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munmun_a_das_accenture_com/Documents/Documents/KM Sessions/"/>
    </mc:Choice>
  </mc:AlternateContent>
  <xr:revisionPtr revIDLastSave="254" documentId="8_{D5686A05-C0BE-49AC-86AC-CA13276B32B6}" xr6:coauthVersionLast="47" xr6:coauthVersionMax="47" xr10:uidLastSave="{D00D5943-21AA-4843-BED4-15B9122CFC89}"/>
  <bookViews>
    <workbookView xWindow="-110" yWindow="-110" windowWidth="19420" windowHeight="10300" activeTab="1" xr2:uid="{59297A18-0047-4268-B39C-9EA137680D6B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2" l="1"/>
  <c r="C9" i="2" s="1"/>
  <c r="D9" i="2" s="1"/>
  <c r="B10" i="2"/>
  <c r="C10" i="2" s="1"/>
  <c r="D10" i="2" s="1"/>
  <c r="B11" i="2"/>
  <c r="C11" i="2" s="1"/>
  <c r="D11" i="2" s="1"/>
  <c r="B12" i="2"/>
  <c r="C12" i="2" s="1"/>
  <c r="D12" i="2" s="1"/>
  <c r="B13" i="2"/>
  <c r="C13" i="2" s="1"/>
  <c r="D13" i="2" s="1"/>
  <c r="B14" i="2"/>
  <c r="C14" i="2" s="1"/>
  <c r="D14" i="2" s="1"/>
  <c r="B15" i="2"/>
  <c r="C15" i="2" s="1"/>
  <c r="D15" i="2" s="1"/>
  <c r="B16" i="2"/>
  <c r="C16" i="2" s="1"/>
  <c r="D16" i="2" s="1"/>
  <c r="B17" i="2"/>
  <c r="C17" i="2" s="1"/>
  <c r="D17" i="2" s="1"/>
  <c r="B18" i="2"/>
  <c r="C18" i="2" s="1"/>
  <c r="D18" i="2" s="1"/>
  <c r="B19" i="2"/>
  <c r="C19" i="2" s="1"/>
  <c r="D19" i="2" s="1"/>
  <c r="B20" i="2"/>
  <c r="C20" i="2" s="1"/>
  <c r="D20" i="2" s="1"/>
  <c r="B21" i="2"/>
  <c r="C21" i="2" s="1"/>
  <c r="D21" i="2" s="1"/>
  <c r="B22" i="2"/>
  <c r="C22" i="2" s="1"/>
  <c r="D22" i="2" s="1"/>
  <c r="B23" i="2"/>
  <c r="C23" i="2" s="1"/>
  <c r="D23" i="2" s="1"/>
  <c r="B24" i="2"/>
  <c r="C24" i="2" s="1"/>
  <c r="D24" i="2" s="1"/>
  <c r="B25" i="2"/>
  <c r="C25" i="2" s="1"/>
  <c r="D25" i="2" s="1"/>
  <c r="B26" i="2"/>
  <c r="C26" i="2" s="1"/>
  <c r="D26" i="2" s="1"/>
  <c r="B27" i="2"/>
  <c r="C27" i="2" s="1"/>
  <c r="D27" i="2" s="1"/>
  <c r="B28" i="2"/>
  <c r="C28" i="2" s="1"/>
  <c r="D28" i="2" s="1"/>
  <c r="B29" i="2"/>
  <c r="C29" i="2" s="1"/>
  <c r="D29" i="2" s="1"/>
  <c r="B30" i="2"/>
  <c r="C30" i="2" s="1"/>
  <c r="D30" i="2" s="1"/>
  <c r="B31" i="2"/>
  <c r="C31" i="2" s="1"/>
  <c r="D31" i="2" s="1"/>
  <c r="B32" i="2"/>
  <c r="C32" i="2" s="1"/>
  <c r="D32" i="2" s="1"/>
  <c r="B33" i="2"/>
  <c r="C33" i="2" s="1"/>
  <c r="D33" i="2" s="1"/>
  <c r="B34" i="2"/>
  <c r="C34" i="2" s="1"/>
  <c r="D34" i="2" s="1"/>
  <c r="B35" i="2"/>
  <c r="C35" i="2" s="1"/>
  <c r="D35" i="2" s="1"/>
  <c r="B36" i="2"/>
  <c r="C36" i="2" s="1"/>
  <c r="D36" i="2" s="1"/>
  <c r="B37" i="2"/>
  <c r="C37" i="2" s="1"/>
  <c r="D37" i="2" s="1"/>
  <c r="B38" i="2"/>
  <c r="C38" i="2" s="1"/>
  <c r="D38" i="2" s="1"/>
  <c r="B39" i="2"/>
  <c r="C39" i="2" s="1"/>
  <c r="D39" i="2" s="1"/>
  <c r="B40" i="2"/>
  <c r="C40" i="2" s="1"/>
  <c r="D40" i="2" s="1"/>
  <c r="B41" i="2"/>
  <c r="C41" i="2" s="1"/>
  <c r="D41" i="2" s="1"/>
  <c r="B42" i="2"/>
  <c r="C42" i="2" s="1"/>
  <c r="D42" i="2" s="1"/>
  <c r="B43" i="2"/>
  <c r="C43" i="2" s="1"/>
  <c r="D43" i="2" s="1"/>
  <c r="B44" i="2"/>
  <c r="C44" i="2" s="1"/>
  <c r="D44" i="2" s="1"/>
  <c r="B45" i="2"/>
  <c r="C45" i="2" s="1"/>
  <c r="D45" i="2" s="1"/>
  <c r="B46" i="2"/>
  <c r="C46" i="2" s="1"/>
  <c r="D46" i="2" s="1"/>
  <c r="B47" i="2"/>
  <c r="C47" i="2" s="1"/>
  <c r="D47" i="2" s="1"/>
  <c r="B48" i="2"/>
  <c r="C48" i="2" s="1"/>
  <c r="D48" i="2" s="1"/>
  <c r="B49" i="2"/>
  <c r="C49" i="2" s="1"/>
  <c r="D49" i="2" s="1"/>
  <c r="B50" i="2"/>
  <c r="C50" i="2" s="1"/>
  <c r="D50" i="2" s="1"/>
  <c r="B51" i="2"/>
  <c r="C51" i="2" s="1"/>
  <c r="D51" i="2" s="1"/>
  <c r="B52" i="2"/>
  <c r="C52" i="2" s="1"/>
  <c r="D52" i="2" s="1"/>
  <c r="B53" i="2"/>
  <c r="C53" i="2" s="1"/>
  <c r="D53" i="2" s="1"/>
  <c r="B54" i="2"/>
  <c r="C54" i="2" s="1"/>
  <c r="D54" i="2" s="1"/>
  <c r="B55" i="2"/>
  <c r="C55" i="2" s="1"/>
  <c r="D55" i="2" s="1"/>
  <c r="B56" i="2"/>
  <c r="C56" i="2" s="1"/>
  <c r="D56" i="2" s="1"/>
  <c r="B57" i="2"/>
  <c r="C57" i="2" s="1"/>
  <c r="D57" i="2" s="1"/>
  <c r="B58" i="2"/>
  <c r="C58" i="2" s="1"/>
  <c r="D58" i="2" s="1"/>
  <c r="B59" i="2"/>
  <c r="C59" i="2" s="1"/>
  <c r="D59" i="2" s="1"/>
  <c r="B60" i="2"/>
  <c r="C60" i="2" s="1"/>
  <c r="D60" i="2" s="1"/>
  <c r="B61" i="2"/>
  <c r="C61" i="2" s="1"/>
  <c r="D61" i="2" s="1"/>
  <c r="B62" i="2"/>
  <c r="C62" i="2" s="1"/>
  <c r="D62" i="2" s="1"/>
  <c r="B63" i="2"/>
  <c r="C63" i="2" s="1"/>
  <c r="D63" i="2" s="1"/>
  <c r="B64" i="2"/>
  <c r="C64" i="2" s="1"/>
  <c r="D64" i="2" s="1"/>
  <c r="B65" i="2"/>
  <c r="C65" i="2" s="1"/>
  <c r="D65" i="2" s="1"/>
  <c r="B66" i="2"/>
  <c r="C66" i="2" s="1"/>
  <c r="D66" i="2" s="1"/>
  <c r="B67" i="2"/>
  <c r="C67" i="2" s="1"/>
  <c r="D67" i="2" s="1"/>
  <c r="B68" i="2"/>
  <c r="C68" i="2" s="1"/>
  <c r="D68" i="2" s="1"/>
  <c r="B69" i="2"/>
  <c r="C69" i="2" s="1"/>
  <c r="D69" i="2" s="1"/>
  <c r="B70" i="2"/>
  <c r="C70" i="2" s="1"/>
  <c r="D70" i="2" s="1"/>
  <c r="B71" i="2"/>
  <c r="C71" i="2" s="1"/>
  <c r="D71" i="2" s="1"/>
  <c r="B72" i="2"/>
  <c r="C72" i="2" s="1"/>
  <c r="D72" i="2" s="1"/>
  <c r="B73" i="2"/>
  <c r="C73" i="2" s="1"/>
  <c r="D73" i="2" s="1"/>
  <c r="B74" i="2"/>
  <c r="C74" i="2" s="1"/>
  <c r="D74" i="2" s="1"/>
  <c r="B75" i="2"/>
  <c r="C75" i="2" s="1"/>
  <c r="D75" i="2" s="1"/>
  <c r="B76" i="2"/>
  <c r="C76" i="2" s="1"/>
  <c r="D76" i="2" s="1"/>
  <c r="B77" i="2"/>
  <c r="C77" i="2" s="1"/>
  <c r="D77" i="2" s="1"/>
  <c r="B78" i="2"/>
  <c r="C78" i="2" s="1"/>
  <c r="D78" i="2" s="1"/>
  <c r="B79" i="2"/>
  <c r="C79" i="2" s="1"/>
  <c r="D79" i="2" s="1"/>
  <c r="B80" i="2"/>
  <c r="C80" i="2" s="1"/>
  <c r="D80" i="2" s="1"/>
  <c r="B81" i="2"/>
  <c r="C81" i="2" s="1"/>
  <c r="D81" i="2" s="1"/>
  <c r="B82" i="2"/>
  <c r="C82" i="2" s="1"/>
  <c r="D82" i="2" s="1"/>
  <c r="B83" i="2"/>
  <c r="C83" i="2" s="1"/>
  <c r="D83" i="2" s="1"/>
  <c r="B84" i="2"/>
  <c r="C84" i="2" s="1"/>
  <c r="D84" i="2" s="1"/>
  <c r="B85" i="2"/>
  <c r="C85" i="2" s="1"/>
  <c r="D85" i="2" s="1"/>
  <c r="B86" i="2"/>
  <c r="C86" i="2" s="1"/>
  <c r="D86" i="2" s="1"/>
  <c r="B87" i="2"/>
  <c r="C87" i="2" s="1"/>
  <c r="D87" i="2" s="1"/>
  <c r="B88" i="2"/>
  <c r="C88" i="2" s="1"/>
  <c r="D88" i="2" s="1"/>
  <c r="B89" i="2"/>
  <c r="C89" i="2" s="1"/>
  <c r="D89" i="2" s="1"/>
  <c r="B90" i="2"/>
  <c r="C90" i="2" s="1"/>
  <c r="D90" i="2" s="1"/>
  <c r="B91" i="2"/>
  <c r="C91" i="2" s="1"/>
  <c r="D91" i="2" s="1"/>
  <c r="B92" i="2"/>
  <c r="C92" i="2" s="1"/>
  <c r="D92" i="2" s="1"/>
  <c r="B93" i="2"/>
  <c r="C93" i="2" s="1"/>
  <c r="D93" i="2" s="1"/>
  <c r="B94" i="2"/>
  <c r="C94" i="2" s="1"/>
  <c r="D94" i="2" s="1"/>
  <c r="B95" i="2"/>
  <c r="C95" i="2" s="1"/>
  <c r="D95" i="2" s="1"/>
  <c r="B96" i="2"/>
  <c r="C96" i="2" s="1"/>
  <c r="D96" i="2" s="1"/>
  <c r="B97" i="2"/>
  <c r="C97" i="2" s="1"/>
  <c r="D97" i="2" s="1"/>
  <c r="B98" i="2"/>
  <c r="C98" i="2" s="1"/>
  <c r="D98" i="2" s="1"/>
  <c r="B99" i="2"/>
  <c r="C99" i="2" s="1"/>
  <c r="D99" i="2" s="1"/>
  <c r="B100" i="2"/>
  <c r="C100" i="2" s="1"/>
  <c r="D100" i="2" s="1"/>
  <c r="B101" i="2"/>
  <c r="C101" i="2" s="1"/>
  <c r="D101" i="2" s="1"/>
  <c r="B102" i="2"/>
  <c r="C102" i="2" s="1"/>
  <c r="D102" i="2" s="1"/>
  <c r="B103" i="2"/>
  <c r="C103" i="2" s="1"/>
  <c r="D103" i="2" s="1"/>
  <c r="B104" i="2"/>
  <c r="C104" i="2" s="1"/>
  <c r="D104" i="2" s="1"/>
  <c r="B105" i="2"/>
  <c r="C105" i="2" s="1"/>
  <c r="D105" i="2" s="1"/>
  <c r="B106" i="2"/>
  <c r="C106" i="2" s="1"/>
  <c r="D106" i="2" s="1"/>
  <c r="B107" i="2"/>
  <c r="C107" i="2" s="1"/>
  <c r="D107" i="2" s="1"/>
  <c r="B108" i="2"/>
  <c r="C108" i="2" s="1"/>
  <c r="D108" i="2" s="1"/>
  <c r="B109" i="2"/>
  <c r="C109" i="2" s="1"/>
  <c r="D109" i="2" s="1"/>
  <c r="B110" i="2"/>
  <c r="C110" i="2" s="1"/>
  <c r="D110" i="2" s="1"/>
  <c r="B111" i="2"/>
  <c r="C111" i="2" s="1"/>
  <c r="D111" i="2" s="1"/>
  <c r="B112" i="2"/>
  <c r="C112" i="2" s="1"/>
  <c r="D112" i="2" s="1"/>
  <c r="B113" i="2"/>
  <c r="C113" i="2" s="1"/>
  <c r="D113" i="2" s="1"/>
  <c r="B114" i="2"/>
  <c r="C114" i="2" s="1"/>
  <c r="D114" i="2" s="1"/>
  <c r="B115" i="2"/>
  <c r="C115" i="2" s="1"/>
  <c r="D115" i="2" s="1"/>
  <c r="B116" i="2"/>
  <c r="C116" i="2" s="1"/>
  <c r="D116" i="2" s="1"/>
  <c r="B117" i="2"/>
  <c r="C117" i="2" s="1"/>
  <c r="D117" i="2" s="1"/>
  <c r="B118" i="2"/>
  <c r="C118" i="2" s="1"/>
  <c r="D118" i="2" s="1"/>
  <c r="B119" i="2"/>
  <c r="C119" i="2" s="1"/>
  <c r="D119" i="2" s="1"/>
  <c r="B120" i="2"/>
  <c r="C120" i="2" s="1"/>
  <c r="D120" i="2" s="1"/>
  <c r="B121" i="2"/>
  <c r="C121" i="2" s="1"/>
  <c r="D121" i="2" s="1"/>
  <c r="B122" i="2"/>
  <c r="C122" i="2" s="1"/>
  <c r="D122" i="2" s="1"/>
  <c r="B123" i="2"/>
  <c r="C123" i="2" s="1"/>
  <c r="D123" i="2" s="1"/>
  <c r="B124" i="2"/>
  <c r="C124" i="2" s="1"/>
  <c r="D124" i="2" s="1"/>
  <c r="B125" i="2"/>
  <c r="C125" i="2" s="1"/>
  <c r="D125" i="2" s="1"/>
  <c r="B126" i="2"/>
  <c r="C126" i="2" s="1"/>
  <c r="D126" i="2" s="1"/>
  <c r="B127" i="2"/>
  <c r="C127" i="2" s="1"/>
  <c r="D127" i="2" s="1"/>
  <c r="B128" i="2"/>
  <c r="C128" i="2" s="1"/>
  <c r="D128" i="2" s="1"/>
  <c r="B129" i="2"/>
  <c r="C129" i="2" s="1"/>
  <c r="D129" i="2" s="1"/>
  <c r="B130" i="2"/>
  <c r="C130" i="2" s="1"/>
  <c r="D130" i="2" s="1"/>
  <c r="B131" i="2"/>
  <c r="C131" i="2" s="1"/>
  <c r="D131" i="2" s="1"/>
  <c r="B132" i="2"/>
  <c r="C132" i="2" s="1"/>
  <c r="D132" i="2" s="1"/>
  <c r="B133" i="2"/>
  <c r="C133" i="2" s="1"/>
  <c r="D133" i="2" s="1"/>
  <c r="B134" i="2"/>
  <c r="C134" i="2" s="1"/>
  <c r="D134" i="2" s="1"/>
  <c r="B135" i="2"/>
  <c r="C135" i="2" s="1"/>
  <c r="D135" i="2" s="1"/>
  <c r="B136" i="2"/>
  <c r="C136" i="2" s="1"/>
  <c r="D136" i="2" s="1"/>
  <c r="B137" i="2"/>
  <c r="C137" i="2" s="1"/>
  <c r="D137" i="2" s="1"/>
  <c r="B138" i="2"/>
  <c r="C138" i="2" s="1"/>
  <c r="D138" i="2" s="1"/>
  <c r="B139" i="2"/>
  <c r="C139" i="2" s="1"/>
  <c r="D139" i="2" s="1"/>
  <c r="B140" i="2"/>
  <c r="C140" i="2" s="1"/>
  <c r="D140" i="2" s="1"/>
  <c r="B141" i="2"/>
  <c r="C141" i="2" s="1"/>
  <c r="D141" i="2" s="1"/>
  <c r="B142" i="2"/>
  <c r="C142" i="2" s="1"/>
  <c r="D142" i="2" s="1"/>
  <c r="B143" i="2"/>
  <c r="C143" i="2" s="1"/>
  <c r="D143" i="2" s="1"/>
  <c r="B144" i="2"/>
  <c r="C144" i="2" s="1"/>
  <c r="D144" i="2" s="1"/>
  <c r="B145" i="2"/>
  <c r="C145" i="2" s="1"/>
  <c r="D145" i="2" s="1"/>
  <c r="B146" i="2"/>
  <c r="C146" i="2" s="1"/>
  <c r="D146" i="2" s="1"/>
  <c r="B147" i="2"/>
  <c r="C147" i="2" s="1"/>
  <c r="D147" i="2" s="1"/>
  <c r="B148" i="2"/>
  <c r="C148" i="2" s="1"/>
  <c r="D148" i="2" s="1"/>
  <c r="B149" i="2"/>
  <c r="C149" i="2" s="1"/>
  <c r="D149" i="2" s="1"/>
  <c r="B150" i="2"/>
  <c r="C150" i="2" s="1"/>
  <c r="D150" i="2" s="1"/>
  <c r="B151" i="2"/>
  <c r="C151" i="2" s="1"/>
  <c r="D151" i="2" s="1"/>
  <c r="B152" i="2"/>
  <c r="C152" i="2" s="1"/>
  <c r="D152" i="2" s="1"/>
  <c r="B153" i="2"/>
  <c r="C153" i="2" s="1"/>
  <c r="D153" i="2" s="1"/>
  <c r="B154" i="2"/>
  <c r="C154" i="2" s="1"/>
  <c r="D154" i="2" s="1"/>
  <c r="B155" i="2"/>
  <c r="C155" i="2" s="1"/>
  <c r="D155" i="2" s="1"/>
  <c r="B156" i="2"/>
  <c r="C156" i="2" s="1"/>
  <c r="D156" i="2" s="1"/>
  <c r="B157" i="2"/>
  <c r="C157" i="2" s="1"/>
  <c r="D157" i="2" s="1"/>
  <c r="B158" i="2"/>
  <c r="C158" i="2" s="1"/>
  <c r="D158" i="2" s="1"/>
  <c r="B159" i="2"/>
  <c r="C159" i="2" s="1"/>
  <c r="D159" i="2" s="1"/>
  <c r="B160" i="2"/>
  <c r="C160" i="2" s="1"/>
  <c r="D160" i="2" s="1"/>
  <c r="B161" i="2"/>
  <c r="C161" i="2" s="1"/>
  <c r="D161" i="2" s="1"/>
  <c r="B162" i="2"/>
  <c r="C162" i="2" s="1"/>
  <c r="D162" i="2" s="1"/>
  <c r="B163" i="2"/>
  <c r="C163" i="2" s="1"/>
  <c r="D163" i="2" s="1"/>
  <c r="B164" i="2"/>
  <c r="C164" i="2" s="1"/>
  <c r="D164" i="2" s="1"/>
  <c r="B165" i="2"/>
  <c r="C165" i="2" s="1"/>
  <c r="D165" i="2" s="1"/>
  <c r="B166" i="2"/>
  <c r="C166" i="2" s="1"/>
  <c r="D166" i="2" s="1"/>
  <c r="B167" i="2"/>
  <c r="C167" i="2" s="1"/>
  <c r="D167" i="2" s="1"/>
  <c r="B168" i="2"/>
  <c r="C168" i="2" s="1"/>
  <c r="D168" i="2" s="1"/>
  <c r="B169" i="2"/>
  <c r="C169" i="2" s="1"/>
  <c r="D169" i="2" s="1"/>
  <c r="B170" i="2"/>
  <c r="C170" i="2" s="1"/>
  <c r="D170" i="2" s="1"/>
  <c r="B171" i="2"/>
  <c r="C171" i="2" s="1"/>
  <c r="D171" i="2" s="1"/>
  <c r="B172" i="2"/>
  <c r="C172" i="2" s="1"/>
  <c r="D172" i="2" s="1"/>
  <c r="B173" i="2"/>
  <c r="C173" i="2" s="1"/>
  <c r="D173" i="2" s="1"/>
  <c r="B174" i="2"/>
  <c r="C174" i="2" s="1"/>
  <c r="D174" i="2" s="1"/>
  <c r="B175" i="2"/>
  <c r="C175" i="2" s="1"/>
  <c r="D175" i="2" s="1"/>
  <c r="B176" i="2"/>
  <c r="C176" i="2" s="1"/>
  <c r="D176" i="2" s="1"/>
  <c r="B177" i="2"/>
  <c r="C177" i="2" s="1"/>
  <c r="D177" i="2" s="1"/>
  <c r="B178" i="2"/>
  <c r="C178" i="2" s="1"/>
  <c r="D178" i="2" s="1"/>
  <c r="B179" i="2"/>
  <c r="C179" i="2" s="1"/>
  <c r="D179" i="2" s="1"/>
  <c r="B180" i="2"/>
  <c r="C180" i="2" s="1"/>
  <c r="D180" i="2" s="1"/>
  <c r="B181" i="2"/>
  <c r="C181" i="2" s="1"/>
  <c r="D181" i="2" s="1"/>
  <c r="B182" i="2"/>
  <c r="C182" i="2" s="1"/>
  <c r="D182" i="2" s="1"/>
  <c r="B183" i="2"/>
  <c r="C183" i="2" s="1"/>
  <c r="D183" i="2" s="1"/>
  <c r="B184" i="2"/>
  <c r="C184" i="2" s="1"/>
  <c r="D184" i="2" s="1"/>
  <c r="B185" i="2"/>
  <c r="C185" i="2" s="1"/>
  <c r="D185" i="2" s="1"/>
  <c r="B186" i="2"/>
  <c r="C186" i="2" s="1"/>
  <c r="D186" i="2" s="1"/>
  <c r="B187" i="2"/>
  <c r="C187" i="2" s="1"/>
  <c r="D187" i="2" s="1"/>
  <c r="B188" i="2"/>
  <c r="C188" i="2" s="1"/>
  <c r="D188" i="2" s="1"/>
  <c r="B189" i="2"/>
  <c r="C189" i="2" s="1"/>
  <c r="D189" i="2" s="1"/>
  <c r="B190" i="2"/>
  <c r="C190" i="2" s="1"/>
  <c r="D190" i="2" s="1"/>
  <c r="B191" i="2"/>
  <c r="C191" i="2" s="1"/>
  <c r="D191" i="2" s="1"/>
  <c r="B192" i="2"/>
  <c r="C192" i="2" s="1"/>
  <c r="D192" i="2" s="1"/>
  <c r="B193" i="2"/>
  <c r="C193" i="2" s="1"/>
  <c r="D193" i="2" s="1"/>
  <c r="B194" i="2"/>
  <c r="C194" i="2" s="1"/>
  <c r="D194" i="2" s="1"/>
  <c r="B195" i="2"/>
  <c r="C195" i="2" s="1"/>
  <c r="D195" i="2" s="1"/>
  <c r="B196" i="2"/>
  <c r="C196" i="2" s="1"/>
  <c r="D196" i="2" s="1"/>
  <c r="B197" i="2"/>
  <c r="C197" i="2" s="1"/>
  <c r="D197" i="2" s="1"/>
  <c r="B198" i="2"/>
  <c r="C198" i="2" s="1"/>
  <c r="D198" i="2" s="1"/>
  <c r="B199" i="2"/>
  <c r="C199" i="2" s="1"/>
  <c r="D199" i="2" s="1"/>
  <c r="B200" i="2"/>
  <c r="C200" i="2" s="1"/>
  <c r="D200" i="2" s="1"/>
  <c r="B201" i="2"/>
  <c r="C201" i="2" s="1"/>
  <c r="D201" i="2" s="1"/>
  <c r="B202" i="2"/>
  <c r="C202" i="2" s="1"/>
  <c r="D202" i="2" s="1"/>
  <c r="B203" i="2"/>
  <c r="C203" i="2" s="1"/>
  <c r="D203" i="2" s="1"/>
  <c r="B204" i="2"/>
  <c r="C204" i="2" s="1"/>
  <c r="D204" i="2" s="1"/>
  <c r="B205" i="2"/>
  <c r="C205" i="2" s="1"/>
  <c r="D205" i="2" s="1"/>
  <c r="B206" i="2"/>
  <c r="C206" i="2" s="1"/>
  <c r="D206" i="2" s="1"/>
  <c r="B207" i="2"/>
  <c r="C207" i="2" s="1"/>
  <c r="D207" i="2" s="1"/>
  <c r="B208" i="2"/>
  <c r="C208" i="2" s="1"/>
  <c r="D208" i="2" s="1"/>
  <c r="B209" i="2"/>
  <c r="C209" i="2" s="1"/>
  <c r="D209" i="2" s="1"/>
  <c r="B210" i="2"/>
  <c r="C210" i="2" s="1"/>
  <c r="D210" i="2" s="1"/>
  <c r="B211" i="2"/>
  <c r="C211" i="2" s="1"/>
  <c r="D211" i="2" s="1"/>
  <c r="B212" i="2"/>
  <c r="C212" i="2" s="1"/>
  <c r="D212" i="2" s="1"/>
  <c r="B213" i="2"/>
  <c r="C213" i="2" s="1"/>
  <c r="D213" i="2" s="1"/>
  <c r="B214" i="2"/>
  <c r="C214" i="2" s="1"/>
  <c r="D214" i="2" s="1"/>
  <c r="B215" i="2"/>
  <c r="C215" i="2" s="1"/>
  <c r="D215" i="2" s="1"/>
  <c r="B216" i="2"/>
  <c r="C216" i="2" s="1"/>
  <c r="D216" i="2" s="1"/>
  <c r="B217" i="2"/>
  <c r="C217" i="2" s="1"/>
  <c r="D217" i="2" s="1"/>
  <c r="B218" i="2"/>
  <c r="C218" i="2" s="1"/>
  <c r="D218" i="2" s="1"/>
  <c r="B219" i="2"/>
  <c r="C219" i="2" s="1"/>
  <c r="D219" i="2" s="1"/>
  <c r="B220" i="2"/>
  <c r="C220" i="2" s="1"/>
  <c r="D220" i="2" s="1"/>
  <c r="B221" i="2"/>
  <c r="C221" i="2" s="1"/>
  <c r="D221" i="2" s="1"/>
  <c r="B222" i="2"/>
  <c r="C222" i="2" s="1"/>
  <c r="D222" i="2" s="1"/>
  <c r="B223" i="2"/>
  <c r="C223" i="2" s="1"/>
  <c r="D223" i="2" s="1"/>
  <c r="B224" i="2"/>
  <c r="C224" i="2" s="1"/>
  <c r="D224" i="2" s="1"/>
  <c r="B225" i="2"/>
  <c r="C225" i="2" s="1"/>
  <c r="D225" i="2" s="1"/>
  <c r="B226" i="2"/>
  <c r="C226" i="2" s="1"/>
  <c r="D226" i="2" s="1"/>
  <c r="B227" i="2"/>
  <c r="C227" i="2" s="1"/>
  <c r="D227" i="2" s="1"/>
  <c r="B228" i="2"/>
  <c r="C228" i="2" s="1"/>
  <c r="D228" i="2" s="1"/>
  <c r="B229" i="2"/>
  <c r="C229" i="2" s="1"/>
  <c r="D229" i="2" s="1"/>
  <c r="B230" i="2"/>
  <c r="C230" i="2" s="1"/>
  <c r="D230" i="2" s="1"/>
  <c r="B231" i="2"/>
  <c r="C231" i="2" s="1"/>
  <c r="D231" i="2" s="1"/>
  <c r="B232" i="2"/>
  <c r="C232" i="2" s="1"/>
  <c r="D232" i="2" s="1"/>
  <c r="B233" i="2"/>
  <c r="C233" i="2" s="1"/>
  <c r="D233" i="2" s="1"/>
  <c r="B234" i="2"/>
  <c r="C234" i="2" s="1"/>
  <c r="D234" i="2" s="1"/>
  <c r="B235" i="2"/>
  <c r="C235" i="2" s="1"/>
  <c r="D235" i="2" s="1"/>
  <c r="B236" i="2"/>
  <c r="C236" i="2" s="1"/>
  <c r="D236" i="2" s="1"/>
  <c r="B237" i="2"/>
  <c r="C237" i="2" s="1"/>
  <c r="D237" i="2" s="1"/>
  <c r="B238" i="2"/>
  <c r="C238" i="2" s="1"/>
  <c r="D238" i="2" s="1"/>
  <c r="B239" i="2"/>
  <c r="C239" i="2" s="1"/>
  <c r="D239" i="2" s="1"/>
  <c r="B240" i="2"/>
  <c r="C240" i="2" s="1"/>
  <c r="D240" i="2" s="1"/>
  <c r="B241" i="2"/>
  <c r="C241" i="2" s="1"/>
  <c r="D241" i="2" s="1"/>
  <c r="B242" i="2"/>
  <c r="C242" i="2" s="1"/>
  <c r="D242" i="2" s="1"/>
  <c r="B243" i="2"/>
  <c r="C243" i="2" s="1"/>
  <c r="D243" i="2" s="1"/>
  <c r="B244" i="2"/>
  <c r="C244" i="2" s="1"/>
  <c r="D244" i="2" s="1"/>
  <c r="B245" i="2"/>
  <c r="C245" i="2" s="1"/>
  <c r="D245" i="2" s="1"/>
  <c r="B246" i="2"/>
  <c r="C246" i="2" s="1"/>
  <c r="D246" i="2" s="1"/>
  <c r="B247" i="2"/>
  <c r="C247" i="2" s="1"/>
  <c r="D247" i="2" s="1"/>
  <c r="B248" i="2"/>
  <c r="C248" i="2" s="1"/>
  <c r="D248" i="2" s="1"/>
  <c r="B249" i="2"/>
  <c r="C249" i="2" s="1"/>
  <c r="D249" i="2" s="1"/>
  <c r="B250" i="2"/>
  <c r="B251" i="2"/>
  <c r="C251" i="2" s="1"/>
  <c r="D251" i="2" s="1"/>
  <c r="B252" i="2"/>
  <c r="C252" i="2" s="1"/>
  <c r="D252" i="2" s="1"/>
  <c r="B253" i="2"/>
  <c r="C253" i="2" s="1"/>
  <c r="D253" i="2" s="1"/>
  <c r="B254" i="2"/>
  <c r="C254" i="2" s="1"/>
  <c r="D254" i="2" s="1"/>
  <c r="B255" i="2"/>
  <c r="C255" i="2" s="1"/>
  <c r="D255" i="2" s="1"/>
  <c r="B256" i="2"/>
  <c r="C256" i="2" s="1"/>
  <c r="D256" i="2" s="1"/>
  <c r="B257" i="2"/>
  <c r="C257" i="2" s="1"/>
  <c r="D257" i="2" s="1"/>
  <c r="B258" i="2"/>
  <c r="B259" i="2"/>
  <c r="C259" i="2" s="1"/>
  <c r="D259" i="2" s="1"/>
  <c r="B260" i="2"/>
  <c r="C260" i="2" s="1"/>
  <c r="D260" i="2" s="1"/>
  <c r="B261" i="2"/>
  <c r="C261" i="2" s="1"/>
  <c r="D261" i="2" s="1"/>
  <c r="B262" i="2"/>
  <c r="C262" i="2" s="1"/>
  <c r="D262" i="2" s="1"/>
  <c r="B263" i="2"/>
  <c r="C263" i="2" s="1"/>
  <c r="D263" i="2" s="1"/>
  <c r="B264" i="2"/>
  <c r="C264" i="2" s="1"/>
  <c r="D264" i="2" s="1"/>
  <c r="B265" i="2"/>
  <c r="C265" i="2" s="1"/>
  <c r="D265" i="2" s="1"/>
  <c r="B266" i="2"/>
  <c r="B267" i="2"/>
  <c r="C267" i="2" s="1"/>
  <c r="D267" i="2" s="1"/>
  <c r="B268" i="2"/>
  <c r="C268" i="2" s="1"/>
  <c r="D268" i="2" s="1"/>
  <c r="B269" i="2"/>
  <c r="C269" i="2" s="1"/>
  <c r="D269" i="2" s="1"/>
  <c r="B270" i="2"/>
  <c r="C270" i="2" s="1"/>
  <c r="D270" i="2" s="1"/>
  <c r="B271" i="2"/>
  <c r="C271" i="2" s="1"/>
  <c r="D271" i="2" s="1"/>
  <c r="B272" i="2"/>
  <c r="C272" i="2" s="1"/>
  <c r="D272" i="2" s="1"/>
  <c r="B273" i="2"/>
  <c r="C273" i="2" s="1"/>
  <c r="D273" i="2" s="1"/>
  <c r="B274" i="2"/>
  <c r="B275" i="2"/>
  <c r="C275" i="2" s="1"/>
  <c r="D275" i="2" s="1"/>
  <c r="B276" i="2"/>
  <c r="C276" i="2" s="1"/>
  <c r="D276" i="2" s="1"/>
  <c r="B277" i="2"/>
  <c r="C277" i="2" s="1"/>
  <c r="D277" i="2" s="1"/>
  <c r="B278" i="2"/>
  <c r="C278" i="2" s="1"/>
  <c r="D278" i="2" s="1"/>
  <c r="B279" i="2"/>
  <c r="C279" i="2" s="1"/>
  <c r="D279" i="2" s="1"/>
  <c r="B280" i="2"/>
  <c r="C280" i="2" s="1"/>
  <c r="D280" i="2" s="1"/>
  <c r="B281" i="2"/>
  <c r="C281" i="2" s="1"/>
  <c r="D281" i="2" s="1"/>
  <c r="B282" i="2"/>
  <c r="B283" i="2"/>
  <c r="C283" i="2" s="1"/>
  <c r="D283" i="2" s="1"/>
  <c r="B284" i="2"/>
  <c r="C284" i="2" s="1"/>
  <c r="D284" i="2" s="1"/>
  <c r="B285" i="2"/>
  <c r="C285" i="2" s="1"/>
  <c r="D285" i="2" s="1"/>
  <c r="B286" i="2"/>
  <c r="C286" i="2" s="1"/>
  <c r="D286" i="2" s="1"/>
  <c r="B287" i="2"/>
  <c r="C287" i="2" s="1"/>
  <c r="D287" i="2" s="1"/>
  <c r="B288" i="2"/>
  <c r="C288" i="2" s="1"/>
  <c r="D288" i="2" s="1"/>
  <c r="B289" i="2"/>
  <c r="C289" i="2" s="1"/>
  <c r="D289" i="2" s="1"/>
  <c r="B290" i="2"/>
  <c r="B291" i="2"/>
  <c r="C291" i="2" s="1"/>
  <c r="D291" i="2" s="1"/>
  <c r="B292" i="2"/>
  <c r="C292" i="2" s="1"/>
  <c r="D292" i="2" s="1"/>
  <c r="B293" i="2"/>
  <c r="C293" i="2" s="1"/>
  <c r="D293" i="2" s="1"/>
  <c r="B294" i="2"/>
  <c r="C294" i="2" s="1"/>
  <c r="D294" i="2" s="1"/>
  <c r="B295" i="2"/>
  <c r="C295" i="2" s="1"/>
  <c r="D295" i="2" s="1"/>
  <c r="B296" i="2"/>
  <c r="C296" i="2" s="1"/>
  <c r="D296" i="2" s="1"/>
  <c r="B297" i="2"/>
  <c r="C297" i="2" s="1"/>
  <c r="D297" i="2" s="1"/>
  <c r="B298" i="2"/>
  <c r="B299" i="2"/>
  <c r="C299" i="2" s="1"/>
  <c r="D299" i="2" s="1"/>
  <c r="B300" i="2"/>
  <c r="C300" i="2" s="1"/>
  <c r="D300" i="2" s="1"/>
  <c r="B301" i="2"/>
  <c r="C301" i="2" s="1"/>
  <c r="D301" i="2" s="1"/>
  <c r="B302" i="2"/>
  <c r="C302" i="2" s="1"/>
  <c r="D302" i="2" s="1"/>
  <c r="B303" i="2"/>
  <c r="C303" i="2" s="1"/>
  <c r="D303" i="2" s="1"/>
  <c r="B304" i="2"/>
  <c r="C304" i="2" s="1"/>
  <c r="D304" i="2" s="1"/>
  <c r="B305" i="2"/>
  <c r="C305" i="2" s="1"/>
  <c r="D305" i="2" s="1"/>
  <c r="B306" i="2"/>
  <c r="B307" i="2"/>
  <c r="C307" i="2" s="1"/>
  <c r="D307" i="2" s="1"/>
  <c r="B308" i="2"/>
  <c r="C308" i="2" s="1"/>
  <c r="D308" i="2" s="1"/>
  <c r="B309" i="2"/>
  <c r="C309" i="2" s="1"/>
  <c r="D309" i="2" s="1"/>
  <c r="B310" i="2"/>
  <c r="C310" i="2" s="1"/>
  <c r="D310" i="2" s="1"/>
  <c r="B311" i="2"/>
  <c r="C311" i="2" s="1"/>
  <c r="D311" i="2" s="1"/>
  <c r="B312" i="2"/>
  <c r="C312" i="2" s="1"/>
  <c r="D312" i="2" s="1"/>
  <c r="B313" i="2"/>
  <c r="C313" i="2" s="1"/>
  <c r="D313" i="2" s="1"/>
  <c r="B314" i="2"/>
  <c r="B315" i="2"/>
  <c r="C315" i="2" s="1"/>
  <c r="D315" i="2" s="1"/>
  <c r="B316" i="2"/>
  <c r="C316" i="2" s="1"/>
  <c r="D316" i="2" s="1"/>
  <c r="B317" i="2"/>
  <c r="C317" i="2" s="1"/>
  <c r="D317" i="2" s="1"/>
  <c r="B318" i="2"/>
  <c r="C318" i="2" s="1"/>
  <c r="D318" i="2" s="1"/>
  <c r="B319" i="2"/>
  <c r="C319" i="2" s="1"/>
  <c r="D319" i="2" s="1"/>
  <c r="B320" i="2"/>
  <c r="C320" i="2" s="1"/>
  <c r="D320" i="2" s="1"/>
  <c r="B321" i="2"/>
  <c r="C321" i="2" s="1"/>
  <c r="D321" i="2" s="1"/>
  <c r="B322" i="2"/>
  <c r="B323" i="2"/>
  <c r="C323" i="2" s="1"/>
  <c r="D323" i="2" s="1"/>
  <c r="B324" i="2"/>
  <c r="C324" i="2" s="1"/>
  <c r="D324" i="2" s="1"/>
  <c r="B325" i="2"/>
  <c r="C325" i="2" s="1"/>
  <c r="D325" i="2" s="1"/>
  <c r="B326" i="2"/>
  <c r="C326" i="2" s="1"/>
  <c r="D326" i="2" s="1"/>
  <c r="B327" i="2"/>
  <c r="C327" i="2" s="1"/>
  <c r="D327" i="2" s="1"/>
  <c r="B328" i="2"/>
  <c r="C328" i="2" s="1"/>
  <c r="D328" i="2" s="1"/>
  <c r="B329" i="2"/>
  <c r="C329" i="2" s="1"/>
  <c r="D329" i="2" s="1"/>
  <c r="B330" i="2"/>
  <c r="B331" i="2"/>
  <c r="C331" i="2" s="1"/>
  <c r="D331" i="2" s="1"/>
  <c r="B332" i="2"/>
  <c r="C332" i="2" s="1"/>
  <c r="D332" i="2" s="1"/>
  <c r="B333" i="2"/>
  <c r="C333" i="2" s="1"/>
  <c r="D333" i="2" s="1"/>
  <c r="B334" i="2"/>
  <c r="C334" i="2" s="1"/>
  <c r="D334" i="2" s="1"/>
  <c r="B335" i="2"/>
  <c r="C335" i="2" s="1"/>
  <c r="D335" i="2" s="1"/>
  <c r="B336" i="2"/>
  <c r="C336" i="2" s="1"/>
  <c r="D336" i="2" s="1"/>
  <c r="B337" i="2"/>
  <c r="C337" i="2" s="1"/>
  <c r="D337" i="2" s="1"/>
  <c r="B338" i="2"/>
  <c r="B339" i="2"/>
  <c r="C339" i="2" s="1"/>
  <c r="D339" i="2" s="1"/>
  <c r="B340" i="2"/>
  <c r="C340" i="2" s="1"/>
  <c r="D340" i="2" s="1"/>
  <c r="B341" i="2"/>
  <c r="C341" i="2" s="1"/>
  <c r="D341" i="2" s="1"/>
  <c r="B342" i="2"/>
  <c r="C342" i="2" s="1"/>
  <c r="D342" i="2" s="1"/>
  <c r="B343" i="2"/>
  <c r="C343" i="2" s="1"/>
  <c r="D343" i="2" s="1"/>
  <c r="B344" i="2"/>
  <c r="C344" i="2" s="1"/>
  <c r="D344" i="2" s="1"/>
  <c r="B345" i="2"/>
  <c r="C345" i="2" s="1"/>
  <c r="D345" i="2" s="1"/>
  <c r="B346" i="2"/>
  <c r="B347" i="2"/>
  <c r="C347" i="2" s="1"/>
  <c r="D347" i="2" s="1"/>
  <c r="B348" i="2"/>
  <c r="C348" i="2" s="1"/>
  <c r="D348" i="2" s="1"/>
  <c r="B349" i="2"/>
  <c r="C349" i="2" s="1"/>
  <c r="D349" i="2" s="1"/>
  <c r="B350" i="2"/>
  <c r="C350" i="2" s="1"/>
  <c r="D350" i="2" s="1"/>
  <c r="B351" i="2"/>
  <c r="C351" i="2" s="1"/>
  <c r="D351" i="2" s="1"/>
  <c r="B352" i="2"/>
  <c r="C352" i="2" s="1"/>
  <c r="D352" i="2" s="1"/>
  <c r="B353" i="2"/>
  <c r="C353" i="2" s="1"/>
  <c r="D353" i="2" s="1"/>
  <c r="B354" i="2"/>
  <c r="B355" i="2"/>
  <c r="C355" i="2" s="1"/>
  <c r="D355" i="2" s="1"/>
  <c r="B356" i="2"/>
  <c r="C356" i="2" s="1"/>
  <c r="D356" i="2" s="1"/>
  <c r="B357" i="2"/>
  <c r="C357" i="2" s="1"/>
  <c r="D357" i="2" s="1"/>
  <c r="B358" i="2"/>
  <c r="C358" i="2" s="1"/>
  <c r="D358" i="2" s="1"/>
  <c r="B359" i="2"/>
  <c r="C359" i="2" s="1"/>
  <c r="D359" i="2" s="1"/>
  <c r="B360" i="2"/>
  <c r="C360" i="2" s="1"/>
  <c r="D360" i="2" s="1"/>
  <c r="B361" i="2"/>
  <c r="C361" i="2" s="1"/>
  <c r="D361" i="2" s="1"/>
  <c r="B362" i="2"/>
  <c r="B363" i="2"/>
  <c r="C363" i="2" s="1"/>
  <c r="D363" i="2" s="1"/>
  <c r="B364" i="2"/>
  <c r="C364" i="2" s="1"/>
  <c r="D364" i="2" s="1"/>
  <c r="B365" i="2"/>
  <c r="C365" i="2" s="1"/>
  <c r="D365" i="2" s="1"/>
  <c r="B366" i="2"/>
  <c r="C366" i="2" s="1"/>
  <c r="D366" i="2" s="1"/>
  <c r="B367" i="2"/>
  <c r="C367" i="2" s="1"/>
  <c r="D367" i="2" s="1"/>
  <c r="B368" i="2"/>
  <c r="C368" i="2" s="1"/>
  <c r="D368" i="2" s="1"/>
  <c r="B369" i="2"/>
  <c r="C369" i="2" s="1"/>
  <c r="D369" i="2" s="1"/>
  <c r="B370" i="2"/>
  <c r="B371" i="2"/>
  <c r="C371" i="2" s="1"/>
  <c r="D371" i="2" s="1"/>
  <c r="B372" i="2"/>
  <c r="C372" i="2" s="1"/>
  <c r="D372" i="2" s="1"/>
  <c r="B373" i="2"/>
  <c r="C373" i="2" s="1"/>
  <c r="D373" i="2" s="1"/>
  <c r="B374" i="2"/>
  <c r="C374" i="2" s="1"/>
  <c r="D374" i="2" s="1"/>
  <c r="B375" i="2"/>
  <c r="C375" i="2" s="1"/>
  <c r="D375" i="2" s="1"/>
  <c r="B376" i="2"/>
  <c r="C376" i="2" s="1"/>
  <c r="D376" i="2" s="1"/>
  <c r="B377" i="2"/>
  <c r="C377" i="2" s="1"/>
  <c r="D377" i="2" s="1"/>
  <c r="B378" i="2"/>
  <c r="B379" i="2"/>
  <c r="C379" i="2" s="1"/>
  <c r="D379" i="2" s="1"/>
  <c r="B380" i="2"/>
  <c r="C380" i="2" s="1"/>
  <c r="D380" i="2" s="1"/>
  <c r="B381" i="2"/>
  <c r="C381" i="2" s="1"/>
  <c r="D381" i="2" s="1"/>
  <c r="B382" i="2"/>
  <c r="C382" i="2" s="1"/>
  <c r="D382" i="2" s="1"/>
  <c r="B383" i="2"/>
  <c r="C383" i="2" s="1"/>
  <c r="D383" i="2" s="1"/>
  <c r="B384" i="2"/>
  <c r="C384" i="2" s="1"/>
  <c r="D384" i="2" s="1"/>
  <c r="B385" i="2"/>
  <c r="C385" i="2" s="1"/>
  <c r="D385" i="2" s="1"/>
  <c r="B386" i="2"/>
  <c r="B387" i="2"/>
  <c r="C387" i="2" s="1"/>
  <c r="D387" i="2" s="1"/>
  <c r="B388" i="2"/>
  <c r="C388" i="2" s="1"/>
  <c r="D388" i="2" s="1"/>
  <c r="B389" i="2"/>
  <c r="C389" i="2" s="1"/>
  <c r="D389" i="2" s="1"/>
  <c r="B390" i="2"/>
  <c r="C390" i="2" s="1"/>
  <c r="D390" i="2" s="1"/>
  <c r="B391" i="2"/>
  <c r="C391" i="2" s="1"/>
  <c r="D391" i="2" s="1"/>
  <c r="B392" i="2"/>
  <c r="C392" i="2" s="1"/>
  <c r="D392" i="2" s="1"/>
  <c r="B393" i="2"/>
  <c r="C393" i="2" s="1"/>
  <c r="D393" i="2" s="1"/>
  <c r="B394" i="2"/>
  <c r="B395" i="2"/>
  <c r="C395" i="2" s="1"/>
  <c r="D395" i="2" s="1"/>
  <c r="B396" i="2"/>
  <c r="C396" i="2" s="1"/>
  <c r="D396" i="2" s="1"/>
  <c r="B397" i="2"/>
  <c r="C397" i="2" s="1"/>
  <c r="D397" i="2" s="1"/>
  <c r="B398" i="2"/>
  <c r="C398" i="2" s="1"/>
  <c r="D398" i="2" s="1"/>
  <c r="B399" i="2"/>
  <c r="C399" i="2" s="1"/>
  <c r="D399" i="2" s="1"/>
  <c r="B400" i="2"/>
  <c r="C400" i="2" s="1"/>
  <c r="D400" i="2" s="1"/>
  <c r="B401" i="2"/>
  <c r="C401" i="2" s="1"/>
  <c r="D401" i="2" s="1"/>
  <c r="B402" i="2"/>
  <c r="B403" i="2"/>
  <c r="C403" i="2" s="1"/>
  <c r="D403" i="2" s="1"/>
  <c r="B404" i="2"/>
  <c r="C404" i="2" s="1"/>
  <c r="D404" i="2" s="1"/>
  <c r="B405" i="2"/>
  <c r="C405" i="2" s="1"/>
  <c r="D405" i="2" s="1"/>
  <c r="B406" i="2"/>
  <c r="C406" i="2" s="1"/>
  <c r="D406" i="2" s="1"/>
  <c r="B407" i="2"/>
  <c r="C407" i="2" s="1"/>
  <c r="D407" i="2" s="1"/>
  <c r="B408" i="2"/>
  <c r="C408" i="2" s="1"/>
  <c r="D408" i="2" s="1"/>
  <c r="B409" i="2"/>
  <c r="C409" i="2" s="1"/>
  <c r="D409" i="2" s="1"/>
  <c r="B410" i="2"/>
  <c r="B411" i="2"/>
  <c r="C411" i="2" s="1"/>
  <c r="D411" i="2" s="1"/>
  <c r="B412" i="2"/>
  <c r="C412" i="2" s="1"/>
  <c r="D412" i="2" s="1"/>
  <c r="B413" i="2"/>
  <c r="C413" i="2" s="1"/>
  <c r="D413" i="2" s="1"/>
  <c r="B414" i="2"/>
  <c r="C414" i="2" s="1"/>
  <c r="D414" i="2" s="1"/>
  <c r="B415" i="2"/>
  <c r="C415" i="2" s="1"/>
  <c r="D415" i="2" s="1"/>
  <c r="B416" i="2"/>
  <c r="C416" i="2" s="1"/>
  <c r="D416" i="2" s="1"/>
  <c r="B417" i="2"/>
  <c r="C417" i="2" s="1"/>
  <c r="D417" i="2" s="1"/>
  <c r="B418" i="2"/>
  <c r="B419" i="2"/>
  <c r="C419" i="2" s="1"/>
  <c r="D419" i="2" s="1"/>
  <c r="B420" i="2"/>
  <c r="C420" i="2" s="1"/>
  <c r="D420" i="2" s="1"/>
  <c r="B421" i="2"/>
  <c r="C421" i="2" s="1"/>
  <c r="D421" i="2" s="1"/>
  <c r="B422" i="2"/>
  <c r="C422" i="2" s="1"/>
  <c r="D422" i="2" s="1"/>
  <c r="B423" i="2"/>
  <c r="C423" i="2" s="1"/>
  <c r="D423" i="2" s="1"/>
  <c r="B424" i="2"/>
  <c r="C424" i="2" s="1"/>
  <c r="D424" i="2" s="1"/>
  <c r="B425" i="2"/>
  <c r="C425" i="2" s="1"/>
  <c r="D425" i="2" s="1"/>
  <c r="B426" i="2"/>
  <c r="B427" i="2"/>
  <c r="C427" i="2" s="1"/>
  <c r="D427" i="2" s="1"/>
  <c r="B428" i="2"/>
  <c r="C428" i="2" s="1"/>
  <c r="D428" i="2" s="1"/>
  <c r="B429" i="2"/>
  <c r="C429" i="2" s="1"/>
  <c r="D429" i="2" s="1"/>
  <c r="B430" i="2"/>
  <c r="C430" i="2" s="1"/>
  <c r="D430" i="2" s="1"/>
  <c r="B431" i="2"/>
  <c r="C431" i="2" s="1"/>
  <c r="D431" i="2" s="1"/>
  <c r="B432" i="2"/>
  <c r="C432" i="2" s="1"/>
  <c r="D432" i="2" s="1"/>
  <c r="B433" i="2"/>
  <c r="C433" i="2" s="1"/>
  <c r="D433" i="2" s="1"/>
  <c r="B434" i="2"/>
  <c r="B435" i="2"/>
  <c r="C435" i="2" s="1"/>
  <c r="D435" i="2" s="1"/>
  <c r="B436" i="2"/>
  <c r="C436" i="2" s="1"/>
  <c r="D436" i="2" s="1"/>
  <c r="B437" i="2"/>
  <c r="C437" i="2" s="1"/>
  <c r="D437" i="2" s="1"/>
  <c r="B438" i="2"/>
  <c r="C438" i="2" s="1"/>
  <c r="D438" i="2" s="1"/>
  <c r="B439" i="2"/>
  <c r="C439" i="2" s="1"/>
  <c r="D439" i="2" s="1"/>
  <c r="B440" i="2"/>
  <c r="C440" i="2" s="1"/>
  <c r="D440" i="2" s="1"/>
  <c r="B441" i="2"/>
  <c r="C441" i="2" s="1"/>
  <c r="D441" i="2" s="1"/>
  <c r="B442" i="2"/>
  <c r="B443" i="2"/>
  <c r="C443" i="2" s="1"/>
  <c r="D443" i="2" s="1"/>
  <c r="B444" i="2"/>
  <c r="C444" i="2" s="1"/>
  <c r="D444" i="2" s="1"/>
  <c r="B445" i="2"/>
  <c r="C445" i="2" s="1"/>
  <c r="D445" i="2" s="1"/>
  <c r="B446" i="2"/>
  <c r="C446" i="2" s="1"/>
  <c r="D446" i="2" s="1"/>
  <c r="B447" i="2"/>
  <c r="C447" i="2" s="1"/>
  <c r="D447" i="2" s="1"/>
  <c r="B448" i="2"/>
  <c r="C448" i="2" s="1"/>
  <c r="D448" i="2" s="1"/>
  <c r="B449" i="2"/>
  <c r="C449" i="2" s="1"/>
  <c r="D449" i="2" s="1"/>
  <c r="B450" i="2"/>
  <c r="B451" i="2"/>
  <c r="C451" i="2" s="1"/>
  <c r="D451" i="2" s="1"/>
  <c r="B452" i="2"/>
  <c r="C452" i="2" s="1"/>
  <c r="D452" i="2" s="1"/>
  <c r="B453" i="2"/>
  <c r="C453" i="2" s="1"/>
  <c r="D453" i="2" s="1"/>
  <c r="B454" i="2"/>
  <c r="C454" i="2" s="1"/>
  <c r="D454" i="2" s="1"/>
  <c r="B455" i="2"/>
  <c r="C455" i="2" s="1"/>
  <c r="D455" i="2" s="1"/>
  <c r="B456" i="2"/>
  <c r="C456" i="2" s="1"/>
  <c r="D456" i="2" s="1"/>
  <c r="B457" i="2"/>
  <c r="C457" i="2" s="1"/>
  <c r="D457" i="2" s="1"/>
  <c r="B458" i="2"/>
  <c r="B459" i="2"/>
  <c r="C459" i="2" s="1"/>
  <c r="D459" i="2" s="1"/>
  <c r="B460" i="2"/>
  <c r="C460" i="2" s="1"/>
  <c r="D460" i="2" s="1"/>
  <c r="B461" i="2"/>
  <c r="C461" i="2" s="1"/>
  <c r="D461" i="2" s="1"/>
  <c r="B462" i="2"/>
  <c r="C462" i="2" s="1"/>
  <c r="D462" i="2" s="1"/>
  <c r="B463" i="2"/>
  <c r="C463" i="2" s="1"/>
  <c r="D463" i="2" s="1"/>
  <c r="B464" i="2"/>
  <c r="C464" i="2" s="1"/>
  <c r="D464" i="2" s="1"/>
  <c r="B465" i="2"/>
  <c r="C465" i="2" s="1"/>
  <c r="D465" i="2" s="1"/>
  <c r="B466" i="2"/>
  <c r="B467" i="2"/>
  <c r="C467" i="2" s="1"/>
  <c r="D467" i="2" s="1"/>
  <c r="B468" i="2"/>
  <c r="C468" i="2" s="1"/>
  <c r="D468" i="2" s="1"/>
  <c r="B469" i="2"/>
  <c r="C469" i="2" s="1"/>
  <c r="D469" i="2" s="1"/>
  <c r="B470" i="2"/>
  <c r="C470" i="2" s="1"/>
  <c r="D470" i="2" s="1"/>
  <c r="B471" i="2"/>
  <c r="C471" i="2" s="1"/>
  <c r="D471" i="2" s="1"/>
  <c r="B472" i="2"/>
  <c r="C472" i="2" s="1"/>
  <c r="D472" i="2" s="1"/>
  <c r="B473" i="2"/>
  <c r="C473" i="2" s="1"/>
  <c r="D473" i="2" s="1"/>
  <c r="B474" i="2"/>
  <c r="B475" i="2"/>
  <c r="C475" i="2" s="1"/>
  <c r="D475" i="2" s="1"/>
  <c r="B476" i="2"/>
  <c r="C476" i="2" s="1"/>
  <c r="D476" i="2" s="1"/>
  <c r="B477" i="2"/>
  <c r="C477" i="2" s="1"/>
  <c r="D477" i="2" s="1"/>
  <c r="B478" i="2"/>
  <c r="C478" i="2" s="1"/>
  <c r="D478" i="2" s="1"/>
  <c r="B479" i="2"/>
  <c r="C479" i="2" s="1"/>
  <c r="D479" i="2" s="1"/>
  <c r="B480" i="2"/>
  <c r="C480" i="2" s="1"/>
  <c r="D480" i="2" s="1"/>
  <c r="B481" i="2"/>
  <c r="C481" i="2" s="1"/>
  <c r="D481" i="2" s="1"/>
  <c r="B482" i="2"/>
  <c r="B483" i="2"/>
  <c r="C483" i="2" s="1"/>
  <c r="D483" i="2" s="1"/>
  <c r="B484" i="2"/>
  <c r="C484" i="2" s="1"/>
  <c r="D484" i="2" s="1"/>
  <c r="B485" i="2"/>
  <c r="C485" i="2" s="1"/>
  <c r="D485" i="2" s="1"/>
  <c r="B486" i="2"/>
  <c r="C486" i="2" s="1"/>
  <c r="D486" i="2" s="1"/>
  <c r="B487" i="2"/>
  <c r="C487" i="2" s="1"/>
  <c r="D487" i="2" s="1"/>
  <c r="B488" i="2"/>
  <c r="C488" i="2" s="1"/>
  <c r="D488" i="2" s="1"/>
  <c r="B489" i="2"/>
  <c r="C489" i="2" s="1"/>
  <c r="D489" i="2" s="1"/>
  <c r="B490" i="2"/>
  <c r="B491" i="2"/>
  <c r="C491" i="2" s="1"/>
  <c r="D491" i="2" s="1"/>
  <c r="B492" i="2"/>
  <c r="C492" i="2" s="1"/>
  <c r="D492" i="2" s="1"/>
  <c r="B493" i="2"/>
  <c r="C493" i="2" s="1"/>
  <c r="D493" i="2" s="1"/>
  <c r="B494" i="2"/>
  <c r="C494" i="2" s="1"/>
  <c r="D494" i="2" s="1"/>
  <c r="B495" i="2"/>
  <c r="C495" i="2" s="1"/>
  <c r="D495" i="2" s="1"/>
  <c r="B496" i="2"/>
  <c r="C496" i="2" s="1"/>
  <c r="D496" i="2" s="1"/>
  <c r="B497" i="2"/>
  <c r="C497" i="2" s="1"/>
  <c r="D497" i="2" s="1"/>
  <c r="B498" i="2"/>
  <c r="B499" i="2"/>
  <c r="C499" i="2" s="1"/>
  <c r="D499" i="2" s="1"/>
  <c r="B500" i="2"/>
  <c r="C500" i="2" s="1"/>
  <c r="D500" i="2" s="1"/>
  <c r="B501" i="2"/>
  <c r="C501" i="2" s="1"/>
  <c r="D501" i="2" s="1"/>
  <c r="B502" i="2"/>
  <c r="C502" i="2" s="1"/>
  <c r="D502" i="2" s="1"/>
  <c r="B503" i="2"/>
  <c r="C503" i="2" s="1"/>
  <c r="D503" i="2" s="1"/>
  <c r="B504" i="2"/>
  <c r="C504" i="2" s="1"/>
  <c r="D504" i="2" s="1"/>
  <c r="B505" i="2"/>
  <c r="C505" i="2" s="1"/>
  <c r="D505" i="2" s="1"/>
  <c r="B506" i="2"/>
  <c r="B507" i="2"/>
  <c r="C507" i="2" s="1"/>
  <c r="D507" i="2" s="1"/>
  <c r="B508" i="2"/>
  <c r="C508" i="2" s="1"/>
  <c r="D508" i="2" s="1"/>
  <c r="B509" i="2"/>
  <c r="C509" i="2" s="1"/>
  <c r="D509" i="2" s="1"/>
  <c r="B510" i="2"/>
  <c r="C510" i="2" s="1"/>
  <c r="D510" i="2" s="1"/>
  <c r="B511" i="2"/>
  <c r="C511" i="2" s="1"/>
  <c r="D511" i="2" s="1"/>
  <c r="B512" i="2"/>
  <c r="C512" i="2" s="1"/>
  <c r="D512" i="2" s="1"/>
  <c r="B513" i="2"/>
  <c r="C513" i="2" s="1"/>
  <c r="D513" i="2" s="1"/>
  <c r="B514" i="2"/>
  <c r="B515" i="2"/>
  <c r="C515" i="2" s="1"/>
  <c r="D515" i="2" s="1"/>
  <c r="B516" i="2"/>
  <c r="C516" i="2" s="1"/>
  <c r="D516" i="2" s="1"/>
  <c r="B517" i="2"/>
  <c r="C517" i="2" s="1"/>
  <c r="D517" i="2" s="1"/>
  <c r="B518" i="2"/>
  <c r="C518" i="2" s="1"/>
  <c r="D518" i="2" s="1"/>
  <c r="B519" i="2"/>
  <c r="C519" i="2" s="1"/>
  <c r="D519" i="2" s="1"/>
  <c r="B520" i="2"/>
  <c r="C520" i="2" s="1"/>
  <c r="D520" i="2" s="1"/>
  <c r="B521" i="2"/>
  <c r="C521" i="2" s="1"/>
  <c r="D521" i="2" s="1"/>
  <c r="B522" i="2"/>
  <c r="B523" i="2"/>
  <c r="C523" i="2" s="1"/>
  <c r="D523" i="2" s="1"/>
  <c r="B524" i="2"/>
  <c r="C524" i="2" s="1"/>
  <c r="D524" i="2" s="1"/>
  <c r="B525" i="2"/>
  <c r="C525" i="2" s="1"/>
  <c r="D525" i="2" s="1"/>
  <c r="B526" i="2"/>
  <c r="C526" i="2" s="1"/>
  <c r="D526" i="2" s="1"/>
  <c r="B527" i="2"/>
  <c r="C527" i="2" s="1"/>
  <c r="D527" i="2" s="1"/>
  <c r="B528" i="2"/>
  <c r="C528" i="2" s="1"/>
  <c r="D528" i="2" s="1"/>
  <c r="B529" i="2"/>
  <c r="C529" i="2" s="1"/>
  <c r="D529" i="2" s="1"/>
  <c r="B530" i="2"/>
  <c r="B531" i="2"/>
  <c r="C531" i="2" s="1"/>
  <c r="D531" i="2" s="1"/>
  <c r="B532" i="2"/>
  <c r="C532" i="2" s="1"/>
  <c r="D532" i="2" s="1"/>
  <c r="B533" i="2"/>
  <c r="C533" i="2" s="1"/>
  <c r="D533" i="2" s="1"/>
  <c r="B534" i="2"/>
  <c r="C534" i="2" s="1"/>
  <c r="D534" i="2" s="1"/>
  <c r="B535" i="2"/>
  <c r="C535" i="2" s="1"/>
  <c r="D535" i="2" s="1"/>
  <c r="B536" i="2"/>
  <c r="C536" i="2" s="1"/>
  <c r="D536" i="2" s="1"/>
  <c r="B537" i="2"/>
  <c r="C537" i="2" s="1"/>
  <c r="D537" i="2" s="1"/>
  <c r="B538" i="2"/>
  <c r="B539" i="2"/>
  <c r="C539" i="2" s="1"/>
  <c r="D539" i="2" s="1"/>
  <c r="B540" i="2"/>
  <c r="C540" i="2" s="1"/>
  <c r="D540" i="2" s="1"/>
  <c r="B541" i="2"/>
  <c r="C541" i="2" s="1"/>
  <c r="D541" i="2" s="1"/>
  <c r="B542" i="2"/>
  <c r="C542" i="2" s="1"/>
  <c r="D542" i="2" s="1"/>
  <c r="B543" i="2"/>
  <c r="C543" i="2" s="1"/>
  <c r="D543" i="2" s="1"/>
  <c r="B544" i="2"/>
  <c r="C544" i="2" s="1"/>
  <c r="D544" i="2" s="1"/>
  <c r="B545" i="2"/>
  <c r="C545" i="2" s="1"/>
  <c r="D545" i="2" s="1"/>
  <c r="B546" i="2"/>
  <c r="B547" i="2"/>
  <c r="C547" i="2" s="1"/>
  <c r="D547" i="2" s="1"/>
  <c r="B548" i="2"/>
  <c r="C548" i="2" s="1"/>
  <c r="D548" i="2" s="1"/>
  <c r="B549" i="2"/>
  <c r="C549" i="2" s="1"/>
  <c r="D549" i="2" s="1"/>
  <c r="B550" i="2"/>
  <c r="C550" i="2" s="1"/>
  <c r="D550" i="2" s="1"/>
  <c r="B551" i="2"/>
  <c r="C551" i="2" s="1"/>
  <c r="D551" i="2" s="1"/>
  <c r="B552" i="2"/>
  <c r="C552" i="2" s="1"/>
  <c r="D552" i="2" s="1"/>
  <c r="B553" i="2"/>
  <c r="C553" i="2" s="1"/>
  <c r="D553" i="2" s="1"/>
  <c r="B554" i="2"/>
  <c r="B555" i="2"/>
  <c r="C555" i="2" s="1"/>
  <c r="D555" i="2" s="1"/>
  <c r="B556" i="2"/>
  <c r="C556" i="2" s="1"/>
  <c r="D556" i="2" s="1"/>
  <c r="B557" i="2"/>
  <c r="C557" i="2" s="1"/>
  <c r="D557" i="2" s="1"/>
  <c r="B558" i="2"/>
  <c r="C558" i="2" s="1"/>
  <c r="D558" i="2" s="1"/>
  <c r="B559" i="2"/>
  <c r="C559" i="2" s="1"/>
  <c r="D559" i="2" s="1"/>
  <c r="B560" i="2"/>
  <c r="C560" i="2" s="1"/>
  <c r="D560" i="2" s="1"/>
  <c r="B561" i="2"/>
  <c r="C561" i="2" s="1"/>
  <c r="D561" i="2" s="1"/>
  <c r="B562" i="2"/>
  <c r="B563" i="2"/>
  <c r="C563" i="2" s="1"/>
  <c r="D563" i="2" s="1"/>
  <c r="B564" i="2"/>
  <c r="C564" i="2" s="1"/>
  <c r="D564" i="2" s="1"/>
  <c r="B565" i="2"/>
  <c r="C565" i="2" s="1"/>
  <c r="D565" i="2" s="1"/>
  <c r="B566" i="2"/>
  <c r="C566" i="2" s="1"/>
  <c r="D566" i="2" s="1"/>
  <c r="B567" i="2"/>
  <c r="C567" i="2" s="1"/>
  <c r="D567" i="2" s="1"/>
  <c r="B568" i="2"/>
  <c r="C568" i="2" s="1"/>
  <c r="D568" i="2" s="1"/>
  <c r="B569" i="2"/>
  <c r="C569" i="2" s="1"/>
  <c r="D569" i="2" s="1"/>
  <c r="B570" i="2"/>
  <c r="B571" i="2"/>
  <c r="C571" i="2" s="1"/>
  <c r="D571" i="2" s="1"/>
  <c r="B572" i="2"/>
  <c r="C572" i="2" s="1"/>
  <c r="D572" i="2" s="1"/>
  <c r="B573" i="2"/>
  <c r="C573" i="2" s="1"/>
  <c r="D573" i="2" s="1"/>
  <c r="B574" i="2"/>
  <c r="C574" i="2" s="1"/>
  <c r="D574" i="2" s="1"/>
  <c r="B575" i="2"/>
  <c r="C575" i="2" s="1"/>
  <c r="D575" i="2" s="1"/>
  <c r="B576" i="2"/>
  <c r="C576" i="2" s="1"/>
  <c r="D576" i="2" s="1"/>
  <c r="B577" i="2"/>
  <c r="C577" i="2" s="1"/>
  <c r="D577" i="2" s="1"/>
  <c r="B578" i="2"/>
  <c r="B579" i="2"/>
  <c r="C579" i="2" s="1"/>
  <c r="D579" i="2" s="1"/>
  <c r="B580" i="2"/>
  <c r="C580" i="2" s="1"/>
  <c r="D580" i="2" s="1"/>
  <c r="B581" i="2"/>
  <c r="C581" i="2" s="1"/>
  <c r="D581" i="2" s="1"/>
  <c r="B582" i="2"/>
  <c r="C582" i="2" s="1"/>
  <c r="D582" i="2" s="1"/>
  <c r="B583" i="2"/>
  <c r="C583" i="2" s="1"/>
  <c r="D583" i="2" s="1"/>
  <c r="B584" i="2"/>
  <c r="C584" i="2" s="1"/>
  <c r="D584" i="2" s="1"/>
  <c r="B585" i="2"/>
  <c r="C585" i="2" s="1"/>
  <c r="D585" i="2" s="1"/>
  <c r="B586" i="2"/>
  <c r="B587" i="2"/>
  <c r="C587" i="2" s="1"/>
  <c r="D587" i="2" s="1"/>
  <c r="B588" i="2"/>
  <c r="C588" i="2" s="1"/>
  <c r="D588" i="2" s="1"/>
  <c r="B589" i="2"/>
  <c r="C589" i="2" s="1"/>
  <c r="D589" i="2" s="1"/>
  <c r="B590" i="2"/>
  <c r="C590" i="2" s="1"/>
  <c r="D590" i="2" s="1"/>
  <c r="B591" i="2"/>
  <c r="C591" i="2" s="1"/>
  <c r="D591" i="2" s="1"/>
  <c r="B592" i="2"/>
  <c r="C592" i="2" s="1"/>
  <c r="D592" i="2" s="1"/>
  <c r="B593" i="2"/>
  <c r="C593" i="2" s="1"/>
  <c r="D593" i="2" s="1"/>
  <c r="B594" i="2"/>
  <c r="B595" i="2"/>
  <c r="C595" i="2" s="1"/>
  <c r="D595" i="2" s="1"/>
  <c r="B596" i="2"/>
  <c r="C596" i="2" s="1"/>
  <c r="D596" i="2" s="1"/>
  <c r="B597" i="2"/>
  <c r="C597" i="2" s="1"/>
  <c r="D597" i="2" s="1"/>
  <c r="B598" i="2"/>
  <c r="C598" i="2" s="1"/>
  <c r="D598" i="2" s="1"/>
  <c r="B599" i="2"/>
  <c r="C599" i="2" s="1"/>
  <c r="D599" i="2" s="1"/>
  <c r="B600" i="2"/>
  <c r="C600" i="2" s="1"/>
  <c r="D600" i="2" s="1"/>
  <c r="B601" i="2"/>
  <c r="C601" i="2" s="1"/>
  <c r="D601" i="2" s="1"/>
  <c r="B602" i="2"/>
  <c r="B603" i="2"/>
  <c r="C603" i="2" s="1"/>
  <c r="D603" i="2" s="1"/>
  <c r="B604" i="2"/>
  <c r="C604" i="2" s="1"/>
  <c r="D604" i="2" s="1"/>
  <c r="B605" i="2"/>
  <c r="C605" i="2" s="1"/>
  <c r="D605" i="2" s="1"/>
  <c r="B606" i="2"/>
  <c r="C606" i="2" s="1"/>
  <c r="D606" i="2" s="1"/>
  <c r="B607" i="2"/>
  <c r="C607" i="2" s="1"/>
  <c r="D607" i="2" s="1"/>
  <c r="B608" i="2"/>
  <c r="C608" i="2" s="1"/>
  <c r="D608" i="2" s="1"/>
  <c r="B609" i="2"/>
  <c r="C609" i="2" s="1"/>
  <c r="D609" i="2" s="1"/>
  <c r="B610" i="2"/>
  <c r="B611" i="2"/>
  <c r="C611" i="2" s="1"/>
  <c r="D611" i="2" s="1"/>
  <c r="B612" i="2"/>
  <c r="C612" i="2" s="1"/>
  <c r="D612" i="2" s="1"/>
  <c r="B613" i="2"/>
  <c r="C613" i="2" s="1"/>
  <c r="D613" i="2" s="1"/>
  <c r="B614" i="2"/>
  <c r="C614" i="2" s="1"/>
  <c r="D614" i="2" s="1"/>
  <c r="B615" i="2"/>
  <c r="C615" i="2" s="1"/>
  <c r="D615" i="2" s="1"/>
  <c r="B616" i="2"/>
  <c r="C616" i="2" s="1"/>
  <c r="D616" i="2" s="1"/>
  <c r="B617" i="2"/>
  <c r="C617" i="2" s="1"/>
  <c r="D617" i="2" s="1"/>
  <c r="B618" i="2"/>
  <c r="B619" i="2"/>
  <c r="C619" i="2" s="1"/>
  <c r="D619" i="2" s="1"/>
  <c r="B620" i="2"/>
  <c r="C620" i="2" s="1"/>
  <c r="D620" i="2" s="1"/>
  <c r="B621" i="2"/>
  <c r="C621" i="2" s="1"/>
  <c r="D621" i="2" s="1"/>
  <c r="B622" i="2"/>
  <c r="C622" i="2" s="1"/>
  <c r="D622" i="2" s="1"/>
  <c r="B623" i="2"/>
  <c r="C623" i="2" s="1"/>
  <c r="D623" i="2" s="1"/>
  <c r="B624" i="2"/>
  <c r="C624" i="2" s="1"/>
  <c r="D624" i="2" s="1"/>
  <c r="B625" i="2"/>
  <c r="C625" i="2" s="1"/>
  <c r="D625" i="2" s="1"/>
  <c r="B626" i="2"/>
  <c r="B627" i="2"/>
  <c r="C627" i="2" s="1"/>
  <c r="D627" i="2" s="1"/>
  <c r="B628" i="2"/>
  <c r="C628" i="2" s="1"/>
  <c r="D628" i="2" s="1"/>
  <c r="B629" i="2"/>
  <c r="C629" i="2" s="1"/>
  <c r="D629" i="2" s="1"/>
  <c r="B630" i="2"/>
  <c r="C630" i="2" s="1"/>
  <c r="D630" i="2" s="1"/>
  <c r="B631" i="2"/>
  <c r="C631" i="2" s="1"/>
  <c r="D631" i="2" s="1"/>
  <c r="B632" i="2"/>
  <c r="C632" i="2" s="1"/>
  <c r="D632" i="2" s="1"/>
  <c r="B633" i="2"/>
  <c r="C633" i="2" s="1"/>
  <c r="D633" i="2" s="1"/>
  <c r="B634" i="2"/>
  <c r="B635" i="2"/>
  <c r="C635" i="2" s="1"/>
  <c r="D635" i="2" s="1"/>
  <c r="B636" i="2"/>
  <c r="C636" i="2" s="1"/>
  <c r="D636" i="2" s="1"/>
  <c r="B637" i="2"/>
  <c r="C637" i="2" s="1"/>
  <c r="D637" i="2" s="1"/>
  <c r="B638" i="2"/>
  <c r="C638" i="2" s="1"/>
  <c r="D638" i="2" s="1"/>
  <c r="B639" i="2"/>
  <c r="C639" i="2" s="1"/>
  <c r="D639" i="2" s="1"/>
  <c r="B640" i="2"/>
  <c r="C640" i="2" s="1"/>
  <c r="D640" i="2" s="1"/>
  <c r="B641" i="2"/>
  <c r="C641" i="2" s="1"/>
  <c r="D641" i="2" s="1"/>
  <c r="B642" i="2"/>
  <c r="B643" i="2"/>
  <c r="C643" i="2" s="1"/>
  <c r="D643" i="2" s="1"/>
  <c r="B644" i="2"/>
  <c r="C644" i="2" s="1"/>
  <c r="D644" i="2" s="1"/>
  <c r="B645" i="2"/>
  <c r="C645" i="2" s="1"/>
  <c r="D645" i="2" s="1"/>
  <c r="B646" i="2"/>
  <c r="C646" i="2" s="1"/>
  <c r="D646" i="2" s="1"/>
  <c r="B647" i="2"/>
  <c r="C647" i="2" s="1"/>
  <c r="D647" i="2" s="1"/>
  <c r="B648" i="2"/>
  <c r="C648" i="2" s="1"/>
  <c r="D648" i="2" s="1"/>
  <c r="B649" i="2"/>
  <c r="C649" i="2" s="1"/>
  <c r="D649" i="2" s="1"/>
  <c r="B650" i="2"/>
  <c r="B651" i="2"/>
  <c r="C651" i="2" s="1"/>
  <c r="D651" i="2" s="1"/>
  <c r="B652" i="2"/>
  <c r="C652" i="2" s="1"/>
  <c r="D652" i="2" s="1"/>
  <c r="B653" i="2"/>
  <c r="C653" i="2" s="1"/>
  <c r="D653" i="2" s="1"/>
  <c r="B654" i="2"/>
  <c r="C654" i="2" s="1"/>
  <c r="D654" i="2" s="1"/>
  <c r="B655" i="2"/>
  <c r="C655" i="2" s="1"/>
  <c r="D655" i="2" s="1"/>
  <c r="B656" i="2"/>
  <c r="C656" i="2" s="1"/>
  <c r="D656" i="2" s="1"/>
  <c r="B657" i="2"/>
  <c r="C657" i="2" s="1"/>
  <c r="D657" i="2" s="1"/>
  <c r="B658" i="2"/>
  <c r="B659" i="2"/>
  <c r="C659" i="2" s="1"/>
  <c r="D659" i="2" s="1"/>
  <c r="B660" i="2"/>
  <c r="C660" i="2" s="1"/>
  <c r="D660" i="2" s="1"/>
  <c r="B661" i="2"/>
  <c r="C661" i="2" s="1"/>
  <c r="D661" i="2" s="1"/>
  <c r="B662" i="2"/>
  <c r="C662" i="2" s="1"/>
  <c r="D662" i="2" s="1"/>
  <c r="B663" i="2"/>
  <c r="C663" i="2" s="1"/>
  <c r="D663" i="2" s="1"/>
  <c r="B664" i="2"/>
  <c r="C664" i="2" s="1"/>
  <c r="D664" i="2" s="1"/>
  <c r="B665" i="2"/>
  <c r="C665" i="2" s="1"/>
  <c r="D665" i="2" s="1"/>
  <c r="B666" i="2"/>
  <c r="B667" i="2"/>
  <c r="C667" i="2" s="1"/>
  <c r="D667" i="2" s="1"/>
  <c r="B668" i="2"/>
  <c r="C668" i="2" s="1"/>
  <c r="D668" i="2" s="1"/>
  <c r="B669" i="2"/>
  <c r="C669" i="2" s="1"/>
  <c r="D669" i="2" s="1"/>
  <c r="B670" i="2"/>
  <c r="C670" i="2" s="1"/>
  <c r="D670" i="2" s="1"/>
  <c r="B671" i="2"/>
  <c r="C671" i="2" s="1"/>
  <c r="D671" i="2" s="1"/>
  <c r="B672" i="2"/>
  <c r="C672" i="2" s="1"/>
  <c r="D672" i="2" s="1"/>
  <c r="B673" i="2"/>
  <c r="C673" i="2" s="1"/>
  <c r="D673" i="2" s="1"/>
  <c r="B674" i="2"/>
  <c r="B675" i="2"/>
  <c r="C675" i="2" s="1"/>
  <c r="D675" i="2" s="1"/>
  <c r="B676" i="2"/>
  <c r="C676" i="2" s="1"/>
  <c r="D676" i="2" s="1"/>
  <c r="B677" i="2"/>
  <c r="C677" i="2" s="1"/>
  <c r="D677" i="2" s="1"/>
  <c r="B678" i="2"/>
  <c r="C678" i="2" s="1"/>
  <c r="D678" i="2" s="1"/>
  <c r="B679" i="2"/>
  <c r="C679" i="2" s="1"/>
  <c r="D679" i="2" s="1"/>
  <c r="B680" i="2"/>
  <c r="C680" i="2" s="1"/>
  <c r="D680" i="2" s="1"/>
  <c r="B681" i="2"/>
  <c r="C681" i="2" s="1"/>
  <c r="D681" i="2" s="1"/>
  <c r="B682" i="2"/>
  <c r="B683" i="2"/>
  <c r="C683" i="2" s="1"/>
  <c r="D683" i="2" s="1"/>
  <c r="B684" i="2"/>
  <c r="C684" i="2" s="1"/>
  <c r="D684" i="2" s="1"/>
  <c r="B685" i="2"/>
  <c r="C685" i="2" s="1"/>
  <c r="D685" i="2" s="1"/>
  <c r="B686" i="2"/>
  <c r="C686" i="2" s="1"/>
  <c r="D686" i="2" s="1"/>
  <c r="B687" i="2"/>
  <c r="C687" i="2" s="1"/>
  <c r="D687" i="2" s="1"/>
  <c r="B688" i="2"/>
  <c r="C688" i="2" s="1"/>
  <c r="D688" i="2" s="1"/>
  <c r="B689" i="2"/>
  <c r="C689" i="2" s="1"/>
  <c r="D689" i="2" s="1"/>
  <c r="B690" i="2"/>
  <c r="B691" i="2"/>
  <c r="C691" i="2" s="1"/>
  <c r="D691" i="2" s="1"/>
  <c r="B692" i="2"/>
  <c r="C692" i="2" s="1"/>
  <c r="D692" i="2" s="1"/>
  <c r="B693" i="2"/>
  <c r="C693" i="2" s="1"/>
  <c r="D693" i="2" s="1"/>
  <c r="B694" i="2"/>
  <c r="C694" i="2" s="1"/>
  <c r="D694" i="2" s="1"/>
  <c r="B695" i="2"/>
  <c r="C695" i="2" s="1"/>
  <c r="D695" i="2" s="1"/>
  <c r="B696" i="2"/>
  <c r="C696" i="2" s="1"/>
  <c r="D696" i="2" s="1"/>
  <c r="B697" i="2"/>
  <c r="C697" i="2" s="1"/>
  <c r="D697" i="2" s="1"/>
  <c r="B698" i="2"/>
  <c r="B699" i="2"/>
  <c r="C699" i="2" s="1"/>
  <c r="D699" i="2" s="1"/>
  <c r="B700" i="2"/>
  <c r="C700" i="2" s="1"/>
  <c r="D700" i="2" s="1"/>
  <c r="B701" i="2"/>
  <c r="C701" i="2" s="1"/>
  <c r="D701" i="2" s="1"/>
  <c r="B702" i="2"/>
  <c r="C702" i="2" s="1"/>
  <c r="D702" i="2" s="1"/>
  <c r="B703" i="2"/>
  <c r="C703" i="2" s="1"/>
  <c r="D703" i="2" s="1"/>
  <c r="B704" i="2"/>
  <c r="C704" i="2" s="1"/>
  <c r="D704" i="2" s="1"/>
  <c r="B705" i="2"/>
  <c r="C705" i="2" s="1"/>
  <c r="D705" i="2" s="1"/>
  <c r="B706" i="2"/>
  <c r="B707" i="2"/>
  <c r="C707" i="2" s="1"/>
  <c r="D707" i="2" s="1"/>
  <c r="B708" i="2"/>
  <c r="C708" i="2" s="1"/>
  <c r="D708" i="2" s="1"/>
  <c r="B709" i="2"/>
  <c r="C709" i="2" s="1"/>
  <c r="D709" i="2" s="1"/>
  <c r="B710" i="2"/>
  <c r="C710" i="2" s="1"/>
  <c r="D710" i="2" s="1"/>
  <c r="B711" i="2"/>
  <c r="C711" i="2" s="1"/>
  <c r="D711" i="2" s="1"/>
  <c r="B712" i="2"/>
  <c r="C712" i="2" s="1"/>
  <c r="D712" i="2" s="1"/>
  <c r="B713" i="2"/>
  <c r="C713" i="2" s="1"/>
  <c r="D713" i="2" s="1"/>
  <c r="B714" i="2"/>
  <c r="B715" i="2"/>
  <c r="C715" i="2" s="1"/>
  <c r="D715" i="2" s="1"/>
  <c r="B716" i="2"/>
  <c r="C716" i="2" s="1"/>
  <c r="D716" i="2" s="1"/>
  <c r="B717" i="2"/>
  <c r="C717" i="2" s="1"/>
  <c r="D717" i="2" s="1"/>
  <c r="B718" i="2"/>
  <c r="C718" i="2" s="1"/>
  <c r="D718" i="2" s="1"/>
  <c r="B719" i="2"/>
  <c r="C719" i="2" s="1"/>
  <c r="D719" i="2" s="1"/>
  <c r="B720" i="2"/>
  <c r="C720" i="2" s="1"/>
  <c r="D720" i="2" s="1"/>
  <c r="B721" i="2"/>
  <c r="C721" i="2" s="1"/>
  <c r="D721" i="2" s="1"/>
  <c r="B722" i="2"/>
  <c r="B723" i="2"/>
  <c r="C723" i="2" s="1"/>
  <c r="D723" i="2" s="1"/>
  <c r="B724" i="2"/>
  <c r="C724" i="2" s="1"/>
  <c r="D724" i="2" s="1"/>
  <c r="B725" i="2"/>
  <c r="C725" i="2" s="1"/>
  <c r="D725" i="2" s="1"/>
  <c r="B726" i="2"/>
  <c r="C726" i="2" s="1"/>
  <c r="D726" i="2" s="1"/>
  <c r="B727" i="2"/>
  <c r="C727" i="2" s="1"/>
  <c r="D727" i="2" s="1"/>
  <c r="B728" i="2"/>
  <c r="C728" i="2" s="1"/>
  <c r="D728" i="2" s="1"/>
  <c r="B729" i="2"/>
  <c r="C729" i="2" s="1"/>
  <c r="D729" i="2" s="1"/>
  <c r="B730" i="2"/>
  <c r="B731" i="2"/>
  <c r="C731" i="2" s="1"/>
  <c r="D731" i="2" s="1"/>
  <c r="B732" i="2"/>
  <c r="C732" i="2" s="1"/>
  <c r="D732" i="2" s="1"/>
  <c r="B733" i="2"/>
  <c r="C733" i="2" s="1"/>
  <c r="D733" i="2" s="1"/>
  <c r="B734" i="2"/>
  <c r="C734" i="2" s="1"/>
  <c r="D734" i="2" s="1"/>
  <c r="B735" i="2"/>
  <c r="C735" i="2" s="1"/>
  <c r="D735" i="2" s="1"/>
  <c r="B736" i="2"/>
  <c r="C736" i="2" s="1"/>
  <c r="D736" i="2" s="1"/>
  <c r="B737" i="2"/>
  <c r="C737" i="2" s="1"/>
  <c r="D737" i="2" s="1"/>
  <c r="B738" i="2"/>
  <c r="B739" i="2"/>
  <c r="C739" i="2" s="1"/>
  <c r="D739" i="2" s="1"/>
  <c r="B740" i="2"/>
  <c r="C740" i="2" s="1"/>
  <c r="D740" i="2" s="1"/>
  <c r="B741" i="2"/>
  <c r="C741" i="2" s="1"/>
  <c r="D741" i="2" s="1"/>
  <c r="B742" i="2"/>
  <c r="C742" i="2" s="1"/>
  <c r="D742" i="2" s="1"/>
  <c r="B743" i="2"/>
  <c r="C743" i="2" s="1"/>
  <c r="D743" i="2" s="1"/>
  <c r="B744" i="2"/>
  <c r="C744" i="2" s="1"/>
  <c r="D744" i="2" s="1"/>
  <c r="B745" i="2"/>
  <c r="C745" i="2" s="1"/>
  <c r="D745" i="2" s="1"/>
  <c r="B746" i="2"/>
  <c r="B747" i="2"/>
  <c r="C747" i="2" s="1"/>
  <c r="D747" i="2" s="1"/>
  <c r="B748" i="2"/>
  <c r="C748" i="2" s="1"/>
  <c r="D748" i="2" s="1"/>
  <c r="B749" i="2"/>
  <c r="C749" i="2" s="1"/>
  <c r="D749" i="2" s="1"/>
  <c r="B750" i="2"/>
  <c r="C750" i="2" s="1"/>
  <c r="D750" i="2" s="1"/>
  <c r="B751" i="2"/>
  <c r="C751" i="2" s="1"/>
  <c r="D751" i="2" s="1"/>
  <c r="B752" i="2"/>
  <c r="C752" i="2" s="1"/>
  <c r="D752" i="2" s="1"/>
  <c r="B753" i="2"/>
  <c r="C753" i="2" s="1"/>
  <c r="D753" i="2" s="1"/>
  <c r="B754" i="2"/>
  <c r="B755" i="2"/>
  <c r="C755" i="2" s="1"/>
  <c r="D755" i="2" s="1"/>
  <c r="B756" i="2"/>
  <c r="C756" i="2" s="1"/>
  <c r="D756" i="2" s="1"/>
  <c r="B757" i="2"/>
  <c r="C757" i="2" s="1"/>
  <c r="D757" i="2" s="1"/>
  <c r="B758" i="2"/>
  <c r="C758" i="2" s="1"/>
  <c r="D758" i="2" s="1"/>
  <c r="B759" i="2"/>
  <c r="C759" i="2" s="1"/>
  <c r="D759" i="2" s="1"/>
  <c r="B760" i="2"/>
  <c r="C760" i="2" s="1"/>
  <c r="D760" i="2" s="1"/>
  <c r="B761" i="2"/>
  <c r="C761" i="2" s="1"/>
  <c r="D761" i="2" s="1"/>
  <c r="B762" i="2"/>
  <c r="B763" i="2"/>
  <c r="C763" i="2" s="1"/>
  <c r="D763" i="2" s="1"/>
  <c r="B764" i="2"/>
  <c r="C764" i="2" s="1"/>
  <c r="D764" i="2" s="1"/>
  <c r="B765" i="2"/>
  <c r="C765" i="2" s="1"/>
  <c r="D765" i="2" s="1"/>
  <c r="B766" i="2"/>
  <c r="C766" i="2" s="1"/>
  <c r="D766" i="2" s="1"/>
  <c r="B767" i="2"/>
  <c r="C767" i="2" s="1"/>
  <c r="D767" i="2" s="1"/>
  <c r="B768" i="2"/>
  <c r="C768" i="2" s="1"/>
  <c r="D768" i="2" s="1"/>
  <c r="B769" i="2"/>
  <c r="C769" i="2" s="1"/>
  <c r="D769" i="2" s="1"/>
  <c r="B770" i="2"/>
  <c r="C770" i="2" s="1"/>
  <c r="D770" i="2" s="1"/>
  <c r="B771" i="2"/>
  <c r="C771" i="2" s="1"/>
  <c r="D771" i="2" s="1"/>
  <c r="B772" i="2"/>
  <c r="C772" i="2" s="1"/>
  <c r="D772" i="2" s="1"/>
  <c r="B773" i="2"/>
  <c r="C773" i="2" s="1"/>
  <c r="D773" i="2" s="1"/>
  <c r="B774" i="2"/>
  <c r="C774" i="2" s="1"/>
  <c r="D774" i="2" s="1"/>
  <c r="B775" i="2"/>
  <c r="C775" i="2" s="1"/>
  <c r="D775" i="2" s="1"/>
  <c r="B776" i="2"/>
  <c r="C776" i="2" s="1"/>
  <c r="D776" i="2" s="1"/>
  <c r="B777" i="2"/>
  <c r="C777" i="2" s="1"/>
  <c r="D777" i="2" s="1"/>
  <c r="B778" i="2"/>
  <c r="B779" i="2"/>
  <c r="C779" i="2" s="1"/>
  <c r="D779" i="2" s="1"/>
  <c r="B780" i="2"/>
  <c r="C780" i="2" s="1"/>
  <c r="D780" i="2" s="1"/>
  <c r="B781" i="2"/>
  <c r="C781" i="2" s="1"/>
  <c r="D781" i="2" s="1"/>
  <c r="B782" i="2"/>
  <c r="C782" i="2" s="1"/>
  <c r="D782" i="2" s="1"/>
  <c r="B783" i="2"/>
  <c r="C783" i="2" s="1"/>
  <c r="D783" i="2" s="1"/>
  <c r="B784" i="2"/>
  <c r="C784" i="2" s="1"/>
  <c r="D784" i="2" s="1"/>
  <c r="B785" i="2"/>
  <c r="C785" i="2" s="1"/>
  <c r="D785" i="2" s="1"/>
  <c r="B786" i="2"/>
  <c r="B787" i="2"/>
  <c r="C787" i="2" s="1"/>
  <c r="D787" i="2" s="1"/>
  <c r="B788" i="2"/>
  <c r="C788" i="2" s="1"/>
  <c r="D788" i="2" s="1"/>
  <c r="B789" i="2"/>
  <c r="C789" i="2" s="1"/>
  <c r="D789" i="2" s="1"/>
  <c r="B790" i="2"/>
  <c r="C790" i="2" s="1"/>
  <c r="D790" i="2" s="1"/>
  <c r="B791" i="2"/>
  <c r="C791" i="2" s="1"/>
  <c r="D791" i="2" s="1"/>
  <c r="B792" i="2"/>
  <c r="C792" i="2" s="1"/>
  <c r="D792" i="2" s="1"/>
  <c r="B793" i="2"/>
  <c r="C793" i="2" s="1"/>
  <c r="D793" i="2" s="1"/>
  <c r="B794" i="2"/>
  <c r="B795" i="2"/>
  <c r="C795" i="2" s="1"/>
  <c r="D795" i="2" s="1"/>
  <c r="B796" i="2"/>
  <c r="C796" i="2" s="1"/>
  <c r="D796" i="2" s="1"/>
  <c r="B797" i="2"/>
  <c r="C797" i="2" s="1"/>
  <c r="D797" i="2" s="1"/>
  <c r="B798" i="2"/>
  <c r="C798" i="2" s="1"/>
  <c r="D798" i="2" s="1"/>
  <c r="B799" i="2"/>
  <c r="C799" i="2" s="1"/>
  <c r="D799" i="2" s="1"/>
  <c r="B800" i="2"/>
  <c r="C800" i="2" s="1"/>
  <c r="D800" i="2" s="1"/>
  <c r="B801" i="2"/>
  <c r="C801" i="2" s="1"/>
  <c r="D801" i="2" s="1"/>
  <c r="B802" i="2"/>
  <c r="B803" i="2"/>
  <c r="C803" i="2" s="1"/>
  <c r="D803" i="2" s="1"/>
  <c r="B804" i="2"/>
  <c r="C804" i="2" s="1"/>
  <c r="D804" i="2" s="1"/>
  <c r="B805" i="2"/>
  <c r="C805" i="2" s="1"/>
  <c r="D805" i="2" s="1"/>
  <c r="B806" i="2"/>
  <c r="C806" i="2" s="1"/>
  <c r="D806" i="2" s="1"/>
  <c r="B807" i="2"/>
  <c r="C807" i="2" s="1"/>
  <c r="D807" i="2" s="1"/>
  <c r="B808" i="2"/>
  <c r="C808" i="2" s="1"/>
  <c r="D808" i="2" s="1"/>
  <c r="B809" i="2"/>
  <c r="C809" i="2" s="1"/>
  <c r="D809" i="2" s="1"/>
  <c r="B810" i="2"/>
  <c r="B811" i="2"/>
  <c r="C811" i="2" s="1"/>
  <c r="D811" i="2" s="1"/>
  <c r="B812" i="2"/>
  <c r="C812" i="2" s="1"/>
  <c r="D812" i="2" s="1"/>
  <c r="B813" i="2"/>
  <c r="C813" i="2" s="1"/>
  <c r="D813" i="2" s="1"/>
  <c r="B814" i="2"/>
  <c r="C814" i="2" s="1"/>
  <c r="D814" i="2" s="1"/>
  <c r="B815" i="2"/>
  <c r="C815" i="2" s="1"/>
  <c r="D815" i="2" s="1"/>
  <c r="B816" i="2"/>
  <c r="C816" i="2" s="1"/>
  <c r="D816" i="2" s="1"/>
  <c r="B817" i="2"/>
  <c r="C817" i="2" s="1"/>
  <c r="D817" i="2" s="1"/>
  <c r="B818" i="2"/>
  <c r="B819" i="2"/>
  <c r="C819" i="2" s="1"/>
  <c r="D819" i="2" s="1"/>
  <c r="B820" i="2"/>
  <c r="C820" i="2" s="1"/>
  <c r="D820" i="2" s="1"/>
  <c r="B821" i="2"/>
  <c r="C821" i="2" s="1"/>
  <c r="D821" i="2" s="1"/>
  <c r="B822" i="2"/>
  <c r="C822" i="2" s="1"/>
  <c r="D822" i="2" s="1"/>
  <c r="B823" i="2"/>
  <c r="C823" i="2" s="1"/>
  <c r="D823" i="2" s="1"/>
  <c r="B824" i="2"/>
  <c r="C824" i="2" s="1"/>
  <c r="D824" i="2" s="1"/>
  <c r="B825" i="2"/>
  <c r="C825" i="2" s="1"/>
  <c r="D825" i="2" s="1"/>
  <c r="B826" i="2"/>
  <c r="B827" i="2"/>
  <c r="C827" i="2" s="1"/>
  <c r="D827" i="2" s="1"/>
  <c r="B828" i="2"/>
  <c r="C828" i="2" s="1"/>
  <c r="D828" i="2" s="1"/>
  <c r="B829" i="2"/>
  <c r="C829" i="2" s="1"/>
  <c r="D829" i="2" s="1"/>
  <c r="B830" i="2"/>
  <c r="C830" i="2" s="1"/>
  <c r="D830" i="2" s="1"/>
  <c r="B831" i="2"/>
  <c r="C831" i="2" s="1"/>
  <c r="D831" i="2" s="1"/>
  <c r="B832" i="2"/>
  <c r="C832" i="2" s="1"/>
  <c r="D832" i="2" s="1"/>
  <c r="B833" i="2"/>
  <c r="C833" i="2" s="1"/>
  <c r="D833" i="2" s="1"/>
  <c r="B834" i="2"/>
  <c r="B835" i="2"/>
  <c r="C835" i="2" s="1"/>
  <c r="D835" i="2" s="1"/>
  <c r="B836" i="2"/>
  <c r="C836" i="2" s="1"/>
  <c r="D836" i="2" s="1"/>
  <c r="B837" i="2"/>
  <c r="C837" i="2" s="1"/>
  <c r="D837" i="2" s="1"/>
  <c r="B838" i="2"/>
  <c r="C838" i="2" s="1"/>
  <c r="D838" i="2" s="1"/>
  <c r="B839" i="2"/>
  <c r="C839" i="2" s="1"/>
  <c r="D839" i="2" s="1"/>
  <c r="B840" i="2"/>
  <c r="C840" i="2" s="1"/>
  <c r="D840" i="2" s="1"/>
  <c r="B841" i="2"/>
  <c r="C841" i="2" s="1"/>
  <c r="D841" i="2" s="1"/>
  <c r="B842" i="2"/>
  <c r="B843" i="2"/>
  <c r="C843" i="2" s="1"/>
  <c r="D843" i="2" s="1"/>
  <c r="B844" i="2"/>
  <c r="C844" i="2" s="1"/>
  <c r="D844" i="2" s="1"/>
  <c r="B845" i="2"/>
  <c r="C845" i="2" s="1"/>
  <c r="D845" i="2" s="1"/>
  <c r="B846" i="2"/>
  <c r="C846" i="2" s="1"/>
  <c r="D846" i="2" s="1"/>
  <c r="B847" i="2"/>
  <c r="C847" i="2" s="1"/>
  <c r="D847" i="2" s="1"/>
  <c r="B848" i="2"/>
  <c r="C848" i="2" s="1"/>
  <c r="D848" i="2" s="1"/>
  <c r="B849" i="2"/>
  <c r="C849" i="2" s="1"/>
  <c r="D849" i="2" s="1"/>
  <c r="B850" i="2"/>
  <c r="B851" i="2"/>
  <c r="C851" i="2" s="1"/>
  <c r="D851" i="2" s="1"/>
  <c r="B852" i="2"/>
  <c r="C852" i="2" s="1"/>
  <c r="D852" i="2" s="1"/>
  <c r="B853" i="2"/>
  <c r="C853" i="2" s="1"/>
  <c r="D853" i="2" s="1"/>
  <c r="B854" i="2"/>
  <c r="C854" i="2" s="1"/>
  <c r="D854" i="2" s="1"/>
  <c r="B855" i="2"/>
  <c r="C855" i="2" s="1"/>
  <c r="D855" i="2" s="1"/>
  <c r="B856" i="2"/>
  <c r="C856" i="2" s="1"/>
  <c r="D856" i="2" s="1"/>
  <c r="B857" i="2"/>
  <c r="C857" i="2" s="1"/>
  <c r="D857" i="2" s="1"/>
  <c r="B858" i="2"/>
  <c r="B859" i="2"/>
  <c r="C859" i="2" s="1"/>
  <c r="D859" i="2" s="1"/>
  <c r="B860" i="2"/>
  <c r="C860" i="2" s="1"/>
  <c r="D860" i="2" s="1"/>
  <c r="B861" i="2"/>
  <c r="C861" i="2" s="1"/>
  <c r="D861" i="2" s="1"/>
  <c r="B862" i="2"/>
  <c r="C862" i="2" s="1"/>
  <c r="D862" i="2" s="1"/>
  <c r="B863" i="2"/>
  <c r="C863" i="2" s="1"/>
  <c r="D863" i="2" s="1"/>
  <c r="B864" i="2"/>
  <c r="C864" i="2" s="1"/>
  <c r="D864" i="2" s="1"/>
  <c r="B865" i="2"/>
  <c r="C865" i="2" s="1"/>
  <c r="D865" i="2" s="1"/>
  <c r="B866" i="2"/>
  <c r="B867" i="2"/>
  <c r="C867" i="2" s="1"/>
  <c r="D867" i="2" s="1"/>
  <c r="B868" i="2"/>
  <c r="C868" i="2" s="1"/>
  <c r="D868" i="2" s="1"/>
  <c r="B869" i="2"/>
  <c r="C869" i="2" s="1"/>
  <c r="D869" i="2" s="1"/>
  <c r="B870" i="2"/>
  <c r="C870" i="2" s="1"/>
  <c r="D870" i="2" s="1"/>
  <c r="B871" i="2"/>
  <c r="C871" i="2" s="1"/>
  <c r="D871" i="2" s="1"/>
  <c r="B872" i="2"/>
  <c r="C872" i="2" s="1"/>
  <c r="D872" i="2" s="1"/>
  <c r="B873" i="2"/>
  <c r="C873" i="2" s="1"/>
  <c r="D873" i="2" s="1"/>
  <c r="B874" i="2"/>
  <c r="B875" i="2"/>
  <c r="C875" i="2" s="1"/>
  <c r="D875" i="2" s="1"/>
  <c r="B876" i="2"/>
  <c r="C876" i="2" s="1"/>
  <c r="D876" i="2" s="1"/>
  <c r="B877" i="2"/>
  <c r="C877" i="2" s="1"/>
  <c r="D877" i="2" s="1"/>
  <c r="B878" i="2"/>
  <c r="C878" i="2" s="1"/>
  <c r="D878" i="2" s="1"/>
  <c r="B879" i="2"/>
  <c r="C879" i="2" s="1"/>
  <c r="D879" i="2" s="1"/>
  <c r="B880" i="2"/>
  <c r="C880" i="2" s="1"/>
  <c r="D880" i="2" s="1"/>
  <c r="B881" i="2"/>
  <c r="C881" i="2" s="1"/>
  <c r="D881" i="2" s="1"/>
  <c r="B882" i="2"/>
  <c r="B883" i="2"/>
  <c r="C883" i="2" s="1"/>
  <c r="D883" i="2" s="1"/>
  <c r="B884" i="2"/>
  <c r="C884" i="2" s="1"/>
  <c r="D884" i="2" s="1"/>
  <c r="B885" i="2"/>
  <c r="C885" i="2" s="1"/>
  <c r="D885" i="2" s="1"/>
  <c r="B886" i="2"/>
  <c r="C886" i="2" s="1"/>
  <c r="D886" i="2" s="1"/>
  <c r="B887" i="2"/>
  <c r="C887" i="2" s="1"/>
  <c r="D887" i="2" s="1"/>
  <c r="B888" i="2"/>
  <c r="C888" i="2" s="1"/>
  <c r="D888" i="2" s="1"/>
  <c r="B889" i="2"/>
  <c r="C889" i="2" s="1"/>
  <c r="D889" i="2" s="1"/>
  <c r="B890" i="2"/>
  <c r="B891" i="2"/>
  <c r="C891" i="2" s="1"/>
  <c r="D891" i="2" s="1"/>
  <c r="B892" i="2"/>
  <c r="C892" i="2" s="1"/>
  <c r="D892" i="2" s="1"/>
  <c r="B893" i="2"/>
  <c r="C893" i="2" s="1"/>
  <c r="D893" i="2" s="1"/>
  <c r="B894" i="2"/>
  <c r="C894" i="2" s="1"/>
  <c r="D894" i="2" s="1"/>
  <c r="B895" i="2"/>
  <c r="C895" i="2" s="1"/>
  <c r="D895" i="2" s="1"/>
  <c r="B896" i="2"/>
  <c r="C896" i="2" s="1"/>
  <c r="D896" i="2" s="1"/>
  <c r="B897" i="2"/>
  <c r="C897" i="2" s="1"/>
  <c r="D897" i="2" s="1"/>
  <c r="B898" i="2"/>
  <c r="B899" i="2"/>
  <c r="C899" i="2" s="1"/>
  <c r="D899" i="2" s="1"/>
  <c r="B900" i="2"/>
  <c r="C900" i="2" s="1"/>
  <c r="D900" i="2" s="1"/>
  <c r="B901" i="2"/>
  <c r="C901" i="2" s="1"/>
  <c r="D901" i="2" s="1"/>
  <c r="B902" i="2"/>
  <c r="C902" i="2" s="1"/>
  <c r="D902" i="2" s="1"/>
  <c r="B903" i="2"/>
  <c r="C903" i="2" s="1"/>
  <c r="D903" i="2" s="1"/>
  <c r="B904" i="2"/>
  <c r="C904" i="2" s="1"/>
  <c r="D904" i="2" s="1"/>
  <c r="B905" i="2"/>
  <c r="C905" i="2" s="1"/>
  <c r="D905" i="2" s="1"/>
  <c r="B906" i="2"/>
  <c r="B907" i="2"/>
  <c r="C907" i="2" s="1"/>
  <c r="D907" i="2" s="1"/>
  <c r="B908" i="2"/>
  <c r="C908" i="2" s="1"/>
  <c r="D908" i="2" s="1"/>
  <c r="B909" i="2"/>
  <c r="C909" i="2" s="1"/>
  <c r="D909" i="2" s="1"/>
  <c r="B910" i="2"/>
  <c r="C910" i="2" s="1"/>
  <c r="D910" i="2" s="1"/>
  <c r="B911" i="2"/>
  <c r="C911" i="2" s="1"/>
  <c r="D911" i="2" s="1"/>
  <c r="B912" i="2"/>
  <c r="C912" i="2" s="1"/>
  <c r="D912" i="2" s="1"/>
  <c r="B913" i="2"/>
  <c r="C913" i="2" s="1"/>
  <c r="D913" i="2" s="1"/>
  <c r="B914" i="2"/>
  <c r="B915" i="2"/>
  <c r="C915" i="2" s="1"/>
  <c r="D915" i="2" s="1"/>
  <c r="B916" i="2"/>
  <c r="C916" i="2" s="1"/>
  <c r="D916" i="2" s="1"/>
  <c r="B917" i="2"/>
  <c r="C917" i="2" s="1"/>
  <c r="D917" i="2" s="1"/>
  <c r="B918" i="2"/>
  <c r="C918" i="2" s="1"/>
  <c r="D918" i="2" s="1"/>
  <c r="B919" i="2"/>
  <c r="C919" i="2" s="1"/>
  <c r="D919" i="2" s="1"/>
  <c r="B920" i="2"/>
  <c r="C920" i="2" s="1"/>
  <c r="D920" i="2" s="1"/>
  <c r="B921" i="2"/>
  <c r="C921" i="2" s="1"/>
  <c r="D921" i="2" s="1"/>
  <c r="B922" i="2"/>
  <c r="B923" i="2"/>
  <c r="C923" i="2" s="1"/>
  <c r="D923" i="2" s="1"/>
  <c r="B924" i="2"/>
  <c r="C924" i="2" s="1"/>
  <c r="D924" i="2" s="1"/>
  <c r="B925" i="2"/>
  <c r="C925" i="2" s="1"/>
  <c r="D925" i="2" s="1"/>
  <c r="B926" i="2"/>
  <c r="C926" i="2" s="1"/>
  <c r="D926" i="2" s="1"/>
  <c r="B927" i="2"/>
  <c r="C927" i="2" s="1"/>
  <c r="D927" i="2" s="1"/>
  <c r="B928" i="2"/>
  <c r="C928" i="2" s="1"/>
  <c r="D928" i="2" s="1"/>
  <c r="B929" i="2"/>
  <c r="C929" i="2" s="1"/>
  <c r="D929" i="2" s="1"/>
  <c r="B930" i="2"/>
  <c r="B931" i="2"/>
  <c r="C931" i="2" s="1"/>
  <c r="D931" i="2" s="1"/>
  <c r="B932" i="2"/>
  <c r="C932" i="2" s="1"/>
  <c r="D932" i="2" s="1"/>
  <c r="B933" i="2"/>
  <c r="C933" i="2" s="1"/>
  <c r="D933" i="2" s="1"/>
  <c r="B934" i="2"/>
  <c r="C934" i="2" s="1"/>
  <c r="D934" i="2" s="1"/>
  <c r="B935" i="2"/>
  <c r="C935" i="2" s="1"/>
  <c r="D935" i="2" s="1"/>
  <c r="B936" i="2"/>
  <c r="C936" i="2" s="1"/>
  <c r="D936" i="2" s="1"/>
  <c r="B937" i="2"/>
  <c r="C937" i="2" s="1"/>
  <c r="D937" i="2" s="1"/>
  <c r="B938" i="2"/>
  <c r="B939" i="2"/>
  <c r="C939" i="2" s="1"/>
  <c r="D939" i="2" s="1"/>
  <c r="B940" i="2"/>
  <c r="C940" i="2" s="1"/>
  <c r="D940" i="2" s="1"/>
  <c r="B941" i="2"/>
  <c r="C941" i="2" s="1"/>
  <c r="D941" i="2" s="1"/>
  <c r="B942" i="2"/>
  <c r="C942" i="2" s="1"/>
  <c r="D942" i="2" s="1"/>
  <c r="B943" i="2"/>
  <c r="C943" i="2" s="1"/>
  <c r="D943" i="2" s="1"/>
  <c r="B944" i="2"/>
  <c r="C944" i="2" s="1"/>
  <c r="D944" i="2" s="1"/>
  <c r="B945" i="2"/>
  <c r="C945" i="2" s="1"/>
  <c r="D945" i="2" s="1"/>
  <c r="B946" i="2"/>
  <c r="B947" i="2"/>
  <c r="C947" i="2" s="1"/>
  <c r="D947" i="2" s="1"/>
  <c r="B948" i="2"/>
  <c r="C948" i="2" s="1"/>
  <c r="D948" i="2" s="1"/>
  <c r="B949" i="2"/>
  <c r="C949" i="2" s="1"/>
  <c r="D949" i="2" s="1"/>
  <c r="B950" i="2"/>
  <c r="C950" i="2" s="1"/>
  <c r="D950" i="2" s="1"/>
  <c r="B951" i="2"/>
  <c r="C951" i="2" s="1"/>
  <c r="D951" i="2" s="1"/>
  <c r="B952" i="2"/>
  <c r="C952" i="2" s="1"/>
  <c r="D952" i="2" s="1"/>
  <c r="B953" i="2"/>
  <c r="C953" i="2" s="1"/>
  <c r="D953" i="2" s="1"/>
  <c r="B954" i="2"/>
  <c r="B955" i="2"/>
  <c r="C955" i="2" s="1"/>
  <c r="D955" i="2" s="1"/>
  <c r="B956" i="2"/>
  <c r="C956" i="2" s="1"/>
  <c r="D956" i="2" s="1"/>
  <c r="B957" i="2"/>
  <c r="C957" i="2" s="1"/>
  <c r="D957" i="2" s="1"/>
  <c r="B958" i="2"/>
  <c r="C958" i="2" s="1"/>
  <c r="D958" i="2" s="1"/>
  <c r="B959" i="2"/>
  <c r="C959" i="2" s="1"/>
  <c r="D959" i="2" s="1"/>
  <c r="B960" i="2"/>
  <c r="C960" i="2" s="1"/>
  <c r="D960" i="2" s="1"/>
  <c r="B961" i="2"/>
  <c r="C961" i="2" s="1"/>
  <c r="D961" i="2" s="1"/>
  <c r="B962" i="2"/>
  <c r="B963" i="2"/>
  <c r="C963" i="2" s="1"/>
  <c r="D963" i="2" s="1"/>
  <c r="B964" i="2"/>
  <c r="C964" i="2" s="1"/>
  <c r="D964" i="2" s="1"/>
  <c r="B965" i="2"/>
  <c r="C965" i="2" s="1"/>
  <c r="D965" i="2" s="1"/>
  <c r="B966" i="2"/>
  <c r="C966" i="2" s="1"/>
  <c r="D966" i="2" s="1"/>
  <c r="B967" i="2"/>
  <c r="C967" i="2" s="1"/>
  <c r="D967" i="2" s="1"/>
  <c r="B968" i="2"/>
  <c r="C968" i="2" s="1"/>
  <c r="D968" i="2" s="1"/>
  <c r="B969" i="2"/>
  <c r="C969" i="2" s="1"/>
  <c r="D969" i="2" s="1"/>
  <c r="B970" i="2"/>
  <c r="B971" i="2"/>
  <c r="C971" i="2" s="1"/>
  <c r="D971" i="2" s="1"/>
  <c r="B972" i="2"/>
  <c r="C972" i="2" s="1"/>
  <c r="D972" i="2" s="1"/>
  <c r="B973" i="2"/>
  <c r="C973" i="2" s="1"/>
  <c r="D973" i="2" s="1"/>
  <c r="B974" i="2"/>
  <c r="C974" i="2" s="1"/>
  <c r="D974" i="2" s="1"/>
  <c r="B975" i="2"/>
  <c r="C975" i="2" s="1"/>
  <c r="D975" i="2" s="1"/>
  <c r="B976" i="2"/>
  <c r="C976" i="2" s="1"/>
  <c r="D976" i="2" s="1"/>
  <c r="B977" i="2"/>
  <c r="C977" i="2" s="1"/>
  <c r="D977" i="2" s="1"/>
  <c r="B978" i="2"/>
  <c r="B979" i="2"/>
  <c r="C979" i="2" s="1"/>
  <c r="D979" i="2" s="1"/>
  <c r="B980" i="2"/>
  <c r="C980" i="2" s="1"/>
  <c r="D980" i="2" s="1"/>
  <c r="B981" i="2"/>
  <c r="C981" i="2" s="1"/>
  <c r="D981" i="2" s="1"/>
  <c r="B982" i="2"/>
  <c r="C982" i="2" s="1"/>
  <c r="D982" i="2" s="1"/>
  <c r="B983" i="2"/>
  <c r="C983" i="2" s="1"/>
  <c r="D983" i="2" s="1"/>
  <c r="B984" i="2"/>
  <c r="C984" i="2" s="1"/>
  <c r="D984" i="2" s="1"/>
  <c r="B985" i="2"/>
  <c r="C985" i="2" s="1"/>
  <c r="D985" i="2" s="1"/>
  <c r="B986" i="2"/>
  <c r="B987" i="2"/>
  <c r="C987" i="2" s="1"/>
  <c r="D987" i="2" s="1"/>
  <c r="B988" i="2"/>
  <c r="C988" i="2" s="1"/>
  <c r="D988" i="2" s="1"/>
  <c r="B989" i="2"/>
  <c r="C989" i="2" s="1"/>
  <c r="D989" i="2" s="1"/>
  <c r="B990" i="2"/>
  <c r="C990" i="2" s="1"/>
  <c r="D990" i="2" s="1"/>
  <c r="B991" i="2"/>
  <c r="C991" i="2" s="1"/>
  <c r="D991" i="2" s="1"/>
  <c r="B992" i="2"/>
  <c r="C992" i="2" s="1"/>
  <c r="D992" i="2" s="1"/>
  <c r="B993" i="2"/>
  <c r="C993" i="2" s="1"/>
  <c r="D993" i="2" s="1"/>
  <c r="B994" i="2"/>
  <c r="B995" i="2"/>
  <c r="C995" i="2" s="1"/>
  <c r="D995" i="2" s="1"/>
  <c r="B996" i="2"/>
  <c r="C996" i="2" s="1"/>
  <c r="D996" i="2" s="1"/>
  <c r="B997" i="2"/>
  <c r="C997" i="2" s="1"/>
  <c r="D997" i="2" s="1"/>
  <c r="B998" i="2"/>
  <c r="C998" i="2" s="1"/>
  <c r="D998" i="2" s="1"/>
  <c r="B999" i="2"/>
  <c r="C999" i="2" s="1"/>
  <c r="D999" i="2" s="1"/>
  <c r="B1000" i="2"/>
  <c r="C1000" i="2" s="1"/>
  <c r="D1000" i="2" s="1"/>
  <c r="B1001" i="2"/>
  <c r="C1001" i="2" s="1"/>
  <c r="D1001" i="2" s="1"/>
  <c r="B1002" i="2"/>
  <c r="B1003" i="2"/>
  <c r="C1003" i="2" s="1"/>
  <c r="D1003" i="2" s="1"/>
  <c r="B1004" i="2"/>
  <c r="C1004" i="2" s="1"/>
  <c r="D1004" i="2" s="1"/>
  <c r="B1005" i="2"/>
  <c r="C1005" i="2" s="1"/>
  <c r="D1005" i="2" s="1"/>
  <c r="B1006" i="2"/>
  <c r="C1006" i="2" s="1"/>
  <c r="D1006" i="2" s="1"/>
  <c r="B1007" i="2"/>
  <c r="C1007" i="2" s="1"/>
  <c r="D1007" i="2" s="1"/>
  <c r="B1008" i="2"/>
  <c r="C1008" i="2" s="1"/>
  <c r="D1008" i="2" s="1"/>
  <c r="B1009" i="2"/>
  <c r="C1009" i="2" s="1"/>
  <c r="D1009" i="2" s="1"/>
  <c r="B1010" i="2"/>
  <c r="B1011" i="2"/>
  <c r="C1011" i="2" s="1"/>
  <c r="D1011" i="2" s="1"/>
  <c r="B1012" i="2"/>
  <c r="C1012" i="2" s="1"/>
  <c r="D1012" i="2" s="1"/>
  <c r="B1013" i="2"/>
  <c r="C1013" i="2" s="1"/>
  <c r="D1013" i="2" s="1"/>
  <c r="B1014" i="2"/>
  <c r="C1014" i="2" s="1"/>
  <c r="D1014" i="2" s="1"/>
  <c r="B1015" i="2"/>
  <c r="C1015" i="2" s="1"/>
  <c r="D1015" i="2" s="1"/>
  <c r="B1016" i="2"/>
  <c r="C1016" i="2" s="1"/>
  <c r="D1016" i="2" s="1"/>
  <c r="B1017" i="2"/>
  <c r="C1017" i="2" s="1"/>
  <c r="D1017" i="2" s="1"/>
  <c r="B1018" i="2"/>
  <c r="B1019" i="2"/>
  <c r="C1019" i="2" s="1"/>
  <c r="D1019" i="2" s="1"/>
  <c r="B1020" i="2"/>
  <c r="C1020" i="2" s="1"/>
  <c r="D1020" i="2" s="1"/>
  <c r="B1021" i="2"/>
  <c r="C1021" i="2" s="1"/>
  <c r="D1021" i="2" s="1"/>
  <c r="B1022" i="2"/>
  <c r="C1022" i="2" s="1"/>
  <c r="D1022" i="2" s="1"/>
  <c r="B1023" i="2"/>
  <c r="C1023" i="2" s="1"/>
  <c r="D1023" i="2" s="1"/>
  <c r="B1024" i="2"/>
  <c r="C1024" i="2" s="1"/>
  <c r="D1024" i="2" s="1"/>
  <c r="B1025" i="2"/>
  <c r="C1025" i="2" s="1"/>
  <c r="D1025" i="2" s="1"/>
  <c r="B1026" i="2"/>
  <c r="B1027" i="2"/>
  <c r="C1027" i="2" s="1"/>
  <c r="D1027" i="2" s="1"/>
  <c r="B1028" i="2"/>
  <c r="C1028" i="2" s="1"/>
  <c r="D1028" i="2" s="1"/>
  <c r="B1029" i="2"/>
  <c r="C1029" i="2" s="1"/>
  <c r="D1029" i="2" s="1"/>
  <c r="B1030" i="2"/>
  <c r="C1030" i="2" s="1"/>
  <c r="D1030" i="2" s="1"/>
  <c r="B1031" i="2"/>
  <c r="C1031" i="2" s="1"/>
  <c r="D1031" i="2" s="1"/>
  <c r="B1032" i="2"/>
  <c r="C1032" i="2" s="1"/>
  <c r="D1032" i="2" s="1"/>
  <c r="B1033" i="2"/>
  <c r="C1033" i="2" s="1"/>
  <c r="D1033" i="2" s="1"/>
  <c r="B1034" i="2"/>
  <c r="B1035" i="2"/>
  <c r="C1035" i="2" s="1"/>
  <c r="D1035" i="2" s="1"/>
  <c r="B1036" i="2"/>
  <c r="C1036" i="2" s="1"/>
  <c r="D1036" i="2" s="1"/>
  <c r="B1037" i="2"/>
  <c r="C1037" i="2" s="1"/>
  <c r="D1037" i="2" s="1"/>
  <c r="B1038" i="2"/>
  <c r="C1038" i="2" s="1"/>
  <c r="D1038" i="2" s="1"/>
  <c r="B1039" i="2"/>
  <c r="C1039" i="2" s="1"/>
  <c r="D1039" i="2" s="1"/>
  <c r="B1040" i="2"/>
  <c r="C1040" i="2" s="1"/>
  <c r="D1040" i="2" s="1"/>
  <c r="B1041" i="2"/>
  <c r="C1041" i="2" s="1"/>
  <c r="D1041" i="2" s="1"/>
  <c r="B1042" i="2"/>
  <c r="B1043" i="2"/>
  <c r="C1043" i="2" s="1"/>
  <c r="D1043" i="2" s="1"/>
  <c r="B1044" i="2"/>
  <c r="C1044" i="2" s="1"/>
  <c r="D1044" i="2" s="1"/>
  <c r="B1045" i="2"/>
  <c r="C1045" i="2" s="1"/>
  <c r="D1045" i="2" s="1"/>
  <c r="B1046" i="2"/>
  <c r="C1046" i="2" s="1"/>
  <c r="D1046" i="2" s="1"/>
  <c r="B1047" i="2"/>
  <c r="C1047" i="2" s="1"/>
  <c r="D1047" i="2" s="1"/>
  <c r="B1048" i="2"/>
  <c r="C1048" i="2" s="1"/>
  <c r="D1048" i="2" s="1"/>
  <c r="B1049" i="2"/>
  <c r="C1049" i="2" s="1"/>
  <c r="D1049" i="2" s="1"/>
  <c r="B1050" i="2"/>
  <c r="B1051" i="2"/>
  <c r="C1051" i="2" s="1"/>
  <c r="D1051" i="2" s="1"/>
  <c r="B1052" i="2"/>
  <c r="C1052" i="2" s="1"/>
  <c r="D1052" i="2" s="1"/>
  <c r="B1053" i="2"/>
  <c r="C1053" i="2" s="1"/>
  <c r="D1053" i="2" s="1"/>
  <c r="B1054" i="2"/>
  <c r="C1054" i="2" s="1"/>
  <c r="D1054" i="2" s="1"/>
  <c r="B1055" i="2"/>
  <c r="C1055" i="2" s="1"/>
  <c r="D1055" i="2" s="1"/>
  <c r="B1056" i="2"/>
  <c r="C1056" i="2" s="1"/>
  <c r="D1056" i="2" s="1"/>
  <c r="B1057" i="2"/>
  <c r="C1057" i="2" s="1"/>
  <c r="D1057" i="2" s="1"/>
  <c r="B1058" i="2"/>
  <c r="B1059" i="2"/>
  <c r="C1059" i="2" s="1"/>
  <c r="D1059" i="2" s="1"/>
  <c r="B1060" i="2"/>
  <c r="C1060" i="2" s="1"/>
  <c r="D1060" i="2" s="1"/>
  <c r="B1061" i="2"/>
  <c r="C1061" i="2" s="1"/>
  <c r="D1061" i="2" s="1"/>
  <c r="B1062" i="2"/>
  <c r="C1062" i="2" s="1"/>
  <c r="D1062" i="2" s="1"/>
  <c r="B1063" i="2"/>
  <c r="C1063" i="2" s="1"/>
  <c r="D1063" i="2" s="1"/>
  <c r="B1064" i="2"/>
  <c r="C1064" i="2" s="1"/>
  <c r="D1064" i="2" s="1"/>
  <c r="B1065" i="2"/>
  <c r="C1065" i="2" s="1"/>
  <c r="D1065" i="2" s="1"/>
  <c r="B1066" i="2"/>
  <c r="B1067" i="2"/>
  <c r="C1067" i="2" s="1"/>
  <c r="D1067" i="2" s="1"/>
  <c r="B1068" i="2"/>
  <c r="C1068" i="2" s="1"/>
  <c r="D1068" i="2" s="1"/>
  <c r="B1069" i="2"/>
  <c r="C1069" i="2" s="1"/>
  <c r="D1069" i="2" s="1"/>
  <c r="B1070" i="2"/>
  <c r="C1070" i="2" s="1"/>
  <c r="D1070" i="2" s="1"/>
  <c r="B1071" i="2"/>
  <c r="C1071" i="2" s="1"/>
  <c r="D1071" i="2" s="1"/>
  <c r="B1072" i="2"/>
  <c r="C1072" i="2" s="1"/>
  <c r="D1072" i="2" s="1"/>
  <c r="B1073" i="2"/>
  <c r="C1073" i="2" s="1"/>
  <c r="D1073" i="2" s="1"/>
  <c r="B1074" i="2"/>
  <c r="B1075" i="2"/>
  <c r="C1075" i="2" s="1"/>
  <c r="D1075" i="2" s="1"/>
  <c r="B1076" i="2"/>
  <c r="C1076" i="2" s="1"/>
  <c r="D1076" i="2" s="1"/>
  <c r="B1077" i="2"/>
  <c r="C1077" i="2" s="1"/>
  <c r="D1077" i="2" s="1"/>
  <c r="B1078" i="2"/>
  <c r="C1078" i="2" s="1"/>
  <c r="D1078" i="2" s="1"/>
  <c r="B1079" i="2"/>
  <c r="C1079" i="2" s="1"/>
  <c r="D1079" i="2" s="1"/>
  <c r="B1080" i="2"/>
  <c r="C1080" i="2" s="1"/>
  <c r="D1080" i="2" s="1"/>
  <c r="B1081" i="2"/>
  <c r="C1081" i="2" s="1"/>
  <c r="D1081" i="2" s="1"/>
  <c r="B1082" i="2"/>
  <c r="B1083" i="2"/>
  <c r="C1083" i="2" s="1"/>
  <c r="D1083" i="2" s="1"/>
  <c r="B1084" i="2"/>
  <c r="C1084" i="2" s="1"/>
  <c r="D1084" i="2" s="1"/>
  <c r="B1085" i="2"/>
  <c r="C1085" i="2" s="1"/>
  <c r="D1085" i="2" s="1"/>
  <c r="B1086" i="2"/>
  <c r="C1086" i="2" s="1"/>
  <c r="D1086" i="2" s="1"/>
  <c r="B1087" i="2"/>
  <c r="C1087" i="2" s="1"/>
  <c r="D1087" i="2" s="1"/>
  <c r="B1088" i="2"/>
  <c r="C1088" i="2" s="1"/>
  <c r="D1088" i="2" s="1"/>
  <c r="B1089" i="2"/>
  <c r="C1089" i="2" s="1"/>
  <c r="D1089" i="2" s="1"/>
  <c r="B1090" i="2"/>
  <c r="B1091" i="2"/>
  <c r="C1091" i="2" s="1"/>
  <c r="D1091" i="2" s="1"/>
  <c r="B1092" i="2"/>
  <c r="C1092" i="2" s="1"/>
  <c r="D1092" i="2" s="1"/>
  <c r="B1093" i="2"/>
  <c r="C1093" i="2" s="1"/>
  <c r="D1093" i="2" s="1"/>
  <c r="B1094" i="2"/>
  <c r="C1094" i="2" s="1"/>
  <c r="D1094" i="2" s="1"/>
  <c r="B1095" i="2"/>
  <c r="C1095" i="2" s="1"/>
  <c r="D1095" i="2" s="1"/>
  <c r="B1096" i="2"/>
  <c r="C1096" i="2" s="1"/>
  <c r="D1096" i="2" s="1"/>
  <c r="B1097" i="2"/>
  <c r="C1097" i="2" s="1"/>
  <c r="D1097" i="2" s="1"/>
  <c r="B1098" i="2"/>
  <c r="B1099" i="2"/>
  <c r="C1099" i="2" s="1"/>
  <c r="D1099" i="2" s="1"/>
  <c r="B1100" i="2"/>
  <c r="C1100" i="2" s="1"/>
  <c r="D1100" i="2" s="1"/>
  <c r="B1101" i="2"/>
  <c r="C1101" i="2" s="1"/>
  <c r="D1101" i="2" s="1"/>
  <c r="B1102" i="2"/>
  <c r="C1102" i="2" s="1"/>
  <c r="D1102" i="2" s="1"/>
  <c r="B1103" i="2"/>
  <c r="C1103" i="2" s="1"/>
  <c r="D1103" i="2" s="1"/>
  <c r="B1104" i="2"/>
  <c r="C1104" i="2" s="1"/>
  <c r="D1104" i="2" s="1"/>
  <c r="B1105" i="2"/>
  <c r="C1105" i="2" s="1"/>
  <c r="D1105" i="2" s="1"/>
  <c r="B1106" i="2"/>
  <c r="B1107" i="2"/>
  <c r="C1107" i="2" s="1"/>
  <c r="D1107" i="2" s="1"/>
  <c r="B1108" i="2"/>
  <c r="C1108" i="2" s="1"/>
  <c r="D1108" i="2" s="1"/>
  <c r="B1109" i="2"/>
  <c r="C1109" i="2" s="1"/>
  <c r="D1109" i="2" s="1"/>
  <c r="B1110" i="2"/>
  <c r="C1110" i="2" s="1"/>
  <c r="D1110" i="2" s="1"/>
  <c r="B1111" i="2"/>
  <c r="C1111" i="2" s="1"/>
  <c r="D1111" i="2" s="1"/>
  <c r="B1112" i="2"/>
  <c r="C1112" i="2" s="1"/>
  <c r="D1112" i="2" s="1"/>
  <c r="B1113" i="2"/>
  <c r="C1113" i="2" s="1"/>
  <c r="D1113" i="2" s="1"/>
  <c r="B1114" i="2"/>
  <c r="B1115" i="2"/>
  <c r="C1115" i="2" s="1"/>
  <c r="D1115" i="2" s="1"/>
  <c r="B1116" i="2"/>
  <c r="C1116" i="2" s="1"/>
  <c r="D1116" i="2" s="1"/>
  <c r="B1117" i="2"/>
  <c r="C1117" i="2" s="1"/>
  <c r="D1117" i="2" s="1"/>
  <c r="B1118" i="2"/>
  <c r="C1118" i="2" s="1"/>
  <c r="D1118" i="2" s="1"/>
  <c r="B1119" i="2"/>
  <c r="C1119" i="2" s="1"/>
  <c r="D1119" i="2" s="1"/>
  <c r="B1120" i="2"/>
  <c r="C1120" i="2" s="1"/>
  <c r="D1120" i="2" s="1"/>
  <c r="B1121" i="2"/>
  <c r="C1121" i="2" s="1"/>
  <c r="D1121" i="2" s="1"/>
  <c r="B1122" i="2"/>
  <c r="B1123" i="2"/>
  <c r="C1123" i="2" s="1"/>
  <c r="D1123" i="2" s="1"/>
  <c r="B1124" i="2"/>
  <c r="C1124" i="2" s="1"/>
  <c r="D1124" i="2" s="1"/>
  <c r="B1125" i="2"/>
  <c r="C1125" i="2" s="1"/>
  <c r="D1125" i="2" s="1"/>
  <c r="B1126" i="2"/>
  <c r="C1126" i="2" s="1"/>
  <c r="D1126" i="2" s="1"/>
  <c r="B1127" i="2"/>
  <c r="C1127" i="2" s="1"/>
  <c r="D1127" i="2" s="1"/>
  <c r="B1128" i="2"/>
  <c r="C1128" i="2" s="1"/>
  <c r="D1128" i="2" s="1"/>
  <c r="B1129" i="2"/>
  <c r="C1129" i="2" s="1"/>
  <c r="D1129" i="2" s="1"/>
  <c r="B1130" i="2"/>
  <c r="B1131" i="2"/>
  <c r="C1131" i="2" s="1"/>
  <c r="D1131" i="2" s="1"/>
  <c r="B1132" i="2"/>
  <c r="C1132" i="2" s="1"/>
  <c r="D1132" i="2" s="1"/>
  <c r="B1133" i="2"/>
  <c r="C1133" i="2" s="1"/>
  <c r="D1133" i="2" s="1"/>
  <c r="B1134" i="2"/>
  <c r="C1134" i="2" s="1"/>
  <c r="D1134" i="2" s="1"/>
  <c r="B1135" i="2"/>
  <c r="C1135" i="2" s="1"/>
  <c r="D1135" i="2" s="1"/>
  <c r="B1136" i="2"/>
  <c r="C1136" i="2" s="1"/>
  <c r="D1136" i="2" s="1"/>
  <c r="B1137" i="2"/>
  <c r="C1137" i="2" s="1"/>
  <c r="D1137" i="2" s="1"/>
  <c r="B1138" i="2"/>
  <c r="B1139" i="2"/>
  <c r="C1139" i="2" s="1"/>
  <c r="D1139" i="2" s="1"/>
  <c r="B1140" i="2"/>
  <c r="C1140" i="2" s="1"/>
  <c r="D1140" i="2" s="1"/>
  <c r="B1141" i="2"/>
  <c r="C1141" i="2" s="1"/>
  <c r="D1141" i="2" s="1"/>
  <c r="B1142" i="2"/>
  <c r="C1142" i="2" s="1"/>
  <c r="D1142" i="2" s="1"/>
  <c r="B1143" i="2"/>
  <c r="C1143" i="2" s="1"/>
  <c r="D1143" i="2" s="1"/>
  <c r="B1144" i="2"/>
  <c r="C1144" i="2" s="1"/>
  <c r="D1144" i="2" s="1"/>
  <c r="B1145" i="2"/>
  <c r="C1145" i="2" s="1"/>
  <c r="D1145" i="2" s="1"/>
  <c r="B1146" i="2"/>
  <c r="B1147" i="2"/>
  <c r="C1147" i="2" s="1"/>
  <c r="D1147" i="2" s="1"/>
  <c r="B1148" i="2"/>
  <c r="C1148" i="2" s="1"/>
  <c r="D1148" i="2" s="1"/>
  <c r="B1149" i="2"/>
  <c r="C1149" i="2" s="1"/>
  <c r="D1149" i="2" s="1"/>
  <c r="B1150" i="2"/>
  <c r="C1150" i="2" s="1"/>
  <c r="D1150" i="2" s="1"/>
  <c r="B1151" i="2"/>
  <c r="C1151" i="2" s="1"/>
  <c r="D1151" i="2" s="1"/>
  <c r="B1152" i="2"/>
  <c r="C1152" i="2" s="1"/>
  <c r="D1152" i="2" s="1"/>
  <c r="B1153" i="2"/>
  <c r="C1153" i="2" s="1"/>
  <c r="D1153" i="2" s="1"/>
  <c r="B1154" i="2"/>
  <c r="B1155" i="2"/>
  <c r="C1155" i="2" s="1"/>
  <c r="D1155" i="2" s="1"/>
  <c r="B1156" i="2"/>
  <c r="C1156" i="2" s="1"/>
  <c r="D1156" i="2" s="1"/>
  <c r="B1157" i="2"/>
  <c r="C1157" i="2" s="1"/>
  <c r="D1157" i="2" s="1"/>
  <c r="B1158" i="2"/>
  <c r="C1158" i="2" s="1"/>
  <c r="D1158" i="2" s="1"/>
  <c r="B1159" i="2"/>
  <c r="C1159" i="2" s="1"/>
  <c r="D1159" i="2" s="1"/>
  <c r="B1160" i="2"/>
  <c r="C1160" i="2" s="1"/>
  <c r="D1160" i="2" s="1"/>
  <c r="B1161" i="2"/>
  <c r="C1161" i="2" s="1"/>
  <c r="D1161" i="2" s="1"/>
  <c r="B1162" i="2"/>
  <c r="B1163" i="2"/>
  <c r="C1163" i="2" s="1"/>
  <c r="D1163" i="2" s="1"/>
  <c r="B1164" i="2"/>
  <c r="C1164" i="2" s="1"/>
  <c r="D1164" i="2" s="1"/>
  <c r="B1165" i="2"/>
  <c r="C1165" i="2" s="1"/>
  <c r="D1165" i="2" s="1"/>
  <c r="B1166" i="2"/>
  <c r="C1166" i="2" s="1"/>
  <c r="D1166" i="2" s="1"/>
  <c r="B1167" i="2"/>
  <c r="C1167" i="2" s="1"/>
  <c r="D1167" i="2" s="1"/>
  <c r="B1168" i="2"/>
  <c r="C1168" i="2" s="1"/>
  <c r="D1168" i="2" s="1"/>
  <c r="B1169" i="2"/>
  <c r="C1169" i="2" s="1"/>
  <c r="D1169" i="2" s="1"/>
  <c r="B1170" i="2"/>
  <c r="B1171" i="2"/>
  <c r="C1171" i="2" s="1"/>
  <c r="D1171" i="2" s="1"/>
  <c r="B1172" i="2"/>
  <c r="C1172" i="2" s="1"/>
  <c r="D1172" i="2" s="1"/>
  <c r="B1173" i="2"/>
  <c r="C1173" i="2" s="1"/>
  <c r="D1173" i="2" s="1"/>
  <c r="B1174" i="2"/>
  <c r="C1174" i="2" s="1"/>
  <c r="D1174" i="2" s="1"/>
  <c r="B1175" i="2"/>
  <c r="C1175" i="2" s="1"/>
  <c r="D1175" i="2" s="1"/>
  <c r="B1176" i="2"/>
  <c r="C1176" i="2" s="1"/>
  <c r="D1176" i="2" s="1"/>
  <c r="B1177" i="2"/>
  <c r="C1177" i="2" s="1"/>
  <c r="D1177" i="2" s="1"/>
  <c r="B1178" i="2"/>
  <c r="B1179" i="2"/>
  <c r="C1179" i="2" s="1"/>
  <c r="D1179" i="2" s="1"/>
  <c r="B1180" i="2"/>
  <c r="C1180" i="2" s="1"/>
  <c r="D1180" i="2" s="1"/>
  <c r="B1181" i="2"/>
  <c r="C1181" i="2" s="1"/>
  <c r="D1181" i="2" s="1"/>
  <c r="B1182" i="2"/>
  <c r="C1182" i="2" s="1"/>
  <c r="D1182" i="2" s="1"/>
  <c r="B1183" i="2"/>
  <c r="C1183" i="2" s="1"/>
  <c r="D1183" i="2" s="1"/>
  <c r="B1184" i="2"/>
  <c r="C1184" i="2" s="1"/>
  <c r="D1184" i="2" s="1"/>
  <c r="B1185" i="2"/>
  <c r="C1185" i="2" s="1"/>
  <c r="D1185" i="2" s="1"/>
  <c r="B1186" i="2"/>
  <c r="B1187" i="2"/>
  <c r="C1187" i="2" s="1"/>
  <c r="D1187" i="2" s="1"/>
  <c r="B1188" i="2"/>
  <c r="C1188" i="2" s="1"/>
  <c r="D1188" i="2" s="1"/>
  <c r="B1189" i="2"/>
  <c r="C1189" i="2" s="1"/>
  <c r="D1189" i="2" s="1"/>
  <c r="B1190" i="2"/>
  <c r="C1190" i="2" s="1"/>
  <c r="D1190" i="2" s="1"/>
  <c r="B1191" i="2"/>
  <c r="C1191" i="2" s="1"/>
  <c r="D1191" i="2" s="1"/>
  <c r="B1192" i="2"/>
  <c r="C1192" i="2" s="1"/>
  <c r="D1192" i="2" s="1"/>
  <c r="B1193" i="2"/>
  <c r="C1193" i="2" s="1"/>
  <c r="D1193" i="2" s="1"/>
  <c r="B1194" i="2"/>
  <c r="B1195" i="2"/>
  <c r="C1195" i="2" s="1"/>
  <c r="D1195" i="2" s="1"/>
  <c r="B1196" i="2"/>
  <c r="C1196" i="2" s="1"/>
  <c r="D1196" i="2" s="1"/>
  <c r="B1197" i="2"/>
  <c r="C1197" i="2" s="1"/>
  <c r="D1197" i="2" s="1"/>
  <c r="B1198" i="2"/>
  <c r="C1198" i="2" s="1"/>
  <c r="D1198" i="2" s="1"/>
  <c r="B1199" i="2"/>
  <c r="C1199" i="2" s="1"/>
  <c r="D1199" i="2" s="1"/>
  <c r="B1200" i="2"/>
  <c r="C1200" i="2" s="1"/>
  <c r="D1200" i="2" s="1"/>
  <c r="B1201" i="2"/>
  <c r="C1201" i="2" s="1"/>
  <c r="D1201" i="2" s="1"/>
  <c r="B1202" i="2"/>
  <c r="B1203" i="2"/>
  <c r="C1203" i="2" s="1"/>
  <c r="D1203" i="2" s="1"/>
  <c r="B1204" i="2"/>
  <c r="C1204" i="2" s="1"/>
  <c r="D1204" i="2" s="1"/>
  <c r="B1205" i="2"/>
  <c r="C1205" i="2" s="1"/>
  <c r="D1205" i="2" s="1"/>
  <c r="B1206" i="2"/>
  <c r="C1206" i="2" s="1"/>
  <c r="D1206" i="2" s="1"/>
  <c r="B1207" i="2"/>
  <c r="C1207" i="2" s="1"/>
  <c r="D1207" i="2" s="1"/>
  <c r="B1208" i="2"/>
  <c r="C1208" i="2" s="1"/>
  <c r="D1208" i="2" s="1"/>
  <c r="B1209" i="2"/>
  <c r="C1209" i="2" s="1"/>
  <c r="D1209" i="2" s="1"/>
  <c r="B1210" i="2"/>
  <c r="B1211" i="2"/>
  <c r="C1211" i="2" s="1"/>
  <c r="D1211" i="2" s="1"/>
  <c r="B1212" i="2"/>
  <c r="C1212" i="2" s="1"/>
  <c r="D1212" i="2" s="1"/>
  <c r="B1213" i="2"/>
  <c r="C1213" i="2" s="1"/>
  <c r="D1213" i="2" s="1"/>
  <c r="B1214" i="2"/>
  <c r="C1214" i="2" s="1"/>
  <c r="D1214" i="2" s="1"/>
  <c r="B1215" i="2"/>
  <c r="C1215" i="2" s="1"/>
  <c r="D1215" i="2" s="1"/>
  <c r="B1216" i="2"/>
  <c r="C1216" i="2" s="1"/>
  <c r="D1216" i="2" s="1"/>
  <c r="B1217" i="2"/>
  <c r="C1217" i="2" s="1"/>
  <c r="D1217" i="2" s="1"/>
  <c r="B1218" i="2"/>
  <c r="B1219" i="2"/>
  <c r="C1219" i="2" s="1"/>
  <c r="D1219" i="2" s="1"/>
  <c r="B1220" i="2"/>
  <c r="C1220" i="2" s="1"/>
  <c r="D1220" i="2" s="1"/>
  <c r="B1221" i="2"/>
  <c r="C1221" i="2" s="1"/>
  <c r="D1221" i="2" s="1"/>
  <c r="B1222" i="2"/>
  <c r="C1222" i="2" s="1"/>
  <c r="D1222" i="2" s="1"/>
  <c r="B1223" i="2"/>
  <c r="C1223" i="2" s="1"/>
  <c r="D1223" i="2" s="1"/>
  <c r="B1224" i="2"/>
  <c r="C1224" i="2" s="1"/>
  <c r="D1224" i="2" s="1"/>
  <c r="B1225" i="2"/>
  <c r="C1225" i="2" s="1"/>
  <c r="D1225" i="2" s="1"/>
  <c r="B1226" i="2"/>
  <c r="B1227" i="2"/>
  <c r="C1227" i="2" s="1"/>
  <c r="D1227" i="2" s="1"/>
  <c r="B1228" i="2"/>
  <c r="C1228" i="2" s="1"/>
  <c r="D1228" i="2" s="1"/>
  <c r="B1229" i="2"/>
  <c r="C1229" i="2" s="1"/>
  <c r="D1229" i="2" s="1"/>
  <c r="B1230" i="2"/>
  <c r="C1230" i="2" s="1"/>
  <c r="D1230" i="2" s="1"/>
  <c r="B1231" i="2"/>
  <c r="C1231" i="2" s="1"/>
  <c r="D1231" i="2" s="1"/>
  <c r="B1232" i="2"/>
  <c r="C1232" i="2" s="1"/>
  <c r="D1232" i="2" s="1"/>
  <c r="B1233" i="2"/>
  <c r="C1233" i="2" s="1"/>
  <c r="D1233" i="2" s="1"/>
  <c r="B1234" i="2"/>
  <c r="B1235" i="2"/>
  <c r="C1235" i="2" s="1"/>
  <c r="D1235" i="2" s="1"/>
  <c r="B1236" i="2"/>
  <c r="C1236" i="2" s="1"/>
  <c r="D1236" i="2" s="1"/>
  <c r="B1237" i="2"/>
  <c r="C1237" i="2" s="1"/>
  <c r="D1237" i="2" s="1"/>
  <c r="B1238" i="2"/>
  <c r="C1238" i="2" s="1"/>
  <c r="D1238" i="2" s="1"/>
  <c r="B1239" i="2"/>
  <c r="C1239" i="2" s="1"/>
  <c r="D1239" i="2" s="1"/>
  <c r="B1240" i="2"/>
  <c r="C1240" i="2" s="1"/>
  <c r="D1240" i="2" s="1"/>
  <c r="B1241" i="2"/>
  <c r="C1241" i="2" s="1"/>
  <c r="D1241" i="2" s="1"/>
  <c r="B1242" i="2"/>
  <c r="B1243" i="2"/>
  <c r="C1243" i="2" s="1"/>
  <c r="D1243" i="2" s="1"/>
  <c r="B1244" i="2"/>
  <c r="C1244" i="2" s="1"/>
  <c r="D1244" i="2" s="1"/>
  <c r="B1245" i="2"/>
  <c r="C1245" i="2" s="1"/>
  <c r="D1245" i="2" s="1"/>
  <c r="B1246" i="2"/>
  <c r="C1246" i="2" s="1"/>
  <c r="D1246" i="2" s="1"/>
  <c r="B1247" i="2"/>
  <c r="C1247" i="2" s="1"/>
  <c r="D1247" i="2" s="1"/>
  <c r="B1248" i="2"/>
  <c r="C1248" i="2" s="1"/>
  <c r="D1248" i="2" s="1"/>
  <c r="B1249" i="2"/>
  <c r="C1249" i="2" s="1"/>
  <c r="D1249" i="2" s="1"/>
  <c r="B1250" i="2"/>
  <c r="B1251" i="2"/>
  <c r="C1251" i="2" s="1"/>
  <c r="D1251" i="2" s="1"/>
  <c r="B1252" i="2"/>
  <c r="C1252" i="2" s="1"/>
  <c r="D1252" i="2" s="1"/>
  <c r="B1253" i="2"/>
  <c r="C1253" i="2" s="1"/>
  <c r="D1253" i="2" s="1"/>
  <c r="B1254" i="2"/>
  <c r="C1254" i="2" s="1"/>
  <c r="D1254" i="2" s="1"/>
  <c r="B1255" i="2"/>
  <c r="C1255" i="2" s="1"/>
  <c r="D1255" i="2" s="1"/>
  <c r="B1256" i="2"/>
  <c r="C1256" i="2" s="1"/>
  <c r="D1256" i="2" s="1"/>
  <c r="B1257" i="2"/>
  <c r="C1257" i="2" s="1"/>
  <c r="D1257" i="2" s="1"/>
  <c r="B1258" i="2"/>
  <c r="B1259" i="2"/>
  <c r="C1259" i="2" s="1"/>
  <c r="D1259" i="2" s="1"/>
  <c r="B1260" i="2"/>
  <c r="C1260" i="2" s="1"/>
  <c r="D1260" i="2" s="1"/>
  <c r="B1261" i="2"/>
  <c r="C1261" i="2" s="1"/>
  <c r="D1261" i="2" s="1"/>
  <c r="B1262" i="2"/>
  <c r="C1262" i="2" s="1"/>
  <c r="D1262" i="2" s="1"/>
  <c r="B1263" i="2"/>
  <c r="C1263" i="2" s="1"/>
  <c r="D1263" i="2" s="1"/>
  <c r="B1264" i="2"/>
  <c r="C1264" i="2" s="1"/>
  <c r="D1264" i="2" s="1"/>
  <c r="B1265" i="2"/>
  <c r="C1265" i="2" s="1"/>
  <c r="D1265" i="2" s="1"/>
  <c r="B1266" i="2"/>
  <c r="B1267" i="2"/>
  <c r="C1267" i="2" s="1"/>
  <c r="D1267" i="2" s="1"/>
  <c r="B1268" i="2"/>
  <c r="C1268" i="2" s="1"/>
  <c r="D1268" i="2" s="1"/>
  <c r="B1269" i="2"/>
  <c r="C1269" i="2" s="1"/>
  <c r="D1269" i="2" s="1"/>
  <c r="B1270" i="2"/>
  <c r="C1270" i="2" s="1"/>
  <c r="D1270" i="2" s="1"/>
  <c r="B1271" i="2"/>
  <c r="C1271" i="2" s="1"/>
  <c r="D1271" i="2" s="1"/>
  <c r="B1272" i="2"/>
  <c r="C1272" i="2" s="1"/>
  <c r="D1272" i="2" s="1"/>
  <c r="B1273" i="2"/>
  <c r="C1273" i="2" s="1"/>
  <c r="D1273" i="2" s="1"/>
  <c r="B1274" i="2"/>
  <c r="B1275" i="2"/>
  <c r="C1275" i="2" s="1"/>
  <c r="D1275" i="2" s="1"/>
  <c r="B1276" i="2"/>
  <c r="C1276" i="2" s="1"/>
  <c r="D1276" i="2" s="1"/>
  <c r="B1277" i="2"/>
  <c r="C1277" i="2" s="1"/>
  <c r="D1277" i="2" s="1"/>
  <c r="B1278" i="2"/>
  <c r="C1278" i="2" s="1"/>
  <c r="D1278" i="2" s="1"/>
  <c r="B1279" i="2"/>
  <c r="C1279" i="2" s="1"/>
  <c r="D1279" i="2" s="1"/>
  <c r="B1280" i="2"/>
  <c r="C1280" i="2" s="1"/>
  <c r="D1280" i="2" s="1"/>
  <c r="B1281" i="2"/>
  <c r="C1281" i="2" s="1"/>
  <c r="D1281" i="2" s="1"/>
  <c r="B1282" i="2"/>
  <c r="C1282" i="2" s="1"/>
  <c r="D1282" i="2" s="1"/>
  <c r="B1283" i="2"/>
  <c r="C1283" i="2" s="1"/>
  <c r="D1283" i="2" s="1"/>
  <c r="B1284" i="2"/>
  <c r="C1284" i="2" s="1"/>
  <c r="D1284" i="2" s="1"/>
  <c r="B1285" i="2"/>
  <c r="C1285" i="2" s="1"/>
  <c r="D1285" i="2" s="1"/>
  <c r="B1286" i="2"/>
  <c r="C1286" i="2" s="1"/>
  <c r="D1286" i="2" s="1"/>
  <c r="B1287" i="2"/>
  <c r="C1287" i="2" s="1"/>
  <c r="D1287" i="2" s="1"/>
  <c r="B1288" i="2"/>
  <c r="C1288" i="2" s="1"/>
  <c r="D1288" i="2" s="1"/>
  <c r="B1289" i="2"/>
  <c r="C1289" i="2" s="1"/>
  <c r="D1289" i="2" s="1"/>
  <c r="B1290" i="2"/>
  <c r="B1291" i="2"/>
  <c r="C1291" i="2" s="1"/>
  <c r="D1291" i="2" s="1"/>
  <c r="B1292" i="2"/>
  <c r="C1292" i="2" s="1"/>
  <c r="D1292" i="2" s="1"/>
  <c r="B1293" i="2"/>
  <c r="C1293" i="2" s="1"/>
  <c r="D1293" i="2" s="1"/>
  <c r="B1294" i="2"/>
  <c r="C1294" i="2" s="1"/>
  <c r="D1294" i="2" s="1"/>
  <c r="B1295" i="2"/>
  <c r="C1295" i="2" s="1"/>
  <c r="D1295" i="2" s="1"/>
  <c r="B1296" i="2"/>
  <c r="C1296" i="2" s="1"/>
  <c r="D1296" i="2" s="1"/>
  <c r="B1297" i="2"/>
  <c r="C1297" i="2" s="1"/>
  <c r="D1297" i="2" s="1"/>
  <c r="B1298" i="2"/>
  <c r="B1299" i="2"/>
  <c r="C1299" i="2" s="1"/>
  <c r="D1299" i="2" s="1"/>
  <c r="B1300" i="2"/>
  <c r="C1300" i="2" s="1"/>
  <c r="D1300" i="2" s="1"/>
  <c r="B1301" i="2"/>
  <c r="C1301" i="2" s="1"/>
  <c r="D1301" i="2" s="1"/>
  <c r="B1302" i="2"/>
  <c r="C1302" i="2" s="1"/>
  <c r="D1302" i="2" s="1"/>
  <c r="B1303" i="2"/>
  <c r="C1303" i="2" s="1"/>
  <c r="D1303" i="2" s="1"/>
  <c r="B1304" i="2"/>
  <c r="C1304" i="2" s="1"/>
  <c r="D1304" i="2" s="1"/>
  <c r="B1305" i="2"/>
  <c r="C1305" i="2" s="1"/>
  <c r="D1305" i="2" s="1"/>
  <c r="B1306" i="2"/>
  <c r="B1307" i="2"/>
  <c r="C1307" i="2" s="1"/>
  <c r="D1307" i="2" s="1"/>
  <c r="B1308" i="2"/>
  <c r="C1308" i="2" s="1"/>
  <c r="D1308" i="2" s="1"/>
  <c r="B1309" i="2"/>
  <c r="C1309" i="2" s="1"/>
  <c r="D1309" i="2" s="1"/>
  <c r="B1310" i="2"/>
  <c r="C1310" i="2" s="1"/>
  <c r="D1310" i="2" s="1"/>
  <c r="B1311" i="2"/>
  <c r="C1311" i="2" s="1"/>
  <c r="D1311" i="2" s="1"/>
  <c r="B1312" i="2"/>
  <c r="C1312" i="2" s="1"/>
  <c r="D1312" i="2" s="1"/>
  <c r="B1313" i="2"/>
  <c r="C1313" i="2" s="1"/>
  <c r="D1313" i="2" s="1"/>
  <c r="B1314" i="2"/>
  <c r="B1315" i="2"/>
  <c r="C1315" i="2" s="1"/>
  <c r="D1315" i="2" s="1"/>
  <c r="B1316" i="2"/>
  <c r="C1316" i="2" s="1"/>
  <c r="D1316" i="2" s="1"/>
  <c r="B1317" i="2"/>
  <c r="C1317" i="2" s="1"/>
  <c r="D1317" i="2" s="1"/>
  <c r="B1318" i="2"/>
  <c r="C1318" i="2" s="1"/>
  <c r="D1318" i="2" s="1"/>
  <c r="B1319" i="2"/>
  <c r="C1319" i="2" s="1"/>
  <c r="D1319" i="2" s="1"/>
  <c r="B1320" i="2"/>
  <c r="C1320" i="2" s="1"/>
  <c r="D1320" i="2" s="1"/>
  <c r="B1321" i="2"/>
  <c r="C1321" i="2" s="1"/>
  <c r="D1321" i="2" s="1"/>
  <c r="B1322" i="2"/>
  <c r="B1323" i="2"/>
  <c r="C1323" i="2" s="1"/>
  <c r="D1323" i="2" s="1"/>
  <c r="B1324" i="2"/>
  <c r="C1324" i="2" s="1"/>
  <c r="D1324" i="2" s="1"/>
  <c r="B1325" i="2"/>
  <c r="C1325" i="2" s="1"/>
  <c r="D1325" i="2" s="1"/>
  <c r="B1326" i="2"/>
  <c r="C1326" i="2" s="1"/>
  <c r="D1326" i="2" s="1"/>
  <c r="B1327" i="2"/>
  <c r="C1327" i="2" s="1"/>
  <c r="D1327" i="2" s="1"/>
  <c r="B1328" i="2"/>
  <c r="C1328" i="2" s="1"/>
  <c r="D1328" i="2" s="1"/>
  <c r="B1329" i="2"/>
  <c r="C1329" i="2" s="1"/>
  <c r="D1329" i="2" s="1"/>
  <c r="B1330" i="2"/>
  <c r="B1331" i="2"/>
  <c r="C1331" i="2" s="1"/>
  <c r="D1331" i="2" s="1"/>
  <c r="B1332" i="2"/>
  <c r="C1332" i="2" s="1"/>
  <c r="D1332" i="2" s="1"/>
  <c r="B1333" i="2"/>
  <c r="C1333" i="2" s="1"/>
  <c r="D1333" i="2" s="1"/>
  <c r="B1334" i="2"/>
  <c r="C1334" i="2" s="1"/>
  <c r="D1334" i="2" s="1"/>
  <c r="B1335" i="2"/>
  <c r="C1335" i="2" s="1"/>
  <c r="D1335" i="2" s="1"/>
  <c r="B1336" i="2"/>
  <c r="C1336" i="2" s="1"/>
  <c r="D1336" i="2" s="1"/>
  <c r="B1337" i="2"/>
  <c r="C1337" i="2" s="1"/>
  <c r="D1337" i="2" s="1"/>
  <c r="B1338" i="2"/>
  <c r="B1339" i="2"/>
  <c r="C1339" i="2" s="1"/>
  <c r="D1339" i="2" s="1"/>
  <c r="B1340" i="2"/>
  <c r="C1340" i="2" s="1"/>
  <c r="D1340" i="2" s="1"/>
  <c r="B1341" i="2"/>
  <c r="C1341" i="2" s="1"/>
  <c r="D1341" i="2" s="1"/>
  <c r="B1342" i="2"/>
  <c r="C1342" i="2" s="1"/>
  <c r="D1342" i="2" s="1"/>
  <c r="B1343" i="2"/>
  <c r="C1343" i="2" s="1"/>
  <c r="D1343" i="2" s="1"/>
  <c r="B1344" i="2"/>
  <c r="C1344" i="2" s="1"/>
  <c r="D1344" i="2" s="1"/>
  <c r="B1345" i="2"/>
  <c r="C1345" i="2" s="1"/>
  <c r="D1345" i="2" s="1"/>
  <c r="B1346" i="2"/>
  <c r="B1347" i="2"/>
  <c r="C1347" i="2" s="1"/>
  <c r="D1347" i="2" s="1"/>
  <c r="B1348" i="2"/>
  <c r="C1348" i="2" s="1"/>
  <c r="D1348" i="2" s="1"/>
  <c r="B1349" i="2"/>
  <c r="C1349" i="2" s="1"/>
  <c r="D1349" i="2" s="1"/>
  <c r="B1350" i="2"/>
  <c r="C1350" i="2" s="1"/>
  <c r="D1350" i="2" s="1"/>
  <c r="B1351" i="2"/>
  <c r="C1351" i="2" s="1"/>
  <c r="D1351" i="2" s="1"/>
  <c r="B1352" i="2"/>
  <c r="C1352" i="2" s="1"/>
  <c r="D1352" i="2" s="1"/>
  <c r="B1353" i="2"/>
  <c r="C1353" i="2" s="1"/>
  <c r="D1353" i="2" s="1"/>
  <c r="B1354" i="2"/>
  <c r="B1355" i="2"/>
  <c r="C1355" i="2" s="1"/>
  <c r="D1355" i="2" s="1"/>
  <c r="B1356" i="2"/>
  <c r="C1356" i="2" s="1"/>
  <c r="D1356" i="2" s="1"/>
  <c r="B1357" i="2"/>
  <c r="C1357" i="2" s="1"/>
  <c r="D1357" i="2" s="1"/>
  <c r="B1358" i="2"/>
  <c r="C1358" i="2" s="1"/>
  <c r="D1358" i="2" s="1"/>
  <c r="B1359" i="2"/>
  <c r="C1359" i="2" s="1"/>
  <c r="D1359" i="2" s="1"/>
  <c r="B1360" i="2"/>
  <c r="C1360" i="2" s="1"/>
  <c r="D1360" i="2" s="1"/>
  <c r="B1361" i="2"/>
  <c r="C1361" i="2" s="1"/>
  <c r="D1361" i="2" s="1"/>
  <c r="B1362" i="2"/>
  <c r="B1363" i="2"/>
  <c r="C1363" i="2" s="1"/>
  <c r="D1363" i="2" s="1"/>
  <c r="B1364" i="2"/>
  <c r="C1364" i="2" s="1"/>
  <c r="D1364" i="2" s="1"/>
  <c r="B1365" i="2"/>
  <c r="C1365" i="2" s="1"/>
  <c r="D1365" i="2" s="1"/>
  <c r="B1366" i="2"/>
  <c r="C1366" i="2" s="1"/>
  <c r="D1366" i="2" s="1"/>
  <c r="B1367" i="2"/>
  <c r="C1367" i="2" s="1"/>
  <c r="D1367" i="2" s="1"/>
  <c r="B1368" i="2"/>
  <c r="C1368" i="2" s="1"/>
  <c r="D1368" i="2" s="1"/>
  <c r="B1369" i="2"/>
  <c r="C1369" i="2" s="1"/>
  <c r="D1369" i="2" s="1"/>
  <c r="B1370" i="2"/>
  <c r="B1371" i="2"/>
  <c r="C1371" i="2" s="1"/>
  <c r="D1371" i="2" s="1"/>
  <c r="B1372" i="2"/>
  <c r="C1372" i="2" s="1"/>
  <c r="D1372" i="2" s="1"/>
  <c r="B1373" i="2"/>
  <c r="C1373" i="2" s="1"/>
  <c r="D1373" i="2" s="1"/>
  <c r="B1374" i="2"/>
  <c r="C1374" i="2" s="1"/>
  <c r="D1374" i="2" s="1"/>
  <c r="B1375" i="2"/>
  <c r="C1375" i="2" s="1"/>
  <c r="D1375" i="2" s="1"/>
  <c r="B1376" i="2"/>
  <c r="C1376" i="2" s="1"/>
  <c r="D1376" i="2" s="1"/>
  <c r="B1377" i="2"/>
  <c r="C1377" i="2" s="1"/>
  <c r="D1377" i="2" s="1"/>
  <c r="B1378" i="2"/>
  <c r="B1379" i="2"/>
  <c r="C1379" i="2" s="1"/>
  <c r="D1379" i="2" s="1"/>
  <c r="B1380" i="2"/>
  <c r="C1380" i="2" s="1"/>
  <c r="D1380" i="2" s="1"/>
  <c r="B1381" i="2"/>
  <c r="C1381" i="2" s="1"/>
  <c r="D1381" i="2" s="1"/>
  <c r="B1382" i="2"/>
  <c r="C1382" i="2" s="1"/>
  <c r="D1382" i="2" s="1"/>
  <c r="B1383" i="2"/>
  <c r="C1383" i="2" s="1"/>
  <c r="D1383" i="2" s="1"/>
  <c r="B1384" i="2"/>
  <c r="C1384" i="2" s="1"/>
  <c r="D1384" i="2" s="1"/>
  <c r="B1385" i="2"/>
  <c r="C1385" i="2" s="1"/>
  <c r="D1385" i="2" s="1"/>
  <c r="B1386" i="2"/>
  <c r="B1387" i="2"/>
  <c r="C1387" i="2" s="1"/>
  <c r="D1387" i="2" s="1"/>
  <c r="B1388" i="2"/>
  <c r="C1388" i="2" s="1"/>
  <c r="D1388" i="2" s="1"/>
  <c r="B1389" i="2"/>
  <c r="C1389" i="2" s="1"/>
  <c r="D1389" i="2" s="1"/>
  <c r="B1390" i="2"/>
  <c r="C1390" i="2" s="1"/>
  <c r="D1390" i="2" s="1"/>
  <c r="B1391" i="2"/>
  <c r="C1391" i="2" s="1"/>
  <c r="D1391" i="2" s="1"/>
  <c r="B1392" i="2"/>
  <c r="C1392" i="2" s="1"/>
  <c r="D1392" i="2" s="1"/>
  <c r="B1393" i="2"/>
  <c r="C1393" i="2" s="1"/>
  <c r="D1393" i="2" s="1"/>
  <c r="B1394" i="2"/>
  <c r="B1395" i="2"/>
  <c r="C1395" i="2" s="1"/>
  <c r="D1395" i="2" s="1"/>
  <c r="B1396" i="2"/>
  <c r="C1396" i="2" s="1"/>
  <c r="D1396" i="2" s="1"/>
  <c r="B1397" i="2"/>
  <c r="C1397" i="2" s="1"/>
  <c r="D1397" i="2" s="1"/>
  <c r="B1398" i="2"/>
  <c r="C1398" i="2" s="1"/>
  <c r="D1398" i="2" s="1"/>
  <c r="B1399" i="2"/>
  <c r="C1399" i="2" s="1"/>
  <c r="D1399" i="2" s="1"/>
  <c r="B1400" i="2"/>
  <c r="C1400" i="2" s="1"/>
  <c r="D1400" i="2" s="1"/>
  <c r="B1401" i="2"/>
  <c r="C1401" i="2" s="1"/>
  <c r="D1401" i="2" s="1"/>
  <c r="B1402" i="2"/>
  <c r="B1403" i="2"/>
  <c r="C1403" i="2" s="1"/>
  <c r="D1403" i="2" s="1"/>
  <c r="B1404" i="2"/>
  <c r="C1404" i="2" s="1"/>
  <c r="D1404" i="2" s="1"/>
  <c r="B1405" i="2"/>
  <c r="C1405" i="2" s="1"/>
  <c r="D1405" i="2" s="1"/>
  <c r="B1406" i="2"/>
  <c r="C1406" i="2" s="1"/>
  <c r="D1406" i="2" s="1"/>
  <c r="B1407" i="2"/>
  <c r="C1407" i="2" s="1"/>
  <c r="D1407" i="2" s="1"/>
  <c r="B1408" i="2"/>
  <c r="C1408" i="2" s="1"/>
  <c r="D1408" i="2" s="1"/>
  <c r="B1409" i="2"/>
  <c r="C1409" i="2" s="1"/>
  <c r="D1409" i="2" s="1"/>
  <c r="B1410" i="2"/>
  <c r="B1411" i="2"/>
  <c r="C1411" i="2" s="1"/>
  <c r="D1411" i="2" s="1"/>
  <c r="B1412" i="2"/>
  <c r="C1412" i="2" s="1"/>
  <c r="D1412" i="2" s="1"/>
  <c r="B1413" i="2"/>
  <c r="C1413" i="2" s="1"/>
  <c r="D1413" i="2" s="1"/>
  <c r="B1414" i="2"/>
  <c r="C1414" i="2" s="1"/>
  <c r="D1414" i="2" s="1"/>
  <c r="B1415" i="2"/>
  <c r="C1415" i="2" s="1"/>
  <c r="D1415" i="2" s="1"/>
  <c r="B1416" i="2"/>
  <c r="C1416" i="2" s="1"/>
  <c r="D1416" i="2" s="1"/>
  <c r="B1417" i="2"/>
  <c r="C1417" i="2" s="1"/>
  <c r="D1417" i="2" s="1"/>
  <c r="B1418" i="2"/>
  <c r="B1419" i="2"/>
  <c r="C1419" i="2" s="1"/>
  <c r="D1419" i="2" s="1"/>
  <c r="B1420" i="2"/>
  <c r="C1420" i="2" s="1"/>
  <c r="D1420" i="2" s="1"/>
  <c r="B1421" i="2"/>
  <c r="C1421" i="2" s="1"/>
  <c r="D1421" i="2" s="1"/>
  <c r="B1422" i="2"/>
  <c r="C1422" i="2" s="1"/>
  <c r="D1422" i="2" s="1"/>
  <c r="B1423" i="2"/>
  <c r="C1423" i="2" s="1"/>
  <c r="D1423" i="2" s="1"/>
  <c r="B1424" i="2"/>
  <c r="C1424" i="2" s="1"/>
  <c r="D1424" i="2" s="1"/>
  <c r="B1425" i="2"/>
  <c r="C1425" i="2" s="1"/>
  <c r="D1425" i="2" s="1"/>
  <c r="B1426" i="2"/>
  <c r="B1427" i="2"/>
  <c r="C1427" i="2" s="1"/>
  <c r="D1427" i="2" s="1"/>
  <c r="B1428" i="2"/>
  <c r="C1428" i="2" s="1"/>
  <c r="D1428" i="2" s="1"/>
  <c r="B1429" i="2"/>
  <c r="C1429" i="2" s="1"/>
  <c r="D1429" i="2" s="1"/>
  <c r="B1430" i="2"/>
  <c r="C1430" i="2" s="1"/>
  <c r="D1430" i="2" s="1"/>
  <c r="B1431" i="2"/>
  <c r="C1431" i="2" s="1"/>
  <c r="D1431" i="2" s="1"/>
  <c r="B1432" i="2"/>
  <c r="C1432" i="2" s="1"/>
  <c r="D1432" i="2" s="1"/>
  <c r="B1433" i="2"/>
  <c r="C1433" i="2" s="1"/>
  <c r="D1433" i="2" s="1"/>
  <c r="B1434" i="2"/>
  <c r="B1435" i="2"/>
  <c r="C1435" i="2" s="1"/>
  <c r="D1435" i="2" s="1"/>
  <c r="B1436" i="2"/>
  <c r="C1436" i="2" s="1"/>
  <c r="D1436" i="2" s="1"/>
  <c r="B1437" i="2"/>
  <c r="C1437" i="2" s="1"/>
  <c r="D1437" i="2" s="1"/>
  <c r="B1438" i="2"/>
  <c r="C1438" i="2" s="1"/>
  <c r="D1438" i="2" s="1"/>
  <c r="B1439" i="2"/>
  <c r="C1439" i="2" s="1"/>
  <c r="D1439" i="2" s="1"/>
  <c r="B1440" i="2"/>
  <c r="C1440" i="2" s="1"/>
  <c r="D1440" i="2" s="1"/>
  <c r="B1441" i="2"/>
  <c r="C1441" i="2" s="1"/>
  <c r="D1441" i="2" s="1"/>
  <c r="B1442" i="2"/>
  <c r="B1443" i="2"/>
  <c r="C1443" i="2" s="1"/>
  <c r="D1443" i="2" s="1"/>
  <c r="B1444" i="2"/>
  <c r="C1444" i="2" s="1"/>
  <c r="D1444" i="2" s="1"/>
  <c r="B1445" i="2"/>
  <c r="C1445" i="2" s="1"/>
  <c r="D1445" i="2" s="1"/>
  <c r="B1446" i="2"/>
  <c r="C1446" i="2" s="1"/>
  <c r="D1446" i="2" s="1"/>
  <c r="B1447" i="2"/>
  <c r="C1447" i="2" s="1"/>
  <c r="D1447" i="2" s="1"/>
  <c r="B1448" i="2"/>
  <c r="C1448" i="2" s="1"/>
  <c r="D1448" i="2" s="1"/>
  <c r="B1449" i="2"/>
  <c r="C1449" i="2" s="1"/>
  <c r="D1449" i="2" s="1"/>
  <c r="B1450" i="2"/>
  <c r="B1451" i="2"/>
  <c r="C1451" i="2" s="1"/>
  <c r="D1451" i="2" s="1"/>
  <c r="B1452" i="2"/>
  <c r="C1452" i="2" s="1"/>
  <c r="D1452" i="2" s="1"/>
  <c r="B1453" i="2"/>
  <c r="C1453" i="2" s="1"/>
  <c r="D1453" i="2" s="1"/>
  <c r="B1454" i="2"/>
  <c r="C1454" i="2" s="1"/>
  <c r="D1454" i="2" s="1"/>
  <c r="B1455" i="2"/>
  <c r="C1455" i="2" s="1"/>
  <c r="D1455" i="2" s="1"/>
  <c r="B1456" i="2"/>
  <c r="C1456" i="2" s="1"/>
  <c r="D1456" i="2" s="1"/>
  <c r="B1457" i="2"/>
  <c r="C1457" i="2" s="1"/>
  <c r="D1457" i="2" s="1"/>
  <c r="B1458" i="2"/>
  <c r="B1459" i="2"/>
  <c r="C1459" i="2" s="1"/>
  <c r="D1459" i="2" s="1"/>
  <c r="B1460" i="2"/>
  <c r="C1460" i="2" s="1"/>
  <c r="D1460" i="2" s="1"/>
  <c r="B1461" i="2"/>
  <c r="C1461" i="2" s="1"/>
  <c r="D1461" i="2" s="1"/>
  <c r="B1462" i="2"/>
  <c r="C1462" i="2" s="1"/>
  <c r="D1462" i="2" s="1"/>
  <c r="B1463" i="2"/>
  <c r="C1463" i="2" s="1"/>
  <c r="D1463" i="2" s="1"/>
  <c r="B1464" i="2"/>
  <c r="C1464" i="2" s="1"/>
  <c r="D1464" i="2" s="1"/>
  <c r="B1465" i="2"/>
  <c r="C1465" i="2" s="1"/>
  <c r="D1465" i="2" s="1"/>
  <c r="B1466" i="2"/>
  <c r="B1467" i="2"/>
  <c r="C1467" i="2" s="1"/>
  <c r="D1467" i="2" s="1"/>
  <c r="B1468" i="2"/>
  <c r="C1468" i="2" s="1"/>
  <c r="D1468" i="2" s="1"/>
  <c r="B1469" i="2"/>
  <c r="C1469" i="2" s="1"/>
  <c r="D1469" i="2" s="1"/>
  <c r="B1470" i="2"/>
  <c r="C1470" i="2" s="1"/>
  <c r="D1470" i="2" s="1"/>
  <c r="B1471" i="2"/>
  <c r="C1471" i="2" s="1"/>
  <c r="D1471" i="2" s="1"/>
  <c r="B1472" i="2"/>
  <c r="C1472" i="2" s="1"/>
  <c r="D1472" i="2" s="1"/>
  <c r="B1473" i="2"/>
  <c r="C1473" i="2" s="1"/>
  <c r="D1473" i="2" s="1"/>
  <c r="B1474" i="2"/>
  <c r="B1475" i="2"/>
  <c r="C1475" i="2" s="1"/>
  <c r="D1475" i="2" s="1"/>
  <c r="B1476" i="2"/>
  <c r="C1476" i="2" s="1"/>
  <c r="D1476" i="2" s="1"/>
  <c r="B1477" i="2"/>
  <c r="C1477" i="2" s="1"/>
  <c r="D1477" i="2" s="1"/>
  <c r="B1478" i="2"/>
  <c r="C1478" i="2" s="1"/>
  <c r="D1478" i="2" s="1"/>
  <c r="B1479" i="2"/>
  <c r="C1479" i="2" s="1"/>
  <c r="D1479" i="2" s="1"/>
  <c r="B1480" i="2"/>
  <c r="C1480" i="2" s="1"/>
  <c r="D1480" i="2" s="1"/>
  <c r="B1481" i="2"/>
  <c r="C1481" i="2" s="1"/>
  <c r="D1481" i="2" s="1"/>
  <c r="B1482" i="2"/>
  <c r="B1483" i="2"/>
  <c r="C1483" i="2" s="1"/>
  <c r="D1483" i="2" s="1"/>
  <c r="B1484" i="2"/>
  <c r="C1484" i="2" s="1"/>
  <c r="D1484" i="2" s="1"/>
  <c r="B1485" i="2"/>
  <c r="C1485" i="2" s="1"/>
  <c r="D1485" i="2" s="1"/>
  <c r="B1486" i="2"/>
  <c r="C1486" i="2" s="1"/>
  <c r="D1486" i="2" s="1"/>
  <c r="B1487" i="2"/>
  <c r="C1487" i="2" s="1"/>
  <c r="D1487" i="2" s="1"/>
  <c r="B1488" i="2"/>
  <c r="C1488" i="2" s="1"/>
  <c r="D1488" i="2" s="1"/>
  <c r="B1489" i="2"/>
  <c r="C1489" i="2" s="1"/>
  <c r="D1489" i="2" s="1"/>
  <c r="B1490" i="2"/>
  <c r="B1491" i="2"/>
  <c r="C1491" i="2" s="1"/>
  <c r="D1491" i="2" s="1"/>
  <c r="B1492" i="2"/>
  <c r="C1492" i="2" s="1"/>
  <c r="D1492" i="2" s="1"/>
  <c r="B1493" i="2"/>
  <c r="C1493" i="2" s="1"/>
  <c r="D1493" i="2" s="1"/>
  <c r="B1494" i="2"/>
  <c r="C1494" i="2" s="1"/>
  <c r="D1494" i="2" s="1"/>
  <c r="B1495" i="2"/>
  <c r="C1495" i="2" s="1"/>
  <c r="D1495" i="2" s="1"/>
  <c r="B1496" i="2"/>
  <c r="C1496" i="2" s="1"/>
  <c r="D1496" i="2" s="1"/>
  <c r="B1497" i="2"/>
  <c r="C1497" i="2" s="1"/>
  <c r="D1497" i="2" s="1"/>
  <c r="B1498" i="2"/>
  <c r="B1499" i="2"/>
  <c r="C1499" i="2" s="1"/>
  <c r="D1499" i="2" s="1"/>
  <c r="B1500" i="2"/>
  <c r="C1500" i="2" s="1"/>
  <c r="D1500" i="2" s="1"/>
  <c r="B1501" i="2"/>
  <c r="C1501" i="2" s="1"/>
  <c r="D1501" i="2" s="1"/>
  <c r="B1502" i="2"/>
  <c r="C1502" i="2" s="1"/>
  <c r="D1502" i="2" s="1"/>
  <c r="B1503" i="2"/>
  <c r="C1503" i="2" s="1"/>
  <c r="D1503" i="2" s="1"/>
  <c r="B1504" i="2"/>
  <c r="C1504" i="2" s="1"/>
  <c r="D1504" i="2" s="1"/>
  <c r="B1505" i="2"/>
  <c r="C1505" i="2" s="1"/>
  <c r="D1505" i="2" s="1"/>
  <c r="B1506" i="2"/>
  <c r="B1507" i="2"/>
  <c r="C1507" i="2" s="1"/>
  <c r="D1507" i="2" s="1"/>
  <c r="B1508" i="2"/>
  <c r="C1508" i="2" s="1"/>
  <c r="D1508" i="2" s="1"/>
  <c r="B1509" i="2"/>
  <c r="C1509" i="2" s="1"/>
  <c r="D1509" i="2" s="1"/>
  <c r="B1510" i="2"/>
  <c r="C1510" i="2" s="1"/>
  <c r="D1510" i="2" s="1"/>
  <c r="B1511" i="2"/>
  <c r="C1511" i="2" s="1"/>
  <c r="D1511" i="2" s="1"/>
  <c r="B1512" i="2"/>
  <c r="C1512" i="2" s="1"/>
  <c r="D1512" i="2" s="1"/>
  <c r="B1513" i="2"/>
  <c r="C1513" i="2" s="1"/>
  <c r="D1513" i="2" s="1"/>
  <c r="B1514" i="2"/>
  <c r="B1515" i="2"/>
  <c r="C1515" i="2" s="1"/>
  <c r="D1515" i="2" s="1"/>
  <c r="B1516" i="2"/>
  <c r="C1516" i="2" s="1"/>
  <c r="D1516" i="2" s="1"/>
  <c r="B1517" i="2"/>
  <c r="C1517" i="2" s="1"/>
  <c r="D1517" i="2" s="1"/>
  <c r="B1518" i="2"/>
  <c r="C1518" i="2" s="1"/>
  <c r="D1518" i="2" s="1"/>
  <c r="B1519" i="2"/>
  <c r="C1519" i="2" s="1"/>
  <c r="D1519" i="2" s="1"/>
  <c r="B1520" i="2"/>
  <c r="C1520" i="2" s="1"/>
  <c r="D1520" i="2" s="1"/>
  <c r="B1521" i="2"/>
  <c r="C1521" i="2" s="1"/>
  <c r="D1521" i="2" s="1"/>
  <c r="B1522" i="2"/>
  <c r="B1523" i="2"/>
  <c r="C1523" i="2" s="1"/>
  <c r="D1523" i="2" s="1"/>
  <c r="B1524" i="2"/>
  <c r="C1524" i="2" s="1"/>
  <c r="D1524" i="2" s="1"/>
  <c r="B1525" i="2"/>
  <c r="C1525" i="2" s="1"/>
  <c r="D1525" i="2" s="1"/>
  <c r="B1526" i="2"/>
  <c r="C1526" i="2" s="1"/>
  <c r="D1526" i="2" s="1"/>
  <c r="B1527" i="2"/>
  <c r="C1527" i="2" s="1"/>
  <c r="D1527" i="2" s="1"/>
  <c r="B1528" i="2"/>
  <c r="C1528" i="2" s="1"/>
  <c r="D1528" i="2" s="1"/>
  <c r="B1529" i="2"/>
  <c r="C1529" i="2" s="1"/>
  <c r="D1529" i="2" s="1"/>
  <c r="B1530" i="2"/>
  <c r="B1531" i="2"/>
  <c r="C1531" i="2" s="1"/>
  <c r="D1531" i="2" s="1"/>
  <c r="B1532" i="2"/>
  <c r="C1532" i="2" s="1"/>
  <c r="D1532" i="2" s="1"/>
  <c r="B1533" i="2"/>
  <c r="C1533" i="2" s="1"/>
  <c r="D1533" i="2" s="1"/>
  <c r="B1534" i="2"/>
  <c r="C1534" i="2" s="1"/>
  <c r="D1534" i="2" s="1"/>
  <c r="B1535" i="2"/>
  <c r="C1535" i="2" s="1"/>
  <c r="D1535" i="2" s="1"/>
  <c r="B1536" i="2"/>
  <c r="C1536" i="2" s="1"/>
  <c r="D1536" i="2" s="1"/>
  <c r="B1537" i="2"/>
  <c r="C1537" i="2" s="1"/>
  <c r="D1537" i="2" s="1"/>
  <c r="B1538" i="2"/>
  <c r="B1539" i="2"/>
  <c r="C1539" i="2" s="1"/>
  <c r="D1539" i="2" s="1"/>
  <c r="B1540" i="2"/>
  <c r="C1540" i="2" s="1"/>
  <c r="D1540" i="2" s="1"/>
  <c r="B1541" i="2"/>
  <c r="C1541" i="2" s="1"/>
  <c r="D1541" i="2" s="1"/>
  <c r="B1542" i="2"/>
  <c r="C1542" i="2" s="1"/>
  <c r="D1542" i="2" s="1"/>
  <c r="B1543" i="2"/>
  <c r="C1543" i="2" s="1"/>
  <c r="D1543" i="2" s="1"/>
  <c r="B1544" i="2"/>
  <c r="C1544" i="2" s="1"/>
  <c r="D1544" i="2" s="1"/>
  <c r="B1545" i="2"/>
  <c r="C1545" i="2" s="1"/>
  <c r="D1545" i="2" s="1"/>
  <c r="B1546" i="2"/>
  <c r="B1547" i="2"/>
  <c r="C1547" i="2" s="1"/>
  <c r="D1547" i="2" s="1"/>
  <c r="B1548" i="2"/>
  <c r="C1548" i="2" s="1"/>
  <c r="D1548" i="2" s="1"/>
  <c r="B1549" i="2"/>
  <c r="C1549" i="2" s="1"/>
  <c r="D1549" i="2" s="1"/>
  <c r="B1550" i="2"/>
  <c r="C1550" i="2" s="1"/>
  <c r="D1550" i="2" s="1"/>
  <c r="B1551" i="2"/>
  <c r="C1551" i="2" s="1"/>
  <c r="D1551" i="2" s="1"/>
  <c r="B1552" i="2"/>
  <c r="C1552" i="2" s="1"/>
  <c r="D1552" i="2" s="1"/>
  <c r="B1553" i="2"/>
  <c r="C1553" i="2" s="1"/>
  <c r="D1553" i="2" s="1"/>
  <c r="B1554" i="2"/>
  <c r="B1555" i="2"/>
  <c r="C1555" i="2" s="1"/>
  <c r="D1555" i="2" s="1"/>
  <c r="B1556" i="2"/>
  <c r="C1556" i="2" s="1"/>
  <c r="D1556" i="2" s="1"/>
  <c r="B1557" i="2"/>
  <c r="C1557" i="2" s="1"/>
  <c r="D1557" i="2" s="1"/>
  <c r="B1558" i="2"/>
  <c r="C1558" i="2" s="1"/>
  <c r="D1558" i="2" s="1"/>
  <c r="B1559" i="2"/>
  <c r="C1559" i="2" s="1"/>
  <c r="D1559" i="2" s="1"/>
  <c r="B1560" i="2"/>
  <c r="C1560" i="2" s="1"/>
  <c r="D1560" i="2" s="1"/>
  <c r="B1561" i="2"/>
  <c r="C1561" i="2" s="1"/>
  <c r="D1561" i="2" s="1"/>
  <c r="B1562" i="2"/>
  <c r="B1563" i="2"/>
  <c r="C1563" i="2" s="1"/>
  <c r="D1563" i="2" s="1"/>
  <c r="B1564" i="2"/>
  <c r="C1564" i="2" s="1"/>
  <c r="D1564" i="2" s="1"/>
  <c r="B1565" i="2"/>
  <c r="C1565" i="2" s="1"/>
  <c r="D1565" i="2" s="1"/>
  <c r="B1566" i="2"/>
  <c r="C1566" i="2" s="1"/>
  <c r="D1566" i="2" s="1"/>
  <c r="B1567" i="2"/>
  <c r="C1567" i="2" s="1"/>
  <c r="D1567" i="2" s="1"/>
  <c r="B1568" i="2"/>
  <c r="C1568" i="2" s="1"/>
  <c r="D1568" i="2" s="1"/>
  <c r="B1569" i="2"/>
  <c r="C1569" i="2" s="1"/>
  <c r="D1569" i="2" s="1"/>
  <c r="B1570" i="2"/>
  <c r="B1571" i="2"/>
  <c r="C1571" i="2" s="1"/>
  <c r="D1571" i="2" s="1"/>
  <c r="B1572" i="2"/>
  <c r="C1572" i="2" s="1"/>
  <c r="D1572" i="2" s="1"/>
  <c r="B1573" i="2"/>
  <c r="C1573" i="2" s="1"/>
  <c r="D1573" i="2" s="1"/>
  <c r="B1574" i="2"/>
  <c r="C1574" i="2" s="1"/>
  <c r="D1574" i="2" s="1"/>
  <c r="B1575" i="2"/>
  <c r="C1575" i="2" s="1"/>
  <c r="D1575" i="2" s="1"/>
  <c r="B1576" i="2"/>
  <c r="C1576" i="2" s="1"/>
  <c r="D1576" i="2" s="1"/>
  <c r="B1577" i="2"/>
  <c r="C1577" i="2" s="1"/>
  <c r="D1577" i="2" s="1"/>
  <c r="B1578" i="2"/>
  <c r="B1579" i="2"/>
  <c r="C1579" i="2" s="1"/>
  <c r="D1579" i="2" s="1"/>
  <c r="B1580" i="2"/>
  <c r="C1580" i="2" s="1"/>
  <c r="D1580" i="2" s="1"/>
  <c r="B1581" i="2"/>
  <c r="C1581" i="2" s="1"/>
  <c r="D1581" i="2" s="1"/>
  <c r="B1582" i="2"/>
  <c r="C1582" i="2" s="1"/>
  <c r="D1582" i="2" s="1"/>
  <c r="B1583" i="2"/>
  <c r="C1583" i="2" s="1"/>
  <c r="D1583" i="2" s="1"/>
  <c r="B1584" i="2"/>
  <c r="C1584" i="2" s="1"/>
  <c r="D1584" i="2" s="1"/>
  <c r="B1585" i="2"/>
  <c r="C1585" i="2" s="1"/>
  <c r="D1585" i="2" s="1"/>
  <c r="B1586" i="2"/>
  <c r="B1587" i="2"/>
  <c r="C1587" i="2" s="1"/>
  <c r="D1587" i="2" s="1"/>
  <c r="B1588" i="2"/>
  <c r="C1588" i="2" s="1"/>
  <c r="D1588" i="2" s="1"/>
  <c r="B1589" i="2"/>
  <c r="C1589" i="2" s="1"/>
  <c r="D1589" i="2" s="1"/>
  <c r="B1590" i="2"/>
  <c r="C1590" i="2" s="1"/>
  <c r="D1590" i="2" s="1"/>
  <c r="B1591" i="2"/>
  <c r="C1591" i="2" s="1"/>
  <c r="D1591" i="2" s="1"/>
  <c r="B1592" i="2"/>
  <c r="C1592" i="2" s="1"/>
  <c r="D1592" i="2" s="1"/>
  <c r="B1593" i="2"/>
  <c r="C1593" i="2" s="1"/>
  <c r="D1593" i="2" s="1"/>
  <c r="B1594" i="2"/>
  <c r="B1595" i="2"/>
  <c r="C1595" i="2" s="1"/>
  <c r="D1595" i="2" s="1"/>
  <c r="B1596" i="2"/>
  <c r="C1596" i="2" s="1"/>
  <c r="D1596" i="2" s="1"/>
  <c r="B1597" i="2"/>
  <c r="C1597" i="2" s="1"/>
  <c r="D1597" i="2" s="1"/>
  <c r="B1598" i="2"/>
  <c r="C1598" i="2" s="1"/>
  <c r="D1598" i="2" s="1"/>
  <c r="B1599" i="2"/>
  <c r="C1599" i="2" s="1"/>
  <c r="D1599" i="2" s="1"/>
  <c r="B1600" i="2"/>
  <c r="C1600" i="2" s="1"/>
  <c r="D1600" i="2" s="1"/>
  <c r="B1601" i="2"/>
  <c r="C1601" i="2" s="1"/>
  <c r="D1601" i="2" s="1"/>
  <c r="B1602" i="2"/>
  <c r="B1603" i="2"/>
  <c r="C1603" i="2" s="1"/>
  <c r="D1603" i="2" s="1"/>
  <c r="B1604" i="2"/>
  <c r="C1604" i="2" s="1"/>
  <c r="D1604" i="2" s="1"/>
  <c r="B1605" i="2"/>
  <c r="C1605" i="2" s="1"/>
  <c r="D1605" i="2" s="1"/>
  <c r="B1606" i="2"/>
  <c r="C1606" i="2" s="1"/>
  <c r="D1606" i="2" s="1"/>
  <c r="B1607" i="2"/>
  <c r="C1607" i="2" s="1"/>
  <c r="D1607" i="2" s="1"/>
  <c r="B1608" i="2"/>
  <c r="C1608" i="2" s="1"/>
  <c r="D1608" i="2" s="1"/>
  <c r="B1609" i="2"/>
  <c r="C1609" i="2" s="1"/>
  <c r="D1609" i="2" s="1"/>
  <c r="B1610" i="2"/>
  <c r="B1611" i="2"/>
  <c r="C1611" i="2" s="1"/>
  <c r="D1611" i="2" s="1"/>
  <c r="B1612" i="2"/>
  <c r="C1612" i="2" s="1"/>
  <c r="D1612" i="2" s="1"/>
  <c r="B1613" i="2"/>
  <c r="C1613" i="2" s="1"/>
  <c r="D1613" i="2" s="1"/>
  <c r="B1614" i="2"/>
  <c r="C1614" i="2" s="1"/>
  <c r="D1614" i="2" s="1"/>
  <c r="B1615" i="2"/>
  <c r="C1615" i="2" s="1"/>
  <c r="D1615" i="2" s="1"/>
  <c r="B1616" i="2"/>
  <c r="C1616" i="2" s="1"/>
  <c r="D1616" i="2" s="1"/>
  <c r="B1617" i="2"/>
  <c r="C1617" i="2" s="1"/>
  <c r="D1617" i="2" s="1"/>
  <c r="B1618" i="2"/>
  <c r="B1619" i="2"/>
  <c r="C1619" i="2" s="1"/>
  <c r="D1619" i="2" s="1"/>
  <c r="B1620" i="2"/>
  <c r="C1620" i="2" s="1"/>
  <c r="D1620" i="2" s="1"/>
  <c r="B1621" i="2"/>
  <c r="C1621" i="2" s="1"/>
  <c r="D1621" i="2" s="1"/>
  <c r="B1622" i="2"/>
  <c r="C1622" i="2" s="1"/>
  <c r="D1622" i="2" s="1"/>
  <c r="B1623" i="2"/>
  <c r="C1623" i="2" s="1"/>
  <c r="D1623" i="2" s="1"/>
  <c r="B1624" i="2"/>
  <c r="C1624" i="2" s="1"/>
  <c r="D1624" i="2" s="1"/>
  <c r="B1625" i="2"/>
  <c r="C1625" i="2" s="1"/>
  <c r="D1625" i="2" s="1"/>
  <c r="B1626" i="2"/>
  <c r="B1627" i="2"/>
  <c r="C1627" i="2" s="1"/>
  <c r="D1627" i="2" s="1"/>
  <c r="B1628" i="2"/>
  <c r="C1628" i="2" s="1"/>
  <c r="D1628" i="2" s="1"/>
  <c r="B1629" i="2"/>
  <c r="C1629" i="2" s="1"/>
  <c r="D1629" i="2" s="1"/>
  <c r="B1630" i="2"/>
  <c r="C1630" i="2" s="1"/>
  <c r="D1630" i="2" s="1"/>
  <c r="B1631" i="2"/>
  <c r="C1631" i="2" s="1"/>
  <c r="D1631" i="2" s="1"/>
  <c r="B1632" i="2"/>
  <c r="C1632" i="2" s="1"/>
  <c r="D1632" i="2" s="1"/>
  <c r="B1633" i="2"/>
  <c r="C1633" i="2" s="1"/>
  <c r="D1633" i="2" s="1"/>
  <c r="B1634" i="2"/>
  <c r="B1635" i="2"/>
  <c r="C1635" i="2" s="1"/>
  <c r="D1635" i="2" s="1"/>
  <c r="B1636" i="2"/>
  <c r="C1636" i="2" s="1"/>
  <c r="D1636" i="2" s="1"/>
  <c r="B1637" i="2"/>
  <c r="C1637" i="2" s="1"/>
  <c r="D1637" i="2" s="1"/>
  <c r="B1638" i="2"/>
  <c r="C1638" i="2" s="1"/>
  <c r="D1638" i="2" s="1"/>
  <c r="B1639" i="2"/>
  <c r="C1639" i="2" s="1"/>
  <c r="D1639" i="2" s="1"/>
  <c r="B1640" i="2"/>
  <c r="C1640" i="2" s="1"/>
  <c r="D1640" i="2" s="1"/>
  <c r="B1641" i="2"/>
  <c r="C1641" i="2" s="1"/>
  <c r="D1641" i="2" s="1"/>
  <c r="B1642" i="2"/>
  <c r="B1643" i="2"/>
  <c r="C1643" i="2" s="1"/>
  <c r="D1643" i="2" s="1"/>
  <c r="B1644" i="2"/>
  <c r="C1644" i="2" s="1"/>
  <c r="D1644" i="2" s="1"/>
  <c r="B1645" i="2"/>
  <c r="C1645" i="2" s="1"/>
  <c r="D1645" i="2" s="1"/>
  <c r="B1646" i="2"/>
  <c r="C1646" i="2" s="1"/>
  <c r="D1646" i="2" s="1"/>
  <c r="B1647" i="2"/>
  <c r="C1647" i="2" s="1"/>
  <c r="D1647" i="2" s="1"/>
  <c r="B1648" i="2"/>
  <c r="C1648" i="2" s="1"/>
  <c r="D1648" i="2" s="1"/>
  <c r="B1649" i="2"/>
  <c r="C1649" i="2" s="1"/>
  <c r="D1649" i="2" s="1"/>
  <c r="B1650" i="2"/>
  <c r="B1651" i="2"/>
  <c r="C1651" i="2" s="1"/>
  <c r="D1651" i="2" s="1"/>
  <c r="B1652" i="2"/>
  <c r="C1652" i="2" s="1"/>
  <c r="D1652" i="2" s="1"/>
  <c r="B1653" i="2"/>
  <c r="C1653" i="2" s="1"/>
  <c r="D1653" i="2" s="1"/>
  <c r="B1654" i="2"/>
  <c r="C1654" i="2" s="1"/>
  <c r="D1654" i="2" s="1"/>
  <c r="B1655" i="2"/>
  <c r="C1655" i="2" s="1"/>
  <c r="D1655" i="2" s="1"/>
  <c r="B1656" i="2"/>
  <c r="C1656" i="2" s="1"/>
  <c r="D1656" i="2" s="1"/>
  <c r="B1657" i="2"/>
  <c r="C1657" i="2" s="1"/>
  <c r="D1657" i="2" s="1"/>
  <c r="B1658" i="2"/>
  <c r="B1659" i="2"/>
  <c r="C1659" i="2" s="1"/>
  <c r="D1659" i="2" s="1"/>
  <c r="B1660" i="2"/>
  <c r="C1660" i="2" s="1"/>
  <c r="D1660" i="2" s="1"/>
  <c r="B1661" i="2"/>
  <c r="C1661" i="2" s="1"/>
  <c r="D1661" i="2" s="1"/>
  <c r="B1662" i="2"/>
  <c r="C1662" i="2" s="1"/>
  <c r="D1662" i="2" s="1"/>
  <c r="B1663" i="2"/>
  <c r="C1663" i="2" s="1"/>
  <c r="D1663" i="2" s="1"/>
  <c r="B1664" i="2"/>
  <c r="C1664" i="2" s="1"/>
  <c r="D1664" i="2" s="1"/>
  <c r="B1665" i="2"/>
  <c r="C1665" i="2" s="1"/>
  <c r="D1665" i="2" s="1"/>
  <c r="B1666" i="2"/>
  <c r="B1667" i="2"/>
  <c r="C1667" i="2" s="1"/>
  <c r="D1667" i="2" s="1"/>
  <c r="B1668" i="2"/>
  <c r="C1668" i="2" s="1"/>
  <c r="D1668" i="2" s="1"/>
  <c r="B1669" i="2"/>
  <c r="C1669" i="2" s="1"/>
  <c r="D1669" i="2" s="1"/>
  <c r="B1670" i="2"/>
  <c r="C1670" i="2" s="1"/>
  <c r="D1670" i="2" s="1"/>
  <c r="B1671" i="2"/>
  <c r="C1671" i="2" s="1"/>
  <c r="D1671" i="2" s="1"/>
  <c r="B1672" i="2"/>
  <c r="C1672" i="2" s="1"/>
  <c r="D1672" i="2" s="1"/>
  <c r="B1673" i="2"/>
  <c r="C1673" i="2" s="1"/>
  <c r="D1673" i="2" s="1"/>
  <c r="B1674" i="2"/>
  <c r="B1675" i="2"/>
  <c r="C1675" i="2" s="1"/>
  <c r="D1675" i="2" s="1"/>
  <c r="B1676" i="2"/>
  <c r="C1676" i="2" s="1"/>
  <c r="D1676" i="2" s="1"/>
  <c r="B1677" i="2"/>
  <c r="C1677" i="2" s="1"/>
  <c r="D1677" i="2" s="1"/>
  <c r="B1678" i="2"/>
  <c r="C1678" i="2" s="1"/>
  <c r="D1678" i="2" s="1"/>
  <c r="B1679" i="2"/>
  <c r="C1679" i="2" s="1"/>
  <c r="D1679" i="2" s="1"/>
  <c r="B1680" i="2"/>
  <c r="C1680" i="2" s="1"/>
  <c r="D1680" i="2" s="1"/>
  <c r="B1681" i="2"/>
  <c r="C1681" i="2" s="1"/>
  <c r="D1681" i="2" s="1"/>
  <c r="B1682" i="2"/>
  <c r="B1683" i="2"/>
  <c r="C1683" i="2" s="1"/>
  <c r="D1683" i="2" s="1"/>
  <c r="B1684" i="2"/>
  <c r="C1684" i="2" s="1"/>
  <c r="D1684" i="2" s="1"/>
  <c r="B1685" i="2"/>
  <c r="C1685" i="2" s="1"/>
  <c r="D1685" i="2" s="1"/>
  <c r="B1686" i="2"/>
  <c r="C1686" i="2" s="1"/>
  <c r="D1686" i="2" s="1"/>
  <c r="B1687" i="2"/>
  <c r="C1687" i="2" s="1"/>
  <c r="D1687" i="2" s="1"/>
  <c r="B1688" i="2"/>
  <c r="C1688" i="2" s="1"/>
  <c r="D1688" i="2" s="1"/>
  <c r="B1689" i="2"/>
  <c r="C1689" i="2" s="1"/>
  <c r="D1689" i="2" s="1"/>
  <c r="B1690" i="2"/>
  <c r="B1691" i="2"/>
  <c r="C1691" i="2" s="1"/>
  <c r="D1691" i="2" s="1"/>
  <c r="B1692" i="2"/>
  <c r="C1692" i="2" s="1"/>
  <c r="D1692" i="2" s="1"/>
  <c r="B1693" i="2"/>
  <c r="C1693" i="2" s="1"/>
  <c r="D1693" i="2" s="1"/>
  <c r="B1694" i="2"/>
  <c r="C1694" i="2" s="1"/>
  <c r="D1694" i="2" s="1"/>
  <c r="B1695" i="2"/>
  <c r="C1695" i="2" s="1"/>
  <c r="D1695" i="2" s="1"/>
  <c r="B1696" i="2"/>
  <c r="C1696" i="2" s="1"/>
  <c r="D1696" i="2" s="1"/>
  <c r="B1697" i="2"/>
  <c r="C1697" i="2" s="1"/>
  <c r="D1697" i="2" s="1"/>
  <c r="B1698" i="2"/>
  <c r="B1699" i="2"/>
  <c r="C1699" i="2" s="1"/>
  <c r="D1699" i="2" s="1"/>
  <c r="B1700" i="2"/>
  <c r="C1700" i="2" s="1"/>
  <c r="D1700" i="2" s="1"/>
  <c r="B1701" i="2"/>
  <c r="C1701" i="2" s="1"/>
  <c r="D1701" i="2" s="1"/>
  <c r="B1702" i="2"/>
  <c r="C1702" i="2" s="1"/>
  <c r="D1702" i="2" s="1"/>
  <c r="B1703" i="2"/>
  <c r="C1703" i="2" s="1"/>
  <c r="D1703" i="2" s="1"/>
  <c r="B1704" i="2"/>
  <c r="C1704" i="2" s="1"/>
  <c r="D1704" i="2" s="1"/>
  <c r="B1705" i="2"/>
  <c r="C1705" i="2" s="1"/>
  <c r="D1705" i="2" s="1"/>
  <c r="B1706" i="2"/>
  <c r="B1707" i="2"/>
  <c r="C1707" i="2" s="1"/>
  <c r="D1707" i="2" s="1"/>
  <c r="B1708" i="2"/>
  <c r="C1708" i="2" s="1"/>
  <c r="D1708" i="2" s="1"/>
  <c r="B1709" i="2"/>
  <c r="C1709" i="2" s="1"/>
  <c r="D1709" i="2" s="1"/>
  <c r="B1710" i="2"/>
  <c r="C1710" i="2" s="1"/>
  <c r="D1710" i="2" s="1"/>
  <c r="B1711" i="2"/>
  <c r="C1711" i="2" s="1"/>
  <c r="D1711" i="2" s="1"/>
  <c r="B1712" i="2"/>
  <c r="C1712" i="2" s="1"/>
  <c r="D1712" i="2" s="1"/>
  <c r="B1713" i="2"/>
  <c r="C1713" i="2" s="1"/>
  <c r="D1713" i="2" s="1"/>
  <c r="B1714" i="2"/>
  <c r="B1715" i="2"/>
  <c r="C1715" i="2" s="1"/>
  <c r="D1715" i="2" s="1"/>
  <c r="B1716" i="2"/>
  <c r="C1716" i="2" s="1"/>
  <c r="D1716" i="2" s="1"/>
  <c r="B1717" i="2"/>
  <c r="C1717" i="2" s="1"/>
  <c r="D1717" i="2" s="1"/>
  <c r="B1718" i="2"/>
  <c r="C1718" i="2" s="1"/>
  <c r="D1718" i="2" s="1"/>
  <c r="B1719" i="2"/>
  <c r="C1719" i="2" s="1"/>
  <c r="D1719" i="2" s="1"/>
  <c r="B1720" i="2"/>
  <c r="C1720" i="2" s="1"/>
  <c r="D1720" i="2" s="1"/>
  <c r="B1721" i="2"/>
  <c r="C1721" i="2" s="1"/>
  <c r="D1721" i="2" s="1"/>
  <c r="B1722" i="2"/>
  <c r="B1723" i="2"/>
  <c r="C1723" i="2" s="1"/>
  <c r="D1723" i="2" s="1"/>
  <c r="B1724" i="2"/>
  <c r="C1724" i="2" s="1"/>
  <c r="D1724" i="2" s="1"/>
  <c r="B1725" i="2"/>
  <c r="C1725" i="2" s="1"/>
  <c r="D1725" i="2" s="1"/>
  <c r="B1726" i="2"/>
  <c r="C1726" i="2" s="1"/>
  <c r="D1726" i="2" s="1"/>
  <c r="B1727" i="2"/>
  <c r="C1727" i="2" s="1"/>
  <c r="D1727" i="2" s="1"/>
  <c r="B1728" i="2"/>
  <c r="C1728" i="2" s="1"/>
  <c r="D1728" i="2" s="1"/>
  <c r="B1729" i="2"/>
  <c r="C1729" i="2" s="1"/>
  <c r="D1729" i="2" s="1"/>
  <c r="B1730" i="2"/>
  <c r="B1731" i="2"/>
  <c r="C1731" i="2" s="1"/>
  <c r="D1731" i="2" s="1"/>
  <c r="B1732" i="2"/>
  <c r="C1732" i="2" s="1"/>
  <c r="D1732" i="2" s="1"/>
  <c r="B1733" i="2"/>
  <c r="C1733" i="2" s="1"/>
  <c r="D1733" i="2" s="1"/>
  <c r="B1734" i="2"/>
  <c r="C1734" i="2" s="1"/>
  <c r="D1734" i="2" s="1"/>
  <c r="B1735" i="2"/>
  <c r="C1735" i="2" s="1"/>
  <c r="D1735" i="2" s="1"/>
  <c r="B1736" i="2"/>
  <c r="C1736" i="2" s="1"/>
  <c r="D1736" i="2" s="1"/>
  <c r="B1737" i="2"/>
  <c r="C1737" i="2" s="1"/>
  <c r="D1737" i="2" s="1"/>
  <c r="B1738" i="2"/>
  <c r="B1739" i="2"/>
  <c r="C1739" i="2" s="1"/>
  <c r="D1739" i="2" s="1"/>
  <c r="B1740" i="2"/>
  <c r="C1740" i="2" s="1"/>
  <c r="D1740" i="2" s="1"/>
  <c r="B1741" i="2"/>
  <c r="C1741" i="2" s="1"/>
  <c r="D1741" i="2" s="1"/>
  <c r="B1742" i="2"/>
  <c r="C1742" i="2" s="1"/>
  <c r="D1742" i="2" s="1"/>
  <c r="B1743" i="2"/>
  <c r="C1743" i="2" s="1"/>
  <c r="D1743" i="2" s="1"/>
  <c r="B1744" i="2"/>
  <c r="C1744" i="2" s="1"/>
  <c r="D1744" i="2" s="1"/>
  <c r="B1745" i="2"/>
  <c r="C1745" i="2" s="1"/>
  <c r="D1745" i="2" s="1"/>
  <c r="B1746" i="2"/>
  <c r="B1747" i="2"/>
  <c r="C1747" i="2" s="1"/>
  <c r="D1747" i="2" s="1"/>
  <c r="B1748" i="2"/>
  <c r="C1748" i="2" s="1"/>
  <c r="D1748" i="2" s="1"/>
  <c r="B1749" i="2"/>
  <c r="C1749" i="2" s="1"/>
  <c r="D1749" i="2" s="1"/>
  <c r="B1750" i="2"/>
  <c r="C1750" i="2" s="1"/>
  <c r="D1750" i="2" s="1"/>
  <c r="B1751" i="2"/>
  <c r="C1751" i="2" s="1"/>
  <c r="D1751" i="2" s="1"/>
  <c r="B1752" i="2"/>
  <c r="C1752" i="2" s="1"/>
  <c r="D1752" i="2" s="1"/>
  <c r="B1753" i="2"/>
  <c r="C1753" i="2" s="1"/>
  <c r="D1753" i="2" s="1"/>
  <c r="B1754" i="2"/>
  <c r="B1755" i="2"/>
  <c r="C1755" i="2" s="1"/>
  <c r="D1755" i="2" s="1"/>
  <c r="B1756" i="2"/>
  <c r="C1756" i="2" s="1"/>
  <c r="D1756" i="2" s="1"/>
  <c r="B1757" i="2"/>
  <c r="C1757" i="2" s="1"/>
  <c r="D1757" i="2" s="1"/>
  <c r="B1758" i="2"/>
  <c r="C1758" i="2" s="1"/>
  <c r="D1758" i="2" s="1"/>
  <c r="B1759" i="2"/>
  <c r="C1759" i="2" s="1"/>
  <c r="D1759" i="2" s="1"/>
  <c r="B1760" i="2"/>
  <c r="C1760" i="2" s="1"/>
  <c r="D1760" i="2" s="1"/>
  <c r="B1761" i="2"/>
  <c r="C1761" i="2" s="1"/>
  <c r="D1761" i="2" s="1"/>
  <c r="B1762" i="2"/>
  <c r="B1763" i="2"/>
  <c r="C1763" i="2" s="1"/>
  <c r="D1763" i="2" s="1"/>
  <c r="B1764" i="2"/>
  <c r="C1764" i="2" s="1"/>
  <c r="D1764" i="2" s="1"/>
  <c r="B1765" i="2"/>
  <c r="C1765" i="2" s="1"/>
  <c r="D1765" i="2" s="1"/>
  <c r="B1766" i="2"/>
  <c r="C1766" i="2" s="1"/>
  <c r="D1766" i="2" s="1"/>
  <c r="B1767" i="2"/>
  <c r="C1767" i="2" s="1"/>
  <c r="D1767" i="2" s="1"/>
  <c r="B1768" i="2"/>
  <c r="C1768" i="2" s="1"/>
  <c r="D1768" i="2" s="1"/>
  <c r="B1769" i="2"/>
  <c r="C1769" i="2" s="1"/>
  <c r="D1769" i="2" s="1"/>
  <c r="B1770" i="2"/>
  <c r="B1771" i="2"/>
  <c r="C1771" i="2" s="1"/>
  <c r="D1771" i="2" s="1"/>
  <c r="B1772" i="2"/>
  <c r="C1772" i="2" s="1"/>
  <c r="D1772" i="2" s="1"/>
  <c r="B1773" i="2"/>
  <c r="C1773" i="2" s="1"/>
  <c r="D1773" i="2" s="1"/>
  <c r="B1774" i="2"/>
  <c r="C1774" i="2" s="1"/>
  <c r="D1774" i="2" s="1"/>
  <c r="B1775" i="2"/>
  <c r="C1775" i="2" s="1"/>
  <c r="D1775" i="2" s="1"/>
  <c r="B1776" i="2"/>
  <c r="C1776" i="2" s="1"/>
  <c r="D1776" i="2" s="1"/>
  <c r="B1777" i="2"/>
  <c r="C1777" i="2" s="1"/>
  <c r="D1777" i="2" s="1"/>
  <c r="B1778" i="2"/>
  <c r="B1779" i="2"/>
  <c r="C1779" i="2" s="1"/>
  <c r="D1779" i="2" s="1"/>
  <c r="B1780" i="2"/>
  <c r="C1780" i="2" s="1"/>
  <c r="D1780" i="2" s="1"/>
  <c r="B1781" i="2"/>
  <c r="C1781" i="2" s="1"/>
  <c r="D1781" i="2" s="1"/>
  <c r="B1782" i="2"/>
  <c r="C1782" i="2" s="1"/>
  <c r="D1782" i="2" s="1"/>
  <c r="B1783" i="2"/>
  <c r="C1783" i="2" s="1"/>
  <c r="D1783" i="2" s="1"/>
  <c r="B1784" i="2"/>
  <c r="C1784" i="2" s="1"/>
  <c r="D1784" i="2" s="1"/>
  <c r="B1785" i="2"/>
  <c r="C1785" i="2" s="1"/>
  <c r="D1785" i="2" s="1"/>
  <c r="B1786" i="2"/>
  <c r="B1787" i="2"/>
  <c r="C1787" i="2" s="1"/>
  <c r="D1787" i="2" s="1"/>
  <c r="B1788" i="2"/>
  <c r="C1788" i="2" s="1"/>
  <c r="D1788" i="2" s="1"/>
  <c r="B1789" i="2"/>
  <c r="C1789" i="2" s="1"/>
  <c r="D1789" i="2" s="1"/>
  <c r="B1790" i="2"/>
  <c r="C1790" i="2" s="1"/>
  <c r="D1790" i="2" s="1"/>
  <c r="B1791" i="2"/>
  <c r="C1791" i="2" s="1"/>
  <c r="D1791" i="2" s="1"/>
  <c r="B1792" i="2"/>
  <c r="C1792" i="2" s="1"/>
  <c r="D1792" i="2" s="1"/>
  <c r="B1793" i="2"/>
  <c r="C1793" i="2" s="1"/>
  <c r="D1793" i="2" s="1"/>
  <c r="B1794" i="2"/>
  <c r="B1795" i="2"/>
  <c r="C1795" i="2" s="1"/>
  <c r="D1795" i="2" s="1"/>
  <c r="B1796" i="2"/>
  <c r="C1796" i="2" s="1"/>
  <c r="D1796" i="2" s="1"/>
  <c r="B1797" i="2"/>
  <c r="C1797" i="2" s="1"/>
  <c r="D1797" i="2" s="1"/>
  <c r="B1798" i="2"/>
  <c r="C1798" i="2" s="1"/>
  <c r="D1798" i="2" s="1"/>
  <c r="B1799" i="2"/>
  <c r="C1799" i="2" s="1"/>
  <c r="D1799" i="2" s="1"/>
  <c r="B1800" i="2"/>
  <c r="C1800" i="2" s="1"/>
  <c r="D1800" i="2" s="1"/>
  <c r="B1801" i="2"/>
  <c r="C1801" i="2" s="1"/>
  <c r="D1801" i="2" s="1"/>
  <c r="B1802" i="2"/>
  <c r="B1803" i="2"/>
  <c r="C1803" i="2" s="1"/>
  <c r="D1803" i="2" s="1"/>
  <c r="B1804" i="2"/>
  <c r="C1804" i="2" s="1"/>
  <c r="D1804" i="2" s="1"/>
  <c r="B1805" i="2"/>
  <c r="C1805" i="2" s="1"/>
  <c r="D1805" i="2" s="1"/>
  <c r="B1806" i="2"/>
  <c r="C1806" i="2" s="1"/>
  <c r="D1806" i="2" s="1"/>
  <c r="B1807" i="2"/>
  <c r="C1807" i="2" s="1"/>
  <c r="D1807" i="2" s="1"/>
  <c r="B1808" i="2"/>
  <c r="C1808" i="2" s="1"/>
  <c r="D1808" i="2" s="1"/>
  <c r="B1809" i="2"/>
  <c r="C1809" i="2" s="1"/>
  <c r="D1809" i="2" s="1"/>
  <c r="B1810" i="2"/>
  <c r="B1811" i="2"/>
  <c r="C1811" i="2" s="1"/>
  <c r="D1811" i="2" s="1"/>
  <c r="B1812" i="2"/>
  <c r="C1812" i="2" s="1"/>
  <c r="D1812" i="2" s="1"/>
  <c r="B1813" i="2"/>
  <c r="C1813" i="2" s="1"/>
  <c r="D1813" i="2" s="1"/>
  <c r="B1814" i="2"/>
  <c r="C1814" i="2" s="1"/>
  <c r="D1814" i="2" s="1"/>
  <c r="B1815" i="2"/>
  <c r="C1815" i="2" s="1"/>
  <c r="D1815" i="2" s="1"/>
  <c r="B1816" i="2"/>
  <c r="C1816" i="2" s="1"/>
  <c r="D1816" i="2" s="1"/>
  <c r="B1817" i="2"/>
  <c r="C1817" i="2" s="1"/>
  <c r="D1817" i="2" s="1"/>
  <c r="B1818" i="2"/>
  <c r="B1819" i="2"/>
  <c r="C1819" i="2" s="1"/>
  <c r="D1819" i="2" s="1"/>
  <c r="B1820" i="2"/>
  <c r="C1820" i="2" s="1"/>
  <c r="D1820" i="2" s="1"/>
  <c r="B1821" i="2"/>
  <c r="C1821" i="2" s="1"/>
  <c r="D1821" i="2" s="1"/>
  <c r="B1822" i="2"/>
  <c r="C1822" i="2" s="1"/>
  <c r="D1822" i="2" s="1"/>
  <c r="B1823" i="2"/>
  <c r="C1823" i="2" s="1"/>
  <c r="D1823" i="2" s="1"/>
  <c r="B1824" i="2"/>
  <c r="C1824" i="2" s="1"/>
  <c r="D1824" i="2" s="1"/>
  <c r="B1825" i="2"/>
  <c r="C1825" i="2" s="1"/>
  <c r="D1825" i="2" s="1"/>
  <c r="B1826" i="2"/>
  <c r="B1827" i="2"/>
  <c r="C1827" i="2" s="1"/>
  <c r="D1827" i="2" s="1"/>
  <c r="B1828" i="2"/>
  <c r="C1828" i="2" s="1"/>
  <c r="D1828" i="2" s="1"/>
  <c r="B1829" i="2"/>
  <c r="C1829" i="2" s="1"/>
  <c r="D1829" i="2" s="1"/>
  <c r="B1830" i="2"/>
  <c r="C1830" i="2" s="1"/>
  <c r="D1830" i="2" s="1"/>
  <c r="B1831" i="2"/>
  <c r="C1831" i="2" s="1"/>
  <c r="D1831" i="2" s="1"/>
  <c r="B1832" i="2"/>
  <c r="C1832" i="2" s="1"/>
  <c r="D1832" i="2" s="1"/>
  <c r="B1833" i="2"/>
  <c r="C1833" i="2" s="1"/>
  <c r="D1833" i="2" s="1"/>
  <c r="B1834" i="2"/>
  <c r="B1835" i="2"/>
  <c r="C1835" i="2" s="1"/>
  <c r="D1835" i="2" s="1"/>
  <c r="B1836" i="2"/>
  <c r="C1836" i="2" s="1"/>
  <c r="D1836" i="2" s="1"/>
  <c r="B1837" i="2"/>
  <c r="C1837" i="2" s="1"/>
  <c r="D1837" i="2" s="1"/>
  <c r="B1838" i="2"/>
  <c r="C1838" i="2" s="1"/>
  <c r="D1838" i="2" s="1"/>
  <c r="B1839" i="2"/>
  <c r="C1839" i="2" s="1"/>
  <c r="D1839" i="2" s="1"/>
  <c r="B1840" i="2"/>
  <c r="C1840" i="2" s="1"/>
  <c r="D1840" i="2" s="1"/>
  <c r="B1841" i="2"/>
  <c r="C1841" i="2" s="1"/>
  <c r="D1841" i="2" s="1"/>
  <c r="B1842" i="2"/>
  <c r="B1843" i="2"/>
  <c r="C1843" i="2" s="1"/>
  <c r="D1843" i="2" s="1"/>
  <c r="B1844" i="2"/>
  <c r="C1844" i="2" s="1"/>
  <c r="D1844" i="2" s="1"/>
  <c r="B1845" i="2"/>
  <c r="C1845" i="2" s="1"/>
  <c r="D1845" i="2" s="1"/>
  <c r="B1846" i="2"/>
  <c r="C1846" i="2" s="1"/>
  <c r="D1846" i="2" s="1"/>
  <c r="B1847" i="2"/>
  <c r="C1847" i="2" s="1"/>
  <c r="D1847" i="2" s="1"/>
  <c r="B1848" i="2"/>
  <c r="C1848" i="2" s="1"/>
  <c r="D1848" i="2" s="1"/>
  <c r="B1849" i="2"/>
  <c r="C1849" i="2" s="1"/>
  <c r="D1849" i="2" s="1"/>
  <c r="B1850" i="2"/>
  <c r="B1851" i="2"/>
  <c r="C1851" i="2" s="1"/>
  <c r="D1851" i="2" s="1"/>
  <c r="B1852" i="2"/>
  <c r="C1852" i="2" s="1"/>
  <c r="D1852" i="2" s="1"/>
  <c r="B1853" i="2"/>
  <c r="C1853" i="2" s="1"/>
  <c r="D1853" i="2" s="1"/>
  <c r="B1854" i="2"/>
  <c r="C1854" i="2" s="1"/>
  <c r="D1854" i="2" s="1"/>
  <c r="B1855" i="2"/>
  <c r="C1855" i="2" s="1"/>
  <c r="D1855" i="2" s="1"/>
  <c r="B1856" i="2"/>
  <c r="C1856" i="2" s="1"/>
  <c r="D1856" i="2" s="1"/>
  <c r="B1857" i="2"/>
  <c r="C1857" i="2" s="1"/>
  <c r="D1857" i="2" s="1"/>
  <c r="B1858" i="2"/>
  <c r="B1859" i="2"/>
  <c r="C1859" i="2" s="1"/>
  <c r="D1859" i="2" s="1"/>
  <c r="B1860" i="2"/>
  <c r="C1860" i="2" s="1"/>
  <c r="D1860" i="2" s="1"/>
  <c r="B1861" i="2"/>
  <c r="C1861" i="2" s="1"/>
  <c r="D1861" i="2" s="1"/>
  <c r="B1862" i="2"/>
  <c r="C1862" i="2" s="1"/>
  <c r="D1862" i="2" s="1"/>
  <c r="B1863" i="2"/>
  <c r="C1863" i="2" s="1"/>
  <c r="D1863" i="2" s="1"/>
  <c r="B1864" i="2"/>
  <c r="C1864" i="2" s="1"/>
  <c r="D1864" i="2" s="1"/>
  <c r="B1865" i="2"/>
  <c r="C1865" i="2" s="1"/>
  <c r="D1865" i="2" s="1"/>
  <c r="B1866" i="2"/>
  <c r="B1867" i="2"/>
  <c r="C1867" i="2" s="1"/>
  <c r="D1867" i="2" s="1"/>
  <c r="B1868" i="2"/>
  <c r="C1868" i="2" s="1"/>
  <c r="D1868" i="2" s="1"/>
  <c r="B1869" i="2"/>
  <c r="C1869" i="2" s="1"/>
  <c r="D1869" i="2" s="1"/>
  <c r="B1870" i="2"/>
  <c r="C1870" i="2" s="1"/>
  <c r="D1870" i="2" s="1"/>
  <c r="B1871" i="2"/>
  <c r="C1871" i="2" s="1"/>
  <c r="D1871" i="2" s="1"/>
  <c r="B1872" i="2"/>
  <c r="C1872" i="2" s="1"/>
  <c r="D1872" i="2" s="1"/>
  <c r="B1873" i="2"/>
  <c r="C1873" i="2" s="1"/>
  <c r="D1873" i="2" s="1"/>
  <c r="B1874" i="2"/>
  <c r="B1875" i="2"/>
  <c r="C1875" i="2" s="1"/>
  <c r="D1875" i="2" s="1"/>
  <c r="B1876" i="2"/>
  <c r="C1876" i="2" s="1"/>
  <c r="D1876" i="2" s="1"/>
  <c r="B1877" i="2"/>
  <c r="C1877" i="2" s="1"/>
  <c r="D1877" i="2" s="1"/>
  <c r="B1878" i="2"/>
  <c r="C1878" i="2" s="1"/>
  <c r="D1878" i="2" s="1"/>
  <c r="B1879" i="2"/>
  <c r="C1879" i="2" s="1"/>
  <c r="D1879" i="2" s="1"/>
  <c r="B1880" i="2"/>
  <c r="C1880" i="2" s="1"/>
  <c r="D1880" i="2" s="1"/>
  <c r="B1881" i="2"/>
  <c r="C1881" i="2" s="1"/>
  <c r="D1881" i="2" s="1"/>
  <c r="B1882" i="2"/>
  <c r="B1883" i="2"/>
  <c r="C1883" i="2" s="1"/>
  <c r="D1883" i="2" s="1"/>
  <c r="B1884" i="2"/>
  <c r="C1884" i="2" s="1"/>
  <c r="D1884" i="2" s="1"/>
  <c r="B1885" i="2"/>
  <c r="C1885" i="2" s="1"/>
  <c r="D1885" i="2" s="1"/>
  <c r="B1886" i="2"/>
  <c r="C1886" i="2" s="1"/>
  <c r="D1886" i="2" s="1"/>
  <c r="B1887" i="2"/>
  <c r="C1887" i="2" s="1"/>
  <c r="D1887" i="2" s="1"/>
  <c r="B1888" i="2"/>
  <c r="C1888" i="2" s="1"/>
  <c r="D1888" i="2" s="1"/>
  <c r="B1889" i="2"/>
  <c r="C1889" i="2" s="1"/>
  <c r="D1889" i="2" s="1"/>
  <c r="B1890" i="2"/>
  <c r="B1891" i="2"/>
  <c r="C1891" i="2" s="1"/>
  <c r="D1891" i="2" s="1"/>
  <c r="B1892" i="2"/>
  <c r="C1892" i="2" s="1"/>
  <c r="D1892" i="2" s="1"/>
  <c r="B1893" i="2"/>
  <c r="C1893" i="2" s="1"/>
  <c r="D1893" i="2" s="1"/>
  <c r="B1894" i="2"/>
  <c r="C1894" i="2" s="1"/>
  <c r="D1894" i="2" s="1"/>
  <c r="B1895" i="2"/>
  <c r="C1895" i="2" s="1"/>
  <c r="D1895" i="2" s="1"/>
  <c r="B1896" i="2"/>
  <c r="C1896" i="2" s="1"/>
  <c r="D1896" i="2" s="1"/>
  <c r="B1897" i="2"/>
  <c r="C1897" i="2" s="1"/>
  <c r="D1897" i="2" s="1"/>
  <c r="B1898" i="2"/>
  <c r="B1899" i="2"/>
  <c r="C1899" i="2" s="1"/>
  <c r="D1899" i="2" s="1"/>
  <c r="B1900" i="2"/>
  <c r="C1900" i="2" s="1"/>
  <c r="D1900" i="2" s="1"/>
  <c r="B1901" i="2"/>
  <c r="C1901" i="2" s="1"/>
  <c r="D1901" i="2" s="1"/>
  <c r="B1902" i="2"/>
  <c r="C1902" i="2" s="1"/>
  <c r="D1902" i="2" s="1"/>
  <c r="B1903" i="2"/>
  <c r="C1903" i="2" s="1"/>
  <c r="D1903" i="2" s="1"/>
  <c r="B1904" i="2"/>
  <c r="C1904" i="2" s="1"/>
  <c r="D1904" i="2" s="1"/>
  <c r="B1905" i="2"/>
  <c r="C1905" i="2" s="1"/>
  <c r="D1905" i="2" s="1"/>
  <c r="B1906" i="2"/>
  <c r="B1907" i="2"/>
  <c r="C1907" i="2" s="1"/>
  <c r="D1907" i="2" s="1"/>
  <c r="B1908" i="2"/>
  <c r="C1908" i="2" s="1"/>
  <c r="D1908" i="2" s="1"/>
  <c r="B1909" i="2"/>
  <c r="C1909" i="2" s="1"/>
  <c r="D1909" i="2" s="1"/>
  <c r="B1910" i="2"/>
  <c r="C1910" i="2" s="1"/>
  <c r="D1910" i="2" s="1"/>
  <c r="B1911" i="2"/>
  <c r="C1911" i="2" s="1"/>
  <c r="D1911" i="2" s="1"/>
  <c r="B1912" i="2"/>
  <c r="C1912" i="2" s="1"/>
  <c r="D1912" i="2" s="1"/>
  <c r="B1913" i="2"/>
  <c r="C1913" i="2" s="1"/>
  <c r="D1913" i="2" s="1"/>
  <c r="B1914" i="2"/>
  <c r="B1915" i="2"/>
  <c r="C1915" i="2" s="1"/>
  <c r="D1915" i="2" s="1"/>
  <c r="B1916" i="2"/>
  <c r="C1916" i="2" s="1"/>
  <c r="D1916" i="2" s="1"/>
  <c r="B1917" i="2"/>
  <c r="C1917" i="2" s="1"/>
  <c r="D1917" i="2" s="1"/>
  <c r="B1918" i="2"/>
  <c r="C1918" i="2" s="1"/>
  <c r="D1918" i="2" s="1"/>
  <c r="B1919" i="2"/>
  <c r="C1919" i="2" s="1"/>
  <c r="D1919" i="2" s="1"/>
  <c r="B1920" i="2"/>
  <c r="C1920" i="2" s="1"/>
  <c r="D1920" i="2" s="1"/>
  <c r="B1921" i="2"/>
  <c r="C1921" i="2" s="1"/>
  <c r="D1921" i="2" s="1"/>
  <c r="B1922" i="2"/>
  <c r="B1923" i="2"/>
  <c r="C1923" i="2" s="1"/>
  <c r="D1923" i="2" s="1"/>
  <c r="B1924" i="2"/>
  <c r="C1924" i="2" s="1"/>
  <c r="D1924" i="2" s="1"/>
  <c r="B1925" i="2"/>
  <c r="C1925" i="2" s="1"/>
  <c r="D1925" i="2" s="1"/>
  <c r="B1926" i="2"/>
  <c r="C1926" i="2" s="1"/>
  <c r="D1926" i="2" s="1"/>
  <c r="B1927" i="2"/>
  <c r="C1927" i="2" s="1"/>
  <c r="D1927" i="2" s="1"/>
  <c r="B1928" i="2"/>
  <c r="C1928" i="2" s="1"/>
  <c r="D1928" i="2" s="1"/>
  <c r="B1929" i="2"/>
  <c r="C1929" i="2" s="1"/>
  <c r="D1929" i="2" s="1"/>
  <c r="B1930" i="2"/>
  <c r="B1931" i="2"/>
  <c r="C1931" i="2" s="1"/>
  <c r="D1931" i="2" s="1"/>
  <c r="B1932" i="2"/>
  <c r="C1932" i="2" s="1"/>
  <c r="D1932" i="2" s="1"/>
  <c r="B1933" i="2"/>
  <c r="C1933" i="2" s="1"/>
  <c r="D1933" i="2" s="1"/>
  <c r="B1934" i="2"/>
  <c r="C1934" i="2" s="1"/>
  <c r="D1934" i="2" s="1"/>
  <c r="B1935" i="2"/>
  <c r="C1935" i="2" s="1"/>
  <c r="D1935" i="2" s="1"/>
  <c r="B1936" i="2"/>
  <c r="C1936" i="2" s="1"/>
  <c r="D1936" i="2" s="1"/>
  <c r="B1937" i="2"/>
  <c r="C1937" i="2" s="1"/>
  <c r="D1937" i="2" s="1"/>
  <c r="B1938" i="2"/>
  <c r="B1939" i="2"/>
  <c r="C1939" i="2" s="1"/>
  <c r="D1939" i="2" s="1"/>
  <c r="B1940" i="2"/>
  <c r="C1940" i="2" s="1"/>
  <c r="D1940" i="2" s="1"/>
  <c r="B1941" i="2"/>
  <c r="C1941" i="2" s="1"/>
  <c r="D1941" i="2" s="1"/>
  <c r="B1942" i="2"/>
  <c r="C1942" i="2" s="1"/>
  <c r="D1942" i="2" s="1"/>
  <c r="B1943" i="2"/>
  <c r="C1943" i="2" s="1"/>
  <c r="D1943" i="2" s="1"/>
  <c r="B1944" i="2"/>
  <c r="C1944" i="2" s="1"/>
  <c r="D1944" i="2" s="1"/>
  <c r="B1945" i="2"/>
  <c r="C1945" i="2" s="1"/>
  <c r="D1945" i="2" s="1"/>
  <c r="B1946" i="2"/>
  <c r="B1947" i="2"/>
  <c r="C1947" i="2" s="1"/>
  <c r="D1947" i="2" s="1"/>
  <c r="B1948" i="2"/>
  <c r="C1948" i="2" s="1"/>
  <c r="D1948" i="2" s="1"/>
  <c r="B1949" i="2"/>
  <c r="C1949" i="2" s="1"/>
  <c r="D1949" i="2" s="1"/>
  <c r="B1950" i="2"/>
  <c r="C1950" i="2" s="1"/>
  <c r="D1950" i="2" s="1"/>
  <c r="B1951" i="2"/>
  <c r="C1951" i="2" s="1"/>
  <c r="D1951" i="2" s="1"/>
  <c r="B1952" i="2"/>
  <c r="C1952" i="2" s="1"/>
  <c r="D1952" i="2" s="1"/>
  <c r="B1953" i="2"/>
  <c r="C1953" i="2" s="1"/>
  <c r="D1953" i="2" s="1"/>
  <c r="B1954" i="2"/>
  <c r="B1955" i="2"/>
  <c r="C1955" i="2" s="1"/>
  <c r="D1955" i="2" s="1"/>
  <c r="B1956" i="2"/>
  <c r="C1956" i="2" s="1"/>
  <c r="D1956" i="2" s="1"/>
  <c r="B1957" i="2"/>
  <c r="C1957" i="2" s="1"/>
  <c r="D1957" i="2" s="1"/>
  <c r="B1958" i="2"/>
  <c r="C1958" i="2" s="1"/>
  <c r="D1958" i="2" s="1"/>
  <c r="B1959" i="2"/>
  <c r="C1959" i="2" s="1"/>
  <c r="D1959" i="2" s="1"/>
  <c r="B1960" i="2"/>
  <c r="C1960" i="2" s="1"/>
  <c r="D1960" i="2" s="1"/>
  <c r="B1961" i="2"/>
  <c r="C1961" i="2" s="1"/>
  <c r="D1961" i="2" s="1"/>
  <c r="B1962" i="2"/>
  <c r="B1963" i="2"/>
  <c r="C1963" i="2" s="1"/>
  <c r="D1963" i="2" s="1"/>
  <c r="B1964" i="2"/>
  <c r="C1964" i="2" s="1"/>
  <c r="D1964" i="2" s="1"/>
  <c r="B1965" i="2"/>
  <c r="C1965" i="2" s="1"/>
  <c r="D1965" i="2" s="1"/>
  <c r="B1966" i="2"/>
  <c r="C1966" i="2" s="1"/>
  <c r="D1966" i="2" s="1"/>
  <c r="B1967" i="2"/>
  <c r="C1967" i="2" s="1"/>
  <c r="D1967" i="2" s="1"/>
  <c r="B1968" i="2"/>
  <c r="C1968" i="2" s="1"/>
  <c r="D1968" i="2" s="1"/>
  <c r="B1969" i="2"/>
  <c r="C1969" i="2" s="1"/>
  <c r="D1969" i="2" s="1"/>
  <c r="B1970" i="2"/>
  <c r="B1971" i="2"/>
  <c r="C1971" i="2" s="1"/>
  <c r="D1971" i="2" s="1"/>
  <c r="B1972" i="2"/>
  <c r="C1972" i="2" s="1"/>
  <c r="D1972" i="2" s="1"/>
  <c r="B1973" i="2"/>
  <c r="C1973" i="2" s="1"/>
  <c r="D1973" i="2" s="1"/>
  <c r="B1974" i="2"/>
  <c r="C1974" i="2" s="1"/>
  <c r="D1974" i="2" s="1"/>
  <c r="B1975" i="2"/>
  <c r="C1975" i="2" s="1"/>
  <c r="D1975" i="2" s="1"/>
  <c r="B1976" i="2"/>
  <c r="C1976" i="2" s="1"/>
  <c r="D1976" i="2" s="1"/>
  <c r="B1977" i="2"/>
  <c r="C1977" i="2" s="1"/>
  <c r="D1977" i="2" s="1"/>
  <c r="B1978" i="2"/>
  <c r="B1979" i="2"/>
  <c r="C1979" i="2" s="1"/>
  <c r="D1979" i="2" s="1"/>
  <c r="B1980" i="2"/>
  <c r="C1980" i="2" s="1"/>
  <c r="D1980" i="2" s="1"/>
  <c r="B1981" i="2"/>
  <c r="C1981" i="2" s="1"/>
  <c r="D1981" i="2" s="1"/>
  <c r="B1982" i="2"/>
  <c r="C1982" i="2" s="1"/>
  <c r="D1982" i="2" s="1"/>
  <c r="B1983" i="2"/>
  <c r="C1983" i="2" s="1"/>
  <c r="D1983" i="2" s="1"/>
  <c r="B1984" i="2"/>
  <c r="C1984" i="2" s="1"/>
  <c r="D1984" i="2" s="1"/>
  <c r="B1985" i="2"/>
  <c r="C1985" i="2" s="1"/>
  <c r="D1985" i="2" s="1"/>
  <c r="B1986" i="2"/>
  <c r="B1987" i="2"/>
  <c r="C1987" i="2" s="1"/>
  <c r="D1987" i="2" s="1"/>
  <c r="B1988" i="2"/>
  <c r="C1988" i="2" s="1"/>
  <c r="D1988" i="2" s="1"/>
  <c r="B1989" i="2"/>
  <c r="C1989" i="2" s="1"/>
  <c r="D1989" i="2" s="1"/>
  <c r="B1990" i="2"/>
  <c r="C1990" i="2" s="1"/>
  <c r="D1990" i="2" s="1"/>
  <c r="B1991" i="2"/>
  <c r="C1991" i="2" s="1"/>
  <c r="D1991" i="2" s="1"/>
  <c r="B1992" i="2"/>
  <c r="C1992" i="2" s="1"/>
  <c r="D1992" i="2" s="1"/>
  <c r="B1993" i="2"/>
  <c r="C1993" i="2" s="1"/>
  <c r="D1993" i="2" s="1"/>
  <c r="B1994" i="2"/>
  <c r="B1995" i="2"/>
  <c r="C1995" i="2" s="1"/>
  <c r="D1995" i="2" s="1"/>
  <c r="B1996" i="2"/>
  <c r="C1996" i="2" s="1"/>
  <c r="D1996" i="2" s="1"/>
  <c r="B1997" i="2"/>
  <c r="C1997" i="2" s="1"/>
  <c r="D1997" i="2" s="1"/>
  <c r="B1998" i="2"/>
  <c r="C1998" i="2" s="1"/>
  <c r="D1998" i="2" s="1"/>
  <c r="B1999" i="2"/>
  <c r="C1999" i="2" s="1"/>
  <c r="D1999" i="2" s="1"/>
  <c r="B2000" i="2"/>
  <c r="C2000" i="2" s="1"/>
  <c r="D2000" i="2" s="1"/>
  <c r="B2001" i="2"/>
  <c r="C2001" i="2" s="1"/>
  <c r="D2001" i="2" s="1"/>
  <c r="B2002" i="2"/>
  <c r="B2003" i="2"/>
  <c r="C2003" i="2" s="1"/>
  <c r="D2003" i="2" s="1"/>
  <c r="B2004" i="2"/>
  <c r="C2004" i="2" s="1"/>
  <c r="D2004" i="2" s="1"/>
  <c r="B2005" i="2"/>
  <c r="C2005" i="2" s="1"/>
  <c r="D2005" i="2" s="1"/>
  <c r="B2006" i="2"/>
  <c r="C2006" i="2" s="1"/>
  <c r="D2006" i="2" s="1"/>
  <c r="B2007" i="2"/>
  <c r="C2007" i="2" s="1"/>
  <c r="D2007" i="2" s="1"/>
  <c r="B2008" i="2"/>
  <c r="C2008" i="2" s="1"/>
  <c r="D2008" i="2" s="1"/>
  <c r="B2009" i="2"/>
  <c r="C2009" i="2" s="1"/>
  <c r="D2009" i="2" s="1"/>
  <c r="B2010" i="2"/>
  <c r="B2011" i="2"/>
  <c r="C2011" i="2" s="1"/>
  <c r="D2011" i="2" s="1"/>
  <c r="B2012" i="2"/>
  <c r="C2012" i="2" s="1"/>
  <c r="D2012" i="2" s="1"/>
  <c r="B2013" i="2"/>
  <c r="C2013" i="2" s="1"/>
  <c r="D2013" i="2" s="1"/>
  <c r="B2014" i="2"/>
  <c r="C2014" i="2" s="1"/>
  <c r="D2014" i="2" s="1"/>
  <c r="B2015" i="2"/>
  <c r="C2015" i="2" s="1"/>
  <c r="D2015" i="2" s="1"/>
  <c r="B2016" i="2"/>
  <c r="C2016" i="2" s="1"/>
  <c r="D2016" i="2" s="1"/>
  <c r="B2017" i="2"/>
  <c r="C2017" i="2" s="1"/>
  <c r="D2017" i="2" s="1"/>
  <c r="B2018" i="2"/>
  <c r="B2019" i="2"/>
  <c r="C2019" i="2" s="1"/>
  <c r="D2019" i="2" s="1"/>
  <c r="B2020" i="2"/>
  <c r="C2020" i="2" s="1"/>
  <c r="D2020" i="2" s="1"/>
  <c r="B2021" i="2"/>
  <c r="C2021" i="2" s="1"/>
  <c r="D2021" i="2" s="1"/>
  <c r="B2022" i="2"/>
  <c r="C2022" i="2" s="1"/>
  <c r="D2022" i="2" s="1"/>
  <c r="B2023" i="2"/>
  <c r="C2023" i="2" s="1"/>
  <c r="D2023" i="2" s="1"/>
  <c r="B2024" i="2"/>
  <c r="C2024" i="2" s="1"/>
  <c r="D2024" i="2" s="1"/>
  <c r="B2025" i="2"/>
  <c r="C2025" i="2" s="1"/>
  <c r="D2025" i="2" s="1"/>
  <c r="B2026" i="2"/>
  <c r="B2027" i="2"/>
  <c r="C2027" i="2" s="1"/>
  <c r="D2027" i="2" s="1"/>
  <c r="B2028" i="2"/>
  <c r="C2028" i="2" s="1"/>
  <c r="D2028" i="2" s="1"/>
  <c r="B2029" i="2"/>
  <c r="C2029" i="2" s="1"/>
  <c r="D2029" i="2" s="1"/>
  <c r="B2030" i="2"/>
  <c r="C2030" i="2" s="1"/>
  <c r="D2030" i="2" s="1"/>
  <c r="B2031" i="2"/>
  <c r="C2031" i="2" s="1"/>
  <c r="D2031" i="2" s="1"/>
  <c r="B2032" i="2"/>
  <c r="C2032" i="2" s="1"/>
  <c r="D2032" i="2" s="1"/>
  <c r="B2033" i="2"/>
  <c r="C2033" i="2" s="1"/>
  <c r="D2033" i="2" s="1"/>
  <c r="B2034" i="2"/>
  <c r="B2035" i="2"/>
  <c r="C2035" i="2" s="1"/>
  <c r="D2035" i="2" s="1"/>
  <c r="B2036" i="2"/>
  <c r="C2036" i="2" s="1"/>
  <c r="D2036" i="2" s="1"/>
  <c r="B2037" i="2"/>
  <c r="C2037" i="2" s="1"/>
  <c r="D2037" i="2" s="1"/>
  <c r="B2038" i="2"/>
  <c r="C2038" i="2" s="1"/>
  <c r="D2038" i="2" s="1"/>
  <c r="B2039" i="2"/>
  <c r="C2039" i="2" s="1"/>
  <c r="D2039" i="2" s="1"/>
  <c r="B2040" i="2"/>
  <c r="C2040" i="2" s="1"/>
  <c r="D2040" i="2" s="1"/>
  <c r="B2041" i="2"/>
  <c r="C2041" i="2" s="1"/>
  <c r="D2041" i="2" s="1"/>
  <c r="B2042" i="2"/>
  <c r="B2043" i="2"/>
  <c r="C2043" i="2" s="1"/>
  <c r="D2043" i="2" s="1"/>
  <c r="B2044" i="2"/>
  <c r="C2044" i="2" s="1"/>
  <c r="D2044" i="2" s="1"/>
  <c r="B2045" i="2"/>
  <c r="C2045" i="2" s="1"/>
  <c r="D2045" i="2" s="1"/>
  <c r="B2046" i="2"/>
  <c r="C2046" i="2" s="1"/>
  <c r="D2046" i="2" s="1"/>
  <c r="B2047" i="2"/>
  <c r="C2047" i="2" s="1"/>
  <c r="D2047" i="2" s="1"/>
  <c r="B2048" i="2"/>
  <c r="C2048" i="2" s="1"/>
  <c r="D2048" i="2" s="1"/>
  <c r="B2049" i="2"/>
  <c r="C2049" i="2" s="1"/>
  <c r="D2049" i="2" s="1"/>
  <c r="B2050" i="2"/>
  <c r="B2051" i="2"/>
  <c r="C2051" i="2" s="1"/>
  <c r="D2051" i="2" s="1"/>
  <c r="B2052" i="2"/>
  <c r="C2052" i="2" s="1"/>
  <c r="D2052" i="2" s="1"/>
  <c r="B2053" i="2"/>
  <c r="C2053" i="2" s="1"/>
  <c r="D2053" i="2" s="1"/>
  <c r="B2054" i="2"/>
  <c r="C2054" i="2" s="1"/>
  <c r="D2054" i="2" s="1"/>
  <c r="B2055" i="2"/>
  <c r="C2055" i="2" s="1"/>
  <c r="D2055" i="2" s="1"/>
  <c r="B2056" i="2"/>
  <c r="C2056" i="2" s="1"/>
  <c r="D2056" i="2" s="1"/>
  <c r="B2057" i="2"/>
  <c r="C2057" i="2" s="1"/>
  <c r="D2057" i="2" s="1"/>
  <c r="B2058" i="2"/>
  <c r="B2059" i="2"/>
  <c r="C2059" i="2" s="1"/>
  <c r="D2059" i="2" s="1"/>
  <c r="B2060" i="2"/>
  <c r="C2060" i="2" s="1"/>
  <c r="D2060" i="2" s="1"/>
  <c r="B2061" i="2"/>
  <c r="C2061" i="2" s="1"/>
  <c r="D2061" i="2" s="1"/>
  <c r="B2062" i="2"/>
  <c r="C2062" i="2" s="1"/>
  <c r="D2062" i="2" s="1"/>
  <c r="B2063" i="2"/>
  <c r="C2063" i="2" s="1"/>
  <c r="D2063" i="2" s="1"/>
  <c r="B2064" i="2"/>
  <c r="C2064" i="2" s="1"/>
  <c r="D2064" i="2" s="1"/>
  <c r="B2065" i="2"/>
  <c r="C2065" i="2" s="1"/>
  <c r="D2065" i="2" s="1"/>
  <c r="B2066" i="2"/>
  <c r="B2067" i="2"/>
  <c r="C2067" i="2" s="1"/>
  <c r="D2067" i="2" s="1"/>
  <c r="B2068" i="2"/>
  <c r="C2068" i="2" s="1"/>
  <c r="D2068" i="2" s="1"/>
  <c r="B2069" i="2"/>
  <c r="C2069" i="2" s="1"/>
  <c r="D2069" i="2" s="1"/>
  <c r="B2070" i="2"/>
  <c r="C2070" i="2" s="1"/>
  <c r="D2070" i="2" s="1"/>
  <c r="B2071" i="2"/>
  <c r="C2071" i="2" s="1"/>
  <c r="D2071" i="2" s="1"/>
  <c r="B2072" i="2"/>
  <c r="C2072" i="2" s="1"/>
  <c r="D2072" i="2" s="1"/>
  <c r="B2073" i="2"/>
  <c r="C2073" i="2" s="1"/>
  <c r="D2073" i="2" s="1"/>
  <c r="B2074" i="2"/>
  <c r="B2075" i="2"/>
  <c r="C2075" i="2" s="1"/>
  <c r="D2075" i="2" s="1"/>
  <c r="B2076" i="2"/>
  <c r="C2076" i="2" s="1"/>
  <c r="D2076" i="2" s="1"/>
  <c r="B2077" i="2"/>
  <c r="C2077" i="2" s="1"/>
  <c r="D2077" i="2" s="1"/>
  <c r="B2078" i="2"/>
  <c r="C2078" i="2" s="1"/>
  <c r="D2078" i="2" s="1"/>
  <c r="B2079" i="2"/>
  <c r="C2079" i="2" s="1"/>
  <c r="D2079" i="2" s="1"/>
  <c r="B2080" i="2"/>
  <c r="C2080" i="2" s="1"/>
  <c r="D2080" i="2" s="1"/>
  <c r="B2081" i="2"/>
  <c r="C2081" i="2" s="1"/>
  <c r="D2081" i="2" s="1"/>
  <c r="B2082" i="2"/>
  <c r="B2083" i="2"/>
  <c r="C2083" i="2" s="1"/>
  <c r="D2083" i="2" s="1"/>
  <c r="B2084" i="2"/>
  <c r="C2084" i="2" s="1"/>
  <c r="D2084" i="2" s="1"/>
  <c r="B2085" i="2"/>
  <c r="C2085" i="2" s="1"/>
  <c r="D2085" i="2" s="1"/>
  <c r="B2086" i="2"/>
  <c r="C2086" i="2" s="1"/>
  <c r="D2086" i="2" s="1"/>
  <c r="B2087" i="2"/>
  <c r="C2087" i="2" s="1"/>
  <c r="D2087" i="2" s="1"/>
  <c r="B2088" i="2"/>
  <c r="C2088" i="2" s="1"/>
  <c r="D2088" i="2" s="1"/>
  <c r="B2089" i="2"/>
  <c r="C2089" i="2" s="1"/>
  <c r="D2089" i="2" s="1"/>
  <c r="B2090" i="2"/>
  <c r="B2091" i="2"/>
  <c r="C2091" i="2" s="1"/>
  <c r="D2091" i="2" s="1"/>
  <c r="B2092" i="2"/>
  <c r="C2092" i="2" s="1"/>
  <c r="D2092" i="2" s="1"/>
  <c r="B2093" i="2"/>
  <c r="C2093" i="2" s="1"/>
  <c r="D2093" i="2" s="1"/>
  <c r="B2094" i="2"/>
  <c r="C2094" i="2" s="1"/>
  <c r="D2094" i="2" s="1"/>
  <c r="B2095" i="2"/>
  <c r="C2095" i="2" s="1"/>
  <c r="D2095" i="2" s="1"/>
  <c r="B2096" i="2"/>
  <c r="C2096" i="2" s="1"/>
  <c r="D2096" i="2" s="1"/>
  <c r="B2097" i="2"/>
  <c r="C2097" i="2" s="1"/>
  <c r="D2097" i="2" s="1"/>
  <c r="B2098" i="2"/>
  <c r="B2099" i="2"/>
  <c r="C2099" i="2" s="1"/>
  <c r="D2099" i="2" s="1"/>
  <c r="B2100" i="2"/>
  <c r="C2100" i="2" s="1"/>
  <c r="D2100" i="2" s="1"/>
  <c r="B2101" i="2"/>
  <c r="C2101" i="2" s="1"/>
  <c r="D2101" i="2" s="1"/>
  <c r="B2102" i="2"/>
  <c r="C2102" i="2" s="1"/>
  <c r="D2102" i="2" s="1"/>
  <c r="B2103" i="2"/>
  <c r="C2103" i="2" s="1"/>
  <c r="D2103" i="2" s="1"/>
  <c r="B2104" i="2"/>
  <c r="C2104" i="2" s="1"/>
  <c r="D2104" i="2" s="1"/>
  <c r="B2105" i="2"/>
  <c r="C2105" i="2" s="1"/>
  <c r="D2105" i="2" s="1"/>
  <c r="B2106" i="2"/>
  <c r="B2107" i="2"/>
  <c r="C2107" i="2" s="1"/>
  <c r="D2107" i="2" s="1"/>
  <c r="B2108" i="2"/>
  <c r="C2108" i="2" s="1"/>
  <c r="D2108" i="2" s="1"/>
  <c r="B2109" i="2"/>
  <c r="C2109" i="2" s="1"/>
  <c r="D2109" i="2" s="1"/>
  <c r="B2110" i="2"/>
  <c r="C2110" i="2" s="1"/>
  <c r="D2110" i="2" s="1"/>
  <c r="B2111" i="2"/>
  <c r="C2111" i="2" s="1"/>
  <c r="D2111" i="2" s="1"/>
  <c r="B2112" i="2"/>
  <c r="C2112" i="2" s="1"/>
  <c r="D2112" i="2" s="1"/>
  <c r="B2113" i="2"/>
  <c r="C2113" i="2" s="1"/>
  <c r="D2113" i="2" s="1"/>
  <c r="B2114" i="2"/>
  <c r="B2115" i="2"/>
  <c r="C2115" i="2" s="1"/>
  <c r="D2115" i="2" s="1"/>
  <c r="B2116" i="2"/>
  <c r="C2116" i="2" s="1"/>
  <c r="D2116" i="2" s="1"/>
  <c r="B2117" i="2"/>
  <c r="C2117" i="2" s="1"/>
  <c r="D2117" i="2" s="1"/>
  <c r="B2118" i="2"/>
  <c r="C2118" i="2" s="1"/>
  <c r="D2118" i="2" s="1"/>
  <c r="B2119" i="2"/>
  <c r="C2119" i="2" s="1"/>
  <c r="D2119" i="2" s="1"/>
  <c r="B2120" i="2"/>
  <c r="C2120" i="2" s="1"/>
  <c r="D2120" i="2" s="1"/>
  <c r="B2121" i="2"/>
  <c r="C2121" i="2" s="1"/>
  <c r="D2121" i="2" s="1"/>
  <c r="B2122" i="2"/>
  <c r="B2123" i="2"/>
  <c r="C2123" i="2" s="1"/>
  <c r="D2123" i="2" s="1"/>
  <c r="B2124" i="2"/>
  <c r="C2124" i="2" s="1"/>
  <c r="D2124" i="2" s="1"/>
  <c r="B2125" i="2"/>
  <c r="C2125" i="2" s="1"/>
  <c r="D2125" i="2" s="1"/>
  <c r="B2126" i="2"/>
  <c r="C2126" i="2" s="1"/>
  <c r="D2126" i="2" s="1"/>
  <c r="B2127" i="2"/>
  <c r="C2127" i="2" s="1"/>
  <c r="D2127" i="2" s="1"/>
  <c r="B2128" i="2"/>
  <c r="C2128" i="2" s="1"/>
  <c r="D2128" i="2" s="1"/>
  <c r="B2129" i="2"/>
  <c r="C2129" i="2" s="1"/>
  <c r="D2129" i="2" s="1"/>
  <c r="B2130" i="2"/>
  <c r="B2131" i="2"/>
  <c r="C2131" i="2" s="1"/>
  <c r="D2131" i="2" s="1"/>
  <c r="B2132" i="2"/>
  <c r="C2132" i="2" s="1"/>
  <c r="D2132" i="2" s="1"/>
  <c r="B2133" i="2"/>
  <c r="C2133" i="2" s="1"/>
  <c r="D2133" i="2" s="1"/>
  <c r="B2134" i="2"/>
  <c r="C2134" i="2" s="1"/>
  <c r="D2134" i="2" s="1"/>
  <c r="B2135" i="2"/>
  <c r="C2135" i="2" s="1"/>
  <c r="D2135" i="2" s="1"/>
  <c r="B2136" i="2"/>
  <c r="C2136" i="2" s="1"/>
  <c r="D2136" i="2" s="1"/>
  <c r="B2137" i="2"/>
  <c r="C2137" i="2" s="1"/>
  <c r="D2137" i="2" s="1"/>
  <c r="B2138" i="2"/>
  <c r="B2139" i="2"/>
  <c r="C2139" i="2" s="1"/>
  <c r="D2139" i="2" s="1"/>
  <c r="B2140" i="2"/>
  <c r="C2140" i="2" s="1"/>
  <c r="D2140" i="2" s="1"/>
  <c r="B2141" i="2"/>
  <c r="C2141" i="2" s="1"/>
  <c r="D2141" i="2" s="1"/>
  <c r="B2142" i="2"/>
  <c r="C2142" i="2" s="1"/>
  <c r="D2142" i="2" s="1"/>
  <c r="B2143" i="2"/>
  <c r="C2143" i="2" s="1"/>
  <c r="D2143" i="2" s="1"/>
  <c r="B2144" i="2"/>
  <c r="C2144" i="2" s="1"/>
  <c r="D2144" i="2" s="1"/>
  <c r="B2145" i="2"/>
  <c r="C2145" i="2" s="1"/>
  <c r="D2145" i="2" s="1"/>
  <c r="B2146" i="2"/>
  <c r="B2147" i="2"/>
  <c r="C2147" i="2" s="1"/>
  <c r="D2147" i="2" s="1"/>
  <c r="B2148" i="2"/>
  <c r="C2148" i="2" s="1"/>
  <c r="D2148" i="2" s="1"/>
  <c r="B2149" i="2"/>
  <c r="C2149" i="2" s="1"/>
  <c r="D2149" i="2" s="1"/>
  <c r="B2150" i="2"/>
  <c r="C2150" i="2" s="1"/>
  <c r="D2150" i="2" s="1"/>
  <c r="B2151" i="2"/>
  <c r="C2151" i="2" s="1"/>
  <c r="D2151" i="2" s="1"/>
  <c r="B2152" i="2"/>
  <c r="C2152" i="2" s="1"/>
  <c r="D2152" i="2" s="1"/>
  <c r="B2153" i="2"/>
  <c r="C2153" i="2" s="1"/>
  <c r="D2153" i="2" s="1"/>
  <c r="B2154" i="2"/>
  <c r="B2155" i="2"/>
  <c r="C2155" i="2" s="1"/>
  <c r="D2155" i="2" s="1"/>
  <c r="B2156" i="2"/>
  <c r="C2156" i="2" s="1"/>
  <c r="D2156" i="2" s="1"/>
  <c r="B2157" i="2"/>
  <c r="C2157" i="2" s="1"/>
  <c r="D2157" i="2" s="1"/>
  <c r="B2158" i="2"/>
  <c r="C2158" i="2" s="1"/>
  <c r="D2158" i="2" s="1"/>
  <c r="B2159" i="2"/>
  <c r="C2159" i="2" s="1"/>
  <c r="D2159" i="2" s="1"/>
  <c r="B2160" i="2"/>
  <c r="C2160" i="2" s="1"/>
  <c r="D2160" i="2" s="1"/>
  <c r="B2161" i="2"/>
  <c r="C2161" i="2" s="1"/>
  <c r="D2161" i="2" s="1"/>
  <c r="B2162" i="2"/>
  <c r="B2163" i="2"/>
  <c r="C2163" i="2" s="1"/>
  <c r="D2163" i="2" s="1"/>
  <c r="B2164" i="2"/>
  <c r="C2164" i="2" s="1"/>
  <c r="D2164" i="2" s="1"/>
  <c r="B2165" i="2"/>
  <c r="C2165" i="2" s="1"/>
  <c r="D2165" i="2" s="1"/>
  <c r="B2166" i="2"/>
  <c r="C2166" i="2" s="1"/>
  <c r="D2166" i="2" s="1"/>
  <c r="B2167" i="2"/>
  <c r="C2167" i="2" s="1"/>
  <c r="D2167" i="2" s="1"/>
  <c r="B2168" i="2"/>
  <c r="C2168" i="2" s="1"/>
  <c r="D2168" i="2" s="1"/>
  <c r="B2169" i="2"/>
  <c r="C2169" i="2" s="1"/>
  <c r="D2169" i="2" s="1"/>
  <c r="B2170" i="2"/>
  <c r="B2171" i="2"/>
  <c r="C2171" i="2" s="1"/>
  <c r="D2171" i="2" s="1"/>
  <c r="B2172" i="2"/>
  <c r="C2172" i="2" s="1"/>
  <c r="D2172" i="2" s="1"/>
  <c r="B2173" i="2"/>
  <c r="C2173" i="2" s="1"/>
  <c r="D2173" i="2" s="1"/>
  <c r="B2174" i="2"/>
  <c r="C2174" i="2" s="1"/>
  <c r="D2174" i="2" s="1"/>
  <c r="B2175" i="2"/>
  <c r="C2175" i="2" s="1"/>
  <c r="D2175" i="2" s="1"/>
  <c r="B2176" i="2"/>
  <c r="C2176" i="2" s="1"/>
  <c r="D2176" i="2" s="1"/>
  <c r="B2177" i="2"/>
  <c r="C2177" i="2" s="1"/>
  <c r="D2177" i="2" s="1"/>
  <c r="B2178" i="2"/>
  <c r="B2179" i="2"/>
  <c r="C2179" i="2" s="1"/>
  <c r="D2179" i="2" s="1"/>
  <c r="B2180" i="2"/>
  <c r="C2180" i="2" s="1"/>
  <c r="D2180" i="2" s="1"/>
  <c r="B2181" i="2"/>
  <c r="C2181" i="2" s="1"/>
  <c r="D2181" i="2" s="1"/>
  <c r="B2182" i="2"/>
  <c r="C2182" i="2" s="1"/>
  <c r="D2182" i="2" s="1"/>
  <c r="B2183" i="2"/>
  <c r="C2183" i="2" s="1"/>
  <c r="D2183" i="2" s="1"/>
  <c r="B2184" i="2"/>
  <c r="C2184" i="2" s="1"/>
  <c r="D2184" i="2" s="1"/>
  <c r="B2185" i="2"/>
  <c r="C2185" i="2" s="1"/>
  <c r="D2185" i="2" s="1"/>
  <c r="B2186" i="2"/>
  <c r="B2187" i="2"/>
  <c r="C2187" i="2" s="1"/>
  <c r="D2187" i="2" s="1"/>
  <c r="B2188" i="2"/>
  <c r="C2188" i="2" s="1"/>
  <c r="D2188" i="2" s="1"/>
  <c r="B2189" i="2"/>
  <c r="C2189" i="2" s="1"/>
  <c r="D2189" i="2" s="1"/>
  <c r="B2190" i="2"/>
  <c r="C2190" i="2" s="1"/>
  <c r="D2190" i="2" s="1"/>
  <c r="B2191" i="2"/>
  <c r="C2191" i="2" s="1"/>
  <c r="D2191" i="2" s="1"/>
  <c r="B2192" i="2"/>
  <c r="C2192" i="2" s="1"/>
  <c r="D2192" i="2" s="1"/>
  <c r="B2193" i="2"/>
  <c r="C2193" i="2" s="1"/>
  <c r="D2193" i="2" s="1"/>
  <c r="B2194" i="2"/>
  <c r="B2195" i="2"/>
  <c r="C2195" i="2" s="1"/>
  <c r="D2195" i="2" s="1"/>
  <c r="B2196" i="2"/>
  <c r="C2196" i="2" s="1"/>
  <c r="D2196" i="2" s="1"/>
  <c r="B2197" i="2"/>
  <c r="C2197" i="2" s="1"/>
  <c r="D2197" i="2" s="1"/>
  <c r="B2198" i="2"/>
  <c r="C2198" i="2" s="1"/>
  <c r="D2198" i="2" s="1"/>
  <c r="B2199" i="2"/>
  <c r="C2199" i="2" s="1"/>
  <c r="D2199" i="2" s="1"/>
  <c r="B2200" i="2"/>
  <c r="C2200" i="2" s="1"/>
  <c r="D2200" i="2" s="1"/>
  <c r="B2201" i="2"/>
  <c r="C2201" i="2" s="1"/>
  <c r="D2201" i="2" s="1"/>
  <c r="B2202" i="2"/>
  <c r="B2203" i="2"/>
  <c r="C2203" i="2" s="1"/>
  <c r="D2203" i="2" s="1"/>
  <c r="B2204" i="2"/>
  <c r="C2204" i="2" s="1"/>
  <c r="D2204" i="2" s="1"/>
  <c r="B2205" i="2"/>
  <c r="C2205" i="2" s="1"/>
  <c r="D2205" i="2" s="1"/>
  <c r="B2206" i="2"/>
  <c r="C2206" i="2" s="1"/>
  <c r="D2206" i="2" s="1"/>
  <c r="B2207" i="2"/>
  <c r="C2207" i="2" s="1"/>
  <c r="D2207" i="2" s="1"/>
  <c r="B2208" i="2"/>
  <c r="C2208" i="2" s="1"/>
  <c r="D2208" i="2" s="1"/>
  <c r="B2209" i="2"/>
  <c r="C2209" i="2" s="1"/>
  <c r="D2209" i="2" s="1"/>
  <c r="B2210" i="2"/>
  <c r="B2211" i="2"/>
  <c r="C2211" i="2" s="1"/>
  <c r="D2211" i="2" s="1"/>
  <c r="B2212" i="2"/>
  <c r="C2212" i="2" s="1"/>
  <c r="D2212" i="2" s="1"/>
  <c r="B2213" i="2"/>
  <c r="C2213" i="2" s="1"/>
  <c r="D2213" i="2" s="1"/>
  <c r="B2214" i="2"/>
  <c r="C2214" i="2" s="1"/>
  <c r="D2214" i="2" s="1"/>
  <c r="B2215" i="2"/>
  <c r="C2215" i="2" s="1"/>
  <c r="D2215" i="2" s="1"/>
  <c r="B2216" i="2"/>
  <c r="C2216" i="2" s="1"/>
  <c r="D2216" i="2" s="1"/>
  <c r="B2217" i="2"/>
  <c r="C2217" i="2" s="1"/>
  <c r="D2217" i="2" s="1"/>
  <c r="B2218" i="2"/>
  <c r="B2219" i="2"/>
  <c r="C2219" i="2" s="1"/>
  <c r="D2219" i="2" s="1"/>
  <c r="B2220" i="2"/>
  <c r="C2220" i="2" s="1"/>
  <c r="D2220" i="2" s="1"/>
  <c r="B2221" i="2"/>
  <c r="C2221" i="2" s="1"/>
  <c r="D2221" i="2" s="1"/>
  <c r="B2222" i="2"/>
  <c r="C2222" i="2" s="1"/>
  <c r="D2222" i="2" s="1"/>
  <c r="B2223" i="2"/>
  <c r="C2223" i="2" s="1"/>
  <c r="D2223" i="2" s="1"/>
  <c r="B2224" i="2"/>
  <c r="C2224" i="2" s="1"/>
  <c r="D2224" i="2" s="1"/>
  <c r="B2225" i="2"/>
  <c r="C2225" i="2" s="1"/>
  <c r="D2225" i="2" s="1"/>
  <c r="B2226" i="2"/>
  <c r="B2227" i="2"/>
  <c r="C2227" i="2" s="1"/>
  <c r="D2227" i="2" s="1"/>
  <c r="B2228" i="2"/>
  <c r="C2228" i="2" s="1"/>
  <c r="D2228" i="2" s="1"/>
  <c r="B2229" i="2"/>
  <c r="C2229" i="2" s="1"/>
  <c r="D2229" i="2" s="1"/>
  <c r="B2230" i="2"/>
  <c r="C2230" i="2" s="1"/>
  <c r="D2230" i="2" s="1"/>
  <c r="B2231" i="2"/>
  <c r="C2231" i="2" s="1"/>
  <c r="D2231" i="2" s="1"/>
  <c r="B2232" i="2"/>
  <c r="C2232" i="2" s="1"/>
  <c r="D2232" i="2" s="1"/>
  <c r="B2233" i="2"/>
  <c r="C2233" i="2" s="1"/>
  <c r="D2233" i="2" s="1"/>
  <c r="B2234" i="2"/>
  <c r="B2235" i="2"/>
  <c r="C2235" i="2" s="1"/>
  <c r="D2235" i="2" s="1"/>
  <c r="B2236" i="2"/>
  <c r="C2236" i="2" s="1"/>
  <c r="D2236" i="2" s="1"/>
  <c r="B2237" i="2"/>
  <c r="C2237" i="2" s="1"/>
  <c r="D2237" i="2" s="1"/>
  <c r="B2238" i="2"/>
  <c r="C2238" i="2" s="1"/>
  <c r="D2238" i="2" s="1"/>
  <c r="B2239" i="2"/>
  <c r="C2239" i="2" s="1"/>
  <c r="D2239" i="2" s="1"/>
  <c r="B2240" i="2"/>
  <c r="C2240" i="2" s="1"/>
  <c r="D2240" i="2" s="1"/>
  <c r="B2241" i="2"/>
  <c r="C2241" i="2" s="1"/>
  <c r="D2241" i="2" s="1"/>
  <c r="B2242" i="2"/>
  <c r="B2243" i="2"/>
  <c r="C2243" i="2" s="1"/>
  <c r="D2243" i="2" s="1"/>
  <c r="B2244" i="2"/>
  <c r="C2244" i="2" s="1"/>
  <c r="D2244" i="2" s="1"/>
  <c r="B2245" i="2"/>
  <c r="C2245" i="2" s="1"/>
  <c r="D2245" i="2" s="1"/>
  <c r="B2246" i="2"/>
  <c r="C2246" i="2" s="1"/>
  <c r="D2246" i="2" s="1"/>
  <c r="B2247" i="2"/>
  <c r="C2247" i="2" s="1"/>
  <c r="D2247" i="2" s="1"/>
  <c r="B2248" i="2"/>
  <c r="C2248" i="2" s="1"/>
  <c r="D2248" i="2" s="1"/>
  <c r="B2249" i="2"/>
  <c r="C2249" i="2" s="1"/>
  <c r="D2249" i="2" s="1"/>
  <c r="B2250" i="2"/>
  <c r="B2251" i="2"/>
  <c r="C2251" i="2" s="1"/>
  <c r="D2251" i="2" s="1"/>
  <c r="B2252" i="2"/>
  <c r="C2252" i="2" s="1"/>
  <c r="D2252" i="2" s="1"/>
  <c r="B2253" i="2"/>
  <c r="C2253" i="2" s="1"/>
  <c r="D2253" i="2" s="1"/>
  <c r="B2254" i="2"/>
  <c r="C2254" i="2" s="1"/>
  <c r="D2254" i="2" s="1"/>
  <c r="B2255" i="2"/>
  <c r="C2255" i="2" s="1"/>
  <c r="D2255" i="2" s="1"/>
  <c r="B2256" i="2"/>
  <c r="C2256" i="2" s="1"/>
  <c r="D2256" i="2" s="1"/>
  <c r="B2257" i="2"/>
  <c r="C2257" i="2" s="1"/>
  <c r="D2257" i="2" s="1"/>
  <c r="B2258" i="2"/>
  <c r="B2259" i="2"/>
  <c r="C2259" i="2" s="1"/>
  <c r="D2259" i="2" s="1"/>
  <c r="B2260" i="2"/>
  <c r="C2260" i="2" s="1"/>
  <c r="D2260" i="2" s="1"/>
  <c r="B2261" i="2"/>
  <c r="C2261" i="2" s="1"/>
  <c r="D2261" i="2" s="1"/>
  <c r="B2262" i="2"/>
  <c r="C2262" i="2" s="1"/>
  <c r="D2262" i="2" s="1"/>
  <c r="B2263" i="2"/>
  <c r="C2263" i="2" s="1"/>
  <c r="D2263" i="2" s="1"/>
  <c r="B2264" i="2"/>
  <c r="C2264" i="2" s="1"/>
  <c r="D2264" i="2" s="1"/>
  <c r="B2265" i="2"/>
  <c r="C2265" i="2" s="1"/>
  <c r="D2265" i="2" s="1"/>
  <c r="B2266" i="2"/>
  <c r="B2267" i="2"/>
  <c r="C2267" i="2" s="1"/>
  <c r="D2267" i="2" s="1"/>
  <c r="B2268" i="2"/>
  <c r="C2268" i="2" s="1"/>
  <c r="D2268" i="2" s="1"/>
  <c r="B2269" i="2"/>
  <c r="C2269" i="2" s="1"/>
  <c r="D2269" i="2" s="1"/>
  <c r="B2270" i="2"/>
  <c r="C2270" i="2" s="1"/>
  <c r="D2270" i="2" s="1"/>
  <c r="B2271" i="2"/>
  <c r="C2271" i="2" s="1"/>
  <c r="D2271" i="2" s="1"/>
  <c r="B2272" i="2"/>
  <c r="C2272" i="2" s="1"/>
  <c r="D2272" i="2" s="1"/>
  <c r="B2273" i="2"/>
  <c r="C2273" i="2" s="1"/>
  <c r="D2273" i="2" s="1"/>
  <c r="B2274" i="2"/>
  <c r="B2275" i="2"/>
  <c r="C2275" i="2" s="1"/>
  <c r="D2275" i="2" s="1"/>
  <c r="B2276" i="2"/>
  <c r="C2276" i="2" s="1"/>
  <c r="D2276" i="2" s="1"/>
  <c r="B2277" i="2"/>
  <c r="C2277" i="2" s="1"/>
  <c r="D2277" i="2" s="1"/>
  <c r="B2278" i="2"/>
  <c r="C2278" i="2" s="1"/>
  <c r="D2278" i="2" s="1"/>
  <c r="B2279" i="2"/>
  <c r="C2279" i="2" s="1"/>
  <c r="D2279" i="2" s="1"/>
  <c r="B2280" i="2"/>
  <c r="C2280" i="2" s="1"/>
  <c r="D2280" i="2" s="1"/>
  <c r="B2281" i="2"/>
  <c r="C2281" i="2" s="1"/>
  <c r="D2281" i="2" s="1"/>
  <c r="B2282" i="2"/>
  <c r="B2283" i="2"/>
  <c r="C2283" i="2" s="1"/>
  <c r="D2283" i="2" s="1"/>
  <c r="B2284" i="2"/>
  <c r="C2284" i="2" s="1"/>
  <c r="D2284" i="2" s="1"/>
  <c r="B2285" i="2"/>
  <c r="C2285" i="2" s="1"/>
  <c r="D2285" i="2" s="1"/>
  <c r="B2286" i="2"/>
  <c r="C2286" i="2" s="1"/>
  <c r="D2286" i="2" s="1"/>
  <c r="B2287" i="2"/>
  <c r="C2287" i="2" s="1"/>
  <c r="D2287" i="2" s="1"/>
  <c r="B2288" i="2"/>
  <c r="C2288" i="2" s="1"/>
  <c r="D2288" i="2" s="1"/>
  <c r="B2289" i="2"/>
  <c r="C2289" i="2" s="1"/>
  <c r="D2289" i="2" s="1"/>
  <c r="B2290" i="2"/>
  <c r="B2291" i="2"/>
  <c r="C2291" i="2" s="1"/>
  <c r="D2291" i="2" s="1"/>
  <c r="B2292" i="2"/>
  <c r="C2292" i="2" s="1"/>
  <c r="D2292" i="2" s="1"/>
  <c r="B2293" i="2"/>
  <c r="C2293" i="2" s="1"/>
  <c r="D2293" i="2" s="1"/>
  <c r="B2294" i="2"/>
  <c r="C2294" i="2" s="1"/>
  <c r="D2294" i="2" s="1"/>
  <c r="B2295" i="2"/>
  <c r="C2295" i="2" s="1"/>
  <c r="D2295" i="2" s="1"/>
  <c r="B2296" i="2"/>
  <c r="C2296" i="2" s="1"/>
  <c r="D2296" i="2" s="1"/>
  <c r="B2297" i="2"/>
  <c r="C2297" i="2" s="1"/>
  <c r="D2297" i="2" s="1"/>
  <c r="B2298" i="2"/>
  <c r="B2299" i="2"/>
  <c r="C2299" i="2" s="1"/>
  <c r="D2299" i="2" s="1"/>
  <c r="B2300" i="2"/>
  <c r="C2300" i="2" s="1"/>
  <c r="D2300" i="2" s="1"/>
  <c r="B2301" i="2"/>
  <c r="C2301" i="2" s="1"/>
  <c r="D2301" i="2" s="1"/>
  <c r="B2302" i="2"/>
  <c r="C2302" i="2" s="1"/>
  <c r="D2302" i="2" s="1"/>
  <c r="B2303" i="2"/>
  <c r="C2303" i="2" s="1"/>
  <c r="D2303" i="2" s="1"/>
  <c r="B2304" i="2"/>
  <c r="C2304" i="2" s="1"/>
  <c r="D2304" i="2" s="1"/>
  <c r="B2305" i="2"/>
  <c r="C2305" i="2" s="1"/>
  <c r="D2305" i="2" s="1"/>
  <c r="B2306" i="2"/>
  <c r="B2307" i="2"/>
  <c r="C2307" i="2" s="1"/>
  <c r="D2307" i="2" s="1"/>
  <c r="B2308" i="2"/>
  <c r="C2308" i="2" s="1"/>
  <c r="D2308" i="2" s="1"/>
  <c r="B2309" i="2"/>
  <c r="C2309" i="2" s="1"/>
  <c r="D2309" i="2" s="1"/>
  <c r="B2310" i="2"/>
  <c r="C2310" i="2" s="1"/>
  <c r="D2310" i="2" s="1"/>
  <c r="B2311" i="2"/>
  <c r="C2311" i="2" s="1"/>
  <c r="D2311" i="2" s="1"/>
  <c r="B2312" i="2"/>
  <c r="C2312" i="2" s="1"/>
  <c r="D2312" i="2" s="1"/>
  <c r="B2313" i="2"/>
  <c r="C2313" i="2" s="1"/>
  <c r="D2313" i="2" s="1"/>
  <c r="B2314" i="2"/>
  <c r="B2315" i="2"/>
  <c r="C2315" i="2" s="1"/>
  <c r="D2315" i="2" s="1"/>
  <c r="B2316" i="2"/>
  <c r="C2316" i="2" s="1"/>
  <c r="D2316" i="2" s="1"/>
  <c r="B2317" i="2"/>
  <c r="C2317" i="2" s="1"/>
  <c r="D2317" i="2" s="1"/>
  <c r="B2318" i="2"/>
  <c r="C2318" i="2" s="1"/>
  <c r="D2318" i="2" s="1"/>
  <c r="B2319" i="2"/>
  <c r="C2319" i="2" s="1"/>
  <c r="D2319" i="2" s="1"/>
  <c r="B2320" i="2"/>
  <c r="C2320" i="2" s="1"/>
  <c r="D2320" i="2" s="1"/>
  <c r="B2321" i="2"/>
  <c r="C2321" i="2" s="1"/>
  <c r="D2321" i="2" s="1"/>
  <c r="B2322" i="2"/>
  <c r="B2323" i="2"/>
  <c r="C2323" i="2" s="1"/>
  <c r="D2323" i="2" s="1"/>
  <c r="B2324" i="2"/>
  <c r="C2324" i="2" s="1"/>
  <c r="D2324" i="2" s="1"/>
  <c r="B2325" i="2"/>
  <c r="C2325" i="2" s="1"/>
  <c r="D2325" i="2" s="1"/>
  <c r="B2326" i="2"/>
  <c r="C2326" i="2" s="1"/>
  <c r="D2326" i="2" s="1"/>
  <c r="B2327" i="2"/>
  <c r="C2327" i="2" s="1"/>
  <c r="D2327" i="2" s="1"/>
  <c r="B2328" i="2"/>
  <c r="C2328" i="2" s="1"/>
  <c r="D2328" i="2" s="1"/>
  <c r="B2329" i="2"/>
  <c r="C2329" i="2" s="1"/>
  <c r="D2329" i="2" s="1"/>
  <c r="B2330" i="2"/>
  <c r="B2331" i="2"/>
  <c r="C2331" i="2" s="1"/>
  <c r="D2331" i="2" s="1"/>
  <c r="B2332" i="2"/>
  <c r="C2332" i="2" s="1"/>
  <c r="D2332" i="2" s="1"/>
  <c r="B2333" i="2"/>
  <c r="C2333" i="2" s="1"/>
  <c r="D2333" i="2" s="1"/>
  <c r="B2334" i="2"/>
  <c r="C2334" i="2" s="1"/>
  <c r="D2334" i="2" s="1"/>
  <c r="B2335" i="2"/>
  <c r="C2335" i="2" s="1"/>
  <c r="D2335" i="2" s="1"/>
  <c r="B2336" i="2"/>
  <c r="C2336" i="2" s="1"/>
  <c r="D2336" i="2" s="1"/>
  <c r="B2337" i="2"/>
  <c r="C2337" i="2" s="1"/>
  <c r="D2337" i="2" s="1"/>
  <c r="B2338" i="2"/>
  <c r="B2339" i="2"/>
  <c r="C2339" i="2" s="1"/>
  <c r="D2339" i="2" s="1"/>
  <c r="B2340" i="2"/>
  <c r="C2340" i="2" s="1"/>
  <c r="D2340" i="2" s="1"/>
  <c r="B2341" i="2"/>
  <c r="C2341" i="2" s="1"/>
  <c r="D2341" i="2" s="1"/>
  <c r="B2342" i="2"/>
  <c r="C2342" i="2" s="1"/>
  <c r="D2342" i="2" s="1"/>
  <c r="B2343" i="2"/>
  <c r="C2343" i="2" s="1"/>
  <c r="D2343" i="2" s="1"/>
  <c r="B2344" i="2"/>
  <c r="C2344" i="2" s="1"/>
  <c r="D2344" i="2" s="1"/>
  <c r="B2345" i="2"/>
  <c r="C2345" i="2" s="1"/>
  <c r="D2345" i="2" s="1"/>
  <c r="B2346" i="2"/>
  <c r="B2347" i="2"/>
  <c r="C2347" i="2" s="1"/>
  <c r="D2347" i="2" s="1"/>
  <c r="B2348" i="2"/>
  <c r="C2348" i="2" s="1"/>
  <c r="D2348" i="2" s="1"/>
  <c r="B2349" i="2"/>
  <c r="C2349" i="2" s="1"/>
  <c r="D2349" i="2" s="1"/>
  <c r="B2350" i="2"/>
  <c r="C2350" i="2" s="1"/>
  <c r="D2350" i="2" s="1"/>
  <c r="B2351" i="2"/>
  <c r="C2351" i="2" s="1"/>
  <c r="D2351" i="2" s="1"/>
  <c r="B2352" i="2"/>
  <c r="C2352" i="2" s="1"/>
  <c r="D2352" i="2" s="1"/>
  <c r="B2353" i="2"/>
  <c r="C2353" i="2" s="1"/>
  <c r="D2353" i="2" s="1"/>
  <c r="B2354" i="2"/>
  <c r="B2355" i="2"/>
  <c r="C2355" i="2" s="1"/>
  <c r="D2355" i="2" s="1"/>
  <c r="B2356" i="2"/>
  <c r="C2356" i="2" s="1"/>
  <c r="D2356" i="2" s="1"/>
  <c r="B2357" i="2"/>
  <c r="C2357" i="2" s="1"/>
  <c r="D2357" i="2" s="1"/>
  <c r="B2358" i="2"/>
  <c r="C2358" i="2" s="1"/>
  <c r="D2358" i="2" s="1"/>
  <c r="B2359" i="2"/>
  <c r="C2359" i="2" s="1"/>
  <c r="D2359" i="2" s="1"/>
  <c r="B2360" i="2"/>
  <c r="C2360" i="2" s="1"/>
  <c r="D2360" i="2" s="1"/>
  <c r="B2361" i="2"/>
  <c r="C2361" i="2" s="1"/>
  <c r="D2361" i="2" s="1"/>
  <c r="B2362" i="2"/>
  <c r="B2363" i="2"/>
  <c r="C2363" i="2" s="1"/>
  <c r="D2363" i="2" s="1"/>
  <c r="B2364" i="2"/>
  <c r="C2364" i="2" s="1"/>
  <c r="D2364" i="2" s="1"/>
  <c r="B2365" i="2"/>
  <c r="C2365" i="2" s="1"/>
  <c r="D2365" i="2" s="1"/>
  <c r="B2366" i="2"/>
  <c r="C2366" i="2" s="1"/>
  <c r="D2366" i="2" s="1"/>
  <c r="B2367" i="2"/>
  <c r="C2367" i="2" s="1"/>
  <c r="D2367" i="2" s="1"/>
  <c r="B2368" i="2"/>
  <c r="C2368" i="2" s="1"/>
  <c r="D2368" i="2" s="1"/>
  <c r="B2369" i="2"/>
  <c r="C2369" i="2" s="1"/>
  <c r="D2369" i="2" s="1"/>
  <c r="B2370" i="2"/>
  <c r="B2371" i="2"/>
  <c r="C2371" i="2" s="1"/>
  <c r="D2371" i="2" s="1"/>
  <c r="B2372" i="2"/>
  <c r="C2372" i="2" s="1"/>
  <c r="D2372" i="2" s="1"/>
  <c r="B2373" i="2"/>
  <c r="C2373" i="2" s="1"/>
  <c r="D2373" i="2" s="1"/>
  <c r="B2374" i="2"/>
  <c r="C2374" i="2" s="1"/>
  <c r="D2374" i="2" s="1"/>
  <c r="B2375" i="2"/>
  <c r="C2375" i="2" s="1"/>
  <c r="D2375" i="2" s="1"/>
  <c r="B2376" i="2"/>
  <c r="C2376" i="2" s="1"/>
  <c r="D2376" i="2" s="1"/>
  <c r="B2377" i="2"/>
  <c r="C2377" i="2" s="1"/>
  <c r="D2377" i="2" s="1"/>
  <c r="B2378" i="2"/>
  <c r="B2379" i="2"/>
  <c r="C2379" i="2" s="1"/>
  <c r="D2379" i="2" s="1"/>
  <c r="B2380" i="2"/>
  <c r="C2380" i="2" s="1"/>
  <c r="D2380" i="2" s="1"/>
  <c r="B2381" i="2"/>
  <c r="C2381" i="2" s="1"/>
  <c r="D2381" i="2" s="1"/>
  <c r="B2382" i="2"/>
  <c r="C2382" i="2" s="1"/>
  <c r="D2382" i="2" s="1"/>
  <c r="B2383" i="2"/>
  <c r="C2383" i="2" s="1"/>
  <c r="D2383" i="2" s="1"/>
  <c r="B2384" i="2"/>
  <c r="C2384" i="2" s="1"/>
  <c r="D2384" i="2" s="1"/>
  <c r="B2385" i="2"/>
  <c r="C2385" i="2" s="1"/>
  <c r="D2385" i="2" s="1"/>
  <c r="B2386" i="2"/>
  <c r="B2387" i="2"/>
  <c r="C2387" i="2" s="1"/>
  <c r="D2387" i="2" s="1"/>
  <c r="B2388" i="2"/>
  <c r="C2388" i="2" s="1"/>
  <c r="D2388" i="2" s="1"/>
  <c r="B2389" i="2"/>
  <c r="C2389" i="2" s="1"/>
  <c r="D2389" i="2" s="1"/>
  <c r="B2390" i="2"/>
  <c r="C2390" i="2" s="1"/>
  <c r="D2390" i="2" s="1"/>
  <c r="B2391" i="2"/>
  <c r="C2391" i="2" s="1"/>
  <c r="D2391" i="2" s="1"/>
  <c r="B2392" i="2"/>
  <c r="C2392" i="2" s="1"/>
  <c r="D2392" i="2" s="1"/>
  <c r="B2393" i="2"/>
  <c r="C2393" i="2" s="1"/>
  <c r="D2393" i="2" s="1"/>
  <c r="B2394" i="2"/>
  <c r="B2395" i="2"/>
  <c r="C2395" i="2" s="1"/>
  <c r="D2395" i="2" s="1"/>
  <c r="B2396" i="2"/>
  <c r="C2396" i="2" s="1"/>
  <c r="D2396" i="2" s="1"/>
  <c r="B2397" i="2"/>
  <c r="C2397" i="2" s="1"/>
  <c r="D2397" i="2" s="1"/>
  <c r="B2398" i="2"/>
  <c r="C2398" i="2" s="1"/>
  <c r="D2398" i="2" s="1"/>
  <c r="B2399" i="2"/>
  <c r="C2399" i="2" s="1"/>
  <c r="D2399" i="2" s="1"/>
  <c r="B2400" i="2"/>
  <c r="C2400" i="2" s="1"/>
  <c r="D2400" i="2" s="1"/>
  <c r="B2401" i="2"/>
  <c r="C2401" i="2" s="1"/>
  <c r="D2401" i="2" s="1"/>
  <c r="B2402" i="2"/>
  <c r="B2403" i="2"/>
  <c r="C2403" i="2" s="1"/>
  <c r="D2403" i="2" s="1"/>
  <c r="B2404" i="2"/>
  <c r="C2404" i="2" s="1"/>
  <c r="D2404" i="2" s="1"/>
  <c r="B2405" i="2"/>
  <c r="C2405" i="2" s="1"/>
  <c r="D2405" i="2" s="1"/>
  <c r="B2406" i="2"/>
  <c r="C2406" i="2" s="1"/>
  <c r="D2406" i="2" s="1"/>
  <c r="B2407" i="2"/>
  <c r="C2407" i="2" s="1"/>
  <c r="D2407" i="2" s="1"/>
  <c r="B2408" i="2"/>
  <c r="C2408" i="2" s="1"/>
  <c r="D2408" i="2" s="1"/>
  <c r="B2409" i="2"/>
  <c r="C2409" i="2" s="1"/>
  <c r="D2409" i="2" s="1"/>
  <c r="B2410" i="2"/>
  <c r="B2411" i="2"/>
  <c r="C2411" i="2" s="1"/>
  <c r="D2411" i="2" s="1"/>
  <c r="B2412" i="2"/>
  <c r="C2412" i="2" s="1"/>
  <c r="D2412" i="2" s="1"/>
  <c r="B2413" i="2"/>
  <c r="C2413" i="2" s="1"/>
  <c r="D2413" i="2" s="1"/>
  <c r="B2414" i="2"/>
  <c r="C2414" i="2" s="1"/>
  <c r="D2414" i="2" s="1"/>
  <c r="B2415" i="2"/>
  <c r="C2415" i="2" s="1"/>
  <c r="D2415" i="2" s="1"/>
  <c r="B2416" i="2"/>
  <c r="C2416" i="2" s="1"/>
  <c r="D2416" i="2" s="1"/>
  <c r="B2417" i="2"/>
  <c r="C2417" i="2" s="1"/>
  <c r="D2417" i="2" s="1"/>
  <c r="B2418" i="2"/>
  <c r="B2419" i="2"/>
  <c r="C2419" i="2" s="1"/>
  <c r="D2419" i="2" s="1"/>
  <c r="B2420" i="2"/>
  <c r="C2420" i="2" s="1"/>
  <c r="D2420" i="2" s="1"/>
  <c r="B2421" i="2"/>
  <c r="C2421" i="2" s="1"/>
  <c r="D2421" i="2" s="1"/>
  <c r="B2422" i="2"/>
  <c r="C2422" i="2" s="1"/>
  <c r="D2422" i="2" s="1"/>
  <c r="B2423" i="2"/>
  <c r="C2423" i="2" s="1"/>
  <c r="D2423" i="2" s="1"/>
  <c r="B2424" i="2"/>
  <c r="C2424" i="2" s="1"/>
  <c r="D2424" i="2" s="1"/>
  <c r="B2425" i="2"/>
  <c r="C2425" i="2" s="1"/>
  <c r="D2425" i="2" s="1"/>
  <c r="B2426" i="2"/>
  <c r="B2427" i="2"/>
  <c r="C2427" i="2" s="1"/>
  <c r="D2427" i="2" s="1"/>
  <c r="B2428" i="2"/>
  <c r="C2428" i="2" s="1"/>
  <c r="D2428" i="2" s="1"/>
  <c r="B2429" i="2"/>
  <c r="C2429" i="2" s="1"/>
  <c r="D2429" i="2" s="1"/>
  <c r="B2430" i="2"/>
  <c r="C2430" i="2" s="1"/>
  <c r="D2430" i="2" s="1"/>
  <c r="B2431" i="2"/>
  <c r="C2431" i="2" s="1"/>
  <c r="D2431" i="2" s="1"/>
  <c r="B2432" i="2"/>
  <c r="C2432" i="2" s="1"/>
  <c r="D2432" i="2" s="1"/>
  <c r="B2433" i="2"/>
  <c r="C2433" i="2" s="1"/>
  <c r="D2433" i="2" s="1"/>
  <c r="B2434" i="2"/>
  <c r="B2435" i="2"/>
  <c r="C2435" i="2" s="1"/>
  <c r="D2435" i="2" s="1"/>
  <c r="B2436" i="2"/>
  <c r="C2436" i="2" s="1"/>
  <c r="D2436" i="2" s="1"/>
  <c r="B2437" i="2"/>
  <c r="C2437" i="2" s="1"/>
  <c r="D2437" i="2" s="1"/>
  <c r="B2438" i="2"/>
  <c r="C2438" i="2" s="1"/>
  <c r="D2438" i="2" s="1"/>
  <c r="B2439" i="2"/>
  <c r="C2439" i="2" s="1"/>
  <c r="D2439" i="2" s="1"/>
  <c r="B2440" i="2"/>
  <c r="C2440" i="2" s="1"/>
  <c r="D2440" i="2" s="1"/>
  <c r="B2441" i="2"/>
  <c r="C2441" i="2" s="1"/>
  <c r="D2441" i="2" s="1"/>
  <c r="B2442" i="2"/>
  <c r="B2443" i="2"/>
  <c r="C2443" i="2" s="1"/>
  <c r="D2443" i="2" s="1"/>
  <c r="B2444" i="2"/>
  <c r="C2444" i="2" s="1"/>
  <c r="D2444" i="2" s="1"/>
  <c r="B2445" i="2"/>
  <c r="C2445" i="2" s="1"/>
  <c r="D2445" i="2" s="1"/>
  <c r="B2446" i="2"/>
  <c r="C2446" i="2" s="1"/>
  <c r="D2446" i="2" s="1"/>
  <c r="B2447" i="2"/>
  <c r="C2447" i="2" s="1"/>
  <c r="D2447" i="2" s="1"/>
  <c r="B2448" i="2"/>
  <c r="C2448" i="2" s="1"/>
  <c r="D2448" i="2" s="1"/>
  <c r="B2449" i="2"/>
  <c r="C2449" i="2" s="1"/>
  <c r="D2449" i="2" s="1"/>
  <c r="B2450" i="2"/>
  <c r="B2451" i="2"/>
  <c r="C2451" i="2" s="1"/>
  <c r="D2451" i="2" s="1"/>
  <c r="B2452" i="2"/>
  <c r="C2452" i="2" s="1"/>
  <c r="D2452" i="2" s="1"/>
  <c r="B2453" i="2"/>
  <c r="C2453" i="2" s="1"/>
  <c r="D2453" i="2" s="1"/>
  <c r="B2454" i="2"/>
  <c r="C2454" i="2" s="1"/>
  <c r="D2454" i="2" s="1"/>
  <c r="B2455" i="2"/>
  <c r="C2455" i="2" s="1"/>
  <c r="D2455" i="2" s="1"/>
  <c r="B2456" i="2"/>
  <c r="C2456" i="2" s="1"/>
  <c r="D2456" i="2" s="1"/>
  <c r="B2457" i="2"/>
  <c r="C2457" i="2" s="1"/>
  <c r="D2457" i="2" s="1"/>
  <c r="B2458" i="2"/>
  <c r="B2459" i="2"/>
  <c r="C2459" i="2" s="1"/>
  <c r="D2459" i="2" s="1"/>
  <c r="B2460" i="2"/>
  <c r="C2460" i="2" s="1"/>
  <c r="D2460" i="2" s="1"/>
  <c r="B2461" i="2"/>
  <c r="C2461" i="2" s="1"/>
  <c r="D2461" i="2" s="1"/>
  <c r="B2462" i="2"/>
  <c r="C2462" i="2" s="1"/>
  <c r="D2462" i="2" s="1"/>
  <c r="B2463" i="2"/>
  <c r="C2463" i="2" s="1"/>
  <c r="D2463" i="2" s="1"/>
  <c r="B2464" i="2"/>
  <c r="C2464" i="2" s="1"/>
  <c r="D2464" i="2" s="1"/>
  <c r="B2465" i="2"/>
  <c r="C2465" i="2" s="1"/>
  <c r="D2465" i="2" s="1"/>
  <c r="B2466" i="2"/>
  <c r="B2467" i="2"/>
  <c r="C2467" i="2" s="1"/>
  <c r="D2467" i="2" s="1"/>
  <c r="B2468" i="2"/>
  <c r="C2468" i="2" s="1"/>
  <c r="D2468" i="2" s="1"/>
  <c r="B2469" i="2"/>
  <c r="C2469" i="2" s="1"/>
  <c r="D2469" i="2" s="1"/>
  <c r="B2470" i="2"/>
  <c r="C2470" i="2" s="1"/>
  <c r="D2470" i="2" s="1"/>
  <c r="B2471" i="2"/>
  <c r="C2471" i="2" s="1"/>
  <c r="D2471" i="2" s="1"/>
  <c r="B2472" i="2"/>
  <c r="C2472" i="2" s="1"/>
  <c r="D2472" i="2" s="1"/>
  <c r="B2473" i="2"/>
  <c r="C2473" i="2" s="1"/>
  <c r="D2473" i="2" s="1"/>
  <c r="B2474" i="2"/>
  <c r="B2475" i="2"/>
  <c r="C2475" i="2" s="1"/>
  <c r="D2475" i="2" s="1"/>
  <c r="B2476" i="2"/>
  <c r="C2476" i="2" s="1"/>
  <c r="D2476" i="2" s="1"/>
  <c r="B2477" i="2"/>
  <c r="C2477" i="2" s="1"/>
  <c r="D2477" i="2" s="1"/>
  <c r="B2478" i="2"/>
  <c r="C2478" i="2" s="1"/>
  <c r="D2478" i="2" s="1"/>
  <c r="B2479" i="2"/>
  <c r="C2479" i="2" s="1"/>
  <c r="D2479" i="2" s="1"/>
  <c r="B2480" i="2"/>
  <c r="C2480" i="2" s="1"/>
  <c r="D2480" i="2" s="1"/>
  <c r="B2481" i="2"/>
  <c r="C2481" i="2" s="1"/>
  <c r="D2481" i="2" s="1"/>
  <c r="B2482" i="2"/>
  <c r="B2483" i="2"/>
  <c r="C2483" i="2" s="1"/>
  <c r="D2483" i="2" s="1"/>
  <c r="B2484" i="2"/>
  <c r="C2484" i="2" s="1"/>
  <c r="D2484" i="2" s="1"/>
  <c r="B2485" i="2"/>
  <c r="C2485" i="2" s="1"/>
  <c r="D2485" i="2" s="1"/>
  <c r="B2486" i="2"/>
  <c r="C2486" i="2" s="1"/>
  <c r="D2486" i="2" s="1"/>
  <c r="B2487" i="2"/>
  <c r="C2487" i="2" s="1"/>
  <c r="D2487" i="2" s="1"/>
  <c r="B2488" i="2"/>
  <c r="C2488" i="2" s="1"/>
  <c r="D2488" i="2" s="1"/>
  <c r="B2489" i="2"/>
  <c r="C2489" i="2" s="1"/>
  <c r="D2489" i="2" s="1"/>
  <c r="B2490" i="2"/>
  <c r="B2491" i="2"/>
  <c r="C2491" i="2" s="1"/>
  <c r="D2491" i="2" s="1"/>
  <c r="B2492" i="2"/>
  <c r="C2492" i="2" s="1"/>
  <c r="D2492" i="2" s="1"/>
  <c r="B2493" i="2"/>
  <c r="C2493" i="2" s="1"/>
  <c r="D2493" i="2" s="1"/>
  <c r="B2494" i="2"/>
  <c r="C2494" i="2" s="1"/>
  <c r="D2494" i="2" s="1"/>
  <c r="B2495" i="2"/>
  <c r="C2495" i="2" s="1"/>
  <c r="D2495" i="2" s="1"/>
  <c r="B2496" i="2"/>
  <c r="C2496" i="2" s="1"/>
  <c r="D2496" i="2" s="1"/>
  <c r="B2497" i="2"/>
  <c r="C2497" i="2" s="1"/>
  <c r="D2497" i="2" s="1"/>
  <c r="B2498" i="2"/>
  <c r="B2499" i="2"/>
  <c r="C2499" i="2" s="1"/>
  <c r="D2499" i="2" s="1"/>
  <c r="B2500" i="2"/>
  <c r="C2500" i="2" s="1"/>
  <c r="D2500" i="2" s="1"/>
  <c r="B2501" i="2"/>
  <c r="C2501" i="2" s="1"/>
  <c r="D2501" i="2" s="1"/>
  <c r="B2502" i="2"/>
  <c r="C2502" i="2" s="1"/>
  <c r="D2502" i="2" s="1"/>
  <c r="B2503" i="2"/>
  <c r="C2503" i="2" s="1"/>
  <c r="D2503" i="2" s="1"/>
  <c r="B2504" i="2"/>
  <c r="C2504" i="2" s="1"/>
  <c r="D2504" i="2" s="1"/>
  <c r="B2505" i="2"/>
  <c r="C2505" i="2" s="1"/>
  <c r="D2505" i="2" s="1"/>
  <c r="B2506" i="2"/>
  <c r="B2507" i="2"/>
  <c r="C2507" i="2" s="1"/>
  <c r="D2507" i="2" s="1"/>
  <c r="B2508" i="2"/>
  <c r="C2508" i="2" s="1"/>
  <c r="D2508" i="2" s="1"/>
  <c r="B2509" i="2"/>
  <c r="C2509" i="2" s="1"/>
  <c r="D2509" i="2" s="1"/>
  <c r="B2510" i="2"/>
  <c r="C2510" i="2" s="1"/>
  <c r="D2510" i="2" s="1"/>
  <c r="B2511" i="2"/>
  <c r="C2511" i="2" s="1"/>
  <c r="D2511" i="2" s="1"/>
  <c r="B2512" i="2"/>
  <c r="C2512" i="2" s="1"/>
  <c r="D2512" i="2" s="1"/>
  <c r="B2513" i="2"/>
  <c r="C2513" i="2" s="1"/>
  <c r="D2513" i="2" s="1"/>
  <c r="B2514" i="2"/>
  <c r="B2515" i="2"/>
  <c r="C2515" i="2" s="1"/>
  <c r="D2515" i="2" s="1"/>
  <c r="B2516" i="2"/>
  <c r="C2516" i="2" s="1"/>
  <c r="D2516" i="2" s="1"/>
  <c r="B2517" i="2"/>
  <c r="C2517" i="2" s="1"/>
  <c r="D2517" i="2" s="1"/>
  <c r="B2518" i="2"/>
  <c r="C2518" i="2" s="1"/>
  <c r="D2518" i="2" s="1"/>
  <c r="B2519" i="2"/>
  <c r="C2519" i="2" s="1"/>
  <c r="D2519" i="2" s="1"/>
  <c r="B2520" i="2"/>
  <c r="C2520" i="2" s="1"/>
  <c r="D2520" i="2" s="1"/>
  <c r="B2521" i="2"/>
  <c r="C2521" i="2" s="1"/>
  <c r="D2521" i="2" s="1"/>
  <c r="B2522" i="2"/>
  <c r="B2523" i="2"/>
  <c r="C2523" i="2" s="1"/>
  <c r="D2523" i="2" s="1"/>
  <c r="B2524" i="2"/>
  <c r="C2524" i="2" s="1"/>
  <c r="D2524" i="2" s="1"/>
  <c r="B2525" i="2"/>
  <c r="C2525" i="2" s="1"/>
  <c r="D2525" i="2" s="1"/>
  <c r="B2526" i="2"/>
  <c r="C2526" i="2" s="1"/>
  <c r="D2526" i="2" s="1"/>
  <c r="B2527" i="2"/>
  <c r="C2527" i="2" s="1"/>
  <c r="D2527" i="2" s="1"/>
  <c r="B2528" i="2"/>
  <c r="C2528" i="2" s="1"/>
  <c r="D2528" i="2" s="1"/>
  <c r="B2529" i="2"/>
  <c r="C2529" i="2" s="1"/>
  <c r="D2529" i="2" s="1"/>
  <c r="B2530" i="2"/>
  <c r="B2531" i="2"/>
  <c r="C2531" i="2" s="1"/>
  <c r="D2531" i="2" s="1"/>
  <c r="B2532" i="2"/>
  <c r="C2532" i="2" s="1"/>
  <c r="D2532" i="2" s="1"/>
  <c r="B2533" i="2"/>
  <c r="C2533" i="2" s="1"/>
  <c r="D2533" i="2" s="1"/>
  <c r="B2534" i="2"/>
  <c r="C2534" i="2" s="1"/>
  <c r="D2534" i="2" s="1"/>
  <c r="B2535" i="2"/>
  <c r="C2535" i="2" s="1"/>
  <c r="D2535" i="2" s="1"/>
  <c r="B2536" i="2"/>
  <c r="C2536" i="2" s="1"/>
  <c r="D2536" i="2" s="1"/>
  <c r="B2537" i="2"/>
  <c r="C2537" i="2" s="1"/>
  <c r="D2537" i="2" s="1"/>
  <c r="B2538" i="2"/>
  <c r="B2539" i="2"/>
  <c r="C2539" i="2" s="1"/>
  <c r="D2539" i="2" s="1"/>
  <c r="B2540" i="2"/>
  <c r="C2540" i="2" s="1"/>
  <c r="D2540" i="2" s="1"/>
  <c r="B2541" i="2"/>
  <c r="C2541" i="2" s="1"/>
  <c r="D2541" i="2" s="1"/>
  <c r="B2542" i="2"/>
  <c r="C2542" i="2" s="1"/>
  <c r="D2542" i="2" s="1"/>
  <c r="B2543" i="2"/>
  <c r="C2543" i="2" s="1"/>
  <c r="D2543" i="2" s="1"/>
  <c r="B2544" i="2"/>
  <c r="C2544" i="2" s="1"/>
  <c r="D2544" i="2" s="1"/>
  <c r="B2545" i="2"/>
  <c r="C2545" i="2" s="1"/>
  <c r="D2545" i="2" s="1"/>
  <c r="B2546" i="2"/>
  <c r="B2547" i="2"/>
  <c r="C2547" i="2" s="1"/>
  <c r="D2547" i="2" s="1"/>
  <c r="B2548" i="2"/>
  <c r="C2548" i="2" s="1"/>
  <c r="D2548" i="2" s="1"/>
  <c r="B2549" i="2"/>
  <c r="C2549" i="2" s="1"/>
  <c r="D2549" i="2" s="1"/>
  <c r="B2550" i="2"/>
  <c r="C2550" i="2" s="1"/>
  <c r="D2550" i="2" s="1"/>
  <c r="B2551" i="2"/>
  <c r="C2551" i="2" s="1"/>
  <c r="D2551" i="2" s="1"/>
  <c r="B2552" i="2"/>
  <c r="C2552" i="2" s="1"/>
  <c r="D2552" i="2" s="1"/>
  <c r="B2553" i="2"/>
  <c r="C2553" i="2" s="1"/>
  <c r="D2553" i="2" s="1"/>
  <c r="B2554" i="2"/>
  <c r="B2555" i="2"/>
  <c r="C2555" i="2" s="1"/>
  <c r="D2555" i="2" s="1"/>
  <c r="B2556" i="2"/>
  <c r="C2556" i="2" s="1"/>
  <c r="D2556" i="2" s="1"/>
  <c r="B2557" i="2"/>
  <c r="C2557" i="2" s="1"/>
  <c r="D2557" i="2" s="1"/>
  <c r="B2558" i="2"/>
  <c r="C2558" i="2" s="1"/>
  <c r="D2558" i="2" s="1"/>
  <c r="B2559" i="2"/>
  <c r="C2559" i="2" s="1"/>
  <c r="D2559" i="2" s="1"/>
  <c r="B2560" i="2"/>
  <c r="C2560" i="2" s="1"/>
  <c r="D2560" i="2" s="1"/>
  <c r="B2561" i="2"/>
  <c r="C2561" i="2" s="1"/>
  <c r="D2561" i="2" s="1"/>
  <c r="B2562" i="2"/>
  <c r="B2563" i="2"/>
  <c r="C2563" i="2" s="1"/>
  <c r="D2563" i="2" s="1"/>
  <c r="B2564" i="2"/>
  <c r="C2564" i="2" s="1"/>
  <c r="D2564" i="2" s="1"/>
  <c r="B2565" i="2"/>
  <c r="C2565" i="2" s="1"/>
  <c r="D2565" i="2" s="1"/>
  <c r="B2566" i="2"/>
  <c r="C2566" i="2" s="1"/>
  <c r="D2566" i="2" s="1"/>
  <c r="B2567" i="2"/>
  <c r="C2567" i="2" s="1"/>
  <c r="D2567" i="2" s="1"/>
  <c r="B2568" i="2"/>
  <c r="C2568" i="2" s="1"/>
  <c r="D2568" i="2" s="1"/>
  <c r="B2569" i="2"/>
  <c r="C2569" i="2" s="1"/>
  <c r="D2569" i="2" s="1"/>
  <c r="B2570" i="2"/>
  <c r="B2571" i="2"/>
  <c r="C2571" i="2" s="1"/>
  <c r="D2571" i="2" s="1"/>
  <c r="B2572" i="2"/>
  <c r="C2572" i="2" s="1"/>
  <c r="D2572" i="2" s="1"/>
  <c r="B2573" i="2"/>
  <c r="C2573" i="2" s="1"/>
  <c r="D2573" i="2" s="1"/>
  <c r="B2574" i="2"/>
  <c r="C2574" i="2" s="1"/>
  <c r="D2574" i="2" s="1"/>
  <c r="B2575" i="2"/>
  <c r="C2575" i="2" s="1"/>
  <c r="D2575" i="2" s="1"/>
  <c r="B2576" i="2"/>
  <c r="C2576" i="2" s="1"/>
  <c r="D2576" i="2" s="1"/>
  <c r="B2577" i="2"/>
  <c r="C2577" i="2" s="1"/>
  <c r="D2577" i="2" s="1"/>
  <c r="B2578" i="2"/>
  <c r="B2579" i="2"/>
  <c r="C2579" i="2" s="1"/>
  <c r="D2579" i="2" s="1"/>
  <c r="B2580" i="2"/>
  <c r="C2580" i="2" s="1"/>
  <c r="D2580" i="2" s="1"/>
  <c r="B2581" i="2"/>
  <c r="C2581" i="2" s="1"/>
  <c r="D2581" i="2" s="1"/>
  <c r="B2582" i="2"/>
  <c r="C2582" i="2" s="1"/>
  <c r="D2582" i="2" s="1"/>
  <c r="B2583" i="2"/>
  <c r="C2583" i="2" s="1"/>
  <c r="D2583" i="2" s="1"/>
  <c r="B2584" i="2"/>
  <c r="C2584" i="2" s="1"/>
  <c r="D2584" i="2" s="1"/>
  <c r="B2585" i="2"/>
  <c r="C2585" i="2" s="1"/>
  <c r="D2585" i="2" s="1"/>
  <c r="B2586" i="2"/>
  <c r="B2587" i="2"/>
  <c r="C2587" i="2" s="1"/>
  <c r="D2587" i="2" s="1"/>
  <c r="B2588" i="2"/>
  <c r="C2588" i="2" s="1"/>
  <c r="D2588" i="2" s="1"/>
  <c r="B2589" i="2"/>
  <c r="C2589" i="2" s="1"/>
  <c r="D2589" i="2" s="1"/>
  <c r="B2590" i="2"/>
  <c r="C2590" i="2" s="1"/>
  <c r="D2590" i="2" s="1"/>
  <c r="B2591" i="2"/>
  <c r="C2591" i="2" s="1"/>
  <c r="D2591" i="2" s="1"/>
  <c r="B2592" i="2"/>
  <c r="C2592" i="2" s="1"/>
  <c r="D2592" i="2" s="1"/>
  <c r="B2593" i="2"/>
  <c r="C2593" i="2" s="1"/>
  <c r="D2593" i="2" s="1"/>
  <c r="B2594" i="2"/>
  <c r="B2595" i="2"/>
  <c r="C2595" i="2" s="1"/>
  <c r="D2595" i="2" s="1"/>
  <c r="B2596" i="2"/>
  <c r="C2596" i="2" s="1"/>
  <c r="D2596" i="2" s="1"/>
  <c r="B2597" i="2"/>
  <c r="C2597" i="2" s="1"/>
  <c r="D2597" i="2" s="1"/>
  <c r="B2598" i="2"/>
  <c r="C2598" i="2" s="1"/>
  <c r="D2598" i="2" s="1"/>
  <c r="B2599" i="2"/>
  <c r="C2599" i="2" s="1"/>
  <c r="D2599" i="2" s="1"/>
  <c r="B2600" i="2"/>
  <c r="C2600" i="2" s="1"/>
  <c r="D2600" i="2" s="1"/>
  <c r="B2601" i="2"/>
  <c r="C2601" i="2" s="1"/>
  <c r="D2601" i="2" s="1"/>
  <c r="B2602" i="2"/>
  <c r="B2603" i="2"/>
  <c r="C2603" i="2" s="1"/>
  <c r="D2603" i="2" s="1"/>
  <c r="B2604" i="2"/>
  <c r="C2604" i="2" s="1"/>
  <c r="D2604" i="2" s="1"/>
  <c r="B2605" i="2"/>
  <c r="C2605" i="2" s="1"/>
  <c r="D2605" i="2" s="1"/>
  <c r="B2606" i="2"/>
  <c r="C2606" i="2" s="1"/>
  <c r="D2606" i="2" s="1"/>
  <c r="B2607" i="2"/>
  <c r="C2607" i="2" s="1"/>
  <c r="D2607" i="2" s="1"/>
  <c r="B2608" i="2"/>
  <c r="C2608" i="2" s="1"/>
  <c r="D2608" i="2" s="1"/>
  <c r="B2609" i="2"/>
  <c r="C2609" i="2" s="1"/>
  <c r="D2609" i="2" s="1"/>
  <c r="B2610" i="2"/>
  <c r="B2611" i="2"/>
  <c r="C2611" i="2" s="1"/>
  <c r="D2611" i="2" s="1"/>
  <c r="B2612" i="2"/>
  <c r="C2612" i="2" s="1"/>
  <c r="D2612" i="2" s="1"/>
  <c r="B2613" i="2"/>
  <c r="C2613" i="2" s="1"/>
  <c r="D2613" i="2" s="1"/>
  <c r="B2614" i="2"/>
  <c r="C2614" i="2" s="1"/>
  <c r="D2614" i="2" s="1"/>
  <c r="B2615" i="2"/>
  <c r="C2615" i="2" s="1"/>
  <c r="D2615" i="2" s="1"/>
  <c r="B2616" i="2"/>
  <c r="C2616" i="2" s="1"/>
  <c r="D2616" i="2" s="1"/>
  <c r="B2617" i="2"/>
  <c r="C2617" i="2" s="1"/>
  <c r="D2617" i="2" s="1"/>
  <c r="B2618" i="2"/>
  <c r="B2619" i="2"/>
  <c r="C2619" i="2" s="1"/>
  <c r="D2619" i="2" s="1"/>
  <c r="B2620" i="2"/>
  <c r="C2620" i="2" s="1"/>
  <c r="D2620" i="2" s="1"/>
  <c r="B2621" i="2"/>
  <c r="C2621" i="2" s="1"/>
  <c r="D2621" i="2" s="1"/>
  <c r="B2622" i="2"/>
  <c r="C2622" i="2" s="1"/>
  <c r="D2622" i="2" s="1"/>
  <c r="B2623" i="2"/>
  <c r="C2623" i="2" s="1"/>
  <c r="D2623" i="2" s="1"/>
  <c r="B2624" i="2"/>
  <c r="C2624" i="2" s="1"/>
  <c r="D2624" i="2" s="1"/>
  <c r="B2625" i="2"/>
  <c r="C2625" i="2" s="1"/>
  <c r="D2625" i="2" s="1"/>
  <c r="B2626" i="2"/>
  <c r="B2627" i="2"/>
  <c r="C2627" i="2" s="1"/>
  <c r="D2627" i="2" s="1"/>
  <c r="B2628" i="2"/>
  <c r="C2628" i="2" s="1"/>
  <c r="D2628" i="2" s="1"/>
  <c r="B2629" i="2"/>
  <c r="C2629" i="2" s="1"/>
  <c r="D2629" i="2" s="1"/>
  <c r="B2630" i="2"/>
  <c r="C2630" i="2" s="1"/>
  <c r="D2630" i="2" s="1"/>
  <c r="B2631" i="2"/>
  <c r="C2631" i="2" s="1"/>
  <c r="D2631" i="2" s="1"/>
  <c r="B2632" i="2"/>
  <c r="C2632" i="2" s="1"/>
  <c r="D2632" i="2" s="1"/>
  <c r="B2633" i="2"/>
  <c r="C2633" i="2" s="1"/>
  <c r="D2633" i="2" s="1"/>
  <c r="B2634" i="2"/>
  <c r="C2634" i="2" s="1"/>
  <c r="D2634" i="2" s="1"/>
  <c r="B2635" i="2"/>
  <c r="C2635" i="2" s="1"/>
  <c r="D2635" i="2" s="1"/>
  <c r="B2636" i="2"/>
  <c r="C2636" i="2" s="1"/>
  <c r="D2636" i="2" s="1"/>
  <c r="B2637" i="2"/>
  <c r="C2637" i="2" s="1"/>
  <c r="D2637" i="2" s="1"/>
  <c r="B2638" i="2"/>
  <c r="C2638" i="2" s="1"/>
  <c r="D2638" i="2" s="1"/>
  <c r="B2639" i="2"/>
  <c r="C2639" i="2" s="1"/>
  <c r="D2639" i="2" s="1"/>
  <c r="B2640" i="2"/>
  <c r="C2640" i="2" s="1"/>
  <c r="D2640" i="2" s="1"/>
  <c r="B2641" i="2"/>
  <c r="C2641" i="2" s="1"/>
  <c r="D2641" i="2" s="1"/>
  <c r="B2642" i="2"/>
  <c r="C2642" i="2" s="1"/>
  <c r="D2642" i="2" s="1"/>
  <c r="B2643" i="2"/>
  <c r="C2643" i="2" s="1"/>
  <c r="D2643" i="2" s="1"/>
  <c r="B2644" i="2"/>
  <c r="C2644" i="2" s="1"/>
  <c r="D2644" i="2" s="1"/>
  <c r="B2645" i="2"/>
  <c r="C2645" i="2" s="1"/>
  <c r="D2645" i="2" s="1"/>
  <c r="B2646" i="2"/>
  <c r="C2646" i="2" s="1"/>
  <c r="D2646" i="2" s="1"/>
  <c r="B2647" i="2"/>
  <c r="C2647" i="2" s="1"/>
  <c r="D2647" i="2" s="1"/>
  <c r="B2648" i="2"/>
  <c r="C2648" i="2" s="1"/>
  <c r="D2648" i="2" s="1"/>
  <c r="B2649" i="2"/>
  <c r="C2649" i="2" s="1"/>
  <c r="D2649" i="2" s="1"/>
  <c r="B2650" i="2"/>
  <c r="C2650" i="2" s="1"/>
  <c r="D2650" i="2" s="1"/>
  <c r="B2651" i="2"/>
  <c r="C2651" i="2" s="1"/>
  <c r="D2651" i="2" s="1"/>
  <c r="B2652" i="2"/>
  <c r="C2652" i="2" s="1"/>
  <c r="D2652" i="2" s="1"/>
  <c r="B2653" i="2"/>
  <c r="C2653" i="2" s="1"/>
  <c r="D2653" i="2" s="1"/>
  <c r="B2654" i="2"/>
  <c r="C2654" i="2" s="1"/>
  <c r="D2654" i="2" s="1"/>
  <c r="B2655" i="2"/>
  <c r="C2655" i="2" s="1"/>
  <c r="D2655" i="2" s="1"/>
  <c r="B2656" i="2"/>
  <c r="C2656" i="2" s="1"/>
  <c r="D2656" i="2" s="1"/>
  <c r="B2657" i="2"/>
  <c r="C2657" i="2" s="1"/>
  <c r="D2657" i="2" s="1"/>
  <c r="B2658" i="2"/>
  <c r="C2658" i="2" s="1"/>
  <c r="D2658" i="2" s="1"/>
  <c r="B2659" i="2"/>
  <c r="C2659" i="2" s="1"/>
  <c r="D2659" i="2" s="1"/>
  <c r="B2660" i="2"/>
  <c r="C2660" i="2" s="1"/>
  <c r="D2660" i="2" s="1"/>
  <c r="B2661" i="2"/>
  <c r="C2661" i="2" s="1"/>
  <c r="D2661" i="2" s="1"/>
  <c r="B2662" i="2"/>
  <c r="C2662" i="2" s="1"/>
  <c r="D2662" i="2" s="1"/>
  <c r="B2663" i="2"/>
  <c r="C2663" i="2" s="1"/>
  <c r="D2663" i="2" s="1"/>
  <c r="B2664" i="2"/>
  <c r="C2664" i="2" s="1"/>
  <c r="D2664" i="2" s="1"/>
  <c r="B2665" i="2"/>
  <c r="C2665" i="2" s="1"/>
  <c r="D2665" i="2" s="1"/>
  <c r="B2666" i="2"/>
  <c r="C2666" i="2" s="1"/>
  <c r="D2666" i="2" s="1"/>
  <c r="B2667" i="2"/>
  <c r="C2667" i="2" s="1"/>
  <c r="D2667" i="2" s="1"/>
  <c r="B2668" i="2"/>
  <c r="C2668" i="2" s="1"/>
  <c r="D2668" i="2" s="1"/>
  <c r="B2669" i="2"/>
  <c r="C2669" i="2" s="1"/>
  <c r="D2669" i="2" s="1"/>
  <c r="B2670" i="2"/>
  <c r="C2670" i="2" s="1"/>
  <c r="D2670" i="2" s="1"/>
  <c r="B2671" i="2"/>
  <c r="C2671" i="2" s="1"/>
  <c r="D2671" i="2" s="1"/>
  <c r="B2672" i="2"/>
  <c r="C2672" i="2" s="1"/>
  <c r="D2672" i="2" s="1"/>
  <c r="B2673" i="2"/>
  <c r="C2673" i="2" s="1"/>
  <c r="D2673" i="2" s="1"/>
  <c r="B2674" i="2"/>
  <c r="C2674" i="2" s="1"/>
  <c r="D2674" i="2" s="1"/>
  <c r="B2675" i="2"/>
  <c r="C2675" i="2" s="1"/>
  <c r="D2675" i="2" s="1"/>
  <c r="B2676" i="2"/>
  <c r="C2676" i="2" s="1"/>
  <c r="D2676" i="2" s="1"/>
  <c r="B2677" i="2"/>
  <c r="C2677" i="2" s="1"/>
  <c r="D2677" i="2" s="1"/>
  <c r="B2678" i="2"/>
  <c r="C2678" i="2" s="1"/>
  <c r="D2678" i="2" s="1"/>
  <c r="B2679" i="2"/>
  <c r="C2679" i="2" s="1"/>
  <c r="D2679" i="2" s="1"/>
  <c r="B2680" i="2"/>
  <c r="C2680" i="2" s="1"/>
  <c r="D2680" i="2" s="1"/>
  <c r="B2681" i="2"/>
  <c r="C2681" i="2" s="1"/>
  <c r="D2681" i="2" s="1"/>
  <c r="B2682" i="2"/>
  <c r="C2682" i="2" s="1"/>
  <c r="D2682" i="2" s="1"/>
  <c r="B2683" i="2"/>
  <c r="C2683" i="2" s="1"/>
  <c r="D2683" i="2" s="1"/>
  <c r="B2684" i="2"/>
  <c r="C2684" i="2" s="1"/>
  <c r="D2684" i="2" s="1"/>
  <c r="B2685" i="2"/>
  <c r="C2685" i="2" s="1"/>
  <c r="D2685" i="2" s="1"/>
  <c r="B2686" i="2"/>
  <c r="C2686" i="2" s="1"/>
  <c r="D2686" i="2" s="1"/>
  <c r="B2687" i="2"/>
  <c r="C2687" i="2" s="1"/>
  <c r="D2687" i="2" s="1"/>
  <c r="B2688" i="2"/>
  <c r="C2688" i="2" s="1"/>
  <c r="D2688" i="2" s="1"/>
  <c r="B2689" i="2"/>
  <c r="C2689" i="2" s="1"/>
  <c r="D2689" i="2" s="1"/>
  <c r="B2690" i="2"/>
  <c r="C2690" i="2" s="1"/>
  <c r="D2690" i="2" s="1"/>
  <c r="B2691" i="2"/>
  <c r="C2691" i="2" s="1"/>
  <c r="D2691" i="2" s="1"/>
  <c r="B2692" i="2"/>
  <c r="C2692" i="2" s="1"/>
  <c r="D2692" i="2" s="1"/>
  <c r="B2693" i="2"/>
  <c r="C2693" i="2" s="1"/>
  <c r="D2693" i="2" s="1"/>
  <c r="B2694" i="2"/>
  <c r="C2694" i="2" s="1"/>
  <c r="D2694" i="2" s="1"/>
  <c r="B2695" i="2"/>
  <c r="C2695" i="2" s="1"/>
  <c r="D2695" i="2" s="1"/>
  <c r="B2696" i="2"/>
  <c r="C2696" i="2" s="1"/>
  <c r="D2696" i="2" s="1"/>
  <c r="B2697" i="2"/>
  <c r="C2697" i="2" s="1"/>
  <c r="D2697" i="2" s="1"/>
  <c r="B2698" i="2"/>
  <c r="C2698" i="2" s="1"/>
  <c r="D2698" i="2" s="1"/>
  <c r="B2699" i="2"/>
  <c r="C2699" i="2" s="1"/>
  <c r="D2699" i="2" s="1"/>
  <c r="B2700" i="2"/>
  <c r="C2700" i="2" s="1"/>
  <c r="D2700" i="2" s="1"/>
  <c r="B2701" i="2"/>
  <c r="C2701" i="2" s="1"/>
  <c r="D2701" i="2" s="1"/>
  <c r="B2702" i="2"/>
  <c r="C2702" i="2" s="1"/>
  <c r="D2702" i="2" s="1"/>
  <c r="B2703" i="2"/>
  <c r="C2703" i="2" s="1"/>
  <c r="D2703" i="2" s="1"/>
  <c r="B2704" i="2"/>
  <c r="C2704" i="2" s="1"/>
  <c r="D2704" i="2" s="1"/>
  <c r="B2705" i="2"/>
  <c r="C2705" i="2" s="1"/>
  <c r="D2705" i="2" s="1"/>
  <c r="B2706" i="2"/>
  <c r="C2706" i="2" s="1"/>
  <c r="D2706" i="2" s="1"/>
  <c r="B2707" i="2"/>
  <c r="C2707" i="2" s="1"/>
  <c r="D2707" i="2" s="1"/>
  <c r="B2708" i="2"/>
  <c r="C2708" i="2" s="1"/>
  <c r="D2708" i="2" s="1"/>
  <c r="B2709" i="2"/>
  <c r="C2709" i="2" s="1"/>
  <c r="D2709" i="2" s="1"/>
  <c r="B2710" i="2"/>
  <c r="C2710" i="2" s="1"/>
  <c r="D2710" i="2" s="1"/>
  <c r="B2711" i="2"/>
  <c r="C2711" i="2" s="1"/>
  <c r="D2711" i="2" s="1"/>
  <c r="B2712" i="2"/>
  <c r="C2712" i="2" s="1"/>
  <c r="D2712" i="2" s="1"/>
  <c r="B2713" i="2"/>
  <c r="C2713" i="2" s="1"/>
  <c r="D2713" i="2" s="1"/>
  <c r="B2714" i="2"/>
  <c r="C2714" i="2" s="1"/>
  <c r="D2714" i="2" s="1"/>
  <c r="B2715" i="2"/>
  <c r="C2715" i="2" s="1"/>
  <c r="D2715" i="2" s="1"/>
  <c r="B2716" i="2"/>
  <c r="C2716" i="2" s="1"/>
  <c r="D2716" i="2" s="1"/>
  <c r="B2717" i="2"/>
  <c r="C2717" i="2" s="1"/>
  <c r="D2717" i="2" s="1"/>
  <c r="B2718" i="2"/>
  <c r="C2718" i="2" s="1"/>
  <c r="D2718" i="2" s="1"/>
  <c r="B2719" i="2"/>
  <c r="C2719" i="2" s="1"/>
  <c r="D2719" i="2" s="1"/>
  <c r="B2720" i="2"/>
  <c r="C2720" i="2" s="1"/>
  <c r="D2720" i="2" s="1"/>
  <c r="B2721" i="2"/>
  <c r="C2721" i="2" s="1"/>
  <c r="D2721" i="2" s="1"/>
  <c r="B2722" i="2"/>
  <c r="C2722" i="2" s="1"/>
  <c r="D2722" i="2" s="1"/>
  <c r="B2723" i="2"/>
  <c r="C2723" i="2" s="1"/>
  <c r="D2723" i="2" s="1"/>
  <c r="B2724" i="2"/>
  <c r="C2724" i="2" s="1"/>
  <c r="D2724" i="2" s="1"/>
  <c r="B2725" i="2"/>
  <c r="C2725" i="2" s="1"/>
  <c r="D2725" i="2" s="1"/>
  <c r="B2726" i="2"/>
  <c r="C2726" i="2" s="1"/>
  <c r="D2726" i="2" s="1"/>
  <c r="B2727" i="2"/>
  <c r="C2727" i="2" s="1"/>
  <c r="D2727" i="2" s="1"/>
  <c r="B2728" i="2"/>
  <c r="C2728" i="2" s="1"/>
  <c r="D2728" i="2" s="1"/>
  <c r="B2729" i="2"/>
  <c r="C2729" i="2" s="1"/>
  <c r="D2729" i="2" s="1"/>
  <c r="B2730" i="2"/>
  <c r="C2730" i="2" s="1"/>
  <c r="D2730" i="2" s="1"/>
  <c r="B2731" i="2"/>
  <c r="C2731" i="2" s="1"/>
  <c r="D2731" i="2" s="1"/>
  <c r="B2732" i="2"/>
  <c r="C2732" i="2" s="1"/>
  <c r="D2732" i="2" s="1"/>
  <c r="B2733" i="2"/>
  <c r="C2733" i="2" s="1"/>
  <c r="D2733" i="2" s="1"/>
  <c r="B2734" i="2"/>
  <c r="C2734" i="2" s="1"/>
  <c r="D2734" i="2" s="1"/>
  <c r="B2735" i="2"/>
  <c r="C2735" i="2" s="1"/>
  <c r="D2735" i="2" s="1"/>
  <c r="B2736" i="2"/>
  <c r="C2736" i="2" s="1"/>
  <c r="D2736" i="2" s="1"/>
  <c r="B2737" i="2"/>
  <c r="C2737" i="2" s="1"/>
  <c r="D2737" i="2" s="1"/>
  <c r="B2738" i="2"/>
  <c r="C2738" i="2" s="1"/>
  <c r="D2738" i="2" s="1"/>
  <c r="B2739" i="2"/>
  <c r="C2739" i="2" s="1"/>
  <c r="D2739" i="2" s="1"/>
  <c r="B2740" i="2"/>
  <c r="C2740" i="2" s="1"/>
  <c r="D2740" i="2" s="1"/>
  <c r="B2741" i="2"/>
  <c r="C2741" i="2" s="1"/>
  <c r="D2741" i="2" s="1"/>
  <c r="B2742" i="2"/>
  <c r="C2742" i="2" s="1"/>
  <c r="D2742" i="2" s="1"/>
  <c r="B2743" i="2"/>
  <c r="C2743" i="2" s="1"/>
  <c r="D2743" i="2" s="1"/>
  <c r="B2744" i="2"/>
  <c r="C2744" i="2" s="1"/>
  <c r="D2744" i="2" s="1"/>
  <c r="B2745" i="2"/>
  <c r="C2745" i="2" s="1"/>
  <c r="D2745" i="2" s="1"/>
  <c r="B2746" i="2"/>
  <c r="C2746" i="2" s="1"/>
  <c r="D2746" i="2" s="1"/>
  <c r="B2747" i="2"/>
  <c r="C2747" i="2" s="1"/>
  <c r="D2747" i="2" s="1"/>
  <c r="B2748" i="2"/>
  <c r="C2748" i="2" s="1"/>
  <c r="D2748" i="2" s="1"/>
  <c r="B2749" i="2"/>
  <c r="C2749" i="2" s="1"/>
  <c r="D2749" i="2" s="1"/>
  <c r="B2750" i="2"/>
  <c r="C2750" i="2" s="1"/>
  <c r="D2750" i="2" s="1"/>
  <c r="B2751" i="2"/>
  <c r="C2751" i="2" s="1"/>
  <c r="D2751" i="2" s="1"/>
  <c r="B2752" i="2"/>
  <c r="C2752" i="2" s="1"/>
  <c r="D2752" i="2" s="1"/>
  <c r="B2753" i="2"/>
  <c r="C2753" i="2" s="1"/>
  <c r="D2753" i="2" s="1"/>
  <c r="B2754" i="2"/>
  <c r="C2754" i="2" s="1"/>
  <c r="D2754" i="2" s="1"/>
  <c r="B2755" i="2"/>
  <c r="C2755" i="2" s="1"/>
  <c r="D2755" i="2" s="1"/>
  <c r="B2756" i="2"/>
  <c r="C2756" i="2" s="1"/>
  <c r="D2756" i="2" s="1"/>
  <c r="B2757" i="2"/>
  <c r="C2757" i="2" s="1"/>
  <c r="D2757" i="2" s="1"/>
  <c r="B2758" i="2"/>
  <c r="C2758" i="2" s="1"/>
  <c r="D2758" i="2" s="1"/>
  <c r="B2759" i="2"/>
  <c r="C2759" i="2" s="1"/>
  <c r="D2759" i="2" s="1"/>
  <c r="B2760" i="2"/>
  <c r="C2760" i="2" s="1"/>
  <c r="D2760" i="2" s="1"/>
  <c r="B2761" i="2"/>
  <c r="C2761" i="2" s="1"/>
  <c r="D2761" i="2" s="1"/>
  <c r="B2762" i="2"/>
  <c r="C2762" i="2" s="1"/>
  <c r="D2762" i="2" s="1"/>
  <c r="B2763" i="2"/>
  <c r="C2763" i="2" s="1"/>
  <c r="D2763" i="2" s="1"/>
  <c r="B2764" i="2"/>
  <c r="C2764" i="2" s="1"/>
  <c r="D2764" i="2" s="1"/>
  <c r="B2765" i="2"/>
  <c r="C2765" i="2" s="1"/>
  <c r="D2765" i="2" s="1"/>
  <c r="B2766" i="2"/>
  <c r="C2766" i="2" s="1"/>
  <c r="D2766" i="2" s="1"/>
  <c r="B2767" i="2"/>
  <c r="C2767" i="2" s="1"/>
  <c r="D2767" i="2" s="1"/>
  <c r="B2768" i="2"/>
  <c r="C2768" i="2" s="1"/>
  <c r="D2768" i="2" s="1"/>
  <c r="B2769" i="2"/>
  <c r="C2769" i="2" s="1"/>
  <c r="D2769" i="2" s="1"/>
  <c r="B2770" i="2"/>
  <c r="C2770" i="2" s="1"/>
  <c r="D2770" i="2" s="1"/>
  <c r="B2771" i="2"/>
  <c r="C2771" i="2" s="1"/>
  <c r="D2771" i="2" s="1"/>
  <c r="B2772" i="2"/>
  <c r="C2772" i="2" s="1"/>
  <c r="D2772" i="2" s="1"/>
  <c r="B2773" i="2"/>
  <c r="C2773" i="2" s="1"/>
  <c r="D2773" i="2" s="1"/>
  <c r="B2774" i="2"/>
  <c r="C2774" i="2" s="1"/>
  <c r="D2774" i="2" s="1"/>
  <c r="B2775" i="2"/>
  <c r="C2775" i="2" s="1"/>
  <c r="D2775" i="2" s="1"/>
  <c r="B2776" i="2"/>
  <c r="C2776" i="2" s="1"/>
  <c r="D2776" i="2" s="1"/>
  <c r="B2777" i="2"/>
  <c r="C2777" i="2" s="1"/>
  <c r="D2777" i="2" s="1"/>
  <c r="B2778" i="2"/>
  <c r="C2778" i="2" s="1"/>
  <c r="D2778" i="2" s="1"/>
  <c r="B2779" i="2"/>
  <c r="C2779" i="2" s="1"/>
  <c r="D2779" i="2" s="1"/>
  <c r="B2780" i="2"/>
  <c r="C2780" i="2" s="1"/>
  <c r="D2780" i="2" s="1"/>
  <c r="B2781" i="2"/>
  <c r="C2781" i="2" s="1"/>
  <c r="D2781" i="2" s="1"/>
  <c r="B2782" i="2"/>
  <c r="C2782" i="2" s="1"/>
  <c r="D2782" i="2" s="1"/>
  <c r="B2783" i="2"/>
  <c r="C2783" i="2" s="1"/>
  <c r="D2783" i="2" s="1"/>
  <c r="B2784" i="2"/>
  <c r="C2784" i="2" s="1"/>
  <c r="D2784" i="2" s="1"/>
  <c r="B2785" i="2"/>
  <c r="C2785" i="2" s="1"/>
  <c r="D2785" i="2" s="1"/>
  <c r="B2786" i="2"/>
  <c r="C2786" i="2" s="1"/>
  <c r="D2786" i="2" s="1"/>
  <c r="B2787" i="2"/>
  <c r="C2787" i="2" s="1"/>
  <c r="D2787" i="2" s="1"/>
  <c r="B2788" i="2"/>
  <c r="C2788" i="2" s="1"/>
  <c r="D2788" i="2" s="1"/>
  <c r="B2789" i="2"/>
  <c r="C2789" i="2" s="1"/>
  <c r="D2789" i="2" s="1"/>
  <c r="B2790" i="2"/>
  <c r="C2790" i="2" s="1"/>
  <c r="D2790" i="2" s="1"/>
  <c r="B2791" i="2"/>
  <c r="C2791" i="2" s="1"/>
  <c r="D2791" i="2" s="1"/>
  <c r="B2792" i="2"/>
  <c r="C2792" i="2" s="1"/>
  <c r="D2792" i="2" s="1"/>
  <c r="B2793" i="2"/>
  <c r="C2793" i="2" s="1"/>
  <c r="D2793" i="2" s="1"/>
  <c r="B2794" i="2"/>
  <c r="C2794" i="2" s="1"/>
  <c r="D2794" i="2" s="1"/>
  <c r="B2795" i="2"/>
  <c r="C2795" i="2" s="1"/>
  <c r="D2795" i="2" s="1"/>
  <c r="B2796" i="2"/>
  <c r="C2796" i="2" s="1"/>
  <c r="D2796" i="2" s="1"/>
  <c r="B2797" i="2"/>
  <c r="C2797" i="2" s="1"/>
  <c r="D2797" i="2" s="1"/>
  <c r="B2798" i="2"/>
  <c r="C2798" i="2" s="1"/>
  <c r="D2798" i="2" s="1"/>
  <c r="B2799" i="2"/>
  <c r="C2799" i="2" s="1"/>
  <c r="D2799" i="2" s="1"/>
  <c r="B2800" i="2"/>
  <c r="C2800" i="2" s="1"/>
  <c r="D2800" i="2" s="1"/>
  <c r="B2801" i="2"/>
  <c r="C2801" i="2" s="1"/>
  <c r="D2801" i="2" s="1"/>
  <c r="B2802" i="2"/>
  <c r="C2802" i="2" s="1"/>
  <c r="D2802" i="2" s="1"/>
  <c r="B2803" i="2"/>
  <c r="C2803" i="2" s="1"/>
  <c r="D2803" i="2" s="1"/>
  <c r="B2804" i="2"/>
  <c r="C2804" i="2" s="1"/>
  <c r="D2804" i="2" s="1"/>
  <c r="B2805" i="2"/>
  <c r="C2805" i="2" s="1"/>
  <c r="D2805" i="2" s="1"/>
  <c r="B2806" i="2"/>
  <c r="C2806" i="2" s="1"/>
  <c r="D2806" i="2" s="1"/>
  <c r="B2807" i="2"/>
  <c r="C2807" i="2" s="1"/>
  <c r="D2807" i="2" s="1"/>
  <c r="B2808" i="2"/>
  <c r="C2808" i="2" s="1"/>
  <c r="D2808" i="2" s="1"/>
  <c r="B2809" i="2"/>
  <c r="C2809" i="2" s="1"/>
  <c r="D2809" i="2" s="1"/>
  <c r="B2810" i="2"/>
  <c r="C2810" i="2" s="1"/>
  <c r="D2810" i="2" s="1"/>
  <c r="B2811" i="2"/>
  <c r="C2811" i="2" s="1"/>
  <c r="D2811" i="2" s="1"/>
  <c r="B2812" i="2"/>
  <c r="C2812" i="2" s="1"/>
  <c r="D2812" i="2" s="1"/>
  <c r="B2813" i="2"/>
  <c r="C2813" i="2" s="1"/>
  <c r="D2813" i="2" s="1"/>
  <c r="B2814" i="2"/>
  <c r="C2814" i="2" s="1"/>
  <c r="D2814" i="2" s="1"/>
  <c r="B2815" i="2"/>
  <c r="C2815" i="2" s="1"/>
  <c r="D2815" i="2" s="1"/>
  <c r="B2816" i="2"/>
  <c r="C2816" i="2" s="1"/>
  <c r="D2816" i="2" s="1"/>
  <c r="B2817" i="2"/>
  <c r="C2817" i="2" s="1"/>
  <c r="D2817" i="2" s="1"/>
  <c r="B2818" i="2"/>
  <c r="C2818" i="2" s="1"/>
  <c r="D2818" i="2" s="1"/>
  <c r="B2819" i="2"/>
  <c r="C2819" i="2" s="1"/>
  <c r="D2819" i="2" s="1"/>
  <c r="B2820" i="2"/>
  <c r="C2820" i="2" s="1"/>
  <c r="D2820" i="2" s="1"/>
  <c r="B2821" i="2"/>
  <c r="C2821" i="2" s="1"/>
  <c r="D2821" i="2" s="1"/>
  <c r="B2822" i="2"/>
  <c r="C2822" i="2" s="1"/>
  <c r="D2822" i="2" s="1"/>
  <c r="B2823" i="2"/>
  <c r="C2823" i="2" s="1"/>
  <c r="D2823" i="2" s="1"/>
  <c r="B2824" i="2"/>
  <c r="C2824" i="2" s="1"/>
  <c r="D2824" i="2" s="1"/>
  <c r="B2825" i="2"/>
  <c r="C2825" i="2" s="1"/>
  <c r="D2825" i="2" s="1"/>
  <c r="B2826" i="2"/>
  <c r="C2826" i="2" s="1"/>
  <c r="D2826" i="2" s="1"/>
  <c r="B2827" i="2"/>
  <c r="C2827" i="2" s="1"/>
  <c r="D2827" i="2" s="1"/>
  <c r="B2828" i="2"/>
  <c r="C2828" i="2" s="1"/>
  <c r="D2828" i="2" s="1"/>
  <c r="B2829" i="2"/>
  <c r="C2829" i="2" s="1"/>
  <c r="D2829" i="2" s="1"/>
  <c r="B2830" i="2"/>
  <c r="C2830" i="2" s="1"/>
  <c r="D2830" i="2" s="1"/>
  <c r="B2831" i="2"/>
  <c r="C2831" i="2" s="1"/>
  <c r="D2831" i="2" s="1"/>
  <c r="B2832" i="2"/>
  <c r="C2832" i="2" s="1"/>
  <c r="D2832" i="2" s="1"/>
  <c r="B2833" i="2"/>
  <c r="C2833" i="2" s="1"/>
  <c r="D2833" i="2" s="1"/>
  <c r="B2834" i="2"/>
  <c r="C2834" i="2" s="1"/>
  <c r="D2834" i="2" s="1"/>
  <c r="B2835" i="2"/>
  <c r="C2835" i="2" s="1"/>
  <c r="D2835" i="2" s="1"/>
  <c r="B2836" i="2"/>
  <c r="C2836" i="2" s="1"/>
  <c r="D2836" i="2" s="1"/>
  <c r="B2837" i="2"/>
  <c r="C2837" i="2" s="1"/>
  <c r="D2837" i="2" s="1"/>
  <c r="B2838" i="2"/>
  <c r="C2838" i="2" s="1"/>
  <c r="D2838" i="2" s="1"/>
  <c r="B2839" i="2"/>
  <c r="C2839" i="2" s="1"/>
  <c r="D2839" i="2" s="1"/>
  <c r="B2840" i="2"/>
  <c r="C2840" i="2" s="1"/>
  <c r="D2840" i="2" s="1"/>
  <c r="B2841" i="2"/>
  <c r="C2841" i="2" s="1"/>
  <c r="D2841" i="2" s="1"/>
  <c r="B2842" i="2"/>
  <c r="C2842" i="2" s="1"/>
  <c r="D2842" i="2" s="1"/>
  <c r="B2843" i="2"/>
  <c r="C2843" i="2" s="1"/>
  <c r="D2843" i="2" s="1"/>
  <c r="B2844" i="2"/>
  <c r="C2844" i="2" s="1"/>
  <c r="D2844" i="2" s="1"/>
  <c r="B2845" i="2"/>
  <c r="C2845" i="2" s="1"/>
  <c r="D2845" i="2" s="1"/>
  <c r="B2846" i="2"/>
  <c r="C2846" i="2" s="1"/>
  <c r="D2846" i="2" s="1"/>
  <c r="B2847" i="2"/>
  <c r="C2847" i="2" s="1"/>
  <c r="D2847" i="2" s="1"/>
  <c r="B2848" i="2"/>
  <c r="C2848" i="2" s="1"/>
  <c r="D2848" i="2" s="1"/>
  <c r="B2849" i="2"/>
  <c r="C2849" i="2" s="1"/>
  <c r="D2849" i="2" s="1"/>
  <c r="B2850" i="2"/>
  <c r="C2850" i="2" s="1"/>
  <c r="D2850" i="2" s="1"/>
  <c r="B2851" i="2"/>
  <c r="C2851" i="2" s="1"/>
  <c r="D2851" i="2" s="1"/>
  <c r="B2852" i="2"/>
  <c r="C2852" i="2" s="1"/>
  <c r="D2852" i="2" s="1"/>
  <c r="B2853" i="2"/>
  <c r="C2853" i="2" s="1"/>
  <c r="D2853" i="2" s="1"/>
  <c r="B2854" i="2"/>
  <c r="C2854" i="2" s="1"/>
  <c r="D2854" i="2" s="1"/>
  <c r="B2855" i="2"/>
  <c r="C2855" i="2" s="1"/>
  <c r="D2855" i="2" s="1"/>
  <c r="B2856" i="2"/>
  <c r="C2856" i="2" s="1"/>
  <c r="D2856" i="2" s="1"/>
  <c r="B2857" i="2"/>
  <c r="C2857" i="2" s="1"/>
  <c r="D2857" i="2" s="1"/>
  <c r="B2858" i="2"/>
  <c r="C2858" i="2" s="1"/>
  <c r="D2858" i="2" s="1"/>
  <c r="B2859" i="2"/>
  <c r="C2859" i="2" s="1"/>
  <c r="D2859" i="2" s="1"/>
  <c r="B2860" i="2"/>
  <c r="C2860" i="2" s="1"/>
  <c r="D2860" i="2" s="1"/>
  <c r="B2861" i="2"/>
  <c r="C2861" i="2" s="1"/>
  <c r="D2861" i="2" s="1"/>
  <c r="B2862" i="2"/>
  <c r="C2862" i="2" s="1"/>
  <c r="D2862" i="2" s="1"/>
  <c r="B2863" i="2"/>
  <c r="C2863" i="2" s="1"/>
  <c r="D2863" i="2" s="1"/>
  <c r="B2864" i="2"/>
  <c r="C2864" i="2" s="1"/>
  <c r="D2864" i="2" s="1"/>
  <c r="B2865" i="2"/>
  <c r="C2865" i="2" s="1"/>
  <c r="D2865" i="2" s="1"/>
  <c r="B2866" i="2"/>
  <c r="C2866" i="2" s="1"/>
  <c r="D2866" i="2" s="1"/>
  <c r="B2867" i="2"/>
  <c r="C2867" i="2" s="1"/>
  <c r="D2867" i="2" s="1"/>
  <c r="B2868" i="2"/>
  <c r="C2868" i="2" s="1"/>
  <c r="D2868" i="2" s="1"/>
  <c r="B2869" i="2"/>
  <c r="C2869" i="2" s="1"/>
  <c r="D2869" i="2" s="1"/>
  <c r="B2870" i="2"/>
  <c r="C2870" i="2" s="1"/>
  <c r="D2870" i="2" s="1"/>
  <c r="B2871" i="2"/>
  <c r="C2871" i="2" s="1"/>
  <c r="D2871" i="2" s="1"/>
  <c r="B2872" i="2"/>
  <c r="C2872" i="2" s="1"/>
  <c r="D2872" i="2" s="1"/>
  <c r="B2873" i="2"/>
  <c r="C2873" i="2" s="1"/>
  <c r="D2873" i="2" s="1"/>
  <c r="B2874" i="2"/>
  <c r="C2874" i="2" s="1"/>
  <c r="D2874" i="2" s="1"/>
  <c r="B2875" i="2"/>
  <c r="C2875" i="2" s="1"/>
  <c r="D2875" i="2" s="1"/>
  <c r="B2876" i="2"/>
  <c r="C2876" i="2" s="1"/>
  <c r="D2876" i="2" s="1"/>
  <c r="B2877" i="2"/>
  <c r="C2877" i="2" s="1"/>
  <c r="D2877" i="2" s="1"/>
  <c r="B2878" i="2"/>
  <c r="C2878" i="2" s="1"/>
  <c r="D2878" i="2" s="1"/>
  <c r="B2879" i="2"/>
  <c r="C2879" i="2" s="1"/>
  <c r="D2879" i="2" s="1"/>
  <c r="B2880" i="2"/>
  <c r="C2880" i="2" s="1"/>
  <c r="D2880" i="2" s="1"/>
  <c r="B2881" i="2"/>
  <c r="C2881" i="2" s="1"/>
  <c r="D2881" i="2" s="1"/>
  <c r="B2882" i="2"/>
  <c r="C2882" i="2" s="1"/>
  <c r="D2882" i="2" s="1"/>
  <c r="B2883" i="2"/>
  <c r="C2883" i="2" s="1"/>
  <c r="D2883" i="2" s="1"/>
  <c r="B2884" i="2"/>
  <c r="C2884" i="2" s="1"/>
  <c r="D2884" i="2" s="1"/>
  <c r="B2885" i="2"/>
  <c r="C2885" i="2" s="1"/>
  <c r="D2885" i="2" s="1"/>
  <c r="B2886" i="2"/>
  <c r="C2886" i="2" s="1"/>
  <c r="D2886" i="2" s="1"/>
  <c r="B2887" i="2"/>
  <c r="C2887" i="2" s="1"/>
  <c r="D2887" i="2" s="1"/>
  <c r="B2888" i="2"/>
  <c r="C2888" i="2" s="1"/>
  <c r="D2888" i="2" s="1"/>
  <c r="B2889" i="2"/>
  <c r="C2889" i="2" s="1"/>
  <c r="D2889" i="2" s="1"/>
  <c r="B2890" i="2"/>
  <c r="C2890" i="2" s="1"/>
  <c r="D2890" i="2" s="1"/>
  <c r="B2891" i="2"/>
  <c r="C2891" i="2" s="1"/>
  <c r="D2891" i="2" s="1"/>
  <c r="B2892" i="2"/>
  <c r="C2892" i="2" s="1"/>
  <c r="D2892" i="2" s="1"/>
  <c r="B2893" i="2"/>
  <c r="C2893" i="2" s="1"/>
  <c r="D2893" i="2" s="1"/>
  <c r="B2894" i="2"/>
  <c r="C2894" i="2" s="1"/>
  <c r="D2894" i="2" s="1"/>
  <c r="B2895" i="2"/>
  <c r="C2895" i="2" s="1"/>
  <c r="D2895" i="2" s="1"/>
  <c r="B2896" i="2"/>
  <c r="C2896" i="2" s="1"/>
  <c r="D2896" i="2" s="1"/>
  <c r="B2897" i="2"/>
  <c r="C2897" i="2" s="1"/>
  <c r="D2897" i="2" s="1"/>
  <c r="B2898" i="2"/>
  <c r="C2898" i="2" s="1"/>
  <c r="D2898" i="2" s="1"/>
  <c r="B2899" i="2"/>
  <c r="C2899" i="2" s="1"/>
  <c r="D2899" i="2" s="1"/>
  <c r="B2900" i="2"/>
  <c r="C2900" i="2" s="1"/>
  <c r="D2900" i="2" s="1"/>
  <c r="B2901" i="2"/>
  <c r="C2901" i="2" s="1"/>
  <c r="D2901" i="2" s="1"/>
  <c r="B2902" i="2"/>
  <c r="C2902" i="2" s="1"/>
  <c r="D2902" i="2" s="1"/>
  <c r="B2903" i="2"/>
  <c r="C2903" i="2" s="1"/>
  <c r="D2903" i="2" s="1"/>
  <c r="B2904" i="2"/>
  <c r="C2904" i="2" s="1"/>
  <c r="D2904" i="2" s="1"/>
  <c r="B2905" i="2"/>
  <c r="C2905" i="2" s="1"/>
  <c r="D2905" i="2" s="1"/>
  <c r="B2906" i="2"/>
  <c r="C2906" i="2" s="1"/>
  <c r="D2906" i="2" s="1"/>
  <c r="B2907" i="2"/>
  <c r="C2907" i="2" s="1"/>
  <c r="D2907" i="2" s="1"/>
  <c r="B2908" i="2"/>
  <c r="C2908" i="2" s="1"/>
  <c r="D2908" i="2" s="1"/>
  <c r="B2909" i="2"/>
  <c r="C2909" i="2" s="1"/>
  <c r="D2909" i="2" s="1"/>
  <c r="B2910" i="2"/>
  <c r="C2910" i="2" s="1"/>
  <c r="D2910" i="2" s="1"/>
  <c r="B2911" i="2"/>
  <c r="C2911" i="2" s="1"/>
  <c r="D2911" i="2" s="1"/>
  <c r="B2912" i="2"/>
  <c r="C2912" i="2" s="1"/>
  <c r="D2912" i="2" s="1"/>
  <c r="B2913" i="2"/>
  <c r="C2913" i="2" s="1"/>
  <c r="D2913" i="2" s="1"/>
  <c r="B2914" i="2"/>
  <c r="C2914" i="2" s="1"/>
  <c r="D2914" i="2" s="1"/>
  <c r="B2915" i="2"/>
  <c r="C2915" i="2" s="1"/>
  <c r="D2915" i="2" s="1"/>
  <c r="B2916" i="2"/>
  <c r="C2916" i="2" s="1"/>
  <c r="D2916" i="2" s="1"/>
  <c r="B2917" i="2"/>
  <c r="C2917" i="2" s="1"/>
  <c r="D2917" i="2" s="1"/>
  <c r="B2918" i="2"/>
  <c r="C2918" i="2" s="1"/>
  <c r="D2918" i="2" s="1"/>
  <c r="B2919" i="2"/>
  <c r="C2919" i="2" s="1"/>
  <c r="D2919" i="2" s="1"/>
  <c r="B2920" i="2"/>
  <c r="C2920" i="2" s="1"/>
  <c r="D2920" i="2" s="1"/>
  <c r="B2921" i="2"/>
  <c r="C2921" i="2" s="1"/>
  <c r="D2921" i="2" s="1"/>
  <c r="B2922" i="2"/>
  <c r="C2922" i="2" s="1"/>
  <c r="D2922" i="2" s="1"/>
  <c r="B2923" i="2"/>
  <c r="C2923" i="2" s="1"/>
  <c r="D2923" i="2" s="1"/>
  <c r="B2924" i="2"/>
  <c r="C2924" i="2" s="1"/>
  <c r="D2924" i="2" s="1"/>
  <c r="B2925" i="2"/>
  <c r="C2925" i="2" s="1"/>
  <c r="D2925" i="2" s="1"/>
  <c r="B2926" i="2"/>
  <c r="C2926" i="2" s="1"/>
  <c r="D2926" i="2" s="1"/>
  <c r="B2927" i="2"/>
  <c r="C2927" i="2" s="1"/>
  <c r="D2927" i="2" s="1"/>
  <c r="B2928" i="2"/>
  <c r="C2928" i="2" s="1"/>
  <c r="D2928" i="2" s="1"/>
  <c r="B2929" i="2"/>
  <c r="C2929" i="2" s="1"/>
  <c r="D2929" i="2" s="1"/>
  <c r="B2930" i="2"/>
  <c r="C2930" i="2" s="1"/>
  <c r="D2930" i="2" s="1"/>
  <c r="B2931" i="2"/>
  <c r="C2931" i="2" s="1"/>
  <c r="D2931" i="2" s="1"/>
  <c r="B2932" i="2"/>
  <c r="C2932" i="2" s="1"/>
  <c r="D2932" i="2" s="1"/>
  <c r="B2933" i="2"/>
  <c r="C2933" i="2" s="1"/>
  <c r="D2933" i="2" s="1"/>
  <c r="B2934" i="2"/>
  <c r="C2934" i="2" s="1"/>
  <c r="D2934" i="2" s="1"/>
  <c r="B2935" i="2"/>
  <c r="C2935" i="2" s="1"/>
  <c r="D2935" i="2" s="1"/>
  <c r="B2936" i="2"/>
  <c r="C2936" i="2" s="1"/>
  <c r="D2936" i="2" s="1"/>
  <c r="B2937" i="2"/>
  <c r="C2937" i="2" s="1"/>
  <c r="D2937" i="2" s="1"/>
  <c r="B2938" i="2"/>
  <c r="C2938" i="2" s="1"/>
  <c r="D2938" i="2" s="1"/>
  <c r="B2939" i="2"/>
  <c r="C2939" i="2" s="1"/>
  <c r="D2939" i="2" s="1"/>
  <c r="B2940" i="2"/>
  <c r="C2940" i="2" s="1"/>
  <c r="D2940" i="2" s="1"/>
  <c r="B2941" i="2"/>
  <c r="C2941" i="2" s="1"/>
  <c r="D2941" i="2" s="1"/>
  <c r="B2942" i="2"/>
  <c r="C2942" i="2" s="1"/>
  <c r="D2942" i="2" s="1"/>
  <c r="B2943" i="2"/>
  <c r="C2943" i="2" s="1"/>
  <c r="D2943" i="2" s="1"/>
  <c r="B2944" i="2"/>
  <c r="C2944" i="2" s="1"/>
  <c r="D2944" i="2" s="1"/>
  <c r="B2945" i="2"/>
  <c r="C2945" i="2" s="1"/>
  <c r="D2945" i="2" s="1"/>
  <c r="B2946" i="2"/>
  <c r="C2946" i="2" s="1"/>
  <c r="D2946" i="2" s="1"/>
  <c r="B2947" i="2"/>
  <c r="C2947" i="2" s="1"/>
  <c r="D2947" i="2" s="1"/>
  <c r="B2948" i="2"/>
  <c r="C2948" i="2" s="1"/>
  <c r="D2948" i="2" s="1"/>
  <c r="B2949" i="2"/>
  <c r="C2949" i="2" s="1"/>
  <c r="D2949" i="2" s="1"/>
  <c r="B2950" i="2"/>
  <c r="C2950" i="2" s="1"/>
  <c r="D2950" i="2" s="1"/>
  <c r="B2951" i="2"/>
  <c r="C2951" i="2" s="1"/>
  <c r="D2951" i="2" s="1"/>
  <c r="B2952" i="2"/>
  <c r="C2952" i="2" s="1"/>
  <c r="D2952" i="2" s="1"/>
  <c r="B2953" i="2"/>
  <c r="C2953" i="2" s="1"/>
  <c r="D2953" i="2" s="1"/>
  <c r="B2954" i="2"/>
  <c r="C2954" i="2" s="1"/>
  <c r="D2954" i="2" s="1"/>
  <c r="B2955" i="2"/>
  <c r="C2955" i="2" s="1"/>
  <c r="D2955" i="2" s="1"/>
  <c r="B2956" i="2"/>
  <c r="C2956" i="2" s="1"/>
  <c r="D2956" i="2" s="1"/>
  <c r="B2957" i="2"/>
  <c r="C2957" i="2" s="1"/>
  <c r="D2957" i="2" s="1"/>
  <c r="B2958" i="2"/>
  <c r="C2958" i="2" s="1"/>
  <c r="D2958" i="2" s="1"/>
  <c r="B2959" i="2"/>
  <c r="C2959" i="2" s="1"/>
  <c r="D2959" i="2" s="1"/>
  <c r="B2960" i="2"/>
  <c r="C2960" i="2" s="1"/>
  <c r="D2960" i="2" s="1"/>
  <c r="B2961" i="2"/>
  <c r="C2961" i="2" s="1"/>
  <c r="D2961" i="2" s="1"/>
  <c r="B2962" i="2"/>
  <c r="C2962" i="2" s="1"/>
  <c r="D2962" i="2" s="1"/>
  <c r="B2963" i="2"/>
  <c r="C2963" i="2" s="1"/>
  <c r="D2963" i="2" s="1"/>
  <c r="B2964" i="2"/>
  <c r="C2964" i="2" s="1"/>
  <c r="D2964" i="2" s="1"/>
  <c r="B2965" i="2"/>
  <c r="C2965" i="2" s="1"/>
  <c r="D2965" i="2" s="1"/>
  <c r="B2966" i="2"/>
  <c r="C2966" i="2" s="1"/>
  <c r="D2966" i="2" s="1"/>
  <c r="B2967" i="2"/>
  <c r="C2967" i="2" s="1"/>
  <c r="D2967" i="2" s="1"/>
  <c r="B2968" i="2"/>
  <c r="C2968" i="2" s="1"/>
  <c r="D2968" i="2" s="1"/>
  <c r="B2969" i="2"/>
  <c r="C2969" i="2" s="1"/>
  <c r="D2969" i="2" s="1"/>
  <c r="B2970" i="2"/>
  <c r="C2970" i="2" s="1"/>
  <c r="D2970" i="2" s="1"/>
  <c r="B2971" i="2"/>
  <c r="C2971" i="2" s="1"/>
  <c r="D2971" i="2" s="1"/>
  <c r="B2972" i="2"/>
  <c r="C2972" i="2" s="1"/>
  <c r="D2972" i="2" s="1"/>
  <c r="B2973" i="2"/>
  <c r="C2973" i="2" s="1"/>
  <c r="D2973" i="2" s="1"/>
  <c r="B2974" i="2"/>
  <c r="C2974" i="2" s="1"/>
  <c r="D2974" i="2" s="1"/>
  <c r="B2975" i="2"/>
  <c r="C2975" i="2" s="1"/>
  <c r="D2975" i="2" s="1"/>
  <c r="B2976" i="2"/>
  <c r="C2976" i="2" s="1"/>
  <c r="D2976" i="2" s="1"/>
  <c r="B2977" i="2"/>
  <c r="C2977" i="2" s="1"/>
  <c r="D2977" i="2" s="1"/>
  <c r="B2978" i="2"/>
  <c r="C2978" i="2" s="1"/>
  <c r="D2978" i="2" s="1"/>
  <c r="B2979" i="2"/>
  <c r="C2979" i="2" s="1"/>
  <c r="D2979" i="2" s="1"/>
  <c r="B2980" i="2"/>
  <c r="C2980" i="2" s="1"/>
  <c r="D2980" i="2" s="1"/>
  <c r="B2981" i="2"/>
  <c r="C2981" i="2" s="1"/>
  <c r="D2981" i="2" s="1"/>
  <c r="B2982" i="2"/>
  <c r="C2982" i="2" s="1"/>
  <c r="D2982" i="2" s="1"/>
  <c r="B2983" i="2"/>
  <c r="C2983" i="2" s="1"/>
  <c r="D2983" i="2" s="1"/>
  <c r="B2984" i="2"/>
  <c r="C2984" i="2" s="1"/>
  <c r="D2984" i="2" s="1"/>
  <c r="B2985" i="2"/>
  <c r="C2985" i="2" s="1"/>
  <c r="D2985" i="2" s="1"/>
  <c r="B2986" i="2"/>
  <c r="C2986" i="2" s="1"/>
  <c r="D2986" i="2" s="1"/>
  <c r="B2987" i="2"/>
  <c r="C2987" i="2" s="1"/>
  <c r="D2987" i="2" s="1"/>
  <c r="B2988" i="2"/>
  <c r="C2988" i="2" s="1"/>
  <c r="D2988" i="2" s="1"/>
  <c r="B2989" i="2"/>
  <c r="C2989" i="2" s="1"/>
  <c r="D2989" i="2" s="1"/>
  <c r="B2990" i="2"/>
  <c r="C2990" i="2" s="1"/>
  <c r="D2990" i="2" s="1"/>
  <c r="B2991" i="2"/>
  <c r="C2991" i="2" s="1"/>
  <c r="D2991" i="2" s="1"/>
  <c r="B2992" i="2"/>
  <c r="C2992" i="2" s="1"/>
  <c r="D2992" i="2" s="1"/>
  <c r="B2993" i="2"/>
  <c r="C2993" i="2" s="1"/>
  <c r="D2993" i="2" s="1"/>
  <c r="B2994" i="2"/>
  <c r="C2994" i="2" s="1"/>
  <c r="D2994" i="2" s="1"/>
  <c r="B2995" i="2"/>
  <c r="C2995" i="2" s="1"/>
  <c r="D2995" i="2" s="1"/>
  <c r="B2996" i="2"/>
  <c r="C2996" i="2" s="1"/>
  <c r="D2996" i="2" s="1"/>
  <c r="B2997" i="2"/>
  <c r="C2997" i="2" s="1"/>
  <c r="D2997" i="2" s="1"/>
  <c r="B2998" i="2"/>
  <c r="C2998" i="2" s="1"/>
  <c r="D2998" i="2" s="1"/>
  <c r="B2999" i="2"/>
  <c r="C2999" i="2" s="1"/>
  <c r="D2999" i="2" s="1"/>
  <c r="B3000" i="2"/>
  <c r="C3000" i="2" s="1"/>
  <c r="D3000" i="2" s="1"/>
  <c r="B3001" i="2"/>
  <c r="C3001" i="2" s="1"/>
  <c r="D3001" i="2" s="1"/>
  <c r="B3002" i="2"/>
  <c r="C3002" i="2" s="1"/>
  <c r="D3002" i="2" s="1"/>
  <c r="B3003" i="2"/>
  <c r="C3003" i="2" s="1"/>
  <c r="D3003" i="2" s="1"/>
  <c r="B3004" i="2"/>
  <c r="C3004" i="2" s="1"/>
  <c r="D3004" i="2" s="1"/>
  <c r="B3005" i="2"/>
  <c r="C3005" i="2" s="1"/>
  <c r="D3005" i="2" s="1"/>
  <c r="B3006" i="2"/>
  <c r="C3006" i="2" s="1"/>
  <c r="D3006" i="2" s="1"/>
  <c r="B3007" i="2"/>
  <c r="C3007" i="2" s="1"/>
  <c r="D3007" i="2" s="1"/>
  <c r="B3008" i="2"/>
  <c r="C3008" i="2" s="1"/>
  <c r="D3008" i="2" s="1"/>
  <c r="B3009" i="2"/>
  <c r="C3009" i="2" s="1"/>
  <c r="D3009" i="2" s="1"/>
  <c r="B3010" i="2"/>
  <c r="C3010" i="2" s="1"/>
  <c r="D3010" i="2" s="1"/>
  <c r="B3011" i="2"/>
  <c r="C3011" i="2" s="1"/>
  <c r="D3011" i="2" s="1"/>
  <c r="B3012" i="2"/>
  <c r="C3012" i="2" s="1"/>
  <c r="D3012" i="2" s="1"/>
  <c r="B3013" i="2"/>
  <c r="C3013" i="2" s="1"/>
  <c r="D3013" i="2" s="1"/>
  <c r="B3014" i="2"/>
  <c r="C3014" i="2" s="1"/>
  <c r="D3014" i="2" s="1"/>
  <c r="B3015" i="2"/>
  <c r="C3015" i="2" s="1"/>
  <c r="D3015" i="2" s="1"/>
  <c r="B3016" i="2"/>
  <c r="C3016" i="2" s="1"/>
  <c r="D3016" i="2" s="1"/>
  <c r="B3017" i="2"/>
  <c r="C3017" i="2" s="1"/>
  <c r="D3017" i="2" s="1"/>
  <c r="B3018" i="2"/>
  <c r="C3018" i="2" s="1"/>
  <c r="D3018" i="2" s="1"/>
  <c r="B3019" i="2"/>
  <c r="C3019" i="2" s="1"/>
  <c r="D3019" i="2" s="1"/>
  <c r="B3020" i="2"/>
  <c r="C3020" i="2" s="1"/>
  <c r="D3020" i="2" s="1"/>
  <c r="B3021" i="2"/>
  <c r="C3021" i="2" s="1"/>
  <c r="D3021" i="2" s="1"/>
  <c r="B3022" i="2"/>
  <c r="C3022" i="2" s="1"/>
  <c r="D3022" i="2" s="1"/>
  <c r="B3023" i="2"/>
  <c r="C3023" i="2" s="1"/>
  <c r="D3023" i="2" s="1"/>
  <c r="B3024" i="2"/>
  <c r="C3024" i="2" s="1"/>
  <c r="D3024" i="2" s="1"/>
  <c r="B3025" i="2"/>
  <c r="C3025" i="2" s="1"/>
  <c r="D3025" i="2" s="1"/>
  <c r="B3026" i="2"/>
  <c r="C3026" i="2" s="1"/>
  <c r="D3026" i="2" s="1"/>
  <c r="B3027" i="2"/>
  <c r="C3027" i="2" s="1"/>
  <c r="D3027" i="2" s="1"/>
  <c r="B3028" i="2"/>
  <c r="C3028" i="2" s="1"/>
  <c r="D3028" i="2" s="1"/>
  <c r="B3029" i="2"/>
  <c r="C3029" i="2" s="1"/>
  <c r="D3029" i="2" s="1"/>
  <c r="B3030" i="2"/>
  <c r="C3030" i="2" s="1"/>
  <c r="D3030" i="2" s="1"/>
  <c r="B3031" i="2"/>
  <c r="C3031" i="2" s="1"/>
  <c r="D3031" i="2" s="1"/>
  <c r="B3032" i="2"/>
  <c r="C3032" i="2" s="1"/>
  <c r="D3032" i="2" s="1"/>
  <c r="B3033" i="2"/>
  <c r="C3033" i="2" s="1"/>
  <c r="D3033" i="2" s="1"/>
  <c r="B3034" i="2"/>
  <c r="C3034" i="2" s="1"/>
  <c r="D3034" i="2" s="1"/>
  <c r="B3035" i="2"/>
  <c r="C3035" i="2" s="1"/>
  <c r="D3035" i="2" s="1"/>
  <c r="B3036" i="2"/>
  <c r="C3036" i="2" s="1"/>
  <c r="D3036" i="2" s="1"/>
  <c r="B3037" i="2"/>
  <c r="C3037" i="2" s="1"/>
  <c r="D3037" i="2" s="1"/>
  <c r="B3038" i="2"/>
  <c r="C3038" i="2" s="1"/>
  <c r="D3038" i="2" s="1"/>
  <c r="B3039" i="2"/>
  <c r="C3039" i="2" s="1"/>
  <c r="D3039" i="2" s="1"/>
  <c r="B3040" i="2"/>
  <c r="C3040" i="2" s="1"/>
  <c r="D3040" i="2" s="1"/>
  <c r="B3041" i="2"/>
  <c r="C3041" i="2" s="1"/>
  <c r="D3041" i="2" s="1"/>
  <c r="B3042" i="2"/>
  <c r="C3042" i="2" s="1"/>
  <c r="D3042" i="2" s="1"/>
  <c r="B3043" i="2"/>
  <c r="C3043" i="2" s="1"/>
  <c r="D3043" i="2" s="1"/>
  <c r="B3044" i="2"/>
  <c r="C3044" i="2" s="1"/>
  <c r="D3044" i="2" s="1"/>
  <c r="B3045" i="2"/>
  <c r="C3045" i="2" s="1"/>
  <c r="D3045" i="2" s="1"/>
  <c r="B3046" i="2"/>
  <c r="C3046" i="2" s="1"/>
  <c r="D3046" i="2" s="1"/>
  <c r="B3047" i="2"/>
  <c r="C3047" i="2" s="1"/>
  <c r="D3047" i="2" s="1"/>
  <c r="B3048" i="2"/>
  <c r="C3048" i="2" s="1"/>
  <c r="D3048" i="2" s="1"/>
  <c r="B3049" i="2"/>
  <c r="C3049" i="2" s="1"/>
  <c r="D3049" i="2" s="1"/>
  <c r="B3050" i="2"/>
  <c r="C3050" i="2" s="1"/>
  <c r="D3050" i="2" s="1"/>
  <c r="B3051" i="2"/>
  <c r="C3051" i="2" s="1"/>
  <c r="D3051" i="2" s="1"/>
  <c r="B3052" i="2"/>
  <c r="C3052" i="2" s="1"/>
  <c r="D3052" i="2" s="1"/>
  <c r="B3053" i="2"/>
  <c r="C3053" i="2" s="1"/>
  <c r="D3053" i="2" s="1"/>
  <c r="B3054" i="2"/>
  <c r="C3054" i="2" s="1"/>
  <c r="D3054" i="2" s="1"/>
  <c r="B3055" i="2"/>
  <c r="C3055" i="2" s="1"/>
  <c r="D3055" i="2" s="1"/>
  <c r="B3056" i="2"/>
  <c r="C3056" i="2" s="1"/>
  <c r="D3056" i="2" s="1"/>
  <c r="B3057" i="2"/>
  <c r="C3057" i="2" s="1"/>
  <c r="D3057" i="2" s="1"/>
  <c r="B3058" i="2"/>
  <c r="C3058" i="2" s="1"/>
  <c r="D3058" i="2" s="1"/>
  <c r="B3059" i="2"/>
  <c r="C3059" i="2" s="1"/>
  <c r="D3059" i="2" s="1"/>
  <c r="B3060" i="2"/>
  <c r="C3060" i="2" s="1"/>
  <c r="D3060" i="2" s="1"/>
  <c r="B3061" i="2"/>
  <c r="C3061" i="2" s="1"/>
  <c r="D3061" i="2" s="1"/>
  <c r="B3062" i="2"/>
  <c r="C3062" i="2" s="1"/>
  <c r="D3062" i="2" s="1"/>
  <c r="B3063" i="2"/>
  <c r="C3063" i="2" s="1"/>
  <c r="D3063" i="2" s="1"/>
  <c r="B3064" i="2"/>
  <c r="C3064" i="2" s="1"/>
  <c r="D3064" i="2" s="1"/>
  <c r="B3065" i="2"/>
  <c r="C3065" i="2" s="1"/>
  <c r="D3065" i="2" s="1"/>
  <c r="B3066" i="2"/>
  <c r="C3066" i="2" s="1"/>
  <c r="D3066" i="2" s="1"/>
  <c r="B3067" i="2"/>
  <c r="C3067" i="2" s="1"/>
  <c r="D3067" i="2" s="1"/>
  <c r="B3068" i="2"/>
  <c r="C3068" i="2" s="1"/>
  <c r="D3068" i="2" s="1"/>
  <c r="B3069" i="2"/>
  <c r="C3069" i="2" s="1"/>
  <c r="D3069" i="2" s="1"/>
  <c r="B3070" i="2"/>
  <c r="C3070" i="2" s="1"/>
  <c r="D3070" i="2" s="1"/>
  <c r="B3071" i="2"/>
  <c r="C3071" i="2" s="1"/>
  <c r="D3071" i="2" s="1"/>
  <c r="B3072" i="2"/>
  <c r="C3072" i="2" s="1"/>
  <c r="D3072" i="2" s="1"/>
  <c r="B3073" i="2"/>
  <c r="C3073" i="2" s="1"/>
  <c r="D3073" i="2" s="1"/>
  <c r="B3074" i="2"/>
  <c r="C3074" i="2" s="1"/>
  <c r="D3074" i="2" s="1"/>
  <c r="B3075" i="2"/>
  <c r="C3075" i="2" s="1"/>
  <c r="D3075" i="2" s="1"/>
  <c r="B3076" i="2"/>
  <c r="C3076" i="2" s="1"/>
  <c r="D3076" i="2" s="1"/>
  <c r="B3077" i="2"/>
  <c r="C3077" i="2" s="1"/>
  <c r="D3077" i="2" s="1"/>
  <c r="B3078" i="2"/>
  <c r="C3078" i="2" s="1"/>
  <c r="D3078" i="2" s="1"/>
  <c r="B3079" i="2"/>
  <c r="C3079" i="2" s="1"/>
  <c r="D3079" i="2" s="1"/>
  <c r="B3080" i="2"/>
  <c r="C3080" i="2" s="1"/>
  <c r="D3080" i="2" s="1"/>
  <c r="B3081" i="2"/>
  <c r="C3081" i="2" s="1"/>
  <c r="D3081" i="2" s="1"/>
  <c r="B3082" i="2"/>
  <c r="C3082" i="2" s="1"/>
  <c r="D3082" i="2" s="1"/>
  <c r="B3083" i="2"/>
  <c r="C3083" i="2" s="1"/>
  <c r="D3083" i="2" s="1"/>
  <c r="B3084" i="2"/>
  <c r="C3084" i="2" s="1"/>
  <c r="D3084" i="2" s="1"/>
  <c r="B3085" i="2"/>
  <c r="C3085" i="2" s="1"/>
  <c r="D3085" i="2" s="1"/>
  <c r="B3086" i="2"/>
  <c r="C3086" i="2" s="1"/>
  <c r="D3086" i="2" s="1"/>
  <c r="B3087" i="2"/>
  <c r="C3087" i="2" s="1"/>
  <c r="D3087" i="2" s="1"/>
  <c r="B3088" i="2"/>
  <c r="C3088" i="2" s="1"/>
  <c r="D3088" i="2" s="1"/>
  <c r="B3089" i="2"/>
  <c r="C3089" i="2" s="1"/>
  <c r="D3089" i="2" s="1"/>
  <c r="B3090" i="2"/>
  <c r="C3090" i="2" s="1"/>
  <c r="D3090" i="2" s="1"/>
  <c r="B3091" i="2"/>
  <c r="C3091" i="2" s="1"/>
  <c r="D3091" i="2" s="1"/>
  <c r="B3092" i="2"/>
  <c r="C3092" i="2" s="1"/>
  <c r="D3092" i="2" s="1"/>
  <c r="B3093" i="2"/>
  <c r="C3093" i="2" s="1"/>
  <c r="D3093" i="2" s="1"/>
  <c r="B3094" i="2"/>
  <c r="C3094" i="2" s="1"/>
  <c r="D3094" i="2" s="1"/>
  <c r="B3095" i="2"/>
  <c r="C3095" i="2" s="1"/>
  <c r="D3095" i="2" s="1"/>
  <c r="B3096" i="2"/>
  <c r="C3096" i="2" s="1"/>
  <c r="D3096" i="2" s="1"/>
  <c r="B3097" i="2"/>
  <c r="C3097" i="2" s="1"/>
  <c r="D3097" i="2" s="1"/>
  <c r="B3098" i="2"/>
  <c r="C3098" i="2" s="1"/>
  <c r="D3098" i="2" s="1"/>
  <c r="B3099" i="2"/>
  <c r="C3099" i="2" s="1"/>
  <c r="D3099" i="2" s="1"/>
  <c r="B3100" i="2"/>
  <c r="C3100" i="2" s="1"/>
  <c r="D3100" i="2" s="1"/>
  <c r="B3101" i="2"/>
  <c r="C3101" i="2" s="1"/>
  <c r="D3101" i="2" s="1"/>
  <c r="B3102" i="2"/>
  <c r="C3102" i="2" s="1"/>
  <c r="D3102" i="2" s="1"/>
  <c r="B3103" i="2"/>
  <c r="C3103" i="2" s="1"/>
  <c r="D3103" i="2" s="1"/>
  <c r="B3104" i="2"/>
  <c r="C3104" i="2" s="1"/>
  <c r="D3104" i="2" s="1"/>
  <c r="B3105" i="2"/>
  <c r="C3105" i="2" s="1"/>
  <c r="D3105" i="2" s="1"/>
  <c r="B3106" i="2"/>
  <c r="C3106" i="2" s="1"/>
  <c r="D3106" i="2" s="1"/>
  <c r="B3107" i="2"/>
  <c r="C3107" i="2" s="1"/>
  <c r="D3107" i="2" s="1"/>
  <c r="B3108" i="2"/>
  <c r="C3108" i="2" s="1"/>
  <c r="D3108" i="2" s="1"/>
  <c r="B3109" i="2"/>
  <c r="C3109" i="2" s="1"/>
  <c r="D3109" i="2" s="1"/>
  <c r="B3110" i="2"/>
  <c r="C3110" i="2" s="1"/>
  <c r="D3110" i="2" s="1"/>
  <c r="B3111" i="2"/>
  <c r="C3111" i="2" s="1"/>
  <c r="D3111" i="2" s="1"/>
  <c r="B3112" i="2"/>
  <c r="C3112" i="2" s="1"/>
  <c r="D3112" i="2" s="1"/>
  <c r="B3113" i="2"/>
  <c r="C3113" i="2" s="1"/>
  <c r="D3113" i="2" s="1"/>
  <c r="B3114" i="2"/>
  <c r="C3114" i="2" s="1"/>
  <c r="D3114" i="2" s="1"/>
  <c r="B3115" i="2"/>
  <c r="C3115" i="2" s="1"/>
  <c r="D3115" i="2" s="1"/>
  <c r="B3116" i="2"/>
  <c r="C3116" i="2" s="1"/>
  <c r="D3116" i="2" s="1"/>
  <c r="B3117" i="2"/>
  <c r="C3117" i="2" s="1"/>
  <c r="D3117" i="2" s="1"/>
  <c r="B3118" i="2"/>
  <c r="C3118" i="2" s="1"/>
  <c r="D3118" i="2" s="1"/>
  <c r="B3119" i="2"/>
  <c r="C3119" i="2" s="1"/>
  <c r="D3119" i="2" s="1"/>
  <c r="B3120" i="2"/>
  <c r="C3120" i="2" s="1"/>
  <c r="D3120" i="2" s="1"/>
  <c r="B3121" i="2"/>
  <c r="C3121" i="2" s="1"/>
  <c r="D3121" i="2" s="1"/>
  <c r="B3122" i="2"/>
  <c r="C3122" i="2" s="1"/>
  <c r="D3122" i="2" s="1"/>
  <c r="B3123" i="2"/>
  <c r="C3123" i="2" s="1"/>
  <c r="D3123" i="2" s="1"/>
  <c r="B3124" i="2"/>
  <c r="C3124" i="2" s="1"/>
  <c r="D3124" i="2" s="1"/>
  <c r="B3125" i="2"/>
  <c r="C3125" i="2" s="1"/>
  <c r="D3125" i="2" s="1"/>
  <c r="B3126" i="2"/>
  <c r="C3126" i="2" s="1"/>
  <c r="D3126" i="2" s="1"/>
  <c r="B3127" i="2"/>
  <c r="C3127" i="2" s="1"/>
  <c r="D3127" i="2" s="1"/>
  <c r="B3128" i="2"/>
  <c r="C3128" i="2" s="1"/>
  <c r="D3128" i="2" s="1"/>
  <c r="B3129" i="2"/>
  <c r="C3129" i="2" s="1"/>
  <c r="D3129" i="2" s="1"/>
  <c r="B3130" i="2"/>
  <c r="C3130" i="2" s="1"/>
  <c r="D3130" i="2" s="1"/>
  <c r="B3131" i="2"/>
  <c r="C3131" i="2" s="1"/>
  <c r="D3131" i="2" s="1"/>
  <c r="B3132" i="2"/>
  <c r="C3132" i="2" s="1"/>
  <c r="D3132" i="2" s="1"/>
  <c r="B3133" i="2"/>
  <c r="C3133" i="2" s="1"/>
  <c r="D3133" i="2" s="1"/>
  <c r="B3134" i="2"/>
  <c r="C3134" i="2" s="1"/>
  <c r="D3134" i="2" s="1"/>
  <c r="B3135" i="2"/>
  <c r="C3135" i="2" s="1"/>
  <c r="D3135" i="2" s="1"/>
  <c r="B3136" i="2"/>
  <c r="C3136" i="2" s="1"/>
  <c r="D3136" i="2" s="1"/>
  <c r="B3137" i="2"/>
  <c r="C3137" i="2" s="1"/>
  <c r="D3137" i="2" s="1"/>
  <c r="B3138" i="2"/>
  <c r="C3138" i="2" s="1"/>
  <c r="D3138" i="2" s="1"/>
  <c r="B3139" i="2"/>
  <c r="C3139" i="2" s="1"/>
  <c r="D3139" i="2" s="1"/>
  <c r="B3140" i="2"/>
  <c r="C3140" i="2" s="1"/>
  <c r="D3140" i="2" s="1"/>
  <c r="B3141" i="2"/>
  <c r="C3141" i="2" s="1"/>
  <c r="D3141" i="2" s="1"/>
  <c r="B3142" i="2"/>
  <c r="C3142" i="2" s="1"/>
  <c r="D3142" i="2" s="1"/>
  <c r="B3143" i="2"/>
  <c r="C3143" i="2" s="1"/>
  <c r="D3143" i="2" s="1"/>
  <c r="B3144" i="2"/>
  <c r="C3144" i="2" s="1"/>
  <c r="D3144" i="2" s="1"/>
  <c r="B3145" i="2"/>
  <c r="C3145" i="2" s="1"/>
  <c r="D3145" i="2" s="1"/>
  <c r="B3146" i="2"/>
  <c r="C3146" i="2" s="1"/>
  <c r="D3146" i="2" s="1"/>
  <c r="B3147" i="2"/>
  <c r="C3147" i="2" s="1"/>
  <c r="D3147" i="2" s="1"/>
  <c r="B3148" i="2"/>
  <c r="C3148" i="2" s="1"/>
  <c r="D3148" i="2" s="1"/>
  <c r="B3149" i="2"/>
  <c r="C3149" i="2" s="1"/>
  <c r="D3149" i="2" s="1"/>
  <c r="B3150" i="2"/>
  <c r="C3150" i="2" s="1"/>
  <c r="D3150" i="2" s="1"/>
  <c r="B3151" i="2"/>
  <c r="C3151" i="2" s="1"/>
  <c r="D3151" i="2" s="1"/>
  <c r="B3152" i="2"/>
  <c r="C3152" i="2" s="1"/>
  <c r="D3152" i="2" s="1"/>
  <c r="B3153" i="2"/>
  <c r="C3153" i="2" s="1"/>
  <c r="D3153" i="2" s="1"/>
  <c r="B3154" i="2"/>
  <c r="C3154" i="2" s="1"/>
  <c r="D3154" i="2" s="1"/>
  <c r="B3155" i="2"/>
  <c r="C3155" i="2" s="1"/>
  <c r="D3155" i="2" s="1"/>
  <c r="B3156" i="2"/>
  <c r="C3156" i="2" s="1"/>
  <c r="D3156" i="2" s="1"/>
  <c r="B3157" i="2"/>
  <c r="C3157" i="2" s="1"/>
  <c r="D3157" i="2" s="1"/>
  <c r="B3158" i="2"/>
  <c r="C3158" i="2" s="1"/>
  <c r="D3158" i="2" s="1"/>
  <c r="B3159" i="2"/>
  <c r="C3159" i="2" s="1"/>
  <c r="D3159" i="2" s="1"/>
  <c r="B3160" i="2"/>
  <c r="C3160" i="2" s="1"/>
  <c r="D3160" i="2" s="1"/>
  <c r="B3161" i="2"/>
  <c r="C3161" i="2" s="1"/>
  <c r="D3161" i="2" s="1"/>
  <c r="B3162" i="2"/>
  <c r="C3162" i="2" s="1"/>
  <c r="D3162" i="2" s="1"/>
  <c r="B3163" i="2"/>
  <c r="C3163" i="2" s="1"/>
  <c r="D3163" i="2" s="1"/>
  <c r="B3164" i="2"/>
  <c r="C3164" i="2" s="1"/>
  <c r="D3164" i="2" s="1"/>
  <c r="B3165" i="2"/>
  <c r="C3165" i="2" s="1"/>
  <c r="D3165" i="2" s="1"/>
  <c r="B3166" i="2"/>
  <c r="C3166" i="2" s="1"/>
  <c r="D3166" i="2" s="1"/>
  <c r="B3167" i="2"/>
  <c r="C3167" i="2" s="1"/>
  <c r="D3167" i="2" s="1"/>
  <c r="B3168" i="2"/>
  <c r="C3168" i="2" s="1"/>
  <c r="D3168" i="2" s="1"/>
  <c r="B3169" i="2"/>
  <c r="C3169" i="2" s="1"/>
  <c r="D3169" i="2" s="1"/>
  <c r="B3170" i="2"/>
  <c r="C3170" i="2" s="1"/>
  <c r="D3170" i="2" s="1"/>
  <c r="B3171" i="2"/>
  <c r="C3171" i="2" s="1"/>
  <c r="D3171" i="2" s="1"/>
  <c r="B3172" i="2"/>
  <c r="C3172" i="2" s="1"/>
  <c r="D3172" i="2" s="1"/>
  <c r="B3173" i="2"/>
  <c r="C3173" i="2" s="1"/>
  <c r="D3173" i="2" s="1"/>
  <c r="B3174" i="2"/>
  <c r="C3174" i="2" s="1"/>
  <c r="D3174" i="2" s="1"/>
  <c r="B3175" i="2"/>
  <c r="C3175" i="2" s="1"/>
  <c r="D3175" i="2" s="1"/>
  <c r="B3176" i="2"/>
  <c r="C3176" i="2" s="1"/>
  <c r="D3176" i="2" s="1"/>
  <c r="B3177" i="2"/>
  <c r="C3177" i="2" s="1"/>
  <c r="D3177" i="2" s="1"/>
  <c r="B3178" i="2"/>
  <c r="C3178" i="2" s="1"/>
  <c r="D3178" i="2" s="1"/>
  <c r="B3179" i="2"/>
  <c r="C3179" i="2" s="1"/>
  <c r="D3179" i="2" s="1"/>
  <c r="B3180" i="2"/>
  <c r="C3180" i="2" s="1"/>
  <c r="D3180" i="2" s="1"/>
  <c r="B3181" i="2"/>
  <c r="C3181" i="2" s="1"/>
  <c r="D3181" i="2" s="1"/>
  <c r="B3182" i="2"/>
  <c r="C3182" i="2" s="1"/>
  <c r="D3182" i="2" s="1"/>
  <c r="B3183" i="2"/>
  <c r="C3183" i="2" s="1"/>
  <c r="D3183" i="2" s="1"/>
  <c r="B3184" i="2"/>
  <c r="C3184" i="2" s="1"/>
  <c r="D3184" i="2" s="1"/>
  <c r="B3185" i="2"/>
  <c r="C3185" i="2" s="1"/>
  <c r="D3185" i="2" s="1"/>
  <c r="B3186" i="2"/>
  <c r="C3186" i="2" s="1"/>
  <c r="D3186" i="2" s="1"/>
  <c r="B3187" i="2"/>
  <c r="C3187" i="2" s="1"/>
  <c r="D3187" i="2" s="1"/>
  <c r="B3188" i="2"/>
  <c r="C3188" i="2" s="1"/>
  <c r="D3188" i="2" s="1"/>
  <c r="B3189" i="2"/>
  <c r="C3189" i="2" s="1"/>
  <c r="D3189" i="2" s="1"/>
  <c r="B3190" i="2"/>
  <c r="C3190" i="2" s="1"/>
  <c r="D3190" i="2" s="1"/>
  <c r="B3191" i="2"/>
  <c r="C3191" i="2" s="1"/>
  <c r="D3191" i="2" s="1"/>
  <c r="B3192" i="2"/>
  <c r="C3192" i="2" s="1"/>
  <c r="D3192" i="2" s="1"/>
  <c r="B3193" i="2"/>
  <c r="C3193" i="2" s="1"/>
  <c r="D3193" i="2" s="1"/>
  <c r="B3194" i="2"/>
  <c r="C3194" i="2" s="1"/>
  <c r="D3194" i="2" s="1"/>
  <c r="B3195" i="2"/>
  <c r="C3195" i="2" s="1"/>
  <c r="D3195" i="2" s="1"/>
  <c r="B3196" i="2"/>
  <c r="C3196" i="2" s="1"/>
  <c r="D3196" i="2" s="1"/>
  <c r="B3197" i="2"/>
  <c r="C3197" i="2" s="1"/>
  <c r="D3197" i="2" s="1"/>
  <c r="B3198" i="2"/>
  <c r="C3198" i="2" s="1"/>
  <c r="D3198" i="2" s="1"/>
  <c r="B3199" i="2"/>
  <c r="C3199" i="2" s="1"/>
  <c r="D3199" i="2" s="1"/>
  <c r="B3200" i="2"/>
  <c r="C3200" i="2" s="1"/>
  <c r="D3200" i="2" s="1"/>
  <c r="B3201" i="2"/>
  <c r="C3201" i="2" s="1"/>
  <c r="D3201" i="2" s="1"/>
  <c r="B3202" i="2"/>
  <c r="C3202" i="2" s="1"/>
  <c r="D3202" i="2" s="1"/>
  <c r="B3203" i="2"/>
  <c r="C3203" i="2" s="1"/>
  <c r="D3203" i="2" s="1"/>
  <c r="B3204" i="2"/>
  <c r="C3204" i="2" s="1"/>
  <c r="D3204" i="2" s="1"/>
  <c r="B3205" i="2"/>
  <c r="C3205" i="2" s="1"/>
  <c r="D3205" i="2" s="1"/>
  <c r="B3206" i="2"/>
  <c r="C3206" i="2" s="1"/>
  <c r="D3206" i="2" s="1"/>
  <c r="B3207" i="2"/>
  <c r="C3207" i="2" s="1"/>
  <c r="D3207" i="2" s="1"/>
  <c r="B3208" i="2"/>
  <c r="C3208" i="2" s="1"/>
  <c r="D3208" i="2" s="1"/>
  <c r="B3209" i="2"/>
  <c r="C3209" i="2" s="1"/>
  <c r="D3209" i="2" s="1"/>
  <c r="B3210" i="2"/>
  <c r="C3210" i="2" s="1"/>
  <c r="D3210" i="2" s="1"/>
  <c r="B3211" i="2"/>
  <c r="C3211" i="2" s="1"/>
  <c r="D3211" i="2" s="1"/>
  <c r="B3212" i="2"/>
  <c r="C3212" i="2" s="1"/>
  <c r="D3212" i="2" s="1"/>
  <c r="B3213" i="2"/>
  <c r="C3213" i="2" s="1"/>
  <c r="D3213" i="2" s="1"/>
  <c r="B3214" i="2"/>
  <c r="C3214" i="2" s="1"/>
  <c r="D3214" i="2" s="1"/>
  <c r="B3215" i="2"/>
  <c r="C3215" i="2" s="1"/>
  <c r="D3215" i="2" s="1"/>
  <c r="B3216" i="2"/>
  <c r="C3216" i="2" s="1"/>
  <c r="D3216" i="2" s="1"/>
  <c r="B3217" i="2"/>
  <c r="C3217" i="2" s="1"/>
  <c r="D3217" i="2" s="1"/>
  <c r="B3218" i="2"/>
  <c r="C3218" i="2" s="1"/>
  <c r="D3218" i="2" s="1"/>
  <c r="B3219" i="2"/>
  <c r="C3219" i="2" s="1"/>
  <c r="D3219" i="2" s="1"/>
  <c r="B3220" i="2"/>
  <c r="C3220" i="2" s="1"/>
  <c r="D3220" i="2" s="1"/>
  <c r="B3221" i="2"/>
  <c r="C3221" i="2" s="1"/>
  <c r="D3221" i="2" s="1"/>
  <c r="B3222" i="2"/>
  <c r="C3222" i="2" s="1"/>
  <c r="D3222" i="2" s="1"/>
  <c r="B3223" i="2"/>
  <c r="C3223" i="2" s="1"/>
  <c r="D3223" i="2" s="1"/>
  <c r="B3224" i="2"/>
  <c r="C3224" i="2" s="1"/>
  <c r="D3224" i="2" s="1"/>
  <c r="B3225" i="2"/>
  <c r="C3225" i="2" s="1"/>
  <c r="D3225" i="2" s="1"/>
  <c r="B3226" i="2"/>
  <c r="C3226" i="2" s="1"/>
  <c r="D3226" i="2" s="1"/>
  <c r="B3227" i="2"/>
  <c r="C3227" i="2" s="1"/>
  <c r="D3227" i="2" s="1"/>
  <c r="B3228" i="2"/>
  <c r="C3228" i="2" s="1"/>
  <c r="D3228" i="2" s="1"/>
  <c r="B3229" i="2"/>
  <c r="C3229" i="2" s="1"/>
  <c r="D3229" i="2" s="1"/>
  <c r="B3230" i="2"/>
  <c r="C3230" i="2" s="1"/>
  <c r="D3230" i="2" s="1"/>
  <c r="B3231" i="2"/>
  <c r="C3231" i="2" s="1"/>
  <c r="D3231" i="2" s="1"/>
  <c r="B3232" i="2"/>
  <c r="C3232" i="2" s="1"/>
  <c r="D3232" i="2" s="1"/>
  <c r="B3233" i="2"/>
  <c r="C3233" i="2" s="1"/>
  <c r="D3233" i="2" s="1"/>
  <c r="B3234" i="2"/>
  <c r="C3234" i="2" s="1"/>
  <c r="D3234" i="2" s="1"/>
  <c r="B3235" i="2"/>
  <c r="C3235" i="2" s="1"/>
  <c r="D3235" i="2" s="1"/>
  <c r="B3236" i="2"/>
  <c r="C3236" i="2" s="1"/>
  <c r="D3236" i="2" s="1"/>
  <c r="B3237" i="2"/>
  <c r="C3237" i="2" s="1"/>
  <c r="D3237" i="2" s="1"/>
  <c r="B3238" i="2"/>
  <c r="C3238" i="2" s="1"/>
  <c r="D3238" i="2" s="1"/>
  <c r="B3239" i="2"/>
  <c r="C3239" i="2" s="1"/>
  <c r="D3239" i="2" s="1"/>
  <c r="B3240" i="2"/>
  <c r="C3240" i="2" s="1"/>
  <c r="D3240" i="2" s="1"/>
  <c r="B3241" i="2"/>
  <c r="C3241" i="2" s="1"/>
  <c r="D3241" i="2" s="1"/>
  <c r="B3242" i="2"/>
  <c r="C3242" i="2" s="1"/>
  <c r="D3242" i="2" s="1"/>
  <c r="B3243" i="2"/>
  <c r="C3243" i="2" s="1"/>
  <c r="D3243" i="2" s="1"/>
  <c r="B3244" i="2"/>
  <c r="C3244" i="2" s="1"/>
  <c r="D3244" i="2" s="1"/>
  <c r="B3245" i="2"/>
  <c r="C3245" i="2" s="1"/>
  <c r="D3245" i="2" s="1"/>
  <c r="B3246" i="2"/>
  <c r="C3246" i="2" s="1"/>
  <c r="D3246" i="2" s="1"/>
  <c r="B3247" i="2"/>
  <c r="C3247" i="2" s="1"/>
  <c r="D3247" i="2" s="1"/>
  <c r="B3248" i="2"/>
  <c r="C3248" i="2" s="1"/>
  <c r="D3248" i="2" s="1"/>
  <c r="B3249" i="2"/>
  <c r="C3249" i="2" s="1"/>
  <c r="D3249" i="2" s="1"/>
  <c r="B3250" i="2"/>
  <c r="C3250" i="2" s="1"/>
  <c r="D3250" i="2" s="1"/>
  <c r="B3251" i="2"/>
  <c r="C3251" i="2" s="1"/>
  <c r="D3251" i="2" s="1"/>
  <c r="B3252" i="2"/>
  <c r="C3252" i="2" s="1"/>
  <c r="D3252" i="2" s="1"/>
  <c r="B3253" i="2"/>
  <c r="C3253" i="2" s="1"/>
  <c r="D3253" i="2" s="1"/>
  <c r="B3254" i="2"/>
  <c r="C3254" i="2" s="1"/>
  <c r="D3254" i="2" s="1"/>
  <c r="B3255" i="2"/>
  <c r="C3255" i="2" s="1"/>
  <c r="D3255" i="2" s="1"/>
  <c r="B3256" i="2"/>
  <c r="C3256" i="2" s="1"/>
  <c r="D3256" i="2" s="1"/>
  <c r="B3257" i="2"/>
  <c r="C3257" i="2" s="1"/>
  <c r="D3257" i="2" s="1"/>
  <c r="B3258" i="2"/>
  <c r="C3258" i="2" s="1"/>
  <c r="D3258" i="2" s="1"/>
  <c r="B3259" i="2"/>
  <c r="C3259" i="2" s="1"/>
  <c r="D3259" i="2" s="1"/>
  <c r="B3260" i="2"/>
  <c r="C3260" i="2" s="1"/>
  <c r="D3260" i="2" s="1"/>
  <c r="B3261" i="2"/>
  <c r="C3261" i="2" s="1"/>
  <c r="D3261" i="2" s="1"/>
  <c r="B3262" i="2"/>
  <c r="C3262" i="2" s="1"/>
  <c r="D3262" i="2" s="1"/>
  <c r="B3263" i="2"/>
  <c r="C3263" i="2" s="1"/>
  <c r="D3263" i="2" s="1"/>
  <c r="B3264" i="2"/>
  <c r="C3264" i="2" s="1"/>
  <c r="D3264" i="2" s="1"/>
  <c r="B3265" i="2"/>
  <c r="C3265" i="2" s="1"/>
  <c r="D3265" i="2" s="1"/>
  <c r="B3266" i="2"/>
  <c r="C3266" i="2" s="1"/>
  <c r="D3266" i="2" s="1"/>
  <c r="B3267" i="2"/>
  <c r="C3267" i="2" s="1"/>
  <c r="D3267" i="2" s="1"/>
  <c r="B3268" i="2"/>
  <c r="C3268" i="2" s="1"/>
  <c r="D3268" i="2" s="1"/>
  <c r="B3269" i="2"/>
  <c r="C3269" i="2" s="1"/>
  <c r="D3269" i="2" s="1"/>
  <c r="B3270" i="2"/>
  <c r="C3270" i="2" s="1"/>
  <c r="D3270" i="2" s="1"/>
  <c r="B3271" i="2"/>
  <c r="C3271" i="2" s="1"/>
  <c r="D3271" i="2" s="1"/>
  <c r="B3272" i="2"/>
  <c r="C3272" i="2" s="1"/>
  <c r="D3272" i="2" s="1"/>
  <c r="B3273" i="2"/>
  <c r="C3273" i="2" s="1"/>
  <c r="D3273" i="2" s="1"/>
  <c r="B3274" i="2"/>
  <c r="C3274" i="2" s="1"/>
  <c r="D3274" i="2" s="1"/>
  <c r="B3275" i="2"/>
  <c r="C3275" i="2" s="1"/>
  <c r="D3275" i="2" s="1"/>
  <c r="B3276" i="2"/>
  <c r="C3276" i="2" s="1"/>
  <c r="D3276" i="2" s="1"/>
  <c r="B3277" i="2"/>
  <c r="C3277" i="2" s="1"/>
  <c r="D3277" i="2" s="1"/>
  <c r="B3278" i="2"/>
  <c r="C3278" i="2" s="1"/>
  <c r="D3278" i="2" s="1"/>
  <c r="B3279" i="2"/>
  <c r="C3279" i="2" s="1"/>
  <c r="D3279" i="2" s="1"/>
  <c r="B3280" i="2"/>
  <c r="C3280" i="2" s="1"/>
  <c r="D3280" i="2" s="1"/>
  <c r="B3281" i="2"/>
  <c r="C3281" i="2" s="1"/>
  <c r="D3281" i="2" s="1"/>
  <c r="B3282" i="2"/>
  <c r="C3282" i="2" s="1"/>
  <c r="D3282" i="2" s="1"/>
  <c r="B3283" i="2"/>
  <c r="C3283" i="2" s="1"/>
  <c r="D3283" i="2" s="1"/>
  <c r="B3284" i="2"/>
  <c r="C3284" i="2" s="1"/>
  <c r="D3284" i="2" s="1"/>
  <c r="B3285" i="2"/>
  <c r="C3285" i="2" s="1"/>
  <c r="D3285" i="2" s="1"/>
  <c r="B3286" i="2"/>
  <c r="C3286" i="2" s="1"/>
  <c r="D3286" i="2" s="1"/>
  <c r="B3287" i="2"/>
  <c r="C3287" i="2" s="1"/>
  <c r="D3287" i="2" s="1"/>
  <c r="B3288" i="2"/>
  <c r="C3288" i="2" s="1"/>
  <c r="D3288" i="2" s="1"/>
  <c r="B3289" i="2"/>
  <c r="C3289" i="2" s="1"/>
  <c r="D3289" i="2" s="1"/>
  <c r="B3290" i="2"/>
  <c r="C3290" i="2" s="1"/>
  <c r="D3290" i="2" s="1"/>
  <c r="B3291" i="2"/>
  <c r="C3291" i="2" s="1"/>
  <c r="D3291" i="2" s="1"/>
  <c r="B3292" i="2"/>
  <c r="C3292" i="2" s="1"/>
  <c r="D3292" i="2" s="1"/>
  <c r="B3293" i="2"/>
  <c r="C3293" i="2" s="1"/>
  <c r="D3293" i="2" s="1"/>
  <c r="B3294" i="2"/>
  <c r="C3294" i="2" s="1"/>
  <c r="D3294" i="2" s="1"/>
  <c r="B3295" i="2"/>
  <c r="C3295" i="2" s="1"/>
  <c r="D3295" i="2" s="1"/>
  <c r="B3296" i="2"/>
  <c r="C3296" i="2" s="1"/>
  <c r="D3296" i="2" s="1"/>
  <c r="B3297" i="2"/>
  <c r="C3297" i="2" s="1"/>
  <c r="D3297" i="2" s="1"/>
  <c r="B3298" i="2"/>
  <c r="C3298" i="2" s="1"/>
  <c r="D3298" i="2" s="1"/>
  <c r="B3299" i="2"/>
  <c r="C3299" i="2" s="1"/>
  <c r="D3299" i="2" s="1"/>
  <c r="B3300" i="2"/>
  <c r="C3300" i="2" s="1"/>
  <c r="D3300" i="2" s="1"/>
  <c r="B3301" i="2"/>
  <c r="C3301" i="2" s="1"/>
  <c r="D3301" i="2" s="1"/>
  <c r="B3302" i="2"/>
  <c r="C3302" i="2" s="1"/>
  <c r="D3302" i="2" s="1"/>
  <c r="B3303" i="2"/>
  <c r="C3303" i="2" s="1"/>
  <c r="D3303" i="2" s="1"/>
  <c r="B3304" i="2"/>
  <c r="C3304" i="2" s="1"/>
  <c r="D3304" i="2" s="1"/>
  <c r="B3305" i="2"/>
  <c r="C3305" i="2" s="1"/>
  <c r="D3305" i="2" s="1"/>
  <c r="B3306" i="2"/>
  <c r="C3306" i="2" s="1"/>
  <c r="D3306" i="2" s="1"/>
  <c r="B3307" i="2"/>
  <c r="C3307" i="2" s="1"/>
  <c r="D3307" i="2" s="1"/>
  <c r="B3308" i="2"/>
  <c r="C3308" i="2" s="1"/>
  <c r="D3308" i="2" s="1"/>
  <c r="B3309" i="2"/>
  <c r="C3309" i="2" s="1"/>
  <c r="D3309" i="2" s="1"/>
  <c r="B3310" i="2"/>
  <c r="C3310" i="2" s="1"/>
  <c r="D3310" i="2" s="1"/>
  <c r="B3311" i="2"/>
  <c r="C3311" i="2" s="1"/>
  <c r="D3311" i="2" s="1"/>
  <c r="B3312" i="2"/>
  <c r="C3312" i="2" s="1"/>
  <c r="D3312" i="2" s="1"/>
  <c r="B3313" i="2"/>
  <c r="C3313" i="2" s="1"/>
  <c r="D3313" i="2" s="1"/>
  <c r="B3314" i="2"/>
  <c r="C3314" i="2" s="1"/>
  <c r="D3314" i="2" s="1"/>
  <c r="B3315" i="2"/>
  <c r="C3315" i="2" s="1"/>
  <c r="D3315" i="2" s="1"/>
  <c r="B3316" i="2"/>
  <c r="C3316" i="2" s="1"/>
  <c r="D3316" i="2" s="1"/>
  <c r="B3317" i="2"/>
  <c r="C3317" i="2" s="1"/>
  <c r="D3317" i="2" s="1"/>
  <c r="B3318" i="2"/>
  <c r="C3318" i="2" s="1"/>
  <c r="D3318" i="2" s="1"/>
  <c r="B3319" i="2"/>
  <c r="C3319" i="2" s="1"/>
  <c r="D3319" i="2" s="1"/>
  <c r="B3320" i="2"/>
  <c r="C3320" i="2" s="1"/>
  <c r="D3320" i="2" s="1"/>
  <c r="B3321" i="2"/>
  <c r="C3321" i="2" s="1"/>
  <c r="D3321" i="2" s="1"/>
  <c r="B3322" i="2"/>
  <c r="C3322" i="2" s="1"/>
  <c r="D3322" i="2" s="1"/>
  <c r="B3323" i="2"/>
  <c r="C3323" i="2" s="1"/>
  <c r="D3323" i="2" s="1"/>
  <c r="B3324" i="2"/>
  <c r="C3324" i="2" s="1"/>
  <c r="D3324" i="2" s="1"/>
  <c r="B3325" i="2"/>
  <c r="C3325" i="2" s="1"/>
  <c r="D3325" i="2" s="1"/>
  <c r="B3326" i="2"/>
  <c r="C3326" i="2" s="1"/>
  <c r="D3326" i="2" s="1"/>
  <c r="B3327" i="2"/>
  <c r="C3327" i="2" s="1"/>
  <c r="D3327" i="2" s="1"/>
  <c r="B3328" i="2"/>
  <c r="C3328" i="2" s="1"/>
  <c r="D3328" i="2" s="1"/>
  <c r="B3329" i="2"/>
  <c r="C3329" i="2" s="1"/>
  <c r="D3329" i="2" s="1"/>
  <c r="B3330" i="2"/>
  <c r="C3330" i="2" s="1"/>
  <c r="D3330" i="2" s="1"/>
  <c r="B3331" i="2"/>
  <c r="C3331" i="2" s="1"/>
  <c r="D3331" i="2" s="1"/>
  <c r="B3332" i="2"/>
  <c r="C3332" i="2" s="1"/>
  <c r="D3332" i="2" s="1"/>
  <c r="B3333" i="2"/>
  <c r="C3333" i="2" s="1"/>
  <c r="D3333" i="2" s="1"/>
  <c r="B3334" i="2"/>
  <c r="C3334" i="2" s="1"/>
  <c r="D3334" i="2" s="1"/>
  <c r="B3335" i="2"/>
  <c r="C3335" i="2" s="1"/>
  <c r="D3335" i="2" s="1"/>
  <c r="B3336" i="2"/>
  <c r="C3336" i="2" s="1"/>
  <c r="D3336" i="2" s="1"/>
  <c r="B3337" i="2"/>
  <c r="C3337" i="2" s="1"/>
  <c r="D3337" i="2" s="1"/>
  <c r="B3338" i="2"/>
  <c r="C3338" i="2" s="1"/>
  <c r="D3338" i="2" s="1"/>
  <c r="B3339" i="2"/>
  <c r="C3339" i="2" s="1"/>
  <c r="D3339" i="2" s="1"/>
  <c r="B3340" i="2"/>
  <c r="C3340" i="2" s="1"/>
  <c r="D3340" i="2" s="1"/>
  <c r="B3341" i="2"/>
  <c r="C3341" i="2" s="1"/>
  <c r="D3341" i="2" s="1"/>
  <c r="B3342" i="2"/>
  <c r="C3342" i="2" s="1"/>
  <c r="D3342" i="2" s="1"/>
  <c r="B3343" i="2"/>
  <c r="C3343" i="2" s="1"/>
  <c r="D3343" i="2" s="1"/>
  <c r="B3344" i="2"/>
  <c r="C3344" i="2" s="1"/>
  <c r="D3344" i="2" s="1"/>
  <c r="B3345" i="2"/>
  <c r="C3345" i="2" s="1"/>
  <c r="D3345" i="2" s="1"/>
  <c r="B3346" i="2"/>
  <c r="C3346" i="2" s="1"/>
  <c r="D3346" i="2" s="1"/>
  <c r="B3347" i="2"/>
  <c r="C3347" i="2" s="1"/>
  <c r="D3347" i="2" s="1"/>
  <c r="B3348" i="2"/>
  <c r="C3348" i="2" s="1"/>
  <c r="D3348" i="2" s="1"/>
  <c r="B3349" i="2"/>
  <c r="C3349" i="2" s="1"/>
  <c r="D3349" i="2" s="1"/>
  <c r="B3350" i="2"/>
  <c r="C3350" i="2" s="1"/>
  <c r="D3350" i="2" s="1"/>
  <c r="B3351" i="2"/>
  <c r="C3351" i="2" s="1"/>
  <c r="D3351" i="2" s="1"/>
  <c r="B3352" i="2"/>
  <c r="C3352" i="2" s="1"/>
  <c r="D3352" i="2" s="1"/>
  <c r="B3353" i="2"/>
  <c r="C3353" i="2" s="1"/>
  <c r="D3353" i="2" s="1"/>
  <c r="B3354" i="2"/>
  <c r="C3354" i="2" s="1"/>
  <c r="D3354" i="2" s="1"/>
  <c r="B3355" i="2"/>
  <c r="C3355" i="2" s="1"/>
  <c r="D3355" i="2" s="1"/>
  <c r="B3356" i="2"/>
  <c r="C3356" i="2" s="1"/>
  <c r="D3356" i="2" s="1"/>
  <c r="B3357" i="2"/>
  <c r="C3357" i="2" s="1"/>
  <c r="D3357" i="2" s="1"/>
  <c r="B3358" i="2"/>
  <c r="C3358" i="2" s="1"/>
  <c r="D3358" i="2" s="1"/>
  <c r="B3359" i="2"/>
  <c r="C3359" i="2" s="1"/>
  <c r="D3359" i="2" s="1"/>
  <c r="B3360" i="2"/>
  <c r="C3360" i="2" s="1"/>
  <c r="D3360" i="2" s="1"/>
  <c r="B3361" i="2"/>
  <c r="C3361" i="2" s="1"/>
  <c r="D3361" i="2" s="1"/>
  <c r="B3362" i="2"/>
  <c r="C3362" i="2" s="1"/>
  <c r="D3362" i="2" s="1"/>
  <c r="B3363" i="2"/>
  <c r="C3363" i="2" s="1"/>
  <c r="D3363" i="2" s="1"/>
  <c r="B3364" i="2"/>
  <c r="C3364" i="2" s="1"/>
  <c r="D3364" i="2" s="1"/>
  <c r="B3365" i="2"/>
  <c r="C3365" i="2" s="1"/>
  <c r="D3365" i="2" s="1"/>
  <c r="B3366" i="2"/>
  <c r="C3366" i="2" s="1"/>
  <c r="D3366" i="2" s="1"/>
  <c r="B3367" i="2"/>
  <c r="C3367" i="2" s="1"/>
  <c r="D3367" i="2" s="1"/>
  <c r="B3368" i="2"/>
  <c r="C3368" i="2" s="1"/>
  <c r="D3368" i="2" s="1"/>
  <c r="B3369" i="2"/>
  <c r="C3369" i="2" s="1"/>
  <c r="D3369" i="2" s="1"/>
  <c r="B3370" i="2"/>
  <c r="C3370" i="2" s="1"/>
  <c r="D3370" i="2" s="1"/>
  <c r="B3371" i="2"/>
  <c r="C3371" i="2" s="1"/>
  <c r="D3371" i="2" s="1"/>
  <c r="B3372" i="2"/>
  <c r="C3372" i="2" s="1"/>
  <c r="D3372" i="2" s="1"/>
  <c r="B3373" i="2"/>
  <c r="C3373" i="2" s="1"/>
  <c r="D3373" i="2" s="1"/>
  <c r="B3374" i="2"/>
  <c r="C3374" i="2" s="1"/>
  <c r="D3374" i="2" s="1"/>
  <c r="B3375" i="2"/>
  <c r="C3375" i="2" s="1"/>
  <c r="D3375" i="2" s="1"/>
  <c r="B3376" i="2"/>
  <c r="C3376" i="2" s="1"/>
  <c r="D3376" i="2" s="1"/>
  <c r="B3377" i="2"/>
  <c r="C3377" i="2" s="1"/>
  <c r="D3377" i="2" s="1"/>
  <c r="B3378" i="2"/>
  <c r="C3378" i="2" s="1"/>
  <c r="D3378" i="2" s="1"/>
  <c r="B3379" i="2"/>
  <c r="C3379" i="2" s="1"/>
  <c r="D3379" i="2" s="1"/>
  <c r="B3380" i="2"/>
  <c r="C3380" i="2" s="1"/>
  <c r="D3380" i="2" s="1"/>
  <c r="B3381" i="2"/>
  <c r="C3381" i="2" s="1"/>
  <c r="D3381" i="2" s="1"/>
  <c r="B3382" i="2"/>
  <c r="C3382" i="2" s="1"/>
  <c r="D3382" i="2" s="1"/>
  <c r="B3383" i="2"/>
  <c r="C3383" i="2" s="1"/>
  <c r="D3383" i="2" s="1"/>
  <c r="B3384" i="2"/>
  <c r="C3384" i="2" s="1"/>
  <c r="D3384" i="2" s="1"/>
  <c r="B3385" i="2"/>
  <c r="C3385" i="2" s="1"/>
  <c r="D3385" i="2" s="1"/>
  <c r="B3386" i="2"/>
  <c r="C3386" i="2" s="1"/>
  <c r="D3386" i="2" s="1"/>
  <c r="B3387" i="2"/>
  <c r="C3387" i="2" s="1"/>
  <c r="D3387" i="2" s="1"/>
  <c r="B3388" i="2"/>
  <c r="C3388" i="2" s="1"/>
  <c r="D3388" i="2" s="1"/>
  <c r="B3389" i="2"/>
  <c r="C3389" i="2" s="1"/>
  <c r="D3389" i="2" s="1"/>
  <c r="B3390" i="2"/>
  <c r="C3390" i="2" s="1"/>
  <c r="D3390" i="2" s="1"/>
  <c r="B3391" i="2"/>
  <c r="C3391" i="2" s="1"/>
  <c r="D3391" i="2" s="1"/>
  <c r="B3392" i="2"/>
  <c r="C3392" i="2" s="1"/>
  <c r="D3392" i="2" s="1"/>
  <c r="B3393" i="2"/>
  <c r="C3393" i="2" s="1"/>
  <c r="D3393" i="2" s="1"/>
  <c r="B3394" i="2"/>
  <c r="C3394" i="2" s="1"/>
  <c r="D3394" i="2" s="1"/>
  <c r="B3395" i="2"/>
  <c r="C3395" i="2" s="1"/>
  <c r="D3395" i="2" s="1"/>
  <c r="B3396" i="2"/>
  <c r="C3396" i="2" s="1"/>
  <c r="D3396" i="2" s="1"/>
  <c r="B3397" i="2"/>
  <c r="C3397" i="2" s="1"/>
  <c r="D3397" i="2" s="1"/>
  <c r="B3398" i="2"/>
  <c r="C3398" i="2" s="1"/>
  <c r="D3398" i="2" s="1"/>
  <c r="B3399" i="2"/>
  <c r="C3399" i="2" s="1"/>
  <c r="D3399" i="2" s="1"/>
  <c r="B3400" i="2"/>
  <c r="C3400" i="2" s="1"/>
  <c r="D3400" i="2" s="1"/>
  <c r="B3401" i="2"/>
  <c r="C3401" i="2" s="1"/>
  <c r="D3401" i="2" s="1"/>
  <c r="B3402" i="2"/>
  <c r="C3402" i="2" s="1"/>
  <c r="D3402" i="2" s="1"/>
  <c r="B3403" i="2"/>
  <c r="C3403" i="2" s="1"/>
  <c r="D3403" i="2" s="1"/>
  <c r="B3404" i="2"/>
  <c r="C3404" i="2" s="1"/>
  <c r="D3404" i="2" s="1"/>
  <c r="B3405" i="2"/>
  <c r="C3405" i="2" s="1"/>
  <c r="D3405" i="2" s="1"/>
  <c r="B3406" i="2"/>
  <c r="C3406" i="2" s="1"/>
  <c r="D3406" i="2" s="1"/>
  <c r="B3407" i="2"/>
  <c r="C3407" i="2" s="1"/>
  <c r="D3407" i="2" s="1"/>
  <c r="B3408" i="2"/>
  <c r="C3408" i="2" s="1"/>
  <c r="D3408" i="2" s="1"/>
  <c r="B3409" i="2"/>
  <c r="C3409" i="2" s="1"/>
  <c r="D3409" i="2" s="1"/>
  <c r="B3410" i="2"/>
  <c r="C3410" i="2" s="1"/>
  <c r="D3410" i="2" s="1"/>
  <c r="B3411" i="2"/>
  <c r="C3411" i="2" s="1"/>
  <c r="D3411" i="2" s="1"/>
  <c r="B3412" i="2"/>
  <c r="C3412" i="2" s="1"/>
  <c r="D3412" i="2" s="1"/>
  <c r="B3413" i="2"/>
  <c r="C3413" i="2" s="1"/>
  <c r="D3413" i="2" s="1"/>
  <c r="B3414" i="2"/>
  <c r="C3414" i="2" s="1"/>
  <c r="D3414" i="2" s="1"/>
  <c r="B3415" i="2"/>
  <c r="C3415" i="2" s="1"/>
  <c r="D3415" i="2" s="1"/>
  <c r="B3416" i="2"/>
  <c r="C3416" i="2" s="1"/>
  <c r="D3416" i="2" s="1"/>
  <c r="B3417" i="2"/>
  <c r="C3417" i="2" s="1"/>
  <c r="D3417" i="2" s="1"/>
  <c r="B3418" i="2"/>
  <c r="C3418" i="2" s="1"/>
  <c r="D3418" i="2" s="1"/>
  <c r="B3419" i="2"/>
  <c r="C3419" i="2" s="1"/>
  <c r="D3419" i="2" s="1"/>
  <c r="B3420" i="2"/>
  <c r="C3420" i="2" s="1"/>
  <c r="D3420" i="2" s="1"/>
  <c r="B3421" i="2"/>
  <c r="C3421" i="2" s="1"/>
  <c r="D3421" i="2" s="1"/>
  <c r="B3422" i="2"/>
  <c r="C3422" i="2" s="1"/>
  <c r="D3422" i="2" s="1"/>
  <c r="B3423" i="2"/>
  <c r="C3423" i="2" s="1"/>
  <c r="D3423" i="2" s="1"/>
  <c r="B3424" i="2"/>
  <c r="C3424" i="2" s="1"/>
  <c r="D3424" i="2" s="1"/>
  <c r="B3425" i="2"/>
  <c r="C3425" i="2" s="1"/>
  <c r="D3425" i="2" s="1"/>
  <c r="B3426" i="2"/>
  <c r="C3426" i="2" s="1"/>
  <c r="D3426" i="2" s="1"/>
  <c r="B3427" i="2"/>
  <c r="C3427" i="2" s="1"/>
  <c r="D3427" i="2" s="1"/>
  <c r="B3428" i="2"/>
  <c r="C3428" i="2" s="1"/>
  <c r="D3428" i="2" s="1"/>
  <c r="B3429" i="2"/>
  <c r="C3429" i="2" s="1"/>
  <c r="D3429" i="2" s="1"/>
  <c r="B3430" i="2"/>
  <c r="C3430" i="2" s="1"/>
  <c r="D3430" i="2" s="1"/>
  <c r="B3431" i="2"/>
  <c r="C3431" i="2" s="1"/>
  <c r="D3431" i="2" s="1"/>
  <c r="B3432" i="2"/>
  <c r="C3432" i="2" s="1"/>
  <c r="D3432" i="2" s="1"/>
  <c r="B3433" i="2"/>
  <c r="C3433" i="2" s="1"/>
  <c r="D3433" i="2" s="1"/>
  <c r="B3434" i="2"/>
  <c r="C3434" i="2" s="1"/>
  <c r="D3434" i="2" s="1"/>
  <c r="B3435" i="2"/>
  <c r="C3435" i="2" s="1"/>
  <c r="D3435" i="2" s="1"/>
  <c r="B3436" i="2"/>
  <c r="C3436" i="2" s="1"/>
  <c r="D3436" i="2" s="1"/>
  <c r="B3437" i="2"/>
  <c r="C3437" i="2" s="1"/>
  <c r="D3437" i="2" s="1"/>
  <c r="B3438" i="2"/>
  <c r="C3438" i="2" s="1"/>
  <c r="D3438" i="2" s="1"/>
  <c r="B3439" i="2"/>
  <c r="C3439" i="2" s="1"/>
  <c r="D3439" i="2" s="1"/>
  <c r="B3440" i="2"/>
  <c r="C3440" i="2" s="1"/>
  <c r="D3440" i="2" s="1"/>
  <c r="B3441" i="2"/>
  <c r="C3441" i="2" s="1"/>
  <c r="D3441" i="2" s="1"/>
  <c r="B3442" i="2"/>
  <c r="C3442" i="2" s="1"/>
  <c r="D3442" i="2" s="1"/>
  <c r="B3443" i="2"/>
  <c r="C3443" i="2" s="1"/>
  <c r="D3443" i="2" s="1"/>
  <c r="B3444" i="2"/>
  <c r="C3444" i="2" s="1"/>
  <c r="D3444" i="2" s="1"/>
  <c r="B3445" i="2"/>
  <c r="C3445" i="2" s="1"/>
  <c r="D3445" i="2" s="1"/>
  <c r="B3446" i="2"/>
  <c r="C3446" i="2" s="1"/>
  <c r="D3446" i="2" s="1"/>
  <c r="B3447" i="2"/>
  <c r="C3447" i="2" s="1"/>
  <c r="D3447" i="2" s="1"/>
  <c r="B3448" i="2"/>
  <c r="C3448" i="2" s="1"/>
  <c r="D3448" i="2" s="1"/>
  <c r="B3449" i="2"/>
  <c r="C3449" i="2" s="1"/>
  <c r="D3449" i="2" s="1"/>
  <c r="B3450" i="2"/>
  <c r="C3450" i="2" s="1"/>
  <c r="D3450" i="2" s="1"/>
  <c r="B3451" i="2"/>
  <c r="C3451" i="2" s="1"/>
  <c r="D3451" i="2" s="1"/>
  <c r="B3452" i="2"/>
  <c r="C3452" i="2" s="1"/>
  <c r="D3452" i="2" s="1"/>
  <c r="B3453" i="2"/>
  <c r="C3453" i="2" s="1"/>
  <c r="D3453" i="2" s="1"/>
  <c r="B3454" i="2"/>
  <c r="C3454" i="2" s="1"/>
  <c r="D3454" i="2" s="1"/>
  <c r="B3455" i="2"/>
  <c r="C3455" i="2" s="1"/>
  <c r="D3455" i="2" s="1"/>
  <c r="B3456" i="2"/>
  <c r="C3456" i="2" s="1"/>
  <c r="D3456" i="2" s="1"/>
  <c r="B3457" i="2"/>
  <c r="C3457" i="2" s="1"/>
  <c r="D3457" i="2" s="1"/>
  <c r="B3458" i="2"/>
  <c r="C3458" i="2" s="1"/>
  <c r="D3458" i="2" s="1"/>
  <c r="B3459" i="2"/>
  <c r="C3459" i="2" s="1"/>
  <c r="D3459" i="2" s="1"/>
  <c r="B3460" i="2"/>
  <c r="C3460" i="2" s="1"/>
  <c r="D3460" i="2" s="1"/>
  <c r="B3461" i="2"/>
  <c r="C3461" i="2" s="1"/>
  <c r="D3461" i="2" s="1"/>
  <c r="B3462" i="2"/>
  <c r="C3462" i="2" s="1"/>
  <c r="D3462" i="2" s="1"/>
  <c r="B3463" i="2"/>
  <c r="C3463" i="2" s="1"/>
  <c r="D3463" i="2" s="1"/>
  <c r="B3464" i="2"/>
  <c r="C3464" i="2" s="1"/>
  <c r="D3464" i="2" s="1"/>
  <c r="B3465" i="2"/>
  <c r="C3465" i="2" s="1"/>
  <c r="D3465" i="2" s="1"/>
  <c r="B3466" i="2"/>
  <c r="C3466" i="2" s="1"/>
  <c r="D3466" i="2" s="1"/>
  <c r="B3467" i="2"/>
  <c r="C3467" i="2" s="1"/>
  <c r="D3467" i="2" s="1"/>
  <c r="B3468" i="2"/>
  <c r="C3468" i="2" s="1"/>
  <c r="D3468" i="2" s="1"/>
  <c r="B3469" i="2"/>
  <c r="C3469" i="2" s="1"/>
  <c r="D3469" i="2" s="1"/>
  <c r="B3470" i="2"/>
  <c r="C3470" i="2" s="1"/>
  <c r="D3470" i="2" s="1"/>
  <c r="B3471" i="2"/>
  <c r="C3471" i="2" s="1"/>
  <c r="D3471" i="2" s="1"/>
  <c r="B3472" i="2"/>
  <c r="C3472" i="2" s="1"/>
  <c r="D3472" i="2" s="1"/>
  <c r="B3473" i="2"/>
  <c r="C3473" i="2" s="1"/>
  <c r="D3473" i="2" s="1"/>
  <c r="B3474" i="2"/>
  <c r="C3474" i="2" s="1"/>
  <c r="D3474" i="2" s="1"/>
  <c r="B3475" i="2"/>
  <c r="C3475" i="2" s="1"/>
  <c r="D3475" i="2" s="1"/>
  <c r="B3476" i="2"/>
  <c r="C3476" i="2" s="1"/>
  <c r="D3476" i="2" s="1"/>
  <c r="B3477" i="2"/>
  <c r="C3477" i="2" s="1"/>
  <c r="D3477" i="2" s="1"/>
  <c r="B3478" i="2"/>
  <c r="C3478" i="2" s="1"/>
  <c r="D3478" i="2" s="1"/>
  <c r="B3479" i="2"/>
  <c r="C3479" i="2" s="1"/>
  <c r="D3479" i="2" s="1"/>
  <c r="B3480" i="2"/>
  <c r="C3480" i="2" s="1"/>
  <c r="D3480" i="2" s="1"/>
  <c r="B3481" i="2"/>
  <c r="C3481" i="2" s="1"/>
  <c r="D3481" i="2" s="1"/>
  <c r="B3482" i="2"/>
  <c r="C3482" i="2" s="1"/>
  <c r="D3482" i="2" s="1"/>
  <c r="B3483" i="2"/>
  <c r="C3483" i="2" s="1"/>
  <c r="D3483" i="2" s="1"/>
  <c r="B3484" i="2"/>
  <c r="C3484" i="2" s="1"/>
  <c r="D3484" i="2" s="1"/>
  <c r="B3485" i="2"/>
  <c r="C3485" i="2" s="1"/>
  <c r="D3485" i="2" s="1"/>
  <c r="B3486" i="2"/>
  <c r="C3486" i="2" s="1"/>
  <c r="D3486" i="2" s="1"/>
  <c r="B3487" i="2"/>
  <c r="C3487" i="2" s="1"/>
  <c r="D3487" i="2" s="1"/>
  <c r="B3488" i="2"/>
  <c r="C3488" i="2" s="1"/>
  <c r="D3488" i="2" s="1"/>
  <c r="B3489" i="2"/>
  <c r="C3489" i="2" s="1"/>
  <c r="D3489" i="2" s="1"/>
  <c r="B3490" i="2"/>
  <c r="C3490" i="2" s="1"/>
  <c r="D3490" i="2" s="1"/>
  <c r="B3491" i="2"/>
  <c r="C3491" i="2" s="1"/>
  <c r="D3491" i="2" s="1"/>
  <c r="B3492" i="2"/>
  <c r="C3492" i="2" s="1"/>
  <c r="D3492" i="2" s="1"/>
  <c r="B3493" i="2"/>
  <c r="C3493" i="2" s="1"/>
  <c r="D3493" i="2" s="1"/>
  <c r="B3494" i="2"/>
  <c r="C3494" i="2" s="1"/>
  <c r="D3494" i="2" s="1"/>
  <c r="B3495" i="2"/>
  <c r="C3495" i="2" s="1"/>
  <c r="D3495" i="2" s="1"/>
  <c r="B3496" i="2"/>
  <c r="C3496" i="2" s="1"/>
  <c r="D3496" i="2" s="1"/>
  <c r="B3497" i="2"/>
  <c r="C3497" i="2" s="1"/>
  <c r="D3497" i="2" s="1"/>
  <c r="B3498" i="2"/>
  <c r="C3498" i="2" s="1"/>
  <c r="D3498" i="2" s="1"/>
  <c r="B3499" i="2"/>
  <c r="C3499" i="2" s="1"/>
  <c r="D3499" i="2" s="1"/>
  <c r="B3500" i="2"/>
  <c r="C3500" i="2" s="1"/>
  <c r="D3500" i="2" s="1"/>
  <c r="B3501" i="2"/>
  <c r="C3501" i="2" s="1"/>
  <c r="D3501" i="2" s="1"/>
  <c r="B3502" i="2"/>
  <c r="C3502" i="2" s="1"/>
  <c r="D3502" i="2" s="1"/>
  <c r="B3503" i="2"/>
  <c r="C3503" i="2" s="1"/>
  <c r="D3503" i="2" s="1"/>
  <c r="B3504" i="2"/>
  <c r="C3504" i="2" s="1"/>
  <c r="D3504" i="2" s="1"/>
  <c r="B3505" i="2"/>
  <c r="C3505" i="2" s="1"/>
  <c r="D3505" i="2" s="1"/>
  <c r="B3506" i="2"/>
  <c r="C3506" i="2" s="1"/>
  <c r="D3506" i="2" s="1"/>
  <c r="B3507" i="2"/>
  <c r="C3507" i="2" s="1"/>
  <c r="D3507" i="2" s="1"/>
  <c r="B3508" i="2"/>
  <c r="C3508" i="2" s="1"/>
  <c r="D3508" i="2" s="1"/>
  <c r="B3509" i="2"/>
  <c r="C3509" i="2" s="1"/>
  <c r="D3509" i="2" s="1"/>
  <c r="B3510" i="2"/>
  <c r="C3510" i="2" s="1"/>
  <c r="D3510" i="2" s="1"/>
  <c r="B3511" i="2"/>
  <c r="C3511" i="2" s="1"/>
  <c r="D3511" i="2" s="1"/>
  <c r="B3512" i="2"/>
  <c r="C3512" i="2" s="1"/>
  <c r="D3512" i="2" s="1"/>
  <c r="B3513" i="2"/>
  <c r="C3513" i="2" s="1"/>
  <c r="D3513" i="2" s="1"/>
  <c r="B3514" i="2"/>
  <c r="C3514" i="2" s="1"/>
  <c r="D3514" i="2" s="1"/>
  <c r="B3515" i="2"/>
  <c r="C3515" i="2" s="1"/>
  <c r="D3515" i="2" s="1"/>
  <c r="B3516" i="2"/>
  <c r="C3516" i="2" s="1"/>
  <c r="D3516" i="2" s="1"/>
  <c r="B3517" i="2"/>
  <c r="C3517" i="2" s="1"/>
  <c r="D3517" i="2" s="1"/>
  <c r="B3518" i="2"/>
  <c r="C3518" i="2" s="1"/>
  <c r="D3518" i="2" s="1"/>
  <c r="B3519" i="2"/>
  <c r="C3519" i="2" s="1"/>
  <c r="D3519" i="2" s="1"/>
  <c r="B3520" i="2"/>
  <c r="C3520" i="2" s="1"/>
  <c r="D3520" i="2" s="1"/>
  <c r="B3521" i="2"/>
  <c r="C3521" i="2" s="1"/>
  <c r="D3521" i="2" s="1"/>
  <c r="B3522" i="2"/>
  <c r="C3522" i="2" s="1"/>
  <c r="D3522" i="2" s="1"/>
  <c r="B3523" i="2"/>
  <c r="C3523" i="2" s="1"/>
  <c r="D3523" i="2" s="1"/>
  <c r="B3524" i="2"/>
  <c r="C3524" i="2" s="1"/>
  <c r="D3524" i="2" s="1"/>
  <c r="B3525" i="2"/>
  <c r="C3525" i="2" s="1"/>
  <c r="D3525" i="2" s="1"/>
  <c r="B3526" i="2"/>
  <c r="C3526" i="2" s="1"/>
  <c r="D3526" i="2" s="1"/>
  <c r="B3527" i="2"/>
  <c r="C3527" i="2" s="1"/>
  <c r="D3527" i="2" s="1"/>
  <c r="B3528" i="2"/>
  <c r="C3528" i="2" s="1"/>
  <c r="D3528" i="2" s="1"/>
  <c r="B3529" i="2"/>
  <c r="C3529" i="2" s="1"/>
  <c r="D3529" i="2" s="1"/>
  <c r="B3530" i="2"/>
  <c r="C3530" i="2" s="1"/>
  <c r="D3530" i="2" s="1"/>
  <c r="B3531" i="2"/>
  <c r="C3531" i="2" s="1"/>
  <c r="D3531" i="2" s="1"/>
  <c r="B3532" i="2"/>
  <c r="C3532" i="2" s="1"/>
  <c r="D3532" i="2" s="1"/>
  <c r="B3533" i="2"/>
  <c r="C3533" i="2" s="1"/>
  <c r="D3533" i="2" s="1"/>
  <c r="B3534" i="2"/>
  <c r="C3534" i="2" s="1"/>
  <c r="D3534" i="2" s="1"/>
  <c r="B3535" i="2"/>
  <c r="C3535" i="2" s="1"/>
  <c r="D3535" i="2" s="1"/>
  <c r="B3536" i="2"/>
  <c r="C3536" i="2" s="1"/>
  <c r="D3536" i="2" s="1"/>
  <c r="B3537" i="2"/>
  <c r="C3537" i="2" s="1"/>
  <c r="D3537" i="2" s="1"/>
  <c r="B3538" i="2"/>
  <c r="C3538" i="2" s="1"/>
  <c r="D3538" i="2" s="1"/>
  <c r="B3539" i="2"/>
  <c r="C3539" i="2" s="1"/>
  <c r="D3539" i="2" s="1"/>
  <c r="B3540" i="2"/>
  <c r="C3540" i="2" s="1"/>
  <c r="D3540" i="2" s="1"/>
  <c r="B3541" i="2"/>
  <c r="C3541" i="2" s="1"/>
  <c r="D3541" i="2" s="1"/>
  <c r="B3542" i="2"/>
  <c r="C3542" i="2" s="1"/>
  <c r="D3542" i="2" s="1"/>
  <c r="B3543" i="2"/>
  <c r="C3543" i="2" s="1"/>
  <c r="D3543" i="2" s="1"/>
  <c r="B3544" i="2"/>
  <c r="C3544" i="2" s="1"/>
  <c r="D3544" i="2" s="1"/>
  <c r="B3545" i="2"/>
  <c r="C3545" i="2" s="1"/>
  <c r="D3545" i="2" s="1"/>
  <c r="B3546" i="2"/>
  <c r="C3546" i="2" s="1"/>
  <c r="D3546" i="2" s="1"/>
  <c r="B3547" i="2"/>
  <c r="C3547" i="2" s="1"/>
  <c r="D3547" i="2" s="1"/>
  <c r="B3548" i="2"/>
  <c r="C3548" i="2" s="1"/>
  <c r="D3548" i="2" s="1"/>
  <c r="B3549" i="2"/>
  <c r="C3549" i="2" s="1"/>
  <c r="D3549" i="2" s="1"/>
  <c r="B3550" i="2"/>
  <c r="C3550" i="2" s="1"/>
  <c r="D3550" i="2" s="1"/>
  <c r="B3551" i="2"/>
  <c r="C3551" i="2" s="1"/>
  <c r="D3551" i="2" s="1"/>
  <c r="B3552" i="2"/>
  <c r="C3552" i="2" s="1"/>
  <c r="D3552" i="2" s="1"/>
  <c r="B3553" i="2"/>
  <c r="C3553" i="2" s="1"/>
  <c r="D3553" i="2" s="1"/>
  <c r="B3554" i="2"/>
  <c r="C3554" i="2" s="1"/>
  <c r="D3554" i="2" s="1"/>
  <c r="B3555" i="2"/>
  <c r="C3555" i="2" s="1"/>
  <c r="D3555" i="2" s="1"/>
  <c r="B3556" i="2"/>
  <c r="C3556" i="2" s="1"/>
  <c r="D3556" i="2" s="1"/>
  <c r="B3557" i="2"/>
  <c r="C3557" i="2" s="1"/>
  <c r="D3557" i="2" s="1"/>
  <c r="B3558" i="2"/>
  <c r="C3558" i="2" s="1"/>
  <c r="D3558" i="2" s="1"/>
  <c r="B3559" i="2"/>
  <c r="C3559" i="2" s="1"/>
  <c r="D3559" i="2" s="1"/>
  <c r="B3560" i="2"/>
  <c r="C3560" i="2" s="1"/>
  <c r="D3560" i="2" s="1"/>
  <c r="B3561" i="2"/>
  <c r="C3561" i="2" s="1"/>
  <c r="D3561" i="2" s="1"/>
  <c r="B3562" i="2"/>
  <c r="C3562" i="2" s="1"/>
  <c r="D3562" i="2" s="1"/>
  <c r="B3563" i="2"/>
  <c r="C3563" i="2" s="1"/>
  <c r="D3563" i="2" s="1"/>
  <c r="B3564" i="2"/>
  <c r="C3564" i="2" s="1"/>
  <c r="D3564" i="2" s="1"/>
  <c r="B3565" i="2"/>
  <c r="C3565" i="2" s="1"/>
  <c r="D3565" i="2" s="1"/>
  <c r="B3566" i="2"/>
  <c r="C3566" i="2" s="1"/>
  <c r="D3566" i="2" s="1"/>
  <c r="B3567" i="2"/>
  <c r="C3567" i="2" s="1"/>
  <c r="D3567" i="2" s="1"/>
  <c r="B3568" i="2"/>
  <c r="C3568" i="2" s="1"/>
  <c r="D3568" i="2" s="1"/>
  <c r="B3569" i="2"/>
  <c r="C3569" i="2" s="1"/>
  <c r="D3569" i="2" s="1"/>
  <c r="B3570" i="2"/>
  <c r="C3570" i="2" s="1"/>
  <c r="D3570" i="2" s="1"/>
  <c r="B3571" i="2"/>
  <c r="C3571" i="2" s="1"/>
  <c r="D3571" i="2" s="1"/>
  <c r="B3572" i="2"/>
  <c r="C3572" i="2" s="1"/>
  <c r="D3572" i="2" s="1"/>
  <c r="B3573" i="2"/>
  <c r="C3573" i="2" s="1"/>
  <c r="D3573" i="2" s="1"/>
  <c r="B3574" i="2"/>
  <c r="C3574" i="2" s="1"/>
  <c r="D3574" i="2" s="1"/>
  <c r="B3575" i="2"/>
  <c r="C3575" i="2" s="1"/>
  <c r="D3575" i="2" s="1"/>
  <c r="B3576" i="2"/>
  <c r="C3576" i="2" s="1"/>
  <c r="D3576" i="2" s="1"/>
  <c r="B3577" i="2"/>
  <c r="C3577" i="2" s="1"/>
  <c r="D3577" i="2" s="1"/>
  <c r="B3578" i="2"/>
  <c r="C3578" i="2" s="1"/>
  <c r="D3578" i="2" s="1"/>
  <c r="B3579" i="2"/>
  <c r="C3579" i="2" s="1"/>
  <c r="D3579" i="2" s="1"/>
  <c r="B3580" i="2"/>
  <c r="C3580" i="2" s="1"/>
  <c r="D3580" i="2" s="1"/>
  <c r="B3581" i="2"/>
  <c r="C3581" i="2" s="1"/>
  <c r="D3581" i="2" s="1"/>
  <c r="B3582" i="2"/>
  <c r="C3582" i="2" s="1"/>
  <c r="D3582" i="2" s="1"/>
  <c r="B3583" i="2"/>
  <c r="C3583" i="2" s="1"/>
  <c r="D3583" i="2" s="1"/>
  <c r="B3584" i="2"/>
  <c r="C3584" i="2" s="1"/>
  <c r="D3584" i="2" s="1"/>
  <c r="B3585" i="2"/>
  <c r="C3585" i="2" s="1"/>
  <c r="D3585" i="2" s="1"/>
  <c r="B3586" i="2"/>
  <c r="C3586" i="2" s="1"/>
  <c r="D3586" i="2" s="1"/>
  <c r="B3587" i="2"/>
  <c r="C3587" i="2" s="1"/>
  <c r="D3587" i="2" s="1"/>
  <c r="B3588" i="2"/>
  <c r="C3588" i="2" s="1"/>
  <c r="D3588" i="2" s="1"/>
  <c r="B3589" i="2"/>
  <c r="C3589" i="2" s="1"/>
  <c r="D3589" i="2" s="1"/>
  <c r="B3590" i="2"/>
  <c r="C3590" i="2" s="1"/>
  <c r="D3590" i="2" s="1"/>
  <c r="B3591" i="2"/>
  <c r="C3591" i="2" s="1"/>
  <c r="D3591" i="2" s="1"/>
  <c r="B3592" i="2"/>
  <c r="C3592" i="2" s="1"/>
  <c r="D3592" i="2" s="1"/>
  <c r="B3593" i="2"/>
  <c r="C3593" i="2" s="1"/>
  <c r="D3593" i="2" s="1"/>
  <c r="B3594" i="2"/>
  <c r="C3594" i="2" s="1"/>
  <c r="D3594" i="2" s="1"/>
  <c r="B3595" i="2"/>
  <c r="C3595" i="2" s="1"/>
  <c r="D3595" i="2" s="1"/>
  <c r="B3596" i="2"/>
  <c r="C3596" i="2" s="1"/>
  <c r="D3596" i="2" s="1"/>
  <c r="B3597" i="2"/>
  <c r="C3597" i="2" s="1"/>
  <c r="D3597" i="2" s="1"/>
  <c r="B3598" i="2"/>
  <c r="C3598" i="2" s="1"/>
  <c r="D3598" i="2" s="1"/>
  <c r="B3599" i="2"/>
  <c r="C3599" i="2" s="1"/>
  <c r="D3599" i="2" s="1"/>
  <c r="B3600" i="2"/>
  <c r="C3600" i="2" s="1"/>
  <c r="D3600" i="2" s="1"/>
  <c r="B3601" i="2"/>
  <c r="C3601" i="2" s="1"/>
  <c r="D3601" i="2" s="1"/>
  <c r="B3602" i="2"/>
  <c r="C3602" i="2" s="1"/>
  <c r="D3602" i="2" s="1"/>
  <c r="B3603" i="2"/>
  <c r="C3603" i="2" s="1"/>
  <c r="D3603" i="2" s="1"/>
  <c r="B3604" i="2"/>
  <c r="C3604" i="2" s="1"/>
  <c r="D3604" i="2" s="1"/>
  <c r="B3605" i="2"/>
  <c r="C3605" i="2" s="1"/>
  <c r="D3605" i="2" s="1"/>
  <c r="B3606" i="2"/>
  <c r="C3606" i="2" s="1"/>
  <c r="D3606" i="2" s="1"/>
  <c r="B3607" i="2"/>
  <c r="C3607" i="2" s="1"/>
  <c r="D3607" i="2" s="1"/>
  <c r="B3608" i="2"/>
  <c r="C3608" i="2" s="1"/>
  <c r="D3608" i="2" s="1"/>
  <c r="B3609" i="2"/>
  <c r="C3609" i="2" s="1"/>
  <c r="D3609" i="2" s="1"/>
  <c r="B3610" i="2"/>
  <c r="C3610" i="2" s="1"/>
  <c r="D3610" i="2" s="1"/>
  <c r="B3611" i="2"/>
  <c r="C3611" i="2" s="1"/>
  <c r="D3611" i="2" s="1"/>
  <c r="B3612" i="2"/>
  <c r="C3612" i="2" s="1"/>
  <c r="D3612" i="2" s="1"/>
  <c r="B3613" i="2"/>
  <c r="C3613" i="2" s="1"/>
  <c r="D3613" i="2" s="1"/>
  <c r="B3614" i="2"/>
  <c r="C3614" i="2" s="1"/>
  <c r="D3614" i="2" s="1"/>
  <c r="B3615" i="2"/>
  <c r="C3615" i="2" s="1"/>
  <c r="D3615" i="2" s="1"/>
  <c r="B3616" i="2"/>
  <c r="C3616" i="2" s="1"/>
  <c r="D3616" i="2" s="1"/>
  <c r="B3617" i="2"/>
  <c r="C3617" i="2" s="1"/>
  <c r="D3617" i="2" s="1"/>
  <c r="B3618" i="2"/>
  <c r="C3618" i="2" s="1"/>
  <c r="D3618" i="2" s="1"/>
  <c r="B3619" i="2"/>
  <c r="C3619" i="2" s="1"/>
  <c r="D3619" i="2" s="1"/>
  <c r="B3620" i="2"/>
  <c r="C3620" i="2" s="1"/>
  <c r="D3620" i="2" s="1"/>
  <c r="B3621" i="2"/>
  <c r="C3621" i="2" s="1"/>
  <c r="D3621" i="2" s="1"/>
  <c r="B3622" i="2"/>
  <c r="C3622" i="2" s="1"/>
  <c r="D3622" i="2" s="1"/>
  <c r="B3623" i="2"/>
  <c r="C3623" i="2" s="1"/>
  <c r="D3623" i="2" s="1"/>
  <c r="B3624" i="2"/>
  <c r="C3624" i="2" s="1"/>
  <c r="D3624" i="2" s="1"/>
  <c r="B3625" i="2"/>
  <c r="C3625" i="2" s="1"/>
  <c r="D3625" i="2" s="1"/>
  <c r="B3626" i="2"/>
  <c r="C3626" i="2" s="1"/>
  <c r="D3626" i="2" s="1"/>
  <c r="B3627" i="2"/>
  <c r="C3627" i="2" s="1"/>
  <c r="D3627" i="2" s="1"/>
  <c r="B3628" i="2"/>
  <c r="C3628" i="2" s="1"/>
  <c r="D3628" i="2" s="1"/>
  <c r="B3629" i="2"/>
  <c r="C3629" i="2" s="1"/>
  <c r="D3629" i="2" s="1"/>
  <c r="B3630" i="2"/>
  <c r="C3630" i="2" s="1"/>
  <c r="D3630" i="2" s="1"/>
  <c r="B3631" i="2"/>
  <c r="C3631" i="2" s="1"/>
  <c r="D3631" i="2" s="1"/>
  <c r="B3632" i="2"/>
  <c r="C3632" i="2" s="1"/>
  <c r="D3632" i="2" s="1"/>
  <c r="B3633" i="2"/>
  <c r="C3633" i="2" s="1"/>
  <c r="D3633" i="2" s="1"/>
  <c r="B3634" i="2"/>
  <c r="C3634" i="2" s="1"/>
  <c r="D3634" i="2" s="1"/>
  <c r="B3635" i="2"/>
  <c r="C3635" i="2" s="1"/>
  <c r="D3635" i="2" s="1"/>
  <c r="B3636" i="2"/>
  <c r="C3636" i="2" s="1"/>
  <c r="D3636" i="2" s="1"/>
  <c r="B3637" i="2"/>
  <c r="C3637" i="2" s="1"/>
  <c r="D3637" i="2" s="1"/>
  <c r="B3638" i="2"/>
  <c r="C3638" i="2" s="1"/>
  <c r="D3638" i="2" s="1"/>
  <c r="B3639" i="2"/>
  <c r="C3639" i="2" s="1"/>
  <c r="D3639" i="2" s="1"/>
  <c r="B3640" i="2"/>
  <c r="C3640" i="2" s="1"/>
  <c r="D3640" i="2" s="1"/>
  <c r="B3641" i="2"/>
  <c r="C3641" i="2" s="1"/>
  <c r="D3641" i="2" s="1"/>
  <c r="B3642" i="2"/>
  <c r="C3642" i="2" s="1"/>
  <c r="D3642" i="2" s="1"/>
  <c r="B3643" i="2"/>
  <c r="C3643" i="2" s="1"/>
  <c r="D3643" i="2" s="1"/>
  <c r="B3644" i="2"/>
  <c r="C3644" i="2" s="1"/>
  <c r="D3644" i="2" s="1"/>
  <c r="B3645" i="2"/>
  <c r="C3645" i="2" s="1"/>
  <c r="D3645" i="2" s="1"/>
  <c r="B3646" i="2"/>
  <c r="C3646" i="2" s="1"/>
  <c r="D3646" i="2" s="1"/>
  <c r="B3647" i="2"/>
  <c r="C3647" i="2" s="1"/>
  <c r="D3647" i="2" s="1"/>
  <c r="B3648" i="2"/>
  <c r="C3648" i="2" s="1"/>
  <c r="D3648" i="2" s="1"/>
  <c r="B3649" i="2"/>
  <c r="C3649" i="2" s="1"/>
  <c r="D3649" i="2" s="1"/>
  <c r="B3650" i="2"/>
  <c r="C3650" i="2" s="1"/>
  <c r="D3650" i="2" s="1"/>
  <c r="B3651" i="2"/>
  <c r="C3651" i="2" s="1"/>
  <c r="D3651" i="2" s="1"/>
  <c r="B3652" i="2"/>
  <c r="C3652" i="2" s="1"/>
  <c r="D3652" i="2" s="1"/>
  <c r="B3653" i="2"/>
  <c r="C3653" i="2" s="1"/>
  <c r="D3653" i="2" s="1"/>
  <c r="B3654" i="2"/>
  <c r="C3654" i="2" s="1"/>
  <c r="D3654" i="2" s="1"/>
  <c r="B3655" i="2"/>
  <c r="C3655" i="2" s="1"/>
  <c r="D3655" i="2" s="1"/>
  <c r="B3656" i="2"/>
  <c r="C3656" i="2" s="1"/>
  <c r="D3656" i="2" s="1"/>
  <c r="B3657" i="2"/>
  <c r="C3657" i="2" s="1"/>
  <c r="D3657" i="2" s="1"/>
  <c r="B3658" i="2"/>
  <c r="C3658" i="2" s="1"/>
  <c r="D3658" i="2" s="1"/>
  <c r="B3659" i="2"/>
  <c r="C3659" i="2" s="1"/>
  <c r="D3659" i="2" s="1"/>
  <c r="B3660" i="2"/>
  <c r="C3660" i="2" s="1"/>
  <c r="D3660" i="2" s="1"/>
  <c r="B3661" i="2"/>
  <c r="C3661" i="2" s="1"/>
  <c r="D3661" i="2" s="1"/>
  <c r="B3662" i="2"/>
  <c r="C3662" i="2" s="1"/>
  <c r="D3662" i="2" s="1"/>
  <c r="B3663" i="2"/>
  <c r="C3663" i="2" s="1"/>
  <c r="D3663" i="2" s="1"/>
  <c r="B3664" i="2"/>
  <c r="C3664" i="2" s="1"/>
  <c r="D3664" i="2" s="1"/>
  <c r="B3665" i="2"/>
  <c r="C3665" i="2" s="1"/>
  <c r="D3665" i="2" s="1"/>
  <c r="B3666" i="2"/>
  <c r="C3666" i="2" s="1"/>
  <c r="D3666" i="2" s="1"/>
  <c r="B3667" i="2"/>
  <c r="C3667" i="2" s="1"/>
  <c r="D3667" i="2" s="1"/>
  <c r="B3668" i="2"/>
  <c r="C3668" i="2" s="1"/>
  <c r="D3668" i="2" s="1"/>
  <c r="B3669" i="2"/>
  <c r="C3669" i="2" s="1"/>
  <c r="D3669" i="2" s="1"/>
  <c r="B3670" i="2"/>
  <c r="C3670" i="2" s="1"/>
  <c r="D3670" i="2" s="1"/>
  <c r="B3671" i="2"/>
  <c r="C3671" i="2" s="1"/>
  <c r="D3671" i="2" s="1"/>
  <c r="B3672" i="2"/>
  <c r="C3672" i="2" s="1"/>
  <c r="D3672" i="2" s="1"/>
  <c r="B3673" i="2"/>
  <c r="C3673" i="2" s="1"/>
  <c r="D3673" i="2" s="1"/>
  <c r="B3674" i="2"/>
  <c r="C3674" i="2" s="1"/>
  <c r="D3674" i="2" s="1"/>
  <c r="B3675" i="2"/>
  <c r="C3675" i="2" s="1"/>
  <c r="D3675" i="2" s="1"/>
  <c r="B3676" i="2"/>
  <c r="C3676" i="2" s="1"/>
  <c r="D3676" i="2" s="1"/>
  <c r="B3677" i="2"/>
  <c r="C3677" i="2" s="1"/>
  <c r="D3677" i="2" s="1"/>
  <c r="B3678" i="2"/>
  <c r="C3678" i="2" s="1"/>
  <c r="D3678" i="2" s="1"/>
  <c r="B3679" i="2"/>
  <c r="C3679" i="2" s="1"/>
  <c r="D3679" i="2" s="1"/>
  <c r="B3680" i="2"/>
  <c r="C3680" i="2" s="1"/>
  <c r="D3680" i="2" s="1"/>
  <c r="B3681" i="2"/>
  <c r="C3681" i="2" s="1"/>
  <c r="D3681" i="2" s="1"/>
  <c r="B3682" i="2"/>
  <c r="C3682" i="2" s="1"/>
  <c r="D3682" i="2" s="1"/>
  <c r="B3683" i="2"/>
  <c r="C3683" i="2" s="1"/>
  <c r="D3683" i="2" s="1"/>
  <c r="B3684" i="2"/>
  <c r="C3684" i="2" s="1"/>
  <c r="D3684" i="2" s="1"/>
  <c r="B3685" i="2"/>
  <c r="C3685" i="2" s="1"/>
  <c r="D3685" i="2" s="1"/>
  <c r="B3686" i="2"/>
  <c r="C3686" i="2" s="1"/>
  <c r="D3686" i="2" s="1"/>
  <c r="B3687" i="2"/>
  <c r="C3687" i="2" s="1"/>
  <c r="D3687" i="2" s="1"/>
  <c r="B3688" i="2"/>
  <c r="C3688" i="2" s="1"/>
  <c r="D3688" i="2" s="1"/>
  <c r="B3689" i="2"/>
  <c r="C3689" i="2" s="1"/>
  <c r="D3689" i="2" s="1"/>
  <c r="B3690" i="2"/>
  <c r="C3690" i="2" s="1"/>
  <c r="D3690" i="2" s="1"/>
  <c r="B3691" i="2"/>
  <c r="C3691" i="2" s="1"/>
  <c r="D3691" i="2" s="1"/>
  <c r="B3692" i="2"/>
  <c r="C3692" i="2" s="1"/>
  <c r="D3692" i="2" s="1"/>
  <c r="B3693" i="2"/>
  <c r="C3693" i="2" s="1"/>
  <c r="D3693" i="2" s="1"/>
  <c r="B3694" i="2"/>
  <c r="C3694" i="2" s="1"/>
  <c r="D3694" i="2" s="1"/>
  <c r="B3695" i="2"/>
  <c r="C3695" i="2" s="1"/>
  <c r="D3695" i="2" s="1"/>
  <c r="B3696" i="2"/>
  <c r="C3696" i="2" s="1"/>
  <c r="D3696" i="2" s="1"/>
  <c r="B3697" i="2"/>
  <c r="C3697" i="2" s="1"/>
  <c r="D3697" i="2" s="1"/>
  <c r="B3698" i="2"/>
  <c r="C3698" i="2" s="1"/>
  <c r="D3698" i="2" s="1"/>
  <c r="B3699" i="2"/>
  <c r="C3699" i="2" s="1"/>
  <c r="D3699" i="2" s="1"/>
  <c r="B3700" i="2"/>
  <c r="C3700" i="2" s="1"/>
  <c r="D3700" i="2" s="1"/>
  <c r="B3701" i="2"/>
  <c r="C3701" i="2" s="1"/>
  <c r="D3701" i="2" s="1"/>
  <c r="B3702" i="2"/>
  <c r="C3702" i="2" s="1"/>
  <c r="D3702" i="2" s="1"/>
  <c r="B3703" i="2"/>
  <c r="C3703" i="2" s="1"/>
  <c r="D3703" i="2" s="1"/>
  <c r="B3704" i="2"/>
  <c r="C3704" i="2" s="1"/>
  <c r="D3704" i="2" s="1"/>
  <c r="B3705" i="2"/>
  <c r="C3705" i="2" s="1"/>
  <c r="D3705" i="2" s="1"/>
  <c r="B3706" i="2"/>
  <c r="C3706" i="2" s="1"/>
  <c r="D3706" i="2" s="1"/>
  <c r="B3707" i="2"/>
  <c r="C3707" i="2" s="1"/>
  <c r="D3707" i="2" s="1"/>
  <c r="B3708" i="2"/>
  <c r="C3708" i="2" s="1"/>
  <c r="D3708" i="2" s="1"/>
  <c r="B3709" i="2"/>
  <c r="C3709" i="2" s="1"/>
  <c r="D3709" i="2" s="1"/>
  <c r="B3710" i="2"/>
  <c r="C3710" i="2" s="1"/>
  <c r="D3710" i="2" s="1"/>
  <c r="B3711" i="2"/>
  <c r="C3711" i="2" s="1"/>
  <c r="D3711" i="2" s="1"/>
  <c r="B3712" i="2"/>
  <c r="C3712" i="2" s="1"/>
  <c r="D3712" i="2" s="1"/>
  <c r="B3713" i="2"/>
  <c r="C3713" i="2" s="1"/>
  <c r="D3713" i="2" s="1"/>
  <c r="B3714" i="2"/>
  <c r="C3714" i="2" s="1"/>
  <c r="D3714" i="2" s="1"/>
  <c r="B3715" i="2"/>
  <c r="C3715" i="2" s="1"/>
  <c r="D3715" i="2" s="1"/>
  <c r="B3716" i="2"/>
  <c r="C3716" i="2" s="1"/>
  <c r="D3716" i="2" s="1"/>
  <c r="B3717" i="2"/>
  <c r="C3717" i="2" s="1"/>
  <c r="D3717" i="2" s="1"/>
  <c r="B3718" i="2"/>
  <c r="C3718" i="2" s="1"/>
  <c r="D3718" i="2" s="1"/>
  <c r="B3719" i="2"/>
  <c r="C3719" i="2" s="1"/>
  <c r="D3719" i="2" s="1"/>
  <c r="B3720" i="2"/>
  <c r="C3720" i="2" s="1"/>
  <c r="D3720" i="2" s="1"/>
  <c r="B3721" i="2"/>
  <c r="C3721" i="2" s="1"/>
  <c r="D3721" i="2" s="1"/>
  <c r="B3722" i="2"/>
  <c r="C3722" i="2" s="1"/>
  <c r="D3722" i="2" s="1"/>
  <c r="B3723" i="2"/>
  <c r="C3723" i="2" s="1"/>
  <c r="D3723" i="2" s="1"/>
  <c r="B3724" i="2"/>
  <c r="C3724" i="2" s="1"/>
  <c r="D3724" i="2" s="1"/>
  <c r="B3725" i="2"/>
  <c r="C3725" i="2" s="1"/>
  <c r="D3725" i="2" s="1"/>
  <c r="B3726" i="2"/>
  <c r="C3726" i="2" s="1"/>
  <c r="D3726" i="2" s="1"/>
  <c r="B3727" i="2"/>
  <c r="C3727" i="2" s="1"/>
  <c r="D3727" i="2" s="1"/>
  <c r="B3728" i="2"/>
  <c r="C3728" i="2" s="1"/>
  <c r="D3728" i="2" s="1"/>
  <c r="B3729" i="2"/>
  <c r="C3729" i="2" s="1"/>
  <c r="D3729" i="2" s="1"/>
  <c r="B3730" i="2"/>
  <c r="C3730" i="2" s="1"/>
  <c r="D3730" i="2" s="1"/>
  <c r="B3731" i="2"/>
  <c r="C3731" i="2" s="1"/>
  <c r="D3731" i="2" s="1"/>
  <c r="B3732" i="2"/>
  <c r="C3732" i="2" s="1"/>
  <c r="D3732" i="2" s="1"/>
  <c r="B3733" i="2"/>
  <c r="C3733" i="2" s="1"/>
  <c r="D3733" i="2" s="1"/>
  <c r="B3734" i="2"/>
  <c r="C3734" i="2" s="1"/>
  <c r="D3734" i="2" s="1"/>
  <c r="B3735" i="2"/>
  <c r="C3735" i="2" s="1"/>
  <c r="D3735" i="2" s="1"/>
  <c r="B3736" i="2"/>
  <c r="C3736" i="2" s="1"/>
  <c r="D3736" i="2" s="1"/>
  <c r="B3737" i="2"/>
  <c r="C3737" i="2" s="1"/>
  <c r="D3737" i="2" s="1"/>
  <c r="B3738" i="2"/>
  <c r="C3738" i="2" s="1"/>
  <c r="D3738" i="2" s="1"/>
  <c r="B3739" i="2"/>
  <c r="C3739" i="2" s="1"/>
  <c r="D3739" i="2" s="1"/>
  <c r="B3740" i="2"/>
  <c r="C3740" i="2" s="1"/>
  <c r="D3740" i="2" s="1"/>
  <c r="B3741" i="2"/>
  <c r="C3741" i="2" s="1"/>
  <c r="D3741" i="2" s="1"/>
  <c r="B3742" i="2"/>
  <c r="C3742" i="2" s="1"/>
  <c r="D3742" i="2" s="1"/>
  <c r="B3743" i="2"/>
  <c r="C3743" i="2" s="1"/>
  <c r="D3743" i="2" s="1"/>
  <c r="B3744" i="2"/>
  <c r="C3744" i="2" s="1"/>
  <c r="D3744" i="2" s="1"/>
  <c r="B3745" i="2"/>
  <c r="C3745" i="2" s="1"/>
  <c r="D3745" i="2" s="1"/>
  <c r="B3746" i="2"/>
  <c r="C3746" i="2" s="1"/>
  <c r="D3746" i="2" s="1"/>
  <c r="B3747" i="2"/>
  <c r="C3747" i="2" s="1"/>
  <c r="D3747" i="2" s="1"/>
  <c r="B3748" i="2"/>
  <c r="C3748" i="2" s="1"/>
  <c r="D3748" i="2" s="1"/>
  <c r="B3749" i="2"/>
  <c r="C3749" i="2" s="1"/>
  <c r="D3749" i="2" s="1"/>
  <c r="B3750" i="2"/>
  <c r="C3750" i="2" s="1"/>
  <c r="D3750" i="2" s="1"/>
  <c r="B3751" i="2"/>
  <c r="C3751" i="2" s="1"/>
  <c r="D3751" i="2" s="1"/>
  <c r="B3752" i="2"/>
  <c r="C3752" i="2" s="1"/>
  <c r="D3752" i="2" s="1"/>
  <c r="B3753" i="2"/>
  <c r="C3753" i="2" s="1"/>
  <c r="D3753" i="2" s="1"/>
  <c r="B3754" i="2"/>
  <c r="C3754" i="2" s="1"/>
  <c r="D3754" i="2" s="1"/>
  <c r="B3755" i="2"/>
  <c r="C3755" i="2" s="1"/>
  <c r="D3755" i="2" s="1"/>
  <c r="B3756" i="2"/>
  <c r="C3756" i="2" s="1"/>
  <c r="D3756" i="2" s="1"/>
  <c r="B3757" i="2"/>
  <c r="C3757" i="2" s="1"/>
  <c r="D3757" i="2" s="1"/>
  <c r="B3758" i="2"/>
  <c r="C3758" i="2" s="1"/>
  <c r="D3758" i="2" s="1"/>
  <c r="B3759" i="2"/>
  <c r="C3759" i="2" s="1"/>
  <c r="D3759" i="2" s="1"/>
  <c r="B3760" i="2"/>
  <c r="C3760" i="2" s="1"/>
  <c r="D3760" i="2" s="1"/>
  <c r="B3761" i="2"/>
  <c r="C3761" i="2" s="1"/>
  <c r="D3761" i="2" s="1"/>
  <c r="B3762" i="2"/>
  <c r="C3762" i="2" s="1"/>
  <c r="D3762" i="2" s="1"/>
  <c r="B3763" i="2"/>
  <c r="C3763" i="2" s="1"/>
  <c r="D3763" i="2" s="1"/>
  <c r="B3764" i="2"/>
  <c r="C3764" i="2" s="1"/>
  <c r="D3764" i="2" s="1"/>
  <c r="B3765" i="2"/>
  <c r="C3765" i="2" s="1"/>
  <c r="D3765" i="2" s="1"/>
  <c r="B3766" i="2"/>
  <c r="C3766" i="2" s="1"/>
  <c r="D3766" i="2" s="1"/>
  <c r="B3767" i="2"/>
  <c r="C3767" i="2" s="1"/>
  <c r="D3767" i="2" s="1"/>
  <c r="B3768" i="2"/>
  <c r="C3768" i="2" s="1"/>
  <c r="D3768" i="2" s="1"/>
  <c r="B3769" i="2"/>
  <c r="C3769" i="2" s="1"/>
  <c r="D3769" i="2" s="1"/>
  <c r="B3770" i="2"/>
  <c r="C3770" i="2" s="1"/>
  <c r="D3770" i="2" s="1"/>
  <c r="B3771" i="2"/>
  <c r="C3771" i="2" s="1"/>
  <c r="D3771" i="2" s="1"/>
  <c r="B3772" i="2"/>
  <c r="C3772" i="2" s="1"/>
  <c r="D3772" i="2" s="1"/>
  <c r="B3773" i="2"/>
  <c r="C3773" i="2" s="1"/>
  <c r="D3773" i="2" s="1"/>
  <c r="B3774" i="2"/>
  <c r="C3774" i="2" s="1"/>
  <c r="D3774" i="2" s="1"/>
  <c r="B3775" i="2"/>
  <c r="C3775" i="2" s="1"/>
  <c r="D3775" i="2" s="1"/>
  <c r="B3776" i="2"/>
  <c r="C3776" i="2" s="1"/>
  <c r="D3776" i="2" s="1"/>
  <c r="B3777" i="2"/>
  <c r="C3777" i="2" s="1"/>
  <c r="D3777" i="2" s="1"/>
  <c r="B3778" i="2"/>
  <c r="C3778" i="2" s="1"/>
  <c r="D3778" i="2" s="1"/>
  <c r="B3779" i="2"/>
  <c r="C3779" i="2" s="1"/>
  <c r="D3779" i="2" s="1"/>
  <c r="B3780" i="2"/>
  <c r="C3780" i="2" s="1"/>
  <c r="D3780" i="2" s="1"/>
  <c r="B3781" i="2"/>
  <c r="C3781" i="2" s="1"/>
  <c r="D3781" i="2" s="1"/>
  <c r="B3782" i="2"/>
  <c r="C3782" i="2" s="1"/>
  <c r="D3782" i="2" s="1"/>
  <c r="B3783" i="2"/>
  <c r="C3783" i="2" s="1"/>
  <c r="D3783" i="2" s="1"/>
  <c r="B3784" i="2"/>
  <c r="C3784" i="2" s="1"/>
  <c r="D3784" i="2" s="1"/>
  <c r="B3785" i="2"/>
  <c r="C3785" i="2" s="1"/>
  <c r="D3785" i="2" s="1"/>
  <c r="B3786" i="2"/>
  <c r="C3786" i="2" s="1"/>
  <c r="D3786" i="2" s="1"/>
  <c r="B3787" i="2"/>
  <c r="C3787" i="2" s="1"/>
  <c r="D3787" i="2" s="1"/>
  <c r="B3788" i="2"/>
  <c r="C3788" i="2" s="1"/>
  <c r="D3788" i="2" s="1"/>
  <c r="B3789" i="2"/>
  <c r="C3789" i="2" s="1"/>
  <c r="D3789" i="2" s="1"/>
  <c r="B3790" i="2"/>
  <c r="C3790" i="2" s="1"/>
  <c r="D3790" i="2" s="1"/>
  <c r="B3791" i="2"/>
  <c r="C3791" i="2" s="1"/>
  <c r="D3791" i="2" s="1"/>
  <c r="B3792" i="2"/>
  <c r="C3792" i="2" s="1"/>
  <c r="D3792" i="2" s="1"/>
  <c r="B3793" i="2"/>
  <c r="C3793" i="2" s="1"/>
  <c r="D3793" i="2" s="1"/>
  <c r="B3794" i="2"/>
  <c r="C3794" i="2" s="1"/>
  <c r="D3794" i="2" s="1"/>
  <c r="B3795" i="2"/>
  <c r="C3795" i="2" s="1"/>
  <c r="D3795" i="2" s="1"/>
  <c r="B3796" i="2"/>
  <c r="C3796" i="2" s="1"/>
  <c r="D3796" i="2" s="1"/>
  <c r="B3797" i="2"/>
  <c r="C3797" i="2" s="1"/>
  <c r="D3797" i="2" s="1"/>
  <c r="B3798" i="2"/>
  <c r="C3798" i="2" s="1"/>
  <c r="D3798" i="2" s="1"/>
  <c r="B3799" i="2"/>
  <c r="C3799" i="2" s="1"/>
  <c r="D3799" i="2" s="1"/>
  <c r="B3800" i="2"/>
  <c r="C3800" i="2" s="1"/>
  <c r="D3800" i="2" s="1"/>
  <c r="B3801" i="2"/>
  <c r="C3801" i="2" s="1"/>
  <c r="D3801" i="2" s="1"/>
  <c r="B3802" i="2"/>
  <c r="C3802" i="2" s="1"/>
  <c r="D3802" i="2" s="1"/>
  <c r="B3803" i="2"/>
  <c r="C3803" i="2" s="1"/>
  <c r="D3803" i="2" s="1"/>
  <c r="B3804" i="2"/>
  <c r="C3804" i="2" s="1"/>
  <c r="D3804" i="2" s="1"/>
  <c r="B3805" i="2"/>
  <c r="C3805" i="2" s="1"/>
  <c r="D3805" i="2" s="1"/>
  <c r="B3806" i="2"/>
  <c r="C3806" i="2" s="1"/>
  <c r="D3806" i="2" s="1"/>
  <c r="B3807" i="2"/>
  <c r="C3807" i="2" s="1"/>
  <c r="D3807" i="2" s="1"/>
  <c r="B3808" i="2"/>
  <c r="C3808" i="2" s="1"/>
  <c r="D3808" i="2" s="1"/>
  <c r="B3809" i="2"/>
  <c r="C3809" i="2" s="1"/>
  <c r="D3809" i="2" s="1"/>
  <c r="B3810" i="2"/>
  <c r="C3810" i="2" s="1"/>
  <c r="D3810" i="2" s="1"/>
  <c r="B3811" i="2"/>
  <c r="C3811" i="2" s="1"/>
  <c r="D3811" i="2" s="1"/>
  <c r="B3812" i="2"/>
  <c r="C3812" i="2" s="1"/>
  <c r="D3812" i="2" s="1"/>
  <c r="B3813" i="2"/>
  <c r="C3813" i="2" s="1"/>
  <c r="D3813" i="2" s="1"/>
  <c r="B3814" i="2"/>
  <c r="C3814" i="2" s="1"/>
  <c r="D3814" i="2" s="1"/>
  <c r="B3815" i="2"/>
  <c r="C3815" i="2" s="1"/>
  <c r="D3815" i="2" s="1"/>
  <c r="B3816" i="2"/>
  <c r="C3816" i="2" s="1"/>
  <c r="D3816" i="2" s="1"/>
  <c r="B3817" i="2"/>
  <c r="C3817" i="2" s="1"/>
  <c r="D3817" i="2" s="1"/>
  <c r="B3818" i="2"/>
  <c r="C3818" i="2" s="1"/>
  <c r="D3818" i="2" s="1"/>
  <c r="B3819" i="2"/>
  <c r="C3819" i="2" s="1"/>
  <c r="D3819" i="2" s="1"/>
  <c r="B3820" i="2"/>
  <c r="C3820" i="2" s="1"/>
  <c r="D3820" i="2" s="1"/>
  <c r="B3821" i="2"/>
  <c r="C3821" i="2" s="1"/>
  <c r="D3821" i="2" s="1"/>
  <c r="B3822" i="2"/>
  <c r="C3822" i="2" s="1"/>
  <c r="D3822" i="2" s="1"/>
  <c r="B3823" i="2"/>
  <c r="C3823" i="2" s="1"/>
  <c r="D3823" i="2" s="1"/>
  <c r="B3824" i="2"/>
  <c r="C3824" i="2" s="1"/>
  <c r="D3824" i="2" s="1"/>
  <c r="B3825" i="2"/>
  <c r="C3825" i="2" s="1"/>
  <c r="D3825" i="2" s="1"/>
  <c r="B3826" i="2"/>
  <c r="C3826" i="2" s="1"/>
  <c r="D3826" i="2" s="1"/>
  <c r="B3827" i="2"/>
  <c r="C3827" i="2" s="1"/>
  <c r="D3827" i="2" s="1"/>
  <c r="B3828" i="2"/>
  <c r="C3828" i="2" s="1"/>
  <c r="D3828" i="2" s="1"/>
  <c r="B3829" i="2"/>
  <c r="C3829" i="2" s="1"/>
  <c r="D3829" i="2" s="1"/>
  <c r="B3830" i="2"/>
  <c r="C3830" i="2" s="1"/>
  <c r="D3830" i="2" s="1"/>
  <c r="B3831" i="2"/>
  <c r="C3831" i="2" s="1"/>
  <c r="D3831" i="2" s="1"/>
  <c r="B3832" i="2"/>
  <c r="C3832" i="2" s="1"/>
  <c r="D3832" i="2" s="1"/>
  <c r="B3833" i="2"/>
  <c r="C3833" i="2" s="1"/>
  <c r="D3833" i="2" s="1"/>
  <c r="B3834" i="2"/>
  <c r="C3834" i="2" s="1"/>
  <c r="D3834" i="2" s="1"/>
  <c r="B3835" i="2"/>
  <c r="C3835" i="2" s="1"/>
  <c r="D3835" i="2" s="1"/>
  <c r="B3836" i="2"/>
  <c r="C3836" i="2" s="1"/>
  <c r="D3836" i="2" s="1"/>
  <c r="B3837" i="2"/>
  <c r="C3837" i="2" s="1"/>
  <c r="D3837" i="2" s="1"/>
  <c r="B3838" i="2"/>
  <c r="C3838" i="2" s="1"/>
  <c r="D3838" i="2" s="1"/>
  <c r="B3839" i="2"/>
  <c r="C3839" i="2" s="1"/>
  <c r="D3839" i="2" s="1"/>
  <c r="B3840" i="2"/>
  <c r="C3840" i="2" s="1"/>
  <c r="D3840" i="2" s="1"/>
  <c r="B3841" i="2"/>
  <c r="C3841" i="2" s="1"/>
  <c r="D3841" i="2" s="1"/>
  <c r="B3842" i="2"/>
  <c r="C3842" i="2" s="1"/>
  <c r="D3842" i="2" s="1"/>
  <c r="B3843" i="2"/>
  <c r="C3843" i="2" s="1"/>
  <c r="D3843" i="2" s="1"/>
  <c r="B3844" i="2"/>
  <c r="C3844" i="2" s="1"/>
  <c r="D3844" i="2" s="1"/>
  <c r="B3845" i="2"/>
  <c r="C3845" i="2" s="1"/>
  <c r="D3845" i="2" s="1"/>
  <c r="B3846" i="2"/>
  <c r="C3846" i="2" s="1"/>
  <c r="D3846" i="2" s="1"/>
  <c r="B3847" i="2"/>
  <c r="C3847" i="2" s="1"/>
  <c r="D3847" i="2" s="1"/>
  <c r="B3848" i="2"/>
  <c r="C3848" i="2" s="1"/>
  <c r="D3848" i="2" s="1"/>
  <c r="B3849" i="2"/>
  <c r="C3849" i="2" s="1"/>
  <c r="D3849" i="2" s="1"/>
  <c r="B3850" i="2"/>
  <c r="C3850" i="2" s="1"/>
  <c r="D3850" i="2" s="1"/>
  <c r="B3851" i="2"/>
  <c r="C3851" i="2" s="1"/>
  <c r="D3851" i="2" s="1"/>
  <c r="B3852" i="2"/>
  <c r="C3852" i="2" s="1"/>
  <c r="D3852" i="2" s="1"/>
  <c r="B3853" i="2"/>
  <c r="C3853" i="2" s="1"/>
  <c r="D3853" i="2" s="1"/>
  <c r="B3854" i="2"/>
  <c r="C3854" i="2" s="1"/>
  <c r="D3854" i="2" s="1"/>
  <c r="B3855" i="2"/>
  <c r="C3855" i="2" s="1"/>
  <c r="D3855" i="2" s="1"/>
  <c r="B3856" i="2"/>
  <c r="C3856" i="2" s="1"/>
  <c r="D3856" i="2" s="1"/>
  <c r="B3857" i="2"/>
  <c r="C3857" i="2" s="1"/>
  <c r="D3857" i="2" s="1"/>
  <c r="B3858" i="2"/>
  <c r="C3858" i="2" s="1"/>
  <c r="D3858" i="2" s="1"/>
  <c r="B3859" i="2"/>
  <c r="C3859" i="2" s="1"/>
  <c r="D3859" i="2" s="1"/>
  <c r="B3860" i="2"/>
  <c r="C3860" i="2" s="1"/>
  <c r="D3860" i="2" s="1"/>
  <c r="B3861" i="2"/>
  <c r="C3861" i="2" s="1"/>
  <c r="D3861" i="2" s="1"/>
  <c r="B3862" i="2"/>
  <c r="C3862" i="2" s="1"/>
  <c r="D3862" i="2" s="1"/>
  <c r="B3863" i="2"/>
  <c r="C3863" i="2" s="1"/>
  <c r="D3863" i="2" s="1"/>
  <c r="B3864" i="2"/>
  <c r="C3864" i="2" s="1"/>
  <c r="D3864" i="2" s="1"/>
  <c r="B3865" i="2"/>
  <c r="C3865" i="2" s="1"/>
  <c r="D3865" i="2" s="1"/>
  <c r="B3866" i="2"/>
  <c r="C3866" i="2" s="1"/>
  <c r="D3866" i="2" s="1"/>
  <c r="B3867" i="2"/>
  <c r="C3867" i="2" s="1"/>
  <c r="D3867" i="2" s="1"/>
  <c r="B3868" i="2"/>
  <c r="C3868" i="2" s="1"/>
  <c r="D3868" i="2" s="1"/>
  <c r="B3869" i="2"/>
  <c r="C3869" i="2" s="1"/>
  <c r="D3869" i="2" s="1"/>
  <c r="B3870" i="2"/>
  <c r="C3870" i="2" s="1"/>
  <c r="D3870" i="2" s="1"/>
  <c r="B3871" i="2"/>
  <c r="C3871" i="2" s="1"/>
  <c r="D3871" i="2" s="1"/>
  <c r="B3872" i="2"/>
  <c r="C3872" i="2" s="1"/>
  <c r="D3872" i="2" s="1"/>
  <c r="B3873" i="2"/>
  <c r="C3873" i="2" s="1"/>
  <c r="D3873" i="2" s="1"/>
  <c r="B3874" i="2"/>
  <c r="C3874" i="2" s="1"/>
  <c r="D3874" i="2" s="1"/>
  <c r="B3875" i="2"/>
  <c r="C3875" i="2" s="1"/>
  <c r="D3875" i="2" s="1"/>
  <c r="B3876" i="2"/>
  <c r="C3876" i="2" s="1"/>
  <c r="D3876" i="2" s="1"/>
  <c r="B3877" i="2"/>
  <c r="C3877" i="2" s="1"/>
  <c r="D3877" i="2" s="1"/>
  <c r="B3878" i="2"/>
  <c r="C3878" i="2" s="1"/>
  <c r="D3878" i="2" s="1"/>
  <c r="B3879" i="2"/>
  <c r="C3879" i="2" s="1"/>
  <c r="D3879" i="2" s="1"/>
  <c r="B3880" i="2"/>
  <c r="C3880" i="2" s="1"/>
  <c r="D3880" i="2" s="1"/>
  <c r="B3881" i="2"/>
  <c r="C3881" i="2" s="1"/>
  <c r="D3881" i="2" s="1"/>
  <c r="B3882" i="2"/>
  <c r="C3882" i="2" s="1"/>
  <c r="D3882" i="2" s="1"/>
  <c r="B3883" i="2"/>
  <c r="C3883" i="2" s="1"/>
  <c r="D3883" i="2" s="1"/>
  <c r="B3884" i="2"/>
  <c r="C3884" i="2" s="1"/>
  <c r="D3884" i="2" s="1"/>
  <c r="B3885" i="2"/>
  <c r="C3885" i="2" s="1"/>
  <c r="D3885" i="2" s="1"/>
  <c r="B3886" i="2"/>
  <c r="C3886" i="2" s="1"/>
  <c r="D3886" i="2" s="1"/>
  <c r="B3887" i="2"/>
  <c r="C3887" i="2" s="1"/>
  <c r="D3887" i="2" s="1"/>
  <c r="B3888" i="2"/>
  <c r="C3888" i="2" s="1"/>
  <c r="D3888" i="2" s="1"/>
  <c r="B3889" i="2"/>
  <c r="C3889" i="2" s="1"/>
  <c r="D3889" i="2" s="1"/>
  <c r="B3890" i="2"/>
  <c r="C3890" i="2" s="1"/>
  <c r="D3890" i="2" s="1"/>
  <c r="B3891" i="2"/>
  <c r="C3891" i="2" s="1"/>
  <c r="D3891" i="2" s="1"/>
  <c r="B3892" i="2"/>
  <c r="C3892" i="2" s="1"/>
  <c r="D3892" i="2" s="1"/>
  <c r="B3893" i="2"/>
  <c r="C3893" i="2" s="1"/>
  <c r="D3893" i="2" s="1"/>
  <c r="B3894" i="2"/>
  <c r="C3894" i="2" s="1"/>
  <c r="D3894" i="2" s="1"/>
  <c r="B3895" i="2"/>
  <c r="C3895" i="2" s="1"/>
  <c r="D3895" i="2" s="1"/>
  <c r="B3896" i="2"/>
  <c r="C3896" i="2" s="1"/>
  <c r="D3896" i="2" s="1"/>
  <c r="B3897" i="2"/>
  <c r="C3897" i="2" s="1"/>
  <c r="D3897" i="2" s="1"/>
  <c r="B3898" i="2"/>
  <c r="C3898" i="2" s="1"/>
  <c r="D3898" i="2" s="1"/>
  <c r="B3899" i="2"/>
  <c r="C3899" i="2" s="1"/>
  <c r="D3899" i="2" s="1"/>
  <c r="B3900" i="2"/>
  <c r="C3900" i="2" s="1"/>
  <c r="D3900" i="2" s="1"/>
  <c r="B3901" i="2"/>
  <c r="C3901" i="2" s="1"/>
  <c r="D3901" i="2" s="1"/>
  <c r="B3902" i="2"/>
  <c r="C3902" i="2" s="1"/>
  <c r="D3902" i="2" s="1"/>
  <c r="B3903" i="2"/>
  <c r="C3903" i="2" s="1"/>
  <c r="D3903" i="2" s="1"/>
  <c r="B3904" i="2"/>
  <c r="C3904" i="2" s="1"/>
  <c r="D3904" i="2" s="1"/>
  <c r="B3905" i="2"/>
  <c r="C3905" i="2" s="1"/>
  <c r="D3905" i="2" s="1"/>
  <c r="B3906" i="2"/>
  <c r="C3906" i="2" s="1"/>
  <c r="D3906" i="2" s="1"/>
  <c r="B3907" i="2"/>
  <c r="C3907" i="2" s="1"/>
  <c r="D3907" i="2" s="1"/>
  <c r="B3908" i="2"/>
  <c r="C3908" i="2" s="1"/>
  <c r="D3908" i="2" s="1"/>
  <c r="B3909" i="2"/>
  <c r="C3909" i="2" s="1"/>
  <c r="D3909" i="2" s="1"/>
  <c r="B3910" i="2"/>
  <c r="C3910" i="2" s="1"/>
  <c r="D3910" i="2" s="1"/>
  <c r="B3911" i="2"/>
  <c r="C3911" i="2" s="1"/>
  <c r="D3911" i="2" s="1"/>
  <c r="B3912" i="2"/>
  <c r="C3912" i="2" s="1"/>
  <c r="D3912" i="2" s="1"/>
  <c r="B3913" i="2"/>
  <c r="C3913" i="2" s="1"/>
  <c r="D3913" i="2" s="1"/>
  <c r="B3914" i="2"/>
  <c r="C3914" i="2" s="1"/>
  <c r="D3914" i="2" s="1"/>
  <c r="B3915" i="2"/>
  <c r="C3915" i="2" s="1"/>
  <c r="D3915" i="2" s="1"/>
  <c r="B3916" i="2"/>
  <c r="C3916" i="2" s="1"/>
  <c r="D3916" i="2" s="1"/>
  <c r="B3917" i="2"/>
  <c r="C3917" i="2" s="1"/>
  <c r="D3917" i="2" s="1"/>
  <c r="B3918" i="2"/>
  <c r="C3918" i="2" s="1"/>
  <c r="D3918" i="2" s="1"/>
  <c r="B3919" i="2"/>
  <c r="C3919" i="2" s="1"/>
  <c r="D3919" i="2" s="1"/>
  <c r="B3920" i="2"/>
  <c r="C3920" i="2" s="1"/>
  <c r="D3920" i="2" s="1"/>
  <c r="B3921" i="2"/>
  <c r="C3921" i="2" s="1"/>
  <c r="D3921" i="2" s="1"/>
  <c r="B3922" i="2"/>
  <c r="C3922" i="2" s="1"/>
  <c r="D3922" i="2" s="1"/>
  <c r="B3923" i="2"/>
  <c r="C3923" i="2" s="1"/>
  <c r="D3923" i="2" s="1"/>
  <c r="B3924" i="2"/>
  <c r="C3924" i="2" s="1"/>
  <c r="D3924" i="2" s="1"/>
  <c r="B3925" i="2"/>
  <c r="C3925" i="2" s="1"/>
  <c r="D3925" i="2" s="1"/>
  <c r="B3926" i="2"/>
  <c r="C3926" i="2" s="1"/>
  <c r="D3926" i="2" s="1"/>
  <c r="B3927" i="2"/>
  <c r="C3927" i="2" s="1"/>
  <c r="D3927" i="2" s="1"/>
  <c r="B3928" i="2"/>
  <c r="C3928" i="2" s="1"/>
  <c r="D3928" i="2" s="1"/>
  <c r="B3929" i="2"/>
  <c r="C3929" i="2" s="1"/>
  <c r="D3929" i="2" s="1"/>
  <c r="B3930" i="2"/>
  <c r="C3930" i="2" s="1"/>
  <c r="D3930" i="2" s="1"/>
  <c r="B3931" i="2"/>
  <c r="C3931" i="2" s="1"/>
  <c r="D3931" i="2" s="1"/>
  <c r="B3932" i="2"/>
  <c r="C3932" i="2" s="1"/>
  <c r="D3932" i="2" s="1"/>
  <c r="B3933" i="2"/>
  <c r="C3933" i="2" s="1"/>
  <c r="D3933" i="2" s="1"/>
  <c r="B3934" i="2"/>
  <c r="C3934" i="2" s="1"/>
  <c r="D3934" i="2" s="1"/>
  <c r="B3935" i="2"/>
  <c r="C3935" i="2" s="1"/>
  <c r="D3935" i="2" s="1"/>
  <c r="B3936" i="2"/>
  <c r="C3936" i="2" s="1"/>
  <c r="D3936" i="2" s="1"/>
  <c r="B3937" i="2"/>
  <c r="C3937" i="2" s="1"/>
  <c r="D3937" i="2" s="1"/>
  <c r="B3938" i="2"/>
  <c r="C3938" i="2" s="1"/>
  <c r="D3938" i="2" s="1"/>
  <c r="B3939" i="2"/>
  <c r="C3939" i="2" s="1"/>
  <c r="D3939" i="2" s="1"/>
  <c r="B3940" i="2"/>
  <c r="C3940" i="2" s="1"/>
  <c r="D3940" i="2" s="1"/>
  <c r="B3941" i="2"/>
  <c r="C3941" i="2" s="1"/>
  <c r="D3941" i="2" s="1"/>
  <c r="B3942" i="2"/>
  <c r="C3942" i="2" s="1"/>
  <c r="D3942" i="2" s="1"/>
  <c r="B3943" i="2"/>
  <c r="C3943" i="2" s="1"/>
  <c r="D3943" i="2" s="1"/>
  <c r="B3944" i="2"/>
  <c r="C3944" i="2" s="1"/>
  <c r="D3944" i="2" s="1"/>
  <c r="B3945" i="2"/>
  <c r="C3945" i="2" s="1"/>
  <c r="D3945" i="2" s="1"/>
  <c r="B3946" i="2"/>
  <c r="C3946" i="2" s="1"/>
  <c r="D3946" i="2" s="1"/>
  <c r="B3947" i="2"/>
  <c r="C3947" i="2" s="1"/>
  <c r="D3947" i="2" s="1"/>
  <c r="B3948" i="2"/>
  <c r="C3948" i="2" s="1"/>
  <c r="D3948" i="2" s="1"/>
  <c r="B3949" i="2"/>
  <c r="C3949" i="2" s="1"/>
  <c r="D3949" i="2" s="1"/>
  <c r="B3950" i="2"/>
  <c r="C3950" i="2" s="1"/>
  <c r="D3950" i="2" s="1"/>
  <c r="B3951" i="2"/>
  <c r="C3951" i="2" s="1"/>
  <c r="D3951" i="2" s="1"/>
  <c r="B3952" i="2"/>
  <c r="C3952" i="2" s="1"/>
  <c r="D3952" i="2" s="1"/>
  <c r="B3953" i="2"/>
  <c r="C3953" i="2" s="1"/>
  <c r="D3953" i="2" s="1"/>
  <c r="B3954" i="2"/>
  <c r="C3954" i="2" s="1"/>
  <c r="D3954" i="2" s="1"/>
  <c r="B3955" i="2"/>
  <c r="C3955" i="2" s="1"/>
  <c r="D3955" i="2" s="1"/>
  <c r="B3956" i="2"/>
  <c r="C3956" i="2" s="1"/>
  <c r="D3956" i="2" s="1"/>
  <c r="B3957" i="2"/>
  <c r="C3957" i="2" s="1"/>
  <c r="D3957" i="2" s="1"/>
  <c r="B3958" i="2"/>
  <c r="C3958" i="2" s="1"/>
  <c r="D3958" i="2" s="1"/>
  <c r="B3959" i="2"/>
  <c r="C3959" i="2" s="1"/>
  <c r="D3959" i="2" s="1"/>
  <c r="B3960" i="2"/>
  <c r="C3960" i="2" s="1"/>
  <c r="D3960" i="2" s="1"/>
  <c r="B3961" i="2"/>
  <c r="C3961" i="2" s="1"/>
  <c r="D3961" i="2" s="1"/>
  <c r="B3962" i="2"/>
  <c r="C3962" i="2" s="1"/>
  <c r="D3962" i="2" s="1"/>
  <c r="B3963" i="2"/>
  <c r="C3963" i="2" s="1"/>
  <c r="D3963" i="2" s="1"/>
  <c r="B3964" i="2"/>
  <c r="C3964" i="2" s="1"/>
  <c r="D3964" i="2" s="1"/>
  <c r="B3965" i="2"/>
  <c r="C3965" i="2" s="1"/>
  <c r="D3965" i="2" s="1"/>
  <c r="B3966" i="2"/>
  <c r="C3966" i="2" s="1"/>
  <c r="D3966" i="2" s="1"/>
  <c r="B3967" i="2"/>
  <c r="C3967" i="2" s="1"/>
  <c r="D3967" i="2" s="1"/>
  <c r="B3968" i="2"/>
  <c r="C3968" i="2" s="1"/>
  <c r="D3968" i="2" s="1"/>
  <c r="B3969" i="2"/>
  <c r="C3969" i="2" s="1"/>
  <c r="D3969" i="2" s="1"/>
  <c r="B3970" i="2"/>
  <c r="C3970" i="2" s="1"/>
  <c r="D3970" i="2" s="1"/>
  <c r="B3971" i="2"/>
  <c r="C3971" i="2" s="1"/>
  <c r="D3971" i="2" s="1"/>
  <c r="B3972" i="2"/>
  <c r="C3972" i="2" s="1"/>
  <c r="D3972" i="2" s="1"/>
  <c r="B3973" i="2"/>
  <c r="C3973" i="2" s="1"/>
  <c r="D3973" i="2" s="1"/>
  <c r="B3974" i="2"/>
  <c r="C3974" i="2" s="1"/>
  <c r="D3974" i="2" s="1"/>
  <c r="B3975" i="2"/>
  <c r="C3975" i="2" s="1"/>
  <c r="D3975" i="2" s="1"/>
  <c r="B3976" i="2"/>
  <c r="C3976" i="2" s="1"/>
  <c r="D3976" i="2" s="1"/>
  <c r="B3977" i="2"/>
  <c r="C3977" i="2" s="1"/>
  <c r="D3977" i="2" s="1"/>
  <c r="B3978" i="2"/>
  <c r="C3978" i="2" s="1"/>
  <c r="D3978" i="2" s="1"/>
  <c r="B3979" i="2"/>
  <c r="C3979" i="2" s="1"/>
  <c r="D3979" i="2" s="1"/>
  <c r="B3980" i="2"/>
  <c r="C3980" i="2" s="1"/>
  <c r="D3980" i="2" s="1"/>
  <c r="B3981" i="2"/>
  <c r="C3981" i="2" s="1"/>
  <c r="D3981" i="2" s="1"/>
  <c r="B3982" i="2"/>
  <c r="C3982" i="2" s="1"/>
  <c r="D3982" i="2" s="1"/>
  <c r="B3983" i="2"/>
  <c r="C3983" i="2" s="1"/>
  <c r="D3983" i="2" s="1"/>
  <c r="B3984" i="2"/>
  <c r="C3984" i="2" s="1"/>
  <c r="D3984" i="2" s="1"/>
  <c r="B3985" i="2"/>
  <c r="C3985" i="2" s="1"/>
  <c r="D3985" i="2" s="1"/>
  <c r="B3986" i="2"/>
  <c r="C3986" i="2" s="1"/>
  <c r="D3986" i="2" s="1"/>
  <c r="B3987" i="2"/>
  <c r="C3987" i="2" s="1"/>
  <c r="D3987" i="2" s="1"/>
  <c r="B3988" i="2"/>
  <c r="C3988" i="2" s="1"/>
  <c r="D3988" i="2" s="1"/>
  <c r="B3989" i="2"/>
  <c r="C3989" i="2" s="1"/>
  <c r="D3989" i="2" s="1"/>
  <c r="B3990" i="2"/>
  <c r="C3990" i="2" s="1"/>
  <c r="D3990" i="2" s="1"/>
  <c r="B3991" i="2"/>
  <c r="C3991" i="2" s="1"/>
  <c r="D3991" i="2" s="1"/>
  <c r="B3992" i="2"/>
  <c r="C3992" i="2" s="1"/>
  <c r="D3992" i="2" s="1"/>
  <c r="B3993" i="2"/>
  <c r="C3993" i="2" s="1"/>
  <c r="D3993" i="2" s="1"/>
  <c r="B3994" i="2"/>
  <c r="C3994" i="2" s="1"/>
  <c r="D3994" i="2" s="1"/>
  <c r="B3995" i="2"/>
  <c r="C3995" i="2" s="1"/>
  <c r="D3995" i="2" s="1"/>
  <c r="B3996" i="2"/>
  <c r="C3996" i="2" s="1"/>
  <c r="D3996" i="2" s="1"/>
  <c r="B3997" i="2"/>
  <c r="C3997" i="2" s="1"/>
  <c r="D3997" i="2" s="1"/>
  <c r="B3998" i="2"/>
  <c r="C3998" i="2" s="1"/>
  <c r="D3998" i="2" s="1"/>
  <c r="B3999" i="2"/>
  <c r="C3999" i="2" s="1"/>
  <c r="D3999" i="2" s="1"/>
  <c r="B4000" i="2"/>
  <c r="C4000" i="2" s="1"/>
  <c r="D4000" i="2" s="1"/>
  <c r="B4001" i="2"/>
  <c r="C4001" i="2" s="1"/>
  <c r="D4001" i="2" s="1"/>
  <c r="B4002" i="2"/>
  <c r="C4002" i="2" s="1"/>
  <c r="D4002" i="2" s="1"/>
  <c r="B4003" i="2"/>
  <c r="C4003" i="2" s="1"/>
  <c r="D4003" i="2" s="1"/>
  <c r="B4004" i="2"/>
  <c r="C4004" i="2" s="1"/>
  <c r="D4004" i="2" s="1"/>
  <c r="B4005" i="2"/>
  <c r="C4005" i="2" s="1"/>
  <c r="D4005" i="2" s="1"/>
  <c r="B4006" i="2"/>
  <c r="C4006" i="2" s="1"/>
  <c r="D4006" i="2" s="1"/>
  <c r="B4007" i="2"/>
  <c r="C4007" i="2" s="1"/>
  <c r="D4007" i="2" s="1"/>
  <c r="B4008" i="2"/>
  <c r="C4008" i="2" s="1"/>
  <c r="D4008" i="2" s="1"/>
  <c r="B4009" i="2"/>
  <c r="C4009" i="2" s="1"/>
  <c r="D4009" i="2" s="1"/>
  <c r="B4010" i="2"/>
  <c r="C4010" i="2" s="1"/>
  <c r="D4010" i="2" s="1"/>
  <c r="B4011" i="2"/>
  <c r="C4011" i="2" s="1"/>
  <c r="D4011" i="2" s="1"/>
  <c r="B4012" i="2"/>
  <c r="C4012" i="2" s="1"/>
  <c r="D4012" i="2" s="1"/>
  <c r="B4013" i="2"/>
  <c r="C4013" i="2" s="1"/>
  <c r="D4013" i="2" s="1"/>
  <c r="B4014" i="2"/>
  <c r="C4014" i="2" s="1"/>
  <c r="D4014" i="2" s="1"/>
  <c r="B4015" i="2"/>
  <c r="C4015" i="2" s="1"/>
  <c r="D4015" i="2" s="1"/>
  <c r="B4016" i="2"/>
  <c r="C4016" i="2" s="1"/>
  <c r="D4016" i="2" s="1"/>
  <c r="B4017" i="2"/>
  <c r="C4017" i="2" s="1"/>
  <c r="D4017" i="2" s="1"/>
  <c r="B4018" i="2"/>
  <c r="C4018" i="2" s="1"/>
  <c r="D4018" i="2" s="1"/>
  <c r="B4019" i="2"/>
  <c r="C4019" i="2" s="1"/>
  <c r="D4019" i="2" s="1"/>
  <c r="B4020" i="2"/>
  <c r="C4020" i="2" s="1"/>
  <c r="D4020" i="2" s="1"/>
  <c r="B4021" i="2"/>
  <c r="C4021" i="2" s="1"/>
  <c r="D4021" i="2" s="1"/>
  <c r="B4022" i="2"/>
  <c r="C4022" i="2" s="1"/>
  <c r="D4022" i="2" s="1"/>
  <c r="B4023" i="2"/>
  <c r="C4023" i="2" s="1"/>
  <c r="D4023" i="2" s="1"/>
  <c r="B4024" i="2"/>
  <c r="C4024" i="2" s="1"/>
  <c r="D4024" i="2" s="1"/>
  <c r="B4025" i="2"/>
  <c r="C4025" i="2" s="1"/>
  <c r="D4025" i="2" s="1"/>
  <c r="B4026" i="2"/>
  <c r="C4026" i="2" s="1"/>
  <c r="D4026" i="2" s="1"/>
  <c r="B4027" i="2"/>
  <c r="C4027" i="2" s="1"/>
  <c r="D4027" i="2" s="1"/>
  <c r="B4028" i="2"/>
  <c r="C4028" i="2" s="1"/>
  <c r="D4028" i="2" s="1"/>
  <c r="B4029" i="2"/>
  <c r="C4029" i="2" s="1"/>
  <c r="D4029" i="2" s="1"/>
  <c r="B4030" i="2"/>
  <c r="C4030" i="2" s="1"/>
  <c r="D4030" i="2" s="1"/>
  <c r="B4031" i="2"/>
  <c r="C4031" i="2" s="1"/>
  <c r="D4031" i="2" s="1"/>
  <c r="B4032" i="2"/>
  <c r="C4032" i="2" s="1"/>
  <c r="D4032" i="2" s="1"/>
  <c r="B4033" i="2"/>
  <c r="C4033" i="2" s="1"/>
  <c r="D4033" i="2" s="1"/>
  <c r="B4034" i="2"/>
  <c r="C4034" i="2" s="1"/>
  <c r="D4034" i="2" s="1"/>
  <c r="B4035" i="2"/>
  <c r="C4035" i="2" s="1"/>
  <c r="D4035" i="2" s="1"/>
  <c r="B4036" i="2"/>
  <c r="C4036" i="2" s="1"/>
  <c r="D4036" i="2" s="1"/>
  <c r="B4037" i="2"/>
  <c r="C4037" i="2" s="1"/>
  <c r="D4037" i="2" s="1"/>
  <c r="B4038" i="2"/>
  <c r="C4038" i="2" s="1"/>
  <c r="D4038" i="2" s="1"/>
  <c r="B4039" i="2"/>
  <c r="C4039" i="2" s="1"/>
  <c r="D4039" i="2" s="1"/>
  <c r="B4040" i="2"/>
  <c r="C4040" i="2" s="1"/>
  <c r="D4040" i="2" s="1"/>
  <c r="B4041" i="2"/>
  <c r="C4041" i="2" s="1"/>
  <c r="D4041" i="2" s="1"/>
  <c r="B4042" i="2"/>
  <c r="C4042" i="2" s="1"/>
  <c r="D4042" i="2" s="1"/>
  <c r="B4043" i="2"/>
  <c r="C4043" i="2" s="1"/>
  <c r="D4043" i="2" s="1"/>
  <c r="B4044" i="2"/>
  <c r="C4044" i="2" s="1"/>
  <c r="D4044" i="2" s="1"/>
  <c r="B4045" i="2"/>
  <c r="C4045" i="2" s="1"/>
  <c r="D4045" i="2" s="1"/>
  <c r="B4046" i="2"/>
  <c r="C4046" i="2" s="1"/>
  <c r="D4046" i="2" s="1"/>
  <c r="B4047" i="2"/>
  <c r="C4047" i="2" s="1"/>
  <c r="D4047" i="2" s="1"/>
  <c r="B4048" i="2"/>
  <c r="C4048" i="2" s="1"/>
  <c r="D4048" i="2" s="1"/>
  <c r="B4049" i="2"/>
  <c r="C4049" i="2" s="1"/>
  <c r="D4049" i="2" s="1"/>
  <c r="B4050" i="2"/>
  <c r="C4050" i="2" s="1"/>
  <c r="D4050" i="2" s="1"/>
  <c r="B4051" i="2"/>
  <c r="C4051" i="2" s="1"/>
  <c r="D4051" i="2" s="1"/>
  <c r="B4052" i="2"/>
  <c r="C4052" i="2" s="1"/>
  <c r="D4052" i="2" s="1"/>
  <c r="B4053" i="2"/>
  <c r="C4053" i="2" s="1"/>
  <c r="D4053" i="2" s="1"/>
  <c r="B4054" i="2"/>
  <c r="C4054" i="2" s="1"/>
  <c r="D4054" i="2" s="1"/>
  <c r="B4055" i="2"/>
  <c r="C4055" i="2" s="1"/>
  <c r="D4055" i="2" s="1"/>
  <c r="B4056" i="2"/>
  <c r="C4056" i="2" s="1"/>
  <c r="D4056" i="2" s="1"/>
  <c r="B4057" i="2"/>
  <c r="C4057" i="2" s="1"/>
  <c r="D4057" i="2" s="1"/>
  <c r="B4058" i="2"/>
  <c r="C4058" i="2" s="1"/>
  <c r="D4058" i="2" s="1"/>
  <c r="B4059" i="2"/>
  <c r="C4059" i="2" s="1"/>
  <c r="D4059" i="2" s="1"/>
  <c r="B4060" i="2"/>
  <c r="C4060" i="2" s="1"/>
  <c r="D4060" i="2" s="1"/>
  <c r="B4061" i="2"/>
  <c r="C4061" i="2" s="1"/>
  <c r="D4061" i="2" s="1"/>
  <c r="B4062" i="2"/>
  <c r="C4062" i="2" s="1"/>
  <c r="D4062" i="2" s="1"/>
  <c r="B4063" i="2"/>
  <c r="C4063" i="2" s="1"/>
  <c r="D4063" i="2" s="1"/>
  <c r="B4064" i="2"/>
  <c r="C4064" i="2" s="1"/>
  <c r="D4064" i="2" s="1"/>
  <c r="B4065" i="2"/>
  <c r="C4065" i="2" s="1"/>
  <c r="D4065" i="2" s="1"/>
  <c r="B4066" i="2"/>
  <c r="C4066" i="2" s="1"/>
  <c r="D4066" i="2" s="1"/>
  <c r="B4067" i="2"/>
  <c r="C4067" i="2" s="1"/>
  <c r="D4067" i="2" s="1"/>
  <c r="B4068" i="2"/>
  <c r="C4068" i="2" s="1"/>
  <c r="D4068" i="2" s="1"/>
  <c r="B4069" i="2"/>
  <c r="C4069" i="2" s="1"/>
  <c r="D4069" i="2" s="1"/>
  <c r="B4070" i="2"/>
  <c r="C4070" i="2" s="1"/>
  <c r="D4070" i="2" s="1"/>
  <c r="B4071" i="2"/>
  <c r="C4071" i="2" s="1"/>
  <c r="D4071" i="2" s="1"/>
  <c r="B4072" i="2"/>
  <c r="C4072" i="2" s="1"/>
  <c r="D4072" i="2" s="1"/>
  <c r="B4073" i="2"/>
  <c r="C4073" i="2" s="1"/>
  <c r="D4073" i="2" s="1"/>
  <c r="B4074" i="2"/>
  <c r="C4074" i="2" s="1"/>
  <c r="D4074" i="2" s="1"/>
  <c r="B4075" i="2"/>
  <c r="C4075" i="2" s="1"/>
  <c r="D4075" i="2" s="1"/>
  <c r="B4076" i="2"/>
  <c r="C4076" i="2" s="1"/>
  <c r="D4076" i="2" s="1"/>
  <c r="B4077" i="2"/>
  <c r="C4077" i="2" s="1"/>
  <c r="D4077" i="2" s="1"/>
  <c r="B4078" i="2"/>
  <c r="C4078" i="2" s="1"/>
  <c r="D4078" i="2" s="1"/>
  <c r="B4079" i="2"/>
  <c r="C4079" i="2" s="1"/>
  <c r="D4079" i="2" s="1"/>
  <c r="B4080" i="2"/>
  <c r="C4080" i="2" s="1"/>
  <c r="D4080" i="2" s="1"/>
  <c r="B4081" i="2"/>
  <c r="C4081" i="2" s="1"/>
  <c r="D4081" i="2" s="1"/>
  <c r="B4082" i="2"/>
  <c r="C4082" i="2" s="1"/>
  <c r="D4082" i="2" s="1"/>
  <c r="B4083" i="2"/>
  <c r="C4083" i="2" s="1"/>
  <c r="D4083" i="2" s="1"/>
  <c r="B4084" i="2"/>
  <c r="C4084" i="2" s="1"/>
  <c r="D4084" i="2" s="1"/>
  <c r="B4085" i="2"/>
  <c r="C4085" i="2" s="1"/>
  <c r="D4085" i="2" s="1"/>
  <c r="B4086" i="2"/>
  <c r="C4086" i="2" s="1"/>
  <c r="D4086" i="2" s="1"/>
  <c r="B4087" i="2"/>
  <c r="C4087" i="2" s="1"/>
  <c r="D4087" i="2" s="1"/>
  <c r="B4088" i="2"/>
  <c r="C4088" i="2" s="1"/>
  <c r="D4088" i="2" s="1"/>
  <c r="B4089" i="2"/>
  <c r="C4089" i="2" s="1"/>
  <c r="D4089" i="2" s="1"/>
  <c r="B4090" i="2"/>
  <c r="C4090" i="2" s="1"/>
  <c r="D4090" i="2" s="1"/>
  <c r="B4091" i="2"/>
  <c r="C4091" i="2" s="1"/>
  <c r="D4091" i="2" s="1"/>
  <c r="B4092" i="2"/>
  <c r="C4092" i="2" s="1"/>
  <c r="D4092" i="2" s="1"/>
  <c r="B4093" i="2"/>
  <c r="C4093" i="2" s="1"/>
  <c r="D4093" i="2" s="1"/>
  <c r="B4094" i="2"/>
  <c r="C4094" i="2" s="1"/>
  <c r="D4094" i="2" s="1"/>
  <c r="B4095" i="2"/>
  <c r="C4095" i="2" s="1"/>
  <c r="D4095" i="2" s="1"/>
  <c r="B4096" i="2"/>
  <c r="C4096" i="2" s="1"/>
  <c r="D4096" i="2" s="1"/>
  <c r="B4097" i="2"/>
  <c r="C4097" i="2" s="1"/>
  <c r="D4097" i="2" s="1"/>
  <c r="B4098" i="2"/>
  <c r="C4098" i="2" s="1"/>
  <c r="D4098" i="2" s="1"/>
  <c r="B4099" i="2"/>
  <c r="C4099" i="2" s="1"/>
  <c r="D4099" i="2" s="1"/>
  <c r="B4100" i="2"/>
  <c r="C4100" i="2" s="1"/>
  <c r="D4100" i="2" s="1"/>
  <c r="B4101" i="2"/>
  <c r="C4101" i="2" s="1"/>
  <c r="D4101" i="2" s="1"/>
  <c r="B4102" i="2"/>
  <c r="C4102" i="2" s="1"/>
  <c r="D4102" i="2" s="1"/>
  <c r="B4103" i="2"/>
  <c r="C4103" i="2" s="1"/>
  <c r="D4103" i="2" s="1"/>
  <c r="B4104" i="2"/>
  <c r="C4104" i="2" s="1"/>
  <c r="D4104" i="2" s="1"/>
  <c r="B4105" i="2"/>
  <c r="C4105" i="2" s="1"/>
  <c r="D4105" i="2" s="1"/>
  <c r="B4106" i="2"/>
  <c r="C4106" i="2" s="1"/>
  <c r="D4106" i="2" s="1"/>
  <c r="B4107" i="2"/>
  <c r="C4107" i="2" s="1"/>
  <c r="D4107" i="2" s="1"/>
  <c r="B4108" i="2"/>
  <c r="C4108" i="2" s="1"/>
  <c r="D4108" i="2" s="1"/>
  <c r="B4109" i="2"/>
  <c r="C4109" i="2" s="1"/>
  <c r="D4109" i="2" s="1"/>
  <c r="B4110" i="2"/>
  <c r="C4110" i="2" s="1"/>
  <c r="D4110" i="2" s="1"/>
  <c r="B4111" i="2"/>
  <c r="C4111" i="2" s="1"/>
  <c r="D4111" i="2" s="1"/>
  <c r="B4112" i="2"/>
  <c r="C4112" i="2" s="1"/>
  <c r="D4112" i="2" s="1"/>
  <c r="B4113" i="2"/>
  <c r="C4113" i="2" s="1"/>
  <c r="D4113" i="2" s="1"/>
  <c r="B4114" i="2"/>
  <c r="C4114" i="2" s="1"/>
  <c r="D4114" i="2" s="1"/>
  <c r="B4115" i="2"/>
  <c r="C4115" i="2" s="1"/>
  <c r="D4115" i="2" s="1"/>
  <c r="B4116" i="2"/>
  <c r="C4116" i="2" s="1"/>
  <c r="D4116" i="2" s="1"/>
  <c r="B4117" i="2"/>
  <c r="C4117" i="2" s="1"/>
  <c r="D4117" i="2" s="1"/>
  <c r="B4118" i="2"/>
  <c r="C4118" i="2" s="1"/>
  <c r="D4118" i="2" s="1"/>
  <c r="B4119" i="2"/>
  <c r="C4119" i="2" s="1"/>
  <c r="D4119" i="2" s="1"/>
  <c r="B4120" i="2"/>
  <c r="C4120" i="2" s="1"/>
  <c r="D4120" i="2" s="1"/>
  <c r="B4121" i="2"/>
  <c r="C4121" i="2" s="1"/>
  <c r="D4121" i="2" s="1"/>
  <c r="B4122" i="2"/>
  <c r="C4122" i="2" s="1"/>
  <c r="D4122" i="2" s="1"/>
  <c r="B4123" i="2"/>
  <c r="C4123" i="2" s="1"/>
  <c r="D4123" i="2" s="1"/>
  <c r="B4124" i="2"/>
  <c r="C4124" i="2" s="1"/>
  <c r="D4124" i="2" s="1"/>
  <c r="B4125" i="2"/>
  <c r="C4125" i="2" s="1"/>
  <c r="D4125" i="2" s="1"/>
  <c r="B4126" i="2"/>
  <c r="C4126" i="2" s="1"/>
  <c r="D4126" i="2" s="1"/>
  <c r="B4127" i="2"/>
  <c r="C4127" i="2" s="1"/>
  <c r="D4127" i="2" s="1"/>
  <c r="B4128" i="2"/>
  <c r="C4128" i="2" s="1"/>
  <c r="D4128" i="2" s="1"/>
  <c r="B4129" i="2"/>
  <c r="C4129" i="2" s="1"/>
  <c r="D4129" i="2" s="1"/>
  <c r="B4130" i="2"/>
  <c r="C4130" i="2" s="1"/>
  <c r="D4130" i="2" s="1"/>
  <c r="B4131" i="2"/>
  <c r="C4131" i="2" s="1"/>
  <c r="D4131" i="2" s="1"/>
  <c r="B4132" i="2"/>
  <c r="C4132" i="2" s="1"/>
  <c r="D4132" i="2" s="1"/>
  <c r="B4133" i="2"/>
  <c r="C4133" i="2" s="1"/>
  <c r="D4133" i="2" s="1"/>
  <c r="B4134" i="2"/>
  <c r="C4134" i="2" s="1"/>
  <c r="D4134" i="2" s="1"/>
  <c r="B4135" i="2"/>
  <c r="C4135" i="2" s="1"/>
  <c r="D4135" i="2" s="1"/>
  <c r="B4136" i="2"/>
  <c r="C4136" i="2" s="1"/>
  <c r="D4136" i="2" s="1"/>
  <c r="B4137" i="2"/>
  <c r="C4137" i="2" s="1"/>
  <c r="D4137" i="2" s="1"/>
  <c r="B4138" i="2"/>
  <c r="C4138" i="2" s="1"/>
  <c r="D4138" i="2" s="1"/>
  <c r="B4139" i="2"/>
  <c r="C4139" i="2" s="1"/>
  <c r="D4139" i="2" s="1"/>
  <c r="B4140" i="2"/>
  <c r="C4140" i="2" s="1"/>
  <c r="D4140" i="2" s="1"/>
  <c r="B4141" i="2"/>
  <c r="C4141" i="2" s="1"/>
  <c r="D4141" i="2" s="1"/>
  <c r="B4142" i="2"/>
  <c r="C4142" i="2" s="1"/>
  <c r="D4142" i="2" s="1"/>
  <c r="B4143" i="2"/>
  <c r="C4143" i="2" s="1"/>
  <c r="D4143" i="2" s="1"/>
  <c r="B4144" i="2"/>
  <c r="C4144" i="2" s="1"/>
  <c r="D4144" i="2" s="1"/>
  <c r="B4145" i="2"/>
  <c r="C4145" i="2" s="1"/>
  <c r="D4145" i="2" s="1"/>
  <c r="B4146" i="2"/>
  <c r="C4146" i="2" s="1"/>
  <c r="D4146" i="2" s="1"/>
  <c r="B4147" i="2"/>
  <c r="C4147" i="2" s="1"/>
  <c r="D4147" i="2" s="1"/>
  <c r="B4148" i="2"/>
  <c r="C4148" i="2" s="1"/>
  <c r="D4148" i="2" s="1"/>
  <c r="B4149" i="2"/>
  <c r="C4149" i="2" s="1"/>
  <c r="D4149" i="2" s="1"/>
  <c r="B4150" i="2"/>
  <c r="C4150" i="2" s="1"/>
  <c r="D4150" i="2" s="1"/>
  <c r="B4151" i="2"/>
  <c r="C4151" i="2" s="1"/>
  <c r="D4151" i="2" s="1"/>
  <c r="B4152" i="2"/>
  <c r="C4152" i="2" s="1"/>
  <c r="D4152" i="2" s="1"/>
  <c r="B4153" i="2"/>
  <c r="C4153" i="2" s="1"/>
  <c r="D4153" i="2" s="1"/>
  <c r="B4154" i="2"/>
  <c r="C4154" i="2" s="1"/>
  <c r="D4154" i="2" s="1"/>
  <c r="B4155" i="2"/>
  <c r="C4155" i="2" s="1"/>
  <c r="D4155" i="2" s="1"/>
  <c r="B4156" i="2"/>
  <c r="C4156" i="2" s="1"/>
  <c r="D4156" i="2" s="1"/>
  <c r="B4157" i="2"/>
  <c r="C4157" i="2" s="1"/>
  <c r="D4157" i="2" s="1"/>
  <c r="B4158" i="2"/>
  <c r="C4158" i="2" s="1"/>
  <c r="D4158" i="2" s="1"/>
  <c r="B4159" i="2"/>
  <c r="C4159" i="2" s="1"/>
  <c r="D4159" i="2" s="1"/>
  <c r="B4160" i="2"/>
  <c r="C4160" i="2" s="1"/>
  <c r="D4160" i="2" s="1"/>
  <c r="B4161" i="2"/>
  <c r="C4161" i="2" s="1"/>
  <c r="D4161" i="2" s="1"/>
  <c r="B4162" i="2"/>
  <c r="C4162" i="2" s="1"/>
  <c r="D4162" i="2" s="1"/>
  <c r="B4163" i="2"/>
  <c r="C4163" i="2" s="1"/>
  <c r="D4163" i="2" s="1"/>
  <c r="B4164" i="2"/>
  <c r="C4164" i="2" s="1"/>
  <c r="D4164" i="2" s="1"/>
  <c r="B4165" i="2"/>
  <c r="C4165" i="2" s="1"/>
  <c r="D4165" i="2" s="1"/>
  <c r="B4166" i="2"/>
  <c r="C4166" i="2" s="1"/>
  <c r="D4166" i="2" s="1"/>
  <c r="B4167" i="2"/>
  <c r="C4167" i="2" s="1"/>
  <c r="D4167" i="2" s="1"/>
  <c r="B4168" i="2"/>
  <c r="C4168" i="2" s="1"/>
  <c r="D4168" i="2" s="1"/>
  <c r="B4169" i="2"/>
  <c r="C4169" i="2" s="1"/>
  <c r="D4169" i="2" s="1"/>
  <c r="B4170" i="2"/>
  <c r="C4170" i="2" s="1"/>
  <c r="D4170" i="2" s="1"/>
  <c r="B4171" i="2"/>
  <c r="C4171" i="2" s="1"/>
  <c r="D4171" i="2" s="1"/>
  <c r="B4172" i="2"/>
  <c r="C4172" i="2" s="1"/>
  <c r="D4172" i="2" s="1"/>
  <c r="B4173" i="2"/>
  <c r="C4173" i="2" s="1"/>
  <c r="D4173" i="2" s="1"/>
  <c r="B4174" i="2"/>
  <c r="C4174" i="2" s="1"/>
  <c r="D4174" i="2" s="1"/>
  <c r="B4175" i="2"/>
  <c r="C4175" i="2" s="1"/>
  <c r="D4175" i="2" s="1"/>
  <c r="B4176" i="2"/>
  <c r="C4176" i="2" s="1"/>
  <c r="D4176" i="2" s="1"/>
  <c r="B4177" i="2"/>
  <c r="C4177" i="2" s="1"/>
  <c r="D4177" i="2" s="1"/>
  <c r="B4178" i="2"/>
  <c r="C4178" i="2" s="1"/>
  <c r="D4178" i="2" s="1"/>
  <c r="B4179" i="2"/>
  <c r="C4179" i="2" s="1"/>
  <c r="D4179" i="2" s="1"/>
  <c r="B4180" i="2"/>
  <c r="C4180" i="2" s="1"/>
  <c r="D4180" i="2" s="1"/>
  <c r="B4181" i="2"/>
  <c r="C4181" i="2" s="1"/>
  <c r="D4181" i="2" s="1"/>
  <c r="B4182" i="2"/>
  <c r="C4182" i="2" s="1"/>
  <c r="D4182" i="2" s="1"/>
  <c r="B4183" i="2"/>
  <c r="C4183" i="2" s="1"/>
  <c r="D4183" i="2" s="1"/>
  <c r="B4184" i="2"/>
  <c r="C4184" i="2" s="1"/>
  <c r="D4184" i="2" s="1"/>
  <c r="B4185" i="2"/>
  <c r="C4185" i="2" s="1"/>
  <c r="D4185" i="2" s="1"/>
  <c r="B4186" i="2"/>
  <c r="C4186" i="2" s="1"/>
  <c r="D4186" i="2" s="1"/>
  <c r="B4187" i="2"/>
  <c r="C4187" i="2" s="1"/>
  <c r="D4187" i="2" s="1"/>
  <c r="B4188" i="2"/>
  <c r="C4188" i="2" s="1"/>
  <c r="D4188" i="2" s="1"/>
  <c r="B4189" i="2"/>
  <c r="C4189" i="2" s="1"/>
  <c r="D4189" i="2" s="1"/>
  <c r="B4190" i="2"/>
  <c r="C4190" i="2" s="1"/>
  <c r="D4190" i="2" s="1"/>
  <c r="B4191" i="2"/>
  <c r="C4191" i="2" s="1"/>
  <c r="D4191" i="2" s="1"/>
  <c r="B4192" i="2"/>
  <c r="C4192" i="2" s="1"/>
  <c r="D4192" i="2" s="1"/>
  <c r="B4193" i="2"/>
  <c r="C4193" i="2" s="1"/>
  <c r="D4193" i="2" s="1"/>
  <c r="B4194" i="2"/>
  <c r="C4194" i="2" s="1"/>
  <c r="D4194" i="2" s="1"/>
  <c r="B4195" i="2"/>
  <c r="C4195" i="2" s="1"/>
  <c r="D4195" i="2" s="1"/>
  <c r="B4196" i="2"/>
  <c r="C4196" i="2" s="1"/>
  <c r="D4196" i="2" s="1"/>
  <c r="B4197" i="2"/>
  <c r="C4197" i="2" s="1"/>
  <c r="D4197" i="2" s="1"/>
  <c r="B4198" i="2"/>
  <c r="C4198" i="2" s="1"/>
  <c r="D4198" i="2" s="1"/>
  <c r="B4199" i="2"/>
  <c r="C4199" i="2" s="1"/>
  <c r="D4199" i="2" s="1"/>
  <c r="B4200" i="2"/>
  <c r="C4200" i="2" s="1"/>
  <c r="D4200" i="2" s="1"/>
  <c r="B4201" i="2"/>
  <c r="C4201" i="2" s="1"/>
  <c r="D4201" i="2" s="1"/>
  <c r="B4202" i="2"/>
  <c r="C4202" i="2" s="1"/>
  <c r="D4202" i="2" s="1"/>
  <c r="B4203" i="2"/>
  <c r="C4203" i="2" s="1"/>
  <c r="D4203" i="2" s="1"/>
  <c r="B4204" i="2"/>
  <c r="C4204" i="2" s="1"/>
  <c r="D4204" i="2" s="1"/>
  <c r="B4205" i="2"/>
  <c r="C4205" i="2" s="1"/>
  <c r="D4205" i="2" s="1"/>
  <c r="B4206" i="2"/>
  <c r="C4206" i="2" s="1"/>
  <c r="D4206" i="2" s="1"/>
  <c r="B4207" i="2"/>
  <c r="C4207" i="2" s="1"/>
  <c r="D4207" i="2" s="1"/>
  <c r="B4208" i="2"/>
  <c r="C4208" i="2" s="1"/>
  <c r="D4208" i="2" s="1"/>
  <c r="B4209" i="2"/>
  <c r="C4209" i="2" s="1"/>
  <c r="D4209" i="2" s="1"/>
  <c r="B4210" i="2"/>
  <c r="C4210" i="2" s="1"/>
  <c r="D4210" i="2" s="1"/>
  <c r="B4211" i="2"/>
  <c r="C4211" i="2" s="1"/>
  <c r="D4211" i="2" s="1"/>
  <c r="B4212" i="2"/>
  <c r="C4212" i="2" s="1"/>
  <c r="D4212" i="2" s="1"/>
  <c r="B4213" i="2"/>
  <c r="C4213" i="2" s="1"/>
  <c r="D4213" i="2" s="1"/>
  <c r="B4214" i="2"/>
  <c r="C4214" i="2" s="1"/>
  <c r="D4214" i="2" s="1"/>
  <c r="B4215" i="2"/>
  <c r="C4215" i="2" s="1"/>
  <c r="D4215" i="2" s="1"/>
  <c r="B4216" i="2"/>
  <c r="C4216" i="2" s="1"/>
  <c r="D4216" i="2" s="1"/>
  <c r="B4217" i="2"/>
  <c r="C4217" i="2" s="1"/>
  <c r="D4217" i="2" s="1"/>
  <c r="B4218" i="2"/>
  <c r="C4218" i="2" s="1"/>
  <c r="D4218" i="2" s="1"/>
  <c r="B4219" i="2"/>
  <c r="C4219" i="2" s="1"/>
  <c r="D4219" i="2" s="1"/>
  <c r="B4220" i="2"/>
  <c r="C4220" i="2" s="1"/>
  <c r="D4220" i="2" s="1"/>
  <c r="B4221" i="2"/>
  <c r="C4221" i="2" s="1"/>
  <c r="D4221" i="2" s="1"/>
  <c r="B4222" i="2"/>
  <c r="C4222" i="2" s="1"/>
  <c r="D4222" i="2" s="1"/>
  <c r="B4223" i="2"/>
  <c r="C4223" i="2" s="1"/>
  <c r="D4223" i="2" s="1"/>
  <c r="B4224" i="2"/>
  <c r="C4224" i="2" s="1"/>
  <c r="D4224" i="2" s="1"/>
  <c r="B4225" i="2"/>
  <c r="C4225" i="2" s="1"/>
  <c r="D4225" i="2" s="1"/>
  <c r="B4226" i="2"/>
  <c r="C4226" i="2" s="1"/>
  <c r="D4226" i="2" s="1"/>
  <c r="B4227" i="2"/>
  <c r="C4227" i="2" s="1"/>
  <c r="D4227" i="2" s="1"/>
  <c r="B4228" i="2"/>
  <c r="C4228" i="2" s="1"/>
  <c r="D4228" i="2" s="1"/>
  <c r="B4229" i="2"/>
  <c r="C4229" i="2" s="1"/>
  <c r="D4229" i="2" s="1"/>
  <c r="B4230" i="2"/>
  <c r="C4230" i="2" s="1"/>
  <c r="D4230" i="2" s="1"/>
  <c r="B4231" i="2"/>
  <c r="C4231" i="2" s="1"/>
  <c r="D4231" i="2" s="1"/>
  <c r="B4232" i="2"/>
  <c r="C4232" i="2" s="1"/>
  <c r="D4232" i="2" s="1"/>
  <c r="B4233" i="2"/>
  <c r="C4233" i="2" s="1"/>
  <c r="D4233" i="2" s="1"/>
  <c r="B4234" i="2"/>
  <c r="C4234" i="2" s="1"/>
  <c r="D4234" i="2" s="1"/>
  <c r="B4235" i="2"/>
  <c r="C4235" i="2" s="1"/>
  <c r="D4235" i="2" s="1"/>
  <c r="B4236" i="2"/>
  <c r="C4236" i="2" s="1"/>
  <c r="D4236" i="2" s="1"/>
  <c r="B4237" i="2"/>
  <c r="C4237" i="2" s="1"/>
  <c r="D4237" i="2" s="1"/>
  <c r="B4238" i="2"/>
  <c r="C4238" i="2" s="1"/>
  <c r="D4238" i="2" s="1"/>
  <c r="B4239" i="2"/>
  <c r="C4239" i="2" s="1"/>
  <c r="D4239" i="2" s="1"/>
  <c r="B4240" i="2"/>
  <c r="C4240" i="2" s="1"/>
  <c r="D4240" i="2" s="1"/>
  <c r="B4241" i="2"/>
  <c r="C4241" i="2" s="1"/>
  <c r="D4241" i="2" s="1"/>
  <c r="B4242" i="2"/>
  <c r="C4242" i="2" s="1"/>
  <c r="D4242" i="2" s="1"/>
  <c r="B4243" i="2"/>
  <c r="C4243" i="2" s="1"/>
  <c r="D4243" i="2" s="1"/>
  <c r="B4244" i="2"/>
  <c r="C4244" i="2" s="1"/>
  <c r="D4244" i="2" s="1"/>
  <c r="B4245" i="2"/>
  <c r="C4245" i="2" s="1"/>
  <c r="D4245" i="2" s="1"/>
  <c r="B4246" i="2"/>
  <c r="C4246" i="2" s="1"/>
  <c r="D4246" i="2" s="1"/>
  <c r="B4247" i="2"/>
  <c r="C4247" i="2" s="1"/>
  <c r="D4247" i="2" s="1"/>
  <c r="B4248" i="2"/>
  <c r="C4248" i="2" s="1"/>
  <c r="D4248" i="2" s="1"/>
  <c r="B4249" i="2"/>
  <c r="C4249" i="2" s="1"/>
  <c r="D4249" i="2" s="1"/>
  <c r="B4250" i="2"/>
  <c r="C4250" i="2" s="1"/>
  <c r="D4250" i="2" s="1"/>
  <c r="B4251" i="2"/>
  <c r="C4251" i="2" s="1"/>
  <c r="D4251" i="2" s="1"/>
  <c r="B4252" i="2"/>
  <c r="C4252" i="2" s="1"/>
  <c r="D4252" i="2" s="1"/>
  <c r="B4253" i="2"/>
  <c r="C4253" i="2" s="1"/>
  <c r="D4253" i="2" s="1"/>
  <c r="B4254" i="2"/>
  <c r="C4254" i="2" s="1"/>
  <c r="D4254" i="2" s="1"/>
  <c r="B4255" i="2"/>
  <c r="C4255" i="2" s="1"/>
  <c r="D4255" i="2" s="1"/>
  <c r="B4256" i="2"/>
  <c r="C4256" i="2" s="1"/>
  <c r="D4256" i="2" s="1"/>
  <c r="B4257" i="2"/>
  <c r="C4257" i="2" s="1"/>
  <c r="D4257" i="2" s="1"/>
  <c r="B4258" i="2"/>
  <c r="C4258" i="2" s="1"/>
  <c r="D4258" i="2" s="1"/>
  <c r="B4259" i="2"/>
  <c r="C4259" i="2" s="1"/>
  <c r="D4259" i="2" s="1"/>
  <c r="B4260" i="2"/>
  <c r="C4260" i="2" s="1"/>
  <c r="D4260" i="2" s="1"/>
  <c r="B4261" i="2"/>
  <c r="C4261" i="2" s="1"/>
  <c r="D4261" i="2" s="1"/>
  <c r="B4262" i="2"/>
  <c r="C4262" i="2" s="1"/>
  <c r="D4262" i="2" s="1"/>
  <c r="B4263" i="2"/>
  <c r="C4263" i="2" s="1"/>
  <c r="D4263" i="2" s="1"/>
  <c r="B4264" i="2"/>
  <c r="C4264" i="2" s="1"/>
  <c r="D4264" i="2" s="1"/>
  <c r="B4265" i="2"/>
  <c r="C4265" i="2" s="1"/>
  <c r="D4265" i="2" s="1"/>
  <c r="B4266" i="2"/>
  <c r="C4266" i="2" s="1"/>
  <c r="D4266" i="2" s="1"/>
  <c r="B4267" i="2"/>
  <c r="C4267" i="2" s="1"/>
  <c r="D4267" i="2" s="1"/>
  <c r="B4268" i="2"/>
  <c r="C4268" i="2" s="1"/>
  <c r="D4268" i="2" s="1"/>
  <c r="B4269" i="2"/>
  <c r="C4269" i="2" s="1"/>
  <c r="D4269" i="2" s="1"/>
  <c r="B4270" i="2"/>
  <c r="C4270" i="2" s="1"/>
  <c r="D4270" i="2" s="1"/>
  <c r="B4271" i="2"/>
  <c r="C4271" i="2" s="1"/>
  <c r="D4271" i="2" s="1"/>
  <c r="B4272" i="2"/>
  <c r="C4272" i="2" s="1"/>
  <c r="D4272" i="2" s="1"/>
  <c r="B4273" i="2"/>
  <c r="C4273" i="2" s="1"/>
  <c r="D4273" i="2" s="1"/>
  <c r="B4274" i="2"/>
  <c r="C4274" i="2" s="1"/>
  <c r="D4274" i="2" s="1"/>
  <c r="B4275" i="2"/>
  <c r="C4275" i="2" s="1"/>
  <c r="D4275" i="2" s="1"/>
  <c r="B4276" i="2"/>
  <c r="C4276" i="2" s="1"/>
  <c r="D4276" i="2" s="1"/>
  <c r="B4277" i="2"/>
  <c r="C4277" i="2" s="1"/>
  <c r="D4277" i="2" s="1"/>
  <c r="B4278" i="2"/>
  <c r="C4278" i="2" s="1"/>
  <c r="D4278" i="2" s="1"/>
  <c r="B4279" i="2"/>
  <c r="C4279" i="2" s="1"/>
  <c r="D4279" i="2" s="1"/>
  <c r="B4280" i="2"/>
  <c r="C4280" i="2" s="1"/>
  <c r="D4280" i="2" s="1"/>
  <c r="B4281" i="2"/>
  <c r="C4281" i="2" s="1"/>
  <c r="D4281" i="2" s="1"/>
  <c r="B4282" i="2"/>
  <c r="C4282" i="2" s="1"/>
  <c r="D4282" i="2" s="1"/>
  <c r="B4283" i="2"/>
  <c r="C4283" i="2" s="1"/>
  <c r="D4283" i="2" s="1"/>
  <c r="B4284" i="2"/>
  <c r="C4284" i="2" s="1"/>
  <c r="D4284" i="2" s="1"/>
  <c r="B4285" i="2"/>
  <c r="C4285" i="2" s="1"/>
  <c r="D4285" i="2" s="1"/>
  <c r="B4286" i="2"/>
  <c r="C4286" i="2" s="1"/>
  <c r="D4286" i="2" s="1"/>
  <c r="B4287" i="2"/>
  <c r="C4287" i="2" s="1"/>
  <c r="D4287" i="2" s="1"/>
  <c r="B4288" i="2"/>
  <c r="C4288" i="2" s="1"/>
  <c r="D4288" i="2" s="1"/>
  <c r="B4289" i="2"/>
  <c r="C4289" i="2" s="1"/>
  <c r="D4289" i="2" s="1"/>
  <c r="B4290" i="2"/>
  <c r="C4290" i="2" s="1"/>
  <c r="D4290" i="2" s="1"/>
  <c r="B4291" i="2"/>
  <c r="C4291" i="2" s="1"/>
  <c r="D4291" i="2" s="1"/>
  <c r="B4292" i="2"/>
  <c r="C4292" i="2" s="1"/>
  <c r="D4292" i="2" s="1"/>
  <c r="B4293" i="2"/>
  <c r="C4293" i="2" s="1"/>
  <c r="D4293" i="2" s="1"/>
  <c r="B4294" i="2"/>
  <c r="C4294" i="2" s="1"/>
  <c r="D4294" i="2" s="1"/>
  <c r="B4295" i="2"/>
  <c r="C4295" i="2" s="1"/>
  <c r="D4295" i="2" s="1"/>
  <c r="B4296" i="2"/>
  <c r="C4296" i="2" s="1"/>
  <c r="D4296" i="2" s="1"/>
  <c r="B4297" i="2"/>
  <c r="C4297" i="2" s="1"/>
  <c r="D4297" i="2" s="1"/>
  <c r="B4298" i="2"/>
  <c r="C4298" i="2" s="1"/>
  <c r="D4298" i="2" s="1"/>
  <c r="B4299" i="2"/>
  <c r="C4299" i="2" s="1"/>
  <c r="D4299" i="2" s="1"/>
  <c r="B4300" i="2"/>
  <c r="C4300" i="2" s="1"/>
  <c r="D4300" i="2" s="1"/>
  <c r="B4301" i="2"/>
  <c r="C4301" i="2" s="1"/>
  <c r="D4301" i="2" s="1"/>
  <c r="B4302" i="2"/>
  <c r="C4302" i="2" s="1"/>
  <c r="D4302" i="2" s="1"/>
  <c r="B4303" i="2"/>
  <c r="C4303" i="2" s="1"/>
  <c r="D4303" i="2" s="1"/>
  <c r="B4304" i="2"/>
  <c r="C4304" i="2" s="1"/>
  <c r="D4304" i="2" s="1"/>
  <c r="B4305" i="2"/>
  <c r="C4305" i="2" s="1"/>
  <c r="D4305" i="2" s="1"/>
  <c r="B4306" i="2"/>
  <c r="C4306" i="2" s="1"/>
  <c r="D4306" i="2" s="1"/>
  <c r="B4307" i="2"/>
  <c r="C4307" i="2" s="1"/>
  <c r="D4307" i="2" s="1"/>
  <c r="B4308" i="2"/>
  <c r="C4308" i="2" s="1"/>
  <c r="D4308" i="2" s="1"/>
  <c r="B4309" i="2"/>
  <c r="C4309" i="2" s="1"/>
  <c r="D4309" i="2" s="1"/>
  <c r="B4310" i="2"/>
  <c r="C4310" i="2" s="1"/>
  <c r="D4310" i="2" s="1"/>
  <c r="B4311" i="2"/>
  <c r="C4311" i="2" s="1"/>
  <c r="D4311" i="2" s="1"/>
  <c r="B4312" i="2"/>
  <c r="C4312" i="2" s="1"/>
  <c r="D4312" i="2" s="1"/>
  <c r="B4313" i="2"/>
  <c r="C4313" i="2" s="1"/>
  <c r="D4313" i="2" s="1"/>
  <c r="B4314" i="2"/>
  <c r="C4314" i="2" s="1"/>
  <c r="D4314" i="2" s="1"/>
  <c r="B4315" i="2"/>
  <c r="C4315" i="2" s="1"/>
  <c r="D4315" i="2" s="1"/>
  <c r="B4316" i="2"/>
  <c r="C4316" i="2" s="1"/>
  <c r="D4316" i="2" s="1"/>
  <c r="B4317" i="2"/>
  <c r="C4317" i="2" s="1"/>
  <c r="D4317" i="2" s="1"/>
  <c r="B4318" i="2"/>
  <c r="C4318" i="2" s="1"/>
  <c r="D4318" i="2" s="1"/>
  <c r="B4319" i="2"/>
  <c r="C4319" i="2" s="1"/>
  <c r="D4319" i="2" s="1"/>
  <c r="B4320" i="2"/>
  <c r="C4320" i="2" s="1"/>
  <c r="D4320" i="2" s="1"/>
  <c r="B4321" i="2"/>
  <c r="C4321" i="2" s="1"/>
  <c r="D4321" i="2" s="1"/>
  <c r="B4322" i="2"/>
  <c r="C4322" i="2" s="1"/>
  <c r="D4322" i="2" s="1"/>
  <c r="B4323" i="2"/>
  <c r="C4323" i="2" s="1"/>
  <c r="D4323" i="2" s="1"/>
  <c r="B4324" i="2"/>
  <c r="C4324" i="2" s="1"/>
  <c r="D4324" i="2" s="1"/>
  <c r="B4325" i="2"/>
  <c r="C4325" i="2" s="1"/>
  <c r="D4325" i="2" s="1"/>
  <c r="B4326" i="2"/>
  <c r="C4326" i="2" s="1"/>
  <c r="D4326" i="2" s="1"/>
  <c r="B4327" i="2"/>
  <c r="C4327" i="2" s="1"/>
  <c r="D4327" i="2" s="1"/>
  <c r="B4328" i="2"/>
  <c r="C4328" i="2" s="1"/>
  <c r="D4328" i="2" s="1"/>
  <c r="B4329" i="2"/>
  <c r="C4329" i="2" s="1"/>
  <c r="D4329" i="2" s="1"/>
  <c r="B4330" i="2"/>
  <c r="C4330" i="2" s="1"/>
  <c r="D4330" i="2" s="1"/>
  <c r="B4331" i="2"/>
  <c r="C4331" i="2" s="1"/>
  <c r="D4331" i="2" s="1"/>
  <c r="B4332" i="2"/>
  <c r="C4332" i="2" s="1"/>
  <c r="D4332" i="2" s="1"/>
  <c r="B4333" i="2"/>
  <c r="C4333" i="2" s="1"/>
  <c r="D4333" i="2" s="1"/>
  <c r="B4334" i="2"/>
  <c r="C4334" i="2" s="1"/>
  <c r="D4334" i="2" s="1"/>
  <c r="B4335" i="2"/>
  <c r="C4335" i="2" s="1"/>
  <c r="D4335" i="2" s="1"/>
  <c r="B4336" i="2"/>
  <c r="C4336" i="2" s="1"/>
  <c r="D4336" i="2" s="1"/>
  <c r="B4337" i="2"/>
  <c r="C4337" i="2" s="1"/>
  <c r="D4337" i="2" s="1"/>
  <c r="B4338" i="2"/>
  <c r="C4338" i="2" s="1"/>
  <c r="D4338" i="2" s="1"/>
  <c r="B4339" i="2"/>
  <c r="C4339" i="2" s="1"/>
  <c r="D4339" i="2" s="1"/>
  <c r="B4340" i="2"/>
  <c r="C4340" i="2" s="1"/>
  <c r="D4340" i="2" s="1"/>
  <c r="B4341" i="2"/>
  <c r="C4341" i="2" s="1"/>
  <c r="D4341" i="2" s="1"/>
  <c r="B4342" i="2"/>
  <c r="C4342" i="2" s="1"/>
  <c r="D4342" i="2" s="1"/>
  <c r="B4343" i="2"/>
  <c r="C4343" i="2" s="1"/>
  <c r="D4343" i="2" s="1"/>
  <c r="B4344" i="2"/>
  <c r="C4344" i="2" s="1"/>
  <c r="D4344" i="2" s="1"/>
  <c r="B4345" i="2"/>
  <c r="C4345" i="2" s="1"/>
  <c r="D4345" i="2" s="1"/>
  <c r="B4346" i="2"/>
  <c r="C4346" i="2" s="1"/>
  <c r="D4346" i="2" s="1"/>
  <c r="B4347" i="2"/>
  <c r="C4347" i="2" s="1"/>
  <c r="D4347" i="2" s="1"/>
  <c r="B4348" i="2"/>
  <c r="C4348" i="2" s="1"/>
  <c r="D4348" i="2" s="1"/>
  <c r="B4349" i="2"/>
  <c r="C4349" i="2" s="1"/>
  <c r="D4349" i="2" s="1"/>
  <c r="B4350" i="2"/>
  <c r="C4350" i="2" s="1"/>
  <c r="D4350" i="2" s="1"/>
  <c r="B4351" i="2"/>
  <c r="C4351" i="2" s="1"/>
  <c r="D4351" i="2" s="1"/>
  <c r="B4352" i="2"/>
  <c r="C4352" i="2" s="1"/>
  <c r="D4352" i="2" s="1"/>
  <c r="B4353" i="2"/>
  <c r="C4353" i="2" s="1"/>
  <c r="D4353" i="2" s="1"/>
  <c r="B4354" i="2"/>
  <c r="C4354" i="2" s="1"/>
  <c r="D4354" i="2" s="1"/>
  <c r="B4355" i="2"/>
  <c r="C4355" i="2" s="1"/>
  <c r="D4355" i="2" s="1"/>
  <c r="B4356" i="2"/>
  <c r="C4356" i="2" s="1"/>
  <c r="D4356" i="2" s="1"/>
  <c r="B4357" i="2"/>
  <c r="C4357" i="2" s="1"/>
  <c r="D4357" i="2" s="1"/>
  <c r="B4358" i="2"/>
  <c r="C4358" i="2" s="1"/>
  <c r="D4358" i="2" s="1"/>
  <c r="B4359" i="2"/>
  <c r="C4359" i="2" s="1"/>
  <c r="D4359" i="2" s="1"/>
  <c r="B4360" i="2"/>
  <c r="C4360" i="2" s="1"/>
  <c r="D4360" i="2" s="1"/>
  <c r="B4361" i="2"/>
  <c r="C4361" i="2" s="1"/>
  <c r="D4361" i="2" s="1"/>
  <c r="B4362" i="2"/>
  <c r="C4362" i="2" s="1"/>
  <c r="D4362" i="2" s="1"/>
  <c r="B4363" i="2"/>
  <c r="C4363" i="2" s="1"/>
  <c r="D4363" i="2" s="1"/>
  <c r="B4364" i="2"/>
  <c r="C4364" i="2" s="1"/>
  <c r="D4364" i="2" s="1"/>
  <c r="B4365" i="2"/>
  <c r="C4365" i="2" s="1"/>
  <c r="D4365" i="2" s="1"/>
  <c r="B4366" i="2"/>
  <c r="C4366" i="2" s="1"/>
  <c r="D4366" i="2" s="1"/>
  <c r="B4367" i="2"/>
  <c r="C4367" i="2" s="1"/>
  <c r="D4367" i="2" s="1"/>
  <c r="B4368" i="2"/>
  <c r="C4368" i="2" s="1"/>
  <c r="D4368" i="2" s="1"/>
  <c r="B4369" i="2"/>
  <c r="C4369" i="2" s="1"/>
  <c r="D4369" i="2" s="1"/>
  <c r="B4370" i="2"/>
  <c r="C4370" i="2" s="1"/>
  <c r="D4370" i="2" s="1"/>
  <c r="B4371" i="2"/>
  <c r="C4371" i="2" s="1"/>
  <c r="D4371" i="2" s="1"/>
  <c r="B4372" i="2"/>
  <c r="C4372" i="2" s="1"/>
  <c r="D4372" i="2" s="1"/>
  <c r="B4373" i="2"/>
  <c r="C4373" i="2" s="1"/>
  <c r="D4373" i="2" s="1"/>
  <c r="B4374" i="2"/>
  <c r="C4374" i="2" s="1"/>
  <c r="D4374" i="2" s="1"/>
  <c r="B4375" i="2"/>
  <c r="C4375" i="2" s="1"/>
  <c r="D4375" i="2" s="1"/>
  <c r="B4376" i="2"/>
  <c r="C4376" i="2" s="1"/>
  <c r="D4376" i="2" s="1"/>
  <c r="B4377" i="2"/>
  <c r="C4377" i="2" s="1"/>
  <c r="D4377" i="2" s="1"/>
  <c r="B4378" i="2"/>
  <c r="C4378" i="2" s="1"/>
  <c r="D4378" i="2" s="1"/>
  <c r="B4379" i="2"/>
  <c r="C4379" i="2" s="1"/>
  <c r="D4379" i="2" s="1"/>
  <c r="B4380" i="2"/>
  <c r="C4380" i="2" s="1"/>
  <c r="D4380" i="2" s="1"/>
  <c r="B4381" i="2"/>
  <c r="C4381" i="2" s="1"/>
  <c r="D4381" i="2" s="1"/>
  <c r="B4382" i="2"/>
  <c r="C4382" i="2" s="1"/>
  <c r="D4382" i="2" s="1"/>
  <c r="B4383" i="2"/>
  <c r="C4383" i="2" s="1"/>
  <c r="D4383" i="2" s="1"/>
  <c r="B4384" i="2"/>
  <c r="C4384" i="2" s="1"/>
  <c r="D4384" i="2" s="1"/>
  <c r="B4385" i="2"/>
  <c r="C4385" i="2" s="1"/>
  <c r="D4385" i="2" s="1"/>
  <c r="B4386" i="2"/>
  <c r="C4386" i="2" s="1"/>
  <c r="D4386" i="2" s="1"/>
  <c r="B4387" i="2"/>
  <c r="C4387" i="2" s="1"/>
  <c r="D4387" i="2" s="1"/>
  <c r="B4388" i="2"/>
  <c r="C4388" i="2" s="1"/>
  <c r="D4388" i="2" s="1"/>
  <c r="B4389" i="2"/>
  <c r="C4389" i="2" s="1"/>
  <c r="D4389" i="2" s="1"/>
  <c r="B4390" i="2"/>
  <c r="C4390" i="2" s="1"/>
  <c r="D4390" i="2" s="1"/>
  <c r="B4391" i="2"/>
  <c r="C4391" i="2" s="1"/>
  <c r="D4391" i="2" s="1"/>
  <c r="B4392" i="2"/>
  <c r="C4392" i="2" s="1"/>
  <c r="D4392" i="2" s="1"/>
  <c r="B4393" i="2"/>
  <c r="C4393" i="2" s="1"/>
  <c r="D4393" i="2" s="1"/>
  <c r="B4394" i="2"/>
  <c r="C4394" i="2" s="1"/>
  <c r="D4394" i="2" s="1"/>
  <c r="B4395" i="2"/>
  <c r="C4395" i="2" s="1"/>
  <c r="D4395" i="2" s="1"/>
  <c r="B4396" i="2"/>
  <c r="C4396" i="2" s="1"/>
  <c r="D4396" i="2" s="1"/>
  <c r="B4397" i="2"/>
  <c r="C4397" i="2" s="1"/>
  <c r="D4397" i="2" s="1"/>
  <c r="B4398" i="2"/>
  <c r="C4398" i="2" s="1"/>
  <c r="D4398" i="2" s="1"/>
  <c r="B4399" i="2"/>
  <c r="C4399" i="2" s="1"/>
  <c r="D4399" i="2" s="1"/>
  <c r="B4400" i="2"/>
  <c r="C4400" i="2" s="1"/>
  <c r="D4400" i="2" s="1"/>
  <c r="B4401" i="2"/>
  <c r="C4401" i="2" s="1"/>
  <c r="D4401" i="2" s="1"/>
  <c r="B4402" i="2"/>
  <c r="C4402" i="2" s="1"/>
  <c r="D4402" i="2" s="1"/>
  <c r="B4403" i="2"/>
  <c r="C4403" i="2" s="1"/>
  <c r="D4403" i="2" s="1"/>
  <c r="B4404" i="2"/>
  <c r="C4404" i="2" s="1"/>
  <c r="D4404" i="2" s="1"/>
  <c r="B4405" i="2"/>
  <c r="C4405" i="2" s="1"/>
  <c r="D4405" i="2" s="1"/>
  <c r="B4406" i="2"/>
  <c r="C4406" i="2" s="1"/>
  <c r="D4406" i="2" s="1"/>
  <c r="B4407" i="2"/>
  <c r="C4407" i="2" s="1"/>
  <c r="D4407" i="2" s="1"/>
  <c r="B4408" i="2"/>
  <c r="C4408" i="2" s="1"/>
  <c r="D4408" i="2" s="1"/>
  <c r="B4409" i="2"/>
  <c r="C4409" i="2" s="1"/>
  <c r="D4409" i="2" s="1"/>
  <c r="B4410" i="2"/>
  <c r="C4410" i="2" s="1"/>
  <c r="D4410" i="2" s="1"/>
  <c r="B4411" i="2"/>
  <c r="C4411" i="2" s="1"/>
  <c r="D4411" i="2" s="1"/>
  <c r="B4412" i="2"/>
  <c r="C4412" i="2" s="1"/>
  <c r="D4412" i="2" s="1"/>
  <c r="B4413" i="2"/>
  <c r="C4413" i="2" s="1"/>
  <c r="D4413" i="2" s="1"/>
  <c r="B4414" i="2"/>
  <c r="C4414" i="2" s="1"/>
  <c r="D4414" i="2" s="1"/>
  <c r="B4415" i="2"/>
  <c r="C4415" i="2" s="1"/>
  <c r="D4415" i="2" s="1"/>
  <c r="B4416" i="2"/>
  <c r="C4416" i="2" s="1"/>
  <c r="D4416" i="2" s="1"/>
  <c r="B4417" i="2"/>
  <c r="C4417" i="2" s="1"/>
  <c r="D4417" i="2" s="1"/>
  <c r="B4418" i="2"/>
  <c r="C4418" i="2" s="1"/>
  <c r="D4418" i="2" s="1"/>
  <c r="B4419" i="2"/>
  <c r="C4419" i="2" s="1"/>
  <c r="D4419" i="2" s="1"/>
  <c r="B4420" i="2"/>
  <c r="C4420" i="2" s="1"/>
  <c r="D4420" i="2" s="1"/>
  <c r="B4421" i="2"/>
  <c r="C4421" i="2" s="1"/>
  <c r="D4421" i="2" s="1"/>
  <c r="B4422" i="2"/>
  <c r="C4422" i="2" s="1"/>
  <c r="D4422" i="2" s="1"/>
  <c r="B4423" i="2"/>
  <c r="C4423" i="2" s="1"/>
  <c r="D4423" i="2" s="1"/>
  <c r="B4424" i="2"/>
  <c r="C4424" i="2" s="1"/>
  <c r="D4424" i="2" s="1"/>
  <c r="B4425" i="2"/>
  <c r="C4425" i="2" s="1"/>
  <c r="D4425" i="2" s="1"/>
  <c r="B4426" i="2"/>
  <c r="C4426" i="2" s="1"/>
  <c r="D4426" i="2" s="1"/>
  <c r="B4427" i="2"/>
  <c r="C4427" i="2" s="1"/>
  <c r="D4427" i="2" s="1"/>
  <c r="B4428" i="2"/>
  <c r="C4428" i="2" s="1"/>
  <c r="D4428" i="2" s="1"/>
  <c r="B4429" i="2"/>
  <c r="C4429" i="2" s="1"/>
  <c r="D4429" i="2" s="1"/>
  <c r="B4430" i="2"/>
  <c r="C4430" i="2" s="1"/>
  <c r="D4430" i="2" s="1"/>
  <c r="B4431" i="2"/>
  <c r="C4431" i="2" s="1"/>
  <c r="D4431" i="2" s="1"/>
  <c r="B4432" i="2"/>
  <c r="C4432" i="2" s="1"/>
  <c r="D4432" i="2" s="1"/>
  <c r="B4433" i="2"/>
  <c r="C4433" i="2" s="1"/>
  <c r="D4433" i="2" s="1"/>
  <c r="B4434" i="2"/>
  <c r="C4434" i="2" s="1"/>
  <c r="D4434" i="2" s="1"/>
  <c r="B4435" i="2"/>
  <c r="C4435" i="2" s="1"/>
  <c r="D4435" i="2" s="1"/>
  <c r="B4436" i="2"/>
  <c r="C4436" i="2" s="1"/>
  <c r="D4436" i="2" s="1"/>
  <c r="B4437" i="2"/>
  <c r="C4437" i="2" s="1"/>
  <c r="D4437" i="2" s="1"/>
  <c r="B4438" i="2"/>
  <c r="C4438" i="2" s="1"/>
  <c r="D4438" i="2" s="1"/>
  <c r="B4439" i="2"/>
  <c r="C4439" i="2" s="1"/>
  <c r="D4439" i="2" s="1"/>
  <c r="B4440" i="2"/>
  <c r="C4440" i="2" s="1"/>
  <c r="D4440" i="2" s="1"/>
  <c r="B4441" i="2"/>
  <c r="C4441" i="2" s="1"/>
  <c r="D4441" i="2" s="1"/>
  <c r="B4442" i="2"/>
  <c r="C4442" i="2" s="1"/>
  <c r="D4442" i="2" s="1"/>
  <c r="B4443" i="2"/>
  <c r="C4443" i="2" s="1"/>
  <c r="D4443" i="2" s="1"/>
  <c r="B4444" i="2"/>
  <c r="C4444" i="2" s="1"/>
  <c r="D4444" i="2" s="1"/>
  <c r="B4445" i="2"/>
  <c r="C4445" i="2" s="1"/>
  <c r="D4445" i="2" s="1"/>
  <c r="B4446" i="2"/>
  <c r="C4446" i="2" s="1"/>
  <c r="D4446" i="2" s="1"/>
  <c r="B4447" i="2"/>
  <c r="C4447" i="2" s="1"/>
  <c r="D4447" i="2" s="1"/>
  <c r="B4448" i="2"/>
  <c r="C4448" i="2" s="1"/>
  <c r="D4448" i="2" s="1"/>
  <c r="B4449" i="2"/>
  <c r="C4449" i="2" s="1"/>
  <c r="D4449" i="2" s="1"/>
  <c r="B4450" i="2"/>
  <c r="C4450" i="2" s="1"/>
  <c r="D4450" i="2" s="1"/>
  <c r="B4451" i="2"/>
  <c r="C4451" i="2" s="1"/>
  <c r="D4451" i="2" s="1"/>
  <c r="B4452" i="2"/>
  <c r="C4452" i="2" s="1"/>
  <c r="D4452" i="2" s="1"/>
  <c r="B4453" i="2"/>
  <c r="C4453" i="2" s="1"/>
  <c r="D4453" i="2" s="1"/>
  <c r="B4454" i="2"/>
  <c r="C4454" i="2" s="1"/>
  <c r="D4454" i="2" s="1"/>
  <c r="B4455" i="2"/>
  <c r="C4455" i="2" s="1"/>
  <c r="D4455" i="2" s="1"/>
  <c r="B4456" i="2"/>
  <c r="C4456" i="2" s="1"/>
  <c r="D4456" i="2" s="1"/>
  <c r="B4457" i="2"/>
  <c r="C4457" i="2" s="1"/>
  <c r="D4457" i="2" s="1"/>
  <c r="B4458" i="2"/>
  <c r="C4458" i="2" s="1"/>
  <c r="D4458" i="2" s="1"/>
  <c r="B4459" i="2"/>
  <c r="C4459" i="2" s="1"/>
  <c r="D4459" i="2" s="1"/>
  <c r="B4460" i="2"/>
  <c r="C4460" i="2" s="1"/>
  <c r="D4460" i="2" s="1"/>
  <c r="B4461" i="2"/>
  <c r="C4461" i="2" s="1"/>
  <c r="D4461" i="2" s="1"/>
  <c r="B4462" i="2"/>
  <c r="C4462" i="2" s="1"/>
  <c r="D4462" i="2" s="1"/>
  <c r="B4463" i="2"/>
  <c r="C4463" i="2" s="1"/>
  <c r="D4463" i="2" s="1"/>
  <c r="B4464" i="2"/>
  <c r="C4464" i="2" s="1"/>
  <c r="D4464" i="2" s="1"/>
  <c r="B4465" i="2"/>
  <c r="C4465" i="2" s="1"/>
  <c r="D4465" i="2" s="1"/>
  <c r="B4466" i="2"/>
  <c r="C4466" i="2" s="1"/>
  <c r="D4466" i="2" s="1"/>
  <c r="B4467" i="2"/>
  <c r="C4467" i="2" s="1"/>
  <c r="D4467" i="2" s="1"/>
  <c r="B4468" i="2"/>
  <c r="C4468" i="2" s="1"/>
  <c r="D4468" i="2" s="1"/>
  <c r="B4469" i="2"/>
  <c r="C4469" i="2" s="1"/>
  <c r="D4469" i="2" s="1"/>
  <c r="B4470" i="2"/>
  <c r="C4470" i="2" s="1"/>
  <c r="D4470" i="2" s="1"/>
  <c r="B4471" i="2"/>
  <c r="C4471" i="2" s="1"/>
  <c r="D4471" i="2" s="1"/>
  <c r="B4472" i="2"/>
  <c r="C4472" i="2" s="1"/>
  <c r="D4472" i="2" s="1"/>
  <c r="B4473" i="2"/>
  <c r="C4473" i="2" s="1"/>
  <c r="D4473" i="2" s="1"/>
  <c r="B4474" i="2"/>
  <c r="C4474" i="2" s="1"/>
  <c r="D4474" i="2" s="1"/>
  <c r="B4475" i="2"/>
  <c r="C4475" i="2" s="1"/>
  <c r="D4475" i="2" s="1"/>
  <c r="B4476" i="2"/>
  <c r="C4476" i="2" s="1"/>
  <c r="D4476" i="2" s="1"/>
  <c r="B4477" i="2"/>
  <c r="C4477" i="2" s="1"/>
  <c r="D4477" i="2" s="1"/>
  <c r="B4478" i="2"/>
  <c r="C4478" i="2" s="1"/>
  <c r="D4478" i="2" s="1"/>
  <c r="B4479" i="2"/>
  <c r="C4479" i="2" s="1"/>
  <c r="D4479" i="2" s="1"/>
  <c r="B4480" i="2"/>
  <c r="C4480" i="2" s="1"/>
  <c r="D4480" i="2" s="1"/>
  <c r="B4481" i="2"/>
  <c r="C4481" i="2" s="1"/>
  <c r="D4481" i="2" s="1"/>
  <c r="B4482" i="2"/>
  <c r="C4482" i="2" s="1"/>
  <c r="D4482" i="2" s="1"/>
  <c r="B4483" i="2"/>
  <c r="C4483" i="2" s="1"/>
  <c r="D4483" i="2" s="1"/>
  <c r="B4484" i="2"/>
  <c r="C4484" i="2" s="1"/>
  <c r="D4484" i="2" s="1"/>
  <c r="B4485" i="2"/>
  <c r="C4485" i="2" s="1"/>
  <c r="D4485" i="2" s="1"/>
  <c r="B4486" i="2"/>
  <c r="C4486" i="2" s="1"/>
  <c r="D4486" i="2" s="1"/>
  <c r="B4487" i="2"/>
  <c r="C4487" i="2" s="1"/>
  <c r="D4487" i="2" s="1"/>
  <c r="B4488" i="2"/>
  <c r="C4488" i="2" s="1"/>
  <c r="D4488" i="2" s="1"/>
  <c r="B4489" i="2"/>
  <c r="C4489" i="2" s="1"/>
  <c r="D4489" i="2" s="1"/>
  <c r="B4490" i="2"/>
  <c r="C4490" i="2" s="1"/>
  <c r="D4490" i="2" s="1"/>
  <c r="B4491" i="2"/>
  <c r="C4491" i="2" s="1"/>
  <c r="D4491" i="2" s="1"/>
  <c r="B4492" i="2"/>
  <c r="C4492" i="2" s="1"/>
  <c r="D4492" i="2" s="1"/>
  <c r="B4493" i="2"/>
  <c r="C4493" i="2" s="1"/>
  <c r="D4493" i="2" s="1"/>
  <c r="B4494" i="2"/>
  <c r="C4494" i="2" s="1"/>
  <c r="D4494" i="2" s="1"/>
  <c r="B4495" i="2"/>
  <c r="C4495" i="2" s="1"/>
  <c r="D4495" i="2" s="1"/>
  <c r="B4496" i="2"/>
  <c r="C4496" i="2" s="1"/>
  <c r="D4496" i="2" s="1"/>
  <c r="B4497" i="2"/>
  <c r="C4497" i="2" s="1"/>
  <c r="D4497" i="2" s="1"/>
  <c r="B4498" i="2"/>
  <c r="C4498" i="2" s="1"/>
  <c r="D4498" i="2" s="1"/>
  <c r="B4499" i="2"/>
  <c r="C4499" i="2" s="1"/>
  <c r="D4499" i="2" s="1"/>
  <c r="B4500" i="2"/>
  <c r="C4500" i="2" s="1"/>
  <c r="D4500" i="2" s="1"/>
  <c r="B4501" i="2"/>
  <c r="C4501" i="2" s="1"/>
  <c r="D4501" i="2" s="1"/>
  <c r="B4502" i="2"/>
  <c r="C4502" i="2" s="1"/>
  <c r="D4502" i="2" s="1"/>
  <c r="B4503" i="2"/>
  <c r="C4503" i="2" s="1"/>
  <c r="D4503" i="2" s="1"/>
  <c r="B4504" i="2"/>
  <c r="C4504" i="2" s="1"/>
  <c r="D4504" i="2" s="1"/>
  <c r="B4505" i="2"/>
  <c r="C4505" i="2" s="1"/>
  <c r="D4505" i="2" s="1"/>
  <c r="B4506" i="2"/>
  <c r="C4506" i="2" s="1"/>
  <c r="D4506" i="2" s="1"/>
  <c r="B4507" i="2"/>
  <c r="C4507" i="2" s="1"/>
  <c r="D4507" i="2" s="1"/>
  <c r="B4508" i="2"/>
  <c r="C4508" i="2" s="1"/>
  <c r="D4508" i="2" s="1"/>
  <c r="B4509" i="2"/>
  <c r="C4509" i="2" s="1"/>
  <c r="D4509" i="2" s="1"/>
  <c r="B4510" i="2"/>
  <c r="C4510" i="2" s="1"/>
  <c r="D4510" i="2" s="1"/>
  <c r="B4511" i="2"/>
  <c r="C4511" i="2" s="1"/>
  <c r="D4511" i="2" s="1"/>
  <c r="B4512" i="2"/>
  <c r="C4512" i="2" s="1"/>
  <c r="D4512" i="2" s="1"/>
  <c r="B4513" i="2"/>
  <c r="C4513" i="2" s="1"/>
  <c r="D4513" i="2" s="1"/>
  <c r="B4514" i="2"/>
  <c r="C4514" i="2" s="1"/>
  <c r="D4514" i="2" s="1"/>
  <c r="B4515" i="2"/>
  <c r="C4515" i="2" s="1"/>
  <c r="D4515" i="2" s="1"/>
  <c r="B4516" i="2"/>
  <c r="C4516" i="2" s="1"/>
  <c r="D4516" i="2" s="1"/>
  <c r="B4517" i="2"/>
  <c r="C4517" i="2" s="1"/>
  <c r="D4517" i="2" s="1"/>
  <c r="B4518" i="2"/>
  <c r="C4518" i="2" s="1"/>
  <c r="D4518" i="2" s="1"/>
  <c r="B4519" i="2"/>
  <c r="C4519" i="2" s="1"/>
  <c r="D4519" i="2" s="1"/>
  <c r="B4520" i="2"/>
  <c r="C4520" i="2" s="1"/>
  <c r="D4520" i="2" s="1"/>
  <c r="B4521" i="2"/>
  <c r="C4521" i="2" s="1"/>
  <c r="D4521" i="2" s="1"/>
  <c r="B4522" i="2"/>
  <c r="C4522" i="2" s="1"/>
  <c r="D4522" i="2" s="1"/>
  <c r="B4523" i="2"/>
  <c r="C4523" i="2" s="1"/>
  <c r="D4523" i="2" s="1"/>
  <c r="B4524" i="2"/>
  <c r="C4524" i="2" s="1"/>
  <c r="D4524" i="2" s="1"/>
  <c r="B4525" i="2"/>
  <c r="C4525" i="2" s="1"/>
  <c r="D4525" i="2" s="1"/>
  <c r="B4526" i="2"/>
  <c r="C4526" i="2" s="1"/>
  <c r="D4526" i="2" s="1"/>
  <c r="B4527" i="2"/>
  <c r="C4527" i="2" s="1"/>
  <c r="D4527" i="2" s="1"/>
  <c r="B4528" i="2"/>
  <c r="C4528" i="2" s="1"/>
  <c r="D4528" i="2" s="1"/>
  <c r="B4529" i="2"/>
  <c r="C4529" i="2" s="1"/>
  <c r="D4529" i="2" s="1"/>
  <c r="B4530" i="2"/>
  <c r="C4530" i="2" s="1"/>
  <c r="D4530" i="2" s="1"/>
  <c r="B4531" i="2"/>
  <c r="C4531" i="2" s="1"/>
  <c r="D4531" i="2" s="1"/>
  <c r="B4532" i="2"/>
  <c r="C4532" i="2" s="1"/>
  <c r="D4532" i="2" s="1"/>
  <c r="B4533" i="2"/>
  <c r="C4533" i="2" s="1"/>
  <c r="D4533" i="2" s="1"/>
  <c r="B4534" i="2"/>
  <c r="C4534" i="2" s="1"/>
  <c r="D4534" i="2" s="1"/>
  <c r="B4535" i="2"/>
  <c r="C4535" i="2" s="1"/>
  <c r="D4535" i="2" s="1"/>
  <c r="B4536" i="2"/>
  <c r="C4536" i="2" s="1"/>
  <c r="D4536" i="2" s="1"/>
  <c r="B4537" i="2"/>
  <c r="C4537" i="2" s="1"/>
  <c r="D4537" i="2" s="1"/>
  <c r="B4538" i="2"/>
  <c r="C4538" i="2" s="1"/>
  <c r="D4538" i="2" s="1"/>
  <c r="B4539" i="2"/>
  <c r="C4539" i="2" s="1"/>
  <c r="D4539" i="2" s="1"/>
  <c r="B4540" i="2"/>
  <c r="C4540" i="2" s="1"/>
  <c r="D4540" i="2" s="1"/>
  <c r="B4541" i="2"/>
  <c r="C4541" i="2" s="1"/>
  <c r="D4541" i="2" s="1"/>
  <c r="B4542" i="2"/>
  <c r="C4542" i="2" s="1"/>
  <c r="D4542" i="2" s="1"/>
  <c r="B4543" i="2"/>
  <c r="C4543" i="2" s="1"/>
  <c r="D4543" i="2" s="1"/>
  <c r="B4544" i="2"/>
  <c r="C4544" i="2" s="1"/>
  <c r="D4544" i="2" s="1"/>
  <c r="B4545" i="2"/>
  <c r="C4545" i="2" s="1"/>
  <c r="D4545" i="2" s="1"/>
  <c r="B4546" i="2"/>
  <c r="C4546" i="2" s="1"/>
  <c r="D4546" i="2" s="1"/>
  <c r="B4547" i="2"/>
  <c r="C4547" i="2" s="1"/>
  <c r="D4547" i="2" s="1"/>
  <c r="B4548" i="2"/>
  <c r="C4548" i="2" s="1"/>
  <c r="D4548" i="2" s="1"/>
  <c r="B4549" i="2"/>
  <c r="C4549" i="2" s="1"/>
  <c r="D4549" i="2" s="1"/>
  <c r="B4550" i="2"/>
  <c r="C4550" i="2" s="1"/>
  <c r="D4550" i="2" s="1"/>
  <c r="B4551" i="2"/>
  <c r="C4551" i="2" s="1"/>
  <c r="D4551" i="2" s="1"/>
  <c r="B4552" i="2"/>
  <c r="C4552" i="2" s="1"/>
  <c r="D4552" i="2" s="1"/>
  <c r="B4553" i="2"/>
  <c r="C4553" i="2" s="1"/>
  <c r="D4553" i="2" s="1"/>
  <c r="B4554" i="2"/>
  <c r="C4554" i="2" s="1"/>
  <c r="D4554" i="2" s="1"/>
  <c r="B4555" i="2"/>
  <c r="C4555" i="2" s="1"/>
  <c r="D4555" i="2" s="1"/>
  <c r="B4556" i="2"/>
  <c r="C4556" i="2" s="1"/>
  <c r="D4556" i="2" s="1"/>
  <c r="B4557" i="2"/>
  <c r="C4557" i="2" s="1"/>
  <c r="D4557" i="2" s="1"/>
  <c r="B4558" i="2"/>
  <c r="C4558" i="2" s="1"/>
  <c r="D4558" i="2" s="1"/>
  <c r="B4559" i="2"/>
  <c r="C4559" i="2" s="1"/>
  <c r="D4559" i="2" s="1"/>
  <c r="B4560" i="2"/>
  <c r="C4560" i="2" s="1"/>
  <c r="D4560" i="2" s="1"/>
  <c r="B4561" i="2"/>
  <c r="C4561" i="2" s="1"/>
  <c r="D4561" i="2" s="1"/>
  <c r="B4562" i="2"/>
  <c r="C4562" i="2" s="1"/>
  <c r="D4562" i="2" s="1"/>
  <c r="B4563" i="2"/>
  <c r="C4563" i="2" s="1"/>
  <c r="D4563" i="2" s="1"/>
  <c r="B4564" i="2"/>
  <c r="C4564" i="2" s="1"/>
  <c r="D4564" i="2" s="1"/>
  <c r="B4565" i="2"/>
  <c r="C4565" i="2" s="1"/>
  <c r="D4565" i="2" s="1"/>
  <c r="B4566" i="2"/>
  <c r="C4566" i="2" s="1"/>
  <c r="D4566" i="2" s="1"/>
  <c r="B4567" i="2"/>
  <c r="C4567" i="2" s="1"/>
  <c r="D4567" i="2" s="1"/>
  <c r="B4568" i="2"/>
  <c r="C4568" i="2" s="1"/>
  <c r="D4568" i="2" s="1"/>
  <c r="B4569" i="2"/>
  <c r="C4569" i="2" s="1"/>
  <c r="D4569" i="2" s="1"/>
  <c r="B4570" i="2"/>
  <c r="C4570" i="2" s="1"/>
  <c r="D4570" i="2" s="1"/>
  <c r="B4571" i="2"/>
  <c r="C4571" i="2" s="1"/>
  <c r="D4571" i="2" s="1"/>
  <c r="B4572" i="2"/>
  <c r="C4572" i="2" s="1"/>
  <c r="D4572" i="2" s="1"/>
  <c r="B4573" i="2"/>
  <c r="C4573" i="2" s="1"/>
  <c r="D4573" i="2" s="1"/>
  <c r="B4574" i="2"/>
  <c r="C4574" i="2" s="1"/>
  <c r="D4574" i="2" s="1"/>
  <c r="B4575" i="2"/>
  <c r="C4575" i="2" s="1"/>
  <c r="D4575" i="2" s="1"/>
  <c r="B4576" i="2"/>
  <c r="C4576" i="2" s="1"/>
  <c r="D4576" i="2" s="1"/>
  <c r="B4577" i="2"/>
  <c r="C4577" i="2" s="1"/>
  <c r="D4577" i="2" s="1"/>
  <c r="B4578" i="2"/>
  <c r="C4578" i="2" s="1"/>
  <c r="D4578" i="2" s="1"/>
  <c r="B4579" i="2"/>
  <c r="C4579" i="2" s="1"/>
  <c r="D4579" i="2" s="1"/>
  <c r="B4580" i="2"/>
  <c r="C4580" i="2" s="1"/>
  <c r="D4580" i="2" s="1"/>
  <c r="B4581" i="2"/>
  <c r="C4581" i="2" s="1"/>
  <c r="D4581" i="2" s="1"/>
  <c r="B4582" i="2"/>
  <c r="C4582" i="2" s="1"/>
  <c r="D4582" i="2" s="1"/>
  <c r="B4583" i="2"/>
  <c r="C4583" i="2" s="1"/>
  <c r="D4583" i="2" s="1"/>
  <c r="B4584" i="2"/>
  <c r="C4584" i="2" s="1"/>
  <c r="D4584" i="2" s="1"/>
  <c r="B4585" i="2"/>
  <c r="C4585" i="2" s="1"/>
  <c r="D4585" i="2" s="1"/>
  <c r="B4586" i="2"/>
  <c r="C4586" i="2" s="1"/>
  <c r="D4586" i="2" s="1"/>
  <c r="B4587" i="2"/>
  <c r="C4587" i="2" s="1"/>
  <c r="D4587" i="2" s="1"/>
  <c r="B4588" i="2"/>
  <c r="C4588" i="2" s="1"/>
  <c r="D4588" i="2" s="1"/>
  <c r="B4589" i="2"/>
  <c r="C4589" i="2" s="1"/>
  <c r="D4589" i="2" s="1"/>
  <c r="B4590" i="2"/>
  <c r="C4590" i="2" s="1"/>
  <c r="D4590" i="2" s="1"/>
  <c r="B4591" i="2"/>
  <c r="C4591" i="2" s="1"/>
  <c r="D4591" i="2" s="1"/>
  <c r="B4592" i="2"/>
  <c r="C4592" i="2" s="1"/>
  <c r="D4592" i="2" s="1"/>
  <c r="B4593" i="2"/>
  <c r="C4593" i="2" s="1"/>
  <c r="D4593" i="2" s="1"/>
  <c r="B4594" i="2"/>
  <c r="C4594" i="2" s="1"/>
  <c r="D4594" i="2" s="1"/>
  <c r="B4595" i="2"/>
  <c r="C4595" i="2" s="1"/>
  <c r="D4595" i="2" s="1"/>
  <c r="B4596" i="2"/>
  <c r="C4596" i="2" s="1"/>
  <c r="D4596" i="2" s="1"/>
  <c r="B4597" i="2"/>
  <c r="C4597" i="2" s="1"/>
  <c r="D4597" i="2" s="1"/>
  <c r="B4598" i="2"/>
  <c r="C4598" i="2" s="1"/>
  <c r="D4598" i="2" s="1"/>
  <c r="B4599" i="2"/>
  <c r="C4599" i="2" s="1"/>
  <c r="D4599" i="2" s="1"/>
  <c r="B4600" i="2"/>
  <c r="C4600" i="2" s="1"/>
  <c r="D4600" i="2" s="1"/>
  <c r="B4601" i="2"/>
  <c r="C4601" i="2" s="1"/>
  <c r="D4601" i="2" s="1"/>
  <c r="B4602" i="2"/>
  <c r="C4602" i="2" s="1"/>
  <c r="D4602" i="2" s="1"/>
  <c r="B4603" i="2"/>
  <c r="C4603" i="2" s="1"/>
  <c r="D4603" i="2" s="1"/>
  <c r="B4604" i="2"/>
  <c r="C4604" i="2" s="1"/>
  <c r="D4604" i="2" s="1"/>
  <c r="B4605" i="2"/>
  <c r="C4605" i="2" s="1"/>
  <c r="D4605" i="2" s="1"/>
  <c r="B4606" i="2"/>
  <c r="C4606" i="2" s="1"/>
  <c r="D4606" i="2" s="1"/>
  <c r="B4607" i="2"/>
  <c r="C4607" i="2" s="1"/>
  <c r="D4607" i="2" s="1"/>
  <c r="B4608" i="2"/>
  <c r="C4608" i="2" s="1"/>
  <c r="D4608" i="2" s="1"/>
  <c r="B4609" i="2"/>
  <c r="C4609" i="2" s="1"/>
  <c r="D4609" i="2" s="1"/>
  <c r="B4610" i="2"/>
  <c r="C4610" i="2" s="1"/>
  <c r="D4610" i="2" s="1"/>
  <c r="B4611" i="2"/>
  <c r="C4611" i="2" s="1"/>
  <c r="D4611" i="2" s="1"/>
  <c r="B4612" i="2"/>
  <c r="C4612" i="2" s="1"/>
  <c r="D4612" i="2" s="1"/>
  <c r="B4613" i="2"/>
  <c r="C4613" i="2" s="1"/>
  <c r="D4613" i="2" s="1"/>
  <c r="B4614" i="2"/>
  <c r="C4614" i="2" s="1"/>
  <c r="D4614" i="2" s="1"/>
  <c r="B4615" i="2"/>
  <c r="C4615" i="2" s="1"/>
  <c r="D4615" i="2" s="1"/>
  <c r="B4616" i="2"/>
  <c r="C4616" i="2" s="1"/>
  <c r="D4616" i="2" s="1"/>
  <c r="B4617" i="2"/>
  <c r="C4617" i="2" s="1"/>
  <c r="D4617" i="2" s="1"/>
  <c r="B4618" i="2"/>
  <c r="C4618" i="2" s="1"/>
  <c r="D4618" i="2" s="1"/>
  <c r="B4619" i="2"/>
  <c r="C4619" i="2" s="1"/>
  <c r="D4619" i="2" s="1"/>
  <c r="B4620" i="2"/>
  <c r="C4620" i="2" s="1"/>
  <c r="D4620" i="2" s="1"/>
  <c r="B4621" i="2"/>
  <c r="C4621" i="2" s="1"/>
  <c r="D4621" i="2" s="1"/>
  <c r="B4622" i="2"/>
  <c r="C4622" i="2" s="1"/>
  <c r="D4622" i="2" s="1"/>
  <c r="B4623" i="2"/>
  <c r="C4623" i="2" s="1"/>
  <c r="D4623" i="2" s="1"/>
  <c r="B4624" i="2"/>
  <c r="C4624" i="2" s="1"/>
  <c r="D4624" i="2" s="1"/>
  <c r="B4625" i="2"/>
  <c r="C4625" i="2" s="1"/>
  <c r="D4625" i="2" s="1"/>
  <c r="B4626" i="2"/>
  <c r="C4626" i="2" s="1"/>
  <c r="D4626" i="2" s="1"/>
  <c r="B4627" i="2"/>
  <c r="C4627" i="2" s="1"/>
  <c r="D4627" i="2" s="1"/>
  <c r="B4628" i="2"/>
  <c r="C4628" i="2" s="1"/>
  <c r="D4628" i="2" s="1"/>
  <c r="B4629" i="2"/>
  <c r="C4629" i="2" s="1"/>
  <c r="D4629" i="2" s="1"/>
  <c r="B4630" i="2"/>
  <c r="C4630" i="2" s="1"/>
  <c r="D4630" i="2" s="1"/>
  <c r="B4631" i="2"/>
  <c r="C4631" i="2" s="1"/>
  <c r="D4631" i="2" s="1"/>
  <c r="B4632" i="2"/>
  <c r="C4632" i="2" s="1"/>
  <c r="D4632" i="2" s="1"/>
  <c r="B4633" i="2"/>
  <c r="C4633" i="2" s="1"/>
  <c r="D4633" i="2" s="1"/>
  <c r="B4634" i="2"/>
  <c r="C4634" i="2" s="1"/>
  <c r="D4634" i="2" s="1"/>
  <c r="B4635" i="2"/>
  <c r="C4635" i="2" s="1"/>
  <c r="D4635" i="2" s="1"/>
  <c r="B4636" i="2"/>
  <c r="C4636" i="2" s="1"/>
  <c r="D4636" i="2" s="1"/>
  <c r="B4637" i="2"/>
  <c r="C4637" i="2" s="1"/>
  <c r="D4637" i="2" s="1"/>
  <c r="B4638" i="2"/>
  <c r="C4638" i="2" s="1"/>
  <c r="D4638" i="2" s="1"/>
  <c r="B4639" i="2"/>
  <c r="C4639" i="2" s="1"/>
  <c r="D4639" i="2" s="1"/>
  <c r="B4640" i="2"/>
  <c r="C4640" i="2" s="1"/>
  <c r="D4640" i="2" s="1"/>
  <c r="B4641" i="2"/>
  <c r="C4641" i="2" s="1"/>
  <c r="D4641" i="2" s="1"/>
  <c r="B4642" i="2"/>
  <c r="C4642" i="2" s="1"/>
  <c r="D4642" i="2" s="1"/>
  <c r="B4643" i="2"/>
  <c r="C4643" i="2" s="1"/>
  <c r="D4643" i="2" s="1"/>
  <c r="B4644" i="2"/>
  <c r="C4644" i="2" s="1"/>
  <c r="D4644" i="2" s="1"/>
  <c r="B4645" i="2"/>
  <c r="C4645" i="2" s="1"/>
  <c r="D4645" i="2" s="1"/>
  <c r="B4646" i="2"/>
  <c r="C4646" i="2" s="1"/>
  <c r="D4646" i="2" s="1"/>
  <c r="B4647" i="2"/>
  <c r="C4647" i="2" s="1"/>
  <c r="D4647" i="2" s="1"/>
  <c r="B4648" i="2"/>
  <c r="C4648" i="2" s="1"/>
  <c r="D4648" i="2" s="1"/>
  <c r="B4649" i="2"/>
  <c r="C4649" i="2" s="1"/>
  <c r="D4649" i="2" s="1"/>
  <c r="B4650" i="2"/>
  <c r="C4650" i="2" s="1"/>
  <c r="D4650" i="2" s="1"/>
  <c r="B4651" i="2"/>
  <c r="C4651" i="2" s="1"/>
  <c r="D4651" i="2" s="1"/>
  <c r="B4652" i="2"/>
  <c r="C4652" i="2" s="1"/>
  <c r="D4652" i="2" s="1"/>
  <c r="B4653" i="2"/>
  <c r="C4653" i="2" s="1"/>
  <c r="D4653" i="2" s="1"/>
  <c r="B4654" i="2"/>
  <c r="C4654" i="2" s="1"/>
  <c r="D4654" i="2" s="1"/>
  <c r="B4655" i="2"/>
  <c r="C4655" i="2" s="1"/>
  <c r="D4655" i="2" s="1"/>
  <c r="B4656" i="2"/>
  <c r="C4656" i="2" s="1"/>
  <c r="D4656" i="2" s="1"/>
  <c r="B4657" i="2"/>
  <c r="C4657" i="2" s="1"/>
  <c r="D4657" i="2" s="1"/>
  <c r="B4658" i="2"/>
  <c r="C4658" i="2" s="1"/>
  <c r="D4658" i="2" s="1"/>
  <c r="B4659" i="2"/>
  <c r="C4659" i="2" s="1"/>
  <c r="D4659" i="2" s="1"/>
  <c r="B4660" i="2"/>
  <c r="C4660" i="2" s="1"/>
  <c r="D4660" i="2" s="1"/>
  <c r="B4661" i="2"/>
  <c r="C4661" i="2" s="1"/>
  <c r="D4661" i="2" s="1"/>
  <c r="B4662" i="2"/>
  <c r="C4662" i="2" s="1"/>
  <c r="D4662" i="2" s="1"/>
  <c r="B4663" i="2"/>
  <c r="C4663" i="2" s="1"/>
  <c r="D4663" i="2" s="1"/>
  <c r="B4664" i="2"/>
  <c r="C4664" i="2" s="1"/>
  <c r="D4664" i="2" s="1"/>
  <c r="B4665" i="2"/>
  <c r="C4665" i="2" s="1"/>
  <c r="D4665" i="2" s="1"/>
  <c r="B4666" i="2"/>
  <c r="C4666" i="2" s="1"/>
  <c r="D4666" i="2" s="1"/>
  <c r="B4667" i="2"/>
  <c r="C4667" i="2" s="1"/>
  <c r="D4667" i="2" s="1"/>
  <c r="B4668" i="2"/>
  <c r="C4668" i="2" s="1"/>
  <c r="D4668" i="2" s="1"/>
  <c r="B4669" i="2"/>
  <c r="C4669" i="2" s="1"/>
  <c r="D4669" i="2" s="1"/>
  <c r="B4670" i="2"/>
  <c r="C4670" i="2" s="1"/>
  <c r="D4670" i="2" s="1"/>
  <c r="B4671" i="2"/>
  <c r="C4671" i="2" s="1"/>
  <c r="D4671" i="2" s="1"/>
  <c r="B4672" i="2"/>
  <c r="C4672" i="2" s="1"/>
  <c r="D4672" i="2" s="1"/>
  <c r="B4673" i="2"/>
  <c r="C4673" i="2" s="1"/>
  <c r="D4673" i="2" s="1"/>
  <c r="B4674" i="2"/>
  <c r="C4674" i="2" s="1"/>
  <c r="D4674" i="2" s="1"/>
  <c r="B4675" i="2"/>
  <c r="C4675" i="2" s="1"/>
  <c r="D4675" i="2" s="1"/>
  <c r="B4676" i="2"/>
  <c r="C4676" i="2" s="1"/>
  <c r="D4676" i="2" s="1"/>
  <c r="B4677" i="2"/>
  <c r="C4677" i="2" s="1"/>
  <c r="D4677" i="2" s="1"/>
  <c r="B4678" i="2"/>
  <c r="C4678" i="2" s="1"/>
  <c r="D4678" i="2" s="1"/>
  <c r="B4679" i="2"/>
  <c r="C4679" i="2" s="1"/>
  <c r="D4679" i="2" s="1"/>
  <c r="B4680" i="2"/>
  <c r="C4680" i="2" s="1"/>
  <c r="D4680" i="2" s="1"/>
  <c r="B4681" i="2"/>
  <c r="C4681" i="2" s="1"/>
  <c r="D4681" i="2" s="1"/>
  <c r="B4682" i="2"/>
  <c r="C4682" i="2" s="1"/>
  <c r="D4682" i="2" s="1"/>
  <c r="B4683" i="2"/>
  <c r="C4683" i="2" s="1"/>
  <c r="D4683" i="2" s="1"/>
  <c r="B4684" i="2"/>
  <c r="C4684" i="2" s="1"/>
  <c r="D4684" i="2" s="1"/>
  <c r="B4685" i="2"/>
  <c r="C4685" i="2" s="1"/>
  <c r="D4685" i="2" s="1"/>
  <c r="B4686" i="2"/>
  <c r="C4686" i="2" s="1"/>
  <c r="D4686" i="2" s="1"/>
  <c r="B4687" i="2"/>
  <c r="C4687" i="2" s="1"/>
  <c r="D4687" i="2" s="1"/>
  <c r="B4688" i="2"/>
  <c r="C4688" i="2" s="1"/>
  <c r="D4688" i="2" s="1"/>
  <c r="B4689" i="2"/>
  <c r="C4689" i="2" s="1"/>
  <c r="D4689" i="2" s="1"/>
  <c r="B4690" i="2"/>
  <c r="C4690" i="2" s="1"/>
  <c r="D4690" i="2" s="1"/>
  <c r="B4691" i="2"/>
  <c r="C4691" i="2" s="1"/>
  <c r="D4691" i="2" s="1"/>
  <c r="B4692" i="2"/>
  <c r="C4692" i="2" s="1"/>
  <c r="D4692" i="2" s="1"/>
  <c r="B4693" i="2"/>
  <c r="C4693" i="2" s="1"/>
  <c r="D4693" i="2" s="1"/>
  <c r="B4694" i="2"/>
  <c r="C4694" i="2" s="1"/>
  <c r="D4694" i="2" s="1"/>
  <c r="B4695" i="2"/>
  <c r="C4695" i="2" s="1"/>
  <c r="D4695" i="2" s="1"/>
  <c r="B4696" i="2"/>
  <c r="C4696" i="2" s="1"/>
  <c r="D4696" i="2" s="1"/>
  <c r="B4697" i="2"/>
  <c r="C4697" i="2" s="1"/>
  <c r="D4697" i="2" s="1"/>
  <c r="B4698" i="2"/>
  <c r="C4698" i="2" s="1"/>
  <c r="D4698" i="2" s="1"/>
  <c r="B4699" i="2"/>
  <c r="C4699" i="2" s="1"/>
  <c r="D4699" i="2" s="1"/>
  <c r="B4700" i="2"/>
  <c r="C4700" i="2" s="1"/>
  <c r="D4700" i="2" s="1"/>
  <c r="B4701" i="2"/>
  <c r="C4701" i="2" s="1"/>
  <c r="D4701" i="2" s="1"/>
  <c r="B4702" i="2"/>
  <c r="C4702" i="2" s="1"/>
  <c r="D4702" i="2" s="1"/>
  <c r="B4703" i="2"/>
  <c r="C4703" i="2" s="1"/>
  <c r="D4703" i="2" s="1"/>
  <c r="B4704" i="2"/>
  <c r="C4704" i="2" s="1"/>
  <c r="D4704" i="2" s="1"/>
  <c r="B4705" i="2"/>
  <c r="C4705" i="2" s="1"/>
  <c r="D4705" i="2" s="1"/>
  <c r="B4706" i="2"/>
  <c r="C4706" i="2" s="1"/>
  <c r="D4706" i="2" s="1"/>
  <c r="B4707" i="2"/>
  <c r="C4707" i="2" s="1"/>
  <c r="D4707" i="2" s="1"/>
  <c r="B4708" i="2"/>
  <c r="C4708" i="2" s="1"/>
  <c r="D4708" i="2" s="1"/>
  <c r="B4709" i="2"/>
  <c r="C4709" i="2" s="1"/>
  <c r="D4709" i="2" s="1"/>
  <c r="B4710" i="2"/>
  <c r="C4710" i="2" s="1"/>
  <c r="D4710" i="2" s="1"/>
  <c r="B4711" i="2"/>
  <c r="C4711" i="2" s="1"/>
  <c r="D4711" i="2" s="1"/>
  <c r="B4712" i="2"/>
  <c r="C4712" i="2" s="1"/>
  <c r="D4712" i="2" s="1"/>
  <c r="B4713" i="2"/>
  <c r="C4713" i="2" s="1"/>
  <c r="D4713" i="2" s="1"/>
  <c r="B4714" i="2"/>
  <c r="C4714" i="2" s="1"/>
  <c r="D4714" i="2" s="1"/>
  <c r="B4715" i="2"/>
  <c r="C4715" i="2" s="1"/>
  <c r="D4715" i="2" s="1"/>
  <c r="B4716" i="2"/>
  <c r="C4716" i="2" s="1"/>
  <c r="D4716" i="2" s="1"/>
  <c r="B4717" i="2"/>
  <c r="C4717" i="2" s="1"/>
  <c r="D4717" i="2" s="1"/>
  <c r="B4718" i="2"/>
  <c r="C4718" i="2" s="1"/>
  <c r="D4718" i="2" s="1"/>
  <c r="B4719" i="2"/>
  <c r="C4719" i="2" s="1"/>
  <c r="D4719" i="2" s="1"/>
  <c r="B4720" i="2"/>
  <c r="C4720" i="2" s="1"/>
  <c r="D4720" i="2" s="1"/>
  <c r="B4721" i="2"/>
  <c r="C4721" i="2" s="1"/>
  <c r="D4721" i="2" s="1"/>
  <c r="B4722" i="2"/>
  <c r="C4722" i="2" s="1"/>
  <c r="D4722" i="2" s="1"/>
  <c r="B4723" i="2"/>
  <c r="C4723" i="2" s="1"/>
  <c r="D4723" i="2" s="1"/>
  <c r="B4724" i="2"/>
  <c r="C4724" i="2" s="1"/>
  <c r="D4724" i="2" s="1"/>
  <c r="B4725" i="2"/>
  <c r="C4725" i="2" s="1"/>
  <c r="D4725" i="2" s="1"/>
  <c r="B4726" i="2"/>
  <c r="C4726" i="2" s="1"/>
  <c r="D4726" i="2" s="1"/>
  <c r="B4727" i="2"/>
  <c r="C4727" i="2" s="1"/>
  <c r="D4727" i="2" s="1"/>
  <c r="B4728" i="2"/>
  <c r="C4728" i="2" s="1"/>
  <c r="D4728" i="2" s="1"/>
  <c r="B4729" i="2"/>
  <c r="C4729" i="2" s="1"/>
  <c r="D4729" i="2" s="1"/>
  <c r="B4730" i="2"/>
  <c r="C4730" i="2" s="1"/>
  <c r="D4730" i="2" s="1"/>
  <c r="B4731" i="2"/>
  <c r="C4731" i="2" s="1"/>
  <c r="D4731" i="2" s="1"/>
  <c r="B4732" i="2"/>
  <c r="C4732" i="2" s="1"/>
  <c r="D4732" i="2" s="1"/>
  <c r="B4733" i="2"/>
  <c r="C4733" i="2" s="1"/>
  <c r="D4733" i="2" s="1"/>
  <c r="B4734" i="2"/>
  <c r="C4734" i="2" s="1"/>
  <c r="D4734" i="2" s="1"/>
  <c r="B4735" i="2"/>
  <c r="C4735" i="2" s="1"/>
  <c r="D4735" i="2" s="1"/>
  <c r="B4736" i="2"/>
  <c r="C4736" i="2" s="1"/>
  <c r="D4736" i="2" s="1"/>
  <c r="B4737" i="2"/>
  <c r="C4737" i="2" s="1"/>
  <c r="D4737" i="2" s="1"/>
  <c r="B4738" i="2"/>
  <c r="C4738" i="2" s="1"/>
  <c r="D4738" i="2" s="1"/>
  <c r="B4739" i="2"/>
  <c r="C4739" i="2" s="1"/>
  <c r="D4739" i="2" s="1"/>
  <c r="B4740" i="2"/>
  <c r="C4740" i="2" s="1"/>
  <c r="D4740" i="2" s="1"/>
  <c r="B4741" i="2"/>
  <c r="C4741" i="2" s="1"/>
  <c r="D4741" i="2" s="1"/>
  <c r="B4742" i="2"/>
  <c r="C4742" i="2" s="1"/>
  <c r="D4742" i="2" s="1"/>
  <c r="B4743" i="2"/>
  <c r="C4743" i="2" s="1"/>
  <c r="D4743" i="2" s="1"/>
  <c r="B4744" i="2"/>
  <c r="C4744" i="2" s="1"/>
  <c r="D4744" i="2" s="1"/>
  <c r="B4745" i="2"/>
  <c r="C4745" i="2" s="1"/>
  <c r="D4745" i="2" s="1"/>
  <c r="B4746" i="2"/>
  <c r="C4746" i="2" s="1"/>
  <c r="D4746" i="2" s="1"/>
  <c r="B4747" i="2"/>
  <c r="C4747" i="2" s="1"/>
  <c r="D4747" i="2" s="1"/>
  <c r="B4748" i="2"/>
  <c r="C4748" i="2" s="1"/>
  <c r="D4748" i="2" s="1"/>
  <c r="B4749" i="2"/>
  <c r="C4749" i="2" s="1"/>
  <c r="D4749" i="2" s="1"/>
  <c r="B4750" i="2"/>
  <c r="C4750" i="2" s="1"/>
  <c r="D4750" i="2" s="1"/>
  <c r="B4751" i="2"/>
  <c r="C4751" i="2" s="1"/>
  <c r="D4751" i="2" s="1"/>
  <c r="B4752" i="2"/>
  <c r="C4752" i="2" s="1"/>
  <c r="D4752" i="2" s="1"/>
  <c r="B4753" i="2"/>
  <c r="C4753" i="2" s="1"/>
  <c r="D4753" i="2" s="1"/>
  <c r="B4754" i="2"/>
  <c r="C4754" i="2" s="1"/>
  <c r="D4754" i="2" s="1"/>
  <c r="B4755" i="2"/>
  <c r="C4755" i="2" s="1"/>
  <c r="D4755" i="2" s="1"/>
  <c r="B4756" i="2"/>
  <c r="C4756" i="2" s="1"/>
  <c r="D4756" i="2" s="1"/>
  <c r="B4757" i="2"/>
  <c r="C4757" i="2" s="1"/>
  <c r="D4757" i="2" s="1"/>
  <c r="B4758" i="2"/>
  <c r="C4758" i="2" s="1"/>
  <c r="D4758" i="2" s="1"/>
  <c r="B4759" i="2"/>
  <c r="C4759" i="2" s="1"/>
  <c r="D4759" i="2" s="1"/>
  <c r="B4760" i="2"/>
  <c r="C4760" i="2" s="1"/>
  <c r="D4760" i="2" s="1"/>
  <c r="B4761" i="2"/>
  <c r="C4761" i="2" s="1"/>
  <c r="D4761" i="2" s="1"/>
  <c r="B4762" i="2"/>
  <c r="C4762" i="2" s="1"/>
  <c r="D4762" i="2" s="1"/>
  <c r="B4763" i="2"/>
  <c r="C4763" i="2" s="1"/>
  <c r="D4763" i="2" s="1"/>
  <c r="B4764" i="2"/>
  <c r="C4764" i="2" s="1"/>
  <c r="D4764" i="2" s="1"/>
  <c r="B4765" i="2"/>
  <c r="C4765" i="2" s="1"/>
  <c r="D4765" i="2" s="1"/>
  <c r="B4766" i="2"/>
  <c r="C4766" i="2" s="1"/>
  <c r="D4766" i="2" s="1"/>
  <c r="B4767" i="2"/>
  <c r="C4767" i="2" s="1"/>
  <c r="D4767" i="2" s="1"/>
  <c r="B4768" i="2"/>
  <c r="C4768" i="2" s="1"/>
  <c r="D4768" i="2" s="1"/>
  <c r="B4769" i="2"/>
  <c r="C4769" i="2" s="1"/>
  <c r="D4769" i="2" s="1"/>
  <c r="B4770" i="2"/>
  <c r="C4770" i="2" s="1"/>
  <c r="D4770" i="2" s="1"/>
  <c r="B4771" i="2"/>
  <c r="C4771" i="2" s="1"/>
  <c r="D4771" i="2" s="1"/>
  <c r="B4772" i="2"/>
  <c r="C4772" i="2" s="1"/>
  <c r="D4772" i="2" s="1"/>
  <c r="B4773" i="2"/>
  <c r="C4773" i="2" s="1"/>
  <c r="D4773" i="2" s="1"/>
  <c r="B4774" i="2"/>
  <c r="C4774" i="2" s="1"/>
  <c r="D4774" i="2" s="1"/>
  <c r="B4775" i="2"/>
  <c r="C4775" i="2" s="1"/>
  <c r="D4775" i="2" s="1"/>
  <c r="B4776" i="2"/>
  <c r="C4776" i="2" s="1"/>
  <c r="D4776" i="2" s="1"/>
  <c r="B4777" i="2"/>
  <c r="C4777" i="2" s="1"/>
  <c r="D4777" i="2" s="1"/>
  <c r="B4778" i="2"/>
  <c r="C4778" i="2" s="1"/>
  <c r="D4778" i="2" s="1"/>
  <c r="B4779" i="2"/>
  <c r="C4779" i="2" s="1"/>
  <c r="D4779" i="2" s="1"/>
  <c r="B4780" i="2"/>
  <c r="C4780" i="2" s="1"/>
  <c r="D4780" i="2" s="1"/>
  <c r="B4781" i="2"/>
  <c r="C4781" i="2" s="1"/>
  <c r="D4781" i="2" s="1"/>
  <c r="B4782" i="2"/>
  <c r="C4782" i="2" s="1"/>
  <c r="D4782" i="2" s="1"/>
  <c r="B4783" i="2"/>
  <c r="C4783" i="2" s="1"/>
  <c r="D4783" i="2" s="1"/>
  <c r="B4784" i="2"/>
  <c r="C4784" i="2" s="1"/>
  <c r="D4784" i="2" s="1"/>
  <c r="B4785" i="2"/>
  <c r="C4785" i="2" s="1"/>
  <c r="D4785" i="2" s="1"/>
  <c r="B4786" i="2"/>
  <c r="C4786" i="2" s="1"/>
  <c r="D4786" i="2" s="1"/>
  <c r="B4787" i="2"/>
  <c r="C4787" i="2" s="1"/>
  <c r="D4787" i="2" s="1"/>
  <c r="B4788" i="2"/>
  <c r="C4788" i="2" s="1"/>
  <c r="D4788" i="2" s="1"/>
  <c r="B4789" i="2"/>
  <c r="C4789" i="2" s="1"/>
  <c r="D4789" i="2" s="1"/>
  <c r="B4790" i="2"/>
  <c r="C4790" i="2" s="1"/>
  <c r="D4790" i="2" s="1"/>
  <c r="B4791" i="2"/>
  <c r="C4791" i="2" s="1"/>
  <c r="D4791" i="2" s="1"/>
  <c r="B4792" i="2"/>
  <c r="C4792" i="2" s="1"/>
  <c r="D4792" i="2" s="1"/>
  <c r="B4793" i="2"/>
  <c r="C4793" i="2" s="1"/>
  <c r="D4793" i="2" s="1"/>
  <c r="B4794" i="2"/>
  <c r="C4794" i="2" s="1"/>
  <c r="D4794" i="2" s="1"/>
  <c r="B4795" i="2"/>
  <c r="C4795" i="2" s="1"/>
  <c r="D4795" i="2" s="1"/>
  <c r="B4796" i="2"/>
  <c r="C4796" i="2" s="1"/>
  <c r="D4796" i="2" s="1"/>
  <c r="B4797" i="2"/>
  <c r="C4797" i="2" s="1"/>
  <c r="D4797" i="2" s="1"/>
  <c r="B4798" i="2"/>
  <c r="C4798" i="2" s="1"/>
  <c r="D4798" i="2" s="1"/>
  <c r="B4799" i="2"/>
  <c r="C4799" i="2" s="1"/>
  <c r="D4799" i="2" s="1"/>
  <c r="B4800" i="2"/>
  <c r="C4800" i="2" s="1"/>
  <c r="D4800" i="2" s="1"/>
  <c r="B4801" i="2"/>
  <c r="C4801" i="2" s="1"/>
  <c r="D4801" i="2" s="1"/>
  <c r="B4802" i="2"/>
  <c r="C4802" i="2" s="1"/>
  <c r="D4802" i="2" s="1"/>
  <c r="B4803" i="2"/>
  <c r="C4803" i="2" s="1"/>
  <c r="D4803" i="2" s="1"/>
  <c r="B4804" i="2"/>
  <c r="C4804" i="2" s="1"/>
  <c r="D4804" i="2" s="1"/>
  <c r="B4805" i="2"/>
  <c r="C4805" i="2" s="1"/>
  <c r="D4805" i="2" s="1"/>
  <c r="B4806" i="2"/>
  <c r="C4806" i="2" s="1"/>
  <c r="D4806" i="2" s="1"/>
  <c r="B4807" i="2"/>
  <c r="C4807" i="2" s="1"/>
  <c r="D4807" i="2" s="1"/>
  <c r="B4808" i="2"/>
  <c r="C4808" i="2" s="1"/>
  <c r="D4808" i="2" s="1"/>
  <c r="B4809" i="2"/>
  <c r="C4809" i="2" s="1"/>
  <c r="D4809" i="2" s="1"/>
  <c r="B4810" i="2"/>
  <c r="C4810" i="2" s="1"/>
  <c r="D4810" i="2" s="1"/>
  <c r="B4811" i="2"/>
  <c r="C4811" i="2" s="1"/>
  <c r="D4811" i="2" s="1"/>
  <c r="B4812" i="2"/>
  <c r="C4812" i="2" s="1"/>
  <c r="D4812" i="2" s="1"/>
  <c r="B4813" i="2"/>
  <c r="C4813" i="2" s="1"/>
  <c r="D4813" i="2" s="1"/>
  <c r="B4814" i="2"/>
  <c r="C4814" i="2" s="1"/>
  <c r="D4814" i="2" s="1"/>
  <c r="B4815" i="2"/>
  <c r="C4815" i="2" s="1"/>
  <c r="D4815" i="2" s="1"/>
  <c r="B4816" i="2"/>
  <c r="C4816" i="2" s="1"/>
  <c r="D4816" i="2" s="1"/>
  <c r="B4817" i="2"/>
  <c r="C4817" i="2" s="1"/>
  <c r="D4817" i="2" s="1"/>
  <c r="B4818" i="2"/>
  <c r="C4818" i="2" s="1"/>
  <c r="D4818" i="2" s="1"/>
  <c r="B4819" i="2"/>
  <c r="C4819" i="2" s="1"/>
  <c r="D4819" i="2" s="1"/>
  <c r="B4820" i="2"/>
  <c r="C4820" i="2" s="1"/>
  <c r="D4820" i="2" s="1"/>
  <c r="B4821" i="2"/>
  <c r="C4821" i="2" s="1"/>
  <c r="D4821" i="2" s="1"/>
  <c r="B4822" i="2"/>
  <c r="C4822" i="2" s="1"/>
  <c r="D4822" i="2" s="1"/>
  <c r="B4823" i="2"/>
  <c r="C4823" i="2" s="1"/>
  <c r="D4823" i="2" s="1"/>
  <c r="B4824" i="2"/>
  <c r="C4824" i="2" s="1"/>
  <c r="D4824" i="2" s="1"/>
  <c r="B4825" i="2"/>
  <c r="C4825" i="2" s="1"/>
  <c r="D4825" i="2" s="1"/>
  <c r="B4826" i="2"/>
  <c r="C4826" i="2" s="1"/>
  <c r="D4826" i="2" s="1"/>
  <c r="B4827" i="2"/>
  <c r="C4827" i="2" s="1"/>
  <c r="D4827" i="2" s="1"/>
  <c r="B4828" i="2"/>
  <c r="C4828" i="2" s="1"/>
  <c r="D4828" i="2" s="1"/>
  <c r="B4829" i="2"/>
  <c r="C4829" i="2" s="1"/>
  <c r="D4829" i="2" s="1"/>
  <c r="B4830" i="2"/>
  <c r="C4830" i="2" s="1"/>
  <c r="D4830" i="2" s="1"/>
  <c r="B4831" i="2"/>
  <c r="C4831" i="2" s="1"/>
  <c r="D4831" i="2" s="1"/>
  <c r="B4832" i="2"/>
  <c r="C4832" i="2" s="1"/>
  <c r="D4832" i="2" s="1"/>
  <c r="B4833" i="2"/>
  <c r="C4833" i="2" s="1"/>
  <c r="D4833" i="2" s="1"/>
  <c r="B4834" i="2"/>
  <c r="C4834" i="2" s="1"/>
  <c r="D4834" i="2" s="1"/>
  <c r="B4835" i="2"/>
  <c r="C4835" i="2" s="1"/>
  <c r="D4835" i="2" s="1"/>
  <c r="B4836" i="2"/>
  <c r="C4836" i="2" s="1"/>
  <c r="D4836" i="2" s="1"/>
  <c r="B4837" i="2"/>
  <c r="C4837" i="2" s="1"/>
  <c r="D4837" i="2" s="1"/>
  <c r="B4838" i="2"/>
  <c r="C4838" i="2" s="1"/>
  <c r="D4838" i="2" s="1"/>
  <c r="B4839" i="2"/>
  <c r="C4839" i="2" s="1"/>
  <c r="D4839" i="2" s="1"/>
  <c r="B4840" i="2"/>
  <c r="C4840" i="2" s="1"/>
  <c r="D4840" i="2" s="1"/>
  <c r="B4841" i="2"/>
  <c r="C4841" i="2" s="1"/>
  <c r="D4841" i="2" s="1"/>
  <c r="B4842" i="2"/>
  <c r="C4842" i="2" s="1"/>
  <c r="D4842" i="2" s="1"/>
  <c r="B4843" i="2"/>
  <c r="C4843" i="2" s="1"/>
  <c r="D4843" i="2" s="1"/>
  <c r="B4844" i="2"/>
  <c r="C4844" i="2" s="1"/>
  <c r="D4844" i="2" s="1"/>
  <c r="B4845" i="2"/>
  <c r="C4845" i="2" s="1"/>
  <c r="D4845" i="2" s="1"/>
  <c r="B4846" i="2"/>
  <c r="C4846" i="2" s="1"/>
  <c r="D4846" i="2" s="1"/>
  <c r="B4847" i="2"/>
  <c r="C4847" i="2" s="1"/>
  <c r="D4847" i="2" s="1"/>
  <c r="B4848" i="2"/>
  <c r="C4848" i="2" s="1"/>
  <c r="D4848" i="2" s="1"/>
  <c r="B4849" i="2"/>
  <c r="C4849" i="2" s="1"/>
  <c r="D4849" i="2" s="1"/>
  <c r="B4850" i="2"/>
  <c r="C4850" i="2" s="1"/>
  <c r="D4850" i="2" s="1"/>
  <c r="B4851" i="2"/>
  <c r="C4851" i="2" s="1"/>
  <c r="D4851" i="2" s="1"/>
  <c r="B4852" i="2"/>
  <c r="C4852" i="2" s="1"/>
  <c r="D4852" i="2" s="1"/>
  <c r="B4853" i="2"/>
  <c r="C4853" i="2" s="1"/>
  <c r="D4853" i="2" s="1"/>
  <c r="B4854" i="2"/>
  <c r="C4854" i="2" s="1"/>
  <c r="D4854" i="2" s="1"/>
  <c r="B4855" i="2"/>
  <c r="C4855" i="2" s="1"/>
  <c r="D4855" i="2" s="1"/>
  <c r="B4856" i="2"/>
  <c r="C4856" i="2" s="1"/>
  <c r="D4856" i="2" s="1"/>
  <c r="B4857" i="2"/>
  <c r="C4857" i="2" s="1"/>
  <c r="D4857" i="2" s="1"/>
  <c r="B4858" i="2"/>
  <c r="C4858" i="2" s="1"/>
  <c r="D4858" i="2" s="1"/>
  <c r="B4859" i="2"/>
  <c r="C4859" i="2" s="1"/>
  <c r="D4859" i="2" s="1"/>
  <c r="B4860" i="2"/>
  <c r="C4860" i="2" s="1"/>
  <c r="D4860" i="2" s="1"/>
  <c r="B4861" i="2"/>
  <c r="C4861" i="2" s="1"/>
  <c r="D4861" i="2" s="1"/>
  <c r="B4862" i="2"/>
  <c r="C4862" i="2" s="1"/>
  <c r="D4862" i="2" s="1"/>
  <c r="B4863" i="2"/>
  <c r="C4863" i="2" s="1"/>
  <c r="D4863" i="2" s="1"/>
  <c r="B4864" i="2"/>
  <c r="C4864" i="2" s="1"/>
  <c r="D4864" i="2" s="1"/>
  <c r="B4865" i="2"/>
  <c r="C4865" i="2" s="1"/>
  <c r="D4865" i="2" s="1"/>
  <c r="B4866" i="2"/>
  <c r="C4866" i="2" s="1"/>
  <c r="D4866" i="2" s="1"/>
  <c r="B4867" i="2"/>
  <c r="C4867" i="2" s="1"/>
  <c r="D4867" i="2" s="1"/>
  <c r="B4868" i="2"/>
  <c r="C4868" i="2" s="1"/>
  <c r="D4868" i="2" s="1"/>
  <c r="B4869" i="2"/>
  <c r="C4869" i="2" s="1"/>
  <c r="D4869" i="2" s="1"/>
  <c r="B4870" i="2"/>
  <c r="C4870" i="2" s="1"/>
  <c r="D4870" i="2" s="1"/>
  <c r="B4871" i="2"/>
  <c r="C4871" i="2" s="1"/>
  <c r="D4871" i="2" s="1"/>
  <c r="B4872" i="2"/>
  <c r="C4872" i="2" s="1"/>
  <c r="D4872" i="2" s="1"/>
  <c r="B4873" i="2"/>
  <c r="C4873" i="2" s="1"/>
  <c r="D4873" i="2" s="1"/>
  <c r="B4874" i="2"/>
  <c r="C4874" i="2" s="1"/>
  <c r="D4874" i="2" s="1"/>
  <c r="B4875" i="2"/>
  <c r="C4875" i="2" s="1"/>
  <c r="D4875" i="2" s="1"/>
  <c r="B4876" i="2"/>
  <c r="C4876" i="2" s="1"/>
  <c r="D4876" i="2" s="1"/>
  <c r="B4877" i="2"/>
  <c r="C4877" i="2" s="1"/>
  <c r="D4877" i="2" s="1"/>
  <c r="B4878" i="2"/>
  <c r="C4878" i="2" s="1"/>
  <c r="D4878" i="2" s="1"/>
  <c r="B4879" i="2"/>
  <c r="C4879" i="2" s="1"/>
  <c r="D4879" i="2" s="1"/>
  <c r="B4880" i="2"/>
  <c r="C4880" i="2" s="1"/>
  <c r="D4880" i="2" s="1"/>
  <c r="B4881" i="2"/>
  <c r="C4881" i="2" s="1"/>
  <c r="D4881" i="2" s="1"/>
  <c r="B4882" i="2"/>
  <c r="C4882" i="2" s="1"/>
  <c r="D4882" i="2" s="1"/>
  <c r="B4883" i="2"/>
  <c r="C4883" i="2" s="1"/>
  <c r="D4883" i="2" s="1"/>
  <c r="B4884" i="2"/>
  <c r="C4884" i="2" s="1"/>
  <c r="D4884" i="2" s="1"/>
  <c r="B4885" i="2"/>
  <c r="C4885" i="2" s="1"/>
  <c r="D4885" i="2" s="1"/>
  <c r="B4886" i="2"/>
  <c r="C4886" i="2" s="1"/>
  <c r="D4886" i="2" s="1"/>
  <c r="B4887" i="2"/>
  <c r="C4887" i="2" s="1"/>
  <c r="D4887" i="2" s="1"/>
  <c r="B4888" i="2"/>
  <c r="C4888" i="2" s="1"/>
  <c r="D4888" i="2" s="1"/>
  <c r="B4889" i="2"/>
  <c r="C4889" i="2" s="1"/>
  <c r="D4889" i="2" s="1"/>
  <c r="B4890" i="2"/>
  <c r="C4890" i="2" s="1"/>
  <c r="D4890" i="2" s="1"/>
  <c r="B4891" i="2"/>
  <c r="C4891" i="2" s="1"/>
  <c r="D4891" i="2" s="1"/>
  <c r="B4892" i="2"/>
  <c r="C4892" i="2" s="1"/>
  <c r="D4892" i="2" s="1"/>
  <c r="B4893" i="2"/>
  <c r="C4893" i="2" s="1"/>
  <c r="D4893" i="2" s="1"/>
  <c r="B4894" i="2"/>
  <c r="C4894" i="2" s="1"/>
  <c r="D4894" i="2" s="1"/>
  <c r="B4895" i="2"/>
  <c r="C4895" i="2" s="1"/>
  <c r="D4895" i="2" s="1"/>
  <c r="B4896" i="2"/>
  <c r="C4896" i="2" s="1"/>
  <c r="D4896" i="2" s="1"/>
  <c r="B4897" i="2"/>
  <c r="C4897" i="2" s="1"/>
  <c r="D4897" i="2" s="1"/>
  <c r="B4898" i="2"/>
  <c r="C4898" i="2" s="1"/>
  <c r="D4898" i="2" s="1"/>
  <c r="B4899" i="2"/>
  <c r="C4899" i="2" s="1"/>
  <c r="D4899" i="2" s="1"/>
  <c r="B4900" i="2"/>
  <c r="C4900" i="2" s="1"/>
  <c r="D4900" i="2" s="1"/>
  <c r="B4901" i="2"/>
  <c r="C4901" i="2" s="1"/>
  <c r="D4901" i="2" s="1"/>
  <c r="B4902" i="2"/>
  <c r="C4902" i="2" s="1"/>
  <c r="D4902" i="2" s="1"/>
  <c r="B4903" i="2"/>
  <c r="C4903" i="2" s="1"/>
  <c r="D4903" i="2" s="1"/>
  <c r="B4904" i="2"/>
  <c r="C4904" i="2" s="1"/>
  <c r="D4904" i="2" s="1"/>
  <c r="B4905" i="2"/>
  <c r="C4905" i="2" s="1"/>
  <c r="D4905" i="2" s="1"/>
  <c r="B4906" i="2"/>
  <c r="C4906" i="2" s="1"/>
  <c r="D4906" i="2" s="1"/>
  <c r="B4907" i="2"/>
  <c r="C4907" i="2" s="1"/>
  <c r="D4907" i="2" s="1"/>
  <c r="B4908" i="2"/>
  <c r="C4908" i="2" s="1"/>
  <c r="D4908" i="2" s="1"/>
  <c r="B4909" i="2"/>
  <c r="C4909" i="2" s="1"/>
  <c r="D4909" i="2" s="1"/>
  <c r="B4910" i="2"/>
  <c r="C4910" i="2" s="1"/>
  <c r="D4910" i="2" s="1"/>
  <c r="B4911" i="2"/>
  <c r="C4911" i="2" s="1"/>
  <c r="D4911" i="2" s="1"/>
  <c r="B4912" i="2"/>
  <c r="C4912" i="2" s="1"/>
  <c r="D4912" i="2" s="1"/>
  <c r="B4913" i="2"/>
  <c r="C4913" i="2" s="1"/>
  <c r="D4913" i="2" s="1"/>
  <c r="B4914" i="2"/>
  <c r="C4914" i="2" s="1"/>
  <c r="D4914" i="2" s="1"/>
  <c r="B4915" i="2"/>
  <c r="C4915" i="2" s="1"/>
  <c r="D4915" i="2" s="1"/>
  <c r="B4916" i="2"/>
  <c r="C4916" i="2" s="1"/>
  <c r="D4916" i="2" s="1"/>
  <c r="B4917" i="2"/>
  <c r="C4917" i="2" s="1"/>
  <c r="D4917" i="2" s="1"/>
  <c r="B4918" i="2"/>
  <c r="C4918" i="2" s="1"/>
  <c r="D4918" i="2" s="1"/>
  <c r="B4919" i="2"/>
  <c r="C4919" i="2" s="1"/>
  <c r="D4919" i="2" s="1"/>
  <c r="B4920" i="2"/>
  <c r="C4920" i="2" s="1"/>
  <c r="D4920" i="2" s="1"/>
  <c r="B4921" i="2"/>
  <c r="C4921" i="2" s="1"/>
  <c r="D4921" i="2" s="1"/>
  <c r="B4922" i="2"/>
  <c r="C4922" i="2" s="1"/>
  <c r="D4922" i="2" s="1"/>
  <c r="B4923" i="2"/>
  <c r="C4923" i="2" s="1"/>
  <c r="D4923" i="2" s="1"/>
  <c r="B4924" i="2"/>
  <c r="C4924" i="2" s="1"/>
  <c r="D4924" i="2" s="1"/>
  <c r="B4925" i="2"/>
  <c r="C4925" i="2" s="1"/>
  <c r="D4925" i="2" s="1"/>
  <c r="B4926" i="2"/>
  <c r="C4926" i="2" s="1"/>
  <c r="D4926" i="2" s="1"/>
  <c r="B4927" i="2"/>
  <c r="C4927" i="2" s="1"/>
  <c r="D4927" i="2" s="1"/>
  <c r="B4928" i="2"/>
  <c r="C4928" i="2" s="1"/>
  <c r="D4928" i="2" s="1"/>
  <c r="B4929" i="2"/>
  <c r="C4929" i="2" s="1"/>
  <c r="D4929" i="2" s="1"/>
  <c r="B4930" i="2"/>
  <c r="C4930" i="2" s="1"/>
  <c r="D4930" i="2" s="1"/>
  <c r="B4931" i="2"/>
  <c r="C4931" i="2" s="1"/>
  <c r="D4931" i="2" s="1"/>
  <c r="B4932" i="2"/>
  <c r="C4932" i="2" s="1"/>
  <c r="D4932" i="2" s="1"/>
  <c r="B4933" i="2"/>
  <c r="C4933" i="2" s="1"/>
  <c r="D4933" i="2" s="1"/>
  <c r="B4934" i="2"/>
  <c r="C4934" i="2" s="1"/>
  <c r="D4934" i="2" s="1"/>
  <c r="B4935" i="2"/>
  <c r="C4935" i="2" s="1"/>
  <c r="D4935" i="2" s="1"/>
  <c r="B4936" i="2"/>
  <c r="C4936" i="2" s="1"/>
  <c r="D4936" i="2" s="1"/>
  <c r="B4937" i="2"/>
  <c r="C4937" i="2" s="1"/>
  <c r="D4937" i="2" s="1"/>
  <c r="B4938" i="2"/>
  <c r="C4938" i="2" s="1"/>
  <c r="D4938" i="2" s="1"/>
  <c r="B4939" i="2"/>
  <c r="C4939" i="2" s="1"/>
  <c r="D4939" i="2" s="1"/>
  <c r="B4940" i="2"/>
  <c r="C4940" i="2" s="1"/>
  <c r="D4940" i="2" s="1"/>
  <c r="B4941" i="2"/>
  <c r="C4941" i="2" s="1"/>
  <c r="D4941" i="2" s="1"/>
  <c r="B4942" i="2"/>
  <c r="C4942" i="2" s="1"/>
  <c r="D4942" i="2" s="1"/>
  <c r="B4943" i="2"/>
  <c r="C4943" i="2" s="1"/>
  <c r="D4943" i="2" s="1"/>
  <c r="B4944" i="2"/>
  <c r="C4944" i="2" s="1"/>
  <c r="D4944" i="2" s="1"/>
  <c r="B4945" i="2"/>
  <c r="C4945" i="2" s="1"/>
  <c r="D4945" i="2" s="1"/>
  <c r="B4946" i="2"/>
  <c r="C4946" i="2" s="1"/>
  <c r="D4946" i="2" s="1"/>
  <c r="B4947" i="2"/>
  <c r="C4947" i="2" s="1"/>
  <c r="D4947" i="2" s="1"/>
  <c r="B4948" i="2"/>
  <c r="C4948" i="2" s="1"/>
  <c r="D4948" i="2" s="1"/>
  <c r="B4949" i="2"/>
  <c r="C4949" i="2" s="1"/>
  <c r="D4949" i="2" s="1"/>
  <c r="B4950" i="2"/>
  <c r="C4950" i="2" s="1"/>
  <c r="D4950" i="2" s="1"/>
  <c r="B4951" i="2"/>
  <c r="C4951" i="2" s="1"/>
  <c r="D4951" i="2" s="1"/>
  <c r="B4952" i="2"/>
  <c r="C4952" i="2" s="1"/>
  <c r="D4952" i="2" s="1"/>
  <c r="B4953" i="2"/>
  <c r="C4953" i="2" s="1"/>
  <c r="D4953" i="2" s="1"/>
  <c r="B4954" i="2"/>
  <c r="C4954" i="2" s="1"/>
  <c r="D4954" i="2" s="1"/>
  <c r="B4955" i="2"/>
  <c r="C4955" i="2" s="1"/>
  <c r="D4955" i="2" s="1"/>
  <c r="B4956" i="2"/>
  <c r="C4956" i="2" s="1"/>
  <c r="D4956" i="2" s="1"/>
  <c r="B4957" i="2"/>
  <c r="C4957" i="2" s="1"/>
  <c r="D4957" i="2" s="1"/>
  <c r="B4958" i="2"/>
  <c r="C4958" i="2" s="1"/>
  <c r="D4958" i="2" s="1"/>
  <c r="B4959" i="2"/>
  <c r="C4959" i="2" s="1"/>
  <c r="D4959" i="2" s="1"/>
  <c r="B4960" i="2"/>
  <c r="C4960" i="2" s="1"/>
  <c r="D4960" i="2" s="1"/>
  <c r="B4961" i="2"/>
  <c r="C4961" i="2" s="1"/>
  <c r="D4961" i="2" s="1"/>
  <c r="B4962" i="2"/>
  <c r="C4962" i="2" s="1"/>
  <c r="D4962" i="2" s="1"/>
  <c r="B4963" i="2"/>
  <c r="C4963" i="2" s="1"/>
  <c r="D4963" i="2" s="1"/>
  <c r="B4964" i="2"/>
  <c r="C4964" i="2" s="1"/>
  <c r="D4964" i="2" s="1"/>
  <c r="B4965" i="2"/>
  <c r="C4965" i="2" s="1"/>
  <c r="D4965" i="2" s="1"/>
  <c r="B4966" i="2"/>
  <c r="C4966" i="2" s="1"/>
  <c r="D4966" i="2" s="1"/>
  <c r="B4967" i="2"/>
  <c r="C4967" i="2" s="1"/>
  <c r="D4967" i="2" s="1"/>
  <c r="B4968" i="2"/>
  <c r="C4968" i="2" s="1"/>
  <c r="D4968" i="2" s="1"/>
  <c r="B4969" i="2"/>
  <c r="C4969" i="2" s="1"/>
  <c r="D4969" i="2" s="1"/>
  <c r="B4970" i="2"/>
  <c r="C4970" i="2" s="1"/>
  <c r="D4970" i="2" s="1"/>
  <c r="B4971" i="2"/>
  <c r="C4971" i="2" s="1"/>
  <c r="D4971" i="2" s="1"/>
  <c r="B4972" i="2"/>
  <c r="C4972" i="2" s="1"/>
  <c r="D4972" i="2" s="1"/>
  <c r="B4973" i="2"/>
  <c r="C4973" i="2" s="1"/>
  <c r="D4973" i="2" s="1"/>
  <c r="B4974" i="2"/>
  <c r="C4974" i="2" s="1"/>
  <c r="D4974" i="2" s="1"/>
  <c r="B4975" i="2"/>
  <c r="C4975" i="2" s="1"/>
  <c r="D4975" i="2" s="1"/>
  <c r="B4976" i="2"/>
  <c r="C4976" i="2" s="1"/>
  <c r="D4976" i="2" s="1"/>
  <c r="B4977" i="2"/>
  <c r="C4977" i="2" s="1"/>
  <c r="D4977" i="2" s="1"/>
  <c r="B4978" i="2"/>
  <c r="C4978" i="2" s="1"/>
  <c r="D4978" i="2" s="1"/>
  <c r="B4979" i="2"/>
  <c r="C4979" i="2" s="1"/>
  <c r="D4979" i="2" s="1"/>
  <c r="B4980" i="2"/>
  <c r="C4980" i="2" s="1"/>
  <c r="D4980" i="2" s="1"/>
  <c r="B4981" i="2"/>
  <c r="C4981" i="2" s="1"/>
  <c r="D4981" i="2" s="1"/>
  <c r="B4982" i="2"/>
  <c r="C4982" i="2" s="1"/>
  <c r="D4982" i="2" s="1"/>
  <c r="B4983" i="2"/>
  <c r="C4983" i="2" s="1"/>
  <c r="D4983" i="2" s="1"/>
  <c r="B4984" i="2"/>
  <c r="C4984" i="2" s="1"/>
  <c r="D4984" i="2" s="1"/>
  <c r="B4985" i="2"/>
  <c r="C4985" i="2" s="1"/>
  <c r="D4985" i="2" s="1"/>
  <c r="B4986" i="2"/>
  <c r="C4986" i="2" s="1"/>
  <c r="D4986" i="2" s="1"/>
  <c r="B4987" i="2"/>
  <c r="C4987" i="2" s="1"/>
  <c r="D4987" i="2" s="1"/>
  <c r="B4988" i="2"/>
  <c r="C4988" i="2" s="1"/>
  <c r="D4988" i="2" s="1"/>
  <c r="B4989" i="2"/>
  <c r="C4989" i="2" s="1"/>
  <c r="D4989" i="2" s="1"/>
  <c r="B4990" i="2"/>
  <c r="C4990" i="2" s="1"/>
  <c r="D4990" i="2" s="1"/>
  <c r="B4991" i="2"/>
  <c r="C4991" i="2" s="1"/>
  <c r="D4991" i="2" s="1"/>
  <c r="B4992" i="2"/>
  <c r="C4992" i="2" s="1"/>
  <c r="D4992" i="2" s="1"/>
  <c r="B4993" i="2"/>
  <c r="C4993" i="2" s="1"/>
  <c r="D4993" i="2" s="1"/>
  <c r="B4994" i="2"/>
  <c r="C4994" i="2" s="1"/>
  <c r="D4994" i="2" s="1"/>
  <c r="B4995" i="2"/>
  <c r="C4995" i="2" s="1"/>
  <c r="D4995" i="2" s="1"/>
  <c r="B4996" i="2"/>
  <c r="C4996" i="2" s="1"/>
  <c r="D4996" i="2" s="1"/>
  <c r="B4997" i="2"/>
  <c r="C4997" i="2" s="1"/>
  <c r="D4997" i="2" s="1"/>
  <c r="B4998" i="2"/>
  <c r="C4998" i="2" s="1"/>
  <c r="D4998" i="2" s="1"/>
  <c r="B4999" i="2"/>
  <c r="C4999" i="2" s="1"/>
  <c r="D4999" i="2" s="1"/>
  <c r="B5000" i="2"/>
  <c r="C5000" i="2" s="1"/>
  <c r="D5000" i="2" s="1"/>
  <c r="B5001" i="2"/>
  <c r="C5001" i="2" s="1"/>
  <c r="D5001" i="2" s="1"/>
  <c r="B5002" i="2"/>
  <c r="C5002" i="2" s="1"/>
  <c r="D5002" i="2" s="1"/>
  <c r="B5003" i="2"/>
  <c r="C5003" i="2" s="1"/>
  <c r="D5003" i="2" s="1"/>
  <c r="B5004" i="2"/>
  <c r="C5004" i="2" s="1"/>
  <c r="D5004" i="2" s="1"/>
  <c r="B5005" i="2"/>
  <c r="C5005" i="2" s="1"/>
  <c r="D5005" i="2" s="1"/>
  <c r="B5006" i="2"/>
  <c r="C5006" i="2" s="1"/>
  <c r="D5006" i="2" s="1"/>
  <c r="B5007" i="2"/>
  <c r="C5007" i="2" s="1"/>
  <c r="D5007" i="2" s="1"/>
  <c r="B5008" i="2"/>
  <c r="C5008" i="2" s="1"/>
  <c r="D5008" i="2" s="1"/>
  <c r="B8" i="2"/>
  <c r="C8" i="2" s="1"/>
  <c r="D8" i="2" s="1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8" i="2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2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3" i="1"/>
  <c r="Q4374" i="1"/>
  <c r="Q4375" i="1"/>
  <c r="Q4376" i="1"/>
  <c r="Q4377" i="1"/>
  <c r="Q4378" i="1"/>
  <c r="Q4379" i="1"/>
  <c r="Q4380" i="1"/>
  <c r="Q4381" i="1"/>
  <c r="Q4382" i="1"/>
  <c r="Q4383" i="1"/>
  <c r="Q4384" i="1"/>
  <c r="Q4385" i="1"/>
  <c r="Q4386" i="1"/>
  <c r="Q4387" i="1"/>
  <c r="Q4388" i="1"/>
  <c r="Q4389" i="1"/>
  <c r="Q4390" i="1"/>
  <c r="Q4391" i="1"/>
  <c r="Q4392" i="1"/>
  <c r="Q4393" i="1"/>
  <c r="Q4394" i="1"/>
  <c r="Q4395" i="1"/>
  <c r="Q4396" i="1"/>
  <c r="Q4397" i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Q4460" i="1"/>
  <c r="Q4461" i="1"/>
  <c r="Q4462" i="1"/>
  <c r="Q4463" i="1"/>
  <c r="Q4464" i="1"/>
  <c r="Q4465" i="1"/>
  <c r="Q4466" i="1"/>
  <c r="Q4467" i="1"/>
  <c r="Q4468" i="1"/>
  <c r="Q4469" i="1"/>
  <c r="Q4470" i="1"/>
  <c r="Q4471" i="1"/>
  <c r="Q4472" i="1"/>
  <c r="Q4473" i="1"/>
  <c r="Q4474" i="1"/>
  <c r="Q4475" i="1"/>
  <c r="Q4476" i="1"/>
  <c r="Q4477" i="1"/>
  <c r="Q4478" i="1"/>
  <c r="Q4479" i="1"/>
  <c r="Q4480" i="1"/>
  <c r="Q4481" i="1"/>
  <c r="Q4482" i="1"/>
  <c r="Q4483" i="1"/>
  <c r="Q4484" i="1"/>
  <c r="Q4485" i="1"/>
  <c r="Q4486" i="1"/>
  <c r="Q4487" i="1"/>
  <c r="Q4488" i="1"/>
  <c r="Q4489" i="1"/>
  <c r="Q4490" i="1"/>
  <c r="Q4491" i="1"/>
  <c r="Q4492" i="1"/>
  <c r="Q4493" i="1"/>
  <c r="Q4494" i="1"/>
  <c r="Q4495" i="1"/>
  <c r="Q4496" i="1"/>
  <c r="Q4497" i="1"/>
  <c r="Q4498" i="1"/>
  <c r="Q4499" i="1"/>
  <c r="Q4500" i="1"/>
  <c r="Q4501" i="1"/>
  <c r="Q4502" i="1"/>
  <c r="Q4503" i="1"/>
  <c r="Q4504" i="1"/>
  <c r="Q4505" i="1"/>
  <c r="Q4506" i="1"/>
  <c r="Q4507" i="1"/>
  <c r="Q4508" i="1"/>
  <c r="Q4509" i="1"/>
  <c r="Q4510" i="1"/>
  <c r="Q4511" i="1"/>
  <c r="Q4512" i="1"/>
  <c r="Q4513" i="1"/>
  <c r="Q4514" i="1"/>
  <c r="Q4515" i="1"/>
  <c r="Q4516" i="1"/>
  <c r="Q4517" i="1"/>
  <c r="Q4518" i="1"/>
  <c r="Q4519" i="1"/>
  <c r="Q4520" i="1"/>
  <c r="Q4521" i="1"/>
  <c r="Q4522" i="1"/>
  <c r="Q4523" i="1"/>
  <c r="Q4524" i="1"/>
  <c r="Q4525" i="1"/>
  <c r="Q4526" i="1"/>
  <c r="Q4527" i="1"/>
  <c r="Q4528" i="1"/>
  <c r="Q4529" i="1"/>
  <c r="Q4530" i="1"/>
  <c r="Q4531" i="1"/>
  <c r="Q4532" i="1"/>
  <c r="Q4533" i="1"/>
  <c r="Q4534" i="1"/>
  <c r="Q4535" i="1"/>
  <c r="Q4536" i="1"/>
  <c r="Q4537" i="1"/>
  <c r="Q4538" i="1"/>
  <c r="Q4539" i="1"/>
  <c r="Q4540" i="1"/>
  <c r="Q4541" i="1"/>
  <c r="Q4542" i="1"/>
  <c r="Q4543" i="1"/>
  <c r="Q4544" i="1"/>
  <c r="Q4545" i="1"/>
  <c r="Q4546" i="1"/>
  <c r="Q4547" i="1"/>
  <c r="Q4548" i="1"/>
  <c r="Q4549" i="1"/>
  <c r="Q4550" i="1"/>
  <c r="Q4551" i="1"/>
  <c r="Q4552" i="1"/>
  <c r="Q4553" i="1"/>
  <c r="Q4554" i="1"/>
  <c r="Q4555" i="1"/>
  <c r="Q4556" i="1"/>
  <c r="Q4557" i="1"/>
  <c r="Q4558" i="1"/>
  <c r="Q4559" i="1"/>
  <c r="Q4560" i="1"/>
  <c r="Q4561" i="1"/>
  <c r="Q4562" i="1"/>
  <c r="Q4563" i="1"/>
  <c r="Q4564" i="1"/>
  <c r="Q4565" i="1"/>
  <c r="Q4566" i="1"/>
  <c r="Q4567" i="1"/>
  <c r="Q4568" i="1"/>
  <c r="Q4569" i="1"/>
  <c r="Q4570" i="1"/>
  <c r="Q4571" i="1"/>
  <c r="Q4572" i="1"/>
  <c r="Q4573" i="1"/>
  <c r="Q4574" i="1"/>
  <c r="Q4575" i="1"/>
  <c r="Q4576" i="1"/>
  <c r="Q4577" i="1"/>
  <c r="Q4578" i="1"/>
  <c r="Q4579" i="1"/>
  <c r="Q4580" i="1"/>
  <c r="Q4581" i="1"/>
  <c r="Q4582" i="1"/>
  <c r="Q4583" i="1"/>
  <c r="Q4584" i="1"/>
  <c r="Q4585" i="1"/>
  <c r="Q4586" i="1"/>
  <c r="Q4587" i="1"/>
  <c r="Q4588" i="1"/>
  <c r="Q4589" i="1"/>
  <c r="Q4590" i="1"/>
  <c r="Q4591" i="1"/>
  <c r="Q4592" i="1"/>
  <c r="Q4593" i="1"/>
  <c r="Q4594" i="1"/>
  <c r="Q4595" i="1"/>
  <c r="Q4596" i="1"/>
  <c r="Q4597" i="1"/>
  <c r="Q4598" i="1"/>
  <c r="Q4599" i="1"/>
  <c r="Q4600" i="1"/>
  <c r="Q4601" i="1"/>
  <c r="Q4602" i="1"/>
  <c r="Q4603" i="1"/>
  <c r="Q4604" i="1"/>
  <c r="Q4605" i="1"/>
  <c r="Q4606" i="1"/>
  <c r="Q4607" i="1"/>
  <c r="Q4608" i="1"/>
  <c r="Q4609" i="1"/>
  <c r="Q4610" i="1"/>
  <c r="Q4611" i="1"/>
  <c r="Q4612" i="1"/>
  <c r="Q4613" i="1"/>
  <c r="Q4614" i="1"/>
  <c r="Q4615" i="1"/>
  <c r="Q4616" i="1"/>
  <c r="Q4617" i="1"/>
  <c r="Q4618" i="1"/>
  <c r="Q4619" i="1"/>
  <c r="Q4620" i="1"/>
  <c r="Q4621" i="1"/>
  <c r="Q4622" i="1"/>
  <c r="Q4623" i="1"/>
  <c r="Q4624" i="1"/>
  <c r="Q4625" i="1"/>
  <c r="Q4626" i="1"/>
  <c r="Q4627" i="1"/>
  <c r="Q4628" i="1"/>
  <c r="Q4629" i="1"/>
  <c r="Q4630" i="1"/>
  <c r="Q4631" i="1"/>
  <c r="Q4632" i="1"/>
  <c r="Q4633" i="1"/>
  <c r="Q4634" i="1"/>
  <c r="Q4635" i="1"/>
  <c r="Q4636" i="1"/>
  <c r="Q4637" i="1"/>
  <c r="Q4638" i="1"/>
  <c r="Q4639" i="1"/>
  <c r="Q4640" i="1"/>
  <c r="Q4641" i="1"/>
  <c r="Q4642" i="1"/>
  <c r="Q4643" i="1"/>
  <c r="Q4644" i="1"/>
  <c r="Q4645" i="1"/>
  <c r="Q4646" i="1"/>
  <c r="Q4647" i="1"/>
  <c r="Q4648" i="1"/>
  <c r="Q4649" i="1"/>
  <c r="Q4650" i="1"/>
  <c r="Q4651" i="1"/>
  <c r="Q4652" i="1"/>
  <c r="Q4653" i="1"/>
  <c r="Q4654" i="1"/>
  <c r="Q4655" i="1"/>
  <c r="Q4656" i="1"/>
  <c r="Q4657" i="1"/>
  <c r="Q4658" i="1"/>
  <c r="Q4659" i="1"/>
  <c r="Q4660" i="1"/>
  <c r="Q4661" i="1"/>
  <c r="Q4662" i="1"/>
  <c r="Q4663" i="1"/>
  <c r="Q4664" i="1"/>
  <c r="Q4665" i="1"/>
  <c r="Q4666" i="1"/>
  <c r="Q4667" i="1"/>
  <c r="Q4668" i="1"/>
  <c r="Q4669" i="1"/>
  <c r="Q4670" i="1"/>
  <c r="Q4671" i="1"/>
  <c r="Q4672" i="1"/>
  <c r="Q4673" i="1"/>
  <c r="Q4674" i="1"/>
  <c r="Q4675" i="1"/>
  <c r="Q4676" i="1"/>
  <c r="Q4677" i="1"/>
  <c r="Q4678" i="1"/>
  <c r="Q4679" i="1"/>
  <c r="Q4680" i="1"/>
  <c r="Q4681" i="1"/>
  <c r="Q4682" i="1"/>
  <c r="Q4683" i="1"/>
  <c r="Q4684" i="1"/>
  <c r="Q4685" i="1"/>
  <c r="Q4686" i="1"/>
  <c r="Q4687" i="1"/>
  <c r="Q4688" i="1"/>
  <c r="Q4689" i="1"/>
  <c r="Q4690" i="1"/>
  <c r="Q4691" i="1"/>
  <c r="Q4692" i="1"/>
  <c r="Q4693" i="1"/>
  <c r="Q4694" i="1"/>
  <c r="Q4695" i="1"/>
  <c r="Q4696" i="1"/>
  <c r="Q4697" i="1"/>
  <c r="Q4698" i="1"/>
  <c r="Q4699" i="1"/>
  <c r="Q4700" i="1"/>
  <c r="Q4701" i="1"/>
  <c r="Q4702" i="1"/>
  <c r="Q4703" i="1"/>
  <c r="Q4704" i="1"/>
  <c r="Q4705" i="1"/>
  <c r="Q4706" i="1"/>
  <c r="Q4707" i="1"/>
  <c r="Q4708" i="1"/>
  <c r="Q4709" i="1"/>
  <c r="Q4710" i="1"/>
  <c r="Q4711" i="1"/>
  <c r="Q4712" i="1"/>
  <c r="Q4713" i="1"/>
  <c r="Q4714" i="1"/>
  <c r="Q4715" i="1"/>
  <c r="Q4716" i="1"/>
  <c r="Q4717" i="1"/>
  <c r="Q4718" i="1"/>
  <c r="Q4719" i="1"/>
  <c r="Q4720" i="1"/>
  <c r="Q4721" i="1"/>
  <c r="Q4722" i="1"/>
  <c r="Q4723" i="1"/>
  <c r="Q4724" i="1"/>
  <c r="Q4725" i="1"/>
  <c r="Q4726" i="1"/>
  <c r="Q4727" i="1"/>
  <c r="Q4728" i="1"/>
  <c r="Q4729" i="1"/>
  <c r="Q4730" i="1"/>
  <c r="Q4731" i="1"/>
  <c r="Q4732" i="1"/>
  <c r="Q4733" i="1"/>
  <c r="Q4734" i="1"/>
  <c r="Q4735" i="1"/>
  <c r="Q4736" i="1"/>
  <c r="Q4737" i="1"/>
  <c r="Q4738" i="1"/>
  <c r="Q4739" i="1"/>
  <c r="Q4740" i="1"/>
  <c r="Q4741" i="1"/>
  <c r="Q4742" i="1"/>
  <c r="Q4743" i="1"/>
  <c r="Q4744" i="1"/>
  <c r="Q4745" i="1"/>
  <c r="Q4746" i="1"/>
  <c r="Q4747" i="1"/>
  <c r="Q4748" i="1"/>
  <c r="Q4749" i="1"/>
  <c r="Q4750" i="1"/>
  <c r="Q4751" i="1"/>
  <c r="Q4752" i="1"/>
  <c r="Q4753" i="1"/>
  <c r="Q4754" i="1"/>
  <c r="Q4755" i="1"/>
  <c r="Q4756" i="1"/>
  <c r="Q4757" i="1"/>
  <c r="Q4758" i="1"/>
  <c r="Q4759" i="1"/>
  <c r="Q4760" i="1"/>
  <c r="Q4761" i="1"/>
  <c r="Q4762" i="1"/>
  <c r="Q4763" i="1"/>
  <c r="Q4764" i="1"/>
  <c r="Q4765" i="1"/>
  <c r="Q4766" i="1"/>
  <c r="Q4767" i="1"/>
  <c r="Q4768" i="1"/>
  <c r="Q4769" i="1"/>
  <c r="Q4770" i="1"/>
  <c r="Q4771" i="1"/>
  <c r="Q4772" i="1"/>
  <c r="Q4773" i="1"/>
  <c r="Q4774" i="1"/>
  <c r="Q4775" i="1"/>
  <c r="Q4776" i="1"/>
  <c r="Q4777" i="1"/>
  <c r="Q4778" i="1"/>
  <c r="Q4779" i="1"/>
  <c r="Q4780" i="1"/>
  <c r="Q4781" i="1"/>
  <c r="Q4782" i="1"/>
  <c r="Q4783" i="1"/>
  <c r="Q4784" i="1"/>
  <c r="Q4785" i="1"/>
  <c r="Q4786" i="1"/>
  <c r="Q4787" i="1"/>
  <c r="Q4788" i="1"/>
  <c r="Q4789" i="1"/>
  <c r="Q4790" i="1"/>
  <c r="Q4791" i="1"/>
  <c r="Q4792" i="1"/>
  <c r="Q4793" i="1"/>
  <c r="Q4794" i="1"/>
  <c r="Q4795" i="1"/>
  <c r="Q4796" i="1"/>
  <c r="Q4797" i="1"/>
  <c r="Q4798" i="1"/>
  <c r="Q4799" i="1"/>
  <c r="Q4800" i="1"/>
  <c r="Q4801" i="1"/>
  <c r="Q4802" i="1"/>
  <c r="Q4803" i="1"/>
  <c r="Q4804" i="1"/>
  <c r="Q4805" i="1"/>
  <c r="Q4806" i="1"/>
  <c r="Q4807" i="1"/>
  <c r="Q4808" i="1"/>
  <c r="Q4809" i="1"/>
  <c r="Q4810" i="1"/>
  <c r="Q4811" i="1"/>
  <c r="Q4812" i="1"/>
  <c r="Q4813" i="1"/>
  <c r="Q4814" i="1"/>
  <c r="Q4815" i="1"/>
  <c r="Q4816" i="1"/>
  <c r="Q4817" i="1"/>
  <c r="Q4818" i="1"/>
  <c r="Q4819" i="1"/>
  <c r="Q4820" i="1"/>
  <c r="Q4821" i="1"/>
  <c r="Q4822" i="1"/>
  <c r="Q4823" i="1"/>
  <c r="Q4824" i="1"/>
  <c r="Q4825" i="1"/>
  <c r="Q4826" i="1"/>
  <c r="Q4827" i="1"/>
  <c r="Q4828" i="1"/>
  <c r="Q4829" i="1"/>
  <c r="Q4830" i="1"/>
  <c r="Q4831" i="1"/>
  <c r="Q4832" i="1"/>
  <c r="Q4833" i="1"/>
  <c r="Q4834" i="1"/>
  <c r="Q4835" i="1"/>
  <c r="Q4836" i="1"/>
  <c r="Q4837" i="1"/>
  <c r="Q4838" i="1"/>
  <c r="Q4839" i="1"/>
  <c r="Q4840" i="1"/>
  <c r="Q4841" i="1"/>
  <c r="Q4842" i="1"/>
  <c r="Q4843" i="1"/>
  <c r="Q4844" i="1"/>
  <c r="Q4845" i="1"/>
  <c r="Q4846" i="1"/>
  <c r="Q4847" i="1"/>
  <c r="Q4848" i="1"/>
  <c r="Q4849" i="1"/>
  <c r="Q4850" i="1"/>
  <c r="Q4851" i="1"/>
  <c r="Q4852" i="1"/>
  <c r="Q4853" i="1"/>
  <c r="Q4854" i="1"/>
  <c r="Q4855" i="1"/>
  <c r="Q4856" i="1"/>
  <c r="Q4857" i="1"/>
  <c r="Q4858" i="1"/>
  <c r="Q4859" i="1"/>
  <c r="Q4860" i="1"/>
  <c r="Q4861" i="1"/>
  <c r="Q4862" i="1"/>
  <c r="Q4863" i="1"/>
  <c r="Q4864" i="1"/>
  <c r="Q4865" i="1"/>
  <c r="Q4866" i="1"/>
  <c r="Q4867" i="1"/>
  <c r="Q4868" i="1"/>
  <c r="Q4869" i="1"/>
  <c r="Q4870" i="1"/>
  <c r="Q4871" i="1"/>
  <c r="Q4872" i="1"/>
  <c r="Q4873" i="1"/>
  <c r="Q4874" i="1"/>
  <c r="Q4875" i="1"/>
  <c r="Q4876" i="1"/>
  <c r="Q4877" i="1"/>
  <c r="Q4878" i="1"/>
  <c r="Q4879" i="1"/>
  <c r="Q4880" i="1"/>
  <c r="Q4881" i="1"/>
  <c r="Q4882" i="1"/>
  <c r="Q4883" i="1"/>
  <c r="Q4884" i="1"/>
  <c r="Q4885" i="1"/>
  <c r="Q4886" i="1"/>
  <c r="Q4887" i="1"/>
  <c r="Q4888" i="1"/>
  <c r="Q4889" i="1"/>
  <c r="Q4890" i="1"/>
  <c r="Q4891" i="1"/>
  <c r="Q4892" i="1"/>
  <c r="Q4893" i="1"/>
  <c r="Q4894" i="1"/>
  <c r="Q4895" i="1"/>
  <c r="Q4896" i="1"/>
  <c r="Q4897" i="1"/>
  <c r="Q4898" i="1"/>
  <c r="Q4899" i="1"/>
  <c r="Q4900" i="1"/>
  <c r="Q4901" i="1"/>
  <c r="Q4902" i="1"/>
  <c r="Q4903" i="1"/>
  <c r="Q4904" i="1"/>
  <c r="Q4905" i="1"/>
  <c r="Q4906" i="1"/>
  <c r="Q4907" i="1"/>
  <c r="Q4908" i="1"/>
  <c r="Q4909" i="1"/>
  <c r="Q4910" i="1"/>
  <c r="Q4911" i="1"/>
  <c r="Q4912" i="1"/>
  <c r="Q4913" i="1"/>
  <c r="Q4914" i="1"/>
  <c r="Q4915" i="1"/>
  <c r="Q4916" i="1"/>
  <c r="Q4917" i="1"/>
  <c r="Q4918" i="1"/>
  <c r="Q4919" i="1"/>
  <c r="Q4920" i="1"/>
  <c r="Q4921" i="1"/>
  <c r="Q4922" i="1"/>
  <c r="Q4923" i="1"/>
  <c r="Q4924" i="1"/>
  <c r="Q4925" i="1"/>
  <c r="Q4926" i="1"/>
  <c r="Q4927" i="1"/>
  <c r="Q4928" i="1"/>
  <c r="Q4929" i="1"/>
  <c r="Q4930" i="1"/>
  <c r="Q4931" i="1"/>
  <c r="Q4932" i="1"/>
  <c r="Q4933" i="1"/>
  <c r="Q4934" i="1"/>
  <c r="Q4935" i="1"/>
  <c r="Q4936" i="1"/>
  <c r="Q4937" i="1"/>
  <c r="Q4938" i="1"/>
  <c r="Q4939" i="1"/>
  <c r="Q4940" i="1"/>
  <c r="Q4941" i="1"/>
  <c r="Q4942" i="1"/>
  <c r="Q4943" i="1"/>
  <c r="Q4944" i="1"/>
  <c r="Q4945" i="1"/>
  <c r="Q4946" i="1"/>
  <c r="Q4947" i="1"/>
  <c r="Q4948" i="1"/>
  <c r="Q4949" i="1"/>
  <c r="Q4950" i="1"/>
  <c r="Q4951" i="1"/>
  <c r="Q4952" i="1"/>
  <c r="Q4953" i="1"/>
  <c r="Q4954" i="1"/>
  <c r="Q4955" i="1"/>
  <c r="Q4956" i="1"/>
  <c r="Q4957" i="1"/>
  <c r="Q4958" i="1"/>
  <c r="Q4959" i="1"/>
  <c r="Q4960" i="1"/>
  <c r="Q4961" i="1"/>
  <c r="Q4962" i="1"/>
  <c r="Q4963" i="1"/>
  <c r="Q4964" i="1"/>
  <c r="Q4965" i="1"/>
  <c r="Q4966" i="1"/>
  <c r="Q4967" i="1"/>
  <c r="Q4968" i="1"/>
  <c r="Q4969" i="1"/>
  <c r="Q4970" i="1"/>
  <c r="Q4971" i="1"/>
  <c r="Q4972" i="1"/>
  <c r="Q4973" i="1"/>
  <c r="Q4974" i="1"/>
  <c r="Q4975" i="1"/>
  <c r="Q4976" i="1"/>
  <c r="Q4977" i="1"/>
  <c r="Q4978" i="1"/>
  <c r="Q4979" i="1"/>
  <c r="Q4980" i="1"/>
  <c r="Q4981" i="1"/>
  <c r="Q4982" i="1"/>
  <c r="Q4983" i="1"/>
  <c r="Q4984" i="1"/>
  <c r="Q4985" i="1"/>
  <c r="Q4986" i="1"/>
  <c r="Q4987" i="1"/>
  <c r="Q4988" i="1"/>
  <c r="Q4989" i="1"/>
  <c r="Q4990" i="1"/>
  <c r="Q4991" i="1"/>
  <c r="Q4992" i="1"/>
  <c r="Q4993" i="1"/>
  <c r="Q4994" i="1"/>
  <c r="Q4995" i="1"/>
  <c r="Q4996" i="1"/>
  <c r="Q4997" i="1"/>
  <c r="Q4998" i="1"/>
  <c r="Q4999" i="1"/>
  <c r="Q5000" i="1"/>
  <c r="Q5001" i="1"/>
  <c r="Q5002" i="1"/>
  <c r="Q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3" i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341" i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G1002" i="1"/>
  <c r="H1002" i="1" s="1"/>
  <c r="G1003" i="1"/>
  <c r="H1003" i="1" s="1"/>
  <c r="G1004" i="1"/>
  <c r="H1004" i="1" s="1"/>
  <c r="G1005" i="1"/>
  <c r="H1005" i="1" s="1"/>
  <c r="G1006" i="1"/>
  <c r="H1006" i="1" s="1"/>
  <c r="G1007" i="1"/>
  <c r="H1007" i="1" s="1"/>
  <c r="G1008" i="1"/>
  <c r="H1008" i="1" s="1"/>
  <c r="G1009" i="1"/>
  <c r="H1009" i="1" s="1"/>
  <c r="G1010" i="1"/>
  <c r="H1010" i="1" s="1"/>
  <c r="G1011" i="1"/>
  <c r="H1011" i="1" s="1"/>
  <c r="G1012" i="1"/>
  <c r="H1012" i="1" s="1"/>
  <c r="G1013" i="1"/>
  <c r="H1013" i="1" s="1"/>
  <c r="G1014" i="1"/>
  <c r="H1014" i="1" s="1"/>
  <c r="G1015" i="1"/>
  <c r="H1015" i="1" s="1"/>
  <c r="G1016" i="1"/>
  <c r="H1016" i="1" s="1"/>
  <c r="G1017" i="1"/>
  <c r="H1017" i="1" s="1"/>
  <c r="G1018" i="1"/>
  <c r="H1018" i="1" s="1"/>
  <c r="G1019" i="1"/>
  <c r="H1019" i="1" s="1"/>
  <c r="G1020" i="1"/>
  <c r="H1020" i="1" s="1"/>
  <c r="G1021" i="1"/>
  <c r="H1021" i="1" s="1"/>
  <c r="G1022" i="1"/>
  <c r="H1022" i="1" s="1"/>
  <c r="G1023" i="1"/>
  <c r="H1023" i="1" s="1"/>
  <c r="G1024" i="1"/>
  <c r="H1024" i="1" s="1"/>
  <c r="G1025" i="1"/>
  <c r="H1025" i="1" s="1"/>
  <c r="G1026" i="1"/>
  <c r="H1026" i="1" s="1"/>
  <c r="G1027" i="1"/>
  <c r="H1027" i="1" s="1"/>
  <c r="G1028" i="1"/>
  <c r="H1028" i="1" s="1"/>
  <c r="G1029" i="1"/>
  <c r="H1029" i="1" s="1"/>
  <c r="G1030" i="1"/>
  <c r="H1030" i="1" s="1"/>
  <c r="G1031" i="1"/>
  <c r="H1031" i="1" s="1"/>
  <c r="G1032" i="1"/>
  <c r="H1032" i="1" s="1"/>
  <c r="G1033" i="1"/>
  <c r="H1033" i="1" s="1"/>
  <c r="G1034" i="1"/>
  <c r="H1034" i="1" s="1"/>
  <c r="G1035" i="1"/>
  <c r="H1035" i="1" s="1"/>
  <c r="G1036" i="1"/>
  <c r="H1036" i="1" s="1"/>
  <c r="G1037" i="1"/>
  <c r="H1037" i="1" s="1"/>
  <c r="G1038" i="1"/>
  <c r="H1038" i="1" s="1"/>
  <c r="G1039" i="1"/>
  <c r="H1039" i="1" s="1"/>
  <c r="G1040" i="1"/>
  <c r="H1040" i="1" s="1"/>
  <c r="G1041" i="1"/>
  <c r="H1041" i="1" s="1"/>
  <c r="G1042" i="1"/>
  <c r="H1042" i="1" s="1"/>
  <c r="G1043" i="1"/>
  <c r="H1043" i="1" s="1"/>
  <c r="G1044" i="1"/>
  <c r="H1044" i="1" s="1"/>
  <c r="G1045" i="1"/>
  <c r="H1045" i="1" s="1"/>
  <c r="G1046" i="1"/>
  <c r="H1046" i="1" s="1"/>
  <c r="G1047" i="1"/>
  <c r="H1047" i="1" s="1"/>
  <c r="G1048" i="1"/>
  <c r="H1048" i="1" s="1"/>
  <c r="G1049" i="1"/>
  <c r="H1049" i="1" s="1"/>
  <c r="G1050" i="1"/>
  <c r="H1050" i="1" s="1"/>
  <c r="G1051" i="1"/>
  <c r="H1051" i="1" s="1"/>
  <c r="G1052" i="1"/>
  <c r="H1052" i="1" s="1"/>
  <c r="G1053" i="1"/>
  <c r="H1053" i="1" s="1"/>
  <c r="G1054" i="1"/>
  <c r="H1054" i="1" s="1"/>
  <c r="G1055" i="1"/>
  <c r="H1055" i="1" s="1"/>
  <c r="G1056" i="1"/>
  <c r="H1056" i="1" s="1"/>
  <c r="G1057" i="1"/>
  <c r="H1057" i="1" s="1"/>
  <c r="G1058" i="1"/>
  <c r="H1058" i="1" s="1"/>
  <c r="G1059" i="1"/>
  <c r="H1059" i="1" s="1"/>
  <c r="G1060" i="1"/>
  <c r="H1060" i="1" s="1"/>
  <c r="G1061" i="1"/>
  <c r="H1061" i="1" s="1"/>
  <c r="G1062" i="1"/>
  <c r="H1062" i="1" s="1"/>
  <c r="G1063" i="1"/>
  <c r="H1063" i="1" s="1"/>
  <c r="G1064" i="1"/>
  <c r="H1064" i="1" s="1"/>
  <c r="G1065" i="1"/>
  <c r="H1065" i="1" s="1"/>
  <c r="G1066" i="1"/>
  <c r="H1066" i="1" s="1"/>
  <c r="G1067" i="1"/>
  <c r="H1067" i="1" s="1"/>
  <c r="G1068" i="1"/>
  <c r="H1068" i="1" s="1"/>
  <c r="G1069" i="1"/>
  <c r="H1069" i="1" s="1"/>
  <c r="G1070" i="1"/>
  <c r="H1070" i="1" s="1"/>
  <c r="G1071" i="1"/>
  <c r="H1071" i="1" s="1"/>
  <c r="G1072" i="1"/>
  <c r="H1072" i="1" s="1"/>
  <c r="G1073" i="1"/>
  <c r="H1073" i="1" s="1"/>
  <c r="G1074" i="1"/>
  <c r="H1074" i="1" s="1"/>
  <c r="G1075" i="1"/>
  <c r="H1075" i="1" s="1"/>
  <c r="G1076" i="1"/>
  <c r="H1076" i="1" s="1"/>
  <c r="G1077" i="1"/>
  <c r="H1077" i="1" s="1"/>
  <c r="G1078" i="1"/>
  <c r="H1078" i="1" s="1"/>
  <c r="G1079" i="1"/>
  <c r="H1079" i="1" s="1"/>
  <c r="G1080" i="1"/>
  <c r="H1080" i="1" s="1"/>
  <c r="G1081" i="1"/>
  <c r="H1081" i="1" s="1"/>
  <c r="G1082" i="1"/>
  <c r="H1082" i="1" s="1"/>
  <c r="G1083" i="1"/>
  <c r="H1083" i="1" s="1"/>
  <c r="G1084" i="1"/>
  <c r="H1084" i="1" s="1"/>
  <c r="G1085" i="1"/>
  <c r="H1085" i="1" s="1"/>
  <c r="G1086" i="1"/>
  <c r="H1086" i="1" s="1"/>
  <c r="G1087" i="1"/>
  <c r="H1087" i="1" s="1"/>
  <c r="G1088" i="1"/>
  <c r="H1088" i="1" s="1"/>
  <c r="G1089" i="1"/>
  <c r="H1089" i="1" s="1"/>
  <c r="G1090" i="1"/>
  <c r="H1090" i="1" s="1"/>
  <c r="G1091" i="1"/>
  <c r="H1091" i="1" s="1"/>
  <c r="G1092" i="1"/>
  <c r="H1092" i="1" s="1"/>
  <c r="G1093" i="1"/>
  <c r="H1093" i="1" s="1"/>
  <c r="G1094" i="1"/>
  <c r="H1094" i="1" s="1"/>
  <c r="G1095" i="1"/>
  <c r="H1095" i="1" s="1"/>
  <c r="G1096" i="1"/>
  <c r="H1096" i="1" s="1"/>
  <c r="G1097" i="1"/>
  <c r="H1097" i="1" s="1"/>
  <c r="G1098" i="1"/>
  <c r="H1098" i="1" s="1"/>
  <c r="G1099" i="1"/>
  <c r="H1099" i="1" s="1"/>
  <c r="G1100" i="1"/>
  <c r="H1100" i="1" s="1"/>
  <c r="G1101" i="1"/>
  <c r="H1101" i="1" s="1"/>
  <c r="G1102" i="1"/>
  <c r="H1102" i="1" s="1"/>
  <c r="G1103" i="1"/>
  <c r="H1103" i="1" s="1"/>
  <c r="G1104" i="1"/>
  <c r="H1104" i="1" s="1"/>
  <c r="G1105" i="1"/>
  <c r="H1105" i="1" s="1"/>
  <c r="G1106" i="1"/>
  <c r="H1106" i="1" s="1"/>
  <c r="G1107" i="1"/>
  <c r="H1107" i="1" s="1"/>
  <c r="G1108" i="1"/>
  <c r="H1108" i="1" s="1"/>
  <c r="G1109" i="1"/>
  <c r="H1109" i="1" s="1"/>
  <c r="G1110" i="1"/>
  <c r="H1110" i="1" s="1"/>
  <c r="G1111" i="1"/>
  <c r="H1111" i="1" s="1"/>
  <c r="G1112" i="1"/>
  <c r="H1112" i="1" s="1"/>
  <c r="G1113" i="1"/>
  <c r="H1113" i="1" s="1"/>
  <c r="G1114" i="1"/>
  <c r="H1114" i="1" s="1"/>
  <c r="G1115" i="1"/>
  <c r="H1115" i="1" s="1"/>
  <c r="G1116" i="1"/>
  <c r="H1116" i="1" s="1"/>
  <c r="G1117" i="1"/>
  <c r="H1117" i="1" s="1"/>
  <c r="G1118" i="1"/>
  <c r="H1118" i="1" s="1"/>
  <c r="G1119" i="1"/>
  <c r="H1119" i="1" s="1"/>
  <c r="G1120" i="1"/>
  <c r="H1120" i="1" s="1"/>
  <c r="G1121" i="1"/>
  <c r="H1121" i="1" s="1"/>
  <c r="G1122" i="1"/>
  <c r="H1122" i="1" s="1"/>
  <c r="G1123" i="1"/>
  <c r="H1123" i="1" s="1"/>
  <c r="G1124" i="1"/>
  <c r="H1124" i="1" s="1"/>
  <c r="G1125" i="1"/>
  <c r="H1125" i="1" s="1"/>
  <c r="G1126" i="1"/>
  <c r="H1126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H1133" i="1" s="1"/>
  <c r="G1134" i="1"/>
  <c r="H1134" i="1" s="1"/>
  <c r="G1135" i="1"/>
  <c r="H1135" i="1" s="1"/>
  <c r="G1136" i="1"/>
  <c r="H1136" i="1" s="1"/>
  <c r="G1137" i="1"/>
  <c r="H1137" i="1" s="1"/>
  <c r="G1138" i="1"/>
  <c r="H1138" i="1" s="1"/>
  <c r="G1139" i="1"/>
  <c r="H1139" i="1" s="1"/>
  <c r="G1140" i="1"/>
  <c r="H1140" i="1" s="1"/>
  <c r="G1141" i="1"/>
  <c r="H1141" i="1" s="1"/>
  <c r="G1142" i="1"/>
  <c r="H1142" i="1" s="1"/>
  <c r="G1143" i="1"/>
  <c r="H1143" i="1" s="1"/>
  <c r="G1144" i="1"/>
  <c r="H1144" i="1" s="1"/>
  <c r="G1145" i="1"/>
  <c r="H1145" i="1" s="1"/>
  <c r="G1146" i="1"/>
  <c r="H1146" i="1" s="1"/>
  <c r="G1147" i="1"/>
  <c r="H1147" i="1" s="1"/>
  <c r="G1148" i="1"/>
  <c r="H1148" i="1" s="1"/>
  <c r="G1149" i="1"/>
  <c r="H1149" i="1" s="1"/>
  <c r="G1150" i="1"/>
  <c r="H1150" i="1" s="1"/>
  <c r="G1151" i="1"/>
  <c r="H1151" i="1" s="1"/>
  <c r="G1152" i="1"/>
  <c r="H1152" i="1" s="1"/>
  <c r="G1153" i="1"/>
  <c r="H1153" i="1" s="1"/>
  <c r="G1154" i="1"/>
  <c r="H1154" i="1" s="1"/>
  <c r="G1155" i="1"/>
  <c r="H1155" i="1" s="1"/>
  <c r="G1156" i="1"/>
  <c r="H1156" i="1" s="1"/>
  <c r="G1157" i="1"/>
  <c r="H1157" i="1" s="1"/>
  <c r="G1158" i="1"/>
  <c r="H1158" i="1" s="1"/>
  <c r="G1159" i="1"/>
  <c r="H1159" i="1" s="1"/>
  <c r="G1160" i="1"/>
  <c r="H1160" i="1" s="1"/>
  <c r="G1161" i="1"/>
  <c r="H1161" i="1" s="1"/>
  <c r="G1162" i="1"/>
  <c r="H1162" i="1" s="1"/>
  <c r="G1163" i="1"/>
  <c r="H1163" i="1" s="1"/>
  <c r="G1164" i="1"/>
  <c r="H1164" i="1" s="1"/>
  <c r="G1165" i="1"/>
  <c r="H1165" i="1" s="1"/>
  <c r="G1166" i="1"/>
  <c r="H1166" i="1" s="1"/>
  <c r="G1167" i="1"/>
  <c r="H1167" i="1" s="1"/>
  <c r="G1168" i="1"/>
  <c r="H1168" i="1" s="1"/>
  <c r="G1169" i="1"/>
  <c r="H1169" i="1" s="1"/>
  <c r="G1170" i="1"/>
  <c r="H1170" i="1" s="1"/>
  <c r="G1171" i="1"/>
  <c r="H1171" i="1" s="1"/>
  <c r="G1172" i="1"/>
  <c r="H1172" i="1" s="1"/>
  <c r="G1173" i="1"/>
  <c r="H1173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79" i="1"/>
  <c r="H1179" i="1" s="1"/>
  <c r="G1180" i="1"/>
  <c r="H1180" i="1" s="1"/>
  <c r="G1181" i="1"/>
  <c r="H1181" i="1" s="1"/>
  <c r="G1182" i="1"/>
  <c r="H1182" i="1" s="1"/>
  <c r="G1183" i="1"/>
  <c r="H1183" i="1" s="1"/>
  <c r="G1184" i="1"/>
  <c r="H1184" i="1" s="1"/>
  <c r="G1185" i="1"/>
  <c r="H1185" i="1" s="1"/>
  <c r="G1186" i="1"/>
  <c r="H1186" i="1" s="1"/>
  <c r="G1187" i="1"/>
  <c r="H1187" i="1" s="1"/>
  <c r="G1188" i="1"/>
  <c r="H1188" i="1" s="1"/>
  <c r="G1189" i="1"/>
  <c r="H1189" i="1" s="1"/>
  <c r="G1190" i="1"/>
  <c r="H1190" i="1" s="1"/>
  <c r="G1191" i="1"/>
  <c r="H1191" i="1" s="1"/>
  <c r="G1192" i="1"/>
  <c r="H1192" i="1" s="1"/>
  <c r="G1193" i="1"/>
  <c r="H1193" i="1" s="1"/>
  <c r="G1194" i="1"/>
  <c r="H1194" i="1" s="1"/>
  <c r="G1195" i="1"/>
  <c r="H1195" i="1" s="1"/>
  <c r="G1196" i="1"/>
  <c r="H1196" i="1" s="1"/>
  <c r="G1197" i="1"/>
  <c r="H1197" i="1" s="1"/>
  <c r="G1198" i="1"/>
  <c r="H1198" i="1" s="1"/>
  <c r="G1199" i="1"/>
  <c r="H1199" i="1" s="1"/>
  <c r="G1200" i="1"/>
  <c r="H1200" i="1" s="1"/>
  <c r="G1201" i="1"/>
  <c r="H1201" i="1" s="1"/>
  <c r="G1202" i="1"/>
  <c r="H1202" i="1" s="1"/>
  <c r="G1203" i="1"/>
  <c r="H1203" i="1" s="1"/>
  <c r="G1204" i="1"/>
  <c r="H1204" i="1" s="1"/>
  <c r="G1205" i="1"/>
  <c r="H1205" i="1" s="1"/>
  <c r="G1206" i="1"/>
  <c r="H1206" i="1" s="1"/>
  <c r="G1207" i="1"/>
  <c r="H1207" i="1" s="1"/>
  <c r="G1208" i="1"/>
  <c r="H1208" i="1" s="1"/>
  <c r="G1209" i="1"/>
  <c r="H1209" i="1" s="1"/>
  <c r="G1210" i="1"/>
  <c r="H1210" i="1" s="1"/>
  <c r="G1211" i="1"/>
  <c r="H1211" i="1" s="1"/>
  <c r="G1212" i="1"/>
  <c r="H1212" i="1" s="1"/>
  <c r="G1213" i="1"/>
  <c r="H1213" i="1" s="1"/>
  <c r="G1214" i="1"/>
  <c r="H1214" i="1" s="1"/>
  <c r="G1215" i="1"/>
  <c r="H1215" i="1" s="1"/>
  <c r="G1216" i="1"/>
  <c r="H1216" i="1" s="1"/>
  <c r="G1217" i="1"/>
  <c r="H1217" i="1" s="1"/>
  <c r="G1218" i="1"/>
  <c r="H1218" i="1" s="1"/>
  <c r="G1219" i="1"/>
  <c r="H1219" i="1" s="1"/>
  <c r="G1220" i="1"/>
  <c r="H1220" i="1" s="1"/>
  <c r="G1221" i="1"/>
  <c r="H1221" i="1" s="1"/>
  <c r="G1222" i="1"/>
  <c r="H1222" i="1" s="1"/>
  <c r="G1223" i="1"/>
  <c r="H1223" i="1" s="1"/>
  <c r="G1224" i="1"/>
  <c r="H1224" i="1" s="1"/>
  <c r="G1225" i="1"/>
  <c r="H1225" i="1" s="1"/>
  <c r="G1226" i="1"/>
  <c r="H1226" i="1" s="1"/>
  <c r="G1227" i="1"/>
  <c r="H1227" i="1" s="1"/>
  <c r="G1228" i="1"/>
  <c r="H1228" i="1" s="1"/>
  <c r="G1229" i="1"/>
  <c r="H1229" i="1" s="1"/>
  <c r="G1230" i="1"/>
  <c r="H1230" i="1" s="1"/>
  <c r="G1231" i="1"/>
  <c r="H1231" i="1" s="1"/>
  <c r="G1232" i="1"/>
  <c r="H1232" i="1" s="1"/>
  <c r="G1233" i="1"/>
  <c r="H1233" i="1" s="1"/>
  <c r="G1234" i="1"/>
  <c r="H1234" i="1" s="1"/>
  <c r="G1235" i="1"/>
  <c r="H1235" i="1" s="1"/>
  <c r="G1236" i="1"/>
  <c r="H1236" i="1" s="1"/>
  <c r="G1237" i="1"/>
  <c r="H1237" i="1" s="1"/>
  <c r="G1238" i="1"/>
  <c r="H1238" i="1" s="1"/>
  <c r="G1239" i="1"/>
  <c r="H1239" i="1" s="1"/>
  <c r="G1240" i="1"/>
  <c r="H1240" i="1" s="1"/>
  <c r="G1241" i="1"/>
  <c r="H1241" i="1" s="1"/>
  <c r="G1242" i="1"/>
  <c r="H1242" i="1" s="1"/>
  <c r="G1243" i="1"/>
  <c r="H1243" i="1" s="1"/>
  <c r="G1244" i="1"/>
  <c r="H1244" i="1" s="1"/>
  <c r="G1245" i="1"/>
  <c r="H1245" i="1" s="1"/>
  <c r="G1246" i="1"/>
  <c r="H1246" i="1" s="1"/>
  <c r="G1247" i="1"/>
  <c r="H1247" i="1" s="1"/>
  <c r="G1248" i="1"/>
  <c r="H1248" i="1" s="1"/>
  <c r="G1249" i="1"/>
  <c r="H1249" i="1" s="1"/>
  <c r="G1250" i="1"/>
  <c r="H1250" i="1" s="1"/>
  <c r="G1251" i="1"/>
  <c r="H1251" i="1" s="1"/>
  <c r="G1252" i="1"/>
  <c r="H1252" i="1" s="1"/>
  <c r="G1253" i="1"/>
  <c r="H1253" i="1" s="1"/>
  <c r="G1254" i="1"/>
  <c r="H1254" i="1" s="1"/>
  <c r="G1255" i="1"/>
  <c r="H1255" i="1" s="1"/>
  <c r="G1256" i="1"/>
  <c r="H1256" i="1" s="1"/>
  <c r="G1257" i="1"/>
  <c r="H1257" i="1" s="1"/>
  <c r="G1258" i="1"/>
  <c r="H1258" i="1" s="1"/>
  <c r="G1259" i="1"/>
  <c r="H1259" i="1" s="1"/>
  <c r="G1260" i="1"/>
  <c r="H1260" i="1" s="1"/>
  <c r="G1261" i="1"/>
  <c r="H1261" i="1" s="1"/>
  <c r="G1262" i="1"/>
  <c r="H1262" i="1" s="1"/>
  <c r="G1263" i="1"/>
  <c r="H1263" i="1" s="1"/>
  <c r="G1264" i="1"/>
  <c r="H1264" i="1" s="1"/>
  <c r="G1265" i="1"/>
  <c r="H1265" i="1" s="1"/>
  <c r="G1266" i="1"/>
  <c r="H1266" i="1" s="1"/>
  <c r="G1267" i="1"/>
  <c r="H1267" i="1" s="1"/>
  <c r="G1268" i="1"/>
  <c r="H1268" i="1" s="1"/>
  <c r="G1269" i="1"/>
  <c r="H1269" i="1" s="1"/>
  <c r="G1270" i="1"/>
  <c r="H1270" i="1" s="1"/>
  <c r="G1271" i="1"/>
  <c r="H1271" i="1" s="1"/>
  <c r="G1272" i="1"/>
  <c r="H1272" i="1" s="1"/>
  <c r="G1273" i="1"/>
  <c r="H1273" i="1" s="1"/>
  <c r="G1274" i="1"/>
  <c r="H1274" i="1" s="1"/>
  <c r="G1275" i="1"/>
  <c r="H1275" i="1" s="1"/>
  <c r="G1276" i="1"/>
  <c r="H1276" i="1" s="1"/>
  <c r="G1277" i="1"/>
  <c r="H1277" i="1" s="1"/>
  <c r="G1278" i="1"/>
  <c r="H1278" i="1" s="1"/>
  <c r="G1279" i="1"/>
  <c r="H1279" i="1" s="1"/>
  <c r="G1280" i="1"/>
  <c r="H1280" i="1" s="1"/>
  <c r="G1281" i="1"/>
  <c r="H1281" i="1" s="1"/>
  <c r="G1282" i="1"/>
  <c r="H1282" i="1" s="1"/>
  <c r="G1283" i="1"/>
  <c r="H1283" i="1" s="1"/>
  <c r="G1284" i="1"/>
  <c r="H1284" i="1" s="1"/>
  <c r="G1285" i="1"/>
  <c r="H1285" i="1" s="1"/>
  <c r="G1286" i="1"/>
  <c r="H1286" i="1" s="1"/>
  <c r="G1287" i="1"/>
  <c r="H1287" i="1" s="1"/>
  <c r="G1288" i="1"/>
  <c r="H1288" i="1" s="1"/>
  <c r="G1289" i="1"/>
  <c r="H1289" i="1" s="1"/>
  <c r="G1290" i="1"/>
  <c r="H1290" i="1" s="1"/>
  <c r="G1291" i="1"/>
  <c r="H1291" i="1" s="1"/>
  <c r="G1292" i="1"/>
  <c r="H1292" i="1" s="1"/>
  <c r="G1293" i="1"/>
  <c r="H1293" i="1" s="1"/>
  <c r="G1294" i="1"/>
  <c r="H1294" i="1" s="1"/>
  <c r="G1295" i="1"/>
  <c r="H1295" i="1" s="1"/>
  <c r="G1296" i="1"/>
  <c r="H1296" i="1" s="1"/>
  <c r="G1297" i="1"/>
  <c r="H1297" i="1" s="1"/>
  <c r="G1298" i="1"/>
  <c r="H1298" i="1" s="1"/>
  <c r="G1299" i="1"/>
  <c r="H1299" i="1" s="1"/>
  <c r="G1300" i="1"/>
  <c r="H1300" i="1" s="1"/>
  <c r="G1301" i="1"/>
  <c r="H1301" i="1" s="1"/>
  <c r="G1302" i="1"/>
  <c r="H1302" i="1" s="1"/>
  <c r="G1303" i="1"/>
  <c r="H1303" i="1" s="1"/>
  <c r="G1304" i="1"/>
  <c r="H1304" i="1" s="1"/>
  <c r="G1305" i="1"/>
  <c r="H1305" i="1" s="1"/>
  <c r="G1306" i="1"/>
  <c r="H1306" i="1" s="1"/>
  <c r="G1307" i="1"/>
  <c r="H1307" i="1" s="1"/>
  <c r="G1308" i="1"/>
  <c r="H1308" i="1" s="1"/>
  <c r="G1309" i="1"/>
  <c r="H1309" i="1" s="1"/>
  <c r="G1310" i="1"/>
  <c r="H1310" i="1" s="1"/>
  <c r="G1311" i="1"/>
  <c r="H1311" i="1" s="1"/>
  <c r="G1312" i="1"/>
  <c r="H1312" i="1" s="1"/>
  <c r="G1313" i="1"/>
  <c r="H1313" i="1" s="1"/>
  <c r="G1314" i="1"/>
  <c r="H1314" i="1" s="1"/>
  <c r="G1315" i="1"/>
  <c r="H1315" i="1" s="1"/>
  <c r="G1316" i="1"/>
  <c r="H1316" i="1" s="1"/>
  <c r="G1317" i="1"/>
  <c r="H1317" i="1" s="1"/>
  <c r="G1318" i="1"/>
  <c r="H1318" i="1" s="1"/>
  <c r="G1319" i="1"/>
  <c r="H1319" i="1" s="1"/>
  <c r="G1320" i="1"/>
  <c r="H1320" i="1" s="1"/>
  <c r="G1321" i="1"/>
  <c r="H1321" i="1" s="1"/>
  <c r="G1322" i="1"/>
  <c r="H1322" i="1" s="1"/>
  <c r="G1323" i="1"/>
  <c r="H1323" i="1" s="1"/>
  <c r="G1324" i="1"/>
  <c r="H1324" i="1" s="1"/>
  <c r="G1325" i="1"/>
  <c r="H1325" i="1" s="1"/>
  <c r="G1326" i="1"/>
  <c r="H1326" i="1" s="1"/>
  <c r="G1327" i="1"/>
  <c r="H1327" i="1" s="1"/>
  <c r="G1328" i="1"/>
  <c r="H1328" i="1" s="1"/>
  <c r="G1329" i="1"/>
  <c r="H1329" i="1" s="1"/>
  <c r="G1330" i="1"/>
  <c r="H1330" i="1" s="1"/>
  <c r="G1331" i="1"/>
  <c r="H1331" i="1" s="1"/>
  <c r="G1332" i="1"/>
  <c r="H1332" i="1" s="1"/>
  <c r="G1333" i="1"/>
  <c r="H1333" i="1" s="1"/>
  <c r="G1334" i="1"/>
  <c r="H1334" i="1" s="1"/>
  <c r="G1335" i="1"/>
  <c r="H1335" i="1" s="1"/>
  <c r="G1336" i="1"/>
  <c r="H1336" i="1" s="1"/>
  <c r="G1337" i="1"/>
  <c r="H1337" i="1" s="1"/>
  <c r="G1338" i="1"/>
  <c r="H1338" i="1" s="1"/>
  <c r="G1339" i="1"/>
  <c r="H1339" i="1" s="1"/>
  <c r="G1340" i="1"/>
  <c r="H1340" i="1" s="1"/>
  <c r="G1341" i="1"/>
  <c r="H1341" i="1" s="1"/>
  <c r="G1342" i="1"/>
  <c r="H1342" i="1" s="1"/>
  <c r="G1343" i="1"/>
  <c r="H1343" i="1" s="1"/>
  <c r="G1344" i="1"/>
  <c r="H1344" i="1" s="1"/>
  <c r="G1345" i="1"/>
  <c r="H1345" i="1" s="1"/>
  <c r="G1346" i="1"/>
  <c r="H1346" i="1" s="1"/>
  <c r="G1347" i="1"/>
  <c r="H1347" i="1" s="1"/>
  <c r="G1348" i="1"/>
  <c r="H1348" i="1" s="1"/>
  <c r="G1349" i="1"/>
  <c r="H1349" i="1" s="1"/>
  <c r="G1350" i="1"/>
  <c r="H1350" i="1" s="1"/>
  <c r="G1351" i="1"/>
  <c r="H1351" i="1" s="1"/>
  <c r="G1352" i="1"/>
  <c r="H1352" i="1" s="1"/>
  <c r="G1353" i="1"/>
  <c r="H1353" i="1" s="1"/>
  <c r="G1354" i="1"/>
  <c r="H1354" i="1" s="1"/>
  <c r="G1355" i="1"/>
  <c r="H1355" i="1" s="1"/>
  <c r="G1356" i="1"/>
  <c r="H1356" i="1" s="1"/>
  <c r="G1357" i="1"/>
  <c r="H1357" i="1" s="1"/>
  <c r="G1358" i="1"/>
  <c r="H1358" i="1" s="1"/>
  <c r="G1359" i="1"/>
  <c r="H1359" i="1" s="1"/>
  <c r="G1360" i="1"/>
  <c r="H1360" i="1" s="1"/>
  <c r="G1361" i="1"/>
  <c r="H1361" i="1" s="1"/>
  <c r="G1362" i="1"/>
  <c r="H1362" i="1" s="1"/>
  <c r="G1363" i="1"/>
  <c r="H1363" i="1" s="1"/>
  <c r="G1364" i="1"/>
  <c r="H1364" i="1" s="1"/>
  <c r="G1365" i="1"/>
  <c r="H1365" i="1" s="1"/>
  <c r="G1366" i="1"/>
  <c r="H1366" i="1" s="1"/>
  <c r="G1367" i="1"/>
  <c r="H1367" i="1" s="1"/>
  <c r="G1368" i="1"/>
  <c r="H1368" i="1" s="1"/>
  <c r="G1369" i="1"/>
  <c r="H1369" i="1" s="1"/>
  <c r="G1370" i="1"/>
  <c r="H1370" i="1" s="1"/>
  <c r="G1371" i="1"/>
  <c r="H1371" i="1" s="1"/>
  <c r="G1372" i="1"/>
  <c r="H1372" i="1" s="1"/>
  <c r="G1373" i="1"/>
  <c r="H1373" i="1" s="1"/>
  <c r="G1374" i="1"/>
  <c r="H1374" i="1" s="1"/>
  <c r="G1375" i="1"/>
  <c r="H1375" i="1" s="1"/>
  <c r="G1376" i="1"/>
  <c r="H1376" i="1" s="1"/>
  <c r="G1377" i="1"/>
  <c r="H1377" i="1" s="1"/>
  <c r="G1378" i="1"/>
  <c r="H1378" i="1" s="1"/>
  <c r="G1379" i="1"/>
  <c r="H1379" i="1" s="1"/>
  <c r="G1380" i="1"/>
  <c r="H1380" i="1" s="1"/>
  <c r="G1381" i="1"/>
  <c r="H1381" i="1" s="1"/>
  <c r="G1382" i="1"/>
  <c r="H1382" i="1" s="1"/>
  <c r="G1383" i="1"/>
  <c r="H1383" i="1" s="1"/>
  <c r="G1384" i="1"/>
  <c r="H1384" i="1" s="1"/>
  <c r="G1385" i="1"/>
  <c r="H1385" i="1" s="1"/>
  <c r="G1386" i="1"/>
  <c r="H1386" i="1" s="1"/>
  <c r="G1387" i="1"/>
  <c r="H1387" i="1" s="1"/>
  <c r="G1388" i="1"/>
  <c r="H1388" i="1" s="1"/>
  <c r="G1389" i="1"/>
  <c r="H1389" i="1" s="1"/>
  <c r="G1390" i="1"/>
  <c r="H1390" i="1" s="1"/>
  <c r="G1391" i="1"/>
  <c r="H1391" i="1" s="1"/>
  <c r="G1392" i="1"/>
  <c r="H1392" i="1" s="1"/>
  <c r="G1393" i="1"/>
  <c r="H1393" i="1" s="1"/>
  <c r="G1394" i="1"/>
  <c r="H1394" i="1" s="1"/>
  <c r="G1395" i="1"/>
  <c r="H1395" i="1" s="1"/>
  <c r="G1396" i="1"/>
  <c r="H1396" i="1" s="1"/>
  <c r="G1397" i="1"/>
  <c r="H1397" i="1" s="1"/>
  <c r="G1398" i="1"/>
  <c r="H1398" i="1" s="1"/>
  <c r="G1399" i="1"/>
  <c r="H1399" i="1" s="1"/>
  <c r="G1400" i="1"/>
  <c r="H1400" i="1" s="1"/>
  <c r="G1401" i="1"/>
  <c r="H1401" i="1" s="1"/>
  <c r="G1402" i="1"/>
  <c r="H1402" i="1" s="1"/>
  <c r="G1403" i="1"/>
  <c r="H1403" i="1" s="1"/>
  <c r="G1404" i="1"/>
  <c r="H1404" i="1" s="1"/>
  <c r="G1405" i="1"/>
  <c r="H1405" i="1" s="1"/>
  <c r="G1406" i="1"/>
  <c r="H1406" i="1" s="1"/>
  <c r="G1407" i="1"/>
  <c r="H1407" i="1" s="1"/>
  <c r="G1408" i="1"/>
  <c r="H1408" i="1" s="1"/>
  <c r="G1409" i="1"/>
  <c r="H1409" i="1" s="1"/>
  <c r="G1410" i="1"/>
  <c r="H1410" i="1" s="1"/>
  <c r="G1411" i="1"/>
  <c r="H1411" i="1" s="1"/>
  <c r="G1412" i="1"/>
  <c r="H1412" i="1" s="1"/>
  <c r="G1413" i="1"/>
  <c r="H1413" i="1" s="1"/>
  <c r="G1414" i="1"/>
  <c r="H1414" i="1" s="1"/>
  <c r="G1415" i="1"/>
  <c r="H1415" i="1" s="1"/>
  <c r="G1416" i="1"/>
  <c r="H1416" i="1" s="1"/>
  <c r="G1417" i="1"/>
  <c r="H1417" i="1" s="1"/>
  <c r="G1418" i="1"/>
  <c r="H1418" i="1" s="1"/>
  <c r="G1419" i="1"/>
  <c r="H1419" i="1" s="1"/>
  <c r="G1420" i="1"/>
  <c r="H1420" i="1" s="1"/>
  <c r="G1421" i="1"/>
  <c r="H1421" i="1" s="1"/>
  <c r="G1422" i="1"/>
  <c r="H1422" i="1" s="1"/>
  <c r="G1423" i="1"/>
  <c r="H1423" i="1" s="1"/>
  <c r="G1424" i="1"/>
  <c r="H1424" i="1" s="1"/>
  <c r="G1425" i="1"/>
  <c r="H1425" i="1" s="1"/>
  <c r="G1426" i="1"/>
  <c r="H1426" i="1" s="1"/>
  <c r="G1427" i="1"/>
  <c r="H1427" i="1" s="1"/>
  <c r="G1428" i="1"/>
  <c r="H1428" i="1" s="1"/>
  <c r="G1429" i="1"/>
  <c r="H1429" i="1" s="1"/>
  <c r="G1430" i="1"/>
  <c r="H1430" i="1" s="1"/>
  <c r="G1431" i="1"/>
  <c r="H1431" i="1" s="1"/>
  <c r="G1432" i="1"/>
  <c r="H1432" i="1" s="1"/>
  <c r="G1433" i="1"/>
  <c r="H1433" i="1" s="1"/>
  <c r="G1434" i="1"/>
  <c r="H1434" i="1" s="1"/>
  <c r="G1435" i="1"/>
  <c r="H1435" i="1" s="1"/>
  <c r="G1436" i="1"/>
  <c r="H1436" i="1" s="1"/>
  <c r="G1437" i="1"/>
  <c r="H1437" i="1" s="1"/>
  <c r="G1438" i="1"/>
  <c r="H1438" i="1" s="1"/>
  <c r="G1439" i="1"/>
  <c r="H1439" i="1" s="1"/>
  <c r="G1440" i="1"/>
  <c r="H1440" i="1" s="1"/>
  <c r="G1441" i="1"/>
  <c r="H1441" i="1" s="1"/>
  <c r="G1442" i="1"/>
  <c r="H1442" i="1" s="1"/>
  <c r="G1443" i="1"/>
  <c r="H1443" i="1" s="1"/>
  <c r="G1444" i="1"/>
  <c r="H1444" i="1" s="1"/>
  <c r="G1445" i="1"/>
  <c r="H1445" i="1" s="1"/>
  <c r="G1446" i="1"/>
  <c r="H1446" i="1" s="1"/>
  <c r="G1447" i="1"/>
  <c r="H1447" i="1" s="1"/>
  <c r="G1448" i="1"/>
  <c r="H1448" i="1" s="1"/>
  <c r="G1449" i="1"/>
  <c r="H1449" i="1" s="1"/>
  <c r="G1450" i="1"/>
  <c r="H1450" i="1" s="1"/>
  <c r="G1451" i="1"/>
  <c r="H1451" i="1" s="1"/>
  <c r="G1452" i="1"/>
  <c r="H1452" i="1" s="1"/>
  <c r="G1453" i="1"/>
  <c r="H1453" i="1" s="1"/>
  <c r="G1454" i="1"/>
  <c r="H1454" i="1" s="1"/>
  <c r="G1455" i="1"/>
  <c r="H1455" i="1" s="1"/>
  <c r="G1456" i="1"/>
  <c r="H1456" i="1" s="1"/>
  <c r="G1457" i="1"/>
  <c r="H1457" i="1" s="1"/>
  <c r="G1458" i="1"/>
  <c r="H1458" i="1" s="1"/>
  <c r="G1459" i="1"/>
  <c r="H1459" i="1" s="1"/>
  <c r="G1460" i="1"/>
  <c r="H1460" i="1" s="1"/>
  <c r="G1461" i="1"/>
  <c r="H1461" i="1" s="1"/>
  <c r="G1462" i="1"/>
  <c r="H1462" i="1" s="1"/>
  <c r="G1463" i="1"/>
  <c r="H1463" i="1" s="1"/>
  <c r="G1464" i="1"/>
  <c r="H1464" i="1" s="1"/>
  <c r="G1465" i="1"/>
  <c r="H1465" i="1" s="1"/>
  <c r="G1466" i="1"/>
  <c r="H1466" i="1" s="1"/>
  <c r="G1467" i="1"/>
  <c r="H1467" i="1" s="1"/>
  <c r="G1468" i="1"/>
  <c r="H1468" i="1" s="1"/>
  <c r="G1469" i="1"/>
  <c r="H1469" i="1" s="1"/>
  <c r="G1470" i="1"/>
  <c r="H1470" i="1" s="1"/>
  <c r="G1471" i="1"/>
  <c r="H1471" i="1" s="1"/>
  <c r="G1472" i="1"/>
  <c r="H1472" i="1" s="1"/>
  <c r="G1473" i="1"/>
  <c r="H1473" i="1" s="1"/>
  <c r="G1474" i="1"/>
  <c r="H1474" i="1" s="1"/>
  <c r="G1475" i="1"/>
  <c r="H1475" i="1" s="1"/>
  <c r="G1476" i="1"/>
  <c r="H1476" i="1" s="1"/>
  <c r="G1477" i="1"/>
  <c r="H1477" i="1" s="1"/>
  <c r="G1478" i="1"/>
  <c r="H1478" i="1" s="1"/>
  <c r="G1479" i="1"/>
  <c r="H1479" i="1" s="1"/>
  <c r="G1480" i="1"/>
  <c r="H1480" i="1" s="1"/>
  <c r="G1481" i="1"/>
  <c r="H1481" i="1" s="1"/>
  <c r="G1482" i="1"/>
  <c r="H1482" i="1" s="1"/>
  <c r="G1483" i="1"/>
  <c r="H1483" i="1" s="1"/>
  <c r="G1484" i="1"/>
  <c r="H1484" i="1" s="1"/>
  <c r="G1485" i="1"/>
  <c r="H1485" i="1" s="1"/>
  <c r="G1486" i="1"/>
  <c r="H1486" i="1" s="1"/>
  <c r="G1487" i="1"/>
  <c r="H1487" i="1" s="1"/>
  <c r="G1488" i="1"/>
  <c r="H1488" i="1" s="1"/>
  <c r="G1489" i="1"/>
  <c r="H1489" i="1" s="1"/>
  <c r="G1490" i="1"/>
  <c r="H1490" i="1" s="1"/>
  <c r="G1491" i="1"/>
  <c r="H1491" i="1" s="1"/>
  <c r="G1492" i="1"/>
  <c r="H1492" i="1" s="1"/>
  <c r="G1493" i="1"/>
  <c r="H1493" i="1" s="1"/>
  <c r="G1494" i="1"/>
  <c r="H1494" i="1" s="1"/>
  <c r="G1495" i="1"/>
  <c r="H1495" i="1" s="1"/>
  <c r="G1496" i="1"/>
  <c r="H1496" i="1" s="1"/>
  <c r="G1497" i="1"/>
  <c r="H1497" i="1" s="1"/>
  <c r="G1498" i="1"/>
  <c r="H1498" i="1" s="1"/>
  <c r="G1499" i="1"/>
  <c r="H1499" i="1" s="1"/>
  <c r="G1500" i="1"/>
  <c r="H1500" i="1" s="1"/>
  <c r="G1501" i="1"/>
  <c r="H1501" i="1" s="1"/>
  <c r="G1502" i="1"/>
  <c r="H1502" i="1" s="1"/>
  <c r="G1503" i="1"/>
  <c r="H1503" i="1" s="1"/>
  <c r="G1504" i="1"/>
  <c r="H1504" i="1" s="1"/>
  <c r="G1505" i="1"/>
  <c r="H1505" i="1" s="1"/>
  <c r="G1506" i="1"/>
  <c r="H1506" i="1" s="1"/>
  <c r="G1507" i="1"/>
  <c r="H1507" i="1" s="1"/>
  <c r="G1508" i="1"/>
  <c r="H1508" i="1" s="1"/>
  <c r="G1509" i="1"/>
  <c r="H1509" i="1" s="1"/>
  <c r="G1510" i="1"/>
  <c r="H1510" i="1" s="1"/>
  <c r="G1511" i="1"/>
  <c r="H1511" i="1" s="1"/>
  <c r="G1512" i="1"/>
  <c r="H1512" i="1" s="1"/>
  <c r="G1513" i="1"/>
  <c r="H1513" i="1" s="1"/>
  <c r="G1514" i="1"/>
  <c r="H1514" i="1" s="1"/>
  <c r="G1515" i="1"/>
  <c r="H1515" i="1" s="1"/>
  <c r="G1516" i="1"/>
  <c r="H1516" i="1" s="1"/>
  <c r="G1517" i="1"/>
  <c r="H1517" i="1" s="1"/>
  <c r="G1518" i="1"/>
  <c r="H1518" i="1" s="1"/>
  <c r="G1519" i="1"/>
  <c r="H1519" i="1" s="1"/>
  <c r="G1520" i="1"/>
  <c r="H1520" i="1" s="1"/>
  <c r="G1521" i="1"/>
  <c r="H1521" i="1" s="1"/>
  <c r="G1522" i="1"/>
  <c r="H1522" i="1" s="1"/>
  <c r="G1523" i="1"/>
  <c r="H1523" i="1" s="1"/>
  <c r="G1524" i="1"/>
  <c r="H1524" i="1" s="1"/>
  <c r="G1525" i="1"/>
  <c r="H1525" i="1" s="1"/>
  <c r="G1526" i="1"/>
  <c r="H1526" i="1" s="1"/>
  <c r="G1527" i="1"/>
  <c r="H1527" i="1" s="1"/>
  <c r="G1528" i="1"/>
  <c r="H1528" i="1" s="1"/>
  <c r="G1529" i="1"/>
  <c r="H1529" i="1" s="1"/>
  <c r="G1530" i="1"/>
  <c r="H1530" i="1" s="1"/>
  <c r="G1531" i="1"/>
  <c r="H1531" i="1" s="1"/>
  <c r="G1532" i="1"/>
  <c r="H1532" i="1" s="1"/>
  <c r="G1533" i="1"/>
  <c r="H1533" i="1" s="1"/>
  <c r="G1534" i="1"/>
  <c r="H1534" i="1" s="1"/>
  <c r="G1535" i="1"/>
  <c r="H1535" i="1" s="1"/>
  <c r="G1536" i="1"/>
  <c r="H1536" i="1" s="1"/>
  <c r="G1537" i="1"/>
  <c r="H1537" i="1" s="1"/>
  <c r="G1538" i="1"/>
  <c r="H1538" i="1" s="1"/>
  <c r="G1539" i="1"/>
  <c r="H1539" i="1" s="1"/>
  <c r="G1540" i="1"/>
  <c r="H1540" i="1" s="1"/>
  <c r="G1541" i="1"/>
  <c r="H1541" i="1" s="1"/>
  <c r="G1542" i="1"/>
  <c r="H1542" i="1" s="1"/>
  <c r="G1543" i="1"/>
  <c r="H1543" i="1" s="1"/>
  <c r="G1544" i="1"/>
  <c r="H1544" i="1" s="1"/>
  <c r="G1545" i="1"/>
  <c r="H1545" i="1" s="1"/>
  <c r="G1546" i="1"/>
  <c r="H1546" i="1" s="1"/>
  <c r="G1547" i="1"/>
  <c r="H1547" i="1" s="1"/>
  <c r="G1548" i="1"/>
  <c r="H1548" i="1" s="1"/>
  <c r="G1549" i="1"/>
  <c r="H1549" i="1" s="1"/>
  <c r="G1550" i="1"/>
  <c r="H1550" i="1" s="1"/>
  <c r="G1551" i="1"/>
  <c r="H1551" i="1" s="1"/>
  <c r="G1552" i="1"/>
  <c r="H1552" i="1" s="1"/>
  <c r="G1553" i="1"/>
  <c r="H1553" i="1" s="1"/>
  <c r="G1554" i="1"/>
  <c r="H1554" i="1" s="1"/>
  <c r="G1555" i="1"/>
  <c r="H1555" i="1" s="1"/>
  <c r="G1556" i="1"/>
  <c r="H1556" i="1" s="1"/>
  <c r="G1557" i="1"/>
  <c r="H1557" i="1" s="1"/>
  <c r="G1558" i="1"/>
  <c r="H1558" i="1" s="1"/>
  <c r="G1559" i="1"/>
  <c r="H1559" i="1" s="1"/>
  <c r="G1560" i="1"/>
  <c r="H1560" i="1" s="1"/>
  <c r="G1561" i="1"/>
  <c r="H1561" i="1" s="1"/>
  <c r="G1562" i="1"/>
  <c r="H1562" i="1" s="1"/>
  <c r="G1563" i="1"/>
  <c r="H1563" i="1" s="1"/>
  <c r="G1564" i="1"/>
  <c r="H1564" i="1" s="1"/>
  <c r="G1565" i="1"/>
  <c r="H1565" i="1" s="1"/>
  <c r="G1566" i="1"/>
  <c r="H1566" i="1" s="1"/>
  <c r="G1567" i="1"/>
  <c r="H1567" i="1" s="1"/>
  <c r="G1568" i="1"/>
  <c r="H1568" i="1" s="1"/>
  <c r="G1569" i="1"/>
  <c r="H1569" i="1" s="1"/>
  <c r="G1570" i="1"/>
  <c r="H1570" i="1" s="1"/>
  <c r="G1571" i="1"/>
  <c r="H1571" i="1" s="1"/>
  <c r="G1572" i="1"/>
  <c r="H1572" i="1" s="1"/>
  <c r="G1573" i="1"/>
  <c r="H1573" i="1" s="1"/>
  <c r="G1574" i="1"/>
  <c r="H1574" i="1" s="1"/>
  <c r="G1575" i="1"/>
  <c r="H1575" i="1" s="1"/>
  <c r="G1576" i="1"/>
  <c r="H1576" i="1" s="1"/>
  <c r="G1577" i="1"/>
  <c r="H1577" i="1" s="1"/>
  <c r="G1578" i="1"/>
  <c r="H1578" i="1" s="1"/>
  <c r="G1579" i="1"/>
  <c r="H1579" i="1" s="1"/>
  <c r="G1580" i="1"/>
  <c r="H1580" i="1" s="1"/>
  <c r="G1581" i="1"/>
  <c r="H1581" i="1" s="1"/>
  <c r="G1582" i="1"/>
  <c r="H1582" i="1" s="1"/>
  <c r="G1583" i="1"/>
  <c r="H1583" i="1" s="1"/>
  <c r="G1584" i="1"/>
  <c r="H1584" i="1" s="1"/>
  <c r="G1585" i="1"/>
  <c r="H1585" i="1" s="1"/>
  <c r="G1586" i="1"/>
  <c r="H1586" i="1" s="1"/>
  <c r="G1587" i="1"/>
  <c r="H1587" i="1" s="1"/>
  <c r="G1588" i="1"/>
  <c r="H1588" i="1" s="1"/>
  <c r="G1589" i="1"/>
  <c r="H1589" i="1" s="1"/>
  <c r="G1590" i="1"/>
  <c r="H1590" i="1" s="1"/>
  <c r="G1591" i="1"/>
  <c r="H1591" i="1" s="1"/>
  <c r="G1592" i="1"/>
  <c r="H1592" i="1" s="1"/>
  <c r="G1593" i="1"/>
  <c r="H1593" i="1" s="1"/>
  <c r="G1594" i="1"/>
  <c r="H1594" i="1" s="1"/>
  <c r="G1595" i="1"/>
  <c r="H1595" i="1" s="1"/>
  <c r="G1596" i="1"/>
  <c r="H1596" i="1" s="1"/>
  <c r="G1597" i="1"/>
  <c r="H1597" i="1" s="1"/>
  <c r="G1598" i="1"/>
  <c r="H1598" i="1" s="1"/>
  <c r="G1599" i="1"/>
  <c r="H1599" i="1" s="1"/>
  <c r="G1600" i="1"/>
  <c r="H1600" i="1" s="1"/>
  <c r="G1601" i="1"/>
  <c r="H1601" i="1" s="1"/>
  <c r="G1602" i="1"/>
  <c r="H1602" i="1" s="1"/>
  <c r="G1603" i="1"/>
  <c r="H1603" i="1" s="1"/>
  <c r="G1604" i="1"/>
  <c r="H1604" i="1" s="1"/>
  <c r="G1605" i="1"/>
  <c r="H1605" i="1" s="1"/>
  <c r="G1606" i="1"/>
  <c r="H1606" i="1" s="1"/>
  <c r="G1607" i="1"/>
  <c r="H1607" i="1" s="1"/>
  <c r="G1608" i="1"/>
  <c r="H1608" i="1" s="1"/>
  <c r="G1609" i="1"/>
  <c r="H1609" i="1" s="1"/>
  <c r="G1610" i="1"/>
  <c r="H1610" i="1" s="1"/>
  <c r="G1611" i="1"/>
  <c r="H1611" i="1" s="1"/>
  <c r="G1612" i="1"/>
  <c r="H1612" i="1" s="1"/>
  <c r="G1613" i="1"/>
  <c r="H1613" i="1" s="1"/>
  <c r="G1614" i="1"/>
  <c r="H1614" i="1" s="1"/>
  <c r="G1615" i="1"/>
  <c r="H1615" i="1" s="1"/>
  <c r="G1616" i="1"/>
  <c r="H1616" i="1" s="1"/>
  <c r="G1617" i="1"/>
  <c r="H1617" i="1" s="1"/>
  <c r="G1618" i="1"/>
  <c r="H1618" i="1" s="1"/>
  <c r="G1619" i="1"/>
  <c r="H1619" i="1" s="1"/>
  <c r="G1620" i="1"/>
  <c r="H1620" i="1" s="1"/>
  <c r="G1621" i="1"/>
  <c r="H1621" i="1" s="1"/>
  <c r="G1622" i="1"/>
  <c r="H1622" i="1" s="1"/>
  <c r="G1623" i="1"/>
  <c r="H1623" i="1" s="1"/>
  <c r="G1624" i="1"/>
  <c r="H1624" i="1" s="1"/>
  <c r="G1625" i="1"/>
  <c r="H1625" i="1" s="1"/>
  <c r="G1626" i="1"/>
  <c r="H1626" i="1" s="1"/>
  <c r="G1627" i="1"/>
  <c r="H1627" i="1" s="1"/>
  <c r="G1628" i="1"/>
  <c r="H1628" i="1" s="1"/>
  <c r="G1629" i="1"/>
  <c r="H1629" i="1" s="1"/>
  <c r="G1630" i="1"/>
  <c r="H1630" i="1" s="1"/>
  <c r="G1631" i="1"/>
  <c r="H1631" i="1" s="1"/>
  <c r="G1632" i="1"/>
  <c r="H1632" i="1" s="1"/>
  <c r="G1633" i="1"/>
  <c r="H1633" i="1" s="1"/>
  <c r="G1634" i="1"/>
  <c r="H1634" i="1" s="1"/>
  <c r="G1635" i="1"/>
  <c r="H1635" i="1" s="1"/>
  <c r="G1636" i="1"/>
  <c r="H1636" i="1" s="1"/>
  <c r="G1637" i="1"/>
  <c r="H1637" i="1" s="1"/>
  <c r="G1638" i="1"/>
  <c r="H1638" i="1" s="1"/>
  <c r="G1639" i="1"/>
  <c r="H1639" i="1" s="1"/>
  <c r="G1640" i="1"/>
  <c r="H1640" i="1" s="1"/>
  <c r="G1641" i="1"/>
  <c r="H1641" i="1" s="1"/>
  <c r="G1642" i="1"/>
  <c r="H1642" i="1" s="1"/>
  <c r="G1643" i="1"/>
  <c r="H1643" i="1" s="1"/>
  <c r="G1644" i="1"/>
  <c r="H1644" i="1" s="1"/>
  <c r="G1645" i="1"/>
  <c r="H1645" i="1" s="1"/>
  <c r="G1646" i="1"/>
  <c r="H1646" i="1" s="1"/>
  <c r="G1647" i="1"/>
  <c r="H1647" i="1" s="1"/>
  <c r="G1648" i="1"/>
  <c r="H1648" i="1" s="1"/>
  <c r="G1649" i="1"/>
  <c r="H1649" i="1" s="1"/>
  <c r="G1650" i="1"/>
  <c r="H1650" i="1" s="1"/>
  <c r="G1651" i="1"/>
  <c r="H1651" i="1" s="1"/>
  <c r="G1652" i="1"/>
  <c r="H1652" i="1" s="1"/>
  <c r="G1653" i="1"/>
  <c r="H1653" i="1" s="1"/>
  <c r="G1654" i="1"/>
  <c r="H1654" i="1" s="1"/>
  <c r="G1655" i="1"/>
  <c r="H1655" i="1" s="1"/>
  <c r="G1656" i="1"/>
  <c r="H1656" i="1" s="1"/>
  <c r="G1657" i="1"/>
  <c r="H1657" i="1" s="1"/>
  <c r="G1658" i="1"/>
  <c r="H1658" i="1" s="1"/>
  <c r="G1659" i="1"/>
  <c r="H1659" i="1" s="1"/>
  <c r="G1660" i="1"/>
  <c r="H1660" i="1" s="1"/>
  <c r="G1661" i="1"/>
  <c r="H1661" i="1" s="1"/>
  <c r="G1662" i="1"/>
  <c r="H1662" i="1" s="1"/>
  <c r="G1663" i="1"/>
  <c r="H1663" i="1" s="1"/>
  <c r="G1664" i="1"/>
  <c r="H1664" i="1" s="1"/>
  <c r="G1665" i="1"/>
  <c r="H1665" i="1" s="1"/>
  <c r="G1666" i="1"/>
  <c r="H1666" i="1" s="1"/>
  <c r="G1667" i="1"/>
  <c r="H1667" i="1" s="1"/>
  <c r="G1668" i="1"/>
  <c r="H1668" i="1" s="1"/>
  <c r="G1669" i="1"/>
  <c r="H1669" i="1" s="1"/>
  <c r="G1670" i="1"/>
  <c r="H1670" i="1" s="1"/>
  <c r="G1671" i="1"/>
  <c r="H1671" i="1" s="1"/>
  <c r="G1672" i="1"/>
  <c r="H1672" i="1" s="1"/>
  <c r="G1673" i="1"/>
  <c r="H1673" i="1" s="1"/>
  <c r="G1674" i="1"/>
  <c r="H1674" i="1" s="1"/>
  <c r="G1675" i="1"/>
  <c r="H1675" i="1" s="1"/>
  <c r="G1676" i="1"/>
  <c r="H1676" i="1" s="1"/>
  <c r="G1677" i="1"/>
  <c r="H1677" i="1" s="1"/>
  <c r="G1678" i="1"/>
  <c r="H1678" i="1" s="1"/>
  <c r="G1679" i="1"/>
  <c r="H1679" i="1" s="1"/>
  <c r="G1680" i="1"/>
  <c r="H1680" i="1" s="1"/>
  <c r="G1681" i="1"/>
  <c r="H1681" i="1" s="1"/>
  <c r="G1682" i="1"/>
  <c r="H1682" i="1" s="1"/>
  <c r="G1683" i="1"/>
  <c r="H1683" i="1" s="1"/>
  <c r="G1684" i="1"/>
  <c r="H1684" i="1" s="1"/>
  <c r="G1685" i="1"/>
  <c r="H1685" i="1" s="1"/>
  <c r="G1686" i="1"/>
  <c r="H1686" i="1" s="1"/>
  <c r="G1687" i="1"/>
  <c r="H1687" i="1" s="1"/>
  <c r="G1688" i="1"/>
  <c r="H1688" i="1" s="1"/>
  <c r="G1689" i="1"/>
  <c r="H1689" i="1" s="1"/>
  <c r="G1690" i="1"/>
  <c r="H1690" i="1" s="1"/>
  <c r="G1691" i="1"/>
  <c r="H1691" i="1" s="1"/>
  <c r="G1692" i="1"/>
  <c r="H1692" i="1" s="1"/>
  <c r="G1693" i="1"/>
  <c r="H1693" i="1" s="1"/>
  <c r="G1694" i="1"/>
  <c r="H1694" i="1" s="1"/>
  <c r="G1695" i="1"/>
  <c r="H1695" i="1" s="1"/>
  <c r="G1696" i="1"/>
  <c r="H1696" i="1" s="1"/>
  <c r="G1697" i="1"/>
  <c r="H1697" i="1" s="1"/>
  <c r="G1698" i="1"/>
  <c r="H1698" i="1" s="1"/>
  <c r="G1699" i="1"/>
  <c r="H1699" i="1" s="1"/>
  <c r="G1700" i="1"/>
  <c r="H1700" i="1" s="1"/>
  <c r="G1701" i="1"/>
  <c r="H1701" i="1" s="1"/>
  <c r="G1702" i="1"/>
  <c r="H1702" i="1" s="1"/>
  <c r="G1703" i="1"/>
  <c r="H1703" i="1" s="1"/>
  <c r="G1704" i="1"/>
  <c r="H1704" i="1" s="1"/>
  <c r="G1705" i="1"/>
  <c r="H1705" i="1" s="1"/>
  <c r="G1706" i="1"/>
  <c r="H1706" i="1" s="1"/>
  <c r="G1707" i="1"/>
  <c r="H1707" i="1" s="1"/>
  <c r="G1708" i="1"/>
  <c r="H1708" i="1" s="1"/>
  <c r="G1709" i="1"/>
  <c r="H1709" i="1" s="1"/>
  <c r="G1710" i="1"/>
  <c r="H1710" i="1" s="1"/>
  <c r="G1711" i="1"/>
  <c r="H1711" i="1" s="1"/>
  <c r="G1712" i="1"/>
  <c r="H1712" i="1" s="1"/>
  <c r="G1713" i="1"/>
  <c r="H1713" i="1" s="1"/>
  <c r="G1714" i="1"/>
  <c r="H1714" i="1" s="1"/>
  <c r="G1715" i="1"/>
  <c r="H1715" i="1" s="1"/>
  <c r="G1716" i="1"/>
  <c r="H1716" i="1" s="1"/>
  <c r="G1717" i="1"/>
  <c r="H1717" i="1" s="1"/>
  <c r="G1718" i="1"/>
  <c r="H1718" i="1" s="1"/>
  <c r="G1719" i="1"/>
  <c r="H1719" i="1" s="1"/>
  <c r="G1720" i="1"/>
  <c r="H1720" i="1" s="1"/>
  <c r="G1721" i="1"/>
  <c r="H1721" i="1" s="1"/>
  <c r="G1722" i="1"/>
  <c r="H1722" i="1" s="1"/>
  <c r="G1723" i="1"/>
  <c r="H1723" i="1" s="1"/>
  <c r="G1724" i="1"/>
  <c r="H1724" i="1" s="1"/>
  <c r="G1725" i="1"/>
  <c r="H1725" i="1" s="1"/>
  <c r="G1726" i="1"/>
  <c r="H1726" i="1" s="1"/>
  <c r="G1727" i="1"/>
  <c r="H1727" i="1" s="1"/>
  <c r="G1728" i="1"/>
  <c r="H1728" i="1" s="1"/>
  <c r="G1729" i="1"/>
  <c r="H1729" i="1" s="1"/>
  <c r="G1730" i="1"/>
  <c r="H1730" i="1" s="1"/>
  <c r="G1731" i="1"/>
  <c r="H1731" i="1" s="1"/>
  <c r="G1732" i="1"/>
  <c r="H1732" i="1" s="1"/>
  <c r="G1733" i="1"/>
  <c r="H1733" i="1" s="1"/>
  <c r="G1734" i="1"/>
  <c r="H1734" i="1" s="1"/>
  <c r="G1735" i="1"/>
  <c r="H1735" i="1" s="1"/>
  <c r="G1736" i="1"/>
  <c r="H1736" i="1" s="1"/>
  <c r="G1737" i="1"/>
  <c r="H1737" i="1" s="1"/>
  <c r="G1738" i="1"/>
  <c r="H1738" i="1" s="1"/>
  <c r="G1739" i="1"/>
  <c r="H1739" i="1" s="1"/>
  <c r="G1740" i="1"/>
  <c r="H1740" i="1" s="1"/>
  <c r="G1741" i="1"/>
  <c r="H1741" i="1" s="1"/>
  <c r="G1742" i="1"/>
  <c r="H1742" i="1" s="1"/>
  <c r="G1743" i="1"/>
  <c r="H1743" i="1" s="1"/>
  <c r="G1744" i="1"/>
  <c r="H1744" i="1" s="1"/>
  <c r="G1745" i="1"/>
  <c r="H1745" i="1" s="1"/>
  <c r="G1746" i="1"/>
  <c r="H1746" i="1" s="1"/>
  <c r="G1747" i="1"/>
  <c r="H1747" i="1" s="1"/>
  <c r="G1748" i="1"/>
  <c r="H1748" i="1" s="1"/>
  <c r="G1749" i="1"/>
  <c r="H1749" i="1" s="1"/>
  <c r="G1750" i="1"/>
  <c r="H1750" i="1" s="1"/>
  <c r="G1751" i="1"/>
  <c r="H1751" i="1" s="1"/>
  <c r="G1752" i="1"/>
  <c r="H1752" i="1" s="1"/>
  <c r="G1753" i="1"/>
  <c r="H1753" i="1" s="1"/>
  <c r="G1754" i="1"/>
  <c r="H1754" i="1" s="1"/>
  <c r="G1755" i="1"/>
  <c r="H1755" i="1" s="1"/>
  <c r="G1756" i="1"/>
  <c r="H1756" i="1" s="1"/>
  <c r="G1757" i="1"/>
  <c r="H1757" i="1" s="1"/>
  <c r="G1758" i="1"/>
  <c r="H1758" i="1" s="1"/>
  <c r="G1759" i="1"/>
  <c r="H1759" i="1" s="1"/>
  <c r="G1760" i="1"/>
  <c r="H1760" i="1" s="1"/>
  <c r="G1761" i="1"/>
  <c r="H1761" i="1" s="1"/>
  <c r="G1762" i="1"/>
  <c r="H1762" i="1" s="1"/>
  <c r="G1763" i="1"/>
  <c r="H1763" i="1" s="1"/>
  <c r="G1764" i="1"/>
  <c r="H1764" i="1" s="1"/>
  <c r="G1765" i="1"/>
  <c r="H1765" i="1" s="1"/>
  <c r="G1766" i="1"/>
  <c r="H1766" i="1" s="1"/>
  <c r="G1767" i="1"/>
  <c r="H1767" i="1" s="1"/>
  <c r="G1768" i="1"/>
  <c r="H1768" i="1" s="1"/>
  <c r="G1769" i="1"/>
  <c r="H1769" i="1" s="1"/>
  <c r="G1770" i="1"/>
  <c r="H1770" i="1" s="1"/>
  <c r="G1771" i="1"/>
  <c r="H1771" i="1" s="1"/>
  <c r="G1772" i="1"/>
  <c r="H1772" i="1" s="1"/>
  <c r="G1773" i="1"/>
  <c r="H1773" i="1" s="1"/>
  <c r="G1774" i="1"/>
  <c r="H1774" i="1" s="1"/>
  <c r="G1775" i="1"/>
  <c r="H1775" i="1" s="1"/>
  <c r="G1776" i="1"/>
  <c r="H1776" i="1" s="1"/>
  <c r="G1777" i="1"/>
  <c r="H1777" i="1" s="1"/>
  <c r="G1778" i="1"/>
  <c r="H1778" i="1" s="1"/>
  <c r="G1779" i="1"/>
  <c r="H1779" i="1" s="1"/>
  <c r="G1780" i="1"/>
  <c r="H1780" i="1" s="1"/>
  <c r="G1781" i="1"/>
  <c r="H1781" i="1" s="1"/>
  <c r="G1782" i="1"/>
  <c r="H1782" i="1" s="1"/>
  <c r="G1783" i="1"/>
  <c r="H1783" i="1" s="1"/>
  <c r="G1784" i="1"/>
  <c r="H1784" i="1" s="1"/>
  <c r="G1785" i="1"/>
  <c r="H1785" i="1" s="1"/>
  <c r="G1786" i="1"/>
  <c r="H1786" i="1" s="1"/>
  <c r="G1787" i="1"/>
  <c r="H1787" i="1" s="1"/>
  <c r="G1788" i="1"/>
  <c r="H1788" i="1" s="1"/>
  <c r="G1789" i="1"/>
  <c r="H1789" i="1" s="1"/>
  <c r="G1790" i="1"/>
  <c r="H1790" i="1" s="1"/>
  <c r="G1791" i="1"/>
  <c r="H1791" i="1" s="1"/>
  <c r="G1792" i="1"/>
  <c r="H1792" i="1" s="1"/>
  <c r="G1793" i="1"/>
  <c r="H1793" i="1" s="1"/>
  <c r="G1794" i="1"/>
  <c r="H1794" i="1" s="1"/>
  <c r="G1795" i="1"/>
  <c r="H1795" i="1" s="1"/>
  <c r="G1796" i="1"/>
  <c r="H1796" i="1" s="1"/>
  <c r="G1797" i="1"/>
  <c r="H1797" i="1" s="1"/>
  <c r="G1798" i="1"/>
  <c r="H1798" i="1" s="1"/>
  <c r="G1799" i="1"/>
  <c r="H1799" i="1" s="1"/>
  <c r="G1800" i="1"/>
  <c r="H1800" i="1" s="1"/>
  <c r="G1801" i="1"/>
  <c r="H1801" i="1" s="1"/>
  <c r="G1802" i="1"/>
  <c r="H1802" i="1" s="1"/>
  <c r="G1803" i="1"/>
  <c r="H1803" i="1" s="1"/>
  <c r="G1804" i="1"/>
  <c r="H1804" i="1" s="1"/>
  <c r="G1805" i="1"/>
  <c r="H1805" i="1" s="1"/>
  <c r="G1806" i="1"/>
  <c r="H1806" i="1" s="1"/>
  <c r="G1807" i="1"/>
  <c r="H1807" i="1" s="1"/>
  <c r="G1808" i="1"/>
  <c r="H1808" i="1" s="1"/>
  <c r="G1809" i="1"/>
  <c r="H1809" i="1" s="1"/>
  <c r="G1810" i="1"/>
  <c r="H1810" i="1" s="1"/>
  <c r="G1811" i="1"/>
  <c r="H1811" i="1" s="1"/>
  <c r="G1812" i="1"/>
  <c r="H1812" i="1" s="1"/>
  <c r="G1813" i="1"/>
  <c r="H1813" i="1" s="1"/>
  <c r="G1814" i="1"/>
  <c r="H1814" i="1" s="1"/>
  <c r="G1815" i="1"/>
  <c r="H1815" i="1" s="1"/>
  <c r="G1816" i="1"/>
  <c r="H1816" i="1" s="1"/>
  <c r="G1817" i="1"/>
  <c r="H1817" i="1" s="1"/>
  <c r="G1818" i="1"/>
  <c r="H1818" i="1" s="1"/>
  <c r="G1819" i="1"/>
  <c r="H1819" i="1" s="1"/>
  <c r="G1820" i="1"/>
  <c r="H1820" i="1" s="1"/>
  <c r="G1821" i="1"/>
  <c r="H1821" i="1" s="1"/>
  <c r="G1822" i="1"/>
  <c r="H1822" i="1" s="1"/>
  <c r="G1823" i="1"/>
  <c r="H1823" i="1" s="1"/>
  <c r="G1824" i="1"/>
  <c r="H1824" i="1" s="1"/>
  <c r="G1825" i="1"/>
  <c r="H1825" i="1" s="1"/>
  <c r="G1826" i="1"/>
  <c r="H1826" i="1" s="1"/>
  <c r="G1827" i="1"/>
  <c r="H1827" i="1" s="1"/>
  <c r="G1828" i="1"/>
  <c r="H1828" i="1" s="1"/>
  <c r="G1829" i="1"/>
  <c r="H1829" i="1" s="1"/>
  <c r="G1830" i="1"/>
  <c r="H1830" i="1" s="1"/>
  <c r="G1831" i="1"/>
  <c r="H1831" i="1" s="1"/>
  <c r="G1832" i="1"/>
  <c r="H1832" i="1" s="1"/>
  <c r="G1833" i="1"/>
  <c r="H1833" i="1" s="1"/>
  <c r="G1834" i="1"/>
  <c r="H1834" i="1" s="1"/>
  <c r="G1835" i="1"/>
  <c r="H1835" i="1" s="1"/>
  <c r="G1836" i="1"/>
  <c r="H1836" i="1" s="1"/>
  <c r="G1837" i="1"/>
  <c r="H1837" i="1" s="1"/>
  <c r="G1838" i="1"/>
  <c r="H1838" i="1" s="1"/>
  <c r="G1839" i="1"/>
  <c r="H1839" i="1" s="1"/>
  <c r="G1840" i="1"/>
  <c r="H1840" i="1" s="1"/>
  <c r="G1841" i="1"/>
  <c r="H1841" i="1" s="1"/>
  <c r="G1842" i="1"/>
  <c r="H1842" i="1" s="1"/>
  <c r="G1843" i="1"/>
  <c r="H1843" i="1" s="1"/>
  <c r="G1844" i="1"/>
  <c r="H1844" i="1" s="1"/>
  <c r="G1845" i="1"/>
  <c r="H1845" i="1" s="1"/>
  <c r="G1846" i="1"/>
  <c r="H1846" i="1" s="1"/>
  <c r="G1847" i="1"/>
  <c r="H1847" i="1" s="1"/>
  <c r="G1848" i="1"/>
  <c r="H1848" i="1" s="1"/>
  <c r="G1849" i="1"/>
  <c r="H1849" i="1" s="1"/>
  <c r="G1850" i="1"/>
  <c r="H1850" i="1" s="1"/>
  <c r="G1851" i="1"/>
  <c r="H1851" i="1" s="1"/>
  <c r="G1852" i="1"/>
  <c r="H1852" i="1" s="1"/>
  <c r="G1853" i="1"/>
  <c r="H1853" i="1" s="1"/>
  <c r="G1854" i="1"/>
  <c r="H1854" i="1" s="1"/>
  <c r="G1855" i="1"/>
  <c r="H1855" i="1" s="1"/>
  <c r="G1856" i="1"/>
  <c r="H1856" i="1" s="1"/>
  <c r="G1857" i="1"/>
  <c r="H1857" i="1" s="1"/>
  <c r="G1858" i="1"/>
  <c r="H1858" i="1" s="1"/>
  <c r="G1859" i="1"/>
  <c r="H1859" i="1" s="1"/>
  <c r="G1860" i="1"/>
  <c r="H1860" i="1" s="1"/>
  <c r="G1861" i="1"/>
  <c r="H1861" i="1" s="1"/>
  <c r="G1862" i="1"/>
  <c r="H1862" i="1" s="1"/>
  <c r="G1863" i="1"/>
  <c r="H1863" i="1" s="1"/>
  <c r="G1864" i="1"/>
  <c r="H1864" i="1" s="1"/>
  <c r="G1865" i="1"/>
  <c r="H1865" i="1" s="1"/>
  <c r="G1866" i="1"/>
  <c r="H1866" i="1" s="1"/>
  <c r="G1867" i="1"/>
  <c r="H1867" i="1" s="1"/>
  <c r="G1868" i="1"/>
  <c r="H1868" i="1" s="1"/>
  <c r="G1869" i="1"/>
  <c r="H1869" i="1" s="1"/>
  <c r="G1870" i="1"/>
  <c r="H1870" i="1" s="1"/>
  <c r="G1871" i="1"/>
  <c r="H1871" i="1" s="1"/>
  <c r="G1872" i="1"/>
  <c r="H1872" i="1" s="1"/>
  <c r="G1873" i="1"/>
  <c r="H1873" i="1" s="1"/>
  <c r="G1874" i="1"/>
  <c r="H1874" i="1" s="1"/>
  <c r="G1875" i="1"/>
  <c r="H1875" i="1" s="1"/>
  <c r="G1876" i="1"/>
  <c r="H1876" i="1" s="1"/>
  <c r="G1877" i="1"/>
  <c r="H1877" i="1" s="1"/>
  <c r="G1878" i="1"/>
  <c r="H1878" i="1" s="1"/>
  <c r="G1879" i="1"/>
  <c r="H1879" i="1" s="1"/>
  <c r="G1880" i="1"/>
  <c r="H1880" i="1" s="1"/>
  <c r="G1881" i="1"/>
  <c r="H1881" i="1" s="1"/>
  <c r="G1882" i="1"/>
  <c r="H1882" i="1" s="1"/>
  <c r="G1883" i="1"/>
  <c r="H1883" i="1" s="1"/>
  <c r="G1884" i="1"/>
  <c r="H1884" i="1" s="1"/>
  <c r="G1885" i="1"/>
  <c r="H1885" i="1" s="1"/>
  <c r="G1886" i="1"/>
  <c r="H1886" i="1" s="1"/>
  <c r="G1887" i="1"/>
  <c r="H1887" i="1" s="1"/>
  <c r="G1888" i="1"/>
  <c r="H1888" i="1" s="1"/>
  <c r="G1889" i="1"/>
  <c r="H1889" i="1" s="1"/>
  <c r="G1890" i="1"/>
  <c r="H1890" i="1" s="1"/>
  <c r="G1891" i="1"/>
  <c r="H1891" i="1" s="1"/>
  <c r="G1892" i="1"/>
  <c r="H1892" i="1" s="1"/>
  <c r="G1893" i="1"/>
  <c r="H1893" i="1" s="1"/>
  <c r="G1894" i="1"/>
  <c r="H1894" i="1" s="1"/>
  <c r="G1895" i="1"/>
  <c r="H1895" i="1" s="1"/>
  <c r="G1896" i="1"/>
  <c r="H1896" i="1" s="1"/>
  <c r="G1897" i="1"/>
  <c r="H1897" i="1" s="1"/>
  <c r="G1898" i="1"/>
  <c r="H1898" i="1" s="1"/>
  <c r="G1899" i="1"/>
  <c r="H1899" i="1" s="1"/>
  <c r="G1900" i="1"/>
  <c r="H1900" i="1" s="1"/>
  <c r="G1901" i="1"/>
  <c r="H1901" i="1" s="1"/>
  <c r="G1902" i="1"/>
  <c r="H1902" i="1" s="1"/>
  <c r="G1903" i="1"/>
  <c r="H1903" i="1" s="1"/>
  <c r="G1904" i="1"/>
  <c r="H1904" i="1" s="1"/>
  <c r="G1905" i="1"/>
  <c r="H1905" i="1" s="1"/>
  <c r="G1906" i="1"/>
  <c r="H1906" i="1" s="1"/>
  <c r="G1907" i="1"/>
  <c r="H1907" i="1" s="1"/>
  <c r="G1908" i="1"/>
  <c r="H1908" i="1" s="1"/>
  <c r="G1909" i="1"/>
  <c r="H1909" i="1" s="1"/>
  <c r="G1910" i="1"/>
  <c r="H1910" i="1" s="1"/>
  <c r="G1911" i="1"/>
  <c r="H1911" i="1" s="1"/>
  <c r="G1912" i="1"/>
  <c r="H1912" i="1" s="1"/>
  <c r="G1913" i="1"/>
  <c r="H1913" i="1" s="1"/>
  <c r="G1914" i="1"/>
  <c r="H1914" i="1" s="1"/>
  <c r="G1915" i="1"/>
  <c r="H1915" i="1" s="1"/>
  <c r="G1916" i="1"/>
  <c r="H1916" i="1" s="1"/>
  <c r="G1917" i="1"/>
  <c r="H1917" i="1" s="1"/>
  <c r="G1918" i="1"/>
  <c r="H1918" i="1" s="1"/>
  <c r="G1919" i="1"/>
  <c r="H1919" i="1" s="1"/>
  <c r="G1920" i="1"/>
  <c r="H1920" i="1" s="1"/>
  <c r="G1921" i="1"/>
  <c r="H1921" i="1" s="1"/>
  <c r="G1922" i="1"/>
  <c r="H1922" i="1" s="1"/>
  <c r="G1923" i="1"/>
  <c r="H1923" i="1" s="1"/>
  <c r="G1924" i="1"/>
  <c r="H1924" i="1" s="1"/>
  <c r="G1925" i="1"/>
  <c r="H1925" i="1" s="1"/>
  <c r="G1926" i="1"/>
  <c r="H1926" i="1" s="1"/>
  <c r="G1927" i="1"/>
  <c r="H1927" i="1" s="1"/>
  <c r="G1928" i="1"/>
  <c r="H1928" i="1" s="1"/>
  <c r="G1929" i="1"/>
  <c r="H1929" i="1" s="1"/>
  <c r="G1930" i="1"/>
  <c r="H1930" i="1" s="1"/>
  <c r="G1931" i="1"/>
  <c r="H1931" i="1" s="1"/>
  <c r="G1932" i="1"/>
  <c r="H1932" i="1" s="1"/>
  <c r="G1933" i="1"/>
  <c r="H1933" i="1" s="1"/>
  <c r="G1934" i="1"/>
  <c r="H1934" i="1" s="1"/>
  <c r="G1935" i="1"/>
  <c r="H1935" i="1" s="1"/>
  <c r="G1936" i="1"/>
  <c r="H1936" i="1" s="1"/>
  <c r="G1937" i="1"/>
  <c r="H1937" i="1" s="1"/>
  <c r="G1938" i="1"/>
  <c r="H1938" i="1" s="1"/>
  <c r="G1939" i="1"/>
  <c r="H1939" i="1" s="1"/>
  <c r="G1940" i="1"/>
  <c r="H1940" i="1" s="1"/>
  <c r="G1941" i="1"/>
  <c r="H1941" i="1" s="1"/>
  <c r="G1942" i="1"/>
  <c r="H1942" i="1" s="1"/>
  <c r="G1943" i="1"/>
  <c r="H1943" i="1" s="1"/>
  <c r="G1944" i="1"/>
  <c r="H1944" i="1" s="1"/>
  <c r="G1945" i="1"/>
  <c r="H1945" i="1" s="1"/>
  <c r="G1946" i="1"/>
  <c r="H1946" i="1" s="1"/>
  <c r="G1947" i="1"/>
  <c r="H1947" i="1" s="1"/>
  <c r="G1948" i="1"/>
  <c r="H1948" i="1" s="1"/>
  <c r="G1949" i="1"/>
  <c r="H1949" i="1" s="1"/>
  <c r="G1950" i="1"/>
  <c r="H1950" i="1" s="1"/>
  <c r="G1951" i="1"/>
  <c r="H1951" i="1" s="1"/>
  <c r="G1952" i="1"/>
  <c r="H1952" i="1" s="1"/>
  <c r="G1953" i="1"/>
  <c r="H1953" i="1" s="1"/>
  <c r="G1954" i="1"/>
  <c r="H1954" i="1" s="1"/>
  <c r="G1955" i="1"/>
  <c r="H1955" i="1" s="1"/>
  <c r="G1956" i="1"/>
  <c r="H1956" i="1" s="1"/>
  <c r="G1957" i="1"/>
  <c r="H1957" i="1" s="1"/>
  <c r="G1958" i="1"/>
  <c r="H1958" i="1" s="1"/>
  <c r="G1959" i="1"/>
  <c r="H1959" i="1" s="1"/>
  <c r="G1960" i="1"/>
  <c r="H1960" i="1" s="1"/>
  <c r="G1961" i="1"/>
  <c r="H1961" i="1" s="1"/>
  <c r="G1962" i="1"/>
  <c r="H1962" i="1" s="1"/>
  <c r="G1963" i="1"/>
  <c r="H1963" i="1" s="1"/>
  <c r="G1964" i="1"/>
  <c r="H1964" i="1" s="1"/>
  <c r="G1965" i="1"/>
  <c r="H1965" i="1" s="1"/>
  <c r="G1966" i="1"/>
  <c r="H1966" i="1" s="1"/>
  <c r="G1967" i="1"/>
  <c r="H1967" i="1" s="1"/>
  <c r="G1968" i="1"/>
  <c r="H1968" i="1" s="1"/>
  <c r="G1969" i="1"/>
  <c r="H1969" i="1" s="1"/>
  <c r="G1970" i="1"/>
  <c r="H1970" i="1" s="1"/>
  <c r="G1971" i="1"/>
  <c r="H1971" i="1" s="1"/>
  <c r="G1972" i="1"/>
  <c r="H1972" i="1" s="1"/>
  <c r="G1973" i="1"/>
  <c r="H1973" i="1" s="1"/>
  <c r="G1974" i="1"/>
  <c r="H1974" i="1" s="1"/>
  <c r="G1975" i="1"/>
  <c r="H1975" i="1" s="1"/>
  <c r="G1976" i="1"/>
  <c r="H1976" i="1" s="1"/>
  <c r="G1977" i="1"/>
  <c r="H1977" i="1" s="1"/>
  <c r="G1978" i="1"/>
  <c r="H1978" i="1" s="1"/>
  <c r="G1979" i="1"/>
  <c r="H1979" i="1" s="1"/>
  <c r="G1980" i="1"/>
  <c r="H1980" i="1" s="1"/>
  <c r="G1981" i="1"/>
  <c r="H1981" i="1" s="1"/>
  <c r="G1982" i="1"/>
  <c r="H1982" i="1" s="1"/>
  <c r="G1983" i="1"/>
  <c r="H1983" i="1" s="1"/>
  <c r="G1984" i="1"/>
  <c r="H1984" i="1" s="1"/>
  <c r="G1985" i="1"/>
  <c r="H1985" i="1" s="1"/>
  <c r="G1986" i="1"/>
  <c r="H1986" i="1" s="1"/>
  <c r="G1987" i="1"/>
  <c r="H1987" i="1" s="1"/>
  <c r="G1988" i="1"/>
  <c r="H1988" i="1" s="1"/>
  <c r="G1989" i="1"/>
  <c r="H1989" i="1" s="1"/>
  <c r="G1990" i="1"/>
  <c r="H1990" i="1" s="1"/>
  <c r="G1991" i="1"/>
  <c r="H1991" i="1" s="1"/>
  <c r="G1992" i="1"/>
  <c r="H1992" i="1" s="1"/>
  <c r="G1993" i="1"/>
  <c r="H1993" i="1" s="1"/>
  <c r="G1994" i="1"/>
  <c r="H1994" i="1" s="1"/>
  <c r="G1995" i="1"/>
  <c r="H1995" i="1" s="1"/>
  <c r="G1996" i="1"/>
  <c r="H1996" i="1" s="1"/>
  <c r="G1997" i="1"/>
  <c r="H1997" i="1" s="1"/>
  <c r="G1998" i="1"/>
  <c r="H1998" i="1" s="1"/>
  <c r="G1999" i="1"/>
  <c r="H1999" i="1" s="1"/>
  <c r="G2000" i="1"/>
  <c r="H2000" i="1" s="1"/>
  <c r="G2001" i="1"/>
  <c r="H2001" i="1" s="1"/>
  <c r="G2002" i="1"/>
  <c r="H2002" i="1" s="1"/>
  <c r="G2003" i="1"/>
  <c r="H2003" i="1" s="1"/>
  <c r="G2004" i="1"/>
  <c r="H2004" i="1" s="1"/>
  <c r="G2005" i="1"/>
  <c r="H2005" i="1" s="1"/>
  <c r="G2006" i="1"/>
  <c r="H2006" i="1" s="1"/>
  <c r="G2007" i="1"/>
  <c r="H2007" i="1" s="1"/>
  <c r="G2008" i="1"/>
  <c r="H2008" i="1" s="1"/>
  <c r="G2009" i="1"/>
  <c r="H2009" i="1" s="1"/>
  <c r="G2010" i="1"/>
  <c r="H2010" i="1" s="1"/>
  <c r="G2011" i="1"/>
  <c r="H2011" i="1" s="1"/>
  <c r="G2012" i="1"/>
  <c r="H2012" i="1" s="1"/>
  <c r="G2013" i="1"/>
  <c r="H2013" i="1" s="1"/>
  <c r="G2014" i="1"/>
  <c r="H2014" i="1" s="1"/>
  <c r="G2015" i="1"/>
  <c r="H2015" i="1" s="1"/>
  <c r="G2016" i="1"/>
  <c r="H2016" i="1" s="1"/>
  <c r="G2017" i="1"/>
  <c r="H2017" i="1" s="1"/>
  <c r="G2018" i="1"/>
  <c r="H2018" i="1" s="1"/>
  <c r="G2019" i="1"/>
  <c r="H2019" i="1" s="1"/>
  <c r="G2020" i="1"/>
  <c r="H2020" i="1" s="1"/>
  <c r="G2021" i="1"/>
  <c r="H2021" i="1" s="1"/>
  <c r="G2022" i="1"/>
  <c r="H2022" i="1" s="1"/>
  <c r="G2023" i="1"/>
  <c r="H2023" i="1" s="1"/>
  <c r="G2024" i="1"/>
  <c r="H2024" i="1" s="1"/>
  <c r="G2025" i="1"/>
  <c r="H2025" i="1" s="1"/>
  <c r="G2026" i="1"/>
  <c r="H2026" i="1" s="1"/>
  <c r="G2027" i="1"/>
  <c r="H2027" i="1" s="1"/>
  <c r="G2028" i="1"/>
  <c r="H2028" i="1" s="1"/>
  <c r="G2029" i="1"/>
  <c r="H2029" i="1" s="1"/>
  <c r="G2030" i="1"/>
  <c r="H2030" i="1" s="1"/>
  <c r="G2031" i="1"/>
  <c r="H2031" i="1" s="1"/>
  <c r="G2032" i="1"/>
  <c r="H2032" i="1" s="1"/>
  <c r="G2033" i="1"/>
  <c r="H2033" i="1" s="1"/>
  <c r="G2034" i="1"/>
  <c r="H2034" i="1" s="1"/>
  <c r="G2035" i="1"/>
  <c r="H2035" i="1" s="1"/>
  <c r="G2036" i="1"/>
  <c r="H2036" i="1" s="1"/>
  <c r="G2037" i="1"/>
  <c r="H2037" i="1" s="1"/>
  <c r="G2038" i="1"/>
  <c r="H2038" i="1" s="1"/>
  <c r="G2039" i="1"/>
  <c r="H2039" i="1" s="1"/>
  <c r="G2040" i="1"/>
  <c r="H2040" i="1" s="1"/>
  <c r="G2041" i="1"/>
  <c r="H2041" i="1" s="1"/>
  <c r="G2042" i="1"/>
  <c r="H2042" i="1" s="1"/>
  <c r="G2043" i="1"/>
  <c r="H2043" i="1" s="1"/>
  <c r="G2044" i="1"/>
  <c r="H2044" i="1" s="1"/>
  <c r="G2045" i="1"/>
  <c r="H2045" i="1" s="1"/>
  <c r="G2046" i="1"/>
  <c r="H2046" i="1" s="1"/>
  <c r="G2047" i="1"/>
  <c r="H2047" i="1" s="1"/>
  <c r="G2048" i="1"/>
  <c r="H2048" i="1" s="1"/>
  <c r="G2049" i="1"/>
  <c r="H2049" i="1" s="1"/>
  <c r="G2050" i="1"/>
  <c r="H2050" i="1" s="1"/>
  <c r="G2051" i="1"/>
  <c r="H2051" i="1" s="1"/>
  <c r="G2052" i="1"/>
  <c r="H2052" i="1" s="1"/>
  <c r="G2053" i="1"/>
  <c r="H2053" i="1" s="1"/>
  <c r="G2054" i="1"/>
  <c r="H2054" i="1" s="1"/>
  <c r="G2055" i="1"/>
  <c r="H2055" i="1" s="1"/>
  <c r="G2056" i="1"/>
  <c r="H2056" i="1" s="1"/>
  <c r="G2057" i="1"/>
  <c r="H2057" i="1" s="1"/>
  <c r="G2058" i="1"/>
  <c r="H2058" i="1" s="1"/>
  <c r="G2059" i="1"/>
  <c r="H2059" i="1" s="1"/>
  <c r="G2060" i="1"/>
  <c r="H2060" i="1" s="1"/>
  <c r="G2061" i="1"/>
  <c r="H2061" i="1" s="1"/>
  <c r="G2062" i="1"/>
  <c r="H2062" i="1" s="1"/>
  <c r="G2063" i="1"/>
  <c r="H2063" i="1" s="1"/>
  <c r="G2064" i="1"/>
  <c r="H2064" i="1" s="1"/>
  <c r="G2065" i="1"/>
  <c r="H2065" i="1" s="1"/>
  <c r="G2066" i="1"/>
  <c r="H2066" i="1" s="1"/>
  <c r="G2067" i="1"/>
  <c r="H2067" i="1" s="1"/>
  <c r="G2068" i="1"/>
  <c r="H2068" i="1" s="1"/>
  <c r="G2069" i="1"/>
  <c r="H2069" i="1" s="1"/>
  <c r="G2070" i="1"/>
  <c r="H2070" i="1" s="1"/>
  <c r="G2071" i="1"/>
  <c r="H2071" i="1" s="1"/>
  <c r="G2072" i="1"/>
  <c r="H2072" i="1" s="1"/>
  <c r="G2073" i="1"/>
  <c r="H2073" i="1" s="1"/>
  <c r="G2074" i="1"/>
  <c r="H2074" i="1" s="1"/>
  <c r="G2075" i="1"/>
  <c r="H2075" i="1" s="1"/>
  <c r="G2076" i="1"/>
  <c r="H2076" i="1" s="1"/>
  <c r="G2077" i="1"/>
  <c r="H2077" i="1" s="1"/>
  <c r="G2078" i="1"/>
  <c r="H2078" i="1" s="1"/>
  <c r="G2079" i="1"/>
  <c r="H2079" i="1" s="1"/>
  <c r="G2080" i="1"/>
  <c r="H2080" i="1" s="1"/>
  <c r="G2081" i="1"/>
  <c r="H2081" i="1" s="1"/>
  <c r="G2082" i="1"/>
  <c r="H2082" i="1" s="1"/>
  <c r="G2083" i="1"/>
  <c r="H2083" i="1" s="1"/>
  <c r="G2084" i="1"/>
  <c r="H2084" i="1" s="1"/>
  <c r="G2085" i="1"/>
  <c r="H2085" i="1" s="1"/>
  <c r="G2086" i="1"/>
  <c r="H2086" i="1" s="1"/>
  <c r="G2087" i="1"/>
  <c r="H2087" i="1" s="1"/>
  <c r="G2088" i="1"/>
  <c r="H2088" i="1" s="1"/>
  <c r="G2089" i="1"/>
  <c r="H2089" i="1" s="1"/>
  <c r="G2090" i="1"/>
  <c r="H2090" i="1" s="1"/>
  <c r="G2091" i="1"/>
  <c r="H2091" i="1" s="1"/>
  <c r="G2092" i="1"/>
  <c r="H2092" i="1" s="1"/>
  <c r="G2093" i="1"/>
  <c r="H2093" i="1" s="1"/>
  <c r="G2094" i="1"/>
  <c r="H2094" i="1" s="1"/>
  <c r="G2095" i="1"/>
  <c r="H2095" i="1" s="1"/>
  <c r="G2096" i="1"/>
  <c r="H2096" i="1" s="1"/>
  <c r="G2097" i="1"/>
  <c r="H2097" i="1" s="1"/>
  <c r="G2098" i="1"/>
  <c r="H2098" i="1" s="1"/>
  <c r="G2099" i="1"/>
  <c r="H2099" i="1" s="1"/>
  <c r="G2100" i="1"/>
  <c r="H2100" i="1" s="1"/>
  <c r="G2101" i="1"/>
  <c r="H2101" i="1" s="1"/>
  <c r="G2102" i="1"/>
  <c r="H2102" i="1" s="1"/>
  <c r="G2103" i="1"/>
  <c r="H2103" i="1" s="1"/>
  <c r="G2104" i="1"/>
  <c r="H2104" i="1" s="1"/>
  <c r="G2105" i="1"/>
  <c r="H2105" i="1" s="1"/>
  <c r="G2106" i="1"/>
  <c r="H2106" i="1" s="1"/>
  <c r="G2107" i="1"/>
  <c r="H2107" i="1" s="1"/>
  <c r="G2108" i="1"/>
  <c r="H2108" i="1" s="1"/>
  <c r="G2109" i="1"/>
  <c r="H2109" i="1" s="1"/>
  <c r="G2110" i="1"/>
  <c r="H2110" i="1" s="1"/>
  <c r="G2111" i="1"/>
  <c r="H2111" i="1" s="1"/>
  <c r="G2112" i="1"/>
  <c r="H2112" i="1" s="1"/>
  <c r="G2113" i="1"/>
  <c r="H2113" i="1" s="1"/>
  <c r="G2114" i="1"/>
  <c r="H2114" i="1" s="1"/>
  <c r="G2115" i="1"/>
  <c r="H2115" i="1" s="1"/>
  <c r="G2116" i="1"/>
  <c r="H2116" i="1" s="1"/>
  <c r="G2117" i="1"/>
  <c r="H2117" i="1" s="1"/>
  <c r="G2118" i="1"/>
  <c r="H2118" i="1" s="1"/>
  <c r="G2119" i="1"/>
  <c r="H2119" i="1" s="1"/>
  <c r="G2120" i="1"/>
  <c r="H2120" i="1" s="1"/>
  <c r="G2121" i="1"/>
  <c r="H2121" i="1" s="1"/>
  <c r="G2122" i="1"/>
  <c r="H2122" i="1" s="1"/>
  <c r="G2123" i="1"/>
  <c r="H2123" i="1" s="1"/>
  <c r="G2124" i="1"/>
  <c r="H2124" i="1" s="1"/>
  <c r="G2125" i="1"/>
  <c r="H2125" i="1" s="1"/>
  <c r="G2126" i="1"/>
  <c r="H2126" i="1" s="1"/>
  <c r="G2127" i="1"/>
  <c r="H2127" i="1" s="1"/>
  <c r="G2128" i="1"/>
  <c r="H2128" i="1" s="1"/>
  <c r="G2129" i="1"/>
  <c r="H2129" i="1" s="1"/>
  <c r="G2130" i="1"/>
  <c r="H2130" i="1" s="1"/>
  <c r="G2131" i="1"/>
  <c r="H2131" i="1" s="1"/>
  <c r="G2132" i="1"/>
  <c r="H2132" i="1" s="1"/>
  <c r="G2133" i="1"/>
  <c r="H2133" i="1" s="1"/>
  <c r="G2134" i="1"/>
  <c r="H2134" i="1" s="1"/>
  <c r="G2135" i="1"/>
  <c r="H2135" i="1" s="1"/>
  <c r="G2136" i="1"/>
  <c r="H2136" i="1" s="1"/>
  <c r="G2137" i="1"/>
  <c r="H2137" i="1" s="1"/>
  <c r="G2138" i="1"/>
  <c r="H2138" i="1" s="1"/>
  <c r="G2139" i="1"/>
  <c r="H2139" i="1" s="1"/>
  <c r="G2140" i="1"/>
  <c r="H2140" i="1" s="1"/>
  <c r="G2141" i="1"/>
  <c r="H2141" i="1" s="1"/>
  <c r="G2142" i="1"/>
  <c r="H2142" i="1" s="1"/>
  <c r="G2143" i="1"/>
  <c r="H2143" i="1" s="1"/>
  <c r="G2144" i="1"/>
  <c r="H2144" i="1" s="1"/>
  <c r="G2145" i="1"/>
  <c r="H2145" i="1" s="1"/>
  <c r="G2146" i="1"/>
  <c r="H2146" i="1" s="1"/>
  <c r="G2147" i="1"/>
  <c r="H2147" i="1" s="1"/>
  <c r="G2148" i="1"/>
  <c r="H2148" i="1" s="1"/>
  <c r="G2149" i="1"/>
  <c r="H2149" i="1" s="1"/>
  <c r="G2150" i="1"/>
  <c r="H2150" i="1" s="1"/>
  <c r="G2151" i="1"/>
  <c r="H2151" i="1" s="1"/>
  <c r="G2152" i="1"/>
  <c r="H2152" i="1" s="1"/>
  <c r="G2153" i="1"/>
  <c r="H2153" i="1" s="1"/>
  <c r="G2154" i="1"/>
  <c r="H2154" i="1" s="1"/>
  <c r="G2155" i="1"/>
  <c r="H2155" i="1" s="1"/>
  <c r="G2156" i="1"/>
  <c r="H2156" i="1" s="1"/>
  <c r="G2157" i="1"/>
  <c r="H2157" i="1" s="1"/>
  <c r="G2158" i="1"/>
  <c r="H2158" i="1" s="1"/>
  <c r="G2159" i="1"/>
  <c r="H2159" i="1" s="1"/>
  <c r="G2160" i="1"/>
  <c r="H2160" i="1" s="1"/>
  <c r="G2161" i="1"/>
  <c r="H2161" i="1" s="1"/>
  <c r="G2162" i="1"/>
  <c r="H2162" i="1" s="1"/>
  <c r="G2163" i="1"/>
  <c r="H2163" i="1" s="1"/>
  <c r="G2164" i="1"/>
  <c r="H2164" i="1" s="1"/>
  <c r="G2165" i="1"/>
  <c r="H2165" i="1" s="1"/>
  <c r="G2166" i="1"/>
  <c r="H2166" i="1" s="1"/>
  <c r="G2167" i="1"/>
  <c r="H2167" i="1" s="1"/>
  <c r="G2168" i="1"/>
  <c r="H2168" i="1" s="1"/>
  <c r="G2169" i="1"/>
  <c r="H2169" i="1" s="1"/>
  <c r="G2170" i="1"/>
  <c r="H2170" i="1" s="1"/>
  <c r="G2171" i="1"/>
  <c r="H2171" i="1" s="1"/>
  <c r="G2172" i="1"/>
  <c r="H2172" i="1" s="1"/>
  <c r="G2173" i="1"/>
  <c r="H2173" i="1" s="1"/>
  <c r="G2174" i="1"/>
  <c r="H2174" i="1" s="1"/>
  <c r="G2175" i="1"/>
  <c r="H2175" i="1" s="1"/>
  <c r="G2176" i="1"/>
  <c r="H2176" i="1" s="1"/>
  <c r="G2177" i="1"/>
  <c r="H2177" i="1" s="1"/>
  <c r="G2178" i="1"/>
  <c r="H2178" i="1" s="1"/>
  <c r="G2179" i="1"/>
  <c r="H2179" i="1" s="1"/>
  <c r="G2180" i="1"/>
  <c r="H2180" i="1" s="1"/>
  <c r="G2181" i="1"/>
  <c r="H2181" i="1" s="1"/>
  <c r="G2182" i="1"/>
  <c r="H2182" i="1" s="1"/>
  <c r="G2183" i="1"/>
  <c r="H2183" i="1" s="1"/>
  <c r="G2184" i="1"/>
  <c r="H2184" i="1" s="1"/>
  <c r="G2185" i="1"/>
  <c r="H2185" i="1" s="1"/>
  <c r="G2186" i="1"/>
  <c r="H2186" i="1" s="1"/>
  <c r="G2187" i="1"/>
  <c r="H2187" i="1" s="1"/>
  <c r="G2188" i="1"/>
  <c r="H2188" i="1" s="1"/>
  <c r="G2189" i="1"/>
  <c r="H2189" i="1" s="1"/>
  <c r="G2190" i="1"/>
  <c r="H2190" i="1" s="1"/>
  <c r="G2191" i="1"/>
  <c r="H2191" i="1" s="1"/>
  <c r="G2192" i="1"/>
  <c r="H2192" i="1" s="1"/>
  <c r="G2193" i="1"/>
  <c r="H2193" i="1" s="1"/>
  <c r="G2194" i="1"/>
  <c r="H2194" i="1" s="1"/>
  <c r="G2195" i="1"/>
  <c r="H2195" i="1" s="1"/>
  <c r="G2196" i="1"/>
  <c r="H2196" i="1" s="1"/>
  <c r="G2197" i="1"/>
  <c r="H2197" i="1" s="1"/>
  <c r="G2198" i="1"/>
  <c r="H2198" i="1" s="1"/>
  <c r="G2199" i="1"/>
  <c r="H2199" i="1" s="1"/>
  <c r="G2200" i="1"/>
  <c r="H2200" i="1" s="1"/>
  <c r="G2201" i="1"/>
  <c r="H2201" i="1" s="1"/>
  <c r="G2202" i="1"/>
  <c r="H2202" i="1" s="1"/>
  <c r="G2203" i="1"/>
  <c r="H2203" i="1" s="1"/>
  <c r="G2204" i="1"/>
  <c r="H2204" i="1" s="1"/>
  <c r="G2205" i="1"/>
  <c r="H2205" i="1" s="1"/>
  <c r="G2206" i="1"/>
  <c r="H2206" i="1" s="1"/>
  <c r="G2207" i="1"/>
  <c r="H2207" i="1" s="1"/>
  <c r="G2208" i="1"/>
  <c r="H2208" i="1" s="1"/>
  <c r="G2209" i="1"/>
  <c r="H2209" i="1" s="1"/>
  <c r="G2210" i="1"/>
  <c r="H2210" i="1" s="1"/>
  <c r="G2211" i="1"/>
  <c r="H2211" i="1" s="1"/>
  <c r="G2212" i="1"/>
  <c r="H2212" i="1" s="1"/>
  <c r="G2213" i="1"/>
  <c r="H2213" i="1" s="1"/>
  <c r="G2214" i="1"/>
  <c r="H2214" i="1" s="1"/>
  <c r="G2215" i="1"/>
  <c r="H2215" i="1" s="1"/>
  <c r="G2216" i="1"/>
  <c r="H2216" i="1" s="1"/>
  <c r="G2217" i="1"/>
  <c r="H2217" i="1" s="1"/>
  <c r="G2218" i="1"/>
  <c r="H2218" i="1" s="1"/>
  <c r="G2219" i="1"/>
  <c r="H2219" i="1" s="1"/>
  <c r="G2220" i="1"/>
  <c r="H2220" i="1" s="1"/>
  <c r="G2221" i="1"/>
  <c r="H2221" i="1" s="1"/>
  <c r="G2222" i="1"/>
  <c r="H2222" i="1" s="1"/>
  <c r="G2223" i="1"/>
  <c r="H2223" i="1" s="1"/>
  <c r="G2224" i="1"/>
  <c r="H2224" i="1" s="1"/>
  <c r="G2225" i="1"/>
  <c r="H2225" i="1" s="1"/>
  <c r="G2226" i="1"/>
  <c r="H2226" i="1" s="1"/>
  <c r="G2227" i="1"/>
  <c r="H2227" i="1" s="1"/>
  <c r="G2228" i="1"/>
  <c r="H2228" i="1" s="1"/>
  <c r="G2229" i="1"/>
  <c r="H2229" i="1" s="1"/>
  <c r="G2230" i="1"/>
  <c r="H2230" i="1" s="1"/>
  <c r="G2231" i="1"/>
  <c r="H2231" i="1" s="1"/>
  <c r="G2232" i="1"/>
  <c r="H2232" i="1" s="1"/>
  <c r="G2233" i="1"/>
  <c r="H2233" i="1" s="1"/>
  <c r="G2234" i="1"/>
  <c r="H2234" i="1" s="1"/>
  <c r="G2235" i="1"/>
  <c r="H2235" i="1" s="1"/>
  <c r="G2236" i="1"/>
  <c r="H2236" i="1" s="1"/>
  <c r="G2237" i="1"/>
  <c r="H2237" i="1" s="1"/>
  <c r="G2238" i="1"/>
  <c r="H2238" i="1" s="1"/>
  <c r="G2239" i="1"/>
  <c r="H2239" i="1" s="1"/>
  <c r="G2240" i="1"/>
  <c r="H2240" i="1" s="1"/>
  <c r="G2241" i="1"/>
  <c r="H2241" i="1" s="1"/>
  <c r="G2242" i="1"/>
  <c r="H2242" i="1" s="1"/>
  <c r="G2243" i="1"/>
  <c r="H2243" i="1" s="1"/>
  <c r="G2244" i="1"/>
  <c r="H2244" i="1" s="1"/>
  <c r="G2245" i="1"/>
  <c r="H2245" i="1" s="1"/>
  <c r="G2246" i="1"/>
  <c r="H2246" i="1" s="1"/>
  <c r="G2247" i="1"/>
  <c r="H2247" i="1" s="1"/>
  <c r="G2248" i="1"/>
  <c r="H2248" i="1" s="1"/>
  <c r="G2249" i="1"/>
  <c r="H2249" i="1" s="1"/>
  <c r="G2250" i="1"/>
  <c r="H2250" i="1" s="1"/>
  <c r="G2251" i="1"/>
  <c r="H2251" i="1" s="1"/>
  <c r="G2252" i="1"/>
  <c r="H2252" i="1" s="1"/>
  <c r="G2253" i="1"/>
  <c r="H2253" i="1" s="1"/>
  <c r="G2254" i="1"/>
  <c r="H2254" i="1" s="1"/>
  <c r="G2255" i="1"/>
  <c r="H2255" i="1" s="1"/>
  <c r="G2256" i="1"/>
  <c r="H2256" i="1" s="1"/>
  <c r="G2257" i="1"/>
  <c r="H2257" i="1" s="1"/>
  <c r="G2258" i="1"/>
  <c r="H2258" i="1" s="1"/>
  <c r="G2259" i="1"/>
  <c r="H2259" i="1" s="1"/>
  <c r="G2260" i="1"/>
  <c r="H2260" i="1" s="1"/>
  <c r="G2261" i="1"/>
  <c r="H2261" i="1" s="1"/>
  <c r="G2262" i="1"/>
  <c r="H2262" i="1" s="1"/>
  <c r="G2263" i="1"/>
  <c r="H2263" i="1" s="1"/>
  <c r="G2264" i="1"/>
  <c r="H2264" i="1" s="1"/>
  <c r="G2265" i="1"/>
  <c r="H2265" i="1" s="1"/>
  <c r="G2266" i="1"/>
  <c r="H2266" i="1" s="1"/>
  <c r="G2267" i="1"/>
  <c r="H2267" i="1" s="1"/>
  <c r="G2268" i="1"/>
  <c r="H2268" i="1" s="1"/>
  <c r="G2269" i="1"/>
  <c r="H2269" i="1" s="1"/>
  <c r="G2270" i="1"/>
  <c r="H2270" i="1" s="1"/>
  <c r="G2271" i="1"/>
  <c r="H2271" i="1" s="1"/>
  <c r="G2272" i="1"/>
  <c r="H2272" i="1" s="1"/>
  <c r="G2273" i="1"/>
  <c r="H2273" i="1" s="1"/>
  <c r="G2274" i="1"/>
  <c r="H2274" i="1" s="1"/>
  <c r="G2275" i="1"/>
  <c r="H2275" i="1" s="1"/>
  <c r="G2276" i="1"/>
  <c r="H2276" i="1" s="1"/>
  <c r="G2277" i="1"/>
  <c r="H2277" i="1" s="1"/>
  <c r="G2278" i="1"/>
  <c r="H2278" i="1" s="1"/>
  <c r="G2279" i="1"/>
  <c r="H2279" i="1" s="1"/>
  <c r="G2280" i="1"/>
  <c r="H2280" i="1" s="1"/>
  <c r="G2281" i="1"/>
  <c r="H2281" i="1" s="1"/>
  <c r="G2282" i="1"/>
  <c r="H2282" i="1" s="1"/>
  <c r="G2283" i="1"/>
  <c r="H2283" i="1" s="1"/>
  <c r="G2284" i="1"/>
  <c r="H2284" i="1" s="1"/>
  <c r="G2285" i="1"/>
  <c r="H2285" i="1" s="1"/>
  <c r="G2286" i="1"/>
  <c r="H2286" i="1" s="1"/>
  <c r="G2287" i="1"/>
  <c r="H2287" i="1" s="1"/>
  <c r="G2288" i="1"/>
  <c r="H2288" i="1" s="1"/>
  <c r="G2289" i="1"/>
  <c r="H2289" i="1" s="1"/>
  <c r="G2290" i="1"/>
  <c r="H2290" i="1" s="1"/>
  <c r="G2291" i="1"/>
  <c r="H2291" i="1" s="1"/>
  <c r="G2292" i="1"/>
  <c r="H2292" i="1" s="1"/>
  <c r="G2293" i="1"/>
  <c r="H2293" i="1" s="1"/>
  <c r="G2294" i="1"/>
  <c r="H2294" i="1" s="1"/>
  <c r="G2295" i="1"/>
  <c r="H2295" i="1" s="1"/>
  <c r="G2296" i="1"/>
  <c r="H2296" i="1" s="1"/>
  <c r="G2297" i="1"/>
  <c r="H2297" i="1" s="1"/>
  <c r="G2298" i="1"/>
  <c r="H2298" i="1" s="1"/>
  <c r="G2299" i="1"/>
  <c r="H2299" i="1" s="1"/>
  <c r="G2300" i="1"/>
  <c r="H2300" i="1" s="1"/>
  <c r="G2301" i="1"/>
  <c r="H2301" i="1" s="1"/>
  <c r="G2302" i="1"/>
  <c r="H2302" i="1" s="1"/>
  <c r="G2303" i="1"/>
  <c r="H2303" i="1" s="1"/>
  <c r="G2304" i="1"/>
  <c r="H2304" i="1" s="1"/>
  <c r="G2305" i="1"/>
  <c r="H2305" i="1" s="1"/>
  <c r="G2306" i="1"/>
  <c r="H2306" i="1" s="1"/>
  <c r="G2307" i="1"/>
  <c r="H2307" i="1" s="1"/>
  <c r="G2308" i="1"/>
  <c r="H2308" i="1" s="1"/>
  <c r="G2309" i="1"/>
  <c r="H2309" i="1" s="1"/>
  <c r="G2310" i="1"/>
  <c r="H2310" i="1" s="1"/>
  <c r="G2311" i="1"/>
  <c r="H2311" i="1" s="1"/>
  <c r="G2312" i="1"/>
  <c r="H2312" i="1" s="1"/>
  <c r="G2313" i="1"/>
  <c r="H2313" i="1" s="1"/>
  <c r="G2314" i="1"/>
  <c r="H2314" i="1" s="1"/>
  <c r="G2315" i="1"/>
  <c r="H2315" i="1" s="1"/>
  <c r="G2316" i="1"/>
  <c r="H2316" i="1" s="1"/>
  <c r="G2317" i="1"/>
  <c r="H2317" i="1" s="1"/>
  <c r="G2318" i="1"/>
  <c r="H2318" i="1" s="1"/>
  <c r="G2319" i="1"/>
  <c r="H2319" i="1" s="1"/>
  <c r="G2320" i="1"/>
  <c r="H2320" i="1" s="1"/>
  <c r="G2321" i="1"/>
  <c r="H2321" i="1" s="1"/>
  <c r="G2322" i="1"/>
  <c r="H2322" i="1" s="1"/>
  <c r="G2323" i="1"/>
  <c r="H2323" i="1" s="1"/>
  <c r="G2324" i="1"/>
  <c r="H2324" i="1" s="1"/>
  <c r="G2325" i="1"/>
  <c r="H2325" i="1" s="1"/>
  <c r="G2326" i="1"/>
  <c r="H2326" i="1" s="1"/>
  <c r="G2327" i="1"/>
  <c r="H2327" i="1" s="1"/>
  <c r="G2328" i="1"/>
  <c r="H2328" i="1" s="1"/>
  <c r="G2329" i="1"/>
  <c r="H2329" i="1" s="1"/>
  <c r="G2330" i="1"/>
  <c r="H2330" i="1" s="1"/>
  <c r="G2331" i="1"/>
  <c r="H2331" i="1" s="1"/>
  <c r="G2332" i="1"/>
  <c r="H2332" i="1" s="1"/>
  <c r="G2333" i="1"/>
  <c r="H2333" i="1" s="1"/>
  <c r="G2334" i="1"/>
  <c r="H2334" i="1" s="1"/>
  <c r="G2335" i="1"/>
  <c r="H2335" i="1" s="1"/>
  <c r="G2336" i="1"/>
  <c r="H2336" i="1" s="1"/>
  <c r="G2337" i="1"/>
  <c r="H2337" i="1" s="1"/>
  <c r="G2338" i="1"/>
  <c r="H2338" i="1" s="1"/>
  <c r="G2339" i="1"/>
  <c r="H2339" i="1" s="1"/>
  <c r="G2340" i="1"/>
  <c r="H2340" i="1" s="1"/>
  <c r="G2341" i="1"/>
  <c r="H2341" i="1" s="1"/>
  <c r="G2342" i="1"/>
  <c r="H2342" i="1" s="1"/>
  <c r="G2343" i="1"/>
  <c r="H2343" i="1" s="1"/>
  <c r="G2344" i="1"/>
  <c r="H2344" i="1" s="1"/>
  <c r="G2345" i="1"/>
  <c r="H2345" i="1" s="1"/>
  <c r="G2346" i="1"/>
  <c r="H2346" i="1" s="1"/>
  <c r="G2347" i="1"/>
  <c r="H2347" i="1" s="1"/>
  <c r="G2348" i="1"/>
  <c r="H2348" i="1" s="1"/>
  <c r="G2349" i="1"/>
  <c r="H2349" i="1" s="1"/>
  <c r="G2350" i="1"/>
  <c r="H2350" i="1" s="1"/>
  <c r="G2351" i="1"/>
  <c r="H2351" i="1" s="1"/>
  <c r="G2352" i="1"/>
  <c r="H2352" i="1" s="1"/>
  <c r="G2353" i="1"/>
  <c r="H2353" i="1" s="1"/>
  <c r="G2354" i="1"/>
  <c r="H2354" i="1" s="1"/>
  <c r="G2355" i="1"/>
  <c r="H2355" i="1" s="1"/>
  <c r="G2356" i="1"/>
  <c r="H2356" i="1" s="1"/>
  <c r="G2357" i="1"/>
  <c r="H2357" i="1" s="1"/>
  <c r="G2358" i="1"/>
  <c r="H2358" i="1" s="1"/>
  <c r="G2359" i="1"/>
  <c r="H2359" i="1" s="1"/>
  <c r="G2360" i="1"/>
  <c r="H2360" i="1" s="1"/>
  <c r="G2361" i="1"/>
  <c r="H2361" i="1" s="1"/>
  <c r="G2362" i="1"/>
  <c r="H2362" i="1" s="1"/>
  <c r="G2363" i="1"/>
  <c r="H2363" i="1" s="1"/>
  <c r="G2364" i="1"/>
  <c r="H2364" i="1" s="1"/>
  <c r="G2365" i="1"/>
  <c r="H2365" i="1" s="1"/>
  <c r="G2366" i="1"/>
  <c r="H2366" i="1" s="1"/>
  <c r="G2367" i="1"/>
  <c r="H2367" i="1" s="1"/>
  <c r="G2368" i="1"/>
  <c r="H2368" i="1" s="1"/>
  <c r="G2369" i="1"/>
  <c r="H2369" i="1" s="1"/>
  <c r="G2370" i="1"/>
  <c r="H2370" i="1" s="1"/>
  <c r="G2371" i="1"/>
  <c r="H2371" i="1" s="1"/>
  <c r="G2372" i="1"/>
  <c r="H2372" i="1" s="1"/>
  <c r="G2373" i="1"/>
  <c r="H2373" i="1" s="1"/>
  <c r="G2374" i="1"/>
  <c r="H2374" i="1" s="1"/>
  <c r="G2375" i="1"/>
  <c r="H2375" i="1" s="1"/>
  <c r="G2376" i="1"/>
  <c r="H2376" i="1" s="1"/>
  <c r="G2377" i="1"/>
  <c r="H2377" i="1" s="1"/>
  <c r="G2378" i="1"/>
  <c r="H2378" i="1" s="1"/>
  <c r="G2379" i="1"/>
  <c r="H2379" i="1" s="1"/>
  <c r="G2380" i="1"/>
  <c r="H2380" i="1" s="1"/>
  <c r="G2381" i="1"/>
  <c r="H2381" i="1" s="1"/>
  <c r="G2382" i="1"/>
  <c r="H2382" i="1" s="1"/>
  <c r="G2383" i="1"/>
  <c r="H2383" i="1" s="1"/>
  <c r="G2384" i="1"/>
  <c r="H2384" i="1" s="1"/>
  <c r="G2385" i="1"/>
  <c r="H2385" i="1" s="1"/>
  <c r="G2386" i="1"/>
  <c r="H2386" i="1" s="1"/>
  <c r="G2387" i="1"/>
  <c r="H2387" i="1" s="1"/>
  <c r="G2388" i="1"/>
  <c r="H2388" i="1" s="1"/>
  <c r="G2389" i="1"/>
  <c r="H2389" i="1" s="1"/>
  <c r="G2390" i="1"/>
  <c r="H2390" i="1" s="1"/>
  <c r="G2391" i="1"/>
  <c r="H2391" i="1" s="1"/>
  <c r="G2392" i="1"/>
  <c r="H2392" i="1" s="1"/>
  <c r="G2393" i="1"/>
  <c r="H2393" i="1" s="1"/>
  <c r="G2394" i="1"/>
  <c r="H2394" i="1" s="1"/>
  <c r="G2395" i="1"/>
  <c r="H2395" i="1" s="1"/>
  <c r="G2396" i="1"/>
  <c r="H2396" i="1" s="1"/>
  <c r="G2397" i="1"/>
  <c r="H2397" i="1" s="1"/>
  <c r="G2398" i="1"/>
  <c r="H2398" i="1" s="1"/>
  <c r="G2399" i="1"/>
  <c r="H2399" i="1" s="1"/>
  <c r="G2400" i="1"/>
  <c r="H2400" i="1" s="1"/>
  <c r="G2401" i="1"/>
  <c r="H2401" i="1" s="1"/>
  <c r="G2402" i="1"/>
  <c r="H2402" i="1" s="1"/>
  <c r="G2403" i="1"/>
  <c r="H2403" i="1" s="1"/>
  <c r="G2404" i="1"/>
  <c r="H2404" i="1" s="1"/>
  <c r="G2405" i="1"/>
  <c r="H2405" i="1" s="1"/>
  <c r="G2406" i="1"/>
  <c r="H2406" i="1" s="1"/>
  <c r="G2407" i="1"/>
  <c r="H2407" i="1" s="1"/>
  <c r="G2408" i="1"/>
  <c r="H2408" i="1" s="1"/>
  <c r="G2409" i="1"/>
  <c r="H2409" i="1" s="1"/>
  <c r="G2410" i="1"/>
  <c r="H2410" i="1" s="1"/>
  <c r="G2411" i="1"/>
  <c r="H2411" i="1" s="1"/>
  <c r="G2412" i="1"/>
  <c r="H2412" i="1" s="1"/>
  <c r="G2413" i="1"/>
  <c r="H2413" i="1" s="1"/>
  <c r="G2414" i="1"/>
  <c r="H2414" i="1" s="1"/>
  <c r="G2415" i="1"/>
  <c r="H2415" i="1" s="1"/>
  <c r="G2416" i="1"/>
  <c r="H2416" i="1" s="1"/>
  <c r="G2417" i="1"/>
  <c r="H2417" i="1" s="1"/>
  <c r="G2418" i="1"/>
  <c r="H2418" i="1" s="1"/>
  <c r="G2419" i="1"/>
  <c r="H2419" i="1" s="1"/>
  <c r="G2420" i="1"/>
  <c r="H2420" i="1" s="1"/>
  <c r="G2421" i="1"/>
  <c r="H2421" i="1" s="1"/>
  <c r="G2422" i="1"/>
  <c r="H2422" i="1" s="1"/>
  <c r="G2423" i="1"/>
  <c r="H2423" i="1" s="1"/>
  <c r="G2424" i="1"/>
  <c r="H2424" i="1" s="1"/>
  <c r="G2425" i="1"/>
  <c r="H2425" i="1" s="1"/>
  <c r="G2426" i="1"/>
  <c r="H2426" i="1" s="1"/>
  <c r="G2427" i="1"/>
  <c r="H2427" i="1" s="1"/>
  <c r="G2428" i="1"/>
  <c r="H2428" i="1" s="1"/>
  <c r="G2429" i="1"/>
  <c r="H2429" i="1" s="1"/>
  <c r="G2430" i="1"/>
  <c r="H2430" i="1" s="1"/>
  <c r="G2431" i="1"/>
  <c r="H2431" i="1" s="1"/>
  <c r="G2432" i="1"/>
  <c r="H2432" i="1" s="1"/>
  <c r="G2433" i="1"/>
  <c r="H2433" i="1" s="1"/>
  <c r="G2434" i="1"/>
  <c r="H2434" i="1" s="1"/>
  <c r="G2435" i="1"/>
  <c r="H2435" i="1" s="1"/>
  <c r="G2436" i="1"/>
  <c r="H2436" i="1" s="1"/>
  <c r="G2437" i="1"/>
  <c r="H2437" i="1" s="1"/>
  <c r="G2438" i="1"/>
  <c r="H2438" i="1" s="1"/>
  <c r="G2439" i="1"/>
  <c r="H2439" i="1" s="1"/>
  <c r="G2440" i="1"/>
  <c r="H2440" i="1" s="1"/>
  <c r="G2441" i="1"/>
  <c r="H2441" i="1" s="1"/>
  <c r="G2442" i="1"/>
  <c r="H2442" i="1" s="1"/>
  <c r="G2443" i="1"/>
  <c r="H2443" i="1" s="1"/>
  <c r="G2444" i="1"/>
  <c r="H2444" i="1" s="1"/>
  <c r="G2445" i="1"/>
  <c r="H2445" i="1" s="1"/>
  <c r="G2446" i="1"/>
  <c r="H2446" i="1" s="1"/>
  <c r="G2447" i="1"/>
  <c r="H2447" i="1" s="1"/>
  <c r="G2448" i="1"/>
  <c r="H2448" i="1" s="1"/>
  <c r="G2449" i="1"/>
  <c r="H2449" i="1" s="1"/>
  <c r="G2450" i="1"/>
  <c r="H2450" i="1" s="1"/>
  <c r="G2451" i="1"/>
  <c r="H2451" i="1" s="1"/>
  <c r="G2452" i="1"/>
  <c r="H2452" i="1" s="1"/>
  <c r="G2453" i="1"/>
  <c r="H2453" i="1" s="1"/>
  <c r="G2454" i="1"/>
  <c r="H2454" i="1" s="1"/>
  <c r="G2455" i="1"/>
  <c r="H2455" i="1" s="1"/>
  <c r="G2456" i="1"/>
  <c r="H2456" i="1" s="1"/>
  <c r="G2457" i="1"/>
  <c r="H2457" i="1" s="1"/>
  <c r="G2458" i="1"/>
  <c r="H2458" i="1" s="1"/>
  <c r="G2459" i="1"/>
  <c r="H2459" i="1" s="1"/>
  <c r="G2460" i="1"/>
  <c r="H2460" i="1" s="1"/>
  <c r="G2461" i="1"/>
  <c r="H2461" i="1" s="1"/>
  <c r="G2462" i="1"/>
  <c r="H2462" i="1" s="1"/>
  <c r="G2463" i="1"/>
  <c r="H2463" i="1" s="1"/>
  <c r="G2464" i="1"/>
  <c r="H2464" i="1" s="1"/>
  <c r="G2465" i="1"/>
  <c r="H2465" i="1" s="1"/>
  <c r="G2466" i="1"/>
  <c r="H2466" i="1" s="1"/>
  <c r="G2467" i="1"/>
  <c r="H2467" i="1" s="1"/>
  <c r="G2468" i="1"/>
  <c r="H2468" i="1" s="1"/>
  <c r="G2469" i="1"/>
  <c r="H2469" i="1" s="1"/>
  <c r="G2470" i="1"/>
  <c r="H2470" i="1" s="1"/>
  <c r="G2471" i="1"/>
  <c r="H2471" i="1" s="1"/>
  <c r="G2472" i="1"/>
  <c r="H2472" i="1" s="1"/>
  <c r="G2473" i="1"/>
  <c r="H2473" i="1" s="1"/>
  <c r="G2474" i="1"/>
  <c r="H2474" i="1" s="1"/>
  <c r="G2475" i="1"/>
  <c r="H2475" i="1" s="1"/>
  <c r="G2476" i="1"/>
  <c r="H2476" i="1" s="1"/>
  <c r="G2477" i="1"/>
  <c r="H2477" i="1" s="1"/>
  <c r="G2478" i="1"/>
  <c r="H2478" i="1" s="1"/>
  <c r="G2479" i="1"/>
  <c r="H2479" i="1" s="1"/>
  <c r="G2480" i="1"/>
  <c r="H2480" i="1" s="1"/>
  <c r="G2481" i="1"/>
  <c r="H2481" i="1" s="1"/>
  <c r="G2482" i="1"/>
  <c r="H2482" i="1" s="1"/>
  <c r="G2483" i="1"/>
  <c r="H2483" i="1" s="1"/>
  <c r="G2484" i="1"/>
  <c r="H2484" i="1" s="1"/>
  <c r="G2485" i="1"/>
  <c r="H2485" i="1" s="1"/>
  <c r="G2486" i="1"/>
  <c r="H2486" i="1" s="1"/>
  <c r="G2487" i="1"/>
  <c r="H2487" i="1" s="1"/>
  <c r="G2488" i="1"/>
  <c r="H2488" i="1" s="1"/>
  <c r="G2489" i="1"/>
  <c r="H2489" i="1" s="1"/>
  <c r="G2490" i="1"/>
  <c r="H2490" i="1" s="1"/>
  <c r="G2491" i="1"/>
  <c r="H2491" i="1" s="1"/>
  <c r="G2492" i="1"/>
  <c r="H2492" i="1" s="1"/>
  <c r="G2493" i="1"/>
  <c r="H2493" i="1" s="1"/>
  <c r="G2494" i="1"/>
  <c r="H2494" i="1" s="1"/>
  <c r="G2495" i="1"/>
  <c r="H2495" i="1" s="1"/>
  <c r="G2496" i="1"/>
  <c r="H2496" i="1" s="1"/>
  <c r="G2497" i="1"/>
  <c r="H2497" i="1" s="1"/>
  <c r="G2498" i="1"/>
  <c r="H2498" i="1" s="1"/>
  <c r="G2499" i="1"/>
  <c r="H2499" i="1" s="1"/>
  <c r="G2500" i="1"/>
  <c r="H2500" i="1" s="1"/>
  <c r="G2501" i="1"/>
  <c r="H2501" i="1" s="1"/>
  <c r="G2502" i="1"/>
  <c r="H2502" i="1" s="1"/>
  <c r="G2503" i="1"/>
  <c r="H2503" i="1" s="1"/>
  <c r="G2504" i="1"/>
  <c r="H2504" i="1" s="1"/>
  <c r="G2505" i="1"/>
  <c r="H2505" i="1" s="1"/>
  <c r="G2506" i="1"/>
  <c r="H2506" i="1" s="1"/>
  <c r="G2507" i="1"/>
  <c r="H2507" i="1" s="1"/>
  <c r="G2508" i="1"/>
  <c r="H2508" i="1" s="1"/>
  <c r="G2509" i="1"/>
  <c r="H2509" i="1" s="1"/>
  <c r="G2510" i="1"/>
  <c r="H2510" i="1" s="1"/>
  <c r="G2511" i="1"/>
  <c r="H2511" i="1" s="1"/>
  <c r="G2512" i="1"/>
  <c r="H2512" i="1" s="1"/>
  <c r="G2513" i="1"/>
  <c r="H2513" i="1" s="1"/>
  <c r="G2514" i="1"/>
  <c r="H2514" i="1" s="1"/>
  <c r="G2515" i="1"/>
  <c r="H2515" i="1" s="1"/>
  <c r="G2516" i="1"/>
  <c r="H2516" i="1" s="1"/>
  <c r="G2517" i="1"/>
  <c r="H2517" i="1" s="1"/>
  <c r="G2518" i="1"/>
  <c r="H2518" i="1" s="1"/>
  <c r="G2519" i="1"/>
  <c r="H2519" i="1" s="1"/>
  <c r="G2520" i="1"/>
  <c r="H2520" i="1" s="1"/>
  <c r="G2521" i="1"/>
  <c r="H2521" i="1" s="1"/>
  <c r="G2522" i="1"/>
  <c r="H2522" i="1" s="1"/>
  <c r="G2523" i="1"/>
  <c r="H2523" i="1" s="1"/>
  <c r="G2524" i="1"/>
  <c r="H2524" i="1" s="1"/>
  <c r="G2525" i="1"/>
  <c r="H2525" i="1" s="1"/>
  <c r="G2526" i="1"/>
  <c r="H2526" i="1" s="1"/>
  <c r="G2527" i="1"/>
  <c r="H2527" i="1" s="1"/>
  <c r="G2528" i="1"/>
  <c r="H2528" i="1" s="1"/>
  <c r="G2529" i="1"/>
  <c r="H2529" i="1" s="1"/>
  <c r="G2530" i="1"/>
  <c r="H2530" i="1" s="1"/>
  <c r="G2531" i="1"/>
  <c r="H2531" i="1" s="1"/>
  <c r="G2532" i="1"/>
  <c r="H2532" i="1" s="1"/>
  <c r="G2533" i="1"/>
  <c r="H2533" i="1" s="1"/>
  <c r="G2534" i="1"/>
  <c r="H2534" i="1" s="1"/>
  <c r="G2535" i="1"/>
  <c r="H2535" i="1" s="1"/>
  <c r="G2536" i="1"/>
  <c r="H2536" i="1" s="1"/>
  <c r="G2537" i="1"/>
  <c r="H2537" i="1" s="1"/>
  <c r="G2538" i="1"/>
  <c r="H2538" i="1" s="1"/>
  <c r="G2539" i="1"/>
  <c r="H2539" i="1" s="1"/>
  <c r="G2540" i="1"/>
  <c r="H2540" i="1" s="1"/>
  <c r="G2541" i="1"/>
  <c r="H2541" i="1" s="1"/>
  <c r="G2542" i="1"/>
  <c r="H2542" i="1" s="1"/>
  <c r="G2543" i="1"/>
  <c r="H2543" i="1" s="1"/>
  <c r="G2544" i="1"/>
  <c r="H2544" i="1" s="1"/>
  <c r="G2545" i="1"/>
  <c r="H2545" i="1" s="1"/>
  <c r="G2546" i="1"/>
  <c r="H2546" i="1" s="1"/>
  <c r="G2547" i="1"/>
  <c r="H2547" i="1" s="1"/>
  <c r="G2548" i="1"/>
  <c r="H2548" i="1" s="1"/>
  <c r="G2549" i="1"/>
  <c r="H2549" i="1" s="1"/>
  <c r="G2550" i="1"/>
  <c r="H2550" i="1" s="1"/>
  <c r="G2551" i="1"/>
  <c r="H2551" i="1" s="1"/>
  <c r="G2552" i="1"/>
  <c r="H2552" i="1" s="1"/>
  <c r="G2553" i="1"/>
  <c r="H2553" i="1" s="1"/>
  <c r="G2554" i="1"/>
  <c r="H2554" i="1" s="1"/>
  <c r="G2555" i="1"/>
  <c r="H2555" i="1" s="1"/>
  <c r="G2556" i="1"/>
  <c r="H2556" i="1" s="1"/>
  <c r="G2557" i="1"/>
  <c r="H2557" i="1" s="1"/>
  <c r="G2558" i="1"/>
  <c r="H2558" i="1" s="1"/>
  <c r="G2559" i="1"/>
  <c r="H2559" i="1" s="1"/>
  <c r="G2560" i="1"/>
  <c r="H2560" i="1" s="1"/>
  <c r="G2561" i="1"/>
  <c r="H2561" i="1" s="1"/>
  <c r="G2562" i="1"/>
  <c r="H2562" i="1" s="1"/>
  <c r="G2563" i="1"/>
  <c r="H2563" i="1" s="1"/>
  <c r="G2564" i="1"/>
  <c r="H2564" i="1" s="1"/>
  <c r="G2565" i="1"/>
  <c r="H2565" i="1" s="1"/>
  <c r="G2566" i="1"/>
  <c r="H2566" i="1" s="1"/>
  <c r="G2567" i="1"/>
  <c r="H2567" i="1" s="1"/>
  <c r="G2568" i="1"/>
  <c r="H2568" i="1" s="1"/>
  <c r="G2569" i="1"/>
  <c r="H2569" i="1" s="1"/>
  <c r="G2570" i="1"/>
  <c r="H2570" i="1" s="1"/>
  <c r="G2571" i="1"/>
  <c r="H2571" i="1" s="1"/>
  <c r="G2572" i="1"/>
  <c r="H2572" i="1" s="1"/>
  <c r="G2573" i="1"/>
  <c r="H2573" i="1" s="1"/>
  <c r="G2574" i="1"/>
  <c r="H2574" i="1" s="1"/>
  <c r="G2575" i="1"/>
  <c r="H2575" i="1" s="1"/>
  <c r="G2576" i="1"/>
  <c r="H2576" i="1" s="1"/>
  <c r="G2577" i="1"/>
  <c r="H2577" i="1" s="1"/>
  <c r="G2578" i="1"/>
  <c r="H2578" i="1" s="1"/>
  <c r="G2579" i="1"/>
  <c r="H2579" i="1" s="1"/>
  <c r="G2580" i="1"/>
  <c r="H2580" i="1" s="1"/>
  <c r="G2581" i="1"/>
  <c r="H2581" i="1" s="1"/>
  <c r="G2582" i="1"/>
  <c r="H2582" i="1" s="1"/>
  <c r="G2583" i="1"/>
  <c r="H2583" i="1" s="1"/>
  <c r="G2584" i="1"/>
  <c r="H2584" i="1" s="1"/>
  <c r="G2585" i="1"/>
  <c r="H2585" i="1" s="1"/>
  <c r="G2586" i="1"/>
  <c r="H2586" i="1" s="1"/>
  <c r="G2587" i="1"/>
  <c r="H2587" i="1" s="1"/>
  <c r="G2588" i="1"/>
  <c r="H2588" i="1" s="1"/>
  <c r="G2589" i="1"/>
  <c r="H2589" i="1" s="1"/>
  <c r="G2590" i="1"/>
  <c r="H2590" i="1" s="1"/>
  <c r="G2591" i="1"/>
  <c r="H2591" i="1" s="1"/>
  <c r="G2592" i="1"/>
  <c r="H2592" i="1" s="1"/>
  <c r="G2593" i="1"/>
  <c r="H2593" i="1" s="1"/>
  <c r="G2594" i="1"/>
  <c r="H2594" i="1" s="1"/>
  <c r="G2595" i="1"/>
  <c r="H2595" i="1" s="1"/>
  <c r="G2596" i="1"/>
  <c r="H2596" i="1" s="1"/>
  <c r="G2597" i="1"/>
  <c r="H2597" i="1" s="1"/>
  <c r="G2598" i="1"/>
  <c r="H2598" i="1" s="1"/>
  <c r="G2599" i="1"/>
  <c r="H2599" i="1" s="1"/>
  <c r="G2600" i="1"/>
  <c r="H2600" i="1" s="1"/>
  <c r="G2601" i="1"/>
  <c r="H2601" i="1" s="1"/>
  <c r="G2602" i="1"/>
  <c r="H2602" i="1" s="1"/>
  <c r="G2603" i="1"/>
  <c r="H2603" i="1" s="1"/>
  <c r="G2604" i="1"/>
  <c r="H2604" i="1" s="1"/>
  <c r="G2605" i="1"/>
  <c r="H2605" i="1" s="1"/>
  <c r="G2606" i="1"/>
  <c r="H2606" i="1" s="1"/>
  <c r="G2607" i="1"/>
  <c r="H2607" i="1" s="1"/>
  <c r="G2608" i="1"/>
  <c r="H2608" i="1" s="1"/>
  <c r="G2609" i="1"/>
  <c r="H2609" i="1" s="1"/>
  <c r="G2610" i="1"/>
  <c r="H2610" i="1" s="1"/>
  <c r="G2611" i="1"/>
  <c r="H2611" i="1" s="1"/>
  <c r="G2612" i="1"/>
  <c r="H2612" i="1" s="1"/>
  <c r="G2613" i="1"/>
  <c r="H2613" i="1" s="1"/>
  <c r="G2614" i="1"/>
  <c r="H2614" i="1" s="1"/>
  <c r="G2615" i="1"/>
  <c r="H2615" i="1" s="1"/>
  <c r="G2616" i="1"/>
  <c r="H2616" i="1" s="1"/>
  <c r="G2617" i="1"/>
  <c r="H2617" i="1" s="1"/>
  <c r="G2618" i="1"/>
  <c r="H2618" i="1" s="1"/>
  <c r="G2619" i="1"/>
  <c r="H2619" i="1" s="1"/>
  <c r="G2620" i="1"/>
  <c r="H2620" i="1" s="1"/>
  <c r="G2621" i="1"/>
  <c r="H2621" i="1" s="1"/>
  <c r="G2622" i="1"/>
  <c r="H2622" i="1" s="1"/>
  <c r="G2623" i="1"/>
  <c r="H2623" i="1" s="1"/>
  <c r="G2624" i="1"/>
  <c r="H2624" i="1" s="1"/>
  <c r="G2625" i="1"/>
  <c r="H2625" i="1" s="1"/>
  <c r="G2626" i="1"/>
  <c r="H2626" i="1" s="1"/>
  <c r="G2627" i="1"/>
  <c r="H2627" i="1" s="1"/>
  <c r="G2628" i="1"/>
  <c r="H2628" i="1" s="1"/>
  <c r="G2629" i="1"/>
  <c r="H2629" i="1" s="1"/>
  <c r="G2630" i="1"/>
  <c r="H2630" i="1" s="1"/>
  <c r="G2631" i="1"/>
  <c r="H2631" i="1" s="1"/>
  <c r="G2632" i="1"/>
  <c r="H2632" i="1" s="1"/>
  <c r="G2633" i="1"/>
  <c r="H2633" i="1" s="1"/>
  <c r="G2634" i="1"/>
  <c r="H2634" i="1" s="1"/>
  <c r="G2635" i="1"/>
  <c r="H2635" i="1" s="1"/>
  <c r="G2636" i="1"/>
  <c r="H2636" i="1" s="1"/>
  <c r="G2637" i="1"/>
  <c r="H2637" i="1" s="1"/>
  <c r="G2638" i="1"/>
  <c r="H2638" i="1" s="1"/>
  <c r="G2639" i="1"/>
  <c r="H2639" i="1" s="1"/>
  <c r="G2640" i="1"/>
  <c r="H2640" i="1" s="1"/>
  <c r="G2641" i="1"/>
  <c r="H2641" i="1" s="1"/>
  <c r="G2642" i="1"/>
  <c r="H2642" i="1" s="1"/>
  <c r="G2643" i="1"/>
  <c r="H2643" i="1" s="1"/>
  <c r="G2644" i="1"/>
  <c r="H2644" i="1" s="1"/>
  <c r="G2645" i="1"/>
  <c r="H2645" i="1" s="1"/>
  <c r="G2646" i="1"/>
  <c r="H2646" i="1" s="1"/>
  <c r="G2647" i="1"/>
  <c r="H2647" i="1" s="1"/>
  <c r="G2648" i="1"/>
  <c r="H2648" i="1" s="1"/>
  <c r="G2649" i="1"/>
  <c r="H2649" i="1" s="1"/>
  <c r="G2650" i="1"/>
  <c r="H2650" i="1" s="1"/>
  <c r="G2651" i="1"/>
  <c r="H2651" i="1" s="1"/>
  <c r="G2652" i="1"/>
  <c r="H2652" i="1" s="1"/>
  <c r="G2653" i="1"/>
  <c r="H2653" i="1" s="1"/>
  <c r="G2654" i="1"/>
  <c r="H2654" i="1" s="1"/>
  <c r="G2655" i="1"/>
  <c r="H2655" i="1" s="1"/>
  <c r="G2656" i="1"/>
  <c r="H2656" i="1" s="1"/>
  <c r="G2657" i="1"/>
  <c r="H2657" i="1" s="1"/>
  <c r="G2658" i="1"/>
  <c r="H2658" i="1" s="1"/>
  <c r="G2659" i="1"/>
  <c r="H2659" i="1" s="1"/>
  <c r="G2660" i="1"/>
  <c r="H2660" i="1" s="1"/>
  <c r="G2661" i="1"/>
  <c r="H2661" i="1" s="1"/>
  <c r="G2662" i="1"/>
  <c r="H2662" i="1" s="1"/>
  <c r="G2663" i="1"/>
  <c r="H2663" i="1" s="1"/>
  <c r="G2664" i="1"/>
  <c r="H2664" i="1" s="1"/>
  <c r="G2665" i="1"/>
  <c r="H2665" i="1" s="1"/>
  <c r="G2666" i="1"/>
  <c r="H2666" i="1" s="1"/>
  <c r="G2667" i="1"/>
  <c r="H2667" i="1" s="1"/>
  <c r="G2668" i="1"/>
  <c r="H2668" i="1" s="1"/>
  <c r="G2669" i="1"/>
  <c r="H2669" i="1" s="1"/>
  <c r="G2670" i="1"/>
  <c r="H2670" i="1" s="1"/>
  <c r="G2671" i="1"/>
  <c r="H2671" i="1" s="1"/>
  <c r="G2672" i="1"/>
  <c r="H2672" i="1" s="1"/>
  <c r="G2673" i="1"/>
  <c r="H2673" i="1" s="1"/>
  <c r="G2674" i="1"/>
  <c r="H2674" i="1" s="1"/>
  <c r="G2675" i="1"/>
  <c r="H2675" i="1" s="1"/>
  <c r="G2676" i="1"/>
  <c r="H2676" i="1" s="1"/>
  <c r="G2677" i="1"/>
  <c r="H2677" i="1" s="1"/>
  <c r="G2678" i="1"/>
  <c r="H2678" i="1" s="1"/>
  <c r="G2679" i="1"/>
  <c r="H2679" i="1" s="1"/>
  <c r="G2680" i="1"/>
  <c r="H2680" i="1" s="1"/>
  <c r="G2681" i="1"/>
  <c r="H2681" i="1" s="1"/>
  <c r="G2682" i="1"/>
  <c r="H2682" i="1" s="1"/>
  <c r="G2683" i="1"/>
  <c r="H2683" i="1" s="1"/>
  <c r="G2684" i="1"/>
  <c r="H2684" i="1" s="1"/>
  <c r="G2685" i="1"/>
  <c r="H2685" i="1" s="1"/>
  <c r="G2686" i="1"/>
  <c r="H2686" i="1" s="1"/>
  <c r="G2687" i="1"/>
  <c r="H2687" i="1" s="1"/>
  <c r="G2688" i="1"/>
  <c r="H2688" i="1" s="1"/>
  <c r="G2689" i="1"/>
  <c r="H2689" i="1" s="1"/>
  <c r="G2690" i="1"/>
  <c r="H2690" i="1" s="1"/>
  <c r="G2691" i="1"/>
  <c r="H2691" i="1" s="1"/>
  <c r="G2692" i="1"/>
  <c r="H2692" i="1" s="1"/>
  <c r="G2693" i="1"/>
  <c r="H2693" i="1" s="1"/>
  <c r="G2694" i="1"/>
  <c r="H2694" i="1" s="1"/>
  <c r="G2695" i="1"/>
  <c r="H2695" i="1" s="1"/>
  <c r="G2696" i="1"/>
  <c r="H2696" i="1" s="1"/>
  <c r="G2697" i="1"/>
  <c r="H2697" i="1" s="1"/>
  <c r="G2698" i="1"/>
  <c r="H2698" i="1" s="1"/>
  <c r="G2699" i="1"/>
  <c r="H2699" i="1" s="1"/>
  <c r="G2700" i="1"/>
  <c r="H2700" i="1" s="1"/>
  <c r="G2701" i="1"/>
  <c r="H2701" i="1" s="1"/>
  <c r="G2702" i="1"/>
  <c r="H2702" i="1" s="1"/>
  <c r="G2703" i="1"/>
  <c r="H2703" i="1" s="1"/>
  <c r="G2704" i="1"/>
  <c r="H2704" i="1" s="1"/>
  <c r="G2705" i="1"/>
  <c r="H2705" i="1" s="1"/>
  <c r="G2706" i="1"/>
  <c r="H2706" i="1" s="1"/>
  <c r="G2707" i="1"/>
  <c r="H2707" i="1" s="1"/>
  <c r="G2708" i="1"/>
  <c r="H2708" i="1" s="1"/>
  <c r="G2709" i="1"/>
  <c r="H2709" i="1" s="1"/>
  <c r="G2710" i="1"/>
  <c r="H2710" i="1" s="1"/>
  <c r="G2711" i="1"/>
  <c r="H2711" i="1" s="1"/>
  <c r="G2712" i="1"/>
  <c r="H2712" i="1" s="1"/>
  <c r="G2713" i="1"/>
  <c r="H2713" i="1" s="1"/>
  <c r="G2714" i="1"/>
  <c r="H2714" i="1" s="1"/>
  <c r="G2715" i="1"/>
  <c r="H2715" i="1" s="1"/>
  <c r="G2716" i="1"/>
  <c r="H2716" i="1" s="1"/>
  <c r="G2717" i="1"/>
  <c r="H2717" i="1" s="1"/>
  <c r="G2718" i="1"/>
  <c r="H2718" i="1" s="1"/>
  <c r="G2719" i="1"/>
  <c r="H2719" i="1" s="1"/>
  <c r="G2720" i="1"/>
  <c r="H2720" i="1" s="1"/>
  <c r="G2721" i="1"/>
  <c r="H2721" i="1" s="1"/>
  <c r="G2722" i="1"/>
  <c r="H2722" i="1" s="1"/>
  <c r="G2723" i="1"/>
  <c r="H2723" i="1" s="1"/>
  <c r="G2724" i="1"/>
  <c r="H2724" i="1" s="1"/>
  <c r="G2725" i="1"/>
  <c r="H2725" i="1" s="1"/>
  <c r="G2726" i="1"/>
  <c r="H2726" i="1" s="1"/>
  <c r="G2727" i="1"/>
  <c r="H2727" i="1" s="1"/>
  <c r="G2728" i="1"/>
  <c r="H2728" i="1" s="1"/>
  <c r="G2729" i="1"/>
  <c r="H2729" i="1" s="1"/>
  <c r="G2730" i="1"/>
  <c r="H2730" i="1" s="1"/>
  <c r="G2731" i="1"/>
  <c r="H2731" i="1" s="1"/>
  <c r="G2732" i="1"/>
  <c r="H2732" i="1" s="1"/>
  <c r="G2733" i="1"/>
  <c r="H2733" i="1" s="1"/>
  <c r="G2734" i="1"/>
  <c r="H2734" i="1" s="1"/>
  <c r="G2735" i="1"/>
  <c r="H2735" i="1" s="1"/>
  <c r="G2736" i="1"/>
  <c r="H2736" i="1" s="1"/>
  <c r="G2737" i="1"/>
  <c r="H2737" i="1" s="1"/>
  <c r="G2738" i="1"/>
  <c r="H2738" i="1" s="1"/>
  <c r="G2739" i="1"/>
  <c r="H2739" i="1" s="1"/>
  <c r="G2740" i="1"/>
  <c r="H2740" i="1" s="1"/>
  <c r="G2741" i="1"/>
  <c r="H2741" i="1" s="1"/>
  <c r="G2742" i="1"/>
  <c r="H2742" i="1" s="1"/>
  <c r="G2743" i="1"/>
  <c r="H2743" i="1" s="1"/>
  <c r="G2744" i="1"/>
  <c r="H2744" i="1" s="1"/>
  <c r="G2745" i="1"/>
  <c r="H2745" i="1" s="1"/>
  <c r="G2746" i="1"/>
  <c r="H2746" i="1" s="1"/>
  <c r="G2747" i="1"/>
  <c r="H2747" i="1" s="1"/>
  <c r="G2748" i="1"/>
  <c r="H2748" i="1" s="1"/>
  <c r="G2749" i="1"/>
  <c r="H2749" i="1" s="1"/>
  <c r="G2750" i="1"/>
  <c r="H2750" i="1" s="1"/>
  <c r="G2751" i="1"/>
  <c r="H2751" i="1" s="1"/>
  <c r="G2752" i="1"/>
  <c r="H2752" i="1" s="1"/>
  <c r="G2753" i="1"/>
  <c r="H2753" i="1" s="1"/>
  <c r="G2754" i="1"/>
  <c r="H2754" i="1" s="1"/>
  <c r="G2755" i="1"/>
  <c r="H2755" i="1" s="1"/>
  <c r="G2756" i="1"/>
  <c r="H2756" i="1" s="1"/>
  <c r="G2757" i="1"/>
  <c r="H2757" i="1" s="1"/>
  <c r="G2758" i="1"/>
  <c r="H2758" i="1" s="1"/>
  <c r="G2759" i="1"/>
  <c r="H2759" i="1" s="1"/>
  <c r="G2760" i="1"/>
  <c r="H2760" i="1" s="1"/>
  <c r="G2761" i="1"/>
  <c r="H2761" i="1" s="1"/>
  <c r="G2762" i="1"/>
  <c r="H2762" i="1" s="1"/>
  <c r="G2763" i="1"/>
  <c r="H2763" i="1" s="1"/>
  <c r="G2764" i="1"/>
  <c r="H2764" i="1" s="1"/>
  <c r="G2765" i="1"/>
  <c r="H2765" i="1" s="1"/>
  <c r="G2766" i="1"/>
  <c r="H2766" i="1" s="1"/>
  <c r="G2767" i="1"/>
  <c r="H2767" i="1" s="1"/>
  <c r="G2768" i="1"/>
  <c r="H2768" i="1" s="1"/>
  <c r="G2769" i="1"/>
  <c r="H2769" i="1" s="1"/>
  <c r="G2770" i="1"/>
  <c r="H2770" i="1" s="1"/>
  <c r="G2771" i="1"/>
  <c r="H2771" i="1" s="1"/>
  <c r="G2772" i="1"/>
  <c r="H2772" i="1" s="1"/>
  <c r="G2773" i="1"/>
  <c r="H2773" i="1" s="1"/>
  <c r="G2774" i="1"/>
  <c r="H2774" i="1" s="1"/>
  <c r="G2775" i="1"/>
  <c r="H2775" i="1" s="1"/>
  <c r="G2776" i="1"/>
  <c r="H2776" i="1" s="1"/>
  <c r="G2777" i="1"/>
  <c r="H2777" i="1" s="1"/>
  <c r="G2778" i="1"/>
  <c r="H2778" i="1" s="1"/>
  <c r="G2779" i="1"/>
  <c r="H2779" i="1" s="1"/>
  <c r="G2780" i="1"/>
  <c r="H2780" i="1" s="1"/>
  <c r="G2781" i="1"/>
  <c r="H2781" i="1" s="1"/>
  <c r="G2782" i="1"/>
  <c r="H2782" i="1" s="1"/>
  <c r="G2783" i="1"/>
  <c r="H2783" i="1" s="1"/>
  <c r="G2784" i="1"/>
  <c r="H2784" i="1" s="1"/>
  <c r="G2785" i="1"/>
  <c r="H2785" i="1" s="1"/>
  <c r="G2786" i="1"/>
  <c r="H2786" i="1" s="1"/>
  <c r="G2787" i="1"/>
  <c r="H2787" i="1" s="1"/>
  <c r="G2788" i="1"/>
  <c r="H2788" i="1" s="1"/>
  <c r="G2789" i="1"/>
  <c r="H2789" i="1" s="1"/>
  <c r="G2790" i="1"/>
  <c r="H2790" i="1" s="1"/>
  <c r="G2791" i="1"/>
  <c r="H2791" i="1" s="1"/>
  <c r="G2792" i="1"/>
  <c r="H2792" i="1" s="1"/>
  <c r="G2793" i="1"/>
  <c r="H2793" i="1" s="1"/>
  <c r="G2794" i="1"/>
  <c r="H2794" i="1" s="1"/>
  <c r="G2795" i="1"/>
  <c r="H2795" i="1" s="1"/>
  <c r="G2796" i="1"/>
  <c r="H2796" i="1" s="1"/>
  <c r="G2797" i="1"/>
  <c r="H2797" i="1" s="1"/>
  <c r="G2798" i="1"/>
  <c r="H2798" i="1" s="1"/>
  <c r="G2799" i="1"/>
  <c r="H2799" i="1" s="1"/>
  <c r="G2800" i="1"/>
  <c r="H2800" i="1" s="1"/>
  <c r="G2801" i="1"/>
  <c r="H2801" i="1" s="1"/>
  <c r="G2802" i="1"/>
  <c r="H2802" i="1" s="1"/>
  <c r="G2803" i="1"/>
  <c r="H2803" i="1" s="1"/>
  <c r="G2804" i="1"/>
  <c r="H2804" i="1" s="1"/>
  <c r="G2805" i="1"/>
  <c r="H2805" i="1" s="1"/>
  <c r="G2806" i="1"/>
  <c r="H2806" i="1" s="1"/>
  <c r="G2807" i="1"/>
  <c r="H2807" i="1" s="1"/>
  <c r="G2808" i="1"/>
  <c r="H2808" i="1" s="1"/>
  <c r="G2809" i="1"/>
  <c r="H2809" i="1" s="1"/>
  <c r="G2810" i="1"/>
  <c r="H2810" i="1" s="1"/>
  <c r="G2811" i="1"/>
  <c r="H2811" i="1" s="1"/>
  <c r="G2812" i="1"/>
  <c r="H2812" i="1" s="1"/>
  <c r="G2813" i="1"/>
  <c r="H2813" i="1" s="1"/>
  <c r="G2814" i="1"/>
  <c r="H2814" i="1" s="1"/>
  <c r="G2815" i="1"/>
  <c r="H2815" i="1" s="1"/>
  <c r="G2816" i="1"/>
  <c r="H2816" i="1" s="1"/>
  <c r="G2817" i="1"/>
  <c r="H2817" i="1" s="1"/>
  <c r="G2818" i="1"/>
  <c r="H2818" i="1" s="1"/>
  <c r="G2819" i="1"/>
  <c r="H2819" i="1" s="1"/>
  <c r="G2820" i="1"/>
  <c r="H2820" i="1" s="1"/>
  <c r="G2821" i="1"/>
  <c r="H2821" i="1" s="1"/>
  <c r="G2822" i="1"/>
  <c r="H2822" i="1" s="1"/>
  <c r="G2823" i="1"/>
  <c r="H2823" i="1" s="1"/>
  <c r="G2824" i="1"/>
  <c r="H2824" i="1" s="1"/>
  <c r="G2825" i="1"/>
  <c r="H2825" i="1" s="1"/>
  <c r="G2826" i="1"/>
  <c r="H2826" i="1" s="1"/>
  <c r="G2827" i="1"/>
  <c r="H2827" i="1" s="1"/>
  <c r="G2828" i="1"/>
  <c r="H2828" i="1" s="1"/>
  <c r="G2829" i="1"/>
  <c r="H2829" i="1" s="1"/>
  <c r="G2830" i="1"/>
  <c r="H2830" i="1" s="1"/>
  <c r="G2831" i="1"/>
  <c r="H2831" i="1" s="1"/>
  <c r="G2832" i="1"/>
  <c r="H2832" i="1" s="1"/>
  <c r="G2833" i="1"/>
  <c r="H2833" i="1" s="1"/>
  <c r="G2834" i="1"/>
  <c r="H2834" i="1" s="1"/>
  <c r="G2835" i="1"/>
  <c r="H2835" i="1" s="1"/>
  <c r="G2836" i="1"/>
  <c r="H2836" i="1" s="1"/>
  <c r="G2837" i="1"/>
  <c r="H2837" i="1" s="1"/>
  <c r="G2838" i="1"/>
  <c r="H2838" i="1" s="1"/>
  <c r="G2839" i="1"/>
  <c r="H2839" i="1" s="1"/>
  <c r="G2840" i="1"/>
  <c r="H2840" i="1" s="1"/>
  <c r="G2841" i="1"/>
  <c r="H2841" i="1" s="1"/>
  <c r="G2842" i="1"/>
  <c r="H2842" i="1" s="1"/>
  <c r="G2843" i="1"/>
  <c r="H2843" i="1" s="1"/>
  <c r="G2844" i="1"/>
  <c r="H2844" i="1" s="1"/>
  <c r="G2845" i="1"/>
  <c r="H2845" i="1" s="1"/>
  <c r="G2846" i="1"/>
  <c r="H2846" i="1" s="1"/>
  <c r="G2847" i="1"/>
  <c r="H2847" i="1" s="1"/>
  <c r="G2848" i="1"/>
  <c r="H2848" i="1" s="1"/>
  <c r="G2849" i="1"/>
  <c r="H2849" i="1" s="1"/>
  <c r="G2850" i="1"/>
  <c r="H2850" i="1" s="1"/>
  <c r="G2851" i="1"/>
  <c r="H2851" i="1" s="1"/>
  <c r="G2852" i="1"/>
  <c r="H2852" i="1" s="1"/>
  <c r="G2853" i="1"/>
  <c r="H2853" i="1" s="1"/>
  <c r="G2854" i="1"/>
  <c r="H2854" i="1" s="1"/>
  <c r="G2855" i="1"/>
  <c r="H2855" i="1" s="1"/>
  <c r="G2856" i="1"/>
  <c r="H2856" i="1" s="1"/>
  <c r="G2857" i="1"/>
  <c r="H2857" i="1" s="1"/>
  <c r="G2858" i="1"/>
  <c r="H2858" i="1" s="1"/>
  <c r="G2859" i="1"/>
  <c r="H2859" i="1" s="1"/>
  <c r="G2860" i="1"/>
  <c r="H2860" i="1" s="1"/>
  <c r="G2861" i="1"/>
  <c r="H2861" i="1" s="1"/>
  <c r="G2862" i="1"/>
  <c r="H2862" i="1" s="1"/>
  <c r="G2863" i="1"/>
  <c r="H2863" i="1" s="1"/>
  <c r="G2864" i="1"/>
  <c r="H2864" i="1" s="1"/>
  <c r="G2865" i="1"/>
  <c r="H2865" i="1" s="1"/>
  <c r="G2866" i="1"/>
  <c r="H2866" i="1" s="1"/>
  <c r="G2867" i="1"/>
  <c r="H2867" i="1" s="1"/>
  <c r="G2868" i="1"/>
  <c r="H2868" i="1" s="1"/>
  <c r="G2869" i="1"/>
  <c r="H2869" i="1" s="1"/>
  <c r="G2870" i="1"/>
  <c r="H2870" i="1" s="1"/>
  <c r="G2871" i="1"/>
  <c r="H2871" i="1" s="1"/>
  <c r="G2872" i="1"/>
  <c r="H2872" i="1" s="1"/>
  <c r="G2873" i="1"/>
  <c r="H2873" i="1" s="1"/>
  <c r="G2874" i="1"/>
  <c r="H2874" i="1" s="1"/>
  <c r="G2875" i="1"/>
  <c r="H2875" i="1" s="1"/>
  <c r="G2876" i="1"/>
  <c r="H2876" i="1" s="1"/>
  <c r="G2877" i="1"/>
  <c r="H2877" i="1" s="1"/>
  <c r="G2878" i="1"/>
  <c r="H2878" i="1" s="1"/>
  <c r="G2879" i="1"/>
  <c r="H2879" i="1" s="1"/>
  <c r="G2880" i="1"/>
  <c r="H2880" i="1" s="1"/>
  <c r="G2881" i="1"/>
  <c r="H2881" i="1" s="1"/>
  <c r="G2882" i="1"/>
  <c r="H2882" i="1" s="1"/>
  <c r="G2883" i="1"/>
  <c r="H2883" i="1" s="1"/>
  <c r="G2884" i="1"/>
  <c r="H2884" i="1" s="1"/>
  <c r="G2885" i="1"/>
  <c r="H2885" i="1" s="1"/>
  <c r="G2886" i="1"/>
  <c r="H2886" i="1" s="1"/>
  <c r="G2887" i="1"/>
  <c r="H2887" i="1" s="1"/>
  <c r="G2888" i="1"/>
  <c r="H2888" i="1" s="1"/>
  <c r="G2889" i="1"/>
  <c r="H2889" i="1" s="1"/>
  <c r="G2890" i="1"/>
  <c r="H2890" i="1" s="1"/>
  <c r="G2891" i="1"/>
  <c r="H2891" i="1" s="1"/>
  <c r="G2892" i="1"/>
  <c r="H2892" i="1" s="1"/>
  <c r="G2893" i="1"/>
  <c r="H2893" i="1" s="1"/>
  <c r="G2894" i="1"/>
  <c r="H2894" i="1" s="1"/>
  <c r="G2895" i="1"/>
  <c r="H2895" i="1" s="1"/>
  <c r="G2896" i="1"/>
  <c r="H2896" i="1" s="1"/>
  <c r="G2897" i="1"/>
  <c r="H2897" i="1" s="1"/>
  <c r="G2898" i="1"/>
  <c r="H2898" i="1" s="1"/>
  <c r="G2899" i="1"/>
  <c r="H2899" i="1" s="1"/>
  <c r="G2900" i="1"/>
  <c r="H2900" i="1" s="1"/>
  <c r="G2901" i="1"/>
  <c r="H2901" i="1" s="1"/>
  <c r="G2902" i="1"/>
  <c r="H2902" i="1" s="1"/>
  <c r="G2903" i="1"/>
  <c r="H2903" i="1" s="1"/>
  <c r="G2904" i="1"/>
  <c r="H2904" i="1" s="1"/>
  <c r="G2905" i="1"/>
  <c r="H2905" i="1" s="1"/>
  <c r="G2906" i="1"/>
  <c r="H2906" i="1" s="1"/>
  <c r="G2907" i="1"/>
  <c r="H2907" i="1" s="1"/>
  <c r="G2908" i="1"/>
  <c r="H2908" i="1" s="1"/>
  <c r="G2909" i="1"/>
  <c r="H2909" i="1" s="1"/>
  <c r="G2910" i="1"/>
  <c r="H2910" i="1" s="1"/>
  <c r="G2911" i="1"/>
  <c r="H2911" i="1" s="1"/>
  <c r="G2912" i="1"/>
  <c r="H2912" i="1" s="1"/>
  <c r="G2913" i="1"/>
  <c r="H2913" i="1" s="1"/>
  <c r="G2914" i="1"/>
  <c r="H2914" i="1" s="1"/>
  <c r="G2915" i="1"/>
  <c r="H2915" i="1" s="1"/>
  <c r="G2916" i="1"/>
  <c r="H2916" i="1" s="1"/>
  <c r="G2917" i="1"/>
  <c r="H2917" i="1" s="1"/>
  <c r="G2918" i="1"/>
  <c r="H2918" i="1" s="1"/>
  <c r="G2919" i="1"/>
  <c r="H2919" i="1" s="1"/>
  <c r="G2920" i="1"/>
  <c r="H2920" i="1" s="1"/>
  <c r="G2921" i="1"/>
  <c r="H2921" i="1" s="1"/>
  <c r="G2922" i="1"/>
  <c r="H2922" i="1" s="1"/>
  <c r="G2923" i="1"/>
  <c r="H2923" i="1" s="1"/>
  <c r="G2924" i="1"/>
  <c r="H2924" i="1" s="1"/>
  <c r="G2925" i="1"/>
  <c r="H2925" i="1" s="1"/>
  <c r="G2926" i="1"/>
  <c r="H2926" i="1" s="1"/>
  <c r="G2927" i="1"/>
  <c r="H2927" i="1" s="1"/>
  <c r="G2928" i="1"/>
  <c r="H2928" i="1" s="1"/>
  <c r="G2929" i="1"/>
  <c r="H2929" i="1" s="1"/>
  <c r="G2930" i="1"/>
  <c r="H2930" i="1" s="1"/>
  <c r="G2931" i="1"/>
  <c r="H2931" i="1" s="1"/>
  <c r="G2932" i="1"/>
  <c r="H2932" i="1" s="1"/>
  <c r="G2933" i="1"/>
  <c r="H2933" i="1" s="1"/>
  <c r="G2934" i="1"/>
  <c r="H2934" i="1" s="1"/>
  <c r="G2935" i="1"/>
  <c r="H2935" i="1" s="1"/>
  <c r="G2936" i="1"/>
  <c r="H2936" i="1" s="1"/>
  <c r="G2937" i="1"/>
  <c r="H2937" i="1" s="1"/>
  <c r="G2938" i="1"/>
  <c r="H2938" i="1" s="1"/>
  <c r="G2939" i="1"/>
  <c r="H2939" i="1" s="1"/>
  <c r="G2940" i="1"/>
  <c r="H2940" i="1" s="1"/>
  <c r="G2941" i="1"/>
  <c r="H2941" i="1" s="1"/>
  <c r="G2942" i="1"/>
  <c r="H2942" i="1" s="1"/>
  <c r="G2943" i="1"/>
  <c r="H2943" i="1" s="1"/>
  <c r="G2944" i="1"/>
  <c r="H2944" i="1" s="1"/>
  <c r="G2945" i="1"/>
  <c r="H2945" i="1" s="1"/>
  <c r="G2946" i="1"/>
  <c r="H2946" i="1" s="1"/>
  <c r="G2947" i="1"/>
  <c r="H2947" i="1" s="1"/>
  <c r="G2948" i="1"/>
  <c r="H2948" i="1" s="1"/>
  <c r="G2949" i="1"/>
  <c r="H2949" i="1" s="1"/>
  <c r="G2950" i="1"/>
  <c r="H2950" i="1" s="1"/>
  <c r="G2951" i="1"/>
  <c r="H2951" i="1" s="1"/>
  <c r="G2952" i="1"/>
  <c r="H2952" i="1" s="1"/>
  <c r="G2953" i="1"/>
  <c r="H2953" i="1" s="1"/>
  <c r="G2954" i="1"/>
  <c r="H2954" i="1" s="1"/>
  <c r="G2955" i="1"/>
  <c r="H2955" i="1" s="1"/>
  <c r="G2956" i="1"/>
  <c r="H2956" i="1" s="1"/>
  <c r="G2957" i="1"/>
  <c r="H2957" i="1" s="1"/>
  <c r="G2958" i="1"/>
  <c r="H2958" i="1" s="1"/>
  <c r="G2959" i="1"/>
  <c r="H2959" i="1" s="1"/>
  <c r="G2960" i="1"/>
  <c r="H2960" i="1" s="1"/>
  <c r="G2961" i="1"/>
  <c r="H2961" i="1" s="1"/>
  <c r="G2962" i="1"/>
  <c r="H2962" i="1" s="1"/>
  <c r="G2963" i="1"/>
  <c r="H2963" i="1" s="1"/>
  <c r="G2964" i="1"/>
  <c r="H2964" i="1" s="1"/>
  <c r="G2965" i="1"/>
  <c r="H2965" i="1" s="1"/>
  <c r="G2966" i="1"/>
  <c r="H2966" i="1" s="1"/>
  <c r="G2967" i="1"/>
  <c r="H2967" i="1" s="1"/>
  <c r="G2968" i="1"/>
  <c r="H2968" i="1" s="1"/>
  <c r="G2969" i="1"/>
  <c r="H2969" i="1" s="1"/>
  <c r="G2970" i="1"/>
  <c r="H2970" i="1" s="1"/>
  <c r="G2971" i="1"/>
  <c r="H2971" i="1" s="1"/>
  <c r="G2972" i="1"/>
  <c r="H2972" i="1" s="1"/>
  <c r="G2973" i="1"/>
  <c r="H2973" i="1" s="1"/>
  <c r="G2974" i="1"/>
  <c r="H2974" i="1" s="1"/>
  <c r="G2975" i="1"/>
  <c r="H2975" i="1" s="1"/>
  <c r="G2976" i="1"/>
  <c r="H2976" i="1" s="1"/>
  <c r="G2977" i="1"/>
  <c r="H2977" i="1" s="1"/>
  <c r="G2978" i="1"/>
  <c r="H2978" i="1" s="1"/>
  <c r="G2979" i="1"/>
  <c r="H2979" i="1" s="1"/>
  <c r="G2980" i="1"/>
  <c r="H2980" i="1" s="1"/>
  <c r="G2981" i="1"/>
  <c r="H2981" i="1" s="1"/>
  <c r="G2982" i="1"/>
  <c r="H2982" i="1" s="1"/>
  <c r="G2983" i="1"/>
  <c r="H2983" i="1" s="1"/>
  <c r="G2984" i="1"/>
  <c r="H2984" i="1" s="1"/>
  <c r="G2985" i="1"/>
  <c r="H2985" i="1" s="1"/>
  <c r="G2986" i="1"/>
  <c r="H2986" i="1" s="1"/>
  <c r="G2987" i="1"/>
  <c r="H2987" i="1" s="1"/>
  <c r="G2988" i="1"/>
  <c r="H2988" i="1" s="1"/>
  <c r="G2989" i="1"/>
  <c r="H2989" i="1" s="1"/>
  <c r="G2990" i="1"/>
  <c r="H2990" i="1" s="1"/>
  <c r="G2991" i="1"/>
  <c r="H2991" i="1" s="1"/>
  <c r="G2992" i="1"/>
  <c r="H2992" i="1" s="1"/>
  <c r="G2993" i="1"/>
  <c r="H2993" i="1" s="1"/>
  <c r="G2994" i="1"/>
  <c r="H2994" i="1" s="1"/>
  <c r="G2995" i="1"/>
  <c r="H2995" i="1" s="1"/>
  <c r="G2996" i="1"/>
  <c r="H2996" i="1" s="1"/>
  <c r="G2997" i="1"/>
  <c r="H2997" i="1" s="1"/>
  <c r="G2998" i="1"/>
  <c r="H2998" i="1" s="1"/>
  <c r="G2999" i="1"/>
  <c r="H2999" i="1" s="1"/>
  <c r="G3000" i="1"/>
  <c r="H3000" i="1" s="1"/>
  <c r="G3001" i="1"/>
  <c r="H3001" i="1" s="1"/>
  <c r="G3002" i="1"/>
  <c r="H3002" i="1" s="1"/>
  <c r="G3003" i="1"/>
  <c r="H3003" i="1" s="1"/>
  <c r="G3004" i="1"/>
  <c r="H3004" i="1" s="1"/>
  <c r="G3005" i="1"/>
  <c r="H3005" i="1" s="1"/>
  <c r="G3006" i="1"/>
  <c r="H3006" i="1" s="1"/>
  <c r="G3007" i="1"/>
  <c r="H3007" i="1" s="1"/>
  <c r="G3008" i="1"/>
  <c r="H3008" i="1" s="1"/>
  <c r="G3009" i="1"/>
  <c r="H3009" i="1" s="1"/>
  <c r="G3010" i="1"/>
  <c r="H3010" i="1" s="1"/>
  <c r="G3011" i="1"/>
  <c r="H3011" i="1" s="1"/>
  <c r="G3012" i="1"/>
  <c r="H3012" i="1" s="1"/>
  <c r="G3013" i="1"/>
  <c r="H3013" i="1" s="1"/>
  <c r="G3014" i="1"/>
  <c r="H3014" i="1" s="1"/>
  <c r="G3015" i="1"/>
  <c r="H3015" i="1" s="1"/>
  <c r="G3016" i="1"/>
  <c r="H3016" i="1" s="1"/>
  <c r="I3016" i="1" s="1"/>
  <c r="G3017" i="1"/>
  <c r="H3017" i="1" s="1"/>
  <c r="G3018" i="1"/>
  <c r="H3018" i="1" s="1"/>
  <c r="G3019" i="1"/>
  <c r="H3019" i="1" s="1"/>
  <c r="G3020" i="1"/>
  <c r="H3020" i="1" s="1"/>
  <c r="G3021" i="1"/>
  <c r="H3021" i="1" s="1"/>
  <c r="G3022" i="1"/>
  <c r="H3022" i="1" s="1"/>
  <c r="G3023" i="1"/>
  <c r="H3023" i="1" s="1"/>
  <c r="G3024" i="1"/>
  <c r="H3024" i="1" s="1"/>
  <c r="G3025" i="1"/>
  <c r="H3025" i="1" s="1"/>
  <c r="G3026" i="1"/>
  <c r="H3026" i="1" s="1"/>
  <c r="G3027" i="1"/>
  <c r="H3027" i="1" s="1"/>
  <c r="G3028" i="1"/>
  <c r="H3028" i="1" s="1"/>
  <c r="G3029" i="1"/>
  <c r="H3029" i="1" s="1"/>
  <c r="G3030" i="1"/>
  <c r="H3030" i="1" s="1"/>
  <c r="G3031" i="1"/>
  <c r="H3031" i="1" s="1"/>
  <c r="G3032" i="1"/>
  <c r="H3032" i="1" s="1"/>
  <c r="G3033" i="1"/>
  <c r="H3033" i="1" s="1"/>
  <c r="G3034" i="1"/>
  <c r="H3034" i="1" s="1"/>
  <c r="G3035" i="1"/>
  <c r="H3035" i="1" s="1"/>
  <c r="G3036" i="1"/>
  <c r="H3036" i="1" s="1"/>
  <c r="G3037" i="1"/>
  <c r="H3037" i="1" s="1"/>
  <c r="G3038" i="1"/>
  <c r="H3038" i="1" s="1"/>
  <c r="G3039" i="1"/>
  <c r="H3039" i="1" s="1"/>
  <c r="G3040" i="1"/>
  <c r="H3040" i="1" s="1"/>
  <c r="G3041" i="1"/>
  <c r="H3041" i="1" s="1"/>
  <c r="G3042" i="1"/>
  <c r="H3042" i="1" s="1"/>
  <c r="G3043" i="1"/>
  <c r="H3043" i="1" s="1"/>
  <c r="G3044" i="1"/>
  <c r="H3044" i="1" s="1"/>
  <c r="G3045" i="1"/>
  <c r="H3045" i="1" s="1"/>
  <c r="G3046" i="1"/>
  <c r="H3046" i="1" s="1"/>
  <c r="G3047" i="1"/>
  <c r="H3047" i="1" s="1"/>
  <c r="G3048" i="1"/>
  <c r="H3048" i="1" s="1"/>
  <c r="G3049" i="1"/>
  <c r="H3049" i="1" s="1"/>
  <c r="G3050" i="1"/>
  <c r="H3050" i="1" s="1"/>
  <c r="G3051" i="1"/>
  <c r="H3051" i="1" s="1"/>
  <c r="G3052" i="1"/>
  <c r="H3052" i="1" s="1"/>
  <c r="G3053" i="1"/>
  <c r="H3053" i="1" s="1"/>
  <c r="G3054" i="1"/>
  <c r="H3054" i="1" s="1"/>
  <c r="G3055" i="1"/>
  <c r="H3055" i="1" s="1"/>
  <c r="G3056" i="1"/>
  <c r="H3056" i="1" s="1"/>
  <c r="G3057" i="1"/>
  <c r="H3057" i="1" s="1"/>
  <c r="G3058" i="1"/>
  <c r="H3058" i="1" s="1"/>
  <c r="G3059" i="1"/>
  <c r="H3059" i="1" s="1"/>
  <c r="G3060" i="1"/>
  <c r="H3060" i="1" s="1"/>
  <c r="G3061" i="1"/>
  <c r="H3061" i="1" s="1"/>
  <c r="G3062" i="1"/>
  <c r="H3062" i="1" s="1"/>
  <c r="G3063" i="1"/>
  <c r="H3063" i="1" s="1"/>
  <c r="G3064" i="1"/>
  <c r="H3064" i="1" s="1"/>
  <c r="G3065" i="1"/>
  <c r="H3065" i="1" s="1"/>
  <c r="G3066" i="1"/>
  <c r="H3066" i="1" s="1"/>
  <c r="G3067" i="1"/>
  <c r="H3067" i="1" s="1"/>
  <c r="G3068" i="1"/>
  <c r="H3068" i="1" s="1"/>
  <c r="G3069" i="1"/>
  <c r="H3069" i="1" s="1"/>
  <c r="G3070" i="1"/>
  <c r="H3070" i="1" s="1"/>
  <c r="G3071" i="1"/>
  <c r="H3071" i="1" s="1"/>
  <c r="G3072" i="1"/>
  <c r="H3072" i="1" s="1"/>
  <c r="G3073" i="1"/>
  <c r="H3073" i="1" s="1"/>
  <c r="G3074" i="1"/>
  <c r="H3074" i="1" s="1"/>
  <c r="G3075" i="1"/>
  <c r="H3075" i="1" s="1"/>
  <c r="G3076" i="1"/>
  <c r="H3076" i="1" s="1"/>
  <c r="G3077" i="1"/>
  <c r="H3077" i="1" s="1"/>
  <c r="G3078" i="1"/>
  <c r="H3078" i="1" s="1"/>
  <c r="G3079" i="1"/>
  <c r="H3079" i="1" s="1"/>
  <c r="G3080" i="1"/>
  <c r="H3080" i="1" s="1"/>
  <c r="G3081" i="1"/>
  <c r="H3081" i="1" s="1"/>
  <c r="G3082" i="1"/>
  <c r="H3082" i="1" s="1"/>
  <c r="G3083" i="1"/>
  <c r="H3083" i="1" s="1"/>
  <c r="G3084" i="1"/>
  <c r="H3084" i="1" s="1"/>
  <c r="G3085" i="1"/>
  <c r="H3085" i="1" s="1"/>
  <c r="G3086" i="1"/>
  <c r="H3086" i="1" s="1"/>
  <c r="G3087" i="1"/>
  <c r="H3087" i="1" s="1"/>
  <c r="G3088" i="1"/>
  <c r="H3088" i="1" s="1"/>
  <c r="G3089" i="1"/>
  <c r="H3089" i="1" s="1"/>
  <c r="G3090" i="1"/>
  <c r="H3090" i="1" s="1"/>
  <c r="G3091" i="1"/>
  <c r="H3091" i="1" s="1"/>
  <c r="G3092" i="1"/>
  <c r="H3092" i="1" s="1"/>
  <c r="G3093" i="1"/>
  <c r="H3093" i="1" s="1"/>
  <c r="G3094" i="1"/>
  <c r="H3094" i="1" s="1"/>
  <c r="G3095" i="1"/>
  <c r="H3095" i="1" s="1"/>
  <c r="G3096" i="1"/>
  <c r="H3096" i="1" s="1"/>
  <c r="G3097" i="1"/>
  <c r="H3097" i="1" s="1"/>
  <c r="G3098" i="1"/>
  <c r="H3098" i="1" s="1"/>
  <c r="G3099" i="1"/>
  <c r="H3099" i="1" s="1"/>
  <c r="G3100" i="1"/>
  <c r="H3100" i="1" s="1"/>
  <c r="G3101" i="1"/>
  <c r="H3101" i="1" s="1"/>
  <c r="G3102" i="1"/>
  <c r="H3102" i="1" s="1"/>
  <c r="G3103" i="1"/>
  <c r="H3103" i="1" s="1"/>
  <c r="G3104" i="1"/>
  <c r="H3104" i="1" s="1"/>
  <c r="G3105" i="1"/>
  <c r="H3105" i="1" s="1"/>
  <c r="G3106" i="1"/>
  <c r="H3106" i="1" s="1"/>
  <c r="G3107" i="1"/>
  <c r="H3107" i="1" s="1"/>
  <c r="G3108" i="1"/>
  <c r="H3108" i="1" s="1"/>
  <c r="G3109" i="1"/>
  <c r="H3109" i="1" s="1"/>
  <c r="G3110" i="1"/>
  <c r="H3110" i="1" s="1"/>
  <c r="G3111" i="1"/>
  <c r="H3111" i="1" s="1"/>
  <c r="G3112" i="1"/>
  <c r="H3112" i="1" s="1"/>
  <c r="G3113" i="1"/>
  <c r="H3113" i="1" s="1"/>
  <c r="G3114" i="1"/>
  <c r="H3114" i="1" s="1"/>
  <c r="G3115" i="1"/>
  <c r="H3115" i="1" s="1"/>
  <c r="G3116" i="1"/>
  <c r="H3116" i="1" s="1"/>
  <c r="G3117" i="1"/>
  <c r="H3117" i="1" s="1"/>
  <c r="G3118" i="1"/>
  <c r="H3118" i="1" s="1"/>
  <c r="G3119" i="1"/>
  <c r="H3119" i="1" s="1"/>
  <c r="G3120" i="1"/>
  <c r="H3120" i="1" s="1"/>
  <c r="G3121" i="1"/>
  <c r="H3121" i="1" s="1"/>
  <c r="G3122" i="1"/>
  <c r="H3122" i="1" s="1"/>
  <c r="G3123" i="1"/>
  <c r="H3123" i="1" s="1"/>
  <c r="G3124" i="1"/>
  <c r="H3124" i="1" s="1"/>
  <c r="G3125" i="1"/>
  <c r="H3125" i="1" s="1"/>
  <c r="G3126" i="1"/>
  <c r="H3126" i="1" s="1"/>
  <c r="G3127" i="1"/>
  <c r="H3127" i="1" s="1"/>
  <c r="G3128" i="1"/>
  <c r="H3128" i="1" s="1"/>
  <c r="G3129" i="1"/>
  <c r="H3129" i="1" s="1"/>
  <c r="G3130" i="1"/>
  <c r="H3130" i="1" s="1"/>
  <c r="G3131" i="1"/>
  <c r="H3131" i="1" s="1"/>
  <c r="G3132" i="1"/>
  <c r="H3132" i="1" s="1"/>
  <c r="G3133" i="1"/>
  <c r="H3133" i="1" s="1"/>
  <c r="G3134" i="1"/>
  <c r="H3134" i="1" s="1"/>
  <c r="G3135" i="1"/>
  <c r="H3135" i="1" s="1"/>
  <c r="G3136" i="1"/>
  <c r="H3136" i="1" s="1"/>
  <c r="G3137" i="1"/>
  <c r="H3137" i="1" s="1"/>
  <c r="G3138" i="1"/>
  <c r="H3138" i="1" s="1"/>
  <c r="G3139" i="1"/>
  <c r="H3139" i="1" s="1"/>
  <c r="G3140" i="1"/>
  <c r="H3140" i="1" s="1"/>
  <c r="G3141" i="1"/>
  <c r="H3141" i="1" s="1"/>
  <c r="G3142" i="1"/>
  <c r="H3142" i="1" s="1"/>
  <c r="G3143" i="1"/>
  <c r="H3143" i="1" s="1"/>
  <c r="G3144" i="1"/>
  <c r="H3144" i="1" s="1"/>
  <c r="G3145" i="1"/>
  <c r="H3145" i="1" s="1"/>
  <c r="G3146" i="1"/>
  <c r="H3146" i="1" s="1"/>
  <c r="G3147" i="1"/>
  <c r="H3147" i="1" s="1"/>
  <c r="G3148" i="1"/>
  <c r="H3148" i="1" s="1"/>
  <c r="G3149" i="1"/>
  <c r="H3149" i="1" s="1"/>
  <c r="G3150" i="1"/>
  <c r="H3150" i="1" s="1"/>
  <c r="G3151" i="1"/>
  <c r="H3151" i="1" s="1"/>
  <c r="G3152" i="1"/>
  <c r="H3152" i="1" s="1"/>
  <c r="G3153" i="1"/>
  <c r="H3153" i="1" s="1"/>
  <c r="G3154" i="1"/>
  <c r="H3154" i="1" s="1"/>
  <c r="G3155" i="1"/>
  <c r="H3155" i="1" s="1"/>
  <c r="G3156" i="1"/>
  <c r="H3156" i="1" s="1"/>
  <c r="G3157" i="1"/>
  <c r="H3157" i="1" s="1"/>
  <c r="G3158" i="1"/>
  <c r="H3158" i="1" s="1"/>
  <c r="G3159" i="1"/>
  <c r="H3159" i="1" s="1"/>
  <c r="G3160" i="1"/>
  <c r="H3160" i="1" s="1"/>
  <c r="G3161" i="1"/>
  <c r="H3161" i="1" s="1"/>
  <c r="G3162" i="1"/>
  <c r="H3162" i="1" s="1"/>
  <c r="G3163" i="1"/>
  <c r="H3163" i="1" s="1"/>
  <c r="G3164" i="1"/>
  <c r="H3164" i="1" s="1"/>
  <c r="G3165" i="1"/>
  <c r="H3165" i="1" s="1"/>
  <c r="G3166" i="1"/>
  <c r="H3166" i="1" s="1"/>
  <c r="G3167" i="1"/>
  <c r="H3167" i="1" s="1"/>
  <c r="G3168" i="1"/>
  <c r="H3168" i="1" s="1"/>
  <c r="G3169" i="1"/>
  <c r="H3169" i="1" s="1"/>
  <c r="G3170" i="1"/>
  <c r="H3170" i="1" s="1"/>
  <c r="G3171" i="1"/>
  <c r="H3171" i="1" s="1"/>
  <c r="G3172" i="1"/>
  <c r="H3172" i="1" s="1"/>
  <c r="G3173" i="1"/>
  <c r="H3173" i="1" s="1"/>
  <c r="G3174" i="1"/>
  <c r="H3174" i="1" s="1"/>
  <c r="G3175" i="1"/>
  <c r="H3175" i="1" s="1"/>
  <c r="G3176" i="1"/>
  <c r="H3176" i="1" s="1"/>
  <c r="G3177" i="1"/>
  <c r="H3177" i="1" s="1"/>
  <c r="G3178" i="1"/>
  <c r="H3178" i="1" s="1"/>
  <c r="G3179" i="1"/>
  <c r="H3179" i="1" s="1"/>
  <c r="G3180" i="1"/>
  <c r="H3180" i="1" s="1"/>
  <c r="G3181" i="1"/>
  <c r="H3181" i="1" s="1"/>
  <c r="G3182" i="1"/>
  <c r="H3182" i="1" s="1"/>
  <c r="G3183" i="1"/>
  <c r="H3183" i="1" s="1"/>
  <c r="G3184" i="1"/>
  <c r="H3184" i="1" s="1"/>
  <c r="G3185" i="1"/>
  <c r="H3185" i="1" s="1"/>
  <c r="G3186" i="1"/>
  <c r="H3186" i="1" s="1"/>
  <c r="G3187" i="1"/>
  <c r="H3187" i="1" s="1"/>
  <c r="G3188" i="1"/>
  <c r="H3188" i="1" s="1"/>
  <c r="G3189" i="1"/>
  <c r="H3189" i="1" s="1"/>
  <c r="G3190" i="1"/>
  <c r="H3190" i="1" s="1"/>
  <c r="G3191" i="1"/>
  <c r="H3191" i="1" s="1"/>
  <c r="G3192" i="1"/>
  <c r="H3192" i="1" s="1"/>
  <c r="G3193" i="1"/>
  <c r="H3193" i="1" s="1"/>
  <c r="G3194" i="1"/>
  <c r="H3194" i="1" s="1"/>
  <c r="G3195" i="1"/>
  <c r="H3195" i="1" s="1"/>
  <c r="G3196" i="1"/>
  <c r="H3196" i="1" s="1"/>
  <c r="G3197" i="1"/>
  <c r="H3197" i="1" s="1"/>
  <c r="G3198" i="1"/>
  <c r="H3198" i="1" s="1"/>
  <c r="G3199" i="1"/>
  <c r="H3199" i="1" s="1"/>
  <c r="G3200" i="1"/>
  <c r="H3200" i="1" s="1"/>
  <c r="G3201" i="1"/>
  <c r="H3201" i="1" s="1"/>
  <c r="G3202" i="1"/>
  <c r="H3202" i="1" s="1"/>
  <c r="G3203" i="1"/>
  <c r="H3203" i="1" s="1"/>
  <c r="G3204" i="1"/>
  <c r="H3204" i="1" s="1"/>
  <c r="G3205" i="1"/>
  <c r="H3205" i="1" s="1"/>
  <c r="G3206" i="1"/>
  <c r="H3206" i="1" s="1"/>
  <c r="G3207" i="1"/>
  <c r="H3207" i="1" s="1"/>
  <c r="G3208" i="1"/>
  <c r="H3208" i="1" s="1"/>
  <c r="G3209" i="1"/>
  <c r="H3209" i="1" s="1"/>
  <c r="G3210" i="1"/>
  <c r="H3210" i="1" s="1"/>
  <c r="G3211" i="1"/>
  <c r="H3211" i="1" s="1"/>
  <c r="G3212" i="1"/>
  <c r="H3212" i="1" s="1"/>
  <c r="G3213" i="1"/>
  <c r="H3213" i="1" s="1"/>
  <c r="G3214" i="1"/>
  <c r="H3214" i="1" s="1"/>
  <c r="G3215" i="1"/>
  <c r="H3215" i="1" s="1"/>
  <c r="G3216" i="1"/>
  <c r="H3216" i="1" s="1"/>
  <c r="G3217" i="1"/>
  <c r="H3217" i="1" s="1"/>
  <c r="G3218" i="1"/>
  <c r="H3218" i="1" s="1"/>
  <c r="G3219" i="1"/>
  <c r="H3219" i="1" s="1"/>
  <c r="G3220" i="1"/>
  <c r="H3220" i="1" s="1"/>
  <c r="G3221" i="1"/>
  <c r="H3221" i="1" s="1"/>
  <c r="G3222" i="1"/>
  <c r="H3222" i="1" s="1"/>
  <c r="G3223" i="1"/>
  <c r="H3223" i="1" s="1"/>
  <c r="G3224" i="1"/>
  <c r="H3224" i="1" s="1"/>
  <c r="G3225" i="1"/>
  <c r="H3225" i="1" s="1"/>
  <c r="G3226" i="1"/>
  <c r="H3226" i="1" s="1"/>
  <c r="G3227" i="1"/>
  <c r="H3227" i="1" s="1"/>
  <c r="G3228" i="1"/>
  <c r="H3228" i="1" s="1"/>
  <c r="G3229" i="1"/>
  <c r="H3229" i="1" s="1"/>
  <c r="G3230" i="1"/>
  <c r="H3230" i="1" s="1"/>
  <c r="G3231" i="1"/>
  <c r="H3231" i="1" s="1"/>
  <c r="G3232" i="1"/>
  <c r="H3232" i="1" s="1"/>
  <c r="G3233" i="1"/>
  <c r="H3233" i="1" s="1"/>
  <c r="G3234" i="1"/>
  <c r="H3234" i="1" s="1"/>
  <c r="G3235" i="1"/>
  <c r="H3235" i="1" s="1"/>
  <c r="G3236" i="1"/>
  <c r="H3236" i="1" s="1"/>
  <c r="G3237" i="1"/>
  <c r="H3237" i="1" s="1"/>
  <c r="G3238" i="1"/>
  <c r="H3238" i="1" s="1"/>
  <c r="G3239" i="1"/>
  <c r="H3239" i="1" s="1"/>
  <c r="G3240" i="1"/>
  <c r="H3240" i="1" s="1"/>
  <c r="G3241" i="1"/>
  <c r="H3241" i="1" s="1"/>
  <c r="G3242" i="1"/>
  <c r="H3242" i="1" s="1"/>
  <c r="G3243" i="1"/>
  <c r="H3243" i="1" s="1"/>
  <c r="G3244" i="1"/>
  <c r="H3244" i="1" s="1"/>
  <c r="G3245" i="1"/>
  <c r="H3245" i="1" s="1"/>
  <c r="G3246" i="1"/>
  <c r="H3246" i="1" s="1"/>
  <c r="G3247" i="1"/>
  <c r="H3247" i="1" s="1"/>
  <c r="G3248" i="1"/>
  <c r="H3248" i="1" s="1"/>
  <c r="G3249" i="1"/>
  <c r="H3249" i="1" s="1"/>
  <c r="G3250" i="1"/>
  <c r="H3250" i="1" s="1"/>
  <c r="G3251" i="1"/>
  <c r="H3251" i="1" s="1"/>
  <c r="G3252" i="1"/>
  <c r="H3252" i="1" s="1"/>
  <c r="G3253" i="1"/>
  <c r="H3253" i="1" s="1"/>
  <c r="G3254" i="1"/>
  <c r="H3254" i="1" s="1"/>
  <c r="G3255" i="1"/>
  <c r="H3255" i="1" s="1"/>
  <c r="G3256" i="1"/>
  <c r="H3256" i="1" s="1"/>
  <c r="G3257" i="1"/>
  <c r="H3257" i="1" s="1"/>
  <c r="G3258" i="1"/>
  <c r="H3258" i="1" s="1"/>
  <c r="G3259" i="1"/>
  <c r="H3259" i="1" s="1"/>
  <c r="G3260" i="1"/>
  <c r="H3260" i="1" s="1"/>
  <c r="G3261" i="1"/>
  <c r="H3261" i="1" s="1"/>
  <c r="G3262" i="1"/>
  <c r="H3262" i="1" s="1"/>
  <c r="G3263" i="1"/>
  <c r="H3263" i="1" s="1"/>
  <c r="G3264" i="1"/>
  <c r="H3264" i="1" s="1"/>
  <c r="G3265" i="1"/>
  <c r="H3265" i="1" s="1"/>
  <c r="G3266" i="1"/>
  <c r="H3266" i="1" s="1"/>
  <c r="G3267" i="1"/>
  <c r="H3267" i="1" s="1"/>
  <c r="G3268" i="1"/>
  <c r="H3268" i="1" s="1"/>
  <c r="G3269" i="1"/>
  <c r="H3269" i="1" s="1"/>
  <c r="G3270" i="1"/>
  <c r="H3270" i="1" s="1"/>
  <c r="G3271" i="1"/>
  <c r="H3271" i="1" s="1"/>
  <c r="G3272" i="1"/>
  <c r="H3272" i="1" s="1"/>
  <c r="G3273" i="1"/>
  <c r="H3273" i="1" s="1"/>
  <c r="G3274" i="1"/>
  <c r="H3274" i="1" s="1"/>
  <c r="G3275" i="1"/>
  <c r="H3275" i="1" s="1"/>
  <c r="G3276" i="1"/>
  <c r="H3276" i="1" s="1"/>
  <c r="G3277" i="1"/>
  <c r="H3277" i="1" s="1"/>
  <c r="G3278" i="1"/>
  <c r="H3278" i="1" s="1"/>
  <c r="G3279" i="1"/>
  <c r="H3279" i="1" s="1"/>
  <c r="G3280" i="1"/>
  <c r="H3280" i="1" s="1"/>
  <c r="G3281" i="1"/>
  <c r="H3281" i="1" s="1"/>
  <c r="G3282" i="1"/>
  <c r="H3282" i="1" s="1"/>
  <c r="G3283" i="1"/>
  <c r="H3283" i="1" s="1"/>
  <c r="G3284" i="1"/>
  <c r="H3284" i="1" s="1"/>
  <c r="G3285" i="1"/>
  <c r="H3285" i="1" s="1"/>
  <c r="G3286" i="1"/>
  <c r="H3286" i="1" s="1"/>
  <c r="G3287" i="1"/>
  <c r="H3287" i="1" s="1"/>
  <c r="G3288" i="1"/>
  <c r="H3288" i="1" s="1"/>
  <c r="G3289" i="1"/>
  <c r="H3289" i="1" s="1"/>
  <c r="G3290" i="1"/>
  <c r="H3290" i="1" s="1"/>
  <c r="G3291" i="1"/>
  <c r="H3291" i="1" s="1"/>
  <c r="G3292" i="1"/>
  <c r="H3292" i="1" s="1"/>
  <c r="G3293" i="1"/>
  <c r="H3293" i="1" s="1"/>
  <c r="G3294" i="1"/>
  <c r="H3294" i="1" s="1"/>
  <c r="G3295" i="1"/>
  <c r="H3295" i="1" s="1"/>
  <c r="G3296" i="1"/>
  <c r="H3296" i="1" s="1"/>
  <c r="G3297" i="1"/>
  <c r="H3297" i="1" s="1"/>
  <c r="G3298" i="1"/>
  <c r="H3298" i="1" s="1"/>
  <c r="G3299" i="1"/>
  <c r="H3299" i="1" s="1"/>
  <c r="G3300" i="1"/>
  <c r="H3300" i="1" s="1"/>
  <c r="G3301" i="1"/>
  <c r="H3301" i="1" s="1"/>
  <c r="G3302" i="1"/>
  <c r="H3302" i="1" s="1"/>
  <c r="G3303" i="1"/>
  <c r="H3303" i="1" s="1"/>
  <c r="G3304" i="1"/>
  <c r="H3304" i="1" s="1"/>
  <c r="G3305" i="1"/>
  <c r="H3305" i="1" s="1"/>
  <c r="G3306" i="1"/>
  <c r="H3306" i="1" s="1"/>
  <c r="G3307" i="1"/>
  <c r="H3307" i="1" s="1"/>
  <c r="G3308" i="1"/>
  <c r="H3308" i="1" s="1"/>
  <c r="G3309" i="1"/>
  <c r="H3309" i="1" s="1"/>
  <c r="G3310" i="1"/>
  <c r="H3310" i="1" s="1"/>
  <c r="G3311" i="1"/>
  <c r="H3311" i="1" s="1"/>
  <c r="G3312" i="1"/>
  <c r="H3312" i="1" s="1"/>
  <c r="G3313" i="1"/>
  <c r="H3313" i="1" s="1"/>
  <c r="G3314" i="1"/>
  <c r="H3314" i="1" s="1"/>
  <c r="I3314" i="1" s="1"/>
  <c r="G3315" i="1"/>
  <c r="H3315" i="1" s="1"/>
  <c r="G3316" i="1"/>
  <c r="H3316" i="1" s="1"/>
  <c r="G3317" i="1"/>
  <c r="H3317" i="1" s="1"/>
  <c r="G3318" i="1"/>
  <c r="H3318" i="1" s="1"/>
  <c r="G3319" i="1"/>
  <c r="H3319" i="1" s="1"/>
  <c r="G3320" i="1"/>
  <c r="H3320" i="1" s="1"/>
  <c r="G3321" i="1"/>
  <c r="H3321" i="1" s="1"/>
  <c r="G3322" i="1"/>
  <c r="H3322" i="1" s="1"/>
  <c r="G3323" i="1"/>
  <c r="H3323" i="1" s="1"/>
  <c r="G3324" i="1"/>
  <c r="H3324" i="1" s="1"/>
  <c r="G3325" i="1"/>
  <c r="H3325" i="1" s="1"/>
  <c r="G3326" i="1"/>
  <c r="H3326" i="1" s="1"/>
  <c r="G3327" i="1"/>
  <c r="H3327" i="1" s="1"/>
  <c r="G3328" i="1"/>
  <c r="H3328" i="1" s="1"/>
  <c r="G3329" i="1"/>
  <c r="H3329" i="1" s="1"/>
  <c r="G3330" i="1"/>
  <c r="H3330" i="1" s="1"/>
  <c r="G3331" i="1"/>
  <c r="H3331" i="1" s="1"/>
  <c r="G3332" i="1"/>
  <c r="H3332" i="1" s="1"/>
  <c r="G3333" i="1"/>
  <c r="H3333" i="1" s="1"/>
  <c r="G3334" i="1"/>
  <c r="H3334" i="1" s="1"/>
  <c r="G3335" i="1"/>
  <c r="H3335" i="1" s="1"/>
  <c r="G3336" i="1"/>
  <c r="H3336" i="1" s="1"/>
  <c r="G3337" i="1"/>
  <c r="H3337" i="1" s="1"/>
  <c r="G3338" i="1"/>
  <c r="H3338" i="1" s="1"/>
  <c r="G3339" i="1"/>
  <c r="H3339" i="1" s="1"/>
  <c r="G3340" i="1"/>
  <c r="H3340" i="1" s="1"/>
  <c r="G3341" i="1"/>
  <c r="H3341" i="1" s="1"/>
  <c r="G3342" i="1"/>
  <c r="H3342" i="1" s="1"/>
  <c r="G3343" i="1"/>
  <c r="H3343" i="1" s="1"/>
  <c r="G3344" i="1"/>
  <c r="H3344" i="1" s="1"/>
  <c r="G3345" i="1"/>
  <c r="H3345" i="1" s="1"/>
  <c r="G3346" i="1"/>
  <c r="H3346" i="1" s="1"/>
  <c r="G3347" i="1"/>
  <c r="H3347" i="1" s="1"/>
  <c r="G3348" i="1"/>
  <c r="H3348" i="1" s="1"/>
  <c r="G3349" i="1"/>
  <c r="H3349" i="1" s="1"/>
  <c r="G3350" i="1"/>
  <c r="H3350" i="1" s="1"/>
  <c r="G3351" i="1"/>
  <c r="H3351" i="1" s="1"/>
  <c r="G3352" i="1"/>
  <c r="H3352" i="1" s="1"/>
  <c r="G3353" i="1"/>
  <c r="H3353" i="1" s="1"/>
  <c r="G3354" i="1"/>
  <c r="H3354" i="1" s="1"/>
  <c r="G3355" i="1"/>
  <c r="H3355" i="1" s="1"/>
  <c r="G3356" i="1"/>
  <c r="H3356" i="1" s="1"/>
  <c r="G3357" i="1"/>
  <c r="H3357" i="1" s="1"/>
  <c r="G3358" i="1"/>
  <c r="H3358" i="1" s="1"/>
  <c r="G3359" i="1"/>
  <c r="H3359" i="1" s="1"/>
  <c r="G3360" i="1"/>
  <c r="H3360" i="1" s="1"/>
  <c r="G3361" i="1"/>
  <c r="H3361" i="1" s="1"/>
  <c r="G3362" i="1"/>
  <c r="H3362" i="1" s="1"/>
  <c r="G3363" i="1"/>
  <c r="H3363" i="1" s="1"/>
  <c r="G3364" i="1"/>
  <c r="H3364" i="1" s="1"/>
  <c r="G3365" i="1"/>
  <c r="H3365" i="1" s="1"/>
  <c r="G3366" i="1"/>
  <c r="H3366" i="1" s="1"/>
  <c r="G3367" i="1"/>
  <c r="H3367" i="1" s="1"/>
  <c r="G3368" i="1"/>
  <c r="H3368" i="1" s="1"/>
  <c r="G3369" i="1"/>
  <c r="H3369" i="1" s="1"/>
  <c r="G3370" i="1"/>
  <c r="H3370" i="1" s="1"/>
  <c r="G3371" i="1"/>
  <c r="H3371" i="1" s="1"/>
  <c r="G3372" i="1"/>
  <c r="H3372" i="1" s="1"/>
  <c r="G3373" i="1"/>
  <c r="H3373" i="1" s="1"/>
  <c r="G3374" i="1"/>
  <c r="H3374" i="1" s="1"/>
  <c r="G3375" i="1"/>
  <c r="H3375" i="1" s="1"/>
  <c r="G3376" i="1"/>
  <c r="H3376" i="1" s="1"/>
  <c r="G3377" i="1"/>
  <c r="H3377" i="1" s="1"/>
  <c r="G3378" i="1"/>
  <c r="H3378" i="1" s="1"/>
  <c r="G3379" i="1"/>
  <c r="H3379" i="1" s="1"/>
  <c r="G3380" i="1"/>
  <c r="H3380" i="1" s="1"/>
  <c r="G3381" i="1"/>
  <c r="H3381" i="1" s="1"/>
  <c r="G3382" i="1"/>
  <c r="H3382" i="1" s="1"/>
  <c r="G3383" i="1"/>
  <c r="H3383" i="1" s="1"/>
  <c r="G3384" i="1"/>
  <c r="H3384" i="1" s="1"/>
  <c r="G3385" i="1"/>
  <c r="H3385" i="1" s="1"/>
  <c r="G3386" i="1"/>
  <c r="H3386" i="1" s="1"/>
  <c r="G3387" i="1"/>
  <c r="H3387" i="1" s="1"/>
  <c r="G3388" i="1"/>
  <c r="H3388" i="1" s="1"/>
  <c r="G3389" i="1"/>
  <c r="H3389" i="1" s="1"/>
  <c r="G3390" i="1"/>
  <c r="H3390" i="1" s="1"/>
  <c r="G3391" i="1"/>
  <c r="H3391" i="1" s="1"/>
  <c r="G3392" i="1"/>
  <c r="H3392" i="1" s="1"/>
  <c r="G3393" i="1"/>
  <c r="H3393" i="1" s="1"/>
  <c r="G3394" i="1"/>
  <c r="H3394" i="1" s="1"/>
  <c r="G3395" i="1"/>
  <c r="H3395" i="1" s="1"/>
  <c r="G3396" i="1"/>
  <c r="H3396" i="1" s="1"/>
  <c r="G3397" i="1"/>
  <c r="H3397" i="1" s="1"/>
  <c r="G3398" i="1"/>
  <c r="H3398" i="1" s="1"/>
  <c r="G3399" i="1"/>
  <c r="H3399" i="1" s="1"/>
  <c r="G3400" i="1"/>
  <c r="H3400" i="1" s="1"/>
  <c r="G3401" i="1"/>
  <c r="H3401" i="1" s="1"/>
  <c r="G3402" i="1"/>
  <c r="H3402" i="1" s="1"/>
  <c r="G3403" i="1"/>
  <c r="H3403" i="1" s="1"/>
  <c r="G3404" i="1"/>
  <c r="H3404" i="1" s="1"/>
  <c r="G3405" i="1"/>
  <c r="H3405" i="1" s="1"/>
  <c r="G3406" i="1"/>
  <c r="H3406" i="1" s="1"/>
  <c r="G3407" i="1"/>
  <c r="H3407" i="1" s="1"/>
  <c r="G3408" i="1"/>
  <c r="H3408" i="1" s="1"/>
  <c r="G3409" i="1"/>
  <c r="H3409" i="1" s="1"/>
  <c r="G3410" i="1"/>
  <c r="H3410" i="1" s="1"/>
  <c r="G3411" i="1"/>
  <c r="H3411" i="1" s="1"/>
  <c r="G3412" i="1"/>
  <c r="H3412" i="1" s="1"/>
  <c r="G3413" i="1"/>
  <c r="H3413" i="1" s="1"/>
  <c r="G3414" i="1"/>
  <c r="H3414" i="1" s="1"/>
  <c r="G3415" i="1"/>
  <c r="H3415" i="1" s="1"/>
  <c r="G3416" i="1"/>
  <c r="H3416" i="1" s="1"/>
  <c r="G3417" i="1"/>
  <c r="H3417" i="1" s="1"/>
  <c r="G3418" i="1"/>
  <c r="H3418" i="1" s="1"/>
  <c r="G3419" i="1"/>
  <c r="H3419" i="1" s="1"/>
  <c r="G3420" i="1"/>
  <c r="H3420" i="1" s="1"/>
  <c r="G3421" i="1"/>
  <c r="H3421" i="1" s="1"/>
  <c r="G3422" i="1"/>
  <c r="H3422" i="1" s="1"/>
  <c r="G3423" i="1"/>
  <c r="H3423" i="1" s="1"/>
  <c r="G3424" i="1"/>
  <c r="H3424" i="1" s="1"/>
  <c r="G3425" i="1"/>
  <c r="H3425" i="1" s="1"/>
  <c r="G3426" i="1"/>
  <c r="H3426" i="1" s="1"/>
  <c r="G3427" i="1"/>
  <c r="H3427" i="1" s="1"/>
  <c r="G3428" i="1"/>
  <c r="H3428" i="1" s="1"/>
  <c r="G3429" i="1"/>
  <c r="H3429" i="1" s="1"/>
  <c r="G3430" i="1"/>
  <c r="H3430" i="1" s="1"/>
  <c r="G3431" i="1"/>
  <c r="H3431" i="1" s="1"/>
  <c r="G3432" i="1"/>
  <c r="H3432" i="1" s="1"/>
  <c r="G3433" i="1"/>
  <c r="H3433" i="1" s="1"/>
  <c r="G3434" i="1"/>
  <c r="H3434" i="1" s="1"/>
  <c r="G3435" i="1"/>
  <c r="H3435" i="1" s="1"/>
  <c r="G3436" i="1"/>
  <c r="H3436" i="1" s="1"/>
  <c r="G3437" i="1"/>
  <c r="H3437" i="1" s="1"/>
  <c r="G3438" i="1"/>
  <c r="H3438" i="1" s="1"/>
  <c r="G3439" i="1"/>
  <c r="H3439" i="1" s="1"/>
  <c r="G3440" i="1"/>
  <c r="H3440" i="1" s="1"/>
  <c r="G3441" i="1"/>
  <c r="H3441" i="1" s="1"/>
  <c r="G3442" i="1"/>
  <c r="H3442" i="1" s="1"/>
  <c r="G3443" i="1"/>
  <c r="H3443" i="1" s="1"/>
  <c r="G3444" i="1"/>
  <c r="H3444" i="1" s="1"/>
  <c r="G3445" i="1"/>
  <c r="H3445" i="1" s="1"/>
  <c r="G3446" i="1"/>
  <c r="H3446" i="1" s="1"/>
  <c r="G3447" i="1"/>
  <c r="H3447" i="1" s="1"/>
  <c r="G3448" i="1"/>
  <c r="H3448" i="1" s="1"/>
  <c r="G3449" i="1"/>
  <c r="H3449" i="1" s="1"/>
  <c r="G3450" i="1"/>
  <c r="H3450" i="1" s="1"/>
  <c r="G3451" i="1"/>
  <c r="H3451" i="1" s="1"/>
  <c r="G3452" i="1"/>
  <c r="H3452" i="1" s="1"/>
  <c r="G3453" i="1"/>
  <c r="H3453" i="1" s="1"/>
  <c r="G3454" i="1"/>
  <c r="H3454" i="1" s="1"/>
  <c r="G3455" i="1"/>
  <c r="H3455" i="1" s="1"/>
  <c r="G3456" i="1"/>
  <c r="H3456" i="1" s="1"/>
  <c r="G3457" i="1"/>
  <c r="H3457" i="1" s="1"/>
  <c r="G3458" i="1"/>
  <c r="H3458" i="1" s="1"/>
  <c r="G3459" i="1"/>
  <c r="H3459" i="1" s="1"/>
  <c r="G3460" i="1"/>
  <c r="H3460" i="1" s="1"/>
  <c r="G3461" i="1"/>
  <c r="H3461" i="1" s="1"/>
  <c r="G3462" i="1"/>
  <c r="H3462" i="1" s="1"/>
  <c r="G3463" i="1"/>
  <c r="H3463" i="1" s="1"/>
  <c r="G3464" i="1"/>
  <c r="H3464" i="1" s="1"/>
  <c r="G3465" i="1"/>
  <c r="H3465" i="1" s="1"/>
  <c r="G3466" i="1"/>
  <c r="H3466" i="1" s="1"/>
  <c r="G3467" i="1"/>
  <c r="H3467" i="1" s="1"/>
  <c r="G3468" i="1"/>
  <c r="H3468" i="1" s="1"/>
  <c r="G3469" i="1"/>
  <c r="H3469" i="1" s="1"/>
  <c r="G3470" i="1"/>
  <c r="H3470" i="1" s="1"/>
  <c r="G3471" i="1"/>
  <c r="H3471" i="1" s="1"/>
  <c r="G3472" i="1"/>
  <c r="H3472" i="1" s="1"/>
  <c r="G3473" i="1"/>
  <c r="H3473" i="1" s="1"/>
  <c r="G3474" i="1"/>
  <c r="H3474" i="1" s="1"/>
  <c r="G3475" i="1"/>
  <c r="H3475" i="1" s="1"/>
  <c r="G3476" i="1"/>
  <c r="H3476" i="1" s="1"/>
  <c r="G3477" i="1"/>
  <c r="H3477" i="1" s="1"/>
  <c r="G3478" i="1"/>
  <c r="H3478" i="1" s="1"/>
  <c r="G3479" i="1"/>
  <c r="H3479" i="1" s="1"/>
  <c r="G3480" i="1"/>
  <c r="H3480" i="1" s="1"/>
  <c r="G3481" i="1"/>
  <c r="H3481" i="1" s="1"/>
  <c r="G3482" i="1"/>
  <c r="H3482" i="1" s="1"/>
  <c r="G3483" i="1"/>
  <c r="H3483" i="1" s="1"/>
  <c r="G3484" i="1"/>
  <c r="H3484" i="1" s="1"/>
  <c r="G3485" i="1"/>
  <c r="H3485" i="1" s="1"/>
  <c r="G3486" i="1"/>
  <c r="H3486" i="1" s="1"/>
  <c r="G3487" i="1"/>
  <c r="H3487" i="1" s="1"/>
  <c r="G3488" i="1"/>
  <c r="H3488" i="1" s="1"/>
  <c r="G3489" i="1"/>
  <c r="H3489" i="1" s="1"/>
  <c r="G3490" i="1"/>
  <c r="H3490" i="1" s="1"/>
  <c r="G3491" i="1"/>
  <c r="H3491" i="1" s="1"/>
  <c r="G3492" i="1"/>
  <c r="H3492" i="1" s="1"/>
  <c r="G3493" i="1"/>
  <c r="H3493" i="1" s="1"/>
  <c r="G3494" i="1"/>
  <c r="H3494" i="1" s="1"/>
  <c r="G3495" i="1"/>
  <c r="H3495" i="1" s="1"/>
  <c r="G3496" i="1"/>
  <c r="H3496" i="1" s="1"/>
  <c r="G3497" i="1"/>
  <c r="H3497" i="1" s="1"/>
  <c r="G3498" i="1"/>
  <c r="H3498" i="1" s="1"/>
  <c r="G3499" i="1"/>
  <c r="H3499" i="1" s="1"/>
  <c r="G3500" i="1"/>
  <c r="H3500" i="1" s="1"/>
  <c r="G3501" i="1"/>
  <c r="H3501" i="1" s="1"/>
  <c r="G3502" i="1"/>
  <c r="H3502" i="1" s="1"/>
  <c r="G3503" i="1"/>
  <c r="H3503" i="1" s="1"/>
  <c r="G3504" i="1"/>
  <c r="H3504" i="1" s="1"/>
  <c r="G3505" i="1"/>
  <c r="H3505" i="1" s="1"/>
  <c r="G3506" i="1"/>
  <c r="H3506" i="1" s="1"/>
  <c r="G3507" i="1"/>
  <c r="H3507" i="1" s="1"/>
  <c r="G3508" i="1"/>
  <c r="H3508" i="1" s="1"/>
  <c r="G3509" i="1"/>
  <c r="H3509" i="1" s="1"/>
  <c r="G3510" i="1"/>
  <c r="H3510" i="1" s="1"/>
  <c r="G3511" i="1"/>
  <c r="H3511" i="1" s="1"/>
  <c r="G3512" i="1"/>
  <c r="H3512" i="1" s="1"/>
  <c r="G3513" i="1"/>
  <c r="H3513" i="1" s="1"/>
  <c r="G3514" i="1"/>
  <c r="H3514" i="1" s="1"/>
  <c r="G3515" i="1"/>
  <c r="H3515" i="1" s="1"/>
  <c r="G3516" i="1"/>
  <c r="H3516" i="1" s="1"/>
  <c r="G3517" i="1"/>
  <c r="H3517" i="1" s="1"/>
  <c r="G3518" i="1"/>
  <c r="H3518" i="1" s="1"/>
  <c r="G3519" i="1"/>
  <c r="H3519" i="1" s="1"/>
  <c r="G3520" i="1"/>
  <c r="H3520" i="1" s="1"/>
  <c r="G3521" i="1"/>
  <c r="H3521" i="1" s="1"/>
  <c r="G3522" i="1"/>
  <c r="H3522" i="1" s="1"/>
  <c r="G3523" i="1"/>
  <c r="H3523" i="1" s="1"/>
  <c r="G3524" i="1"/>
  <c r="H3524" i="1" s="1"/>
  <c r="G3525" i="1"/>
  <c r="H3525" i="1" s="1"/>
  <c r="G3526" i="1"/>
  <c r="H3526" i="1" s="1"/>
  <c r="G3527" i="1"/>
  <c r="H3527" i="1" s="1"/>
  <c r="G3528" i="1"/>
  <c r="H3528" i="1" s="1"/>
  <c r="G3529" i="1"/>
  <c r="H3529" i="1" s="1"/>
  <c r="G3530" i="1"/>
  <c r="H3530" i="1" s="1"/>
  <c r="G3531" i="1"/>
  <c r="H3531" i="1" s="1"/>
  <c r="G3532" i="1"/>
  <c r="H3532" i="1" s="1"/>
  <c r="G3533" i="1"/>
  <c r="H3533" i="1" s="1"/>
  <c r="G3534" i="1"/>
  <c r="H3534" i="1" s="1"/>
  <c r="G3535" i="1"/>
  <c r="H3535" i="1" s="1"/>
  <c r="G3536" i="1"/>
  <c r="H3536" i="1" s="1"/>
  <c r="G3537" i="1"/>
  <c r="H3537" i="1" s="1"/>
  <c r="G3538" i="1"/>
  <c r="H3538" i="1" s="1"/>
  <c r="G3539" i="1"/>
  <c r="H3539" i="1" s="1"/>
  <c r="G3540" i="1"/>
  <c r="H3540" i="1" s="1"/>
  <c r="G3541" i="1"/>
  <c r="H3541" i="1" s="1"/>
  <c r="G3542" i="1"/>
  <c r="H3542" i="1" s="1"/>
  <c r="G3543" i="1"/>
  <c r="H3543" i="1" s="1"/>
  <c r="G3544" i="1"/>
  <c r="H3544" i="1" s="1"/>
  <c r="G3545" i="1"/>
  <c r="H3545" i="1" s="1"/>
  <c r="G3546" i="1"/>
  <c r="H3546" i="1" s="1"/>
  <c r="G3547" i="1"/>
  <c r="H3547" i="1" s="1"/>
  <c r="G3548" i="1"/>
  <c r="H3548" i="1" s="1"/>
  <c r="G3549" i="1"/>
  <c r="H3549" i="1" s="1"/>
  <c r="G3550" i="1"/>
  <c r="H3550" i="1" s="1"/>
  <c r="G3551" i="1"/>
  <c r="H3551" i="1" s="1"/>
  <c r="G3552" i="1"/>
  <c r="H3552" i="1" s="1"/>
  <c r="G3553" i="1"/>
  <c r="H3553" i="1" s="1"/>
  <c r="G3554" i="1"/>
  <c r="H3554" i="1" s="1"/>
  <c r="G3555" i="1"/>
  <c r="H3555" i="1" s="1"/>
  <c r="G3556" i="1"/>
  <c r="H3556" i="1" s="1"/>
  <c r="G3557" i="1"/>
  <c r="H3557" i="1" s="1"/>
  <c r="G3558" i="1"/>
  <c r="H3558" i="1" s="1"/>
  <c r="G3559" i="1"/>
  <c r="H3559" i="1" s="1"/>
  <c r="G3560" i="1"/>
  <c r="H3560" i="1" s="1"/>
  <c r="G3561" i="1"/>
  <c r="H3561" i="1" s="1"/>
  <c r="G3562" i="1"/>
  <c r="H3562" i="1" s="1"/>
  <c r="G3563" i="1"/>
  <c r="H3563" i="1" s="1"/>
  <c r="G3564" i="1"/>
  <c r="H3564" i="1" s="1"/>
  <c r="G3565" i="1"/>
  <c r="H3565" i="1" s="1"/>
  <c r="G3566" i="1"/>
  <c r="H3566" i="1" s="1"/>
  <c r="G3567" i="1"/>
  <c r="H3567" i="1" s="1"/>
  <c r="G3568" i="1"/>
  <c r="H3568" i="1" s="1"/>
  <c r="G3569" i="1"/>
  <c r="H3569" i="1" s="1"/>
  <c r="G3570" i="1"/>
  <c r="H3570" i="1" s="1"/>
  <c r="I3570" i="1" s="1"/>
  <c r="G3571" i="1"/>
  <c r="H3571" i="1" s="1"/>
  <c r="G3572" i="1"/>
  <c r="H3572" i="1" s="1"/>
  <c r="G3573" i="1"/>
  <c r="H3573" i="1" s="1"/>
  <c r="G3574" i="1"/>
  <c r="H3574" i="1" s="1"/>
  <c r="G3575" i="1"/>
  <c r="H3575" i="1" s="1"/>
  <c r="G3576" i="1"/>
  <c r="H3576" i="1" s="1"/>
  <c r="G3577" i="1"/>
  <c r="H3577" i="1" s="1"/>
  <c r="G3578" i="1"/>
  <c r="H3578" i="1" s="1"/>
  <c r="G3579" i="1"/>
  <c r="H3579" i="1" s="1"/>
  <c r="G3580" i="1"/>
  <c r="H3580" i="1" s="1"/>
  <c r="G3581" i="1"/>
  <c r="H3581" i="1" s="1"/>
  <c r="G3582" i="1"/>
  <c r="H3582" i="1" s="1"/>
  <c r="G3583" i="1"/>
  <c r="H3583" i="1" s="1"/>
  <c r="G3584" i="1"/>
  <c r="H3584" i="1" s="1"/>
  <c r="G3585" i="1"/>
  <c r="H3585" i="1" s="1"/>
  <c r="G3586" i="1"/>
  <c r="H3586" i="1" s="1"/>
  <c r="G3587" i="1"/>
  <c r="H3587" i="1" s="1"/>
  <c r="G3588" i="1"/>
  <c r="H3588" i="1" s="1"/>
  <c r="G3589" i="1"/>
  <c r="H3589" i="1" s="1"/>
  <c r="G3590" i="1"/>
  <c r="H3590" i="1" s="1"/>
  <c r="G3591" i="1"/>
  <c r="H3591" i="1" s="1"/>
  <c r="G3592" i="1"/>
  <c r="H3592" i="1" s="1"/>
  <c r="G3593" i="1"/>
  <c r="H3593" i="1" s="1"/>
  <c r="G3594" i="1"/>
  <c r="H3594" i="1" s="1"/>
  <c r="G3595" i="1"/>
  <c r="H3595" i="1" s="1"/>
  <c r="G3596" i="1"/>
  <c r="H3596" i="1" s="1"/>
  <c r="G3597" i="1"/>
  <c r="H3597" i="1" s="1"/>
  <c r="G3598" i="1"/>
  <c r="H3598" i="1" s="1"/>
  <c r="G3599" i="1"/>
  <c r="H3599" i="1" s="1"/>
  <c r="G3600" i="1"/>
  <c r="H3600" i="1" s="1"/>
  <c r="G3601" i="1"/>
  <c r="H3601" i="1" s="1"/>
  <c r="G3602" i="1"/>
  <c r="H3602" i="1" s="1"/>
  <c r="G3603" i="1"/>
  <c r="H3603" i="1" s="1"/>
  <c r="G3604" i="1"/>
  <c r="H3604" i="1" s="1"/>
  <c r="G3605" i="1"/>
  <c r="H3605" i="1" s="1"/>
  <c r="G3606" i="1"/>
  <c r="H3606" i="1" s="1"/>
  <c r="G3607" i="1"/>
  <c r="H3607" i="1" s="1"/>
  <c r="G3608" i="1"/>
  <c r="H3608" i="1" s="1"/>
  <c r="G3609" i="1"/>
  <c r="H3609" i="1" s="1"/>
  <c r="G3610" i="1"/>
  <c r="H3610" i="1" s="1"/>
  <c r="G3611" i="1"/>
  <c r="H3611" i="1" s="1"/>
  <c r="G3612" i="1"/>
  <c r="H3612" i="1" s="1"/>
  <c r="G3613" i="1"/>
  <c r="H3613" i="1" s="1"/>
  <c r="G3614" i="1"/>
  <c r="H3614" i="1" s="1"/>
  <c r="G3615" i="1"/>
  <c r="H3615" i="1" s="1"/>
  <c r="G3616" i="1"/>
  <c r="H3616" i="1" s="1"/>
  <c r="G3617" i="1"/>
  <c r="H3617" i="1" s="1"/>
  <c r="G3618" i="1"/>
  <c r="H3618" i="1" s="1"/>
  <c r="G3619" i="1"/>
  <c r="H3619" i="1" s="1"/>
  <c r="G3620" i="1"/>
  <c r="H3620" i="1" s="1"/>
  <c r="G3621" i="1"/>
  <c r="H3621" i="1" s="1"/>
  <c r="G3622" i="1"/>
  <c r="H3622" i="1" s="1"/>
  <c r="G3623" i="1"/>
  <c r="H3623" i="1" s="1"/>
  <c r="G3624" i="1"/>
  <c r="H3624" i="1" s="1"/>
  <c r="G3625" i="1"/>
  <c r="H3625" i="1" s="1"/>
  <c r="G3626" i="1"/>
  <c r="H3626" i="1" s="1"/>
  <c r="G3627" i="1"/>
  <c r="H3627" i="1" s="1"/>
  <c r="G3628" i="1"/>
  <c r="H3628" i="1" s="1"/>
  <c r="G3629" i="1"/>
  <c r="H3629" i="1" s="1"/>
  <c r="G3630" i="1"/>
  <c r="H3630" i="1" s="1"/>
  <c r="G3631" i="1"/>
  <c r="H3631" i="1" s="1"/>
  <c r="G3632" i="1"/>
  <c r="H3632" i="1" s="1"/>
  <c r="G3633" i="1"/>
  <c r="H3633" i="1" s="1"/>
  <c r="G3634" i="1"/>
  <c r="H3634" i="1" s="1"/>
  <c r="G3635" i="1"/>
  <c r="H3635" i="1" s="1"/>
  <c r="G3636" i="1"/>
  <c r="H3636" i="1" s="1"/>
  <c r="G3637" i="1"/>
  <c r="H3637" i="1" s="1"/>
  <c r="G3638" i="1"/>
  <c r="H3638" i="1" s="1"/>
  <c r="G3639" i="1"/>
  <c r="H3639" i="1" s="1"/>
  <c r="G3640" i="1"/>
  <c r="H3640" i="1" s="1"/>
  <c r="G3641" i="1"/>
  <c r="H3641" i="1" s="1"/>
  <c r="G3642" i="1"/>
  <c r="H3642" i="1" s="1"/>
  <c r="G3643" i="1"/>
  <c r="H3643" i="1" s="1"/>
  <c r="G3644" i="1"/>
  <c r="H3644" i="1" s="1"/>
  <c r="G3645" i="1"/>
  <c r="H3645" i="1" s="1"/>
  <c r="G3646" i="1"/>
  <c r="H3646" i="1" s="1"/>
  <c r="G3647" i="1"/>
  <c r="H3647" i="1" s="1"/>
  <c r="G3648" i="1"/>
  <c r="H3648" i="1" s="1"/>
  <c r="G3649" i="1"/>
  <c r="H3649" i="1" s="1"/>
  <c r="G3650" i="1"/>
  <c r="H3650" i="1" s="1"/>
  <c r="G3651" i="1"/>
  <c r="H3651" i="1" s="1"/>
  <c r="G3652" i="1"/>
  <c r="H3652" i="1" s="1"/>
  <c r="G3653" i="1"/>
  <c r="H3653" i="1" s="1"/>
  <c r="G3654" i="1"/>
  <c r="H3654" i="1" s="1"/>
  <c r="G3655" i="1"/>
  <c r="H3655" i="1" s="1"/>
  <c r="G3656" i="1"/>
  <c r="H3656" i="1" s="1"/>
  <c r="G3657" i="1"/>
  <c r="H3657" i="1" s="1"/>
  <c r="G3658" i="1"/>
  <c r="H3658" i="1" s="1"/>
  <c r="G3659" i="1"/>
  <c r="H3659" i="1" s="1"/>
  <c r="G3660" i="1"/>
  <c r="H3660" i="1" s="1"/>
  <c r="G3661" i="1"/>
  <c r="H3661" i="1" s="1"/>
  <c r="G3662" i="1"/>
  <c r="H3662" i="1" s="1"/>
  <c r="G3663" i="1"/>
  <c r="H3663" i="1" s="1"/>
  <c r="G3664" i="1"/>
  <c r="H3664" i="1" s="1"/>
  <c r="G3665" i="1"/>
  <c r="H3665" i="1" s="1"/>
  <c r="G3666" i="1"/>
  <c r="H3666" i="1" s="1"/>
  <c r="G3667" i="1"/>
  <c r="H3667" i="1" s="1"/>
  <c r="G3668" i="1"/>
  <c r="H3668" i="1" s="1"/>
  <c r="G3669" i="1"/>
  <c r="H3669" i="1" s="1"/>
  <c r="G3670" i="1"/>
  <c r="H3670" i="1" s="1"/>
  <c r="G3671" i="1"/>
  <c r="H3671" i="1" s="1"/>
  <c r="G3672" i="1"/>
  <c r="H3672" i="1" s="1"/>
  <c r="G3673" i="1"/>
  <c r="H3673" i="1" s="1"/>
  <c r="G3674" i="1"/>
  <c r="H3674" i="1" s="1"/>
  <c r="G3675" i="1"/>
  <c r="H3675" i="1" s="1"/>
  <c r="G3676" i="1"/>
  <c r="H3676" i="1" s="1"/>
  <c r="G3677" i="1"/>
  <c r="H3677" i="1" s="1"/>
  <c r="G3678" i="1"/>
  <c r="H3678" i="1" s="1"/>
  <c r="G3679" i="1"/>
  <c r="H3679" i="1" s="1"/>
  <c r="G3680" i="1"/>
  <c r="H3680" i="1" s="1"/>
  <c r="G3681" i="1"/>
  <c r="H3681" i="1" s="1"/>
  <c r="G3682" i="1"/>
  <c r="H3682" i="1" s="1"/>
  <c r="G3683" i="1"/>
  <c r="H3683" i="1" s="1"/>
  <c r="G3684" i="1"/>
  <c r="H3684" i="1" s="1"/>
  <c r="G3685" i="1"/>
  <c r="H3685" i="1" s="1"/>
  <c r="G3686" i="1"/>
  <c r="H3686" i="1" s="1"/>
  <c r="G3687" i="1"/>
  <c r="H3687" i="1" s="1"/>
  <c r="G3688" i="1"/>
  <c r="H3688" i="1" s="1"/>
  <c r="G3689" i="1"/>
  <c r="H3689" i="1" s="1"/>
  <c r="G3690" i="1"/>
  <c r="H3690" i="1" s="1"/>
  <c r="G3691" i="1"/>
  <c r="H3691" i="1" s="1"/>
  <c r="G3692" i="1"/>
  <c r="H3692" i="1" s="1"/>
  <c r="G3693" i="1"/>
  <c r="H3693" i="1" s="1"/>
  <c r="G3694" i="1"/>
  <c r="H3694" i="1" s="1"/>
  <c r="G3695" i="1"/>
  <c r="H3695" i="1" s="1"/>
  <c r="G3696" i="1"/>
  <c r="H3696" i="1" s="1"/>
  <c r="G3697" i="1"/>
  <c r="H3697" i="1" s="1"/>
  <c r="G3698" i="1"/>
  <c r="H3698" i="1" s="1"/>
  <c r="G3699" i="1"/>
  <c r="H3699" i="1" s="1"/>
  <c r="G3700" i="1"/>
  <c r="H3700" i="1" s="1"/>
  <c r="G3701" i="1"/>
  <c r="H3701" i="1" s="1"/>
  <c r="G3702" i="1"/>
  <c r="H3702" i="1" s="1"/>
  <c r="G3703" i="1"/>
  <c r="H3703" i="1" s="1"/>
  <c r="G3704" i="1"/>
  <c r="H3704" i="1" s="1"/>
  <c r="G3705" i="1"/>
  <c r="H3705" i="1" s="1"/>
  <c r="G3706" i="1"/>
  <c r="H3706" i="1" s="1"/>
  <c r="G3707" i="1"/>
  <c r="H3707" i="1" s="1"/>
  <c r="G3708" i="1"/>
  <c r="H3708" i="1" s="1"/>
  <c r="G3709" i="1"/>
  <c r="H3709" i="1" s="1"/>
  <c r="G3710" i="1"/>
  <c r="H3710" i="1" s="1"/>
  <c r="G3711" i="1"/>
  <c r="H3711" i="1" s="1"/>
  <c r="G3712" i="1"/>
  <c r="H3712" i="1" s="1"/>
  <c r="G3713" i="1"/>
  <c r="H3713" i="1" s="1"/>
  <c r="G3714" i="1"/>
  <c r="H3714" i="1" s="1"/>
  <c r="G3715" i="1"/>
  <c r="H3715" i="1" s="1"/>
  <c r="G3716" i="1"/>
  <c r="H3716" i="1" s="1"/>
  <c r="G3717" i="1"/>
  <c r="H3717" i="1" s="1"/>
  <c r="G3718" i="1"/>
  <c r="H3718" i="1" s="1"/>
  <c r="G3719" i="1"/>
  <c r="H3719" i="1" s="1"/>
  <c r="G3720" i="1"/>
  <c r="H3720" i="1" s="1"/>
  <c r="I3720" i="1" s="1"/>
  <c r="G3721" i="1"/>
  <c r="H3721" i="1" s="1"/>
  <c r="G3722" i="1"/>
  <c r="H3722" i="1" s="1"/>
  <c r="G3723" i="1"/>
  <c r="H3723" i="1" s="1"/>
  <c r="G3724" i="1"/>
  <c r="H3724" i="1" s="1"/>
  <c r="G3725" i="1"/>
  <c r="H3725" i="1" s="1"/>
  <c r="G3726" i="1"/>
  <c r="H3726" i="1" s="1"/>
  <c r="G3727" i="1"/>
  <c r="H3727" i="1" s="1"/>
  <c r="G3728" i="1"/>
  <c r="H3728" i="1" s="1"/>
  <c r="G3729" i="1"/>
  <c r="H3729" i="1" s="1"/>
  <c r="G3730" i="1"/>
  <c r="H3730" i="1" s="1"/>
  <c r="G3731" i="1"/>
  <c r="H3731" i="1" s="1"/>
  <c r="G3732" i="1"/>
  <c r="H3732" i="1" s="1"/>
  <c r="G3733" i="1"/>
  <c r="H3733" i="1" s="1"/>
  <c r="G3734" i="1"/>
  <c r="H3734" i="1" s="1"/>
  <c r="G3735" i="1"/>
  <c r="H3735" i="1" s="1"/>
  <c r="G3736" i="1"/>
  <c r="H3736" i="1" s="1"/>
  <c r="G3737" i="1"/>
  <c r="H3737" i="1" s="1"/>
  <c r="G3738" i="1"/>
  <c r="H3738" i="1" s="1"/>
  <c r="G3739" i="1"/>
  <c r="H3739" i="1" s="1"/>
  <c r="G3740" i="1"/>
  <c r="H3740" i="1" s="1"/>
  <c r="G3741" i="1"/>
  <c r="H3741" i="1" s="1"/>
  <c r="G3742" i="1"/>
  <c r="H3742" i="1" s="1"/>
  <c r="G3743" i="1"/>
  <c r="H3743" i="1" s="1"/>
  <c r="G3744" i="1"/>
  <c r="H3744" i="1" s="1"/>
  <c r="G3745" i="1"/>
  <c r="H3745" i="1" s="1"/>
  <c r="G3746" i="1"/>
  <c r="H3746" i="1" s="1"/>
  <c r="G3747" i="1"/>
  <c r="H3747" i="1" s="1"/>
  <c r="G3748" i="1"/>
  <c r="H3748" i="1" s="1"/>
  <c r="G3749" i="1"/>
  <c r="H3749" i="1" s="1"/>
  <c r="G3750" i="1"/>
  <c r="H3750" i="1" s="1"/>
  <c r="G3751" i="1"/>
  <c r="H3751" i="1" s="1"/>
  <c r="G3752" i="1"/>
  <c r="H3752" i="1" s="1"/>
  <c r="G3753" i="1"/>
  <c r="H3753" i="1" s="1"/>
  <c r="G3754" i="1"/>
  <c r="H3754" i="1" s="1"/>
  <c r="G3755" i="1"/>
  <c r="H3755" i="1" s="1"/>
  <c r="G3756" i="1"/>
  <c r="H3756" i="1" s="1"/>
  <c r="G3757" i="1"/>
  <c r="H3757" i="1" s="1"/>
  <c r="G3758" i="1"/>
  <c r="H3758" i="1" s="1"/>
  <c r="G3759" i="1"/>
  <c r="H3759" i="1" s="1"/>
  <c r="G3760" i="1"/>
  <c r="H3760" i="1" s="1"/>
  <c r="G3761" i="1"/>
  <c r="H3761" i="1" s="1"/>
  <c r="G3762" i="1"/>
  <c r="H3762" i="1" s="1"/>
  <c r="G3763" i="1"/>
  <c r="H3763" i="1" s="1"/>
  <c r="G3764" i="1"/>
  <c r="H3764" i="1" s="1"/>
  <c r="G3765" i="1"/>
  <c r="H3765" i="1" s="1"/>
  <c r="G3766" i="1"/>
  <c r="H3766" i="1" s="1"/>
  <c r="G3767" i="1"/>
  <c r="H3767" i="1" s="1"/>
  <c r="G3768" i="1"/>
  <c r="H3768" i="1" s="1"/>
  <c r="G3769" i="1"/>
  <c r="H3769" i="1" s="1"/>
  <c r="G3770" i="1"/>
  <c r="H3770" i="1" s="1"/>
  <c r="G3771" i="1"/>
  <c r="H3771" i="1" s="1"/>
  <c r="G3772" i="1"/>
  <c r="H3772" i="1" s="1"/>
  <c r="G3773" i="1"/>
  <c r="H3773" i="1" s="1"/>
  <c r="G3774" i="1"/>
  <c r="H3774" i="1" s="1"/>
  <c r="G3775" i="1"/>
  <c r="H3775" i="1" s="1"/>
  <c r="G3776" i="1"/>
  <c r="H3776" i="1" s="1"/>
  <c r="G3777" i="1"/>
  <c r="H3777" i="1" s="1"/>
  <c r="G3778" i="1"/>
  <c r="H3778" i="1" s="1"/>
  <c r="G3779" i="1"/>
  <c r="H3779" i="1" s="1"/>
  <c r="G3780" i="1"/>
  <c r="H3780" i="1" s="1"/>
  <c r="G3781" i="1"/>
  <c r="H3781" i="1" s="1"/>
  <c r="G3782" i="1"/>
  <c r="H3782" i="1" s="1"/>
  <c r="G3783" i="1"/>
  <c r="H3783" i="1" s="1"/>
  <c r="G3784" i="1"/>
  <c r="H3784" i="1" s="1"/>
  <c r="G3785" i="1"/>
  <c r="H3785" i="1" s="1"/>
  <c r="G3786" i="1"/>
  <c r="H3786" i="1" s="1"/>
  <c r="G3787" i="1"/>
  <c r="H3787" i="1" s="1"/>
  <c r="G3788" i="1"/>
  <c r="H3788" i="1" s="1"/>
  <c r="G3789" i="1"/>
  <c r="H3789" i="1" s="1"/>
  <c r="G3790" i="1"/>
  <c r="H3790" i="1" s="1"/>
  <c r="G3791" i="1"/>
  <c r="H3791" i="1" s="1"/>
  <c r="G3792" i="1"/>
  <c r="H3792" i="1" s="1"/>
  <c r="G3793" i="1"/>
  <c r="H3793" i="1" s="1"/>
  <c r="G3794" i="1"/>
  <c r="H3794" i="1" s="1"/>
  <c r="G3795" i="1"/>
  <c r="H3795" i="1" s="1"/>
  <c r="G3796" i="1"/>
  <c r="H3796" i="1" s="1"/>
  <c r="G3797" i="1"/>
  <c r="H3797" i="1" s="1"/>
  <c r="G3798" i="1"/>
  <c r="H3798" i="1" s="1"/>
  <c r="G3799" i="1"/>
  <c r="H3799" i="1" s="1"/>
  <c r="G3800" i="1"/>
  <c r="H3800" i="1" s="1"/>
  <c r="G3801" i="1"/>
  <c r="H3801" i="1" s="1"/>
  <c r="G3802" i="1"/>
  <c r="H3802" i="1" s="1"/>
  <c r="G3803" i="1"/>
  <c r="H3803" i="1" s="1"/>
  <c r="G3804" i="1"/>
  <c r="H3804" i="1" s="1"/>
  <c r="G3805" i="1"/>
  <c r="H3805" i="1" s="1"/>
  <c r="G3806" i="1"/>
  <c r="H3806" i="1" s="1"/>
  <c r="G3807" i="1"/>
  <c r="H3807" i="1" s="1"/>
  <c r="G3808" i="1"/>
  <c r="H3808" i="1" s="1"/>
  <c r="G3809" i="1"/>
  <c r="H3809" i="1" s="1"/>
  <c r="G3810" i="1"/>
  <c r="H3810" i="1" s="1"/>
  <c r="G3811" i="1"/>
  <c r="H3811" i="1" s="1"/>
  <c r="G3812" i="1"/>
  <c r="H3812" i="1" s="1"/>
  <c r="G3813" i="1"/>
  <c r="H3813" i="1" s="1"/>
  <c r="G3814" i="1"/>
  <c r="H3814" i="1" s="1"/>
  <c r="G3815" i="1"/>
  <c r="H3815" i="1" s="1"/>
  <c r="G3816" i="1"/>
  <c r="H3816" i="1" s="1"/>
  <c r="G3817" i="1"/>
  <c r="H3817" i="1" s="1"/>
  <c r="G3818" i="1"/>
  <c r="H3818" i="1" s="1"/>
  <c r="G3819" i="1"/>
  <c r="H3819" i="1" s="1"/>
  <c r="G3820" i="1"/>
  <c r="H3820" i="1" s="1"/>
  <c r="G3821" i="1"/>
  <c r="H3821" i="1" s="1"/>
  <c r="G3822" i="1"/>
  <c r="H3822" i="1" s="1"/>
  <c r="G3823" i="1"/>
  <c r="H3823" i="1" s="1"/>
  <c r="G3824" i="1"/>
  <c r="H3824" i="1" s="1"/>
  <c r="G3825" i="1"/>
  <c r="H3825" i="1" s="1"/>
  <c r="G3826" i="1"/>
  <c r="H3826" i="1" s="1"/>
  <c r="G3827" i="1"/>
  <c r="H3827" i="1" s="1"/>
  <c r="G3828" i="1"/>
  <c r="H3828" i="1" s="1"/>
  <c r="G3829" i="1"/>
  <c r="H3829" i="1" s="1"/>
  <c r="G3830" i="1"/>
  <c r="H3830" i="1" s="1"/>
  <c r="G3831" i="1"/>
  <c r="H3831" i="1" s="1"/>
  <c r="G3832" i="1"/>
  <c r="H3832" i="1" s="1"/>
  <c r="G3833" i="1"/>
  <c r="H3833" i="1" s="1"/>
  <c r="G3834" i="1"/>
  <c r="H3834" i="1" s="1"/>
  <c r="G3835" i="1"/>
  <c r="H3835" i="1" s="1"/>
  <c r="G3836" i="1"/>
  <c r="H3836" i="1" s="1"/>
  <c r="G3837" i="1"/>
  <c r="H3837" i="1" s="1"/>
  <c r="G3838" i="1"/>
  <c r="H3838" i="1" s="1"/>
  <c r="G3839" i="1"/>
  <c r="H3839" i="1" s="1"/>
  <c r="G3840" i="1"/>
  <c r="H3840" i="1" s="1"/>
  <c r="G3841" i="1"/>
  <c r="H3841" i="1" s="1"/>
  <c r="G3842" i="1"/>
  <c r="H3842" i="1" s="1"/>
  <c r="G3843" i="1"/>
  <c r="H3843" i="1" s="1"/>
  <c r="G3844" i="1"/>
  <c r="H3844" i="1" s="1"/>
  <c r="G3845" i="1"/>
  <c r="H3845" i="1" s="1"/>
  <c r="G3846" i="1"/>
  <c r="H3846" i="1" s="1"/>
  <c r="G3847" i="1"/>
  <c r="H3847" i="1" s="1"/>
  <c r="G3848" i="1"/>
  <c r="H3848" i="1" s="1"/>
  <c r="G3849" i="1"/>
  <c r="H3849" i="1" s="1"/>
  <c r="G3850" i="1"/>
  <c r="H3850" i="1" s="1"/>
  <c r="G3851" i="1"/>
  <c r="H3851" i="1" s="1"/>
  <c r="G3852" i="1"/>
  <c r="H3852" i="1" s="1"/>
  <c r="G3853" i="1"/>
  <c r="H3853" i="1" s="1"/>
  <c r="G3854" i="1"/>
  <c r="H3854" i="1" s="1"/>
  <c r="G3855" i="1"/>
  <c r="H3855" i="1" s="1"/>
  <c r="G3856" i="1"/>
  <c r="H3856" i="1" s="1"/>
  <c r="G3857" i="1"/>
  <c r="H3857" i="1" s="1"/>
  <c r="G3858" i="1"/>
  <c r="H3858" i="1" s="1"/>
  <c r="G3859" i="1"/>
  <c r="H3859" i="1" s="1"/>
  <c r="G3860" i="1"/>
  <c r="H3860" i="1" s="1"/>
  <c r="G3861" i="1"/>
  <c r="H3861" i="1" s="1"/>
  <c r="G3862" i="1"/>
  <c r="H3862" i="1" s="1"/>
  <c r="G3863" i="1"/>
  <c r="H3863" i="1" s="1"/>
  <c r="G3864" i="1"/>
  <c r="H3864" i="1" s="1"/>
  <c r="G3865" i="1"/>
  <c r="H3865" i="1" s="1"/>
  <c r="G3866" i="1"/>
  <c r="H3866" i="1" s="1"/>
  <c r="G3867" i="1"/>
  <c r="H3867" i="1" s="1"/>
  <c r="G3868" i="1"/>
  <c r="H3868" i="1" s="1"/>
  <c r="G3869" i="1"/>
  <c r="H3869" i="1" s="1"/>
  <c r="G3870" i="1"/>
  <c r="H3870" i="1" s="1"/>
  <c r="G3871" i="1"/>
  <c r="H3871" i="1" s="1"/>
  <c r="G3872" i="1"/>
  <c r="H3872" i="1" s="1"/>
  <c r="G3873" i="1"/>
  <c r="H3873" i="1" s="1"/>
  <c r="G3874" i="1"/>
  <c r="H3874" i="1" s="1"/>
  <c r="G3875" i="1"/>
  <c r="H3875" i="1" s="1"/>
  <c r="G3876" i="1"/>
  <c r="H3876" i="1" s="1"/>
  <c r="G3877" i="1"/>
  <c r="H3877" i="1" s="1"/>
  <c r="G3878" i="1"/>
  <c r="H3878" i="1" s="1"/>
  <c r="G3879" i="1"/>
  <c r="H3879" i="1" s="1"/>
  <c r="G3880" i="1"/>
  <c r="H3880" i="1" s="1"/>
  <c r="G3881" i="1"/>
  <c r="H3881" i="1" s="1"/>
  <c r="G3882" i="1"/>
  <c r="H3882" i="1" s="1"/>
  <c r="G3883" i="1"/>
  <c r="H3883" i="1" s="1"/>
  <c r="G3884" i="1"/>
  <c r="H3884" i="1" s="1"/>
  <c r="G3885" i="1"/>
  <c r="H3885" i="1" s="1"/>
  <c r="G3886" i="1"/>
  <c r="H3886" i="1" s="1"/>
  <c r="G3887" i="1"/>
  <c r="H3887" i="1" s="1"/>
  <c r="G3888" i="1"/>
  <c r="H3888" i="1" s="1"/>
  <c r="G3889" i="1"/>
  <c r="H3889" i="1" s="1"/>
  <c r="G3890" i="1"/>
  <c r="H3890" i="1" s="1"/>
  <c r="G3891" i="1"/>
  <c r="H3891" i="1" s="1"/>
  <c r="G3892" i="1"/>
  <c r="H3892" i="1" s="1"/>
  <c r="G3893" i="1"/>
  <c r="H3893" i="1" s="1"/>
  <c r="G3894" i="1"/>
  <c r="H3894" i="1" s="1"/>
  <c r="G3895" i="1"/>
  <c r="H3895" i="1" s="1"/>
  <c r="G3896" i="1"/>
  <c r="H3896" i="1" s="1"/>
  <c r="G3897" i="1"/>
  <c r="H3897" i="1" s="1"/>
  <c r="G3898" i="1"/>
  <c r="H3898" i="1" s="1"/>
  <c r="G3899" i="1"/>
  <c r="H3899" i="1" s="1"/>
  <c r="G3900" i="1"/>
  <c r="H3900" i="1" s="1"/>
  <c r="G3901" i="1"/>
  <c r="H3901" i="1" s="1"/>
  <c r="G3902" i="1"/>
  <c r="H3902" i="1" s="1"/>
  <c r="G3903" i="1"/>
  <c r="H3903" i="1" s="1"/>
  <c r="G3904" i="1"/>
  <c r="H3904" i="1" s="1"/>
  <c r="G3905" i="1"/>
  <c r="H3905" i="1" s="1"/>
  <c r="G3906" i="1"/>
  <c r="H3906" i="1" s="1"/>
  <c r="G3907" i="1"/>
  <c r="H3907" i="1" s="1"/>
  <c r="G3908" i="1"/>
  <c r="H3908" i="1" s="1"/>
  <c r="G3909" i="1"/>
  <c r="H3909" i="1" s="1"/>
  <c r="G3910" i="1"/>
  <c r="H3910" i="1" s="1"/>
  <c r="G3911" i="1"/>
  <c r="H3911" i="1" s="1"/>
  <c r="G3912" i="1"/>
  <c r="H3912" i="1" s="1"/>
  <c r="G3913" i="1"/>
  <c r="H3913" i="1" s="1"/>
  <c r="G3914" i="1"/>
  <c r="H3914" i="1" s="1"/>
  <c r="G3915" i="1"/>
  <c r="H3915" i="1" s="1"/>
  <c r="G3916" i="1"/>
  <c r="H3916" i="1" s="1"/>
  <c r="G3917" i="1"/>
  <c r="H3917" i="1" s="1"/>
  <c r="G3918" i="1"/>
  <c r="H3918" i="1" s="1"/>
  <c r="G3919" i="1"/>
  <c r="H3919" i="1" s="1"/>
  <c r="G3920" i="1"/>
  <c r="H3920" i="1" s="1"/>
  <c r="G3921" i="1"/>
  <c r="H3921" i="1" s="1"/>
  <c r="G3922" i="1"/>
  <c r="H3922" i="1" s="1"/>
  <c r="G3923" i="1"/>
  <c r="H3923" i="1" s="1"/>
  <c r="G3924" i="1"/>
  <c r="H3924" i="1" s="1"/>
  <c r="G3925" i="1"/>
  <c r="H3925" i="1" s="1"/>
  <c r="G3926" i="1"/>
  <c r="H3926" i="1" s="1"/>
  <c r="G3927" i="1"/>
  <c r="H3927" i="1" s="1"/>
  <c r="G3928" i="1"/>
  <c r="H3928" i="1" s="1"/>
  <c r="G3929" i="1"/>
  <c r="H3929" i="1" s="1"/>
  <c r="G3930" i="1"/>
  <c r="H3930" i="1" s="1"/>
  <c r="G3931" i="1"/>
  <c r="H3931" i="1" s="1"/>
  <c r="G3932" i="1"/>
  <c r="H3932" i="1" s="1"/>
  <c r="G3933" i="1"/>
  <c r="H3933" i="1" s="1"/>
  <c r="G3934" i="1"/>
  <c r="H3934" i="1" s="1"/>
  <c r="G3935" i="1"/>
  <c r="H3935" i="1" s="1"/>
  <c r="G3936" i="1"/>
  <c r="H3936" i="1" s="1"/>
  <c r="G3937" i="1"/>
  <c r="H3937" i="1" s="1"/>
  <c r="G3938" i="1"/>
  <c r="H3938" i="1" s="1"/>
  <c r="G3939" i="1"/>
  <c r="H3939" i="1" s="1"/>
  <c r="G3940" i="1"/>
  <c r="H3940" i="1" s="1"/>
  <c r="G3941" i="1"/>
  <c r="H3941" i="1" s="1"/>
  <c r="G3942" i="1"/>
  <c r="H3942" i="1" s="1"/>
  <c r="G3943" i="1"/>
  <c r="H3943" i="1" s="1"/>
  <c r="G3944" i="1"/>
  <c r="H3944" i="1" s="1"/>
  <c r="G3945" i="1"/>
  <c r="H3945" i="1" s="1"/>
  <c r="G3946" i="1"/>
  <c r="H3946" i="1" s="1"/>
  <c r="G3947" i="1"/>
  <c r="H3947" i="1" s="1"/>
  <c r="G3948" i="1"/>
  <c r="H3948" i="1" s="1"/>
  <c r="G3949" i="1"/>
  <c r="H3949" i="1" s="1"/>
  <c r="G3950" i="1"/>
  <c r="H3950" i="1" s="1"/>
  <c r="G3951" i="1"/>
  <c r="H3951" i="1" s="1"/>
  <c r="G3952" i="1"/>
  <c r="H3952" i="1" s="1"/>
  <c r="G3953" i="1"/>
  <c r="H3953" i="1" s="1"/>
  <c r="G3954" i="1"/>
  <c r="H3954" i="1" s="1"/>
  <c r="G3955" i="1"/>
  <c r="H3955" i="1" s="1"/>
  <c r="G3956" i="1"/>
  <c r="H3956" i="1" s="1"/>
  <c r="G3957" i="1"/>
  <c r="H3957" i="1" s="1"/>
  <c r="G3958" i="1"/>
  <c r="H3958" i="1" s="1"/>
  <c r="G3959" i="1"/>
  <c r="H3959" i="1" s="1"/>
  <c r="G3960" i="1"/>
  <c r="H3960" i="1" s="1"/>
  <c r="G3961" i="1"/>
  <c r="H3961" i="1" s="1"/>
  <c r="G3962" i="1"/>
  <c r="H3962" i="1" s="1"/>
  <c r="G3963" i="1"/>
  <c r="H3963" i="1" s="1"/>
  <c r="G3964" i="1"/>
  <c r="H3964" i="1" s="1"/>
  <c r="G3965" i="1"/>
  <c r="H3965" i="1" s="1"/>
  <c r="G3966" i="1"/>
  <c r="H3966" i="1" s="1"/>
  <c r="G3967" i="1"/>
  <c r="H3967" i="1" s="1"/>
  <c r="G3968" i="1"/>
  <c r="H3968" i="1" s="1"/>
  <c r="G3969" i="1"/>
  <c r="H3969" i="1" s="1"/>
  <c r="G3970" i="1"/>
  <c r="H3970" i="1" s="1"/>
  <c r="G3971" i="1"/>
  <c r="H3971" i="1" s="1"/>
  <c r="G3972" i="1"/>
  <c r="H3972" i="1" s="1"/>
  <c r="G3973" i="1"/>
  <c r="H3973" i="1" s="1"/>
  <c r="G3974" i="1"/>
  <c r="H3974" i="1" s="1"/>
  <c r="G3975" i="1"/>
  <c r="H3975" i="1" s="1"/>
  <c r="G3976" i="1"/>
  <c r="H3976" i="1" s="1"/>
  <c r="G3977" i="1"/>
  <c r="H3977" i="1" s="1"/>
  <c r="G3978" i="1"/>
  <c r="H3978" i="1" s="1"/>
  <c r="G3979" i="1"/>
  <c r="H3979" i="1" s="1"/>
  <c r="G3980" i="1"/>
  <c r="H3980" i="1" s="1"/>
  <c r="G3981" i="1"/>
  <c r="H3981" i="1" s="1"/>
  <c r="G3982" i="1"/>
  <c r="H3982" i="1" s="1"/>
  <c r="G3983" i="1"/>
  <c r="H3983" i="1" s="1"/>
  <c r="G3984" i="1"/>
  <c r="H3984" i="1" s="1"/>
  <c r="G3985" i="1"/>
  <c r="H3985" i="1" s="1"/>
  <c r="G3986" i="1"/>
  <c r="H3986" i="1" s="1"/>
  <c r="G3987" i="1"/>
  <c r="H3987" i="1" s="1"/>
  <c r="G3988" i="1"/>
  <c r="H3988" i="1" s="1"/>
  <c r="G3989" i="1"/>
  <c r="H3989" i="1" s="1"/>
  <c r="G3990" i="1"/>
  <c r="H3990" i="1" s="1"/>
  <c r="G3991" i="1"/>
  <c r="H3991" i="1" s="1"/>
  <c r="G3992" i="1"/>
  <c r="H3992" i="1" s="1"/>
  <c r="G3993" i="1"/>
  <c r="H3993" i="1" s="1"/>
  <c r="G3994" i="1"/>
  <c r="H3994" i="1" s="1"/>
  <c r="G3995" i="1"/>
  <c r="H3995" i="1" s="1"/>
  <c r="G3996" i="1"/>
  <c r="H3996" i="1" s="1"/>
  <c r="G3997" i="1"/>
  <c r="H3997" i="1" s="1"/>
  <c r="G3998" i="1"/>
  <c r="H3998" i="1" s="1"/>
  <c r="G3999" i="1"/>
  <c r="H3999" i="1" s="1"/>
  <c r="G4000" i="1"/>
  <c r="H4000" i="1" s="1"/>
  <c r="G4001" i="1"/>
  <c r="H4001" i="1" s="1"/>
  <c r="G4002" i="1"/>
  <c r="H4002" i="1" s="1"/>
  <c r="G4003" i="1"/>
  <c r="H4003" i="1" s="1"/>
  <c r="G4004" i="1"/>
  <c r="H4004" i="1" s="1"/>
  <c r="G4005" i="1"/>
  <c r="H4005" i="1" s="1"/>
  <c r="G4006" i="1"/>
  <c r="H4006" i="1" s="1"/>
  <c r="G4007" i="1"/>
  <c r="H4007" i="1" s="1"/>
  <c r="G4008" i="1"/>
  <c r="H4008" i="1" s="1"/>
  <c r="G4009" i="1"/>
  <c r="H4009" i="1" s="1"/>
  <c r="G4010" i="1"/>
  <c r="H4010" i="1" s="1"/>
  <c r="G4011" i="1"/>
  <c r="H4011" i="1" s="1"/>
  <c r="G4012" i="1"/>
  <c r="H4012" i="1" s="1"/>
  <c r="G4013" i="1"/>
  <c r="H4013" i="1" s="1"/>
  <c r="G4014" i="1"/>
  <c r="H4014" i="1" s="1"/>
  <c r="G4015" i="1"/>
  <c r="H4015" i="1" s="1"/>
  <c r="G4016" i="1"/>
  <c r="H4016" i="1" s="1"/>
  <c r="G4017" i="1"/>
  <c r="H4017" i="1" s="1"/>
  <c r="G4018" i="1"/>
  <c r="H4018" i="1" s="1"/>
  <c r="G4019" i="1"/>
  <c r="H4019" i="1" s="1"/>
  <c r="G4020" i="1"/>
  <c r="H4020" i="1" s="1"/>
  <c r="G4021" i="1"/>
  <c r="H4021" i="1" s="1"/>
  <c r="I4021" i="1" s="1"/>
  <c r="G4022" i="1"/>
  <c r="H4022" i="1" s="1"/>
  <c r="G4023" i="1"/>
  <c r="H4023" i="1" s="1"/>
  <c r="G4024" i="1"/>
  <c r="H4024" i="1" s="1"/>
  <c r="G4025" i="1"/>
  <c r="H4025" i="1" s="1"/>
  <c r="G4026" i="1"/>
  <c r="H4026" i="1" s="1"/>
  <c r="G4027" i="1"/>
  <c r="H4027" i="1" s="1"/>
  <c r="G4028" i="1"/>
  <c r="H4028" i="1" s="1"/>
  <c r="G4029" i="1"/>
  <c r="H4029" i="1" s="1"/>
  <c r="G4030" i="1"/>
  <c r="H4030" i="1" s="1"/>
  <c r="G4031" i="1"/>
  <c r="H4031" i="1" s="1"/>
  <c r="G4032" i="1"/>
  <c r="H4032" i="1" s="1"/>
  <c r="G4033" i="1"/>
  <c r="H4033" i="1" s="1"/>
  <c r="G4034" i="1"/>
  <c r="H4034" i="1" s="1"/>
  <c r="G4035" i="1"/>
  <c r="H4035" i="1" s="1"/>
  <c r="G4036" i="1"/>
  <c r="H4036" i="1" s="1"/>
  <c r="G4037" i="1"/>
  <c r="H4037" i="1" s="1"/>
  <c r="G4038" i="1"/>
  <c r="H4038" i="1" s="1"/>
  <c r="G4039" i="1"/>
  <c r="H4039" i="1" s="1"/>
  <c r="G4040" i="1"/>
  <c r="H4040" i="1" s="1"/>
  <c r="G4041" i="1"/>
  <c r="H4041" i="1" s="1"/>
  <c r="G4042" i="1"/>
  <c r="H4042" i="1" s="1"/>
  <c r="G4043" i="1"/>
  <c r="H4043" i="1" s="1"/>
  <c r="G4044" i="1"/>
  <c r="H4044" i="1" s="1"/>
  <c r="G4045" i="1"/>
  <c r="H4045" i="1" s="1"/>
  <c r="G4046" i="1"/>
  <c r="H4046" i="1" s="1"/>
  <c r="G4047" i="1"/>
  <c r="H4047" i="1" s="1"/>
  <c r="G4048" i="1"/>
  <c r="H4048" i="1" s="1"/>
  <c r="G4049" i="1"/>
  <c r="H4049" i="1" s="1"/>
  <c r="G4050" i="1"/>
  <c r="H4050" i="1" s="1"/>
  <c r="G4051" i="1"/>
  <c r="H4051" i="1" s="1"/>
  <c r="G4052" i="1"/>
  <c r="H4052" i="1" s="1"/>
  <c r="G4053" i="1"/>
  <c r="H4053" i="1" s="1"/>
  <c r="G4054" i="1"/>
  <c r="H4054" i="1" s="1"/>
  <c r="G4055" i="1"/>
  <c r="H4055" i="1" s="1"/>
  <c r="G4056" i="1"/>
  <c r="H4056" i="1" s="1"/>
  <c r="G4057" i="1"/>
  <c r="H4057" i="1" s="1"/>
  <c r="G4058" i="1"/>
  <c r="H4058" i="1" s="1"/>
  <c r="G4059" i="1"/>
  <c r="H4059" i="1" s="1"/>
  <c r="G4060" i="1"/>
  <c r="H4060" i="1" s="1"/>
  <c r="G4061" i="1"/>
  <c r="H4061" i="1" s="1"/>
  <c r="G4062" i="1"/>
  <c r="H4062" i="1" s="1"/>
  <c r="G4063" i="1"/>
  <c r="H4063" i="1" s="1"/>
  <c r="G4064" i="1"/>
  <c r="H4064" i="1" s="1"/>
  <c r="G4065" i="1"/>
  <c r="H4065" i="1" s="1"/>
  <c r="G4066" i="1"/>
  <c r="H4066" i="1" s="1"/>
  <c r="G4067" i="1"/>
  <c r="H4067" i="1" s="1"/>
  <c r="G4068" i="1"/>
  <c r="H4068" i="1" s="1"/>
  <c r="G4069" i="1"/>
  <c r="H4069" i="1" s="1"/>
  <c r="G4070" i="1"/>
  <c r="H4070" i="1" s="1"/>
  <c r="G4071" i="1"/>
  <c r="H4071" i="1" s="1"/>
  <c r="G4072" i="1"/>
  <c r="H4072" i="1" s="1"/>
  <c r="G4073" i="1"/>
  <c r="H4073" i="1" s="1"/>
  <c r="G4074" i="1"/>
  <c r="H4074" i="1" s="1"/>
  <c r="G4075" i="1"/>
  <c r="H4075" i="1" s="1"/>
  <c r="G4076" i="1"/>
  <c r="H4076" i="1" s="1"/>
  <c r="G4077" i="1"/>
  <c r="H4077" i="1" s="1"/>
  <c r="G4078" i="1"/>
  <c r="H4078" i="1" s="1"/>
  <c r="G4079" i="1"/>
  <c r="H4079" i="1" s="1"/>
  <c r="G4080" i="1"/>
  <c r="H4080" i="1" s="1"/>
  <c r="G4081" i="1"/>
  <c r="H4081" i="1" s="1"/>
  <c r="G4082" i="1"/>
  <c r="H4082" i="1" s="1"/>
  <c r="G4083" i="1"/>
  <c r="H4083" i="1" s="1"/>
  <c r="G4084" i="1"/>
  <c r="H4084" i="1" s="1"/>
  <c r="G4085" i="1"/>
  <c r="H4085" i="1" s="1"/>
  <c r="G4086" i="1"/>
  <c r="H4086" i="1" s="1"/>
  <c r="G4087" i="1"/>
  <c r="H4087" i="1" s="1"/>
  <c r="G4088" i="1"/>
  <c r="H4088" i="1" s="1"/>
  <c r="G4089" i="1"/>
  <c r="H4089" i="1" s="1"/>
  <c r="G4090" i="1"/>
  <c r="H4090" i="1" s="1"/>
  <c r="G4091" i="1"/>
  <c r="H4091" i="1" s="1"/>
  <c r="G4092" i="1"/>
  <c r="H4092" i="1" s="1"/>
  <c r="G4093" i="1"/>
  <c r="H4093" i="1" s="1"/>
  <c r="G4094" i="1"/>
  <c r="H4094" i="1" s="1"/>
  <c r="G4095" i="1"/>
  <c r="H4095" i="1" s="1"/>
  <c r="G4096" i="1"/>
  <c r="H4096" i="1" s="1"/>
  <c r="G4097" i="1"/>
  <c r="H4097" i="1" s="1"/>
  <c r="G4098" i="1"/>
  <c r="H4098" i="1" s="1"/>
  <c r="G4099" i="1"/>
  <c r="H4099" i="1" s="1"/>
  <c r="G4100" i="1"/>
  <c r="H4100" i="1" s="1"/>
  <c r="G4101" i="1"/>
  <c r="H4101" i="1" s="1"/>
  <c r="G4102" i="1"/>
  <c r="H4102" i="1" s="1"/>
  <c r="G4103" i="1"/>
  <c r="H4103" i="1" s="1"/>
  <c r="G4104" i="1"/>
  <c r="H4104" i="1" s="1"/>
  <c r="G4105" i="1"/>
  <c r="H4105" i="1" s="1"/>
  <c r="G4106" i="1"/>
  <c r="H4106" i="1" s="1"/>
  <c r="G4107" i="1"/>
  <c r="H4107" i="1" s="1"/>
  <c r="G4108" i="1"/>
  <c r="H4108" i="1" s="1"/>
  <c r="G4109" i="1"/>
  <c r="H4109" i="1" s="1"/>
  <c r="G4110" i="1"/>
  <c r="H4110" i="1" s="1"/>
  <c r="G4111" i="1"/>
  <c r="H4111" i="1" s="1"/>
  <c r="G4112" i="1"/>
  <c r="H4112" i="1" s="1"/>
  <c r="G4113" i="1"/>
  <c r="H4113" i="1" s="1"/>
  <c r="G4114" i="1"/>
  <c r="H4114" i="1" s="1"/>
  <c r="G4115" i="1"/>
  <c r="H4115" i="1" s="1"/>
  <c r="G4116" i="1"/>
  <c r="H4116" i="1" s="1"/>
  <c r="G4117" i="1"/>
  <c r="H4117" i="1" s="1"/>
  <c r="G4118" i="1"/>
  <c r="H4118" i="1" s="1"/>
  <c r="G4119" i="1"/>
  <c r="H4119" i="1" s="1"/>
  <c r="G4120" i="1"/>
  <c r="H4120" i="1" s="1"/>
  <c r="G4121" i="1"/>
  <c r="H4121" i="1" s="1"/>
  <c r="G4122" i="1"/>
  <c r="H4122" i="1" s="1"/>
  <c r="G4123" i="1"/>
  <c r="H4123" i="1" s="1"/>
  <c r="G4124" i="1"/>
  <c r="H4124" i="1" s="1"/>
  <c r="I4124" i="1" s="1"/>
  <c r="G4125" i="1"/>
  <c r="H4125" i="1" s="1"/>
  <c r="G4126" i="1"/>
  <c r="H4126" i="1" s="1"/>
  <c r="G4127" i="1"/>
  <c r="H4127" i="1" s="1"/>
  <c r="G4128" i="1"/>
  <c r="H4128" i="1" s="1"/>
  <c r="G4129" i="1"/>
  <c r="H4129" i="1" s="1"/>
  <c r="G4130" i="1"/>
  <c r="H4130" i="1" s="1"/>
  <c r="G4131" i="1"/>
  <c r="H4131" i="1" s="1"/>
  <c r="G4132" i="1"/>
  <c r="H4132" i="1" s="1"/>
  <c r="G4133" i="1"/>
  <c r="H4133" i="1" s="1"/>
  <c r="G4134" i="1"/>
  <c r="H4134" i="1" s="1"/>
  <c r="G4135" i="1"/>
  <c r="H4135" i="1" s="1"/>
  <c r="G4136" i="1"/>
  <c r="H4136" i="1" s="1"/>
  <c r="G4137" i="1"/>
  <c r="H4137" i="1" s="1"/>
  <c r="G4138" i="1"/>
  <c r="H4138" i="1" s="1"/>
  <c r="G4139" i="1"/>
  <c r="H4139" i="1" s="1"/>
  <c r="G4140" i="1"/>
  <c r="H4140" i="1" s="1"/>
  <c r="G4141" i="1"/>
  <c r="H4141" i="1" s="1"/>
  <c r="G4142" i="1"/>
  <c r="H4142" i="1" s="1"/>
  <c r="G4143" i="1"/>
  <c r="H4143" i="1" s="1"/>
  <c r="G4144" i="1"/>
  <c r="H4144" i="1" s="1"/>
  <c r="G4145" i="1"/>
  <c r="H4145" i="1" s="1"/>
  <c r="G4146" i="1"/>
  <c r="H4146" i="1" s="1"/>
  <c r="G4147" i="1"/>
  <c r="H4147" i="1" s="1"/>
  <c r="G4148" i="1"/>
  <c r="H4148" i="1" s="1"/>
  <c r="G4149" i="1"/>
  <c r="H4149" i="1" s="1"/>
  <c r="G4150" i="1"/>
  <c r="H4150" i="1" s="1"/>
  <c r="G4151" i="1"/>
  <c r="H4151" i="1" s="1"/>
  <c r="G4152" i="1"/>
  <c r="H4152" i="1" s="1"/>
  <c r="G4153" i="1"/>
  <c r="H4153" i="1" s="1"/>
  <c r="G4154" i="1"/>
  <c r="H4154" i="1" s="1"/>
  <c r="G4155" i="1"/>
  <c r="H4155" i="1" s="1"/>
  <c r="G4156" i="1"/>
  <c r="H4156" i="1" s="1"/>
  <c r="G4157" i="1"/>
  <c r="H4157" i="1" s="1"/>
  <c r="G4158" i="1"/>
  <c r="H4158" i="1" s="1"/>
  <c r="G4159" i="1"/>
  <c r="H4159" i="1" s="1"/>
  <c r="G4160" i="1"/>
  <c r="H4160" i="1" s="1"/>
  <c r="G4161" i="1"/>
  <c r="H4161" i="1" s="1"/>
  <c r="G4162" i="1"/>
  <c r="H4162" i="1" s="1"/>
  <c r="G4163" i="1"/>
  <c r="H4163" i="1" s="1"/>
  <c r="G4164" i="1"/>
  <c r="H4164" i="1" s="1"/>
  <c r="G4165" i="1"/>
  <c r="H4165" i="1" s="1"/>
  <c r="G4166" i="1"/>
  <c r="H4166" i="1" s="1"/>
  <c r="G4167" i="1"/>
  <c r="H4167" i="1" s="1"/>
  <c r="G4168" i="1"/>
  <c r="H4168" i="1" s="1"/>
  <c r="G4169" i="1"/>
  <c r="H4169" i="1" s="1"/>
  <c r="G4170" i="1"/>
  <c r="H4170" i="1" s="1"/>
  <c r="G4171" i="1"/>
  <c r="H4171" i="1" s="1"/>
  <c r="G4172" i="1"/>
  <c r="H4172" i="1" s="1"/>
  <c r="G4173" i="1"/>
  <c r="H4173" i="1" s="1"/>
  <c r="G4174" i="1"/>
  <c r="H4174" i="1" s="1"/>
  <c r="G4175" i="1"/>
  <c r="H4175" i="1" s="1"/>
  <c r="G4176" i="1"/>
  <c r="H4176" i="1" s="1"/>
  <c r="G4177" i="1"/>
  <c r="H4177" i="1" s="1"/>
  <c r="G4178" i="1"/>
  <c r="H4178" i="1" s="1"/>
  <c r="G4179" i="1"/>
  <c r="H4179" i="1" s="1"/>
  <c r="G4180" i="1"/>
  <c r="H4180" i="1" s="1"/>
  <c r="G4181" i="1"/>
  <c r="H4181" i="1" s="1"/>
  <c r="G4182" i="1"/>
  <c r="H4182" i="1" s="1"/>
  <c r="G4183" i="1"/>
  <c r="H4183" i="1" s="1"/>
  <c r="G4184" i="1"/>
  <c r="H4184" i="1" s="1"/>
  <c r="G4185" i="1"/>
  <c r="H4185" i="1" s="1"/>
  <c r="G4186" i="1"/>
  <c r="H4186" i="1" s="1"/>
  <c r="G4187" i="1"/>
  <c r="H4187" i="1" s="1"/>
  <c r="G4188" i="1"/>
  <c r="H4188" i="1" s="1"/>
  <c r="G4189" i="1"/>
  <c r="H4189" i="1" s="1"/>
  <c r="G4190" i="1"/>
  <c r="H4190" i="1" s="1"/>
  <c r="G4191" i="1"/>
  <c r="H4191" i="1" s="1"/>
  <c r="G4192" i="1"/>
  <c r="H4192" i="1" s="1"/>
  <c r="G4193" i="1"/>
  <c r="H4193" i="1" s="1"/>
  <c r="G4194" i="1"/>
  <c r="H4194" i="1" s="1"/>
  <c r="G4195" i="1"/>
  <c r="H4195" i="1" s="1"/>
  <c r="G4196" i="1"/>
  <c r="H4196" i="1" s="1"/>
  <c r="G4197" i="1"/>
  <c r="H4197" i="1" s="1"/>
  <c r="G4198" i="1"/>
  <c r="H4198" i="1" s="1"/>
  <c r="G4199" i="1"/>
  <c r="H4199" i="1" s="1"/>
  <c r="G4200" i="1"/>
  <c r="H4200" i="1" s="1"/>
  <c r="G4201" i="1"/>
  <c r="H4201" i="1" s="1"/>
  <c r="G4202" i="1"/>
  <c r="H4202" i="1" s="1"/>
  <c r="G4203" i="1"/>
  <c r="H4203" i="1" s="1"/>
  <c r="G4204" i="1"/>
  <c r="H4204" i="1" s="1"/>
  <c r="G4205" i="1"/>
  <c r="H4205" i="1" s="1"/>
  <c r="G4206" i="1"/>
  <c r="H4206" i="1" s="1"/>
  <c r="G4207" i="1"/>
  <c r="H4207" i="1" s="1"/>
  <c r="G4208" i="1"/>
  <c r="H4208" i="1" s="1"/>
  <c r="G4209" i="1"/>
  <c r="H4209" i="1" s="1"/>
  <c r="G4210" i="1"/>
  <c r="H4210" i="1" s="1"/>
  <c r="G4211" i="1"/>
  <c r="H4211" i="1" s="1"/>
  <c r="G4212" i="1"/>
  <c r="H4212" i="1" s="1"/>
  <c r="I4212" i="1" s="1"/>
  <c r="G4213" i="1"/>
  <c r="H4213" i="1" s="1"/>
  <c r="G4214" i="1"/>
  <c r="H4214" i="1" s="1"/>
  <c r="G4215" i="1"/>
  <c r="H4215" i="1" s="1"/>
  <c r="G4216" i="1"/>
  <c r="H4216" i="1" s="1"/>
  <c r="G4217" i="1"/>
  <c r="H4217" i="1" s="1"/>
  <c r="G4218" i="1"/>
  <c r="H4218" i="1" s="1"/>
  <c r="G4219" i="1"/>
  <c r="H4219" i="1" s="1"/>
  <c r="G4220" i="1"/>
  <c r="H4220" i="1" s="1"/>
  <c r="G4221" i="1"/>
  <c r="H4221" i="1" s="1"/>
  <c r="G4222" i="1"/>
  <c r="H4222" i="1" s="1"/>
  <c r="G4223" i="1"/>
  <c r="H4223" i="1" s="1"/>
  <c r="G4224" i="1"/>
  <c r="H4224" i="1" s="1"/>
  <c r="G4225" i="1"/>
  <c r="H4225" i="1" s="1"/>
  <c r="G4226" i="1"/>
  <c r="H4226" i="1" s="1"/>
  <c r="G4227" i="1"/>
  <c r="H4227" i="1" s="1"/>
  <c r="G4228" i="1"/>
  <c r="H4228" i="1" s="1"/>
  <c r="G4229" i="1"/>
  <c r="H4229" i="1" s="1"/>
  <c r="G4230" i="1"/>
  <c r="H4230" i="1" s="1"/>
  <c r="G4231" i="1"/>
  <c r="H4231" i="1" s="1"/>
  <c r="G4232" i="1"/>
  <c r="H4232" i="1" s="1"/>
  <c r="G4233" i="1"/>
  <c r="H4233" i="1" s="1"/>
  <c r="G4234" i="1"/>
  <c r="H4234" i="1" s="1"/>
  <c r="G4235" i="1"/>
  <c r="H4235" i="1" s="1"/>
  <c r="G4236" i="1"/>
  <c r="H4236" i="1" s="1"/>
  <c r="G4237" i="1"/>
  <c r="H4237" i="1" s="1"/>
  <c r="G4238" i="1"/>
  <c r="H4238" i="1" s="1"/>
  <c r="G4239" i="1"/>
  <c r="H4239" i="1" s="1"/>
  <c r="G4240" i="1"/>
  <c r="H4240" i="1" s="1"/>
  <c r="G4241" i="1"/>
  <c r="H4241" i="1" s="1"/>
  <c r="G4242" i="1"/>
  <c r="H4242" i="1" s="1"/>
  <c r="G4243" i="1"/>
  <c r="H4243" i="1" s="1"/>
  <c r="G4244" i="1"/>
  <c r="H4244" i="1" s="1"/>
  <c r="G4245" i="1"/>
  <c r="H4245" i="1" s="1"/>
  <c r="G4246" i="1"/>
  <c r="H4246" i="1" s="1"/>
  <c r="G4247" i="1"/>
  <c r="H4247" i="1" s="1"/>
  <c r="G4248" i="1"/>
  <c r="H4248" i="1" s="1"/>
  <c r="G4249" i="1"/>
  <c r="H4249" i="1" s="1"/>
  <c r="G4250" i="1"/>
  <c r="H4250" i="1" s="1"/>
  <c r="G4251" i="1"/>
  <c r="H4251" i="1" s="1"/>
  <c r="G4252" i="1"/>
  <c r="H4252" i="1" s="1"/>
  <c r="G4253" i="1"/>
  <c r="H4253" i="1" s="1"/>
  <c r="G4254" i="1"/>
  <c r="H4254" i="1" s="1"/>
  <c r="G4255" i="1"/>
  <c r="H4255" i="1" s="1"/>
  <c r="G4256" i="1"/>
  <c r="H4256" i="1" s="1"/>
  <c r="G4257" i="1"/>
  <c r="H4257" i="1" s="1"/>
  <c r="G4258" i="1"/>
  <c r="H4258" i="1" s="1"/>
  <c r="G4259" i="1"/>
  <c r="H4259" i="1" s="1"/>
  <c r="G4260" i="1"/>
  <c r="H4260" i="1" s="1"/>
  <c r="G4261" i="1"/>
  <c r="H4261" i="1" s="1"/>
  <c r="G4262" i="1"/>
  <c r="H4262" i="1" s="1"/>
  <c r="G4263" i="1"/>
  <c r="H4263" i="1" s="1"/>
  <c r="G4264" i="1"/>
  <c r="H4264" i="1" s="1"/>
  <c r="G4265" i="1"/>
  <c r="H4265" i="1" s="1"/>
  <c r="G4266" i="1"/>
  <c r="H4266" i="1" s="1"/>
  <c r="G4267" i="1"/>
  <c r="H4267" i="1" s="1"/>
  <c r="G4268" i="1"/>
  <c r="H4268" i="1" s="1"/>
  <c r="G4269" i="1"/>
  <c r="H4269" i="1" s="1"/>
  <c r="G4270" i="1"/>
  <c r="H4270" i="1" s="1"/>
  <c r="G4271" i="1"/>
  <c r="H4271" i="1" s="1"/>
  <c r="G4272" i="1"/>
  <c r="H4272" i="1" s="1"/>
  <c r="G4273" i="1"/>
  <c r="H4273" i="1" s="1"/>
  <c r="G4274" i="1"/>
  <c r="H4274" i="1" s="1"/>
  <c r="G4275" i="1"/>
  <c r="H4275" i="1" s="1"/>
  <c r="G4276" i="1"/>
  <c r="H4276" i="1" s="1"/>
  <c r="G4277" i="1"/>
  <c r="H4277" i="1" s="1"/>
  <c r="G4278" i="1"/>
  <c r="H4278" i="1" s="1"/>
  <c r="G4279" i="1"/>
  <c r="H4279" i="1" s="1"/>
  <c r="G4280" i="1"/>
  <c r="H4280" i="1" s="1"/>
  <c r="G4281" i="1"/>
  <c r="H4281" i="1" s="1"/>
  <c r="G4282" i="1"/>
  <c r="H4282" i="1" s="1"/>
  <c r="G4283" i="1"/>
  <c r="H4283" i="1" s="1"/>
  <c r="G4284" i="1"/>
  <c r="H4284" i="1" s="1"/>
  <c r="G4285" i="1"/>
  <c r="H4285" i="1" s="1"/>
  <c r="G4286" i="1"/>
  <c r="H4286" i="1" s="1"/>
  <c r="G4287" i="1"/>
  <c r="H4287" i="1" s="1"/>
  <c r="G4288" i="1"/>
  <c r="H4288" i="1" s="1"/>
  <c r="G4289" i="1"/>
  <c r="H4289" i="1" s="1"/>
  <c r="G4290" i="1"/>
  <c r="H4290" i="1" s="1"/>
  <c r="G4291" i="1"/>
  <c r="H4291" i="1" s="1"/>
  <c r="G4292" i="1"/>
  <c r="H4292" i="1" s="1"/>
  <c r="G4293" i="1"/>
  <c r="H4293" i="1" s="1"/>
  <c r="G4294" i="1"/>
  <c r="H4294" i="1" s="1"/>
  <c r="G4295" i="1"/>
  <c r="H4295" i="1" s="1"/>
  <c r="G4296" i="1"/>
  <c r="H4296" i="1" s="1"/>
  <c r="G4297" i="1"/>
  <c r="H4297" i="1" s="1"/>
  <c r="I4297" i="1" s="1"/>
  <c r="G4298" i="1"/>
  <c r="H4298" i="1" s="1"/>
  <c r="G4299" i="1"/>
  <c r="H4299" i="1" s="1"/>
  <c r="G4300" i="1"/>
  <c r="H4300" i="1" s="1"/>
  <c r="G4301" i="1"/>
  <c r="H4301" i="1" s="1"/>
  <c r="G4302" i="1"/>
  <c r="H4302" i="1" s="1"/>
  <c r="G4303" i="1"/>
  <c r="H4303" i="1" s="1"/>
  <c r="G4304" i="1"/>
  <c r="H4304" i="1" s="1"/>
  <c r="G4305" i="1"/>
  <c r="H4305" i="1" s="1"/>
  <c r="G4306" i="1"/>
  <c r="H4306" i="1" s="1"/>
  <c r="G4307" i="1"/>
  <c r="H4307" i="1" s="1"/>
  <c r="G4308" i="1"/>
  <c r="H4308" i="1" s="1"/>
  <c r="G4309" i="1"/>
  <c r="H4309" i="1" s="1"/>
  <c r="G4310" i="1"/>
  <c r="H4310" i="1" s="1"/>
  <c r="G4311" i="1"/>
  <c r="H4311" i="1" s="1"/>
  <c r="G4312" i="1"/>
  <c r="H4312" i="1" s="1"/>
  <c r="G4313" i="1"/>
  <c r="H4313" i="1" s="1"/>
  <c r="G4314" i="1"/>
  <c r="H4314" i="1" s="1"/>
  <c r="G4315" i="1"/>
  <c r="H4315" i="1" s="1"/>
  <c r="G4316" i="1"/>
  <c r="H4316" i="1" s="1"/>
  <c r="G4317" i="1"/>
  <c r="H4317" i="1" s="1"/>
  <c r="G4318" i="1"/>
  <c r="H4318" i="1" s="1"/>
  <c r="G4319" i="1"/>
  <c r="H4319" i="1" s="1"/>
  <c r="G4320" i="1"/>
  <c r="H4320" i="1" s="1"/>
  <c r="G4321" i="1"/>
  <c r="H4321" i="1" s="1"/>
  <c r="G4322" i="1"/>
  <c r="H4322" i="1" s="1"/>
  <c r="G4323" i="1"/>
  <c r="H4323" i="1" s="1"/>
  <c r="G4324" i="1"/>
  <c r="H4324" i="1" s="1"/>
  <c r="G4325" i="1"/>
  <c r="H4325" i="1" s="1"/>
  <c r="G4326" i="1"/>
  <c r="H4326" i="1" s="1"/>
  <c r="G4327" i="1"/>
  <c r="H4327" i="1" s="1"/>
  <c r="G4328" i="1"/>
  <c r="H4328" i="1" s="1"/>
  <c r="G4329" i="1"/>
  <c r="H4329" i="1" s="1"/>
  <c r="G4330" i="1"/>
  <c r="H4330" i="1" s="1"/>
  <c r="G4331" i="1"/>
  <c r="H4331" i="1" s="1"/>
  <c r="G4332" i="1"/>
  <c r="H4332" i="1" s="1"/>
  <c r="G4333" i="1"/>
  <c r="H4333" i="1" s="1"/>
  <c r="G4334" i="1"/>
  <c r="H4334" i="1" s="1"/>
  <c r="G4335" i="1"/>
  <c r="H4335" i="1" s="1"/>
  <c r="G4336" i="1"/>
  <c r="H4336" i="1" s="1"/>
  <c r="G4337" i="1"/>
  <c r="H4337" i="1" s="1"/>
  <c r="G4338" i="1"/>
  <c r="H4338" i="1" s="1"/>
  <c r="G4339" i="1"/>
  <c r="H4339" i="1" s="1"/>
  <c r="G4340" i="1"/>
  <c r="H4340" i="1" s="1"/>
  <c r="G4341" i="1"/>
  <c r="H4341" i="1" s="1"/>
  <c r="G4342" i="1"/>
  <c r="H4342" i="1" s="1"/>
  <c r="G4343" i="1"/>
  <c r="H4343" i="1" s="1"/>
  <c r="G4344" i="1"/>
  <c r="H4344" i="1" s="1"/>
  <c r="G4345" i="1"/>
  <c r="H4345" i="1" s="1"/>
  <c r="G4346" i="1"/>
  <c r="H4346" i="1" s="1"/>
  <c r="G4347" i="1"/>
  <c r="H4347" i="1" s="1"/>
  <c r="G4348" i="1"/>
  <c r="H4348" i="1" s="1"/>
  <c r="G4349" i="1"/>
  <c r="H4349" i="1" s="1"/>
  <c r="G4350" i="1"/>
  <c r="H4350" i="1" s="1"/>
  <c r="G4351" i="1"/>
  <c r="H4351" i="1" s="1"/>
  <c r="G4352" i="1"/>
  <c r="H4352" i="1" s="1"/>
  <c r="G4353" i="1"/>
  <c r="H4353" i="1" s="1"/>
  <c r="G4354" i="1"/>
  <c r="H4354" i="1" s="1"/>
  <c r="G4355" i="1"/>
  <c r="H4355" i="1" s="1"/>
  <c r="G4356" i="1"/>
  <c r="H4356" i="1" s="1"/>
  <c r="G4357" i="1"/>
  <c r="H4357" i="1" s="1"/>
  <c r="G4358" i="1"/>
  <c r="H4358" i="1" s="1"/>
  <c r="G4359" i="1"/>
  <c r="H4359" i="1" s="1"/>
  <c r="G4360" i="1"/>
  <c r="H4360" i="1" s="1"/>
  <c r="G4361" i="1"/>
  <c r="H4361" i="1" s="1"/>
  <c r="G4362" i="1"/>
  <c r="H4362" i="1" s="1"/>
  <c r="G4363" i="1"/>
  <c r="H4363" i="1" s="1"/>
  <c r="G4364" i="1"/>
  <c r="H4364" i="1" s="1"/>
  <c r="G4365" i="1"/>
  <c r="H4365" i="1" s="1"/>
  <c r="G4366" i="1"/>
  <c r="H4366" i="1" s="1"/>
  <c r="G4367" i="1"/>
  <c r="H4367" i="1" s="1"/>
  <c r="G4368" i="1"/>
  <c r="H4368" i="1" s="1"/>
  <c r="G4369" i="1"/>
  <c r="H4369" i="1" s="1"/>
  <c r="G4370" i="1"/>
  <c r="H4370" i="1" s="1"/>
  <c r="G4371" i="1"/>
  <c r="H4371" i="1" s="1"/>
  <c r="G4372" i="1"/>
  <c r="H4372" i="1" s="1"/>
  <c r="G4373" i="1"/>
  <c r="H4373" i="1" s="1"/>
  <c r="G4374" i="1"/>
  <c r="H4374" i="1" s="1"/>
  <c r="G4375" i="1"/>
  <c r="H4375" i="1" s="1"/>
  <c r="G4376" i="1"/>
  <c r="H4376" i="1" s="1"/>
  <c r="G4377" i="1"/>
  <c r="H4377" i="1" s="1"/>
  <c r="G4378" i="1"/>
  <c r="H4378" i="1" s="1"/>
  <c r="G4379" i="1"/>
  <c r="H4379" i="1" s="1"/>
  <c r="G4380" i="1"/>
  <c r="H4380" i="1" s="1"/>
  <c r="G4381" i="1"/>
  <c r="H4381" i="1" s="1"/>
  <c r="G4382" i="1"/>
  <c r="H4382" i="1" s="1"/>
  <c r="I4382" i="1" s="1"/>
  <c r="G4383" i="1"/>
  <c r="H4383" i="1" s="1"/>
  <c r="G4384" i="1"/>
  <c r="H4384" i="1" s="1"/>
  <c r="G4385" i="1"/>
  <c r="H4385" i="1" s="1"/>
  <c r="G4386" i="1"/>
  <c r="H4386" i="1" s="1"/>
  <c r="G4387" i="1"/>
  <c r="H4387" i="1" s="1"/>
  <c r="G4388" i="1"/>
  <c r="H4388" i="1" s="1"/>
  <c r="G4389" i="1"/>
  <c r="H4389" i="1" s="1"/>
  <c r="G4390" i="1"/>
  <c r="H4390" i="1" s="1"/>
  <c r="G4391" i="1"/>
  <c r="H4391" i="1" s="1"/>
  <c r="G4392" i="1"/>
  <c r="H4392" i="1" s="1"/>
  <c r="G4393" i="1"/>
  <c r="H4393" i="1" s="1"/>
  <c r="G4394" i="1"/>
  <c r="H4394" i="1" s="1"/>
  <c r="G4395" i="1"/>
  <c r="H4395" i="1" s="1"/>
  <c r="G4396" i="1"/>
  <c r="H4396" i="1" s="1"/>
  <c r="G4397" i="1"/>
  <c r="H4397" i="1" s="1"/>
  <c r="G4398" i="1"/>
  <c r="H4398" i="1" s="1"/>
  <c r="G4399" i="1"/>
  <c r="H4399" i="1" s="1"/>
  <c r="G4400" i="1"/>
  <c r="H4400" i="1" s="1"/>
  <c r="G4401" i="1"/>
  <c r="H4401" i="1" s="1"/>
  <c r="G4402" i="1"/>
  <c r="H4402" i="1" s="1"/>
  <c r="G4403" i="1"/>
  <c r="H4403" i="1" s="1"/>
  <c r="G4404" i="1"/>
  <c r="H4404" i="1" s="1"/>
  <c r="G4405" i="1"/>
  <c r="H4405" i="1" s="1"/>
  <c r="G4406" i="1"/>
  <c r="H4406" i="1" s="1"/>
  <c r="G4407" i="1"/>
  <c r="H4407" i="1" s="1"/>
  <c r="G4408" i="1"/>
  <c r="H4408" i="1" s="1"/>
  <c r="G4409" i="1"/>
  <c r="H4409" i="1" s="1"/>
  <c r="G4410" i="1"/>
  <c r="H4410" i="1" s="1"/>
  <c r="G4411" i="1"/>
  <c r="H4411" i="1" s="1"/>
  <c r="G4412" i="1"/>
  <c r="H4412" i="1" s="1"/>
  <c r="G4413" i="1"/>
  <c r="H4413" i="1" s="1"/>
  <c r="G4414" i="1"/>
  <c r="H4414" i="1" s="1"/>
  <c r="G4415" i="1"/>
  <c r="H4415" i="1" s="1"/>
  <c r="G4416" i="1"/>
  <c r="H4416" i="1" s="1"/>
  <c r="G4417" i="1"/>
  <c r="H4417" i="1" s="1"/>
  <c r="G4418" i="1"/>
  <c r="H4418" i="1" s="1"/>
  <c r="G4419" i="1"/>
  <c r="H4419" i="1" s="1"/>
  <c r="G4420" i="1"/>
  <c r="H4420" i="1" s="1"/>
  <c r="G4421" i="1"/>
  <c r="H4421" i="1" s="1"/>
  <c r="G4422" i="1"/>
  <c r="H4422" i="1" s="1"/>
  <c r="G4423" i="1"/>
  <c r="H4423" i="1" s="1"/>
  <c r="G4424" i="1"/>
  <c r="H4424" i="1" s="1"/>
  <c r="G4425" i="1"/>
  <c r="H4425" i="1" s="1"/>
  <c r="G4426" i="1"/>
  <c r="H4426" i="1" s="1"/>
  <c r="G4427" i="1"/>
  <c r="H4427" i="1" s="1"/>
  <c r="G4428" i="1"/>
  <c r="H4428" i="1" s="1"/>
  <c r="G4429" i="1"/>
  <c r="H4429" i="1" s="1"/>
  <c r="G4430" i="1"/>
  <c r="H4430" i="1" s="1"/>
  <c r="G4431" i="1"/>
  <c r="H4431" i="1" s="1"/>
  <c r="G4432" i="1"/>
  <c r="H4432" i="1" s="1"/>
  <c r="G4433" i="1"/>
  <c r="H4433" i="1" s="1"/>
  <c r="G4434" i="1"/>
  <c r="H4434" i="1" s="1"/>
  <c r="G4435" i="1"/>
  <c r="H4435" i="1" s="1"/>
  <c r="G4436" i="1"/>
  <c r="H4436" i="1" s="1"/>
  <c r="G4437" i="1"/>
  <c r="H4437" i="1" s="1"/>
  <c r="G4438" i="1"/>
  <c r="H4438" i="1" s="1"/>
  <c r="G4439" i="1"/>
  <c r="H4439" i="1" s="1"/>
  <c r="G4440" i="1"/>
  <c r="H4440" i="1" s="1"/>
  <c r="G4441" i="1"/>
  <c r="H4441" i="1" s="1"/>
  <c r="G4442" i="1"/>
  <c r="H4442" i="1" s="1"/>
  <c r="G4443" i="1"/>
  <c r="H4443" i="1" s="1"/>
  <c r="G4444" i="1"/>
  <c r="H4444" i="1" s="1"/>
  <c r="G4445" i="1"/>
  <c r="H4445" i="1" s="1"/>
  <c r="G4446" i="1"/>
  <c r="H4446" i="1" s="1"/>
  <c r="G4447" i="1"/>
  <c r="H4447" i="1" s="1"/>
  <c r="G4448" i="1"/>
  <c r="H4448" i="1" s="1"/>
  <c r="G4449" i="1"/>
  <c r="H4449" i="1" s="1"/>
  <c r="G4450" i="1"/>
  <c r="H4450" i="1" s="1"/>
  <c r="G4451" i="1"/>
  <c r="H4451" i="1" s="1"/>
  <c r="G4452" i="1"/>
  <c r="H4452" i="1" s="1"/>
  <c r="G4453" i="1"/>
  <c r="H4453" i="1" s="1"/>
  <c r="G4454" i="1"/>
  <c r="H4454" i="1" s="1"/>
  <c r="G4455" i="1"/>
  <c r="H4455" i="1" s="1"/>
  <c r="G4456" i="1"/>
  <c r="H4456" i="1" s="1"/>
  <c r="G4457" i="1"/>
  <c r="H4457" i="1" s="1"/>
  <c r="G4458" i="1"/>
  <c r="H4458" i="1" s="1"/>
  <c r="G4459" i="1"/>
  <c r="H4459" i="1" s="1"/>
  <c r="G4460" i="1"/>
  <c r="H4460" i="1" s="1"/>
  <c r="G4461" i="1"/>
  <c r="H4461" i="1" s="1"/>
  <c r="G4462" i="1"/>
  <c r="H4462" i="1" s="1"/>
  <c r="G4463" i="1"/>
  <c r="H4463" i="1" s="1"/>
  <c r="G4464" i="1"/>
  <c r="H4464" i="1" s="1"/>
  <c r="G4465" i="1"/>
  <c r="H4465" i="1" s="1"/>
  <c r="G4466" i="1"/>
  <c r="H4466" i="1" s="1"/>
  <c r="G4467" i="1"/>
  <c r="H4467" i="1" s="1"/>
  <c r="G4468" i="1"/>
  <c r="H4468" i="1" s="1"/>
  <c r="I4468" i="1" s="1"/>
  <c r="G4469" i="1"/>
  <c r="H4469" i="1" s="1"/>
  <c r="G4470" i="1"/>
  <c r="H4470" i="1" s="1"/>
  <c r="G4471" i="1"/>
  <c r="H4471" i="1" s="1"/>
  <c r="G4472" i="1"/>
  <c r="H4472" i="1" s="1"/>
  <c r="G4473" i="1"/>
  <c r="H4473" i="1" s="1"/>
  <c r="G4474" i="1"/>
  <c r="H4474" i="1" s="1"/>
  <c r="G4475" i="1"/>
  <c r="H4475" i="1" s="1"/>
  <c r="G4476" i="1"/>
  <c r="H4476" i="1" s="1"/>
  <c r="G4477" i="1"/>
  <c r="H4477" i="1" s="1"/>
  <c r="G4478" i="1"/>
  <c r="H4478" i="1" s="1"/>
  <c r="G4479" i="1"/>
  <c r="H4479" i="1" s="1"/>
  <c r="G4480" i="1"/>
  <c r="H4480" i="1" s="1"/>
  <c r="G4481" i="1"/>
  <c r="H4481" i="1" s="1"/>
  <c r="G4482" i="1"/>
  <c r="H4482" i="1" s="1"/>
  <c r="G4483" i="1"/>
  <c r="H4483" i="1" s="1"/>
  <c r="G4484" i="1"/>
  <c r="H4484" i="1" s="1"/>
  <c r="G4485" i="1"/>
  <c r="H4485" i="1" s="1"/>
  <c r="G4486" i="1"/>
  <c r="H4486" i="1" s="1"/>
  <c r="G4487" i="1"/>
  <c r="H4487" i="1" s="1"/>
  <c r="G4488" i="1"/>
  <c r="H4488" i="1" s="1"/>
  <c r="G4489" i="1"/>
  <c r="H4489" i="1" s="1"/>
  <c r="G4490" i="1"/>
  <c r="H4490" i="1" s="1"/>
  <c r="G4491" i="1"/>
  <c r="H4491" i="1" s="1"/>
  <c r="G4492" i="1"/>
  <c r="H4492" i="1" s="1"/>
  <c r="G4493" i="1"/>
  <c r="H4493" i="1" s="1"/>
  <c r="G4494" i="1"/>
  <c r="H4494" i="1" s="1"/>
  <c r="G4495" i="1"/>
  <c r="H4495" i="1" s="1"/>
  <c r="G4496" i="1"/>
  <c r="H4496" i="1" s="1"/>
  <c r="G4497" i="1"/>
  <c r="H4497" i="1" s="1"/>
  <c r="G4498" i="1"/>
  <c r="H4498" i="1" s="1"/>
  <c r="G4499" i="1"/>
  <c r="H4499" i="1" s="1"/>
  <c r="G4500" i="1"/>
  <c r="H4500" i="1" s="1"/>
  <c r="G4501" i="1"/>
  <c r="H4501" i="1" s="1"/>
  <c r="G4502" i="1"/>
  <c r="H4502" i="1" s="1"/>
  <c r="G4503" i="1"/>
  <c r="H4503" i="1" s="1"/>
  <c r="G4504" i="1"/>
  <c r="H4504" i="1" s="1"/>
  <c r="G4505" i="1"/>
  <c r="H4505" i="1" s="1"/>
  <c r="G4506" i="1"/>
  <c r="H4506" i="1" s="1"/>
  <c r="G4507" i="1"/>
  <c r="H4507" i="1" s="1"/>
  <c r="G4508" i="1"/>
  <c r="H4508" i="1" s="1"/>
  <c r="G4509" i="1"/>
  <c r="H4509" i="1" s="1"/>
  <c r="G4510" i="1"/>
  <c r="H4510" i="1" s="1"/>
  <c r="G4511" i="1"/>
  <c r="H4511" i="1" s="1"/>
  <c r="G4512" i="1"/>
  <c r="H4512" i="1" s="1"/>
  <c r="G4513" i="1"/>
  <c r="H4513" i="1" s="1"/>
  <c r="G4514" i="1"/>
  <c r="H4514" i="1" s="1"/>
  <c r="G4515" i="1"/>
  <c r="H4515" i="1" s="1"/>
  <c r="G4516" i="1"/>
  <c r="H4516" i="1" s="1"/>
  <c r="G4517" i="1"/>
  <c r="H4517" i="1" s="1"/>
  <c r="G4518" i="1"/>
  <c r="H4518" i="1" s="1"/>
  <c r="G4519" i="1"/>
  <c r="H4519" i="1" s="1"/>
  <c r="G4520" i="1"/>
  <c r="H4520" i="1" s="1"/>
  <c r="G4521" i="1"/>
  <c r="H4521" i="1" s="1"/>
  <c r="G4522" i="1"/>
  <c r="H4522" i="1" s="1"/>
  <c r="G4523" i="1"/>
  <c r="H4523" i="1" s="1"/>
  <c r="G4524" i="1"/>
  <c r="H4524" i="1" s="1"/>
  <c r="G4525" i="1"/>
  <c r="H4525" i="1" s="1"/>
  <c r="G4526" i="1"/>
  <c r="H4526" i="1" s="1"/>
  <c r="G4527" i="1"/>
  <c r="H4527" i="1" s="1"/>
  <c r="G4528" i="1"/>
  <c r="H4528" i="1" s="1"/>
  <c r="G4529" i="1"/>
  <c r="H4529" i="1" s="1"/>
  <c r="G4530" i="1"/>
  <c r="H4530" i="1" s="1"/>
  <c r="G4531" i="1"/>
  <c r="H4531" i="1" s="1"/>
  <c r="G4532" i="1"/>
  <c r="H4532" i="1" s="1"/>
  <c r="G4533" i="1"/>
  <c r="H4533" i="1" s="1"/>
  <c r="G4534" i="1"/>
  <c r="H4534" i="1" s="1"/>
  <c r="G4535" i="1"/>
  <c r="H4535" i="1" s="1"/>
  <c r="G4536" i="1"/>
  <c r="H4536" i="1" s="1"/>
  <c r="G4537" i="1"/>
  <c r="H4537" i="1" s="1"/>
  <c r="G4538" i="1"/>
  <c r="H4538" i="1" s="1"/>
  <c r="G4539" i="1"/>
  <c r="H4539" i="1" s="1"/>
  <c r="G4540" i="1"/>
  <c r="H4540" i="1" s="1"/>
  <c r="G4541" i="1"/>
  <c r="H4541" i="1" s="1"/>
  <c r="G4542" i="1"/>
  <c r="H4542" i="1" s="1"/>
  <c r="G4543" i="1"/>
  <c r="H4543" i="1" s="1"/>
  <c r="G4544" i="1"/>
  <c r="H4544" i="1" s="1"/>
  <c r="G4545" i="1"/>
  <c r="H4545" i="1" s="1"/>
  <c r="G4546" i="1"/>
  <c r="H4546" i="1" s="1"/>
  <c r="G4547" i="1"/>
  <c r="H4547" i="1" s="1"/>
  <c r="G4548" i="1"/>
  <c r="H4548" i="1" s="1"/>
  <c r="G4549" i="1"/>
  <c r="H4549" i="1" s="1"/>
  <c r="G4550" i="1"/>
  <c r="H4550" i="1" s="1"/>
  <c r="G4551" i="1"/>
  <c r="H4551" i="1" s="1"/>
  <c r="G4552" i="1"/>
  <c r="H4552" i="1" s="1"/>
  <c r="G4553" i="1"/>
  <c r="H4553" i="1" s="1"/>
  <c r="G4554" i="1"/>
  <c r="H4554" i="1" s="1"/>
  <c r="G4555" i="1"/>
  <c r="H4555" i="1" s="1"/>
  <c r="G4556" i="1"/>
  <c r="H4556" i="1" s="1"/>
  <c r="G4557" i="1"/>
  <c r="H4557" i="1" s="1"/>
  <c r="G4558" i="1"/>
  <c r="H4558" i="1" s="1"/>
  <c r="G4559" i="1"/>
  <c r="H4559" i="1" s="1"/>
  <c r="G4560" i="1"/>
  <c r="H4560" i="1" s="1"/>
  <c r="G4561" i="1"/>
  <c r="H4561" i="1" s="1"/>
  <c r="G4562" i="1"/>
  <c r="H4562" i="1" s="1"/>
  <c r="G4563" i="1"/>
  <c r="H4563" i="1" s="1"/>
  <c r="G4564" i="1"/>
  <c r="H4564" i="1" s="1"/>
  <c r="G4565" i="1"/>
  <c r="H4565" i="1" s="1"/>
  <c r="G4566" i="1"/>
  <c r="H4566" i="1" s="1"/>
  <c r="G4567" i="1"/>
  <c r="H4567" i="1" s="1"/>
  <c r="G4568" i="1"/>
  <c r="H4568" i="1" s="1"/>
  <c r="G4569" i="1"/>
  <c r="H4569" i="1" s="1"/>
  <c r="G4570" i="1"/>
  <c r="H4570" i="1" s="1"/>
  <c r="G4571" i="1"/>
  <c r="H4571" i="1" s="1"/>
  <c r="G4572" i="1"/>
  <c r="H4572" i="1" s="1"/>
  <c r="G4573" i="1"/>
  <c r="H4573" i="1" s="1"/>
  <c r="G4574" i="1"/>
  <c r="H4574" i="1" s="1"/>
  <c r="G4575" i="1"/>
  <c r="H4575" i="1" s="1"/>
  <c r="G4576" i="1"/>
  <c r="H4576" i="1" s="1"/>
  <c r="G4577" i="1"/>
  <c r="H4577" i="1" s="1"/>
  <c r="G4578" i="1"/>
  <c r="H4578" i="1" s="1"/>
  <c r="G4579" i="1"/>
  <c r="H4579" i="1" s="1"/>
  <c r="G4580" i="1"/>
  <c r="H4580" i="1" s="1"/>
  <c r="G4581" i="1"/>
  <c r="H4581" i="1" s="1"/>
  <c r="G4582" i="1"/>
  <c r="H4582" i="1" s="1"/>
  <c r="G4583" i="1"/>
  <c r="H4583" i="1" s="1"/>
  <c r="G4584" i="1"/>
  <c r="H4584" i="1" s="1"/>
  <c r="G4585" i="1"/>
  <c r="H4585" i="1" s="1"/>
  <c r="G4586" i="1"/>
  <c r="H4586" i="1" s="1"/>
  <c r="G4587" i="1"/>
  <c r="H4587" i="1" s="1"/>
  <c r="G4588" i="1"/>
  <c r="H4588" i="1" s="1"/>
  <c r="G4589" i="1"/>
  <c r="H4589" i="1" s="1"/>
  <c r="G4590" i="1"/>
  <c r="H4590" i="1" s="1"/>
  <c r="G4591" i="1"/>
  <c r="H4591" i="1" s="1"/>
  <c r="G4592" i="1"/>
  <c r="H4592" i="1" s="1"/>
  <c r="G4593" i="1"/>
  <c r="H4593" i="1" s="1"/>
  <c r="G4594" i="1"/>
  <c r="H4594" i="1" s="1"/>
  <c r="G4595" i="1"/>
  <c r="H4595" i="1" s="1"/>
  <c r="G4596" i="1"/>
  <c r="H4596" i="1" s="1"/>
  <c r="G4597" i="1"/>
  <c r="H4597" i="1" s="1"/>
  <c r="G4598" i="1"/>
  <c r="H4598" i="1" s="1"/>
  <c r="G4599" i="1"/>
  <c r="H4599" i="1" s="1"/>
  <c r="G4600" i="1"/>
  <c r="H4600" i="1" s="1"/>
  <c r="G4601" i="1"/>
  <c r="H4601" i="1" s="1"/>
  <c r="G4602" i="1"/>
  <c r="H4602" i="1" s="1"/>
  <c r="G4603" i="1"/>
  <c r="H4603" i="1" s="1"/>
  <c r="G4604" i="1"/>
  <c r="H4604" i="1" s="1"/>
  <c r="G4605" i="1"/>
  <c r="H4605" i="1" s="1"/>
  <c r="G4606" i="1"/>
  <c r="H4606" i="1" s="1"/>
  <c r="G4607" i="1"/>
  <c r="H4607" i="1" s="1"/>
  <c r="G4608" i="1"/>
  <c r="H4608" i="1" s="1"/>
  <c r="G4609" i="1"/>
  <c r="H4609" i="1" s="1"/>
  <c r="G4610" i="1"/>
  <c r="H4610" i="1" s="1"/>
  <c r="G4611" i="1"/>
  <c r="H4611" i="1" s="1"/>
  <c r="G4612" i="1"/>
  <c r="H4612" i="1" s="1"/>
  <c r="G4613" i="1"/>
  <c r="H4613" i="1" s="1"/>
  <c r="G4614" i="1"/>
  <c r="H4614" i="1" s="1"/>
  <c r="G4615" i="1"/>
  <c r="H4615" i="1" s="1"/>
  <c r="G4616" i="1"/>
  <c r="H4616" i="1" s="1"/>
  <c r="G4617" i="1"/>
  <c r="H4617" i="1" s="1"/>
  <c r="G4618" i="1"/>
  <c r="H4618" i="1" s="1"/>
  <c r="G4619" i="1"/>
  <c r="H4619" i="1" s="1"/>
  <c r="G4620" i="1"/>
  <c r="H4620" i="1" s="1"/>
  <c r="G4621" i="1"/>
  <c r="H4621" i="1" s="1"/>
  <c r="G4622" i="1"/>
  <c r="H4622" i="1" s="1"/>
  <c r="G4623" i="1"/>
  <c r="H4623" i="1" s="1"/>
  <c r="G4624" i="1"/>
  <c r="H4624" i="1" s="1"/>
  <c r="G4625" i="1"/>
  <c r="H4625" i="1" s="1"/>
  <c r="G4626" i="1"/>
  <c r="H4626" i="1" s="1"/>
  <c r="G4627" i="1"/>
  <c r="H4627" i="1" s="1"/>
  <c r="G4628" i="1"/>
  <c r="H4628" i="1" s="1"/>
  <c r="G4629" i="1"/>
  <c r="H4629" i="1" s="1"/>
  <c r="G4630" i="1"/>
  <c r="H4630" i="1" s="1"/>
  <c r="G4631" i="1"/>
  <c r="H4631" i="1" s="1"/>
  <c r="G4632" i="1"/>
  <c r="H4632" i="1" s="1"/>
  <c r="G4633" i="1"/>
  <c r="H4633" i="1" s="1"/>
  <c r="G4634" i="1"/>
  <c r="H4634" i="1" s="1"/>
  <c r="G4635" i="1"/>
  <c r="H4635" i="1" s="1"/>
  <c r="G4636" i="1"/>
  <c r="H4636" i="1" s="1"/>
  <c r="G4637" i="1"/>
  <c r="H4637" i="1" s="1"/>
  <c r="G4638" i="1"/>
  <c r="H4638" i="1" s="1"/>
  <c r="G4639" i="1"/>
  <c r="H4639" i="1" s="1"/>
  <c r="G4640" i="1"/>
  <c r="H4640" i="1" s="1"/>
  <c r="G4641" i="1"/>
  <c r="H4641" i="1" s="1"/>
  <c r="G4642" i="1"/>
  <c r="H4642" i="1" s="1"/>
  <c r="G4643" i="1"/>
  <c r="H4643" i="1" s="1"/>
  <c r="G4644" i="1"/>
  <c r="H4644" i="1" s="1"/>
  <c r="G4645" i="1"/>
  <c r="H4645" i="1" s="1"/>
  <c r="G4646" i="1"/>
  <c r="H4646" i="1" s="1"/>
  <c r="G4647" i="1"/>
  <c r="H4647" i="1" s="1"/>
  <c r="G4648" i="1"/>
  <c r="H4648" i="1" s="1"/>
  <c r="G4649" i="1"/>
  <c r="H4649" i="1" s="1"/>
  <c r="G4650" i="1"/>
  <c r="H4650" i="1" s="1"/>
  <c r="G4651" i="1"/>
  <c r="H4651" i="1" s="1"/>
  <c r="G4652" i="1"/>
  <c r="H4652" i="1" s="1"/>
  <c r="G4653" i="1"/>
  <c r="H4653" i="1" s="1"/>
  <c r="G4654" i="1"/>
  <c r="H4654" i="1" s="1"/>
  <c r="G4655" i="1"/>
  <c r="H4655" i="1" s="1"/>
  <c r="G4656" i="1"/>
  <c r="H4656" i="1" s="1"/>
  <c r="G4657" i="1"/>
  <c r="H4657" i="1" s="1"/>
  <c r="G4658" i="1"/>
  <c r="H4658" i="1" s="1"/>
  <c r="G4659" i="1"/>
  <c r="H4659" i="1" s="1"/>
  <c r="G4660" i="1"/>
  <c r="H4660" i="1" s="1"/>
  <c r="G4661" i="1"/>
  <c r="H4661" i="1" s="1"/>
  <c r="G4662" i="1"/>
  <c r="H4662" i="1" s="1"/>
  <c r="G4663" i="1"/>
  <c r="H4663" i="1" s="1"/>
  <c r="G4664" i="1"/>
  <c r="H4664" i="1" s="1"/>
  <c r="G4665" i="1"/>
  <c r="H4665" i="1" s="1"/>
  <c r="G4666" i="1"/>
  <c r="H4666" i="1" s="1"/>
  <c r="G4667" i="1"/>
  <c r="H4667" i="1" s="1"/>
  <c r="G4668" i="1"/>
  <c r="H4668" i="1" s="1"/>
  <c r="G4669" i="1"/>
  <c r="H4669" i="1" s="1"/>
  <c r="G4670" i="1"/>
  <c r="H4670" i="1" s="1"/>
  <c r="G4671" i="1"/>
  <c r="H4671" i="1" s="1"/>
  <c r="G4672" i="1"/>
  <c r="H4672" i="1" s="1"/>
  <c r="G4673" i="1"/>
  <c r="H4673" i="1" s="1"/>
  <c r="G4674" i="1"/>
  <c r="H4674" i="1" s="1"/>
  <c r="G4675" i="1"/>
  <c r="H4675" i="1" s="1"/>
  <c r="G4676" i="1"/>
  <c r="H4676" i="1" s="1"/>
  <c r="G4677" i="1"/>
  <c r="H4677" i="1" s="1"/>
  <c r="G4678" i="1"/>
  <c r="H4678" i="1" s="1"/>
  <c r="G4679" i="1"/>
  <c r="H4679" i="1" s="1"/>
  <c r="G4680" i="1"/>
  <c r="H4680" i="1" s="1"/>
  <c r="G4681" i="1"/>
  <c r="H4681" i="1" s="1"/>
  <c r="G4682" i="1"/>
  <c r="H4682" i="1" s="1"/>
  <c r="G4683" i="1"/>
  <c r="H4683" i="1" s="1"/>
  <c r="G4684" i="1"/>
  <c r="H4684" i="1" s="1"/>
  <c r="G4685" i="1"/>
  <c r="H4685" i="1" s="1"/>
  <c r="G4686" i="1"/>
  <c r="H4686" i="1" s="1"/>
  <c r="G4687" i="1"/>
  <c r="H4687" i="1" s="1"/>
  <c r="G4688" i="1"/>
  <c r="H4688" i="1" s="1"/>
  <c r="G4689" i="1"/>
  <c r="H4689" i="1" s="1"/>
  <c r="G4690" i="1"/>
  <c r="H4690" i="1" s="1"/>
  <c r="G4691" i="1"/>
  <c r="H4691" i="1" s="1"/>
  <c r="G4692" i="1"/>
  <c r="H4692" i="1" s="1"/>
  <c r="G4693" i="1"/>
  <c r="H4693" i="1" s="1"/>
  <c r="G4694" i="1"/>
  <c r="H4694" i="1" s="1"/>
  <c r="G4695" i="1"/>
  <c r="H4695" i="1" s="1"/>
  <c r="G4696" i="1"/>
  <c r="H4696" i="1" s="1"/>
  <c r="G4697" i="1"/>
  <c r="H4697" i="1" s="1"/>
  <c r="G4698" i="1"/>
  <c r="H4698" i="1" s="1"/>
  <c r="G4699" i="1"/>
  <c r="H4699" i="1" s="1"/>
  <c r="G4700" i="1"/>
  <c r="H4700" i="1" s="1"/>
  <c r="G4701" i="1"/>
  <c r="H4701" i="1" s="1"/>
  <c r="G4702" i="1"/>
  <c r="H4702" i="1" s="1"/>
  <c r="G4703" i="1"/>
  <c r="H4703" i="1" s="1"/>
  <c r="G4704" i="1"/>
  <c r="H4704" i="1" s="1"/>
  <c r="G4705" i="1"/>
  <c r="H4705" i="1" s="1"/>
  <c r="G4706" i="1"/>
  <c r="H4706" i="1" s="1"/>
  <c r="G4707" i="1"/>
  <c r="H4707" i="1" s="1"/>
  <c r="G4708" i="1"/>
  <c r="H4708" i="1" s="1"/>
  <c r="G4709" i="1"/>
  <c r="H4709" i="1" s="1"/>
  <c r="G4710" i="1"/>
  <c r="H4710" i="1" s="1"/>
  <c r="G4711" i="1"/>
  <c r="H4711" i="1" s="1"/>
  <c r="G4712" i="1"/>
  <c r="H4712" i="1" s="1"/>
  <c r="G4713" i="1"/>
  <c r="H4713" i="1" s="1"/>
  <c r="G4714" i="1"/>
  <c r="H4714" i="1" s="1"/>
  <c r="G4715" i="1"/>
  <c r="H4715" i="1" s="1"/>
  <c r="G4716" i="1"/>
  <c r="H4716" i="1" s="1"/>
  <c r="G4717" i="1"/>
  <c r="H4717" i="1" s="1"/>
  <c r="G4718" i="1"/>
  <c r="H4718" i="1" s="1"/>
  <c r="I4718" i="1" s="1"/>
  <c r="G4719" i="1"/>
  <c r="H4719" i="1" s="1"/>
  <c r="G4720" i="1"/>
  <c r="H4720" i="1" s="1"/>
  <c r="G4721" i="1"/>
  <c r="H4721" i="1" s="1"/>
  <c r="G4722" i="1"/>
  <c r="H4722" i="1" s="1"/>
  <c r="G4723" i="1"/>
  <c r="H4723" i="1" s="1"/>
  <c r="G4724" i="1"/>
  <c r="H4724" i="1" s="1"/>
  <c r="G4725" i="1"/>
  <c r="H4725" i="1" s="1"/>
  <c r="G4726" i="1"/>
  <c r="H4726" i="1" s="1"/>
  <c r="G4727" i="1"/>
  <c r="H4727" i="1" s="1"/>
  <c r="G4728" i="1"/>
  <c r="H4728" i="1" s="1"/>
  <c r="G4729" i="1"/>
  <c r="H4729" i="1" s="1"/>
  <c r="G4730" i="1"/>
  <c r="H4730" i="1" s="1"/>
  <c r="G4731" i="1"/>
  <c r="H4731" i="1" s="1"/>
  <c r="G4732" i="1"/>
  <c r="H4732" i="1" s="1"/>
  <c r="G4733" i="1"/>
  <c r="H4733" i="1" s="1"/>
  <c r="G4734" i="1"/>
  <c r="H4734" i="1" s="1"/>
  <c r="G4735" i="1"/>
  <c r="H4735" i="1" s="1"/>
  <c r="G4736" i="1"/>
  <c r="H4736" i="1" s="1"/>
  <c r="G4737" i="1"/>
  <c r="H4737" i="1" s="1"/>
  <c r="G4738" i="1"/>
  <c r="H4738" i="1" s="1"/>
  <c r="G4739" i="1"/>
  <c r="H4739" i="1" s="1"/>
  <c r="G4740" i="1"/>
  <c r="H4740" i="1" s="1"/>
  <c r="G4741" i="1"/>
  <c r="H4741" i="1" s="1"/>
  <c r="G4742" i="1"/>
  <c r="H4742" i="1" s="1"/>
  <c r="G4743" i="1"/>
  <c r="H4743" i="1" s="1"/>
  <c r="G4744" i="1"/>
  <c r="H4744" i="1" s="1"/>
  <c r="G4745" i="1"/>
  <c r="H4745" i="1" s="1"/>
  <c r="G4746" i="1"/>
  <c r="H4746" i="1" s="1"/>
  <c r="G4747" i="1"/>
  <c r="H4747" i="1" s="1"/>
  <c r="G4748" i="1"/>
  <c r="H4748" i="1" s="1"/>
  <c r="G4749" i="1"/>
  <c r="H4749" i="1" s="1"/>
  <c r="G4750" i="1"/>
  <c r="H4750" i="1" s="1"/>
  <c r="I4750" i="1" s="1"/>
  <c r="G4751" i="1"/>
  <c r="H4751" i="1" s="1"/>
  <c r="G4752" i="1"/>
  <c r="H4752" i="1" s="1"/>
  <c r="G4753" i="1"/>
  <c r="H4753" i="1" s="1"/>
  <c r="G4754" i="1"/>
  <c r="H4754" i="1" s="1"/>
  <c r="G4755" i="1"/>
  <c r="H4755" i="1" s="1"/>
  <c r="G4756" i="1"/>
  <c r="H4756" i="1" s="1"/>
  <c r="G4757" i="1"/>
  <c r="H4757" i="1" s="1"/>
  <c r="G4758" i="1"/>
  <c r="H4758" i="1" s="1"/>
  <c r="G4759" i="1"/>
  <c r="H4759" i="1" s="1"/>
  <c r="G4760" i="1"/>
  <c r="H4760" i="1" s="1"/>
  <c r="G4761" i="1"/>
  <c r="H4761" i="1" s="1"/>
  <c r="G4762" i="1"/>
  <c r="H4762" i="1" s="1"/>
  <c r="G4763" i="1"/>
  <c r="H4763" i="1" s="1"/>
  <c r="G4764" i="1"/>
  <c r="H4764" i="1" s="1"/>
  <c r="G4765" i="1"/>
  <c r="H4765" i="1" s="1"/>
  <c r="G4766" i="1"/>
  <c r="H4766" i="1" s="1"/>
  <c r="G4767" i="1"/>
  <c r="H4767" i="1" s="1"/>
  <c r="G4768" i="1"/>
  <c r="H4768" i="1" s="1"/>
  <c r="G4769" i="1"/>
  <c r="H4769" i="1" s="1"/>
  <c r="G4770" i="1"/>
  <c r="H4770" i="1" s="1"/>
  <c r="G4771" i="1"/>
  <c r="H4771" i="1" s="1"/>
  <c r="G4772" i="1"/>
  <c r="H4772" i="1" s="1"/>
  <c r="G4773" i="1"/>
  <c r="H4773" i="1" s="1"/>
  <c r="G4774" i="1"/>
  <c r="H4774" i="1" s="1"/>
  <c r="R4774" i="1" s="1"/>
  <c r="G4775" i="1"/>
  <c r="H4775" i="1" s="1"/>
  <c r="G4776" i="1"/>
  <c r="H4776" i="1" s="1"/>
  <c r="G4777" i="1"/>
  <c r="H4777" i="1" s="1"/>
  <c r="G4778" i="1"/>
  <c r="H4778" i="1" s="1"/>
  <c r="G4779" i="1"/>
  <c r="H4779" i="1" s="1"/>
  <c r="G4780" i="1"/>
  <c r="H4780" i="1" s="1"/>
  <c r="G4781" i="1"/>
  <c r="H4781" i="1" s="1"/>
  <c r="G4782" i="1"/>
  <c r="H4782" i="1" s="1"/>
  <c r="R4782" i="1" s="1"/>
  <c r="G4783" i="1"/>
  <c r="H4783" i="1" s="1"/>
  <c r="G4784" i="1"/>
  <c r="H4784" i="1" s="1"/>
  <c r="G4785" i="1"/>
  <c r="H4785" i="1" s="1"/>
  <c r="G4786" i="1"/>
  <c r="H4786" i="1" s="1"/>
  <c r="G4787" i="1"/>
  <c r="H4787" i="1" s="1"/>
  <c r="G4788" i="1"/>
  <c r="H4788" i="1" s="1"/>
  <c r="G4789" i="1"/>
  <c r="H4789" i="1" s="1"/>
  <c r="G4790" i="1"/>
  <c r="H4790" i="1" s="1"/>
  <c r="R4790" i="1" s="1"/>
  <c r="G4791" i="1"/>
  <c r="H4791" i="1" s="1"/>
  <c r="G4792" i="1"/>
  <c r="H4792" i="1" s="1"/>
  <c r="G4793" i="1"/>
  <c r="H4793" i="1" s="1"/>
  <c r="G4794" i="1"/>
  <c r="H4794" i="1" s="1"/>
  <c r="G4795" i="1"/>
  <c r="H4795" i="1" s="1"/>
  <c r="G4796" i="1"/>
  <c r="H4796" i="1" s="1"/>
  <c r="G4797" i="1"/>
  <c r="H4797" i="1" s="1"/>
  <c r="G4798" i="1"/>
  <c r="H4798" i="1" s="1"/>
  <c r="R4798" i="1" s="1"/>
  <c r="G4799" i="1"/>
  <c r="H4799" i="1" s="1"/>
  <c r="G4800" i="1"/>
  <c r="H4800" i="1" s="1"/>
  <c r="G4801" i="1"/>
  <c r="H4801" i="1" s="1"/>
  <c r="G4802" i="1"/>
  <c r="H4802" i="1" s="1"/>
  <c r="G4803" i="1"/>
  <c r="H4803" i="1" s="1"/>
  <c r="G4804" i="1"/>
  <c r="H4804" i="1" s="1"/>
  <c r="G4805" i="1"/>
  <c r="H4805" i="1" s="1"/>
  <c r="G4806" i="1"/>
  <c r="H4806" i="1" s="1"/>
  <c r="R4806" i="1" s="1"/>
  <c r="G4807" i="1"/>
  <c r="H4807" i="1" s="1"/>
  <c r="G4808" i="1"/>
  <c r="H4808" i="1" s="1"/>
  <c r="G4809" i="1"/>
  <c r="H4809" i="1" s="1"/>
  <c r="G4810" i="1"/>
  <c r="H4810" i="1" s="1"/>
  <c r="G4811" i="1"/>
  <c r="H4811" i="1" s="1"/>
  <c r="G4812" i="1"/>
  <c r="H4812" i="1" s="1"/>
  <c r="G4813" i="1"/>
  <c r="H4813" i="1" s="1"/>
  <c r="G4814" i="1"/>
  <c r="H4814" i="1" s="1"/>
  <c r="R4814" i="1" s="1"/>
  <c r="G4815" i="1"/>
  <c r="H4815" i="1" s="1"/>
  <c r="G4816" i="1"/>
  <c r="H4816" i="1" s="1"/>
  <c r="G4817" i="1"/>
  <c r="H4817" i="1" s="1"/>
  <c r="G4818" i="1"/>
  <c r="H4818" i="1" s="1"/>
  <c r="G4819" i="1"/>
  <c r="H4819" i="1" s="1"/>
  <c r="G4820" i="1"/>
  <c r="H4820" i="1" s="1"/>
  <c r="G4821" i="1"/>
  <c r="H4821" i="1" s="1"/>
  <c r="G4822" i="1"/>
  <c r="H4822" i="1" s="1"/>
  <c r="R4822" i="1" s="1"/>
  <c r="G4823" i="1"/>
  <c r="H4823" i="1" s="1"/>
  <c r="G4824" i="1"/>
  <c r="H4824" i="1" s="1"/>
  <c r="G4825" i="1"/>
  <c r="H4825" i="1" s="1"/>
  <c r="G4826" i="1"/>
  <c r="H4826" i="1" s="1"/>
  <c r="G4827" i="1"/>
  <c r="H4827" i="1" s="1"/>
  <c r="G4828" i="1"/>
  <c r="H4828" i="1" s="1"/>
  <c r="G4829" i="1"/>
  <c r="H4829" i="1" s="1"/>
  <c r="G4830" i="1"/>
  <c r="H4830" i="1" s="1"/>
  <c r="R4830" i="1" s="1"/>
  <c r="G4831" i="1"/>
  <c r="H4831" i="1" s="1"/>
  <c r="G4832" i="1"/>
  <c r="H4832" i="1" s="1"/>
  <c r="G4833" i="1"/>
  <c r="H4833" i="1" s="1"/>
  <c r="G4834" i="1"/>
  <c r="H4834" i="1" s="1"/>
  <c r="G4835" i="1"/>
  <c r="H4835" i="1" s="1"/>
  <c r="G4836" i="1"/>
  <c r="H4836" i="1" s="1"/>
  <c r="G4837" i="1"/>
  <c r="H4837" i="1" s="1"/>
  <c r="G4838" i="1"/>
  <c r="H4838" i="1" s="1"/>
  <c r="R4838" i="1" s="1"/>
  <c r="G4839" i="1"/>
  <c r="H4839" i="1" s="1"/>
  <c r="G4840" i="1"/>
  <c r="H4840" i="1" s="1"/>
  <c r="G4841" i="1"/>
  <c r="H4841" i="1" s="1"/>
  <c r="G4842" i="1"/>
  <c r="H4842" i="1" s="1"/>
  <c r="G4843" i="1"/>
  <c r="H4843" i="1" s="1"/>
  <c r="G4844" i="1"/>
  <c r="H4844" i="1" s="1"/>
  <c r="G4845" i="1"/>
  <c r="H4845" i="1" s="1"/>
  <c r="G4846" i="1"/>
  <c r="H4846" i="1" s="1"/>
  <c r="R4846" i="1" s="1"/>
  <c r="G4847" i="1"/>
  <c r="H4847" i="1" s="1"/>
  <c r="G4848" i="1"/>
  <c r="H4848" i="1" s="1"/>
  <c r="G4849" i="1"/>
  <c r="H4849" i="1" s="1"/>
  <c r="G4850" i="1"/>
  <c r="H4850" i="1" s="1"/>
  <c r="G4851" i="1"/>
  <c r="H4851" i="1" s="1"/>
  <c r="G4852" i="1"/>
  <c r="H4852" i="1" s="1"/>
  <c r="G4853" i="1"/>
  <c r="H4853" i="1" s="1"/>
  <c r="G4854" i="1"/>
  <c r="H4854" i="1" s="1"/>
  <c r="R4854" i="1" s="1"/>
  <c r="G4855" i="1"/>
  <c r="H4855" i="1" s="1"/>
  <c r="G4856" i="1"/>
  <c r="H4856" i="1" s="1"/>
  <c r="G4857" i="1"/>
  <c r="H4857" i="1" s="1"/>
  <c r="G4858" i="1"/>
  <c r="H4858" i="1" s="1"/>
  <c r="G4859" i="1"/>
  <c r="H4859" i="1" s="1"/>
  <c r="G4860" i="1"/>
  <c r="H4860" i="1" s="1"/>
  <c r="G4861" i="1"/>
  <c r="H4861" i="1" s="1"/>
  <c r="G4862" i="1"/>
  <c r="H4862" i="1" s="1"/>
  <c r="R4862" i="1" s="1"/>
  <c r="G4863" i="1"/>
  <c r="H4863" i="1" s="1"/>
  <c r="G4864" i="1"/>
  <c r="H4864" i="1" s="1"/>
  <c r="G4865" i="1"/>
  <c r="H4865" i="1" s="1"/>
  <c r="G4866" i="1"/>
  <c r="H4866" i="1" s="1"/>
  <c r="G4867" i="1"/>
  <c r="H4867" i="1" s="1"/>
  <c r="G4868" i="1"/>
  <c r="H4868" i="1" s="1"/>
  <c r="G4869" i="1"/>
  <c r="H4869" i="1" s="1"/>
  <c r="G4870" i="1"/>
  <c r="H4870" i="1" s="1"/>
  <c r="R4870" i="1" s="1"/>
  <c r="G4871" i="1"/>
  <c r="H4871" i="1" s="1"/>
  <c r="G4872" i="1"/>
  <c r="H4872" i="1" s="1"/>
  <c r="G4873" i="1"/>
  <c r="H4873" i="1" s="1"/>
  <c r="G4874" i="1"/>
  <c r="H4874" i="1" s="1"/>
  <c r="G4875" i="1"/>
  <c r="H4875" i="1" s="1"/>
  <c r="G4876" i="1"/>
  <c r="H4876" i="1" s="1"/>
  <c r="G4877" i="1"/>
  <c r="H4877" i="1" s="1"/>
  <c r="G4878" i="1"/>
  <c r="H4878" i="1" s="1"/>
  <c r="R4878" i="1" s="1"/>
  <c r="G4879" i="1"/>
  <c r="H4879" i="1" s="1"/>
  <c r="G4880" i="1"/>
  <c r="H4880" i="1" s="1"/>
  <c r="G4881" i="1"/>
  <c r="H4881" i="1" s="1"/>
  <c r="G4882" i="1"/>
  <c r="H4882" i="1" s="1"/>
  <c r="G4883" i="1"/>
  <c r="H4883" i="1" s="1"/>
  <c r="G4884" i="1"/>
  <c r="H4884" i="1" s="1"/>
  <c r="G4885" i="1"/>
  <c r="H4885" i="1" s="1"/>
  <c r="G4886" i="1"/>
  <c r="H4886" i="1" s="1"/>
  <c r="R4886" i="1" s="1"/>
  <c r="G4887" i="1"/>
  <c r="H4887" i="1" s="1"/>
  <c r="G4888" i="1"/>
  <c r="H4888" i="1" s="1"/>
  <c r="G4889" i="1"/>
  <c r="H4889" i="1" s="1"/>
  <c r="G4890" i="1"/>
  <c r="H4890" i="1" s="1"/>
  <c r="G4891" i="1"/>
  <c r="H4891" i="1" s="1"/>
  <c r="G4892" i="1"/>
  <c r="H4892" i="1" s="1"/>
  <c r="G4893" i="1"/>
  <c r="H4893" i="1" s="1"/>
  <c r="G4894" i="1"/>
  <c r="H4894" i="1" s="1"/>
  <c r="R4894" i="1" s="1"/>
  <c r="G4895" i="1"/>
  <c r="H4895" i="1" s="1"/>
  <c r="G4896" i="1"/>
  <c r="H4896" i="1" s="1"/>
  <c r="G4897" i="1"/>
  <c r="H4897" i="1" s="1"/>
  <c r="G4898" i="1"/>
  <c r="H4898" i="1" s="1"/>
  <c r="G4899" i="1"/>
  <c r="H4899" i="1" s="1"/>
  <c r="G4900" i="1"/>
  <c r="H4900" i="1" s="1"/>
  <c r="G4901" i="1"/>
  <c r="H4901" i="1" s="1"/>
  <c r="G4902" i="1"/>
  <c r="H4902" i="1" s="1"/>
  <c r="R4902" i="1" s="1"/>
  <c r="G4903" i="1"/>
  <c r="H4903" i="1" s="1"/>
  <c r="G4904" i="1"/>
  <c r="H4904" i="1" s="1"/>
  <c r="G4905" i="1"/>
  <c r="H4905" i="1" s="1"/>
  <c r="G4906" i="1"/>
  <c r="H4906" i="1" s="1"/>
  <c r="G4907" i="1"/>
  <c r="H4907" i="1" s="1"/>
  <c r="G4908" i="1"/>
  <c r="H4908" i="1" s="1"/>
  <c r="G4909" i="1"/>
  <c r="H4909" i="1" s="1"/>
  <c r="G4910" i="1"/>
  <c r="H4910" i="1" s="1"/>
  <c r="R4910" i="1" s="1"/>
  <c r="G4911" i="1"/>
  <c r="H4911" i="1" s="1"/>
  <c r="G4912" i="1"/>
  <c r="H4912" i="1" s="1"/>
  <c r="G4913" i="1"/>
  <c r="H4913" i="1" s="1"/>
  <c r="G4914" i="1"/>
  <c r="H4914" i="1" s="1"/>
  <c r="G4915" i="1"/>
  <c r="H4915" i="1" s="1"/>
  <c r="G4916" i="1"/>
  <c r="H4916" i="1" s="1"/>
  <c r="G4917" i="1"/>
  <c r="H4917" i="1" s="1"/>
  <c r="G4918" i="1"/>
  <c r="H4918" i="1" s="1"/>
  <c r="R4918" i="1" s="1"/>
  <c r="G4919" i="1"/>
  <c r="H4919" i="1" s="1"/>
  <c r="G4920" i="1"/>
  <c r="H4920" i="1" s="1"/>
  <c r="G4921" i="1"/>
  <c r="H4921" i="1" s="1"/>
  <c r="G4922" i="1"/>
  <c r="H4922" i="1" s="1"/>
  <c r="G4923" i="1"/>
  <c r="H4923" i="1" s="1"/>
  <c r="G4924" i="1"/>
  <c r="H4924" i="1" s="1"/>
  <c r="G4925" i="1"/>
  <c r="H4925" i="1" s="1"/>
  <c r="G4926" i="1"/>
  <c r="H4926" i="1" s="1"/>
  <c r="R4926" i="1" s="1"/>
  <c r="G4927" i="1"/>
  <c r="H4927" i="1" s="1"/>
  <c r="G4928" i="1"/>
  <c r="H4928" i="1" s="1"/>
  <c r="G4929" i="1"/>
  <c r="H4929" i="1" s="1"/>
  <c r="G4930" i="1"/>
  <c r="H4930" i="1" s="1"/>
  <c r="G4931" i="1"/>
  <c r="H4931" i="1" s="1"/>
  <c r="G4932" i="1"/>
  <c r="H4932" i="1" s="1"/>
  <c r="G4933" i="1"/>
  <c r="H4933" i="1" s="1"/>
  <c r="G4934" i="1"/>
  <c r="H4934" i="1" s="1"/>
  <c r="R4934" i="1" s="1"/>
  <c r="G4935" i="1"/>
  <c r="H4935" i="1" s="1"/>
  <c r="G4936" i="1"/>
  <c r="H4936" i="1" s="1"/>
  <c r="G4937" i="1"/>
  <c r="H4937" i="1" s="1"/>
  <c r="G4938" i="1"/>
  <c r="H4938" i="1" s="1"/>
  <c r="G4939" i="1"/>
  <c r="H4939" i="1" s="1"/>
  <c r="G4940" i="1"/>
  <c r="H4940" i="1" s="1"/>
  <c r="G4941" i="1"/>
  <c r="H4941" i="1" s="1"/>
  <c r="G4942" i="1"/>
  <c r="H4942" i="1" s="1"/>
  <c r="R4942" i="1" s="1"/>
  <c r="G4943" i="1"/>
  <c r="H4943" i="1" s="1"/>
  <c r="G4944" i="1"/>
  <c r="H4944" i="1" s="1"/>
  <c r="G4945" i="1"/>
  <c r="H4945" i="1" s="1"/>
  <c r="G4946" i="1"/>
  <c r="H4946" i="1" s="1"/>
  <c r="G4947" i="1"/>
  <c r="H4947" i="1" s="1"/>
  <c r="G4948" i="1"/>
  <c r="H4948" i="1" s="1"/>
  <c r="G4949" i="1"/>
  <c r="H4949" i="1" s="1"/>
  <c r="G4950" i="1"/>
  <c r="H4950" i="1" s="1"/>
  <c r="R4950" i="1" s="1"/>
  <c r="G4951" i="1"/>
  <c r="H4951" i="1" s="1"/>
  <c r="G4952" i="1"/>
  <c r="H4952" i="1" s="1"/>
  <c r="G4953" i="1"/>
  <c r="H4953" i="1" s="1"/>
  <c r="G4954" i="1"/>
  <c r="H4954" i="1" s="1"/>
  <c r="G4955" i="1"/>
  <c r="H4955" i="1" s="1"/>
  <c r="G4956" i="1"/>
  <c r="H4956" i="1" s="1"/>
  <c r="G4957" i="1"/>
  <c r="H4957" i="1" s="1"/>
  <c r="G4958" i="1"/>
  <c r="H4958" i="1" s="1"/>
  <c r="R4958" i="1" s="1"/>
  <c r="G4959" i="1"/>
  <c r="H4959" i="1" s="1"/>
  <c r="G4960" i="1"/>
  <c r="H4960" i="1" s="1"/>
  <c r="G4961" i="1"/>
  <c r="H4961" i="1" s="1"/>
  <c r="G4962" i="1"/>
  <c r="H4962" i="1" s="1"/>
  <c r="G4963" i="1"/>
  <c r="H4963" i="1" s="1"/>
  <c r="G4964" i="1"/>
  <c r="H4964" i="1" s="1"/>
  <c r="G4965" i="1"/>
  <c r="H4965" i="1" s="1"/>
  <c r="G4966" i="1"/>
  <c r="H4966" i="1" s="1"/>
  <c r="R4966" i="1" s="1"/>
  <c r="G4967" i="1"/>
  <c r="H4967" i="1" s="1"/>
  <c r="G4968" i="1"/>
  <c r="H4968" i="1" s="1"/>
  <c r="G4969" i="1"/>
  <c r="H4969" i="1" s="1"/>
  <c r="G4970" i="1"/>
  <c r="H4970" i="1" s="1"/>
  <c r="G4971" i="1"/>
  <c r="H4971" i="1" s="1"/>
  <c r="G4972" i="1"/>
  <c r="H4972" i="1" s="1"/>
  <c r="G4973" i="1"/>
  <c r="H4973" i="1" s="1"/>
  <c r="G4974" i="1"/>
  <c r="H4974" i="1" s="1"/>
  <c r="R4974" i="1" s="1"/>
  <c r="G4975" i="1"/>
  <c r="H4975" i="1" s="1"/>
  <c r="G4976" i="1"/>
  <c r="H4976" i="1" s="1"/>
  <c r="G4977" i="1"/>
  <c r="H4977" i="1" s="1"/>
  <c r="G4978" i="1"/>
  <c r="H4978" i="1" s="1"/>
  <c r="G4979" i="1"/>
  <c r="H4979" i="1" s="1"/>
  <c r="G4980" i="1"/>
  <c r="H4980" i="1" s="1"/>
  <c r="G4981" i="1"/>
  <c r="H4981" i="1" s="1"/>
  <c r="G4982" i="1"/>
  <c r="H4982" i="1" s="1"/>
  <c r="R4982" i="1" s="1"/>
  <c r="G4983" i="1"/>
  <c r="H4983" i="1" s="1"/>
  <c r="G4984" i="1"/>
  <c r="H4984" i="1" s="1"/>
  <c r="G4985" i="1"/>
  <c r="H4985" i="1" s="1"/>
  <c r="G4986" i="1"/>
  <c r="H4986" i="1" s="1"/>
  <c r="G4987" i="1"/>
  <c r="H4987" i="1" s="1"/>
  <c r="G4988" i="1"/>
  <c r="H4988" i="1" s="1"/>
  <c r="G4989" i="1"/>
  <c r="H4989" i="1" s="1"/>
  <c r="G4990" i="1"/>
  <c r="H4990" i="1" s="1"/>
  <c r="R4990" i="1" s="1"/>
  <c r="G4991" i="1"/>
  <c r="H4991" i="1" s="1"/>
  <c r="G4992" i="1"/>
  <c r="H4992" i="1" s="1"/>
  <c r="G4993" i="1"/>
  <c r="H4993" i="1" s="1"/>
  <c r="G4994" i="1"/>
  <c r="H4994" i="1" s="1"/>
  <c r="G4995" i="1"/>
  <c r="H4995" i="1" s="1"/>
  <c r="G4996" i="1"/>
  <c r="H4996" i="1" s="1"/>
  <c r="G4997" i="1"/>
  <c r="H4997" i="1" s="1"/>
  <c r="G4998" i="1"/>
  <c r="H4998" i="1" s="1"/>
  <c r="R4998" i="1" s="1"/>
  <c r="G4999" i="1"/>
  <c r="H4999" i="1" s="1"/>
  <c r="G5000" i="1"/>
  <c r="H5000" i="1" s="1"/>
  <c r="G5001" i="1"/>
  <c r="H5001" i="1" s="1"/>
  <c r="G5002" i="1"/>
  <c r="H5002" i="1" s="1"/>
  <c r="G3" i="1"/>
  <c r="H3" i="1" s="1"/>
  <c r="R3" i="1" s="1"/>
  <c r="C2626" i="2" l="1"/>
  <c r="D2626" i="2" s="1"/>
  <c r="C2618" i="2"/>
  <c r="D2618" i="2" s="1"/>
  <c r="C2610" i="2"/>
  <c r="D2610" i="2" s="1"/>
  <c r="C2602" i="2"/>
  <c r="D2602" i="2" s="1"/>
  <c r="C2594" i="2"/>
  <c r="D2594" i="2" s="1"/>
  <c r="C2586" i="2"/>
  <c r="D2586" i="2" s="1"/>
  <c r="C2578" i="2"/>
  <c r="D2578" i="2" s="1"/>
  <c r="C2570" i="2"/>
  <c r="D2570" i="2" s="1"/>
  <c r="C2562" i="2"/>
  <c r="D2562" i="2" s="1"/>
  <c r="C2554" i="2"/>
  <c r="D2554" i="2" s="1"/>
  <c r="C2546" i="2"/>
  <c r="D2546" i="2" s="1"/>
  <c r="C2538" i="2"/>
  <c r="D2538" i="2" s="1"/>
  <c r="C2530" i="2"/>
  <c r="D2530" i="2" s="1"/>
  <c r="C2522" i="2"/>
  <c r="D2522" i="2" s="1"/>
  <c r="C2514" i="2"/>
  <c r="D2514" i="2" s="1"/>
  <c r="C2506" i="2"/>
  <c r="D2506" i="2" s="1"/>
  <c r="C2498" i="2"/>
  <c r="D2498" i="2" s="1"/>
  <c r="C2490" i="2"/>
  <c r="D2490" i="2" s="1"/>
  <c r="C2482" i="2"/>
  <c r="D2482" i="2" s="1"/>
  <c r="C2474" i="2"/>
  <c r="D2474" i="2" s="1"/>
  <c r="C2466" i="2"/>
  <c r="D2466" i="2" s="1"/>
  <c r="C2458" i="2"/>
  <c r="D2458" i="2" s="1"/>
  <c r="C2450" i="2"/>
  <c r="D2450" i="2" s="1"/>
  <c r="C2442" i="2"/>
  <c r="D2442" i="2" s="1"/>
  <c r="C2434" i="2"/>
  <c r="D2434" i="2" s="1"/>
  <c r="C2426" i="2"/>
  <c r="D2426" i="2" s="1"/>
  <c r="C2418" i="2"/>
  <c r="D2418" i="2" s="1"/>
  <c r="C2410" i="2"/>
  <c r="D2410" i="2" s="1"/>
  <c r="C2402" i="2"/>
  <c r="D2402" i="2" s="1"/>
  <c r="C2394" i="2"/>
  <c r="D2394" i="2" s="1"/>
  <c r="C2386" i="2"/>
  <c r="D2386" i="2" s="1"/>
  <c r="C2378" i="2"/>
  <c r="D2378" i="2" s="1"/>
  <c r="C2370" i="2"/>
  <c r="D2370" i="2" s="1"/>
  <c r="C2362" i="2"/>
  <c r="D2362" i="2" s="1"/>
  <c r="C2354" i="2"/>
  <c r="D2354" i="2" s="1"/>
  <c r="C2346" i="2"/>
  <c r="D2346" i="2" s="1"/>
  <c r="C2338" i="2"/>
  <c r="D2338" i="2" s="1"/>
  <c r="C2330" i="2"/>
  <c r="D2330" i="2" s="1"/>
  <c r="C2322" i="2"/>
  <c r="D2322" i="2" s="1"/>
  <c r="C2314" i="2"/>
  <c r="D2314" i="2" s="1"/>
  <c r="C2306" i="2"/>
  <c r="D2306" i="2" s="1"/>
  <c r="C2298" i="2"/>
  <c r="D2298" i="2" s="1"/>
  <c r="C2290" i="2"/>
  <c r="D2290" i="2" s="1"/>
  <c r="C2282" i="2"/>
  <c r="D2282" i="2" s="1"/>
  <c r="C2274" i="2"/>
  <c r="D2274" i="2" s="1"/>
  <c r="C2266" i="2"/>
  <c r="D2266" i="2" s="1"/>
  <c r="C2258" i="2"/>
  <c r="D2258" i="2" s="1"/>
  <c r="C2250" i="2"/>
  <c r="D2250" i="2" s="1"/>
  <c r="C2242" i="2"/>
  <c r="D2242" i="2" s="1"/>
  <c r="C2234" i="2"/>
  <c r="D2234" i="2" s="1"/>
  <c r="C2226" i="2"/>
  <c r="D2226" i="2" s="1"/>
  <c r="C2218" i="2"/>
  <c r="D2218" i="2" s="1"/>
  <c r="C2210" i="2"/>
  <c r="D2210" i="2" s="1"/>
  <c r="C2202" i="2"/>
  <c r="D2202" i="2" s="1"/>
  <c r="C2194" i="2"/>
  <c r="D2194" i="2" s="1"/>
  <c r="C2186" i="2"/>
  <c r="D2186" i="2" s="1"/>
  <c r="C2178" i="2"/>
  <c r="D2178" i="2" s="1"/>
  <c r="C2170" i="2"/>
  <c r="D2170" i="2" s="1"/>
  <c r="C2162" i="2"/>
  <c r="D2162" i="2" s="1"/>
  <c r="C2154" i="2"/>
  <c r="D2154" i="2" s="1"/>
  <c r="C2146" i="2"/>
  <c r="D2146" i="2" s="1"/>
  <c r="C2138" i="2"/>
  <c r="D2138" i="2" s="1"/>
  <c r="C2130" i="2"/>
  <c r="D2130" i="2" s="1"/>
  <c r="C2122" i="2"/>
  <c r="D2122" i="2" s="1"/>
  <c r="C2114" i="2"/>
  <c r="D2114" i="2" s="1"/>
  <c r="C2106" i="2"/>
  <c r="D2106" i="2" s="1"/>
  <c r="C2098" i="2"/>
  <c r="D2098" i="2" s="1"/>
  <c r="C2090" i="2"/>
  <c r="D2090" i="2" s="1"/>
  <c r="C2082" i="2"/>
  <c r="D2082" i="2" s="1"/>
  <c r="C2074" i="2"/>
  <c r="D2074" i="2" s="1"/>
  <c r="C2066" i="2"/>
  <c r="D2066" i="2" s="1"/>
  <c r="C2058" i="2"/>
  <c r="D2058" i="2" s="1"/>
  <c r="C2050" i="2"/>
  <c r="D2050" i="2" s="1"/>
  <c r="C2042" i="2"/>
  <c r="D2042" i="2" s="1"/>
  <c r="C2034" i="2"/>
  <c r="D2034" i="2" s="1"/>
  <c r="C2026" i="2"/>
  <c r="D2026" i="2" s="1"/>
  <c r="C2018" i="2"/>
  <c r="D2018" i="2" s="1"/>
  <c r="C2010" i="2"/>
  <c r="D2010" i="2" s="1"/>
  <c r="C2002" i="2"/>
  <c r="D2002" i="2" s="1"/>
  <c r="C1994" i="2"/>
  <c r="D1994" i="2" s="1"/>
  <c r="C1986" i="2"/>
  <c r="D1986" i="2" s="1"/>
  <c r="C1978" i="2"/>
  <c r="D1978" i="2" s="1"/>
  <c r="C1970" i="2"/>
  <c r="D1970" i="2" s="1"/>
  <c r="C1962" i="2"/>
  <c r="D1962" i="2" s="1"/>
  <c r="C1954" i="2"/>
  <c r="D1954" i="2" s="1"/>
  <c r="C1946" i="2"/>
  <c r="D1946" i="2" s="1"/>
  <c r="C1938" i="2"/>
  <c r="D1938" i="2" s="1"/>
  <c r="C1930" i="2"/>
  <c r="D1930" i="2" s="1"/>
  <c r="C1922" i="2"/>
  <c r="D1922" i="2" s="1"/>
  <c r="C1914" i="2"/>
  <c r="D1914" i="2" s="1"/>
  <c r="C1906" i="2"/>
  <c r="D1906" i="2" s="1"/>
  <c r="C1898" i="2"/>
  <c r="D1898" i="2" s="1"/>
  <c r="C1890" i="2"/>
  <c r="D1890" i="2" s="1"/>
  <c r="C1882" i="2"/>
  <c r="D1882" i="2" s="1"/>
  <c r="C1874" i="2"/>
  <c r="D1874" i="2" s="1"/>
  <c r="C1866" i="2"/>
  <c r="D1866" i="2" s="1"/>
  <c r="C1858" i="2"/>
  <c r="D1858" i="2" s="1"/>
  <c r="C1850" i="2"/>
  <c r="D1850" i="2" s="1"/>
  <c r="C1842" i="2"/>
  <c r="D1842" i="2" s="1"/>
  <c r="C1834" i="2"/>
  <c r="D1834" i="2" s="1"/>
  <c r="C1826" i="2"/>
  <c r="D1826" i="2" s="1"/>
  <c r="C1818" i="2"/>
  <c r="D1818" i="2" s="1"/>
  <c r="C1810" i="2"/>
  <c r="D1810" i="2" s="1"/>
  <c r="C1802" i="2"/>
  <c r="D1802" i="2" s="1"/>
  <c r="C1794" i="2"/>
  <c r="D1794" i="2" s="1"/>
  <c r="C1786" i="2"/>
  <c r="D1786" i="2" s="1"/>
  <c r="C1778" i="2"/>
  <c r="D1778" i="2" s="1"/>
  <c r="C1770" i="2"/>
  <c r="D1770" i="2" s="1"/>
  <c r="C1762" i="2"/>
  <c r="D1762" i="2" s="1"/>
  <c r="C1754" i="2"/>
  <c r="D1754" i="2" s="1"/>
  <c r="C1746" i="2"/>
  <c r="D1746" i="2" s="1"/>
  <c r="C1738" i="2"/>
  <c r="D1738" i="2" s="1"/>
  <c r="C1730" i="2"/>
  <c r="D1730" i="2" s="1"/>
  <c r="C1722" i="2"/>
  <c r="D1722" i="2" s="1"/>
  <c r="C1714" i="2"/>
  <c r="D1714" i="2" s="1"/>
  <c r="C1706" i="2"/>
  <c r="D1706" i="2" s="1"/>
  <c r="C1698" i="2"/>
  <c r="D1698" i="2" s="1"/>
  <c r="C1690" i="2"/>
  <c r="D1690" i="2" s="1"/>
  <c r="C1682" i="2"/>
  <c r="D1682" i="2" s="1"/>
  <c r="C1674" i="2"/>
  <c r="D1674" i="2" s="1"/>
  <c r="C1666" i="2"/>
  <c r="D1666" i="2" s="1"/>
  <c r="C1658" i="2"/>
  <c r="D1658" i="2" s="1"/>
  <c r="C1650" i="2"/>
  <c r="D1650" i="2" s="1"/>
  <c r="C1642" i="2"/>
  <c r="D1642" i="2" s="1"/>
  <c r="C1634" i="2"/>
  <c r="D1634" i="2" s="1"/>
  <c r="C1626" i="2"/>
  <c r="D1626" i="2" s="1"/>
  <c r="C1618" i="2"/>
  <c r="D1618" i="2" s="1"/>
  <c r="C1610" i="2"/>
  <c r="D1610" i="2" s="1"/>
  <c r="C1602" i="2"/>
  <c r="D1602" i="2" s="1"/>
  <c r="C1594" i="2"/>
  <c r="D1594" i="2" s="1"/>
  <c r="C1586" i="2"/>
  <c r="D1586" i="2" s="1"/>
  <c r="C1578" i="2"/>
  <c r="D1578" i="2" s="1"/>
  <c r="C1570" i="2"/>
  <c r="D1570" i="2" s="1"/>
  <c r="C1562" i="2"/>
  <c r="D1562" i="2" s="1"/>
  <c r="C1554" i="2"/>
  <c r="D1554" i="2" s="1"/>
  <c r="C1546" i="2"/>
  <c r="D1546" i="2" s="1"/>
  <c r="C1538" i="2"/>
  <c r="D1538" i="2" s="1"/>
  <c r="C1530" i="2"/>
  <c r="D1530" i="2" s="1"/>
  <c r="C1522" i="2"/>
  <c r="D1522" i="2" s="1"/>
  <c r="C1514" i="2"/>
  <c r="D1514" i="2" s="1"/>
  <c r="C1506" i="2"/>
  <c r="D1506" i="2" s="1"/>
  <c r="C1498" i="2"/>
  <c r="D1498" i="2" s="1"/>
  <c r="C1490" i="2"/>
  <c r="D1490" i="2" s="1"/>
  <c r="C1482" i="2"/>
  <c r="D1482" i="2" s="1"/>
  <c r="C1474" i="2"/>
  <c r="D1474" i="2" s="1"/>
  <c r="C1466" i="2"/>
  <c r="D1466" i="2" s="1"/>
  <c r="C1458" i="2"/>
  <c r="D1458" i="2" s="1"/>
  <c r="C1450" i="2"/>
  <c r="D1450" i="2" s="1"/>
  <c r="C1442" i="2"/>
  <c r="D1442" i="2" s="1"/>
  <c r="C1434" i="2"/>
  <c r="D1434" i="2" s="1"/>
  <c r="C1426" i="2"/>
  <c r="D1426" i="2" s="1"/>
  <c r="C1418" i="2"/>
  <c r="D1418" i="2" s="1"/>
  <c r="C1410" i="2"/>
  <c r="D1410" i="2" s="1"/>
  <c r="C1402" i="2"/>
  <c r="D1402" i="2" s="1"/>
  <c r="C1394" i="2"/>
  <c r="D1394" i="2" s="1"/>
  <c r="C1386" i="2"/>
  <c r="D1386" i="2" s="1"/>
  <c r="C1378" i="2"/>
  <c r="D1378" i="2" s="1"/>
  <c r="C1370" i="2"/>
  <c r="D1370" i="2" s="1"/>
  <c r="C1362" i="2"/>
  <c r="D1362" i="2" s="1"/>
  <c r="C1354" i="2"/>
  <c r="D1354" i="2" s="1"/>
  <c r="C1346" i="2"/>
  <c r="D1346" i="2" s="1"/>
  <c r="C1338" i="2"/>
  <c r="D1338" i="2" s="1"/>
  <c r="C1330" i="2"/>
  <c r="D1330" i="2" s="1"/>
  <c r="C1322" i="2"/>
  <c r="D1322" i="2" s="1"/>
  <c r="C1314" i="2"/>
  <c r="D1314" i="2" s="1"/>
  <c r="C1306" i="2"/>
  <c r="D1306" i="2" s="1"/>
  <c r="C1298" i="2"/>
  <c r="D1298" i="2" s="1"/>
  <c r="C1290" i="2"/>
  <c r="D1290" i="2" s="1"/>
  <c r="C1274" i="2"/>
  <c r="D1274" i="2" s="1"/>
  <c r="C1266" i="2"/>
  <c r="D1266" i="2" s="1"/>
  <c r="C1258" i="2"/>
  <c r="D1258" i="2" s="1"/>
  <c r="C1250" i="2"/>
  <c r="D1250" i="2" s="1"/>
  <c r="C1242" i="2"/>
  <c r="D1242" i="2" s="1"/>
  <c r="C1234" i="2"/>
  <c r="D1234" i="2" s="1"/>
  <c r="C1226" i="2"/>
  <c r="D1226" i="2" s="1"/>
  <c r="C1218" i="2"/>
  <c r="D1218" i="2" s="1"/>
  <c r="C1210" i="2"/>
  <c r="D1210" i="2" s="1"/>
  <c r="C1202" i="2"/>
  <c r="D1202" i="2" s="1"/>
  <c r="C1194" i="2"/>
  <c r="D1194" i="2" s="1"/>
  <c r="C1186" i="2"/>
  <c r="D1186" i="2" s="1"/>
  <c r="C1178" i="2"/>
  <c r="D1178" i="2" s="1"/>
  <c r="C1170" i="2"/>
  <c r="D1170" i="2" s="1"/>
  <c r="C1162" i="2"/>
  <c r="D1162" i="2" s="1"/>
  <c r="C1154" i="2"/>
  <c r="D1154" i="2" s="1"/>
  <c r="C1146" i="2"/>
  <c r="D1146" i="2" s="1"/>
  <c r="C1138" i="2"/>
  <c r="D1138" i="2" s="1"/>
  <c r="C1130" i="2"/>
  <c r="D1130" i="2" s="1"/>
  <c r="C1122" i="2"/>
  <c r="D1122" i="2" s="1"/>
  <c r="C1114" i="2"/>
  <c r="D1114" i="2" s="1"/>
  <c r="C1106" i="2"/>
  <c r="D1106" i="2" s="1"/>
  <c r="C1098" i="2"/>
  <c r="D1098" i="2" s="1"/>
  <c r="C1090" i="2"/>
  <c r="D1090" i="2" s="1"/>
  <c r="C1082" i="2"/>
  <c r="D1082" i="2" s="1"/>
  <c r="C1074" i="2"/>
  <c r="D1074" i="2" s="1"/>
  <c r="C1066" i="2"/>
  <c r="D1066" i="2" s="1"/>
  <c r="C1058" i="2"/>
  <c r="D1058" i="2" s="1"/>
  <c r="C1050" i="2"/>
  <c r="D1050" i="2" s="1"/>
  <c r="C1042" i="2"/>
  <c r="D1042" i="2" s="1"/>
  <c r="C1034" i="2"/>
  <c r="D1034" i="2" s="1"/>
  <c r="C1026" i="2"/>
  <c r="D1026" i="2" s="1"/>
  <c r="C1018" i="2"/>
  <c r="D1018" i="2" s="1"/>
  <c r="C1010" i="2"/>
  <c r="D1010" i="2" s="1"/>
  <c r="C1002" i="2"/>
  <c r="D1002" i="2" s="1"/>
  <c r="C994" i="2"/>
  <c r="D994" i="2" s="1"/>
  <c r="C986" i="2"/>
  <c r="D986" i="2" s="1"/>
  <c r="C978" i="2"/>
  <c r="D978" i="2" s="1"/>
  <c r="C970" i="2"/>
  <c r="D970" i="2" s="1"/>
  <c r="C962" i="2"/>
  <c r="D962" i="2" s="1"/>
  <c r="C954" i="2"/>
  <c r="D954" i="2" s="1"/>
  <c r="C946" i="2"/>
  <c r="D946" i="2" s="1"/>
  <c r="C938" i="2"/>
  <c r="D938" i="2" s="1"/>
  <c r="C930" i="2"/>
  <c r="D930" i="2" s="1"/>
  <c r="C922" i="2"/>
  <c r="D922" i="2" s="1"/>
  <c r="C914" i="2"/>
  <c r="D914" i="2" s="1"/>
  <c r="C906" i="2"/>
  <c r="D906" i="2" s="1"/>
  <c r="C898" i="2"/>
  <c r="D898" i="2" s="1"/>
  <c r="C890" i="2"/>
  <c r="D890" i="2" s="1"/>
  <c r="C882" i="2"/>
  <c r="D882" i="2" s="1"/>
  <c r="C874" i="2"/>
  <c r="D874" i="2" s="1"/>
  <c r="C866" i="2"/>
  <c r="D866" i="2" s="1"/>
  <c r="C858" i="2"/>
  <c r="D858" i="2" s="1"/>
  <c r="C850" i="2"/>
  <c r="D850" i="2" s="1"/>
  <c r="C842" i="2"/>
  <c r="D842" i="2" s="1"/>
  <c r="C834" i="2"/>
  <c r="D834" i="2" s="1"/>
  <c r="C826" i="2"/>
  <c r="D826" i="2" s="1"/>
  <c r="C818" i="2"/>
  <c r="D818" i="2" s="1"/>
  <c r="C810" i="2"/>
  <c r="D810" i="2" s="1"/>
  <c r="C802" i="2"/>
  <c r="D802" i="2" s="1"/>
  <c r="C794" i="2"/>
  <c r="D794" i="2" s="1"/>
  <c r="C786" i="2"/>
  <c r="D786" i="2" s="1"/>
  <c r="C778" i="2"/>
  <c r="D778" i="2" s="1"/>
  <c r="C762" i="2"/>
  <c r="D762" i="2" s="1"/>
  <c r="C754" i="2"/>
  <c r="D754" i="2" s="1"/>
  <c r="C746" i="2"/>
  <c r="D746" i="2" s="1"/>
  <c r="C738" i="2"/>
  <c r="D738" i="2" s="1"/>
  <c r="C730" i="2"/>
  <c r="D730" i="2" s="1"/>
  <c r="C722" i="2"/>
  <c r="D722" i="2" s="1"/>
  <c r="C714" i="2"/>
  <c r="D714" i="2" s="1"/>
  <c r="C706" i="2"/>
  <c r="D706" i="2" s="1"/>
  <c r="C698" i="2"/>
  <c r="D698" i="2" s="1"/>
  <c r="C690" i="2"/>
  <c r="D690" i="2" s="1"/>
  <c r="C682" i="2"/>
  <c r="D682" i="2" s="1"/>
  <c r="C674" i="2"/>
  <c r="D674" i="2" s="1"/>
  <c r="C666" i="2"/>
  <c r="D666" i="2" s="1"/>
  <c r="C658" i="2"/>
  <c r="D658" i="2" s="1"/>
  <c r="C650" i="2"/>
  <c r="D650" i="2" s="1"/>
  <c r="C642" i="2"/>
  <c r="D642" i="2" s="1"/>
  <c r="C634" i="2"/>
  <c r="D634" i="2" s="1"/>
  <c r="C626" i="2"/>
  <c r="D626" i="2" s="1"/>
  <c r="C618" i="2"/>
  <c r="D618" i="2" s="1"/>
  <c r="C610" i="2"/>
  <c r="D610" i="2" s="1"/>
  <c r="C602" i="2"/>
  <c r="D602" i="2" s="1"/>
  <c r="C594" i="2"/>
  <c r="D594" i="2" s="1"/>
  <c r="C586" i="2"/>
  <c r="D586" i="2" s="1"/>
  <c r="C578" i="2"/>
  <c r="D578" i="2" s="1"/>
  <c r="C570" i="2"/>
  <c r="D570" i="2" s="1"/>
  <c r="C562" i="2"/>
  <c r="D562" i="2" s="1"/>
  <c r="C554" i="2"/>
  <c r="D554" i="2" s="1"/>
  <c r="C546" i="2"/>
  <c r="D546" i="2" s="1"/>
  <c r="C538" i="2"/>
  <c r="D538" i="2" s="1"/>
  <c r="C530" i="2"/>
  <c r="D530" i="2" s="1"/>
  <c r="C522" i="2"/>
  <c r="D522" i="2" s="1"/>
  <c r="C514" i="2"/>
  <c r="D514" i="2" s="1"/>
  <c r="C506" i="2"/>
  <c r="D506" i="2" s="1"/>
  <c r="C498" i="2"/>
  <c r="D498" i="2" s="1"/>
  <c r="C490" i="2"/>
  <c r="D490" i="2" s="1"/>
  <c r="C482" i="2"/>
  <c r="D482" i="2" s="1"/>
  <c r="C474" i="2"/>
  <c r="D474" i="2" s="1"/>
  <c r="C466" i="2"/>
  <c r="D466" i="2" s="1"/>
  <c r="C458" i="2"/>
  <c r="D458" i="2" s="1"/>
  <c r="C450" i="2"/>
  <c r="D450" i="2" s="1"/>
  <c r="C442" i="2"/>
  <c r="D442" i="2" s="1"/>
  <c r="C434" i="2"/>
  <c r="D434" i="2" s="1"/>
  <c r="C426" i="2"/>
  <c r="D426" i="2" s="1"/>
  <c r="C418" i="2"/>
  <c r="D418" i="2" s="1"/>
  <c r="C410" i="2"/>
  <c r="D410" i="2" s="1"/>
  <c r="C402" i="2"/>
  <c r="D402" i="2" s="1"/>
  <c r="C394" i="2"/>
  <c r="D394" i="2" s="1"/>
  <c r="C386" i="2"/>
  <c r="D386" i="2" s="1"/>
  <c r="C378" i="2"/>
  <c r="D378" i="2" s="1"/>
  <c r="C370" i="2"/>
  <c r="D370" i="2" s="1"/>
  <c r="C362" i="2"/>
  <c r="D362" i="2" s="1"/>
  <c r="C354" i="2"/>
  <c r="D354" i="2" s="1"/>
  <c r="C346" i="2"/>
  <c r="D346" i="2" s="1"/>
  <c r="C338" i="2"/>
  <c r="D338" i="2" s="1"/>
  <c r="C330" i="2"/>
  <c r="D330" i="2" s="1"/>
  <c r="C322" i="2"/>
  <c r="D322" i="2" s="1"/>
  <c r="C314" i="2"/>
  <c r="D314" i="2" s="1"/>
  <c r="C306" i="2"/>
  <c r="D306" i="2" s="1"/>
  <c r="C298" i="2"/>
  <c r="D298" i="2" s="1"/>
  <c r="C290" i="2"/>
  <c r="D290" i="2" s="1"/>
  <c r="C282" i="2"/>
  <c r="D282" i="2" s="1"/>
  <c r="C274" i="2"/>
  <c r="D274" i="2" s="1"/>
  <c r="C266" i="2"/>
  <c r="D266" i="2" s="1"/>
  <c r="C258" i="2"/>
  <c r="D258" i="2" s="1"/>
  <c r="C250" i="2"/>
  <c r="D250" i="2" s="1"/>
  <c r="I13" i="2" s="1"/>
  <c r="J3720" i="1"/>
  <c r="T3720" i="1" s="1"/>
  <c r="S3720" i="1"/>
  <c r="J3016" i="1"/>
  <c r="T3016" i="1" s="1"/>
  <c r="S3016" i="1"/>
  <c r="J4750" i="1"/>
  <c r="T4750" i="1" s="1"/>
  <c r="S4750" i="1"/>
  <c r="J4718" i="1"/>
  <c r="T4718" i="1" s="1"/>
  <c r="S4718" i="1"/>
  <c r="J4382" i="1"/>
  <c r="T4382" i="1" s="1"/>
  <c r="S4382" i="1"/>
  <c r="J4021" i="1"/>
  <c r="T4021" i="1" s="1"/>
  <c r="S4021" i="1"/>
  <c r="J4468" i="1"/>
  <c r="T4468" i="1" s="1"/>
  <c r="S4468" i="1"/>
  <c r="J4212" i="1"/>
  <c r="T4212" i="1" s="1"/>
  <c r="S4212" i="1"/>
  <c r="J4124" i="1"/>
  <c r="T4124" i="1" s="1"/>
  <c r="S4124" i="1"/>
  <c r="J3570" i="1"/>
  <c r="T3570" i="1" s="1"/>
  <c r="S3570" i="1"/>
  <c r="J3314" i="1"/>
  <c r="T3314" i="1" s="1"/>
  <c r="S3314" i="1"/>
  <c r="J4297" i="1"/>
  <c r="T4297" i="1" s="1"/>
  <c r="S4297" i="1"/>
  <c r="I4999" i="1"/>
  <c r="R4999" i="1"/>
  <c r="I4991" i="1"/>
  <c r="R4991" i="1"/>
  <c r="I4983" i="1"/>
  <c r="R4983" i="1"/>
  <c r="I4975" i="1"/>
  <c r="R4975" i="1"/>
  <c r="I4967" i="1"/>
  <c r="R4967" i="1"/>
  <c r="I4959" i="1"/>
  <c r="R4959" i="1"/>
  <c r="I4951" i="1"/>
  <c r="R4951" i="1"/>
  <c r="I4943" i="1"/>
  <c r="R4943" i="1"/>
  <c r="I4935" i="1"/>
  <c r="R4935" i="1"/>
  <c r="I4927" i="1"/>
  <c r="R4927" i="1"/>
  <c r="I4919" i="1"/>
  <c r="R4919" i="1"/>
  <c r="I4911" i="1"/>
  <c r="R4911" i="1"/>
  <c r="I4903" i="1"/>
  <c r="R4903" i="1"/>
  <c r="I4895" i="1"/>
  <c r="R4895" i="1"/>
  <c r="I4887" i="1"/>
  <c r="R4887" i="1"/>
  <c r="I4879" i="1"/>
  <c r="R4879" i="1"/>
  <c r="I4871" i="1"/>
  <c r="R4871" i="1"/>
  <c r="I4997" i="1"/>
  <c r="R4997" i="1"/>
  <c r="I4989" i="1"/>
  <c r="R4989" i="1"/>
  <c r="I4981" i="1"/>
  <c r="R4981" i="1"/>
  <c r="I4973" i="1"/>
  <c r="R4973" i="1"/>
  <c r="I4965" i="1"/>
  <c r="R4965" i="1"/>
  <c r="I4957" i="1"/>
  <c r="R4957" i="1"/>
  <c r="I4949" i="1"/>
  <c r="R4949" i="1"/>
  <c r="I4941" i="1"/>
  <c r="R4941" i="1"/>
  <c r="I4933" i="1"/>
  <c r="R4933" i="1"/>
  <c r="I4925" i="1"/>
  <c r="R4925" i="1"/>
  <c r="I4917" i="1"/>
  <c r="R4917" i="1"/>
  <c r="I4909" i="1"/>
  <c r="R4909" i="1"/>
  <c r="I4901" i="1"/>
  <c r="R4901" i="1"/>
  <c r="I4893" i="1"/>
  <c r="R4893" i="1"/>
  <c r="I4885" i="1"/>
  <c r="R4885" i="1"/>
  <c r="I4877" i="1"/>
  <c r="R4877" i="1"/>
  <c r="I4869" i="1"/>
  <c r="R4869" i="1"/>
  <c r="I4861" i="1"/>
  <c r="R4861" i="1"/>
  <c r="I4853" i="1"/>
  <c r="R4853" i="1"/>
  <c r="I4845" i="1"/>
  <c r="R4845" i="1"/>
  <c r="I4837" i="1"/>
  <c r="R4837" i="1"/>
  <c r="I4829" i="1"/>
  <c r="R4829" i="1"/>
  <c r="I4821" i="1"/>
  <c r="R4821" i="1"/>
  <c r="I4813" i="1"/>
  <c r="R4813" i="1"/>
  <c r="I4805" i="1"/>
  <c r="R4805" i="1"/>
  <c r="I4797" i="1"/>
  <c r="R4797" i="1"/>
  <c r="I4789" i="1"/>
  <c r="R4789" i="1"/>
  <c r="I4781" i="1"/>
  <c r="R4781" i="1"/>
  <c r="I4773" i="1"/>
  <c r="R4773" i="1"/>
  <c r="I4765" i="1"/>
  <c r="R4765" i="1"/>
  <c r="I4757" i="1"/>
  <c r="R4757" i="1"/>
  <c r="I4749" i="1"/>
  <c r="R4749" i="1"/>
  <c r="I4741" i="1"/>
  <c r="R4741" i="1"/>
  <c r="I4733" i="1"/>
  <c r="R4733" i="1"/>
  <c r="I4725" i="1"/>
  <c r="R4725" i="1"/>
  <c r="I4717" i="1"/>
  <c r="R4717" i="1"/>
  <c r="I4709" i="1"/>
  <c r="R4709" i="1"/>
  <c r="I4701" i="1"/>
  <c r="R4701" i="1"/>
  <c r="I4693" i="1"/>
  <c r="R4693" i="1"/>
  <c r="I4685" i="1"/>
  <c r="R4685" i="1"/>
  <c r="I4677" i="1"/>
  <c r="R4677" i="1"/>
  <c r="I4669" i="1"/>
  <c r="R4669" i="1"/>
  <c r="I4661" i="1"/>
  <c r="R4661" i="1"/>
  <c r="I4653" i="1"/>
  <c r="R4653" i="1"/>
  <c r="I4645" i="1"/>
  <c r="R4645" i="1"/>
  <c r="I4637" i="1"/>
  <c r="R4637" i="1"/>
  <c r="I4629" i="1"/>
  <c r="R4629" i="1"/>
  <c r="I4621" i="1"/>
  <c r="R4621" i="1"/>
  <c r="I4613" i="1"/>
  <c r="R4613" i="1"/>
  <c r="I4605" i="1"/>
  <c r="R4605" i="1"/>
  <c r="I4597" i="1"/>
  <c r="R4597" i="1"/>
  <c r="I4589" i="1"/>
  <c r="R4589" i="1"/>
  <c r="I4581" i="1"/>
  <c r="R4581" i="1"/>
  <c r="I4573" i="1"/>
  <c r="R4573" i="1"/>
  <c r="I4565" i="1"/>
  <c r="R4565" i="1"/>
  <c r="I4557" i="1"/>
  <c r="R4557" i="1"/>
  <c r="I4549" i="1"/>
  <c r="R4549" i="1"/>
  <c r="I4541" i="1"/>
  <c r="R4541" i="1"/>
  <c r="I4533" i="1"/>
  <c r="R4533" i="1"/>
  <c r="I4525" i="1"/>
  <c r="R4525" i="1"/>
  <c r="I4517" i="1"/>
  <c r="R4517" i="1"/>
  <c r="I4509" i="1"/>
  <c r="R4509" i="1"/>
  <c r="I4501" i="1"/>
  <c r="R4501" i="1"/>
  <c r="I4493" i="1"/>
  <c r="R4493" i="1"/>
  <c r="I4485" i="1"/>
  <c r="R4485" i="1"/>
  <c r="I4477" i="1"/>
  <c r="R4477" i="1"/>
  <c r="I4469" i="1"/>
  <c r="R4469" i="1"/>
  <c r="I4461" i="1"/>
  <c r="R4461" i="1"/>
  <c r="I4453" i="1"/>
  <c r="R4453" i="1"/>
  <c r="I4445" i="1"/>
  <c r="R4445" i="1"/>
  <c r="I4437" i="1"/>
  <c r="R4437" i="1"/>
  <c r="I4429" i="1"/>
  <c r="R4429" i="1"/>
  <c r="I4421" i="1"/>
  <c r="R4421" i="1"/>
  <c r="I4413" i="1"/>
  <c r="R4413" i="1"/>
  <c r="I4405" i="1"/>
  <c r="R4405" i="1"/>
  <c r="I4397" i="1"/>
  <c r="R4397" i="1"/>
  <c r="I4389" i="1"/>
  <c r="R4389" i="1"/>
  <c r="I4381" i="1"/>
  <c r="R4381" i="1"/>
  <c r="I4373" i="1"/>
  <c r="R4373" i="1"/>
  <c r="I4365" i="1"/>
  <c r="R4365" i="1"/>
  <c r="I4357" i="1"/>
  <c r="R4357" i="1"/>
  <c r="I4349" i="1"/>
  <c r="R4349" i="1"/>
  <c r="I4341" i="1"/>
  <c r="R4341" i="1"/>
  <c r="I4333" i="1"/>
  <c r="R4333" i="1"/>
  <c r="I4325" i="1"/>
  <c r="R4325" i="1"/>
  <c r="I4317" i="1"/>
  <c r="R4317" i="1"/>
  <c r="I4309" i="1"/>
  <c r="R4309" i="1"/>
  <c r="I4301" i="1"/>
  <c r="R4301" i="1"/>
  <c r="I4293" i="1"/>
  <c r="R4293" i="1"/>
  <c r="I4285" i="1"/>
  <c r="R4285" i="1"/>
  <c r="I4277" i="1"/>
  <c r="R4277" i="1"/>
  <c r="I4269" i="1"/>
  <c r="R4269" i="1"/>
  <c r="I4261" i="1"/>
  <c r="R4261" i="1"/>
  <c r="I5000" i="1"/>
  <c r="R5000" i="1"/>
  <c r="I4992" i="1"/>
  <c r="R4992" i="1"/>
  <c r="I4984" i="1"/>
  <c r="R4984" i="1"/>
  <c r="I4976" i="1"/>
  <c r="R4976" i="1"/>
  <c r="I4968" i="1"/>
  <c r="R4968" i="1"/>
  <c r="I4960" i="1"/>
  <c r="R4960" i="1"/>
  <c r="I4952" i="1"/>
  <c r="R4952" i="1"/>
  <c r="I4944" i="1"/>
  <c r="R4944" i="1"/>
  <c r="I4936" i="1"/>
  <c r="R4936" i="1"/>
  <c r="I4928" i="1"/>
  <c r="R4928" i="1"/>
  <c r="I4920" i="1"/>
  <c r="R4920" i="1"/>
  <c r="I4912" i="1"/>
  <c r="R4912" i="1"/>
  <c r="I4904" i="1"/>
  <c r="R4904" i="1"/>
  <c r="I4896" i="1"/>
  <c r="R4896" i="1"/>
  <c r="I4888" i="1"/>
  <c r="R4888" i="1"/>
  <c r="I4880" i="1"/>
  <c r="R4880" i="1"/>
  <c r="I4872" i="1"/>
  <c r="R4872" i="1"/>
  <c r="I4864" i="1"/>
  <c r="R4864" i="1"/>
  <c r="I4856" i="1"/>
  <c r="R4856" i="1"/>
  <c r="I4848" i="1"/>
  <c r="R4848" i="1"/>
  <c r="I4840" i="1"/>
  <c r="R4840" i="1"/>
  <c r="I4832" i="1"/>
  <c r="R4832" i="1"/>
  <c r="I4824" i="1"/>
  <c r="R4824" i="1"/>
  <c r="I4816" i="1"/>
  <c r="R4816" i="1"/>
  <c r="I4808" i="1"/>
  <c r="R4808" i="1"/>
  <c r="I4800" i="1"/>
  <c r="R4800" i="1"/>
  <c r="I4792" i="1"/>
  <c r="R4792" i="1"/>
  <c r="I4784" i="1"/>
  <c r="R4784" i="1"/>
  <c r="I4776" i="1"/>
  <c r="R4776" i="1"/>
  <c r="I4768" i="1"/>
  <c r="R4768" i="1"/>
  <c r="I4760" i="1"/>
  <c r="R4760" i="1"/>
  <c r="I4752" i="1"/>
  <c r="R4752" i="1"/>
  <c r="I4744" i="1"/>
  <c r="R4744" i="1"/>
  <c r="I4736" i="1"/>
  <c r="R4736" i="1"/>
  <c r="I4728" i="1"/>
  <c r="R4728" i="1"/>
  <c r="I4720" i="1"/>
  <c r="R4720" i="1"/>
  <c r="I4712" i="1"/>
  <c r="R4712" i="1"/>
  <c r="I4704" i="1"/>
  <c r="R4704" i="1"/>
  <c r="I4696" i="1"/>
  <c r="R4696" i="1"/>
  <c r="I4688" i="1"/>
  <c r="R4688" i="1"/>
  <c r="I4680" i="1"/>
  <c r="R4680" i="1"/>
  <c r="I4672" i="1"/>
  <c r="R4672" i="1"/>
  <c r="I4664" i="1"/>
  <c r="R4664" i="1"/>
  <c r="I4656" i="1"/>
  <c r="R4656" i="1"/>
  <c r="I4648" i="1"/>
  <c r="R4648" i="1"/>
  <c r="I4640" i="1"/>
  <c r="R4640" i="1"/>
  <c r="I4632" i="1"/>
  <c r="R4632" i="1"/>
  <c r="I4624" i="1"/>
  <c r="R4624" i="1"/>
  <c r="I4616" i="1"/>
  <c r="R4616" i="1"/>
  <c r="I4608" i="1"/>
  <c r="R4608" i="1"/>
  <c r="I4600" i="1"/>
  <c r="R4600" i="1"/>
  <c r="I4592" i="1"/>
  <c r="R4592" i="1"/>
  <c r="I4584" i="1"/>
  <c r="R4584" i="1"/>
  <c r="I4576" i="1"/>
  <c r="R4576" i="1"/>
  <c r="I4568" i="1"/>
  <c r="R4568" i="1"/>
  <c r="I4560" i="1"/>
  <c r="R4560" i="1"/>
  <c r="I4552" i="1"/>
  <c r="R4552" i="1"/>
  <c r="I4544" i="1"/>
  <c r="R4544" i="1"/>
  <c r="I4536" i="1"/>
  <c r="R4536" i="1"/>
  <c r="I4528" i="1"/>
  <c r="R4528" i="1"/>
  <c r="I4520" i="1"/>
  <c r="R4520" i="1"/>
  <c r="I4512" i="1"/>
  <c r="R4512" i="1"/>
  <c r="I4504" i="1"/>
  <c r="R4504" i="1"/>
  <c r="I4496" i="1"/>
  <c r="R4496" i="1"/>
  <c r="I4488" i="1"/>
  <c r="R4488" i="1"/>
  <c r="I4480" i="1"/>
  <c r="R4480" i="1"/>
  <c r="I4472" i="1"/>
  <c r="R4472" i="1"/>
  <c r="I4464" i="1"/>
  <c r="R4464" i="1"/>
  <c r="I4456" i="1"/>
  <c r="R4456" i="1"/>
  <c r="I4448" i="1"/>
  <c r="R4448" i="1"/>
  <c r="I4440" i="1"/>
  <c r="R4440" i="1"/>
  <c r="I4432" i="1"/>
  <c r="R4432" i="1"/>
  <c r="I4424" i="1"/>
  <c r="R4424" i="1"/>
  <c r="I4416" i="1"/>
  <c r="R4416" i="1"/>
  <c r="I4408" i="1"/>
  <c r="R4408" i="1"/>
  <c r="I4400" i="1"/>
  <c r="R4400" i="1"/>
  <c r="I4392" i="1"/>
  <c r="R4392" i="1"/>
  <c r="I4384" i="1"/>
  <c r="R4384" i="1"/>
  <c r="I4376" i="1"/>
  <c r="R4376" i="1"/>
  <c r="I4368" i="1"/>
  <c r="R4368" i="1"/>
  <c r="I4360" i="1"/>
  <c r="R4360" i="1"/>
  <c r="I4352" i="1"/>
  <c r="R4352" i="1"/>
  <c r="I4344" i="1"/>
  <c r="R4344" i="1"/>
  <c r="I4336" i="1"/>
  <c r="R4336" i="1"/>
  <c r="I4328" i="1"/>
  <c r="R4328" i="1"/>
  <c r="I4320" i="1"/>
  <c r="R4320" i="1"/>
  <c r="I4312" i="1"/>
  <c r="R4312" i="1"/>
  <c r="I4304" i="1"/>
  <c r="R4304" i="1"/>
  <c r="I4296" i="1"/>
  <c r="R4296" i="1"/>
  <c r="I4288" i="1"/>
  <c r="R4288" i="1"/>
  <c r="I4280" i="1"/>
  <c r="R4280" i="1"/>
  <c r="I4272" i="1"/>
  <c r="R4272" i="1"/>
  <c r="I4264" i="1"/>
  <c r="R4264" i="1"/>
  <c r="I4256" i="1"/>
  <c r="R4256" i="1"/>
  <c r="I4248" i="1"/>
  <c r="R4248" i="1"/>
  <c r="I4240" i="1"/>
  <c r="R4240" i="1"/>
  <c r="I4232" i="1"/>
  <c r="R4232" i="1"/>
  <c r="I4224" i="1"/>
  <c r="R4224" i="1"/>
  <c r="I4216" i="1"/>
  <c r="R4216" i="1"/>
  <c r="I4208" i="1"/>
  <c r="R4208" i="1"/>
  <c r="I4200" i="1"/>
  <c r="R4200" i="1"/>
  <c r="I4192" i="1"/>
  <c r="R4192" i="1"/>
  <c r="I4184" i="1"/>
  <c r="R4184" i="1"/>
  <c r="I4176" i="1"/>
  <c r="R4176" i="1"/>
  <c r="I4168" i="1"/>
  <c r="R4168" i="1"/>
  <c r="I4160" i="1"/>
  <c r="R4160" i="1"/>
  <c r="I4152" i="1"/>
  <c r="R4152" i="1"/>
  <c r="I4144" i="1"/>
  <c r="R4144" i="1"/>
  <c r="I4136" i="1"/>
  <c r="R4136" i="1"/>
  <c r="I4128" i="1"/>
  <c r="R4128" i="1"/>
  <c r="I4120" i="1"/>
  <c r="R4120" i="1"/>
  <c r="I4112" i="1"/>
  <c r="R4112" i="1"/>
  <c r="I4104" i="1"/>
  <c r="R4104" i="1"/>
  <c r="I4096" i="1"/>
  <c r="R4096" i="1"/>
  <c r="I4088" i="1"/>
  <c r="R4088" i="1"/>
  <c r="I4080" i="1"/>
  <c r="R4080" i="1"/>
  <c r="I4072" i="1"/>
  <c r="R4072" i="1"/>
  <c r="I4064" i="1"/>
  <c r="R4064" i="1"/>
  <c r="I4056" i="1"/>
  <c r="R4056" i="1"/>
  <c r="I4048" i="1"/>
  <c r="R4048" i="1"/>
  <c r="I4040" i="1"/>
  <c r="R4040" i="1"/>
  <c r="I4032" i="1"/>
  <c r="R4032" i="1"/>
  <c r="I4024" i="1"/>
  <c r="R4024" i="1"/>
  <c r="I4016" i="1"/>
  <c r="R4016" i="1"/>
  <c r="I4008" i="1"/>
  <c r="R4008" i="1"/>
  <c r="I4000" i="1"/>
  <c r="R4000" i="1"/>
  <c r="I3992" i="1"/>
  <c r="R3992" i="1"/>
  <c r="I3984" i="1"/>
  <c r="R3984" i="1"/>
  <c r="I3976" i="1"/>
  <c r="R3976" i="1"/>
  <c r="I3968" i="1"/>
  <c r="R3968" i="1"/>
  <c r="I3960" i="1"/>
  <c r="R3960" i="1"/>
  <c r="I3952" i="1"/>
  <c r="R3952" i="1"/>
  <c r="I3944" i="1"/>
  <c r="R3944" i="1"/>
  <c r="I3936" i="1"/>
  <c r="R3936" i="1"/>
  <c r="I3928" i="1"/>
  <c r="R3928" i="1"/>
  <c r="I3920" i="1"/>
  <c r="R3920" i="1"/>
  <c r="I3912" i="1"/>
  <c r="R3912" i="1"/>
  <c r="I3904" i="1"/>
  <c r="R3904" i="1"/>
  <c r="I3896" i="1"/>
  <c r="R3896" i="1"/>
  <c r="I3888" i="1"/>
  <c r="R3888" i="1"/>
  <c r="I3880" i="1"/>
  <c r="R3880" i="1"/>
  <c r="I3872" i="1"/>
  <c r="R3872" i="1"/>
  <c r="I3864" i="1"/>
  <c r="R3864" i="1"/>
  <c r="I3856" i="1"/>
  <c r="R3856" i="1"/>
  <c r="I3848" i="1"/>
  <c r="R3848" i="1"/>
  <c r="I3840" i="1"/>
  <c r="R3840" i="1"/>
  <c r="I3832" i="1"/>
  <c r="R3832" i="1"/>
  <c r="I3824" i="1"/>
  <c r="R3824" i="1"/>
  <c r="I3816" i="1"/>
  <c r="R3816" i="1"/>
  <c r="I3808" i="1"/>
  <c r="R3808" i="1"/>
  <c r="I3800" i="1"/>
  <c r="R3800" i="1"/>
  <c r="I3792" i="1"/>
  <c r="R3792" i="1"/>
  <c r="I3784" i="1"/>
  <c r="R3784" i="1"/>
  <c r="I3776" i="1"/>
  <c r="R3776" i="1"/>
  <c r="I3768" i="1"/>
  <c r="R3768" i="1"/>
  <c r="I3760" i="1"/>
  <c r="R3760" i="1"/>
  <c r="I3752" i="1"/>
  <c r="R3752" i="1"/>
  <c r="I3744" i="1"/>
  <c r="R3744" i="1"/>
  <c r="I3736" i="1"/>
  <c r="R3736" i="1"/>
  <c r="I3728" i="1"/>
  <c r="R3728" i="1"/>
  <c r="I3712" i="1"/>
  <c r="R3712" i="1"/>
  <c r="I3704" i="1"/>
  <c r="R3704" i="1"/>
  <c r="I3696" i="1"/>
  <c r="R3696" i="1"/>
  <c r="I3688" i="1"/>
  <c r="R3688" i="1"/>
  <c r="I3680" i="1"/>
  <c r="R3680" i="1"/>
  <c r="I3672" i="1"/>
  <c r="R3672" i="1"/>
  <c r="I3664" i="1"/>
  <c r="R3664" i="1"/>
  <c r="I3656" i="1"/>
  <c r="R3656" i="1"/>
  <c r="I3648" i="1"/>
  <c r="R3648" i="1"/>
  <c r="I3640" i="1"/>
  <c r="R3640" i="1"/>
  <c r="I3632" i="1"/>
  <c r="R3632" i="1"/>
  <c r="I3624" i="1"/>
  <c r="R3624" i="1"/>
  <c r="I3616" i="1"/>
  <c r="R3616" i="1"/>
  <c r="I3608" i="1"/>
  <c r="R3608" i="1"/>
  <c r="I3600" i="1"/>
  <c r="R3600" i="1"/>
  <c r="I3592" i="1"/>
  <c r="R3592" i="1"/>
  <c r="I3584" i="1"/>
  <c r="R3584" i="1"/>
  <c r="I3576" i="1"/>
  <c r="R3576" i="1"/>
  <c r="I3568" i="1"/>
  <c r="R3568" i="1"/>
  <c r="I3560" i="1"/>
  <c r="R3560" i="1"/>
  <c r="I3552" i="1"/>
  <c r="R3552" i="1"/>
  <c r="I3544" i="1"/>
  <c r="R3544" i="1"/>
  <c r="I3536" i="1"/>
  <c r="R3536" i="1"/>
  <c r="I3528" i="1"/>
  <c r="R3528" i="1"/>
  <c r="I3520" i="1"/>
  <c r="R3520" i="1"/>
  <c r="I3512" i="1"/>
  <c r="R3512" i="1"/>
  <c r="I3504" i="1"/>
  <c r="R3504" i="1"/>
  <c r="I3496" i="1"/>
  <c r="R3496" i="1"/>
  <c r="I3488" i="1"/>
  <c r="R3488" i="1"/>
  <c r="I3480" i="1"/>
  <c r="R3480" i="1"/>
  <c r="I3472" i="1"/>
  <c r="R3472" i="1"/>
  <c r="I3464" i="1"/>
  <c r="R3464" i="1"/>
  <c r="I3456" i="1"/>
  <c r="R3456" i="1"/>
  <c r="I3448" i="1"/>
  <c r="R3448" i="1"/>
  <c r="I3440" i="1"/>
  <c r="R3440" i="1"/>
  <c r="I3432" i="1"/>
  <c r="R3432" i="1"/>
  <c r="I3424" i="1"/>
  <c r="R3424" i="1"/>
  <c r="I3416" i="1"/>
  <c r="R3416" i="1"/>
  <c r="I3408" i="1"/>
  <c r="R3408" i="1"/>
  <c r="I3400" i="1"/>
  <c r="R3400" i="1"/>
  <c r="I3392" i="1"/>
  <c r="R3392" i="1"/>
  <c r="I3384" i="1"/>
  <c r="R3384" i="1"/>
  <c r="I3376" i="1"/>
  <c r="R3376" i="1"/>
  <c r="I3368" i="1"/>
  <c r="R3368" i="1"/>
  <c r="I3360" i="1"/>
  <c r="R3360" i="1"/>
  <c r="I3352" i="1"/>
  <c r="R3352" i="1"/>
  <c r="I3344" i="1"/>
  <c r="R3344" i="1"/>
  <c r="I3336" i="1"/>
  <c r="R3336" i="1"/>
  <c r="I3328" i="1"/>
  <c r="R3328" i="1"/>
  <c r="I3320" i="1"/>
  <c r="R3320" i="1"/>
  <c r="I3312" i="1"/>
  <c r="R3312" i="1"/>
  <c r="I3304" i="1"/>
  <c r="R3304" i="1"/>
  <c r="I3296" i="1"/>
  <c r="R3296" i="1"/>
  <c r="I3288" i="1"/>
  <c r="R3288" i="1"/>
  <c r="I3280" i="1"/>
  <c r="R3280" i="1"/>
  <c r="I3272" i="1"/>
  <c r="R3272" i="1"/>
  <c r="I3264" i="1"/>
  <c r="R3264" i="1"/>
  <c r="I3256" i="1"/>
  <c r="R3256" i="1"/>
  <c r="I3248" i="1"/>
  <c r="R3248" i="1"/>
  <c r="I3240" i="1"/>
  <c r="R3240" i="1"/>
  <c r="I3232" i="1"/>
  <c r="R3232" i="1"/>
  <c r="I3224" i="1"/>
  <c r="R3224" i="1"/>
  <c r="I3216" i="1"/>
  <c r="R3216" i="1"/>
  <c r="I3208" i="1"/>
  <c r="R3208" i="1"/>
  <c r="I4863" i="1"/>
  <c r="R4863" i="1"/>
  <c r="I4855" i="1"/>
  <c r="R4855" i="1"/>
  <c r="I4847" i="1"/>
  <c r="R4847" i="1"/>
  <c r="I4839" i="1"/>
  <c r="R4839" i="1"/>
  <c r="I4831" i="1"/>
  <c r="R4831" i="1"/>
  <c r="I4823" i="1"/>
  <c r="R4823" i="1"/>
  <c r="I4815" i="1"/>
  <c r="R4815" i="1"/>
  <c r="I4807" i="1"/>
  <c r="R4807" i="1"/>
  <c r="I4799" i="1"/>
  <c r="R4799" i="1"/>
  <c r="I4791" i="1"/>
  <c r="R4791" i="1"/>
  <c r="I4783" i="1"/>
  <c r="R4783" i="1"/>
  <c r="I4775" i="1"/>
  <c r="R4775" i="1"/>
  <c r="I4767" i="1"/>
  <c r="R4767" i="1"/>
  <c r="I4759" i="1"/>
  <c r="R4759" i="1"/>
  <c r="I4751" i="1"/>
  <c r="R4751" i="1"/>
  <c r="I4743" i="1"/>
  <c r="R4743" i="1"/>
  <c r="I4735" i="1"/>
  <c r="R4735" i="1"/>
  <c r="I4727" i="1"/>
  <c r="R4727" i="1"/>
  <c r="I4719" i="1"/>
  <c r="R4719" i="1"/>
  <c r="I4711" i="1"/>
  <c r="R4711" i="1"/>
  <c r="I4703" i="1"/>
  <c r="R4703" i="1"/>
  <c r="I4695" i="1"/>
  <c r="R4695" i="1"/>
  <c r="I4687" i="1"/>
  <c r="R4687" i="1"/>
  <c r="I4679" i="1"/>
  <c r="R4679" i="1"/>
  <c r="I4671" i="1"/>
  <c r="R4671" i="1"/>
  <c r="I4663" i="1"/>
  <c r="R4663" i="1"/>
  <c r="I4655" i="1"/>
  <c r="R4655" i="1"/>
  <c r="I4647" i="1"/>
  <c r="R4647" i="1"/>
  <c r="I4639" i="1"/>
  <c r="R4639" i="1"/>
  <c r="I4631" i="1"/>
  <c r="R4631" i="1"/>
  <c r="I4623" i="1"/>
  <c r="R4623" i="1"/>
  <c r="I4615" i="1"/>
  <c r="R4615" i="1"/>
  <c r="I4607" i="1"/>
  <c r="R4607" i="1"/>
  <c r="I4599" i="1"/>
  <c r="R4599" i="1"/>
  <c r="I4591" i="1"/>
  <c r="R4591" i="1"/>
  <c r="I4583" i="1"/>
  <c r="R4583" i="1"/>
  <c r="I4575" i="1"/>
  <c r="R4575" i="1"/>
  <c r="I4567" i="1"/>
  <c r="R4567" i="1"/>
  <c r="I4559" i="1"/>
  <c r="R4559" i="1"/>
  <c r="I4551" i="1"/>
  <c r="R4551" i="1"/>
  <c r="I4543" i="1"/>
  <c r="R4543" i="1"/>
  <c r="I4535" i="1"/>
  <c r="R4535" i="1"/>
  <c r="I4527" i="1"/>
  <c r="R4527" i="1"/>
  <c r="I4519" i="1"/>
  <c r="R4519" i="1"/>
  <c r="I4511" i="1"/>
  <c r="R4511" i="1"/>
  <c r="I4503" i="1"/>
  <c r="R4503" i="1"/>
  <c r="I4495" i="1"/>
  <c r="R4495" i="1"/>
  <c r="I4487" i="1"/>
  <c r="R4487" i="1"/>
  <c r="I4479" i="1"/>
  <c r="R4479" i="1"/>
  <c r="I4471" i="1"/>
  <c r="R4471" i="1"/>
  <c r="I4463" i="1"/>
  <c r="R4463" i="1"/>
  <c r="I4455" i="1"/>
  <c r="R4455" i="1"/>
  <c r="I4447" i="1"/>
  <c r="R4447" i="1"/>
  <c r="I4439" i="1"/>
  <c r="R4439" i="1"/>
  <c r="I4431" i="1"/>
  <c r="R4431" i="1"/>
  <c r="I4423" i="1"/>
  <c r="R4423" i="1"/>
  <c r="I4415" i="1"/>
  <c r="R4415" i="1"/>
  <c r="I4407" i="1"/>
  <c r="R4407" i="1"/>
  <c r="I4399" i="1"/>
  <c r="R4399" i="1"/>
  <c r="I4391" i="1"/>
  <c r="R4391" i="1"/>
  <c r="I4383" i="1"/>
  <c r="R4383" i="1"/>
  <c r="I4375" i="1"/>
  <c r="R4375" i="1"/>
  <c r="I4367" i="1"/>
  <c r="R4367" i="1"/>
  <c r="I4359" i="1"/>
  <c r="R4359" i="1"/>
  <c r="I4351" i="1"/>
  <c r="R4351" i="1"/>
  <c r="I4343" i="1"/>
  <c r="R4343" i="1"/>
  <c r="I4335" i="1"/>
  <c r="R4335" i="1"/>
  <c r="I4327" i="1"/>
  <c r="R4327" i="1"/>
  <c r="I4319" i="1"/>
  <c r="R4319" i="1"/>
  <c r="I4311" i="1"/>
  <c r="R4311" i="1"/>
  <c r="I4303" i="1"/>
  <c r="R4303" i="1"/>
  <c r="I4295" i="1"/>
  <c r="R4295" i="1"/>
  <c r="I4287" i="1"/>
  <c r="R4287" i="1"/>
  <c r="I4279" i="1"/>
  <c r="R4279" i="1"/>
  <c r="I4271" i="1"/>
  <c r="R4271" i="1"/>
  <c r="I4263" i="1"/>
  <c r="R4263" i="1"/>
  <c r="I4255" i="1"/>
  <c r="R4255" i="1"/>
  <c r="I4247" i="1"/>
  <c r="R4247" i="1"/>
  <c r="I4239" i="1"/>
  <c r="R4239" i="1"/>
  <c r="I4231" i="1"/>
  <c r="R4231" i="1"/>
  <c r="I4223" i="1"/>
  <c r="R4223" i="1"/>
  <c r="I4215" i="1"/>
  <c r="R4215" i="1"/>
  <c r="I4207" i="1"/>
  <c r="R4207" i="1"/>
  <c r="I4199" i="1"/>
  <c r="R4199" i="1"/>
  <c r="I4191" i="1"/>
  <c r="R4191" i="1"/>
  <c r="I4183" i="1"/>
  <c r="R4183" i="1"/>
  <c r="I4175" i="1"/>
  <c r="R4175" i="1"/>
  <c r="I4167" i="1"/>
  <c r="R4167" i="1"/>
  <c r="I4159" i="1"/>
  <c r="R4159" i="1"/>
  <c r="I4151" i="1"/>
  <c r="R4151" i="1"/>
  <c r="I4143" i="1"/>
  <c r="R4143" i="1"/>
  <c r="I4135" i="1"/>
  <c r="R4135" i="1"/>
  <c r="I4127" i="1"/>
  <c r="R4127" i="1"/>
  <c r="I4119" i="1"/>
  <c r="R4119" i="1"/>
  <c r="I4111" i="1"/>
  <c r="R4111" i="1"/>
  <c r="I4103" i="1"/>
  <c r="R4103" i="1"/>
  <c r="I4095" i="1"/>
  <c r="R4095" i="1"/>
  <c r="I4087" i="1"/>
  <c r="R4087" i="1"/>
  <c r="I4079" i="1"/>
  <c r="R4079" i="1"/>
  <c r="I4071" i="1"/>
  <c r="R4071" i="1"/>
  <c r="I4063" i="1"/>
  <c r="R4063" i="1"/>
  <c r="I4055" i="1"/>
  <c r="R4055" i="1"/>
  <c r="I4047" i="1"/>
  <c r="R4047" i="1"/>
  <c r="I4039" i="1"/>
  <c r="R4039" i="1"/>
  <c r="I4031" i="1"/>
  <c r="R4031" i="1"/>
  <c r="I4023" i="1"/>
  <c r="R4023" i="1"/>
  <c r="I4015" i="1"/>
  <c r="R4015" i="1"/>
  <c r="I4007" i="1"/>
  <c r="R4007" i="1"/>
  <c r="I3999" i="1"/>
  <c r="R3999" i="1"/>
  <c r="I3991" i="1"/>
  <c r="R3991" i="1"/>
  <c r="I3983" i="1"/>
  <c r="R3983" i="1"/>
  <c r="I3975" i="1"/>
  <c r="R3975" i="1"/>
  <c r="I3967" i="1"/>
  <c r="R3967" i="1"/>
  <c r="I3959" i="1"/>
  <c r="R3959" i="1"/>
  <c r="I3951" i="1"/>
  <c r="R3951" i="1"/>
  <c r="I3943" i="1"/>
  <c r="R3943" i="1"/>
  <c r="I3935" i="1"/>
  <c r="R3935" i="1"/>
  <c r="I3927" i="1"/>
  <c r="R3927" i="1"/>
  <c r="I3919" i="1"/>
  <c r="R3919" i="1"/>
  <c r="I3911" i="1"/>
  <c r="R3911" i="1"/>
  <c r="I3903" i="1"/>
  <c r="R3903" i="1"/>
  <c r="I3895" i="1"/>
  <c r="R3895" i="1"/>
  <c r="I3887" i="1"/>
  <c r="R3887" i="1"/>
  <c r="I3879" i="1"/>
  <c r="R3879" i="1"/>
  <c r="I3871" i="1"/>
  <c r="R3871" i="1"/>
  <c r="I3863" i="1"/>
  <c r="R3863" i="1"/>
  <c r="I3855" i="1"/>
  <c r="R3855" i="1"/>
  <c r="I3847" i="1"/>
  <c r="R3847" i="1"/>
  <c r="I3839" i="1"/>
  <c r="R3839" i="1"/>
  <c r="I3831" i="1"/>
  <c r="R3831" i="1"/>
  <c r="I3823" i="1"/>
  <c r="R3823" i="1"/>
  <c r="I3815" i="1"/>
  <c r="R3815" i="1"/>
  <c r="I3807" i="1"/>
  <c r="R3807" i="1"/>
  <c r="I3799" i="1"/>
  <c r="R3799" i="1"/>
  <c r="I3791" i="1"/>
  <c r="R3791" i="1"/>
  <c r="I3783" i="1"/>
  <c r="R3783" i="1"/>
  <c r="I3775" i="1"/>
  <c r="R3775" i="1"/>
  <c r="I3767" i="1"/>
  <c r="R3767" i="1"/>
  <c r="I3759" i="1"/>
  <c r="R3759" i="1"/>
  <c r="I3751" i="1"/>
  <c r="R3751" i="1"/>
  <c r="I3743" i="1"/>
  <c r="R3743" i="1"/>
  <c r="I3735" i="1"/>
  <c r="R3735" i="1"/>
  <c r="I3727" i="1"/>
  <c r="R3727" i="1"/>
  <c r="I3719" i="1"/>
  <c r="R3719" i="1"/>
  <c r="I3711" i="1"/>
  <c r="R3711" i="1"/>
  <c r="I3703" i="1"/>
  <c r="R3703" i="1"/>
  <c r="I3695" i="1"/>
  <c r="R3695" i="1"/>
  <c r="I3687" i="1"/>
  <c r="R3687" i="1"/>
  <c r="I3679" i="1"/>
  <c r="R3679" i="1"/>
  <c r="I3671" i="1"/>
  <c r="R3671" i="1"/>
  <c r="I3663" i="1"/>
  <c r="R3663" i="1"/>
  <c r="I3655" i="1"/>
  <c r="R3655" i="1"/>
  <c r="I3647" i="1"/>
  <c r="R3647" i="1"/>
  <c r="I3639" i="1"/>
  <c r="R3639" i="1"/>
  <c r="I3631" i="1"/>
  <c r="R3631" i="1"/>
  <c r="I3623" i="1"/>
  <c r="R3623" i="1"/>
  <c r="I3615" i="1"/>
  <c r="R3615" i="1"/>
  <c r="I3607" i="1"/>
  <c r="R3607" i="1"/>
  <c r="I3599" i="1"/>
  <c r="R3599" i="1"/>
  <c r="I3591" i="1"/>
  <c r="R3591" i="1"/>
  <c r="I3583" i="1"/>
  <c r="R3583" i="1"/>
  <c r="I3575" i="1"/>
  <c r="R3575" i="1"/>
  <c r="I3567" i="1"/>
  <c r="R3567" i="1"/>
  <c r="I3559" i="1"/>
  <c r="R3559" i="1"/>
  <c r="I3551" i="1"/>
  <c r="R3551" i="1"/>
  <c r="I3543" i="1"/>
  <c r="R3543" i="1"/>
  <c r="I3535" i="1"/>
  <c r="R3535" i="1"/>
  <c r="I3527" i="1"/>
  <c r="R3527" i="1"/>
  <c r="I3519" i="1"/>
  <c r="R3519" i="1"/>
  <c r="I3511" i="1"/>
  <c r="R3511" i="1"/>
  <c r="I3503" i="1"/>
  <c r="R3503" i="1"/>
  <c r="I3495" i="1"/>
  <c r="R3495" i="1"/>
  <c r="I3487" i="1"/>
  <c r="R3487" i="1"/>
  <c r="I3479" i="1"/>
  <c r="R3479" i="1"/>
  <c r="I3471" i="1"/>
  <c r="R3471" i="1"/>
  <c r="I3463" i="1"/>
  <c r="R3463" i="1"/>
  <c r="I3455" i="1"/>
  <c r="R3455" i="1"/>
  <c r="I3447" i="1"/>
  <c r="R3447" i="1"/>
  <c r="I3439" i="1"/>
  <c r="R3439" i="1"/>
  <c r="I3431" i="1"/>
  <c r="R3431" i="1"/>
  <c r="I3423" i="1"/>
  <c r="R3423" i="1"/>
  <c r="I3415" i="1"/>
  <c r="R3415" i="1"/>
  <c r="I3407" i="1"/>
  <c r="R3407" i="1"/>
  <c r="I3399" i="1"/>
  <c r="R3399" i="1"/>
  <c r="I3391" i="1"/>
  <c r="R3391" i="1"/>
  <c r="I3383" i="1"/>
  <c r="R3383" i="1"/>
  <c r="I3375" i="1"/>
  <c r="R3375" i="1"/>
  <c r="I3367" i="1"/>
  <c r="R3367" i="1"/>
  <c r="I3359" i="1"/>
  <c r="R3359" i="1"/>
  <c r="I3351" i="1"/>
  <c r="R3351" i="1"/>
  <c r="I3343" i="1"/>
  <c r="R3343" i="1"/>
  <c r="I3335" i="1"/>
  <c r="R3335" i="1"/>
  <c r="I3327" i="1"/>
  <c r="R3327" i="1"/>
  <c r="I3319" i="1"/>
  <c r="R3319" i="1"/>
  <c r="I3311" i="1"/>
  <c r="R3311" i="1"/>
  <c r="I3303" i="1"/>
  <c r="R3303" i="1"/>
  <c r="I3295" i="1"/>
  <c r="R3295" i="1"/>
  <c r="I3287" i="1"/>
  <c r="R3287" i="1"/>
  <c r="I3279" i="1"/>
  <c r="R3279" i="1"/>
  <c r="I3271" i="1"/>
  <c r="R3271" i="1"/>
  <c r="I3263" i="1"/>
  <c r="R3263" i="1"/>
  <c r="I3255" i="1"/>
  <c r="R3255" i="1"/>
  <c r="I3247" i="1"/>
  <c r="R3247" i="1"/>
  <c r="I3239" i="1"/>
  <c r="R3239" i="1"/>
  <c r="I3231" i="1"/>
  <c r="R3231" i="1"/>
  <c r="I3223" i="1"/>
  <c r="R3223" i="1"/>
  <c r="I3215" i="1"/>
  <c r="R3215" i="1"/>
  <c r="I3207" i="1"/>
  <c r="R3207" i="1"/>
  <c r="I3199" i="1"/>
  <c r="R3199" i="1"/>
  <c r="I3191" i="1"/>
  <c r="R3191" i="1"/>
  <c r="I3183" i="1"/>
  <c r="R3183" i="1"/>
  <c r="I3175" i="1"/>
  <c r="R3175" i="1"/>
  <c r="I3167" i="1"/>
  <c r="R3167" i="1"/>
  <c r="I3159" i="1"/>
  <c r="R3159" i="1"/>
  <c r="I3151" i="1"/>
  <c r="R3151" i="1"/>
  <c r="I3143" i="1"/>
  <c r="R3143" i="1"/>
  <c r="I3135" i="1"/>
  <c r="R3135" i="1"/>
  <c r="I3127" i="1"/>
  <c r="R3127" i="1"/>
  <c r="I3119" i="1"/>
  <c r="R3119" i="1"/>
  <c r="I3111" i="1"/>
  <c r="R3111" i="1"/>
  <c r="I3103" i="1"/>
  <c r="R3103" i="1"/>
  <c r="I3095" i="1"/>
  <c r="R3095" i="1"/>
  <c r="I3087" i="1"/>
  <c r="R3087" i="1"/>
  <c r="I3079" i="1"/>
  <c r="R3079" i="1"/>
  <c r="I3071" i="1"/>
  <c r="R3071" i="1"/>
  <c r="I3063" i="1"/>
  <c r="R3063" i="1"/>
  <c r="I3055" i="1"/>
  <c r="R3055" i="1"/>
  <c r="I3047" i="1"/>
  <c r="R3047" i="1"/>
  <c r="I3039" i="1"/>
  <c r="R3039" i="1"/>
  <c r="I3031" i="1"/>
  <c r="R3031" i="1"/>
  <c r="I3023" i="1"/>
  <c r="R3023" i="1"/>
  <c r="I3015" i="1"/>
  <c r="R3015" i="1"/>
  <c r="I3007" i="1"/>
  <c r="R3007" i="1"/>
  <c r="I2999" i="1"/>
  <c r="R2999" i="1"/>
  <c r="I2991" i="1"/>
  <c r="R2991" i="1"/>
  <c r="I2983" i="1"/>
  <c r="R2983" i="1"/>
  <c r="I2975" i="1"/>
  <c r="R2975" i="1"/>
  <c r="I2967" i="1"/>
  <c r="R2967" i="1"/>
  <c r="I2959" i="1"/>
  <c r="R2959" i="1"/>
  <c r="I2951" i="1"/>
  <c r="R2951" i="1"/>
  <c r="I2943" i="1"/>
  <c r="R2943" i="1"/>
  <c r="I2935" i="1"/>
  <c r="R2935" i="1"/>
  <c r="I2927" i="1"/>
  <c r="R2927" i="1"/>
  <c r="I2919" i="1"/>
  <c r="R2919" i="1"/>
  <c r="I2911" i="1"/>
  <c r="R2911" i="1"/>
  <c r="I2903" i="1"/>
  <c r="R2903" i="1"/>
  <c r="I2895" i="1"/>
  <c r="R2895" i="1"/>
  <c r="I2887" i="1"/>
  <c r="R2887" i="1"/>
  <c r="I2879" i="1"/>
  <c r="R2879" i="1"/>
  <c r="I2871" i="1"/>
  <c r="R2871" i="1"/>
  <c r="I2863" i="1"/>
  <c r="R2863" i="1"/>
  <c r="I2855" i="1"/>
  <c r="R2855" i="1"/>
  <c r="I2847" i="1"/>
  <c r="R2847" i="1"/>
  <c r="I2839" i="1"/>
  <c r="R2839" i="1"/>
  <c r="I2831" i="1"/>
  <c r="R2831" i="1"/>
  <c r="I2823" i="1"/>
  <c r="R2823" i="1"/>
  <c r="I2815" i="1"/>
  <c r="R2815" i="1"/>
  <c r="I2807" i="1"/>
  <c r="R2807" i="1"/>
  <c r="I2799" i="1"/>
  <c r="R2799" i="1"/>
  <c r="I2791" i="1"/>
  <c r="R2791" i="1"/>
  <c r="I2783" i="1"/>
  <c r="R2783" i="1"/>
  <c r="I2775" i="1"/>
  <c r="R2775" i="1"/>
  <c r="I2767" i="1"/>
  <c r="R2767" i="1"/>
  <c r="I2759" i="1"/>
  <c r="R2759" i="1"/>
  <c r="I2751" i="1"/>
  <c r="R2751" i="1"/>
  <c r="I2743" i="1"/>
  <c r="R2743" i="1"/>
  <c r="I2735" i="1"/>
  <c r="R2735" i="1"/>
  <c r="I2727" i="1"/>
  <c r="R2727" i="1"/>
  <c r="I2719" i="1"/>
  <c r="R2719" i="1"/>
  <c r="I2711" i="1"/>
  <c r="R2711" i="1"/>
  <c r="I2703" i="1"/>
  <c r="R2703" i="1"/>
  <c r="I2695" i="1"/>
  <c r="R2695" i="1"/>
  <c r="I2687" i="1"/>
  <c r="R2687" i="1"/>
  <c r="I2679" i="1"/>
  <c r="R2679" i="1"/>
  <c r="I2671" i="1"/>
  <c r="R2671" i="1"/>
  <c r="I2663" i="1"/>
  <c r="R2663" i="1"/>
  <c r="I2655" i="1"/>
  <c r="R2655" i="1"/>
  <c r="I2647" i="1"/>
  <c r="R2647" i="1"/>
  <c r="I2639" i="1"/>
  <c r="R2639" i="1"/>
  <c r="I2631" i="1"/>
  <c r="R2631" i="1"/>
  <c r="I2623" i="1"/>
  <c r="R2623" i="1"/>
  <c r="I2615" i="1"/>
  <c r="R2615" i="1"/>
  <c r="I2607" i="1"/>
  <c r="R2607" i="1"/>
  <c r="I2599" i="1"/>
  <c r="R2599" i="1"/>
  <c r="I2591" i="1"/>
  <c r="R2591" i="1"/>
  <c r="I2583" i="1"/>
  <c r="R2583" i="1"/>
  <c r="I2575" i="1"/>
  <c r="R2575" i="1"/>
  <c r="I2567" i="1"/>
  <c r="R2567" i="1"/>
  <c r="I2559" i="1"/>
  <c r="R2559" i="1"/>
  <c r="I2551" i="1"/>
  <c r="R2551" i="1"/>
  <c r="I2543" i="1"/>
  <c r="R2543" i="1"/>
  <c r="I2535" i="1"/>
  <c r="R2535" i="1"/>
  <c r="I2527" i="1"/>
  <c r="R2527" i="1"/>
  <c r="I2519" i="1"/>
  <c r="R2519" i="1"/>
  <c r="I2511" i="1"/>
  <c r="R2511" i="1"/>
  <c r="I2503" i="1"/>
  <c r="R2503" i="1"/>
  <c r="I2495" i="1"/>
  <c r="R2495" i="1"/>
  <c r="I2487" i="1"/>
  <c r="R2487" i="1"/>
  <c r="I2479" i="1"/>
  <c r="R2479" i="1"/>
  <c r="I2471" i="1"/>
  <c r="R2471" i="1"/>
  <c r="I2463" i="1"/>
  <c r="R2463" i="1"/>
  <c r="I2455" i="1"/>
  <c r="R2455" i="1"/>
  <c r="I2447" i="1"/>
  <c r="R2447" i="1"/>
  <c r="I2439" i="1"/>
  <c r="R2439" i="1"/>
  <c r="I2431" i="1"/>
  <c r="R2431" i="1"/>
  <c r="I2423" i="1"/>
  <c r="R2423" i="1"/>
  <c r="I2415" i="1"/>
  <c r="R2415" i="1"/>
  <c r="I2407" i="1"/>
  <c r="R2407" i="1"/>
  <c r="I2399" i="1"/>
  <c r="R2399" i="1"/>
  <c r="I2391" i="1"/>
  <c r="R2391" i="1"/>
  <c r="I2383" i="1"/>
  <c r="R2383" i="1"/>
  <c r="I2375" i="1"/>
  <c r="R2375" i="1"/>
  <c r="I2367" i="1"/>
  <c r="R2367" i="1"/>
  <c r="I2359" i="1"/>
  <c r="R2359" i="1"/>
  <c r="I2351" i="1"/>
  <c r="R2351" i="1"/>
  <c r="I2343" i="1"/>
  <c r="R2343" i="1"/>
  <c r="I2335" i="1"/>
  <c r="R2335" i="1"/>
  <c r="I2327" i="1"/>
  <c r="R2327" i="1"/>
  <c r="I2319" i="1"/>
  <c r="R2319" i="1"/>
  <c r="I2311" i="1"/>
  <c r="R2311" i="1"/>
  <c r="I2303" i="1"/>
  <c r="R2303" i="1"/>
  <c r="I2295" i="1"/>
  <c r="R2295" i="1"/>
  <c r="I2287" i="1"/>
  <c r="R2287" i="1"/>
  <c r="I2279" i="1"/>
  <c r="R2279" i="1"/>
  <c r="I2271" i="1"/>
  <c r="R2271" i="1"/>
  <c r="I2263" i="1"/>
  <c r="R2263" i="1"/>
  <c r="I2255" i="1"/>
  <c r="R2255" i="1"/>
  <c r="I2247" i="1"/>
  <c r="R2247" i="1"/>
  <c r="I2239" i="1"/>
  <c r="R2239" i="1"/>
  <c r="I2231" i="1"/>
  <c r="R2231" i="1"/>
  <c r="I2223" i="1"/>
  <c r="R2223" i="1"/>
  <c r="I2215" i="1"/>
  <c r="R2215" i="1"/>
  <c r="I2207" i="1"/>
  <c r="R2207" i="1"/>
  <c r="I2199" i="1"/>
  <c r="R2199" i="1"/>
  <c r="I2191" i="1"/>
  <c r="R2191" i="1"/>
  <c r="I2183" i="1"/>
  <c r="R2183" i="1"/>
  <c r="I2175" i="1"/>
  <c r="R2175" i="1"/>
  <c r="I2167" i="1"/>
  <c r="R2167" i="1"/>
  <c r="I2159" i="1"/>
  <c r="R2159" i="1"/>
  <c r="I2151" i="1"/>
  <c r="R2151" i="1"/>
  <c r="I2143" i="1"/>
  <c r="R2143" i="1"/>
  <c r="I2135" i="1"/>
  <c r="R2135" i="1"/>
  <c r="I2127" i="1"/>
  <c r="R2127" i="1"/>
  <c r="I2119" i="1"/>
  <c r="R2119" i="1"/>
  <c r="I2111" i="1"/>
  <c r="R2111" i="1"/>
  <c r="I2103" i="1"/>
  <c r="R2103" i="1"/>
  <c r="I2095" i="1"/>
  <c r="R2095" i="1"/>
  <c r="I2087" i="1"/>
  <c r="R2087" i="1"/>
  <c r="I2079" i="1"/>
  <c r="R2079" i="1"/>
  <c r="I2071" i="1"/>
  <c r="R2071" i="1"/>
  <c r="I2063" i="1"/>
  <c r="R2063" i="1"/>
  <c r="I2055" i="1"/>
  <c r="R2055" i="1"/>
  <c r="I2047" i="1"/>
  <c r="R2047" i="1"/>
  <c r="I2039" i="1"/>
  <c r="R2039" i="1"/>
  <c r="I2031" i="1"/>
  <c r="R2031" i="1"/>
  <c r="I2023" i="1"/>
  <c r="R2023" i="1"/>
  <c r="I2015" i="1"/>
  <c r="R2015" i="1"/>
  <c r="I2007" i="1"/>
  <c r="R2007" i="1"/>
  <c r="I1999" i="1"/>
  <c r="R1999" i="1"/>
  <c r="I1991" i="1"/>
  <c r="R1991" i="1"/>
  <c r="I1983" i="1"/>
  <c r="R1983" i="1"/>
  <c r="I1975" i="1"/>
  <c r="R1975" i="1"/>
  <c r="I1967" i="1"/>
  <c r="R1967" i="1"/>
  <c r="I1959" i="1"/>
  <c r="R1959" i="1"/>
  <c r="I1951" i="1"/>
  <c r="R1951" i="1"/>
  <c r="I1943" i="1"/>
  <c r="R1943" i="1"/>
  <c r="I1935" i="1"/>
  <c r="R1935" i="1"/>
  <c r="I1927" i="1"/>
  <c r="R1927" i="1"/>
  <c r="I1919" i="1"/>
  <c r="R1919" i="1"/>
  <c r="I1911" i="1"/>
  <c r="R1911" i="1"/>
  <c r="I1903" i="1"/>
  <c r="R1903" i="1"/>
  <c r="I1895" i="1"/>
  <c r="R1895" i="1"/>
  <c r="I1887" i="1"/>
  <c r="R1887" i="1"/>
  <c r="I1879" i="1"/>
  <c r="R1879" i="1"/>
  <c r="I1871" i="1"/>
  <c r="R1871" i="1"/>
  <c r="I1863" i="1"/>
  <c r="R1863" i="1"/>
  <c r="I1855" i="1"/>
  <c r="R1855" i="1"/>
  <c r="I1847" i="1"/>
  <c r="R1847" i="1"/>
  <c r="I1839" i="1"/>
  <c r="R1839" i="1"/>
  <c r="I1831" i="1"/>
  <c r="R1831" i="1"/>
  <c r="I1823" i="1"/>
  <c r="R1823" i="1"/>
  <c r="I1815" i="1"/>
  <c r="R1815" i="1"/>
  <c r="I1807" i="1"/>
  <c r="R1807" i="1"/>
  <c r="I1799" i="1"/>
  <c r="R1799" i="1"/>
  <c r="I1791" i="1"/>
  <c r="R1791" i="1"/>
  <c r="I1783" i="1"/>
  <c r="R1783" i="1"/>
  <c r="I1775" i="1"/>
  <c r="R1775" i="1"/>
  <c r="I1767" i="1"/>
  <c r="R1767" i="1"/>
  <c r="I1759" i="1"/>
  <c r="R1759" i="1"/>
  <c r="I1751" i="1"/>
  <c r="R1751" i="1"/>
  <c r="I1743" i="1"/>
  <c r="R1743" i="1"/>
  <c r="I1735" i="1"/>
  <c r="R1735" i="1"/>
  <c r="I1727" i="1"/>
  <c r="R1727" i="1"/>
  <c r="I1719" i="1"/>
  <c r="R1719" i="1"/>
  <c r="I1711" i="1"/>
  <c r="R1711" i="1"/>
  <c r="I1703" i="1"/>
  <c r="R1703" i="1"/>
  <c r="I1695" i="1"/>
  <c r="R1695" i="1"/>
  <c r="I1687" i="1"/>
  <c r="R1687" i="1"/>
  <c r="I1679" i="1"/>
  <c r="R1679" i="1"/>
  <c r="I1671" i="1"/>
  <c r="R1671" i="1"/>
  <c r="I1663" i="1"/>
  <c r="R1663" i="1"/>
  <c r="I1655" i="1"/>
  <c r="R1655" i="1"/>
  <c r="I1647" i="1"/>
  <c r="R1647" i="1"/>
  <c r="I1639" i="1"/>
  <c r="R1639" i="1"/>
  <c r="I1631" i="1"/>
  <c r="R1631" i="1"/>
  <c r="I1623" i="1"/>
  <c r="R1623" i="1"/>
  <c r="I1615" i="1"/>
  <c r="R1615" i="1"/>
  <c r="I1607" i="1"/>
  <c r="R1607" i="1"/>
  <c r="I1599" i="1"/>
  <c r="R1599" i="1"/>
  <c r="I1591" i="1"/>
  <c r="R1591" i="1"/>
  <c r="I1583" i="1"/>
  <c r="R1583" i="1"/>
  <c r="I1575" i="1"/>
  <c r="R1575" i="1"/>
  <c r="I1567" i="1"/>
  <c r="R1567" i="1"/>
  <c r="I1559" i="1"/>
  <c r="R1559" i="1"/>
  <c r="I1551" i="1"/>
  <c r="R1551" i="1"/>
  <c r="I1543" i="1"/>
  <c r="R1543" i="1"/>
  <c r="I1535" i="1"/>
  <c r="R1535" i="1"/>
  <c r="I1527" i="1"/>
  <c r="R1527" i="1"/>
  <c r="I1519" i="1"/>
  <c r="R1519" i="1"/>
  <c r="I1511" i="1"/>
  <c r="R1511" i="1"/>
  <c r="I1503" i="1"/>
  <c r="R1503" i="1"/>
  <c r="I1495" i="1"/>
  <c r="R1495" i="1"/>
  <c r="I1487" i="1"/>
  <c r="R1487" i="1"/>
  <c r="I1479" i="1"/>
  <c r="R1479" i="1"/>
  <c r="I1471" i="1"/>
  <c r="R1471" i="1"/>
  <c r="I1463" i="1"/>
  <c r="R1463" i="1"/>
  <c r="I1455" i="1"/>
  <c r="R1455" i="1"/>
  <c r="I1447" i="1"/>
  <c r="R1447" i="1"/>
  <c r="I1439" i="1"/>
  <c r="R1439" i="1"/>
  <c r="I1431" i="1"/>
  <c r="R1431" i="1"/>
  <c r="I1423" i="1"/>
  <c r="R1423" i="1"/>
  <c r="I1415" i="1"/>
  <c r="R1415" i="1"/>
  <c r="I1407" i="1"/>
  <c r="R1407" i="1"/>
  <c r="I1399" i="1"/>
  <c r="R1399" i="1"/>
  <c r="I1391" i="1"/>
  <c r="R1391" i="1"/>
  <c r="I1383" i="1"/>
  <c r="R1383" i="1"/>
  <c r="I1375" i="1"/>
  <c r="R1375" i="1"/>
  <c r="I1367" i="1"/>
  <c r="R1367" i="1"/>
  <c r="I1359" i="1"/>
  <c r="R1359" i="1"/>
  <c r="I1351" i="1"/>
  <c r="R1351" i="1"/>
  <c r="I1343" i="1"/>
  <c r="R1343" i="1"/>
  <c r="I1335" i="1"/>
  <c r="R1335" i="1"/>
  <c r="I1327" i="1"/>
  <c r="R1327" i="1"/>
  <c r="I1319" i="1"/>
  <c r="R1319" i="1"/>
  <c r="I1311" i="1"/>
  <c r="R1311" i="1"/>
  <c r="I1303" i="1"/>
  <c r="R1303" i="1"/>
  <c r="I1295" i="1"/>
  <c r="R1295" i="1"/>
  <c r="I1287" i="1"/>
  <c r="R1287" i="1"/>
  <c r="I1279" i="1"/>
  <c r="R1279" i="1"/>
  <c r="I1271" i="1"/>
  <c r="R1271" i="1"/>
  <c r="I1263" i="1"/>
  <c r="R1263" i="1"/>
  <c r="I1255" i="1"/>
  <c r="R1255" i="1"/>
  <c r="I1247" i="1"/>
  <c r="R1247" i="1"/>
  <c r="I1239" i="1"/>
  <c r="R1239" i="1"/>
  <c r="I1231" i="1"/>
  <c r="R1231" i="1"/>
  <c r="I1223" i="1"/>
  <c r="R1223" i="1"/>
  <c r="I1215" i="1"/>
  <c r="R1215" i="1"/>
  <c r="I1207" i="1"/>
  <c r="R1207" i="1"/>
  <c r="I1199" i="1"/>
  <c r="R1199" i="1"/>
  <c r="I1191" i="1"/>
  <c r="R1191" i="1"/>
  <c r="I1183" i="1"/>
  <c r="R1183" i="1"/>
  <c r="I1175" i="1"/>
  <c r="R1175" i="1"/>
  <c r="I1167" i="1"/>
  <c r="R1167" i="1"/>
  <c r="I1159" i="1"/>
  <c r="R1159" i="1"/>
  <c r="I1151" i="1"/>
  <c r="R1151" i="1"/>
  <c r="I1143" i="1"/>
  <c r="R1143" i="1"/>
  <c r="I1135" i="1"/>
  <c r="R1135" i="1"/>
  <c r="I1127" i="1"/>
  <c r="R1127" i="1"/>
  <c r="I1119" i="1"/>
  <c r="R1119" i="1"/>
  <c r="I1111" i="1"/>
  <c r="R1111" i="1"/>
  <c r="I1103" i="1"/>
  <c r="R1103" i="1"/>
  <c r="I1095" i="1"/>
  <c r="R1095" i="1"/>
  <c r="I1087" i="1"/>
  <c r="R1087" i="1"/>
  <c r="I1079" i="1"/>
  <c r="R1079" i="1"/>
  <c r="I1071" i="1"/>
  <c r="R1071" i="1"/>
  <c r="I1063" i="1"/>
  <c r="R1063" i="1"/>
  <c r="I1055" i="1"/>
  <c r="R1055" i="1"/>
  <c r="I1047" i="1"/>
  <c r="R1047" i="1"/>
  <c r="I1039" i="1"/>
  <c r="R1039" i="1"/>
  <c r="I1031" i="1"/>
  <c r="R1031" i="1"/>
  <c r="I1023" i="1"/>
  <c r="R1023" i="1"/>
  <c r="I1015" i="1"/>
  <c r="R1015" i="1"/>
  <c r="I1007" i="1"/>
  <c r="R1007" i="1"/>
  <c r="I999" i="1"/>
  <c r="R999" i="1"/>
  <c r="I991" i="1"/>
  <c r="R991" i="1"/>
  <c r="I983" i="1"/>
  <c r="R983" i="1"/>
  <c r="I975" i="1"/>
  <c r="R975" i="1"/>
  <c r="I967" i="1"/>
  <c r="R967" i="1"/>
  <c r="I959" i="1"/>
  <c r="R959" i="1"/>
  <c r="I951" i="1"/>
  <c r="R951" i="1"/>
  <c r="I943" i="1"/>
  <c r="R943" i="1"/>
  <c r="I935" i="1"/>
  <c r="R935" i="1"/>
  <c r="I927" i="1"/>
  <c r="R927" i="1"/>
  <c r="I919" i="1"/>
  <c r="R919" i="1"/>
  <c r="I911" i="1"/>
  <c r="R911" i="1"/>
  <c r="I903" i="1"/>
  <c r="R903" i="1"/>
  <c r="I895" i="1"/>
  <c r="R895" i="1"/>
  <c r="I887" i="1"/>
  <c r="R887" i="1"/>
  <c r="I879" i="1"/>
  <c r="R879" i="1"/>
  <c r="I871" i="1"/>
  <c r="R871" i="1"/>
  <c r="I863" i="1"/>
  <c r="R863" i="1"/>
  <c r="I855" i="1"/>
  <c r="R855" i="1"/>
  <c r="I847" i="1"/>
  <c r="R847" i="1"/>
  <c r="I839" i="1"/>
  <c r="R839" i="1"/>
  <c r="R4468" i="1"/>
  <c r="I4766" i="1"/>
  <c r="R4766" i="1"/>
  <c r="I4758" i="1"/>
  <c r="R4758" i="1"/>
  <c r="I4742" i="1"/>
  <c r="R4742" i="1"/>
  <c r="I4734" i="1"/>
  <c r="R4734" i="1"/>
  <c r="I4726" i="1"/>
  <c r="R4726" i="1"/>
  <c r="I4710" i="1"/>
  <c r="R4710" i="1"/>
  <c r="I4702" i="1"/>
  <c r="R4702" i="1"/>
  <c r="I4694" i="1"/>
  <c r="R4694" i="1"/>
  <c r="I4686" i="1"/>
  <c r="R4686" i="1"/>
  <c r="I4678" i="1"/>
  <c r="R4678" i="1"/>
  <c r="I4670" i="1"/>
  <c r="R4670" i="1"/>
  <c r="I4662" i="1"/>
  <c r="R4662" i="1"/>
  <c r="I4654" i="1"/>
  <c r="R4654" i="1"/>
  <c r="I4646" i="1"/>
  <c r="R4646" i="1"/>
  <c r="I4638" i="1"/>
  <c r="R4638" i="1"/>
  <c r="I4630" i="1"/>
  <c r="R4630" i="1"/>
  <c r="I4622" i="1"/>
  <c r="R4622" i="1"/>
  <c r="I4614" i="1"/>
  <c r="R4614" i="1"/>
  <c r="I4606" i="1"/>
  <c r="R4606" i="1"/>
  <c r="I4598" i="1"/>
  <c r="R4598" i="1"/>
  <c r="I4590" i="1"/>
  <c r="R4590" i="1"/>
  <c r="I4582" i="1"/>
  <c r="R4582" i="1"/>
  <c r="I4574" i="1"/>
  <c r="R4574" i="1"/>
  <c r="I4566" i="1"/>
  <c r="R4566" i="1"/>
  <c r="I4558" i="1"/>
  <c r="R4558" i="1"/>
  <c r="I4550" i="1"/>
  <c r="R4550" i="1"/>
  <c r="I4542" i="1"/>
  <c r="R4542" i="1"/>
  <c r="I4534" i="1"/>
  <c r="R4534" i="1"/>
  <c r="I4526" i="1"/>
  <c r="R4526" i="1"/>
  <c r="I4518" i="1"/>
  <c r="R4518" i="1"/>
  <c r="I4510" i="1"/>
  <c r="R4510" i="1"/>
  <c r="I4502" i="1"/>
  <c r="R4502" i="1"/>
  <c r="I4494" i="1"/>
  <c r="R4494" i="1"/>
  <c r="I4486" i="1"/>
  <c r="R4486" i="1"/>
  <c r="I4478" i="1"/>
  <c r="R4478" i="1"/>
  <c r="I4470" i="1"/>
  <c r="R4470" i="1"/>
  <c r="I4462" i="1"/>
  <c r="R4462" i="1"/>
  <c r="I4454" i="1"/>
  <c r="R4454" i="1"/>
  <c r="I4446" i="1"/>
  <c r="R4446" i="1"/>
  <c r="I4438" i="1"/>
  <c r="R4438" i="1"/>
  <c r="I4430" i="1"/>
  <c r="R4430" i="1"/>
  <c r="I4422" i="1"/>
  <c r="R4422" i="1"/>
  <c r="I4414" i="1"/>
  <c r="R4414" i="1"/>
  <c r="I4406" i="1"/>
  <c r="R4406" i="1"/>
  <c r="I4398" i="1"/>
  <c r="R4398" i="1"/>
  <c r="I4390" i="1"/>
  <c r="R4390" i="1"/>
  <c r="I4374" i="1"/>
  <c r="R4374" i="1"/>
  <c r="I4366" i="1"/>
  <c r="R4366" i="1"/>
  <c r="I4358" i="1"/>
  <c r="R4358" i="1"/>
  <c r="I4350" i="1"/>
  <c r="R4350" i="1"/>
  <c r="I4342" i="1"/>
  <c r="R4342" i="1"/>
  <c r="I4334" i="1"/>
  <c r="R4334" i="1"/>
  <c r="I4326" i="1"/>
  <c r="R4326" i="1"/>
  <c r="I4318" i="1"/>
  <c r="R4318" i="1"/>
  <c r="I4310" i="1"/>
  <c r="R4310" i="1"/>
  <c r="I4302" i="1"/>
  <c r="R4302" i="1"/>
  <c r="I4294" i="1"/>
  <c r="R4294" i="1"/>
  <c r="I4286" i="1"/>
  <c r="R4286" i="1"/>
  <c r="I4278" i="1"/>
  <c r="R4278" i="1"/>
  <c r="I4270" i="1"/>
  <c r="R4270" i="1"/>
  <c r="I4262" i="1"/>
  <c r="R4262" i="1"/>
  <c r="I4254" i="1"/>
  <c r="R4254" i="1"/>
  <c r="I4246" i="1"/>
  <c r="R4246" i="1"/>
  <c r="I4238" i="1"/>
  <c r="R4238" i="1"/>
  <c r="I4230" i="1"/>
  <c r="R4230" i="1"/>
  <c r="I4222" i="1"/>
  <c r="R4222" i="1"/>
  <c r="I4214" i="1"/>
  <c r="R4214" i="1"/>
  <c r="I4206" i="1"/>
  <c r="R4206" i="1"/>
  <c r="I4198" i="1"/>
  <c r="R4198" i="1"/>
  <c r="I4190" i="1"/>
  <c r="R4190" i="1"/>
  <c r="I4182" i="1"/>
  <c r="R4182" i="1"/>
  <c r="I4174" i="1"/>
  <c r="R4174" i="1"/>
  <c r="I4166" i="1"/>
  <c r="R4166" i="1"/>
  <c r="I4158" i="1"/>
  <c r="R4158" i="1"/>
  <c r="I4150" i="1"/>
  <c r="R4150" i="1"/>
  <c r="I4142" i="1"/>
  <c r="R4142" i="1"/>
  <c r="I4134" i="1"/>
  <c r="R4134" i="1"/>
  <c r="I4126" i="1"/>
  <c r="R4126" i="1"/>
  <c r="I4118" i="1"/>
  <c r="R4118" i="1"/>
  <c r="I4110" i="1"/>
  <c r="R4110" i="1"/>
  <c r="I4102" i="1"/>
  <c r="R4102" i="1"/>
  <c r="I4094" i="1"/>
  <c r="R4094" i="1"/>
  <c r="I4086" i="1"/>
  <c r="R4086" i="1"/>
  <c r="I4078" i="1"/>
  <c r="R4078" i="1"/>
  <c r="I4070" i="1"/>
  <c r="R4070" i="1"/>
  <c r="I4062" i="1"/>
  <c r="R4062" i="1"/>
  <c r="I4054" i="1"/>
  <c r="R4054" i="1"/>
  <c r="I4046" i="1"/>
  <c r="R4046" i="1"/>
  <c r="I4038" i="1"/>
  <c r="R4038" i="1"/>
  <c r="I4030" i="1"/>
  <c r="R4030" i="1"/>
  <c r="I4022" i="1"/>
  <c r="R4022" i="1"/>
  <c r="I4014" i="1"/>
  <c r="R4014" i="1"/>
  <c r="I4006" i="1"/>
  <c r="R4006" i="1"/>
  <c r="I3998" i="1"/>
  <c r="R3998" i="1"/>
  <c r="I3990" i="1"/>
  <c r="R3990" i="1"/>
  <c r="I3982" i="1"/>
  <c r="R3982" i="1"/>
  <c r="I3974" i="1"/>
  <c r="R3974" i="1"/>
  <c r="I3966" i="1"/>
  <c r="R3966" i="1"/>
  <c r="I3958" i="1"/>
  <c r="R3958" i="1"/>
  <c r="I3950" i="1"/>
  <c r="R3950" i="1"/>
  <c r="I3942" i="1"/>
  <c r="R3942" i="1"/>
  <c r="I3934" i="1"/>
  <c r="R3934" i="1"/>
  <c r="I3926" i="1"/>
  <c r="R3926" i="1"/>
  <c r="I3918" i="1"/>
  <c r="R3918" i="1"/>
  <c r="I3910" i="1"/>
  <c r="R3910" i="1"/>
  <c r="I3902" i="1"/>
  <c r="R3902" i="1"/>
  <c r="I3894" i="1"/>
  <c r="R3894" i="1"/>
  <c r="I3886" i="1"/>
  <c r="R3886" i="1"/>
  <c r="I3878" i="1"/>
  <c r="R3878" i="1"/>
  <c r="I3870" i="1"/>
  <c r="R3870" i="1"/>
  <c r="I3862" i="1"/>
  <c r="R3862" i="1"/>
  <c r="I3854" i="1"/>
  <c r="R3854" i="1"/>
  <c r="I3846" i="1"/>
  <c r="R3846" i="1"/>
  <c r="I3838" i="1"/>
  <c r="R3838" i="1"/>
  <c r="I3830" i="1"/>
  <c r="R3830" i="1"/>
  <c r="I3822" i="1"/>
  <c r="R3822" i="1"/>
  <c r="I3814" i="1"/>
  <c r="R3814" i="1"/>
  <c r="I3806" i="1"/>
  <c r="R3806" i="1"/>
  <c r="I3798" i="1"/>
  <c r="R3798" i="1"/>
  <c r="I3790" i="1"/>
  <c r="R3790" i="1"/>
  <c r="I3782" i="1"/>
  <c r="R3782" i="1"/>
  <c r="I3774" i="1"/>
  <c r="R3774" i="1"/>
  <c r="I3766" i="1"/>
  <c r="R3766" i="1"/>
  <c r="I3758" i="1"/>
  <c r="R3758" i="1"/>
  <c r="I3750" i="1"/>
  <c r="R3750" i="1"/>
  <c r="I3742" i="1"/>
  <c r="R3742" i="1"/>
  <c r="I3734" i="1"/>
  <c r="R3734" i="1"/>
  <c r="I3726" i="1"/>
  <c r="R3726" i="1"/>
  <c r="I3718" i="1"/>
  <c r="R3718" i="1"/>
  <c r="I3710" i="1"/>
  <c r="R3710" i="1"/>
  <c r="I3702" i="1"/>
  <c r="R3702" i="1"/>
  <c r="I3694" i="1"/>
  <c r="R3694" i="1"/>
  <c r="I3686" i="1"/>
  <c r="R3686" i="1"/>
  <c r="I3678" i="1"/>
  <c r="R3678" i="1"/>
  <c r="I3670" i="1"/>
  <c r="R3670" i="1"/>
  <c r="I3662" i="1"/>
  <c r="R3662" i="1"/>
  <c r="I3654" i="1"/>
  <c r="R3654" i="1"/>
  <c r="I3646" i="1"/>
  <c r="R3646" i="1"/>
  <c r="I3638" i="1"/>
  <c r="R3638" i="1"/>
  <c r="I3630" i="1"/>
  <c r="R3630" i="1"/>
  <c r="I3622" i="1"/>
  <c r="R3622" i="1"/>
  <c r="I3614" i="1"/>
  <c r="R3614" i="1"/>
  <c r="R4382" i="1"/>
  <c r="I4253" i="1"/>
  <c r="R4253" i="1"/>
  <c r="I4245" i="1"/>
  <c r="R4245" i="1"/>
  <c r="I4237" i="1"/>
  <c r="R4237" i="1"/>
  <c r="I4229" i="1"/>
  <c r="R4229" i="1"/>
  <c r="I4221" i="1"/>
  <c r="R4221" i="1"/>
  <c r="I4213" i="1"/>
  <c r="R4213" i="1"/>
  <c r="I4205" i="1"/>
  <c r="R4205" i="1"/>
  <c r="I4197" i="1"/>
  <c r="R4197" i="1"/>
  <c r="I4189" i="1"/>
  <c r="R4189" i="1"/>
  <c r="I4181" i="1"/>
  <c r="R4181" i="1"/>
  <c r="I4173" i="1"/>
  <c r="R4173" i="1"/>
  <c r="I4165" i="1"/>
  <c r="R4165" i="1"/>
  <c r="I4157" i="1"/>
  <c r="R4157" i="1"/>
  <c r="I4149" i="1"/>
  <c r="R4149" i="1"/>
  <c r="I4141" i="1"/>
  <c r="R4141" i="1"/>
  <c r="I4133" i="1"/>
  <c r="R4133" i="1"/>
  <c r="I4125" i="1"/>
  <c r="R4125" i="1"/>
  <c r="I4117" i="1"/>
  <c r="R4117" i="1"/>
  <c r="I4109" i="1"/>
  <c r="R4109" i="1"/>
  <c r="I4101" i="1"/>
  <c r="R4101" i="1"/>
  <c r="I4093" i="1"/>
  <c r="R4093" i="1"/>
  <c r="I4085" i="1"/>
  <c r="R4085" i="1"/>
  <c r="I4077" i="1"/>
  <c r="R4077" i="1"/>
  <c r="I4069" i="1"/>
  <c r="R4069" i="1"/>
  <c r="I4061" i="1"/>
  <c r="R4061" i="1"/>
  <c r="I4053" i="1"/>
  <c r="R4053" i="1"/>
  <c r="I4045" i="1"/>
  <c r="R4045" i="1"/>
  <c r="I4037" i="1"/>
  <c r="R4037" i="1"/>
  <c r="I4029" i="1"/>
  <c r="R4029" i="1"/>
  <c r="I4013" i="1"/>
  <c r="R4013" i="1"/>
  <c r="I4005" i="1"/>
  <c r="R4005" i="1"/>
  <c r="I3997" i="1"/>
  <c r="R3997" i="1"/>
  <c r="I3989" i="1"/>
  <c r="R3989" i="1"/>
  <c r="I3981" i="1"/>
  <c r="R3981" i="1"/>
  <c r="I3973" i="1"/>
  <c r="R3973" i="1"/>
  <c r="I3965" i="1"/>
  <c r="R3965" i="1"/>
  <c r="I3957" i="1"/>
  <c r="R3957" i="1"/>
  <c r="I3949" i="1"/>
  <c r="R3949" i="1"/>
  <c r="I3941" i="1"/>
  <c r="R3941" i="1"/>
  <c r="I3933" i="1"/>
  <c r="R3933" i="1"/>
  <c r="I3925" i="1"/>
  <c r="R3925" i="1"/>
  <c r="I3917" i="1"/>
  <c r="R3917" i="1"/>
  <c r="I3909" i="1"/>
  <c r="R3909" i="1"/>
  <c r="I3901" i="1"/>
  <c r="R3901" i="1"/>
  <c r="I3893" i="1"/>
  <c r="R3893" i="1"/>
  <c r="I3885" i="1"/>
  <c r="R3885" i="1"/>
  <c r="I3877" i="1"/>
  <c r="R3877" i="1"/>
  <c r="I3869" i="1"/>
  <c r="R3869" i="1"/>
  <c r="I3861" i="1"/>
  <c r="R3861" i="1"/>
  <c r="I3853" i="1"/>
  <c r="R3853" i="1"/>
  <c r="I3845" i="1"/>
  <c r="R3845" i="1"/>
  <c r="I3837" i="1"/>
  <c r="R3837" i="1"/>
  <c r="I3829" i="1"/>
  <c r="R3829" i="1"/>
  <c r="I3821" i="1"/>
  <c r="R3821" i="1"/>
  <c r="I3813" i="1"/>
  <c r="R3813" i="1"/>
  <c r="I3805" i="1"/>
  <c r="R3805" i="1"/>
  <c r="I3797" i="1"/>
  <c r="R3797" i="1"/>
  <c r="I3789" i="1"/>
  <c r="R3789" i="1"/>
  <c r="I3781" i="1"/>
  <c r="R3781" i="1"/>
  <c r="I3773" i="1"/>
  <c r="R3773" i="1"/>
  <c r="I3765" i="1"/>
  <c r="R3765" i="1"/>
  <c r="I3757" i="1"/>
  <c r="R3757" i="1"/>
  <c r="I3749" i="1"/>
  <c r="R3749" i="1"/>
  <c r="I3741" i="1"/>
  <c r="R3741" i="1"/>
  <c r="I3733" i="1"/>
  <c r="R3733" i="1"/>
  <c r="I3725" i="1"/>
  <c r="R3725" i="1"/>
  <c r="I3717" i="1"/>
  <c r="R3717" i="1"/>
  <c r="I3709" i="1"/>
  <c r="R3709" i="1"/>
  <c r="I3701" i="1"/>
  <c r="R3701" i="1"/>
  <c r="I3693" i="1"/>
  <c r="R3693" i="1"/>
  <c r="I3685" i="1"/>
  <c r="R3685" i="1"/>
  <c r="I3677" i="1"/>
  <c r="R3677" i="1"/>
  <c r="I3669" i="1"/>
  <c r="R3669" i="1"/>
  <c r="I3661" i="1"/>
  <c r="R3661" i="1"/>
  <c r="I3653" i="1"/>
  <c r="R3653" i="1"/>
  <c r="I3645" i="1"/>
  <c r="R3645" i="1"/>
  <c r="I3637" i="1"/>
  <c r="R3637" i="1"/>
  <c r="I3629" i="1"/>
  <c r="R3629" i="1"/>
  <c r="I3621" i="1"/>
  <c r="R3621" i="1"/>
  <c r="I3613" i="1"/>
  <c r="R3613" i="1"/>
  <c r="I3605" i="1"/>
  <c r="R3605" i="1"/>
  <c r="I3597" i="1"/>
  <c r="R3597" i="1"/>
  <c r="I3589" i="1"/>
  <c r="R3589" i="1"/>
  <c r="I3581" i="1"/>
  <c r="R3581" i="1"/>
  <c r="I3573" i="1"/>
  <c r="R3573" i="1"/>
  <c r="I3565" i="1"/>
  <c r="R3565" i="1"/>
  <c r="I3557" i="1"/>
  <c r="R3557" i="1"/>
  <c r="I3549" i="1"/>
  <c r="R3549" i="1"/>
  <c r="I3541" i="1"/>
  <c r="R3541" i="1"/>
  <c r="I3533" i="1"/>
  <c r="R3533" i="1"/>
  <c r="I3525" i="1"/>
  <c r="R3525" i="1"/>
  <c r="I3517" i="1"/>
  <c r="R3517" i="1"/>
  <c r="I3509" i="1"/>
  <c r="R3509" i="1"/>
  <c r="I3501" i="1"/>
  <c r="R3501" i="1"/>
  <c r="I3493" i="1"/>
  <c r="R3493" i="1"/>
  <c r="I3485" i="1"/>
  <c r="R3485" i="1"/>
  <c r="I3477" i="1"/>
  <c r="R3477" i="1"/>
  <c r="I3469" i="1"/>
  <c r="R3469" i="1"/>
  <c r="I3461" i="1"/>
  <c r="R3461" i="1"/>
  <c r="I3453" i="1"/>
  <c r="R3453" i="1"/>
  <c r="I3445" i="1"/>
  <c r="R3445" i="1"/>
  <c r="I3437" i="1"/>
  <c r="R3437" i="1"/>
  <c r="I3429" i="1"/>
  <c r="R3429" i="1"/>
  <c r="I3421" i="1"/>
  <c r="R3421" i="1"/>
  <c r="I3413" i="1"/>
  <c r="R3413" i="1"/>
  <c r="I3405" i="1"/>
  <c r="R3405" i="1"/>
  <c r="I3397" i="1"/>
  <c r="R3397" i="1"/>
  <c r="I3389" i="1"/>
  <c r="R3389" i="1"/>
  <c r="I3381" i="1"/>
  <c r="R3381" i="1"/>
  <c r="I3373" i="1"/>
  <c r="R3373" i="1"/>
  <c r="I3365" i="1"/>
  <c r="R3365" i="1"/>
  <c r="I3357" i="1"/>
  <c r="R3357" i="1"/>
  <c r="I3349" i="1"/>
  <c r="R3349" i="1"/>
  <c r="I3341" i="1"/>
  <c r="R3341" i="1"/>
  <c r="I3333" i="1"/>
  <c r="R3333" i="1"/>
  <c r="I3325" i="1"/>
  <c r="R3325" i="1"/>
  <c r="I3317" i="1"/>
  <c r="R3317" i="1"/>
  <c r="I3309" i="1"/>
  <c r="R3309" i="1"/>
  <c r="I3301" i="1"/>
  <c r="R3301" i="1"/>
  <c r="I3293" i="1"/>
  <c r="R3293" i="1"/>
  <c r="I3285" i="1"/>
  <c r="R3285" i="1"/>
  <c r="I3277" i="1"/>
  <c r="R3277" i="1"/>
  <c r="I3269" i="1"/>
  <c r="R3269" i="1"/>
  <c r="I3261" i="1"/>
  <c r="R3261" i="1"/>
  <c r="I3253" i="1"/>
  <c r="R3253" i="1"/>
  <c r="I3245" i="1"/>
  <c r="R3245" i="1"/>
  <c r="I3237" i="1"/>
  <c r="R3237" i="1"/>
  <c r="I3229" i="1"/>
  <c r="R3229" i="1"/>
  <c r="I3221" i="1"/>
  <c r="R3221" i="1"/>
  <c r="I3213" i="1"/>
  <c r="R3213" i="1"/>
  <c r="I3205" i="1"/>
  <c r="R3205" i="1"/>
  <c r="I3197" i="1"/>
  <c r="R3197" i="1"/>
  <c r="I3189" i="1"/>
  <c r="R3189" i="1"/>
  <c r="I3181" i="1"/>
  <c r="R3181" i="1"/>
  <c r="I3173" i="1"/>
  <c r="R3173" i="1"/>
  <c r="I3165" i="1"/>
  <c r="R3165" i="1"/>
  <c r="I3157" i="1"/>
  <c r="R3157" i="1"/>
  <c r="I3149" i="1"/>
  <c r="R3149" i="1"/>
  <c r="I3141" i="1"/>
  <c r="R3141" i="1"/>
  <c r="I3133" i="1"/>
  <c r="R3133" i="1"/>
  <c r="I3125" i="1"/>
  <c r="R3125" i="1"/>
  <c r="I3117" i="1"/>
  <c r="R3117" i="1"/>
  <c r="I3109" i="1"/>
  <c r="R3109" i="1"/>
  <c r="I3101" i="1"/>
  <c r="R3101" i="1"/>
  <c r="I3093" i="1"/>
  <c r="R3093" i="1"/>
  <c r="I3085" i="1"/>
  <c r="R3085" i="1"/>
  <c r="I3077" i="1"/>
  <c r="R3077" i="1"/>
  <c r="I3069" i="1"/>
  <c r="R3069" i="1"/>
  <c r="I3061" i="1"/>
  <c r="R3061" i="1"/>
  <c r="I3053" i="1"/>
  <c r="R3053" i="1"/>
  <c r="I3045" i="1"/>
  <c r="R3045" i="1"/>
  <c r="I3037" i="1"/>
  <c r="R3037" i="1"/>
  <c r="I3029" i="1"/>
  <c r="R3029" i="1"/>
  <c r="I3021" i="1"/>
  <c r="R3021" i="1"/>
  <c r="I3013" i="1"/>
  <c r="R3013" i="1"/>
  <c r="I3005" i="1"/>
  <c r="R3005" i="1"/>
  <c r="I2997" i="1"/>
  <c r="R2997" i="1"/>
  <c r="I2989" i="1"/>
  <c r="R2989" i="1"/>
  <c r="I2981" i="1"/>
  <c r="R2981" i="1"/>
  <c r="I2973" i="1"/>
  <c r="R2973" i="1"/>
  <c r="I2965" i="1"/>
  <c r="R2965" i="1"/>
  <c r="I2957" i="1"/>
  <c r="R2957" i="1"/>
  <c r="I2949" i="1"/>
  <c r="R2949" i="1"/>
  <c r="I2941" i="1"/>
  <c r="R2941" i="1"/>
  <c r="I2933" i="1"/>
  <c r="R2933" i="1"/>
  <c r="I2925" i="1"/>
  <c r="R2925" i="1"/>
  <c r="I2917" i="1"/>
  <c r="R2917" i="1"/>
  <c r="I2909" i="1"/>
  <c r="R2909" i="1"/>
  <c r="I2901" i="1"/>
  <c r="R2901" i="1"/>
  <c r="I2893" i="1"/>
  <c r="R2893" i="1"/>
  <c r="I2885" i="1"/>
  <c r="R2885" i="1"/>
  <c r="I2877" i="1"/>
  <c r="R2877" i="1"/>
  <c r="I2869" i="1"/>
  <c r="R2869" i="1"/>
  <c r="I2861" i="1"/>
  <c r="R2861" i="1"/>
  <c r="I2853" i="1"/>
  <c r="R2853" i="1"/>
  <c r="I2845" i="1"/>
  <c r="R2845" i="1"/>
  <c r="I2837" i="1"/>
  <c r="R2837" i="1"/>
  <c r="I2829" i="1"/>
  <c r="R2829" i="1"/>
  <c r="I2821" i="1"/>
  <c r="R2821" i="1"/>
  <c r="I2813" i="1"/>
  <c r="R2813" i="1"/>
  <c r="I2805" i="1"/>
  <c r="R2805" i="1"/>
  <c r="I2797" i="1"/>
  <c r="R2797" i="1"/>
  <c r="I2789" i="1"/>
  <c r="R2789" i="1"/>
  <c r="I2781" i="1"/>
  <c r="R2781" i="1"/>
  <c r="I2773" i="1"/>
  <c r="R2773" i="1"/>
  <c r="I2765" i="1"/>
  <c r="R2765" i="1"/>
  <c r="I2757" i="1"/>
  <c r="R2757" i="1"/>
  <c r="I2749" i="1"/>
  <c r="R2749" i="1"/>
  <c r="I2741" i="1"/>
  <c r="R2741" i="1"/>
  <c r="I2733" i="1"/>
  <c r="R2733" i="1"/>
  <c r="I2725" i="1"/>
  <c r="R2725" i="1"/>
  <c r="I2717" i="1"/>
  <c r="R2717" i="1"/>
  <c r="I2709" i="1"/>
  <c r="R2709" i="1"/>
  <c r="I2701" i="1"/>
  <c r="R2701" i="1"/>
  <c r="I2693" i="1"/>
  <c r="R2693" i="1"/>
  <c r="I2685" i="1"/>
  <c r="R2685" i="1"/>
  <c r="I2677" i="1"/>
  <c r="R2677" i="1"/>
  <c r="I2669" i="1"/>
  <c r="R2669" i="1"/>
  <c r="I2661" i="1"/>
  <c r="R2661" i="1"/>
  <c r="I2653" i="1"/>
  <c r="R2653" i="1"/>
  <c r="I2645" i="1"/>
  <c r="R2645" i="1"/>
  <c r="I2637" i="1"/>
  <c r="R2637" i="1"/>
  <c r="I2629" i="1"/>
  <c r="R2629" i="1"/>
  <c r="I2621" i="1"/>
  <c r="R2621" i="1"/>
  <c r="I2613" i="1"/>
  <c r="R2613" i="1"/>
  <c r="I2605" i="1"/>
  <c r="R2605" i="1"/>
  <c r="I2597" i="1"/>
  <c r="R2597" i="1"/>
  <c r="I2589" i="1"/>
  <c r="R2589" i="1"/>
  <c r="I2581" i="1"/>
  <c r="R2581" i="1"/>
  <c r="I2573" i="1"/>
  <c r="R2573" i="1"/>
  <c r="I2565" i="1"/>
  <c r="R2565" i="1"/>
  <c r="I2557" i="1"/>
  <c r="R2557" i="1"/>
  <c r="I2549" i="1"/>
  <c r="R2549" i="1"/>
  <c r="I2541" i="1"/>
  <c r="R2541" i="1"/>
  <c r="I2533" i="1"/>
  <c r="R2533" i="1"/>
  <c r="I2525" i="1"/>
  <c r="R2525" i="1"/>
  <c r="I2517" i="1"/>
  <c r="R2517" i="1"/>
  <c r="I2509" i="1"/>
  <c r="R2509" i="1"/>
  <c r="I2501" i="1"/>
  <c r="R2501" i="1"/>
  <c r="I2493" i="1"/>
  <c r="R2493" i="1"/>
  <c r="I2485" i="1"/>
  <c r="R2485" i="1"/>
  <c r="I2477" i="1"/>
  <c r="R2477" i="1"/>
  <c r="I2469" i="1"/>
  <c r="R2469" i="1"/>
  <c r="I2461" i="1"/>
  <c r="R2461" i="1"/>
  <c r="I2453" i="1"/>
  <c r="R2453" i="1"/>
  <c r="I2445" i="1"/>
  <c r="R2445" i="1"/>
  <c r="I2437" i="1"/>
  <c r="R2437" i="1"/>
  <c r="I2429" i="1"/>
  <c r="R2429" i="1"/>
  <c r="I2421" i="1"/>
  <c r="R2421" i="1"/>
  <c r="I2413" i="1"/>
  <c r="R2413" i="1"/>
  <c r="I2405" i="1"/>
  <c r="R2405" i="1"/>
  <c r="I2397" i="1"/>
  <c r="R2397" i="1"/>
  <c r="I2389" i="1"/>
  <c r="R2389" i="1"/>
  <c r="I2381" i="1"/>
  <c r="R2381" i="1"/>
  <c r="I2373" i="1"/>
  <c r="R2373" i="1"/>
  <c r="I2365" i="1"/>
  <c r="R2365" i="1"/>
  <c r="I2357" i="1"/>
  <c r="R2357" i="1"/>
  <c r="I2349" i="1"/>
  <c r="R2349" i="1"/>
  <c r="I2341" i="1"/>
  <c r="R2341" i="1"/>
  <c r="I2333" i="1"/>
  <c r="R2333" i="1"/>
  <c r="I2325" i="1"/>
  <c r="R2325" i="1"/>
  <c r="I2317" i="1"/>
  <c r="R2317" i="1"/>
  <c r="I2309" i="1"/>
  <c r="R2309" i="1"/>
  <c r="I2301" i="1"/>
  <c r="R2301" i="1"/>
  <c r="I2293" i="1"/>
  <c r="R2293" i="1"/>
  <c r="I2285" i="1"/>
  <c r="R2285" i="1"/>
  <c r="I2277" i="1"/>
  <c r="R2277" i="1"/>
  <c r="I2269" i="1"/>
  <c r="R2269" i="1"/>
  <c r="I2261" i="1"/>
  <c r="R2261" i="1"/>
  <c r="I2253" i="1"/>
  <c r="R2253" i="1"/>
  <c r="I2245" i="1"/>
  <c r="R2245" i="1"/>
  <c r="I2237" i="1"/>
  <c r="R2237" i="1"/>
  <c r="I2229" i="1"/>
  <c r="R2229" i="1"/>
  <c r="I2221" i="1"/>
  <c r="R2221" i="1"/>
  <c r="I2213" i="1"/>
  <c r="R2213" i="1"/>
  <c r="I2205" i="1"/>
  <c r="R2205" i="1"/>
  <c r="I2197" i="1"/>
  <c r="R2197" i="1"/>
  <c r="I2189" i="1"/>
  <c r="R2189" i="1"/>
  <c r="I2181" i="1"/>
  <c r="R2181" i="1"/>
  <c r="I2173" i="1"/>
  <c r="R2173" i="1"/>
  <c r="I2165" i="1"/>
  <c r="R2165" i="1"/>
  <c r="I2157" i="1"/>
  <c r="R2157" i="1"/>
  <c r="I2149" i="1"/>
  <c r="R2149" i="1"/>
  <c r="I2141" i="1"/>
  <c r="R2141" i="1"/>
  <c r="I2133" i="1"/>
  <c r="R2133" i="1"/>
  <c r="I2125" i="1"/>
  <c r="R2125" i="1"/>
  <c r="I2117" i="1"/>
  <c r="R2117" i="1"/>
  <c r="I2109" i="1"/>
  <c r="R2109" i="1"/>
  <c r="I2101" i="1"/>
  <c r="R2101" i="1"/>
  <c r="I2093" i="1"/>
  <c r="R2093" i="1"/>
  <c r="I2085" i="1"/>
  <c r="R2085" i="1"/>
  <c r="I2077" i="1"/>
  <c r="R2077" i="1"/>
  <c r="I2069" i="1"/>
  <c r="R2069" i="1"/>
  <c r="I2061" i="1"/>
  <c r="R2061" i="1"/>
  <c r="I2053" i="1"/>
  <c r="R2053" i="1"/>
  <c r="I2045" i="1"/>
  <c r="R2045" i="1"/>
  <c r="I2037" i="1"/>
  <c r="R2037" i="1"/>
  <c r="I2029" i="1"/>
  <c r="R2029" i="1"/>
  <c r="I2021" i="1"/>
  <c r="R2021" i="1"/>
  <c r="I2013" i="1"/>
  <c r="R2013" i="1"/>
  <c r="I2005" i="1"/>
  <c r="R2005" i="1"/>
  <c r="I1997" i="1"/>
  <c r="R1997" i="1"/>
  <c r="I1989" i="1"/>
  <c r="R1989" i="1"/>
  <c r="I1981" i="1"/>
  <c r="R1981" i="1"/>
  <c r="I1973" i="1"/>
  <c r="R1973" i="1"/>
  <c r="I1965" i="1"/>
  <c r="R1965" i="1"/>
  <c r="I1957" i="1"/>
  <c r="R1957" i="1"/>
  <c r="I1949" i="1"/>
  <c r="R1949" i="1"/>
  <c r="I1941" i="1"/>
  <c r="R1941" i="1"/>
  <c r="I1933" i="1"/>
  <c r="R1933" i="1"/>
  <c r="I1925" i="1"/>
  <c r="R1925" i="1"/>
  <c r="I1917" i="1"/>
  <c r="R1917" i="1"/>
  <c r="I1909" i="1"/>
  <c r="R1909" i="1"/>
  <c r="I1901" i="1"/>
  <c r="R1901" i="1"/>
  <c r="I1893" i="1"/>
  <c r="R1893" i="1"/>
  <c r="I1885" i="1"/>
  <c r="R1885" i="1"/>
  <c r="I1877" i="1"/>
  <c r="R1877" i="1"/>
  <c r="I1869" i="1"/>
  <c r="R1869" i="1"/>
  <c r="I1861" i="1"/>
  <c r="R1861" i="1"/>
  <c r="I1853" i="1"/>
  <c r="R1853" i="1"/>
  <c r="I1845" i="1"/>
  <c r="R1845" i="1"/>
  <c r="I1837" i="1"/>
  <c r="R1837" i="1"/>
  <c r="I1829" i="1"/>
  <c r="R1829" i="1"/>
  <c r="I1821" i="1"/>
  <c r="R1821" i="1"/>
  <c r="I1813" i="1"/>
  <c r="R1813" i="1"/>
  <c r="I1805" i="1"/>
  <c r="R1805" i="1"/>
  <c r="I1797" i="1"/>
  <c r="R1797" i="1"/>
  <c r="I1789" i="1"/>
  <c r="R1789" i="1"/>
  <c r="I1781" i="1"/>
  <c r="R1781" i="1"/>
  <c r="I1773" i="1"/>
  <c r="R1773" i="1"/>
  <c r="I1765" i="1"/>
  <c r="R1765" i="1"/>
  <c r="I1757" i="1"/>
  <c r="R1757" i="1"/>
  <c r="I1749" i="1"/>
  <c r="R1749" i="1"/>
  <c r="I1741" i="1"/>
  <c r="R1741" i="1"/>
  <c r="I1733" i="1"/>
  <c r="R1733" i="1"/>
  <c r="I1725" i="1"/>
  <c r="R1725" i="1"/>
  <c r="I1717" i="1"/>
  <c r="R1717" i="1"/>
  <c r="I1709" i="1"/>
  <c r="R1709" i="1"/>
  <c r="I1701" i="1"/>
  <c r="R1701" i="1"/>
  <c r="I1693" i="1"/>
  <c r="R1693" i="1"/>
  <c r="I1685" i="1"/>
  <c r="R1685" i="1"/>
  <c r="I1677" i="1"/>
  <c r="R1677" i="1"/>
  <c r="I1669" i="1"/>
  <c r="R1669" i="1"/>
  <c r="I1661" i="1"/>
  <c r="R1661" i="1"/>
  <c r="I1653" i="1"/>
  <c r="R1653" i="1"/>
  <c r="I1645" i="1"/>
  <c r="R1645" i="1"/>
  <c r="I1637" i="1"/>
  <c r="R1637" i="1"/>
  <c r="I1629" i="1"/>
  <c r="R1629" i="1"/>
  <c r="I1621" i="1"/>
  <c r="R1621" i="1"/>
  <c r="I1613" i="1"/>
  <c r="R1613" i="1"/>
  <c r="I1605" i="1"/>
  <c r="R1605" i="1"/>
  <c r="I1597" i="1"/>
  <c r="R1597" i="1"/>
  <c r="I1589" i="1"/>
  <c r="R1589" i="1"/>
  <c r="I1581" i="1"/>
  <c r="R1581" i="1"/>
  <c r="I1573" i="1"/>
  <c r="R1573" i="1"/>
  <c r="I1565" i="1"/>
  <c r="R1565" i="1"/>
  <c r="I1557" i="1"/>
  <c r="R1557" i="1"/>
  <c r="I1549" i="1"/>
  <c r="R1549" i="1"/>
  <c r="I1541" i="1"/>
  <c r="R1541" i="1"/>
  <c r="I1533" i="1"/>
  <c r="R1533" i="1"/>
  <c r="I1525" i="1"/>
  <c r="R1525" i="1"/>
  <c r="I1517" i="1"/>
  <c r="R1517" i="1"/>
  <c r="I1509" i="1"/>
  <c r="R1509" i="1"/>
  <c r="I1501" i="1"/>
  <c r="R1501" i="1"/>
  <c r="I1493" i="1"/>
  <c r="R1493" i="1"/>
  <c r="I1485" i="1"/>
  <c r="R1485" i="1"/>
  <c r="I1477" i="1"/>
  <c r="R1477" i="1"/>
  <c r="I1469" i="1"/>
  <c r="R1469" i="1"/>
  <c r="I1461" i="1"/>
  <c r="R1461" i="1"/>
  <c r="I1453" i="1"/>
  <c r="R1453" i="1"/>
  <c r="I1445" i="1"/>
  <c r="R1445" i="1"/>
  <c r="I1437" i="1"/>
  <c r="R1437" i="1"/>
  <c r="I1429" i="1"/>
  <c r="R1429" i="1"/>
  <c r="I1421" i="1"/>
  <c r="R1421" i="1"/>
  <c r="I1413" i="1"/>
  <c r="R1413" i="1"/>
  <c r="I1405" i="1"/>
  <c r="R1405" i="1"/>
  <c r="I1397" i="1"/>
  <c r="R1397" i="1"/>
  <c r="I1389" i="1"/>
  <c r="R1389" i="1"/>
  <c r="I1381" i="1"/>
  <c r="R1381" i="1"/>
  <c r="I1373" i="1"/>
  <c r="R1373" i="1"/>
  <c r="I1365" i="1"/>
  <c r="R1365" i="1"/>
  <c r="I1357" i="1"/>
  <c r="R1357" i="1"/>
  <c r="I1349" i="1"/>
  <c r="R1349" i="1"/>
  <c r="I1341" i="1"/>
  <c r="R1341" i="1"/>
  <c r="I1333" i="1"/>
  <c r="R1333" i="1"/>
  <c r="I1325" i="1"/>
  <c r="R1325" i="1"/>
  <c r="I1317" i="1"/>
  <c r="R1317" i="1"/>
  <c r="I1309" i="1"/>
  <c r="R1309" i="1"/>
  <c r="I1301" i="1"/>
  <c r="R1301" i="1"/>
  <c r="I1293" i="1"/>
  <c r="R1293" i="1"/>
  <c r="I1285" i="1"/>
  <c r="R1285" i="1"/>
  <c r="I1277" i="1"/>
  <c r="R1277" i="1"/>
  <c r="I1269" i="1"/>
  <c r="R1269" i="1"/>
  <c r="I1261" i="1"/>
  <c r="R1261" i="1"/>
  <c r="I1253" i="1"/>
  <c r="R1253" i="1"/>
  <c r="I1245" i="1"/>
  <c r="R1245" i="1"/>
  <c r="I1237" i="1"/>
  <c r="R1237" i="1"/>
  <c r="I1229" i="1"/>
  <c r="R1229" i="1"/>
  <c r="I1221" i="1"/>
  <c r="R1221" i="1"/>
  <c r="I1213" i="1"/>
  <c r="R1213" i="1"/>
  <c r="I1205" i="1"/>
  <c r="R1205" i="1"/>
  <c r="I1197" i="1"/>
  <c r="R1197" i="1"/>
  <c r="I1189" i="1"/>
  <c r="R1189" i="1"/>
  <c r="I1181" i="1"/>
  <c r="R1181" i="1"/>
  <c r="I1173" i="1"/>
  <c r="R1173" i="1"/>
  <c r="I1165" i="1"/>
  <c r="R1165" i="1"/>
  <c r="I1157" i="1"/>
  <c r="R1157" i="1"/>
  <c r="I1149" i="1"/>
  <c r="R1149" i="1"/>
  <c r="I1141" i="1"/>
  <c r="R1141" i="1"/>
  <c r="I1133" i="1"/>
  <c r="R1133" i="1"/>
  <c r="I1125" i="1"/>
  <c r="R1125" i="1"/>
  <c r="I1117" i="1"/>
  <c r="R1117" i="1"/>
  <c r="I1109" i="1"/>
  <c r="R1109" i="1"/>
  <c r="I1101" i="1"/>
  <c r="R1101" i="1"/>
  <c r="I1093" i="1"/>
  <c r="R1093" i="1"/>
  <c r="I1085" i="1"/>
  <c r="R1085" i="1"/>
  <c r="I1077" i="1"/>
  <c r="R1077" i="1"/>
  <c r="I1069" i="1"/>
  <c r="R1069" i="1"/>
  <c r="I1061" i="1"/>
  <c r="R1061" i="1"/>
  <c r="I1053" i="1"/>
  <c r="R1053" i="1"/>
  <c r="I1045" i="1"/>
  <c r="R1045" i="1"/>
  <c r="I1037" i="1"/>
  <c r="R1037" i="1"/>
  <c r="I1029" i="1"/>
  <c r="R1029" i="1"/>
  <c r="I1021" i="1"/>
  <c r="R1021" i="1"/>
  <c r="I1013" i="1"/>
  <c r="R1013" i="1"/>
  <c r="I1005" i="1"/>
  <c r="R1005" i="1"/>
  <c r="I997" i="1"/>
  <c r="R997" i="1"/>
  <c r="I989" i="1"/>
  <c r="R989" i="1"/>
  <c r="I981" i="1"/>
  <c r="R981" i="1"/>
  <c r="I973" i="1"/>
  <c r="R973" i="1"/>
  <c r="I965" i="1"/>
  <c r="R965" i="1"/>
  <c r="I957" i="1"/>
  <c r="R957" i="1"/>
  <c r="I949" i="1"/>
  <c r="R949" i="1"/>
  <c r="I941" i="1"/>
  <c r="R941" i="1"/>
  <c r="I933" i="1"/>
  <c r="R933" i="1"/>
  <c r="I925" i="1"/>
  <c r="R925" i="1"/>
  <c r="I917" i="1"/>
  <c r="R917" i="1"/>
  <c r="I909" i="1"/>
  <c r="R909" i="1"/>
  <c r="I901" i="1"/>
  <c r="R901" i="1"/>
  <c r="I893" i="1"/>
  <c r="R893" i="1"/>
  <c r="I885" i="1"/>
  <c r="R885" i="1"/>
  <c r="I877" i="1"/>
  <c r="R877" i="1"/>
  <c r="I869" i="1"/>
  <c r="R869" i="1"/>
  <c r="I861" i="1"/>
  <c r="R861" i="1"/>
  <c r="I853" i="1"/>
  <c r="R853" i="1"/>
  <c r="I845" i="1"/>
  <c r="R845" i="1"/>
  <c r="I837" i="1"/>
  <c r="R837" i="1"/>
  <c r="I829" i="1"/>
  <c r="R829" i="1"/>
  <c r="I821" i="1"/>
  <c r="R821" i="1"/>
  <c r="I813" i="1"/>
  <c r="R813" i="1"/>
  <c r="I805" i="1"/>
  <c r="R805" i="1"/>
  <c r="I797" i="1"/>
  <c r="R797" i="1"/>
  <c r="I789" i="1"/>
  <c r="R789" i="1"/>
  <c r="I781" i="1"/>
  <c r="R781" i="1"/>
  <c r="I773" i="1"/>
  <c r="R773" i="1"/>
  <c r="I765" i="1"/>
  <c r="R765" i="1"/>
  <c r="I757" i="1"/>
  <c r="R757" i="1"/>
  <c r="I749" i="1"/>
  <c r="R749" i="1"/>
  <c r="I741" i="1"/>
  <c r="R741" i="1"/>
  <c r="I733" i="1"/>
  <c r="R733" i="1"/>
  <c r="I725" i="1"/>
  <c r="R725" i="1"/>
  <c r="I717" i="1"/>
  <c r="R717" i="1"/>
  <c r="I709" i="1"/>
  <c r="R709" i="1"/>
  <c r="I701" i="1"/>
  <c r="R701" i="1"/>
  <c r="I693" i="1"/>
  <c r="R693" i="1"/>
  <c r="I685" i="1"/>
  <c r="R685" i="1"/>
  <c r="I677" i="1"/>
  <c r="R677" i="1"/>
  <c r="I669" i="1"/>
  <c r="R669" i="1"/>
  <c r="I661" i="1"/>
  <c r="R661" i="1"/>
  <c r="I653" i="1"/>
  <c r="R653" i="1"/>
  <c r="I645" i="1"/>
  <c r="R645" i="1"/>
  <c r="I637" i="1"/>
  <c r="R637" i="1"/>
  <c r="I629" i="1"/>
  <c r="R629" i="1"/>
  <c r="I621" i="1"/>
  <c r="R621" i="1"/>
  <c r="I613" i="1"/>
  <c r="R613" i="1"/>
  <c r="I605" i="1"/>
  <c r="R605" i="1"/>
  <c r="I597" i="1"/>
  <c r="R597" i="1"/>
  <c r="I589" i="1"/>
  <c r="R589" i="1"/>
  <c r="I581" i="1"/>
  <c r="R581" i="1"/>
  <c r="I573" i="1"/>
  <c r="R573" i="1"/>
  <c r="I565" i="1"/>
  <c r="R565" i="1"/>
  <c r="I557" i="1"/>
  <c r="R557" i="1"/>
  <c r="I549" i="1"/>
  <c r="R549" i="1"/>
  <c r="I541" i="1"/>
  <c r="R541" i="1"/>
  <c r="I533" i="1"/>
  <c r="R533" i="1"/>
  <c r="I525" i="1"/>
  <c r="R525" i="1"/>
  <c r="I517" i="1"/>
  <c r="R517" i="1"/>
  <c r="I509" i="1"/>
  <c r="R509" i="1"/>
  <c r="I501" i="1"/>
  <c r="R501" i="1"/>
  <c r="I493" i="1"/>
  <c r="R493" i="1"/>
  <c r="I485" i="1"/>
  <c r="R485" i="1"/>
  <c r="I477" i="1"/>
  <c r="R477" i="1"/>
  <c r="I469" i="1"/>
  <c r="R469" i="1"/>
  <c r="I461" i="1"/>
  <c r="R461" i="1"/>
  <c r="I453" i="1"/>
  <c r="R453" i="1"/>
  <c r="I445" i="1"/>
  <c r="R445" i="1"/>
  <c r="I437" i="1"/>
  <c r="R437" i="1"/>
  <c r="I429" i="1"/>
  <c r="R429" i="1"/>
  <c r="I421" i="1"/>
  <c r="R421" i="1"/>
  <c r="I413" i="1"/>
  <c r="R413" i="1"/>
  <c r="I405" i="1"/>
  <c r="R405" i="1"/>
  <c r="I397" i="1"/>
  <c r="R397" i="1"/>
  <c r="I389" i="1"/>
  <c r="R389" i="1"/>
  <c r="I381" i="1"/>
  <c r="R381" i="1"/>
  <c r="I373" i="1"/>
  <c r="R373" i="1"/>
  <c r="I365" i="1"/>
  <c r="R365" i="1"/>
  <c r="I357" i="1"/>
  <c r="R357" i="1"/>
  <c r="I349" i="1"/>
  <c r="R349" i="1"/>
  <c r="I341" i="1"/>
  <c r="R341" i="1"/>
  <c r="I333" i="1"/>
  <c r="R333" i="1"/>
  <c r="I325" i="1"/>
  <c r="R325" i="1"/>
  <c r="I317" i="1"/>
  <c r="R317" i="1"/>
  <c r="I309" i="1"/>
  <c r="R309" i="1"/>
  <c r="I301" i="1"/>
  <c r="R301" i="1"/>
  <c r="I293" i="1"/>
  <c r="R293" i="1"/>
  <c r="I285" i="1"/>
  <c r="R285" i="1"/>
  <c r="I277" i="1"/>
  <c r="R277" i="1"/>
  <c r="I269" i="1"/>
  <c r="R269" i="1"/>
  <c r="I261" i="1"/>
  <c r="R261" i="1"/>
  <c r="I253" i="1"/>
  <c r="R253" i="1"/>
  <c r="I245" i="1"/>
  <c r="R245" i="1"/>
  <c r="I237" i="1"/>
  <c r="R237" i="1"/>
  <c r="I229" i="1"/>
  <c r="R229" i="1"/>
  <c r="I221" i="1"/>
  <c r="R221" i="1"/>
  <c r="I213" i="1"/>
  <c r="R213" i="1"/>
  <c r="I205" i="1"/>
  <c r="R205" i="1"/>
  <c r="I197" i="1"/>
  <c r="R197" i="1"/>
  <c r="I189" i="1"/>
  <c r="R189" i="1"/>
  <c r="I181" i="1"/>
  <c r="R181" i="1"/>
  <c r="I173" i="1"/>
  <c r="R173" i="1"/>
  <c r="I165" i="1"/>
  <c r="R165" i="1"/>
  <c r="I157" i="1"/>
  <c r="R157" i="1"/>
  <c r="I149" i="1"/>
  <c r="R149" i="1"/>
  <c r="I141" i="1"/>
  <c r="R141" i="1"/>
  <c r="I133" i="1"/>
  <c r="R133" i="1"/>
  <c r="I125" i="1"/>
  <c r="R125" i="1"/>
  <c r="I117" i="1"/>
  <c r="R117" i="1"/>
  <c r="I109" i="1"/>
  <c r="R109" i="1"/>
  <c r="I101" i="1"/>
  <c r="R101" i="1"/>
  <c r="I93" i="1"/>
  <c r="R93" i="1"/>
  <c r="I85" i="1"/>
  <c r="R85" i="1"/>
  <c r="I77" i="1"/>
  <c r="R77" i="1"/>
  <c r="I69" i="1"/>
  <c r="R69" i="1"/>
  <c r="I61" i="1"/>
  <c r="R61" i="1"/>
  <c r="I53" i="1"/>
  <c r="R53" i="1"/>
  <c r="I45" i="1"/>
  <c r="R45" i="1"/>
  <c r="I37" i="1"/>
  <c r="R37" i="1"/>
  <c r="I29" i="1"/>
  <c r="R29" i="1"/>
  <c r="I21" i="1"/>
  <c r="R21" i="1"/>
  <c r="I13" i="1"/>
  <c r="R13" i="1"/>
  <c r="I5" i="1"/>
  <c r="R5" i="1"/>
  <c r="R4297" i="1"/>
  <c r="I4996" i="1"/>
  <c r="R4996" i="1"/>
  <c r="I4988" i="1"/>
  <c r="R4988" i="1"/>
  <c r="I4980" i="1"/>
  <c r="R4980" i="1"/>
  <c r="I4972" i="1"/>
  <c r="R4972" i="1"/>
  <c r="I4964" i="1"/>
  <c r="R4964" i="1"/>
  <c r="I4956" i="1"/>
  <c r="R4956" i="1"/>
  <c r="I4948" i="1"/>
  <c r="R4948" i="1"/>
  <c r="I4940" i="1"/>
  <c r="R4940" i="1"/>
  <c r="I4932" i="1"/>
  <c r="R4932" i="1"/>
  <c r="I4924" i="1"/>
  <c r="R4924" i="1"/>
  <c r="I4916" i="1"/>
  <c r="R4916" i="1"/>
  <c r="I4908" i="1"/>
  <c r="R4908" i="1"/>
  <c r="I4900" i="1"/>
  <c r="R4900" i="1"/>
  <c r="I4892" i="1"/>
  <c r="R4892" i="1"/>
  <c r="I4884" i="1"/>
  <c r="R4884" i="1"/>
  <c r="I4876" i="1"/>
  <c r="R4876" i="1"/>
  <c r="I4868" i="1"/>
  <c r="R4868" i="1"/>
  <c r="I4860" i="1"/>
  <c r="R4860" i="1"/>
  <c r="I4852" i="1"/>
  <c r="R4852" i="1"/>
  <c r="I4844" i="1"/>
  <c r="R4844" i="1"/>
  <c r="I4836" i="1"/>
  <c r="R4836" i="1"/>
  <c r="I4828" i="1"/>
  <c r="R4828" i="1"/>
  <c r="I4820" i="1"/>
  <c r="R4820" i="1"/>
  <c r="I4812" i="1"/>
  <c r="R4812" i="1"/>
  <c r="I4804" i="1"/>
  <c r="R4804" i="1"/>
  <c r="I4796" i="1"/>
  <c r="R4796" i="1"/>
  <c r="I4788" i="1"/>
  <c r="R4788" i="1"/>
  <c r="I4780" i="1"/>
  <c r="R4780" i="1"/>
  <c r="I4772" i="1"/>
  <c r="R4772" i="1"/>
  <c r="I4764" i="1"/>
  <c r="R4764" i="1"/>
  <c r="I4756" i="1"/>
  <c r="R4756" i="1"/>
  <c r="I4748" i="1"/>
  <c r="R4748" i="1"/>
  <c r="I4740" i="1"/>
  <c r="R4740" i="1"/>
  <c r="I4732" i="1"/>
  <c r="R4732" i="1"/>
  <c r="I4724" i="1"/>
  <c r="R4724" i="1"/>
  <c r="I4716" i="1"/>
  <c r="R4716" i="1"/>
  <c r="I4708" i="1"/>
  <c r="R4708" i="1"/>
  <c r="I4700" i="1"/>
  <c r="R4700" i="1"/>
  <c r="I4692" i="1"/>
  <c r="R4692" i="1"/>
  <c r="I4684" i="1"/>
  <c r="R4684" i="1"/>
  <c r="I4676" i="1"/>
  <c r="R4676" i="1"/>
  <c r="I4668" i="1"/>
  <c r="R4668" i="1"/>
  <c r="I4660" i="1"/>
  <c r="R4660" i="1"/>
  <c r="I4652" i="1"/>
  <c r="R4652" i="1"/>
  <c r="I4644" i="1"/>
  <c r="R4644" i="1"/>
  <c r="I4636" i="1"/>
  <c r="R4636" i="1"/>
  <c r="I4628" i="1"/>
  <c r="R4628" i="1"/>
  <c r="I4620" i="1"/>
  <c r="R4620" i="1"/>
  <c r="I4612" i="1"/>
  <c r="R4612" i="1"/>
  <c r="I4604" i="1"/>
  <c r="R4604" i="1"/>
  <c r="I4596" i="1"/>
  <c r="R4596" i="1"/>
  <c r="I4588" i="1"/>
  <c r="R4588" i="1"/>
  <c r="I4580" i="1"/>
  <c r="R4580" i="1"/>
  <c r="I4572" i="1"/>
  <c r="R4572" i="1"/>
  <c r="I4564" i="1"/>
  <c r="R4564" i="1"/>
  <c r="I4556" i="1"/>
  <c r="R4556" i="1"/>
  <c r="I4548" i="1"/>
  <c r="R4548" i="1"/>
  <c r="I4540" i="1"/>
  <c r="R4540" i="1"/>
  <c r="I4532" i="1"/>
  <c r="R4532" i="1"/>
  <c r="I4524" i="1"/>
  <c r="R4524" i="1"/>
  <c r="I4516" i="1"/>
  <c r="R4516" i="1"/>
  <c r="I4508" i="1"/>
  <c r="R4508" i="1"/>
  <c r="I4500" i="1"/>
  <c r="R4500" i="1"/>
  <c r="I4492" i="1"/>
  <c r="R4492" i="1"/>
  <c r="I4484" i="1"/>
  <c r="R4484" i="1"/>
  <c r="I4476" i="1"/>
  <c r="R4476" i="1"/>
  <c r="I4460" i="1"/>
  <c r="R4460" i="1"/>
  <c r="I4452" i="1"/>
  <c r="R4452" i="1"/>
  <c r="I4444" i="1"/>
  <c r="R4444" i="1"/>
  <c r="I4436" i="1"/>
  <c r="R4436" i="1"/>
  <c r="I4428" i="1"/>
  <c r="R4428" i="1"/>
  <c r="I4420" i="1"/>
  <c r="R4420" i="1"/>
  <c r="I4412" i="1"/>
  <c r="R4412" i="1"/>
  <c r="I4404" i="1"/>
  <c r="R4404" i="1"/>
  <c r="I4396" i="1"/>
  <c r="R4396" i="1"/>
  <c r="I4388" i="1"/>
  <c r="R4388" i="1"/>
  <c r="I4380" i="1"/>
  <c r="R4380" i="1"/>
  <c r="I4372" i="1"/>
  <c r="R4372" i="1"/>
  <c r="I4364" i="1"/>
  <c r="R4364" i="1"/>
  <c r="I4356" i="1"/>
  <c r="R4356" i="1"/>
  <c r="I4348" i="1"/>
  <c r="R4348" i="1"/>
  <c r="I4340" i="1"/>
  <c r="R4340" i="1"/>
  <c r="I4332" i="1"/>
  <c r="R4332" i="1"/>
  <c r="I4324" i="1"/>
  <c r="R4324" i="1"/>
  <c r="I4316" i="1"/>
  <c r="R4316" i="1"/>
  <c r="I4308" i="1"/>
  <c r="R4308" i="1"/>
  <c r="I4300" i="1"/>
  <c r="R4300" i="1"/>
  <c r="I4292" i="1"/>
  <c r="R4292" i="1"/>
  <c r="I4284" i="1"/>
  <c r="R4284" i="1"/>
  <c r="I4276" i="1"/>
  <c r="R4276" i="1"/>
  <c r="I4268" i="1"/>
  <c r="R4268" i="1"/>
  <c r="I4260" i="1"/>
  <c r="R4260" i="1"/>
  <c r="I4252" i="1"/>
  <c r="R4252" i="1"/>
  <c r="I4244" i="1"/>
  <c r="R4244" i="1"/>
  <c r="I4236" i="1"/>
  <c r="R4236" i="1"/>
  <c r="I4228" i="1"/>
  <c r="R4228" i="1"/>
  <c r="I4220" i="1"/>
  <c r="R4220" i="1"/>
  <c r="I4204" i="1"/>
  <c r="R4204" i="1"/>
  <c r="I4196" i="1"/>
  <c r="R4196" i="1"/>
  <c r="I4188" i="1"/>
  <c r="R4188" i="1"/>
  <c r="I4180" i="1"/>
  <c r="R4180" i="1"/>
  <c r="I4172" i="1"/>
  <c r="R4172" i="1"/>
  <c r="I4164" i="1"/>
  <c r="R4164" i="1"/>
  <c r="I4156" i="1"/>
  <c r="R4156" i="1"/>
  <c r="I4148" i="1"/>
  <c r="R4148" i="1"/>
  <c r="I4140" i="1"/>
  <c r="R4140" i="1"/>
  <c r="I4132" i="1"/>
  <c r="R4132" i="1"/>
  <c r="I4116" i="1"/>
  <c r="R4116" i="1"/>
  <c r="I4108" i="1"/>
  <c r="R4108" i="1"/>
  <c r="I4100" i="1"/>
  <c r="R4100" i="1"/>
  <c r="I4092" i="1"/>
  <c r="R4092" i="1"/>
  <c r="I4084" i="1"/>
  <c r="R4084" i="1"/>
  <c r="I4076" i="1"/>
  <c r="R4076" i="1"/>
  <c r="I4068" i="1"/>
  <c r="R4068" i="1"/>
  <c r="I4060" i="1"/>
  <c r="R4060" i="1"/>
  <c r="I4052" i="1"/>
  <c r="R4052" i="1"/>
  <c r="I4044" i="1"/>
  <c r="R4044" i="1"/>
  <c r="I4036" i="1"/>
  <c r="R4036" i="1"/>
  <c r="I4028" i="1"/>
  <c r="R4028" i="1"/>
  <c r="I4020" i="1"/>
  <c r="R4020" i="1"/>
  <c r="I4012" i="1"/>
  <c r="R4012" i="1"/>
  <c r="I4004" i="1"/>
  <c r="R4004" i="1"/>
  <c r="I3996" i="1"/>
  <c r="R3996" i="1"/>
  <c r="I3988" i="1"/>
  <c r="R3988" i="1"/>
  <c r="I3980" i="1"/>
  <c r="R3980" i="1"/>
  <c r="I3972" i="1"/>
  <c r="R3972" i="1"/>
  <c r="I3964" i="1"/>
  <c r="R3964" i="1"/>
  <c r="I3956" i="1"/>
  <c r="R3956" i="1"/>
  <c r="I3948" i="1"/>
  <c r="R3948" i="1"/>
  <c r="I3940" i="1"/>
  <c r="R3940" i="1"/>
  <c r="I3932" i="1"/>
  <c r="R3932" i="1"/>
  <c r="I3924" i="1"/>
  <c r="R3924" i="1"/>
  <c r="I3916" i="1"/>
  <c r="R3916" i="1"/>
  <c r="I3908" i="1"/>
  <c r="R3908" i="1"/>
  <c r="I3900" i="1"/>
  <c r="R3900" i="1"/>
  <c r="I3892" i="1"/>
  <c r="R3892" i="1"/>
  <c r="I3884" i="1"/>
  <c r="R3884" i="1"/>
  <c r="I3876" i="1"/>
  <c r="R3876" i="1"/>
  <c r="I3868" i="1"/>
  <c r="R3868" i="1"/>
  <c r="I3860" i="1"/>
  <c r="R3860" i="1"/>
  <c r="I3852" i="1"/>
  <c r="R3852" i="1"/>
  <c r="I3844" i="1"/>
  <c r="R3844" i="1"/>
  <c r="I3836" i="1"/>
  <c r="R3836" i="1"/>
  <c r="I3828" i="1"/>
  <c r="R3828" i="1"/>
  <c r="I3820" i="1"/>
  <c r="R3820" i="1"/>
  <c r="I3812" i="1"/>
  <c r="R3812" i="1"/>
  <c r="I3804" i="1"/>
  <c r="R3804" i="1"/>
  <c r="I3796" i="1"/>
  <c r="R3796" i="1"/>
  <c r="I3788" i="1"/>
  <c r="R3788" i="1"/>
  <c r="I3780" i="1"/>
  <c r="R3780" i="1"/>
  <c r="I3772" i="1"/>
  <c r="R3772" i="1"/>
  <c r="I3764" i="1"/>
  <c r="R3764" i="1"/>
  <c r="I3756" i="1"/>
  <c r="R3756" i="1"/>
  <c r="I3748" i="1"/>
  <c r="R3748" i="1"/>
  <c r="I3740" i="1"/>
  <c r="R3740" i="1"/>
  <c r="I3732" i="1"/>
  <c r="R3732" i="1"/>
  <c r="I3724" i="1"/>
  <c r="R3724" i="1"/>
  <c r="I3716" i="1"/>
  <c r="R3716" i="1"/>
  <c r="I3708" i="1"/>
  <c r="R3708" i="1"/>
  <c r="I3700" i="1"/>
  <c r="R3700" i="1"/>
  <c r="I3692" i="1"/>
  <c r="R3692" i="1"/>
  <c r="I3684" i="1"/>
  <c r="R3684" i="1"/>
  <c r="I3676" i="1"/>
  <c r="R3676" i="1"/>
  <c r="I3668" i="1"/>
  <c r="R3668" i="1"/>
  <c r="I3660" i="1"/>
  <c r="R3660" i="1"/>
  <c r="I3652" i="1"/>
  <c r="R3652" i="1"/>
  <c r="I3644" i="1"/>
  <c r="R3644" i="1"/>
  <c r="I3636" i="1"/>
  <c r="R3636" i="1"/>
  <c r="I3628" i="1"/>
  <c r="R3628" i="1"/>
  <c r="I3620" i="1"/>
  <c r="R3620" i="1"/>
  <c r="I3612" i="1"/>
  <c r="R3612" i="1"/>
  <c r="I3604" i="1"/>
  <c r="R3604" i="1"/>
  <c r="I3596" i="1"/>
  <c r="R3596" i="1"/>
  <c r="R4750" i="1"/>
  <c r="R4212" i="1"/>
  <c r="I4995" i="1"/>
  <c r="R4995" i="1"/>
  <c r="I4987" i="1"/>
  <c r="R4987" i="1"/>
  <c r="I4979" i="1"/>
  <c r="R4979" i="1"/>
  <c r="I4971" i="1"/>
  <c r="R4971" i="1"/>
  <c r="I4963" i="1"/>
  <c r="R4963" i="1"/>
  <c r="I4955" i="1"/>
  <c r="R4955" i="1"/>
  <c r="I4947" i="1"/>
  <c r="R4947" i="1"/>
  <c r="I4939" i="1"/>
  <c r="R4939" i="1"/>
  <c r="I4931" i="1"/>
  <c r="R4931" i="1"/>
  <c r="I4923" i="1"/>
  <c r="R4923" i="1"/>
  <c r="I4915" i="1"/>
  <c r="R4915" i="1"/>
  <c r="I4907" i="1"/>
  <c r="R4907" i="1"/>
  <c r="I4899" i="1"/>
  <c r="R4899" i="1"/>
  <c r="I4891" i="1"/>
  <c r="R4891" i="1"/>
  <c r="I4883" i="1"/>
  <c r="R4883" i="1"/>
  <c r="I4875" i="1"/>
  <c r="R4875" i="1"/>
  <c r="I4867" i="1"/>
  <c r="R4867" i="1"/>
  <c r="I4859" i="1"/>
  <c r="R4859" i="1"/>
  <c r="I4851" i="1"/>
  <c r="R4851" i="1"/>
  <c r="I4843" i="1"/>
  <c r="R4843" i="1"/>
  <c r="I4835" i="1"/>
  <c r="R4835" i="1"/>
  <c r="I4827" i="1"/>
  <c r="R4827" i="1"/>
  <c r="I4819" i="1"/>
  <c r="R4819" i="1"/>
  <c r="I4811" i="1"/>
  <c r="R4811" i="1"/>
  <c r="I4803" i="1"/>
  <c r="R4803" i="1"/>
  <c r="I4795" i="1"/>
  <c r="R4795" i="1"/>
  <c r="I4787" i="1"/>
  <c r="R4787" i="1"/>
  <c r="I4779" i="1"/>
  <c r="R4779" i="1"/>
  <c r="I4771" i="1"/>
  <c r="R4771" i="1"/>
  <c r="I4763" i="1"/>
  <c r="R4763" i="1"/>
  <c r="I4755" i="1"/>
  <c r="R4755" i="1"/>
  <c r="I4747" i="1"/>
  <c r="R4747" i="1"/>
  <c r="I4739" i="1"/>
  <c r="R4739" i="1"/>
  <c r="I4731" i="1"/>
  <c r="R4731" i="1"/>
  <c r="I4723" i="1"/>
  <c r="R4723" i="1"/>
  <c r="I4715" i="1"/>
  <c r="R4715" i="1"/>
  <c r="I4707" i="1"/>
  <c r="R4707" i="1"/>
  <c r="I4699" i="1"/>
  <c r="R4699" i="1"/>
  <c r="I4691" i="1"/>
  <c r="R4691" i="1"/>
  <c r="I4683" i="1"/>
  <c r="R4683" i="1"/>
  <c r="I4675" i="1"/>
  <c r="R4675" i="1"/>
  <c r="I4667" i="1"/>
  <c r="R4667" i="1"/>
  <c r="I4659" i="1"/>
  <c r="R4659" i="1"/>
  <c r="I4651" i="1"/>
  <c r="R4651" i="1"/>
  <c r="I4643" i="1"/>
  <c r="R4643" i="1"/>
  <c r="I4635" i="1"/>
  <c r="R4635" i="1"/>
  <c r="I4627" i="1"/>
  <c r="R4627" i="1"/>
  <c r="I4619" i="1"/>
  <c r="R4619" i="1"/>
  <c r="I4611" i="1"/>
  <c r="R4611" i="1"/>
  <c r="I4603" i="1"/>
  <c r="R4603" i="1"/>
  <c r="I4595" i="1"/>
  <c r="R4595" i="1"/>
  <c r="I4587" i="1"/>
  <c r="R4587" i="1"/>
  <c r="I4579" i="1"/>
  <c r="R4579" i="1"/>
  <c r="I4571" i="1"/>
  <c r="R4571" i="1"/>
  <c r="I4563" i="1"/>
  <c r="R4563" i="1"/>
  <c r="I4555" i="1"/>
  <c r="R4555" i="1"/>
  <c r="I4547" i="1"/>
  <c r="R4547" i="1"/>
  <c r="I4539" i="1"/>
  <c r="R4539" i="1"/>
  <c r="I4531" i="1"/>
  <c r="R4531" i="1"/>
  <c r="I4523" i="1"/>
  <c r="R4523" i="1"/>
  <c r="I4515" i="1"/>
  <c r="R4515" i="1"/>
  <c r="I4507" i="1"/>
  <c r="R4507" i="1"/>
  <c r="I4499" i="1"/>
  <c r="R4499" i="1"/>
  <c r="I4491" i="1"/>
  <c r="R4491" i="1"/>
  <c r="I4483" i="1"/>
  <c r="R4483" i="1"/>
  <c r="I4475" i="1"/>
  <c r="R4475" i="1"/>
  <c r="I4467" i="1"/>
  <c r="R4467" i="1"/>
  <c r="I4459" i="1"/>
  <c r="R4459" i="1"/>
  <c r="I4451" i="1"/>
  <c r="R4451" i="1"/>
  <c r="I4443" i="1"/>
  <c r="R4443" i="1"/>
  <c r="I4435" i="1"/>
  <c r="R4435" i="1"/>
  <c r="I4427" i="1"/>
  <c r="R4427" i="1"/>
  <c r="I4419" i="1"/>
  <c r="R4419" i="1"/>
  <c r="I4411" i="1"/>
  <c r="R4411" i="1"/>
  <c r="I4403" i="1"/>
  <c r="R4403" i="1"/>
  <c r="I4395" i="1"/>
  <c r="R4395" i="1"/>
  <c r="I4387" i="1"/>
  <c r="R4387" i="1"/>
  <c r="I4379" i="1"/>
  <c r="R4379" i="1"/>
  <c r="I4371" i="1"/>
  <c r="R4371" i="1"/>
  <c r="I4363" i="1"/>
  <c r="R4363" i="1"/>
  <c r="I4355" i="1"/>
  <c r="R4355" i="1"/>
  <c r="I4347" i="1"/>
  <c r="R4347" i="1"/>
  <c r="I4339" i="1"/>
  <c r="R4339" i="1"/>
  <c r="I4331" i="1"/>
  <c r="R4331" i="1"/>
  <c r="I4323" i="1"/>
  <c r="R4323" i="1"/>
  <c r="I4315" i="1"/>
  <c r="R4315" i="1"/>
  <c r="I4307" i="1"/>
  <c r="R4307" i="1"/>
  <c r="I4299" i="1"/>
  <c r="R4299" i="1"/>
  <c r="I4291" i="1"/>
  <c r="R4291" i="1"/>
  <c r="I4283" i="1"/>
  <c r="R4283" i="1"/>
  <c r="I4275" i="1"/>
  <c r="R4275" i="1"/>
  <c r="I4267" i="1"/>
  <c r="R4267" i="1"/>
  <c r="I4259" i="1"/>
  <c r="R4259" i="1"/>
  <c r="I4251" i="1"/>
  <c r="R4251" i="1"/>
  <c r="I4243" i="1"/>
  <c r="R4243" i="1"/>
  <c r="I4235" i="1"/>
  <c r="R4235" i="1"/>
  <c r="I4227" i="1"/>
  <c r="R4227" i="1"/>
  <c r="I4219" i="1"/>
  <c r="R4219" i="1"/>
  <c r="I4211" i="1"/>
  <c r="R4211" i="1"/>
  <c r="I4203" i="1"/>
  <c r="R4203" i="1"/>
  <c r="I4195" i="1"/>
  <c r="R4195" i="1"/>
  <c r="I4187" i="1"/>
  <c r="R4187" i="1"/>
  <c r="I4179" i="1"/>
  <c r="R4179" i="1"/>
  <c r="I4171" i="1"/>
  <c r="R4171" i="1"/>
  <c r="I4163" i="1"/>
  <c r="R4163" i="1"/>
  <c r="I4155" i="1"/>
  <c r="R4155" i="1"/>
  <c r="I4147" i="1"/>
  <c r="R4147" i="1"/>
  <c r="I4139" i="1"/>
  <c r="R4139" i="1"/>
  <c r="I4131" i="1"/>
  <c r="R4131" i="1"/>
  <c r="I4123" i="1"/>
  <c r="R4123" i="1"/>
  <c r="I4115" i="1"/>
  <c r="R4115" i="1"/>
  <c r="I4107" i="1"/>
  <c r="R4107" i="1"/>
  <c r="I4099" i="1"/>
  <c r="R4099" i="1"/>
  <c r="I4091" i="1"/>
  <c r="R4091" i="1"/>
  <c r="I4083" i="1"/>
  <c r="R4083" i="1"/>
  <c r="I4075" i="1"/>
  <c r="R4075" i="1"/>
  <c r="I4067" i="1"/>
  <c r="R4067" i="1"/>
  <c r="I4059" i="1"/>
  <c r="R4059" i="1"/>
  <c r="I4051" i="1"/>
  <c r="R4051" i="1"/>
  <c r="I4043" i="1"/>
  <c r="R4043" i="1"/>
  <c r="I4035" i="1"/>
  <c r="R4035" i="1"/>
  <c r="I4027" i="1"/>
  <c r="R4027" i="1"/>
  <c r="I4019" i="1"/>
  <c r="R4019" i="1"/>
  <c r="I4011" i="1"/>
  <c r="R4011" i="1"/>
  <c r="I4003" i="1"/>
  <c r="R4003" i="1"/>
  <c r="I3995" i="1"/>
  <c r="R3995" i="1"/>
  <c r="I3987" i="1"/>
  <c r="R3987" i="1"/>
  <c r="I3979" i="1"/>
  <c r="R3979" i="1"/>
  <c r="I3971" i="1"/>
  <c r="R3971" i="1"/>
  <c r="I3963" i="1"/>
  <c r="R3963" i="1"/>
  <c r="I3955" i="1"/>
  <c r="R3955" i="1"/>
  <c r="I3947" i="1"/>
  <c r="R3947" i="1"/>
  <c r="I3939" i="1"/>
  <c r="R3939" i="1"/>
  <c r="I3931" i="1"/>
  <c r="R3931" i="1"/>
  <c r="I3923" i="1"/>
  <c r="R3923" i="1"/>
  <c r="I3915" i="1"/>
  <c r="R3915" i="1"/>
  <c r="I3907" i="1"/>
  <c r="R3907" i="1"/>
  <c r="I3899" i="1"/>
  <c r="R3899" i="1"/>
  <c r="I3891" i="1"/>
  <c r="R3891" i="1"/>
  <c r="I3883" i="1"/>
  <c r="R3883" i="1"/>
  <c r="I3875" i="1"/>
  <c r="R3875" i="1"/>
  <c r="I3867" i="1"/>
  <c r="R3867" i="1"/>
  <c r="I3859" i="1"/>
  <c r="R3859" i="1"/>
  <c r="I3851" i="1"/>
  <c r="R3851" i="1"/>
  <c r="I3843" i="1"/>
  <c r="R3843" i="1"/>
  <c r="I3835" i="1"/>
  <c r="R3835" i="1"/>
  <c r="I3827" i="1"/>
  <c r="R3827" i="1"/>
  <c r="I3819" i="1"/>
  <c r="R3819" i="1"/>
  <c r="I3811" i="1"/>
  <c r="R3811" i="1"/>
  <c r="I3803" i="1"/>
  <c r="R3803" i="1"/>
  <c r="I3795" i="1"/>
  <c r="R3795" i="1"/>
  <c r="I3787" i="1"/>
  <c r="R3787" i="1"/>
  <c r="I3779" i="1"/>
  <c r="R3779" i="1"/>
  <c r="I3771" i="1"/>
  <c r="R3771" i="1"/>
  <c r="I3763" i="1"/>
  <c r="R3763" i="1"/>
  <c r="I3755" i="1"/>
  <c r="R3755" i="1"/>
  <c r="I3747" i="1"/>
  <c r="R3747" i="1"/>
  <c r="I3739" i="1"/>
  <c r="R3739" i="1"/>
  <c r="I3731" i="1"/>
  <c r="R3731" i="1"/>
  <c r="I3723" i="1"/>
  <c r="R3723" i="1"/>
  <c r="I3715" i="1"/>
  <c r="R3715" i="1"/>
  <c r="I3707" i="1"/>
  <c r="R3707" i="1"/>
  <c r="I3699" i="1"/>
  <c r="R3699" i="1"/>
  <c r="I3691" i="1"/>
  <c r="R3691" i="1"/>
  <c r="I3683" i="1"/>
  <c r="R3683" i="1"/>
  <c r="I3675" i="1"/>
  <c r="R3675" i="1"/>
  <c r="I3667" i="1"/>
  <c r="R3667" i="1"/>
  <c r="I3659" i="1"/>
  <c r="R3659" i="1"/>
  <c r="I3651" i="1"/>
  <c r="R3651" i="1"/>
  <c r="I3643" i="1"/>
  <c r="R3643" i="1"/>
  <c r="I3635" i="1"/>
  <c r="R3635" i="1"/>
  <c r="I3627" i="1"/>
  <c r="R3627" i="1"/>
  <c r="I3619" i="1"/>
  <c r="R3619" i="1"/>
  <c r="I3611" i="1"/>
  <c r="R3611" i="1"/>
  <c r="R4718" i="1"/>
  <c r="R4124" i="1"/>
  <c r="I5002" i="1"/>
  <c r="R5002" i="1"/>
  <c r="I4994" i="1"/>
  <c r="R4994" i="1"/>
  <c r="I4986" i="1"/>
  <c r="R4986" i="1"/>
  <c r="I4978" i="1"/>
  <c r="R4978" i="1"/>
  <c r="I4970" i="1"/>
  <c r="R4970" i="1"/>
  <c r="I4962" i="1"/>
  <c r="R4962" i="1"/>
  <c r="I4954" i="1"/>
  <c r="R4954" i="1"/>
  <c r="I4946" i="1"/>
  <c r="R4946" i="1"/>
  <c r="I4938" i="1"/>
  <c r="R4938" i="1"/>
  <c r="I4930" i="1"/>
  <c r="R4930" i="1"/>
  <c r="I4922" i="1"/>
  <c r="R4922" i="1"/>
  <c r="I4914" i="1"/>
  <c r="R4914" i="1"/>
  <c r="I4906" i="1"/>
  <c r="R4906" i="1"/>
  <c r="I4898" i="1"/>
  <c r="R4898" i="1"/>
  <c r="I4890" i="1"/>
  <c r="R4890" i="1"/>
  <c r="I4882" i="1"/>
  <c r="R4882" i="1"/>
  <c r="I4874" i="1"/>
  <c r="R4874" i="1"/>
  <c r="I4866" i="1"/>
  <c r="R4866" i="1"/>
  <c r="I4858" i="1"/>
  <c r="R4858" i="1"/>
  <c r="I4850" i="1"/>
  <c r="R4850" i="1"/>
  <c r="I4842" i="1"/>
  <c r="R4842" i="1"/>
  <c r="I4834" i="1"/>
  <c r="R4834" i="1"/>
  <c r="I4826" i="1"/>
  <c r="R4826" i="1"/>
  <c r="I4818" i="1"/>
  <c r="R4818" i="1"/>
  <c r="I4810" i="1"/>
  <c r="R4810" i="1"/>
  <c r="I4802" i="1"/>
  <c r="R4802" i="1"/>
  <c r="I4794" i="1"/>
  <c r="R4794" i="1"/>
  <c r="I4786" i="1"/>
  <c r="R4786" i="1"/>
  <c r="I4778" i="1"/>
  <c r="R4778" i="1"/>
  <c r="I4770" i="1"/>
  <c r="R4770" i="1"/>
  <c r="I4762" i="1"/>
  <c r="R4762" i="1"/>
  <c r="I4754" i="1"/>
  <c r="R4754" i="1"/>
  <c r="I4746" i="1"/>
  <c r="R4746" i="1"/>
  <c r="I4738" i="1"/>
  <c r="R4738" i="1"/>
  <c r="I4730" i="1"/>
  <c r="R4730" i="1"/>
  <c r="I4722" i="1"/>
  <c r="R4722" i="1"/>
  <c r="I4714" i="1"/>
  <c r="R4714" i="1"/>
  <c r="I4706" i="1"/>
  <c r="R4706" i="1"/>
  <c r="I4698" i="1"/>
  <c r="R4698" i="1"/>
  <c r="I4690" i="1"/>
  <c r="R4690" i="1"/>
  <c r="I4682" i="1"/>
  <c r="R4682" i="1"/>
  <c r="I4674" i="1"/>
  <c r="R4674" i="1"/>
  <c r="I4666" i="1"/>
  <c r="R4666" i="1"/>
  <c r="I4658" i="1"/>
  <c r="R4658" i="1"/>
  <c r="I4650" i="1"/>
  <c r="R4650" i="1"/>
  <c r="I4642" i="1"/>
  <c r="R4642" i="1"/>
  <c r="I4634" i="1"/>
  <c r="R4634" i="1"/>
  <c r="I4626" i="1"/>
  <c r="R4626" i="1"/>
  <c r="I4618" i="1"/>
  <c r="R4618" i="1"/>
  <c r="I4610" i="1"/>
  <c r="R4610" i="1"/>
  <c r="I4602" i="1"/>
  <c r="R4602" i="1"/>
  <c r="I4594" i="1"/>
  <c r="R4594" i="1"/>
  <c r="I4586" i="1"/>
  <c r="R4586" i="1"/>
  <c r="I4578" i="1"/>
  <c r="R4578" i="1"/>
  <c r="I4570" i="1"/>
  <c r="R4570" i="1"/>
  <c r="I4562" i="1"/>
  <c r="R4562" i="1"/>
  <c r="I4554" i="1"/>
  <c r="R4554" i="1"/>
  <c r="I4546" i="1"/>
  <c r="R4546" i="1"/>
  <c r="I4538" i="1"/>
  <c r="R4538" i="1"/>
  <c r="I4530" i="1"/>
  <c r="R4530" i="1"/>
  <c r="I4522" i="1"/>
  <c r="R4522" i="1"/>
  <c r="I4514" i="1"/>
  <c r="R4514" i="1"/>
  <c r="I4506" i="1"/>
  <c r="R4506" i="1"/>
  <c r="I4498" i="1"/>
  <c r="R4498" i="1"/>
  <c r="I4490" i="1"/>
  <c r="R4490" i="1"/>
  <c r="I4482" i="1"/>
  <c r="R4482" i="1"/>
  <c r="I4474" i="1"/>
  <c r="R4474" i="1"/>
  <c r="I4466" i="1"/>
  <c r="R4466" i="1"/>
  <c r="I4458" i="1"/>
  <c r="R4458" i="1"/>
  <c r="I4450" i="1"/>
  <c r="R4450" i="1"/>
  <c r="I4442" i="1"/>
  <c r="R4442" i="1"/>
  <c r="I4434" i="1"/>
  <c r="R4434" i="1"/>
  <c r="I4426" i="1"/>
  <c r="R4426" i="1"/>
  <c r="I4418" i="1"/>
  <c r="R4418" i="1"/>
  <c r="I4410" i="1"/>
  <c r="R4410" i="1"/>
  <c r="I4402" i="1"/>
  <c r="R4402" i="1"/>
  <c r="I4394" i="1"/>
  <c r="R4394" i="1"/>
  <c r="I4386" i="1"/>
  <c r="R4386" i="1"/>
  <c r="I4378" i="1"/>
  <c r="R4378" i="1"/>
  <c r="I4370" i="1"/>
  <c r="R4370" i="1"/>
  <c r="I4362" i="1"/>
  <c r="R4362" i="1"/>
  <c r="I4354" i="1"/>
  <c r="R4354" i="1"/>
  <c r="I4346" i="1"/>
  <c r="R4346" i="1"/>
  <c r="I4338" i="1"/>
  <c r="R4338" i="1"/>
  <c r="I4330" i="1"/>
  <c r="R4330" i="1"/>
  <c r="I4322" i="1"/>
  <c r="R4322" i="1"/>
  <c r="I4314" i="1"/>
  <c r="R4314" i="1"/>
  <c r="I4306" i="1"/>
  <c r="R4306" i="1"/>
  <c r="I4298" i="1"/>
  <c r="R4298" i="1"/>
  <c r="I4290" i="1"/>
  <c r="R4290" i="1"/>
  <c r="I4282" i="1"/>
  <c r="R4282" i="1"/>
  <c r="I4274" i="1"/>
  <c r="R4274" i="1"/>
  <c r="I4266" i="1"/>
  <c r="R4266" i="1"/>
  <c r="I4258" i="1"/>
  <c r="R4258" i="1"/>
  <c r="I4250" i="1"/>
  <c r="R4250" i="1"/>
  <c r="I4242" i="1"/>
  <c r="R4242" i="1"/>
  <c r="I4234" i="1"/>
  <c r="R4234" i="1"/>
  <c r="I4226" i="1"/>
  <c r="R4226" i="1"/>
  <c r="I4218" i="1"/>
  <c r="R4218" i="1"/>
  <c r="I4210" i="1"/>
  <c r="R4210" i="1"/>
  <c r="I4202" i="1"/>
  <c r="R4202" i="1"/>
  <c r="I4194" i="1"/>
  <c r="R4194" i="1"/>
  <c r="I4186" i="1"/>
  <c r="R4186" i="1"/>
  <c r="I4178" i="1"/>
  <c r="R4178" i="1"/>
  <c r="I4170" i="1"/>
  <c r="R4170" i="1"/>
  <c r="I4162" i="1"/>
  <c r="R4162" i="1"/>
  <c r="I4154" i="1"/>
  <c r="R4154" i="1"/>
  <c r="I4146" i="1"/>
  <c r="R4146" i="1"/>
  <c r="I4138" i="1"/>
  <c r="R4138" i="1"/>
  <c r="I4130" i="1"/>
  <c r="R4130" i="1"/>
  <c r="I4122" i="1"/>
  <c r="R4122" i="1"/>
  <c r="I4114" i="1"/>
  <c r="R4114" i="1"/>
  <c r="I4106" i="1"/>
  <c r="R4106" i="1"/>
  <c r="I4098" i="1"/>
  <c r="R4098" i="1"/>
  <c r="I4090" i="1"/>
  <c r="R4090" i="1"/>
  <c r="I4082" i="1"/>
  <c r="R4082" i="1"/>
  <c r="I4074" i="1"/>
  <c r="R4074" i="1"/>
  <c r="I4066" i="1"/>
  <c r="R4066" i="1"/>
  <c r="I4058" i="1"/>
  <c r="R4058" i="1"/>
  <c r="I4050" i="1"/>
  <c r="R4050" i="1"/>
  <c r="I4042" i="1"/>
  <c r="R4042" i="1"/>
  <c r="I4034" i="1"/>
  <c r="R4034" i="1"/>
  <c r="I4026" i="1"/>
  <c r="R4026" i="1"/>
  <c r="I4018" i="1"/>
  <c r="R4018" i="1"/>
  <c r="I4010" i="1"/>
  <c r="R4010" i="1"/>
  <c r="I4002" i="1"/>
  <c r="R4002" i="1"/>
  <c r="I3994" i="1"/>
  <c r="R3994" i="1"/>
  <c r="I3986" i="1"/>
  <c r="R3986" i="1"/>
  <c r="I3978" i="1"/>
  <c r="R3978" i="1"/>
  <c r="I3970" i="1"/>
  <c r="R3970" i="1"/>
  <c r="I3962" i="1"/>
  <c r="R3962" i="1"/>
  <c r="I3954" i="1"/>
  <c r="R3954" i="1"/>
  <c r="I3946" i="1"/>
  <c r="R3946" i="1"/>
  <c r="I3938" i="1"/>
  <c r="R3938" i="1"/>
  <c r="I3930" i="1"/>
  <c r="R3930" i="1"/>
  <c r="I3922" i="1"/>
  <c r="R3922" i="1"/>
  <c r="I3914" i="1"/>
  <c r="R3914" i="1"/>
  <c r="I3906" i="1"/>
  <c r="R3906" i="1"/>
  <c r="I3898" i="1"/>
  <c r="R3898" i="1"/>
  <c r="I3890" i="1"/>
  <c r="R3890" i="1"/>
  <c r="I3882" i="1"/>
  <c r="R3882" i="1"/>
  <c r="I3874" i="1"/>
  <c r="R3874" i="1"/>
  <c r="I3866" i="1"/>
  <c r="R3866" i="1"/>
  <c r="I3858" i="1"/>
  <c r="R3858" i="1"/>
  <c r="I3850" i="1"/>
  <c r="R3850" i="1"/>
  <c r="I3842" i="1"/>
  <c r="R3842" i="1"/>
  <c r="I3834" i="1"/>
  <c r="R3834" i="1"/>
  <c r="I3826" i="1"/>
  <c r="R3826" i="1"/>
  <c r="I3818" i="1"/>
  <c r="R3818" i="1"/>
  <c r="I3810" i="1"/>
  <c r="R3810" i="1"/>
  <c r="I3802" i="1"/>
  <c r="R3802" i="1"/>
  <c r="I3794" i="1"/>
  <c r="R3794" i="1"/>
  <c r="I3786" i="1"/>
  <c r="R3786" i="1"/>
  <c r="I3778" i="1"/>
  <c r="R3778" i="1"/>
  <c r="I3770" i="1"/>
  <c r="R3770" i="1"/>
  <c r="I3762" i="1"/>
  <c r="R3762" i="1"/>
  <c r="I3754" i="1"/>
  <c r="R3754" i="1"/>
  <c r="I3746" i="1"/>
  <c r="R3746" i="1"/>
  <c r="I3738" i="1"/>
  <c r="R3738" i="1"/>
  <c r="I3730" i="1"/>
  <c r="R3730" i="1"/>
  <c r="I3722" i="1"/>
  <c r="R3722" i="1"/>
  <c r="I3714" i="1"/>
  <c r="R3714" i="1"/>
  <c r="I3706" i="1"/>
  <c r="R3706" i="1"/>
  <c r="I3698" i="1"/>
  <c r="R3698" i="1"/>
  <c r="I3690" i="1"/>
  <c r="R3690" i="1"/>
  <c r="I3682" i="1"/>
  <c r="R3682" i="1"/>
  <c r="I3674" i="1"/>
  <c r="R3674" i="1"/>
  <c r="I3666" i="1"/>
  <c r="R3666" i="1"/>
  <c r="I3658" i="1"/>
  <c r="R3658" i="1"/>
  <c r="I3650" i="1"/>
  <c r="R3650" i="1"/>
  <c r="I3642" i="1"/>
  <c r="R3642" i="1"/>
  <c r="I3634" i="1"/>
  <c r="R3634" i="1"/>
  <c r="I3626" i="1"/>
  <c r="R3626" i="1"/>
  <c r="I3618" i="1"/>
  <c r="R3618" i="1"/>
  <c r="I3610" i="1"/>
  <c r="R3610" i="1"/>
  <c r="I3602" i="1"/>
  <c r="R3602" i="1"/>
  <c r="I3594" i="1"/>
  <c r="R3594" i="1"/>
  <c r="R4021" i="1"/>
  <c r="I5001" i="1"/>
  <c r="R5001" i="1"/>
  <c r="I4993" i="1"/>
  <c r="R4993" i="1"/>
  <c r="I4985" i="1"/>
  <c r="R4985" i="1"/>
  <c r="I4977" i="1"/>
  <c r="R4977" i="1"/>
  <c r="I4969" i="1"/>
  <c r="R4969" i="1"/>
  <c r="I4961" i="1"/>
  <c r="R4961" i="1"/>
  <c r="I4953" i="1"/>
  <c r="R4953" i="1"/>
  <c r="I4945" i="1"/>
  <c r="R4945" i="1"/>
  <c r="I4937" i="1"/>
  <c r="R4937" i="1"/>
  <c r="I4929" i="1"/>
  <c r="R4929" i="1"/>
  <c r="I4921" i="1"/>
  <c r="R4921" i="1"/>
  <c r="I4913" i="1"/>
  <c r="R4913" i="1"/>
  <c r="I4905" i="1"/>
  <c r="R4905" i="1"/>
  <c r="I4897" i="1"/>
  <c r="R4897" i="1"/>
  <c r="I4889" i="1"/>
  <c r="R4889" i="1"/>
  <c r="I4881" i="1"/>
  <c r="R4881" i="1"/>
  <c r="I4873" i="1"/>
  <c r="R4873" i="1"/>
  <c r="I4865" i="1"/>
  <c r="R4865" i="1"/>
  <c r="I4857" i="1"/>
  <c r="R4857" i="1"/>
  <c r="I4849" i="1"/>
  <c r="R4849" i="1"/>
  <c r="I4841" i="1"/>
  <c r="R4841" i="1"/>
  <c r="I4833" i="1"/>
  <c r="R4833" i="1"/>
  <c r="I4825" i="1"/>
  <c r="R4825" i="1"/>
  <c r="I4817" i="1"/>
  <c r="R4817" i="1"/>
  <c r="I4809" i="1"/>
  <c r="R4809" i="1"/>
  <c r="I4801" i="1"/>
  <c r="R4801" i="1"/>
  <c r="I4793" i="1"/>
  <c r="R4793" i="1"/>
  <c r="I4785" i="1"/>
  <c r="R4785" i="1"/>
  <c r="I4777" i="1"/>
  <c r="R4777" i="1"/>
  <c r="I4769" i="1"/>
  <c r="R4769" i="1"/>
  <c r="I4761" i="1"/>
  <c r="R4761" i="1"/>
  <c r="I4753" i="1"/>
  <c r="R4753" i="1"/>
  <c r="I4745" i="1"/>
  <c r="R4745" i="1"/>
  <c r="I4737" i="1"/>
  <c r="R4737" i="1"/>
  <c r="I4729" i="1"/>
  <c r="R4729" i="1"/>
  <c r="I4721" i="1"/>
  <c r="R4721" i="1"/>
  <c r="I4713" i="1"/>
  <c r="R4713" i="1"/>
  <c r="I4705" i="1"/>
  <c r="R4705" i="1"/>
  <c r="I4697" i="1"/>
  <c r="R4697" i="1"/>
  <c r="I4689" i="1"/>
  <c r="R4689" i="1"/>
  <c r="I4681" i="1"/>
  <c r="R4681" i="1"/>
  <c r="I4673" i="1"/>
  <c r="R4673" i="1"/>
  <c r="I4665" i="1"/>
  <c r="R4665" i="1"/>
  <c r="I4657" i="1"/>
  <c r="R4657" i="1"/>
  <c r="I4649" i="1"/>
  <c r="R4649" i="1"/>
  <c r="I4641" i="1"/>
  <c r="R4641" i="1"/>
  <c r="I4633" i="1"/>
  <c r="R4633" i="1"/>
  <c r="I4625" i="1"/>
  <c r="R4625" i="1"/>
  <c r="I4617" i="1"/>
  <c r="R4617" i="1"/>
  <c r="I4609" i="1"/>
  <c r="R4609" i="1"/>
  <c r="I4601" i="1"/>
  <c r="R4601" i="1"/>
  <c r="I4593" i="1"/>
  <c r="R4593" i="1"/>
  <c r="I4585" i="1"/>
  <c r="R4585" i="1"/>
  <c r="I4577" i="1"/>
  <c r="R4577" i="1"/>
  <c r="I4569" i="1"/>
  <c r="R4569" i="1"/>
  <c r="I4561" i="1"/>
  <c r="R4561" i="1"/>
  <c r="I4553" i="1"/>
  <c r="R4553" i="1"/>
  <c r="I4545" i="1"/>
  <c r="R4545" i="1"/>
  <c r="I4537" i="1"/>
  <c r="R4537" i="1"/>
  <c r="I4529" i="1"/>
  <c r="R4529" i="1"/>
  <c r="I4521" i="1"/>
  <c r="R4521" i="1"/>
  <c r="I4513" i="1"/>
  <c r="R4513" i="1"/>
  <c r="I4505" i="1"/>
  <c r="R4505" i="1"/>
  <c r="I4497" i="1"/>
  <c r="R4497" i="1"/>
  <c r="I4489" i="1"/>
  <c r="R4489" i="1"/>
  <c r="I4481" i="1"/>
  <c r="R4481" i="1"/>
  <c r="I4473" i="1"/>
  <c r="R4473" i="1"/>
  <c r="I4465" i="1"/>
  <c r="R4465" i="1"/>
  <c r="I4457" i="1"/>
  <c r="R4457" i="1"/>
  <c r="I4449" i="1"/>
  <c r="R4449" i="1"/>
  <c r="I4441" i="1"/>
  <c r="R4441" i="1"/>
  <c r="I4433" i="1"/>
  <c r="R4433" i="1"/>
  <c r="I4425" i="1"/>
  <c r="R4425" i="1"/>
  <c r="I4417" i="1"/>
  <c r="R4417" i="1"/>
  <c r="I4409" i="1"/>
  <c r="R4409" i="1"/>
  <c r="I4401" i="1"/>
  <c r="R4401" i="1"/>
  <c r="I4393" i="1"/>
  <c r="R4393" i="1"/>
  <c r="I4385" i="1"/>
  <c r="R4385" i="1"/>
  <c r="I4377" i="1"/>
  <c r="R4377" i="1"/>
  <c r="I4369" i="1"/>
  <c r="R4369" i="1"/>
  <c r="I4361" i="1"/>
  <c r="R4361" i="1"/>
  <c r="I4353" i="1"/>
  <c r="R4353" i="1"/>
  <c r="I4345" i="1"/>
  <c r="R4345" i="1"/>
  <c r="I4337" i="1"/>
  <c r="R4337" i="1"/>
  <c r="I4329" i="1"/>
  <c r="R4329" i="1"/>
  <c r="I4321" i="1"/>
  <c r="R4321" i="1"/>
  <c r="I4313" i="1"/>
  <c r="R4313" i="1"/>
  <c r="I4305" i="1"/>
  <c r="R4305" i="1"/>
  <c r="I4289" i="1"/>
  <c r="R4289" i="1"/>
  <c r="I4281" i="1"/>
  <c r="R4281" i="1"/>
  <c r="I4273" i="1"/>
  <c r="R4273" i="1"/>
  <c r="I4265" i="1"/>
  <c r="R4265" i="1"/>
  <c r="I4257" i="1"/>
  <c r="R4257" i="1"/>
  <c r="I4249" i="1"/>
  <c r="R4249" i="1"/>
  <c r="I4241" i="1"/>
  <c r="R4241" i="1"/>
  <c r="I4233" i="1"/>
  <c r="R4233" i="1"/>
  <c r="I4225" i="1"/>
  <c r="R4225" i="1"/>
  <c r="I4217" i="1"/>
  <c r="R4217" i="1"/>
  <c r="I4209" i="1"/>
  <c r="R4209" i="1"/>
  <c r="I4201" i="1"/>
  <c r="R4201" i="1"/>
  <c r="I4193" i="1"/>
  <c r="R4193" i="1"/>
  <c r="I4185" i="1"/>
  <c r="R4185" i="1"/>
  <c r="I4177" i="1"/>
  <c r="R4177" i="1"/>
  <c r="I4169" i="1"/>
  <c r="R4169" i="1"/>
  <c r="I4161" i="1"/>
  <c r="R4161" i="1"/>
  <c r="I4153" i="1"/>
  <c r="R4153" i="1"/>
  <c r="I4145" i="1"/>
  <c r="R4145" i="1"/>
  <c r="I4137" i="1"/>
  <c r="R4137" i="1"/>
  <c r="I4129" i="1"/>
  <c r="R4129" i="1"/>
  <c r="I4121" i="1"/>
  <c r="R4121" i="1"/>
  <c r="I4113" i="1"/>
  <c r="R4113" i="1"/>
  <c r="I4105" i="1"/>
  <c r="R4105" i="1"/>
  <c r="I4097" i="1"/>
  <c r="R4097" i="1"/>
  <c r="I4089" i="1"/>
  <c r="R4089" i="1"/>
  <c r="I4081" i="1"/>
  <c r="R4081" i="1"/>
  <c r="I4073" i="1"/>
  <c r="R4073" i="1"/>
  <c r="I4065" i="1"/>
  <c r="R4065" i="1"/>
  <c r="I4057" i="1"/>
  <c r="R4057" i="1"/>
  <c r="I4049" i="1"/>
  <c r="R4049" i="1"/>
  <c r="I4041" i="1"/>
  <c r="R4041" i="1"/>
  <c r="I4033" i="1"/>
  <c r="R4033" i="1"/>
  <c r="I4025" i="1"/>
  <c r="R4025" i="1"/>
  <c r="I4017" i="1"/>
  <c r="R4017" i="1"/>
  <c r="I4009" i="1"/>
  <c r="R4009" i="1"/>
  <c r="I4001" i="1"/>
  <c r="R4001" i="1"/>
  <c r="I3993" i="1"/>
  <c r="R3993" i="1"/>
  <c r="I3985" i="1"/>
  <c r="R3985" i="1"/>
  <c r="I3977" i="1"/>
  <c r="R3977" i="1"/>
  <c r="I3969" i="1"/>
  <c r="R3969" i="1"/>
  <c r="I3961" i="1"/>
  <c r="R3961" i="1"/>
  <c r="I3953" i="1"/>
  <c r="R3953" i="1"/>
  <c r="I3945" i="1"/>
  <c r="R3945" i="1"/>
  <c r="I3937" i="1"/>
  <c r="R3937" i="1"/>
  <c r="I3929" i="1"/>
  <c r="R3929" i="1"/>
  <c r="I3921" i="1"/>
  <c r="R3921" i="1"/>
  <c r="I3913" i="1"/>
  <c r="R3913" i="1"/>
  <c r="I3905" i="1"/>
  <c r="R3905" i="1"/>
  <c r="I3897" i="1"/>
  <c r="R3897" i="1"/>
  <c r="I3889" i="1"/>
  <c r="R3889" i="1"/>
  <c r="I3881" i="1"/>
  <c r="R3881" i="1"/>
  <c r="I3873" i="1"/>
  <c r="R3873" i="1"/>
  <c r="I3865" i="1"/>
  <c r="R3865" i="1"/>
  <c r="I3857" i="1"/>
  <c r="R3857" i="1"/>
  <c r="I3849" i="1"/>
  <c r="R3849" i="1"/>
  <c r="I3841" i="1"/>
  <c r="R3841" i="1"/>
  <c r="I3833" i="1"/>
  <c r="R3833" i="1"/>
  <c r="I3825" i="1"/>
  <c r="R3825" i="1"/>
  <c r="I3817" i="1"/>
  <c r="R3817" i="1"/>
  <c r="I3809" i="1"/>
  <c r="R3809" i="1"/>
  <c r="I3801" i="1"/>
  <c r="R3801" i="1"/>
  <c r="I3793" i="1"/>
  <c r="R3793" i="1"/>
  <c r="I3785" i="1"/>
  <c r="R3785" i="1"/>
  <c r="I3777" i="1"/>
  <c r="R3777" i="1"/>
  <c r="I3769" i="1"/>
  <c r="R3769" i="1"/>
  <c r="I3761" i="1"/>
  <c r="R3761" i="1"/>
  <c r="I3753" i="1"/>
  <c r="R3753" i="1"/>
  <c r="I3745" i="1"/>
  <c r="R3745" i="1"/>
  <c r="I3737" i="1"/>
  <c r="R3737" i="1"/>
  <c r="I3729" i="1"/>
  <c r="R3729" i="1"/>
  <c r="I3721" i="1"/>
  <c r="R3721" i="1"/>
  <c r="I3713" i="1"/>
  <c r="R3713" i="1"/>
  <c r="I3705" i="1"/>
  <c r="R3705" i="1"/>
  <c r="I3697" i="1"/>
  <c r="R3697" i="1"/>
  <c r="I3689" i="1"/>
  <c r="R3689" i="1"/>
  <c r="I3681" i="1"/>
  <c r="R3681" i="1"/>
  <c r="I3673" i="1"/>
  <c r="R3673" i="1"/>
  <c r="I3665" i="1"/>
  <c r="R3665" i="1"/>
  <c r="I3657" i="1"/>
  <c r="R3657" i="1"/>
  <c r="I3649" i="1"/>
  <c r="R3649" i="1"/>
  <c r="I3641" i="1"/>
  <c r="R3641" i="1"/>
  <c r="I3633" i="1"/>
  <c r="R3633" i="1"/>
  <c r="I3625" i="1"/>
  <c r="R3625" i="1"/>
  <c r="I3617" i="1"/>
  <c r="R3617" i="1"/>
  <c r="I3609" i="1"/>
  <c r="R3609" i="1"/>
  <c r="I3601" i="1"/>
  <c r="R3601" i="1"/>
  <c r="I3593" i="1"/>
  <c r="R3593" i="1"/>
  <c r="I3585" i="1"/>
  <c r="R3585" i="1"/>
  <c r="I3577" i="1"/>
  <c r="R3577" i="1"/>
  <c r="I3569" i="1"/>
  <c r="R3569" i="1"/>
  <c r="I3561" i="1"/>
  <c r="R3561" i="1"/>
  <c r="I3553" i="1"/>
  <c r="R3553" i="1"/>
  <c r="R3720" i="1"/>
  <c r="I3606" i="1"/>
  <c r="R3606" i="1"/>
  <c r="I3598" i="1"/>
  <c r="R3598" i="1"/>
  <c r="I3590" i="1"/>
  <c r="R3590" i="1"/>
  <c r="I3582" i="1"/>
  <c r="R3582" i="1"/>
  <c r="I3574" i="1"/>
  <c r="R3574" i="1"/>
  <c r="I3566" i="1"/>
  <c r="R3566" i="1"/>
  <c r="I3558" i="1"/>
  <c r="R3558" i="1"/>
  <c r="I3550" i="1"/>
  <c r="R3550" i="1"/>
  <c r="I3542" i="1"/>
  <c r="R3542" i="1"/>
  <c r="I3534" i="1"/>
  <c r="R3534" i="1"/>
  <c r="I3526" i="1"/>
  <c r="R3526" i="1"/>
  <c r="I3518" i="1"/>
  <c r="R3518" i="1"/>
  <c r="I3510" i="1"/>
  <c r="R3510" i="1"/>
  <c r="I3502" i="1"/>
  <c r="R3502" i="1"/>
  <c r="I3494" i="1"/>
  <c r="R3494" i="1"/>
  <c r="I3486" i="1"/>
  <c r="R3486" i="1"/>
  <c r="I3478" i="1"/>
  <c r="R3478" i="1"/>
  <c r="I3470" i="1"/>
  <c r="R3470" i="1"/>
  <c r="I3462" i="1"/>
  <c r="R3462" i="1"/>
  <c r="I3454" i="1"/>
  <c r="R3454" i="1"/>
  <c r="I3446" i="1"/>
  <c r="R3446" i="1"/>
  <c r="I3438" i="1"/>
  <c r="R3438" i="1"/>
  <c r="I3430" i="1"/>
  <c r="R3430" i="1"/>
  <c r="I3422" i="1"/>
  <c r="R3422" i="1"/>
  <c r="I3414" i="1"/>
  <c r="R3414" i="1"/>
  <c r="I3406" i="1"/>
  <c r="R3406" i="1"/>
  <c r="I3398" i="1"/>
  <c r="R3398" i="1"/>
  <c r="I3390" i="1"/>
  <c r="R3390" i="1"/>
  <c r="I3382" i="1"/>
  <c r="R3382" i="1"/>
  <c r="I3374" i="1"/>
  <c r="R3374" i="1"/>
  <c r="I3366" i="1"/>
  <c r="R3366" i="1"/>
  <c r="I3358" i="1"/>
  <c r="R3358" i="1"/>
  <c r="I3350" i="1"/>
  <c r="R3350" i="1"/>
  <c r="I3342" i="1"/>
  <c r="R3342" i="1"/>
  <c r="I3334" i="1"/>
  <c r="R3334" i="1"/>
  <c r="I3326" i="1"/>
  <c r="R3326" i="1"/>
  <c r="I3318" i="1"/>
  <c r="R3318" i="1"/>
  <c r="I3310" i="1"/>
  <c r="R3310" i="1"/>
  <c r="I3302" i="1"/>
  <c r="R3302" i="1"/>
  <c r="I3294" i="1"/>
  <c r="R3294" i="1"/>
  <c r="I3286" i="1"/>
  <c r="R3286" i="1"/>
  <c r="I3278" i="1"/>
  <c r="R3278" i="1"/>
  <c r="I3270" i="1"/>
  <c r="R3270" i="1"/>
  <c r="I3262" i="1"/>
  <c r="R3262" i="1"/>
  <c r="I3254" i="1"/>
  <c r="R3254" i="1"/>
  <c r="I3246" i="1"/>
  <c r="R3246" i="1"/>
  <c r="I3238" i="1"/>
  <c r="R3238" i="1"/>
  <c r="I3230" i="1"/>
  <c r="R3230" i="1"/>
  <c r="I3222" i="1"/>
  <c r="R3222" i="1"/>
  <c r="I3214" i="1"/>
  <c r="R3214" i="1"/>
  <c r="I3206" i="1"/>
  <c r="R3206" i="1"/>
  <c r="I3198" i="1"/>
  <c r="R3198" i="1"/>
  <c r="I3190" i="1"/>
  <c r="R3190" i="1"/>
  <c r="I3182" i="1"/>
  <c r="R3182" i="1"/>
  <c r="I3174" i="1"/>
  <c r="R3174" i="1"/>
  <c r="I3166" i="1"/>
  <c r="R3166" i="1"/>
  <c r="I3158" i="1"/>
  <c r="R3158" i="1"/>
  <c r="I3150" i="1"/>
  <c r="R3150" i="1"/>
  <c r="I3142" i="1"/>
  <c r="R3142" i="1"/>
  <c r="I3134" i="1"/>
  <c r="R3134" i="1"/>
  <c r="I3126" i="1"/>
  <c r="R3126" i="1"/>
  <c r="I3118" i="1"/>
  <c r="R3118" i="1"/>
  <c r="I3110" i="1"/>
  <c r="R3110" i="1"/>
  <c r="I3102" i="1"/>
  <c r="R3102" i="1"/>
  <c r="I3094" i="1"/>
  <c r="R3094" i="1"/>
  <c r="I3086" i="1"/>
  <c r="R3086" i="1"/>
  <c r="I3078" i="1"/>
  <c r="R3078" i="1"/>
  <c r="I3070" i="1"/>
  <c r="R3070" i="1"/>
  <c r="I3062" i="1"/>
  <c r="R3062" i="1"/>
  <c r="I3054" i="1"/>
  <c r="R3054" i="1"/>
  <c r="I3046" i="1"/>
  <c r="R3046" i="1"/>
  <c r="I3038" i="1"/>
  <c r="R3038" i="1"/>
  <c r="I3030" i="1"/>
  <c r="R3030" i="1"/>
  <c r="I3022" i="1"/>
  <c r="R3022" i="1"/>
  <c r="I3014" i="1"/>
  <c r="R3014" i="1"/>
  <c r="I3006" i="1"/>
  <c r="R3006" i="1"/>
  <c r="I2998" i="1"/>
  <c r="R2998" i="1"/>
  <c r="I2990" i="1"/>
  <c r="R2990" i="1"/>
  <c r="I2982" i="1"/>
  <c r="R2982" i="1"/>
  <c r="I2974" i="1"/>
  <c r="R2974" i="1"/>
  <c r="I2966" i="1"/>
  <c r="R2966" i="1"/>
  <c r="I2958" i="1"/>
  <c r="R2958" i="1"/>
  <c r="I2950" i="1"/>
  <c r="R2950" i="1"/>
  <c r="I2942" i="1"/>
  <c r="R2942" i="1"/>
  <c r="I2934" i="1"/>
  <c r="R2934" i="1"/>
  <c r="I2926" i="1"/>
  <c r="R2926" i="1"/>
  <c r="I2918" i="1"/>
  <c r="R2918" i="1"/>
  <c r="I2910" i="1"/>
  <c r="R2910" i="1"/>
  <c r="I2902" i="1"/>
  <c r="R2902" i="1"/>
  <c r="I2894" i="1"/>
  <c r="R2894" i="1"/>
  <c r="I2886" i="1"/>
  <c r="R2886" i="1"/>
  <c r="I2878" i="1"/>
  <c r="R2878" i="1"/>
  <c r="I2870" i="1"/>
  <c r="R2870" i="1"/>
  <c r="I2862" i="1"/>
  <c r="R2862" i="1"/>
  <c r="I2854" i="1"/>
  <c r="R2854" i="1"/>
  <c r="I2846" i="1"/>
  <c r="R2846" i="1"/>
  <c r="I2838" i="1"/>
  <c r="R2838" i="1"/>
  <c r="I2830" i="1"/>
  <c r="R2830" i="1"/>
  <c r="I2822" i="1"/>
  <c r="R2822" i="1"/>
  <c r="I2814" i="1"/>
  <c r="R2814" i="1"/>
  <c r="I2806" i="1"/>
  <c r="R2806" i="1"/>
  <c r="I2798" i="1"/>
  <c r="R2798" i="1"/>
  <c r="I2790" i="1"/>
  <c r="R2790" i="1"/>
  <c r="I2782" i="1"/>
  <c r="R2782" i="1"/>
  <c r="I2774" i="1"/>
  <c r="R2774" i="1"/>
  <c r="I2766" i="1"/>
  <c r="R2766" i="1"/>
  <c r="I2758" i="1"/>
  <c r="R2758" i="1"/>
  <c r="I2750" i="1"/>
  <c r="R2750" i="1"/>
  <c r="I2742" i="1"/>
  <c r="R2742" i="1"/>
  <c r="I2734" i="1"/>
  <c r="R2734" i="1"/>
  <c r="I2726" i="1"/>
  <c r="R2726" i="1"/>
  <c r="I2718" i="1"/>
  <c r="R2718" i="1"/>
  <c r="I2710" i="1"/>
  <c r="R2710" i="1"/>
  <c r="I2702" i="1"/>
  <c r="R2702" i="1"/>
  <c r="I2694" i="1"/>
  <c r="R2694" i="1"/>
  <c r="I2686" i="1"/>
  <c r="R2686" i="1"/>
  <c r="I2678" i="1"/>
  <c r="R2678" i="1"/>
  <c r="I2670" i="1"/>
  <c r="R2670" i="1"/>
  <c r="I2662" i="1"/>
  <c r="R2662" i="1"/>
  <c r="I2654" i="1"/>
  <c r="R2654" i="1"/>
  <c r="I2646" i="1"/>
  <c r="R2646" i="1"/>
  <c r="I2638" i="1"/>
  <c r="R2638" i="1"/>
  <c r="I2630" i="1"/>
  <c r="R2630" i="1"/>
  <c r="I2622" i="1"/>
  <c r="R2622" i="1"/>
  <c r="I2614" i="1"/>
  <c r="R2614" i="1"/>
  <c r="I2606" i="1"/>
  <c r="R2606" i="1"/>
  <c r="I2598" i="1"/>
  <c r="R2598" i="1"/>
  <c r="I2590" i="1"/>
  <c r="R2590" i="1"/>
  <c r="I2582" i="1"/>
  <c r="R2582" i="1"/>
  <c r="I2574" i="1"/>
  <c r="R2574" i="1"/>
  <c r="I2566" i="1"/>
  <c r="R2566" i="1"/>
  <c r="I2558" i="1"/>
  <c r="R2558" i="1"/>
  <c r="I2550" i="1"/>
  <c r="R2550" i="1"/>
  <c r="I2542" i="1"/>
  <c r="R2542" i="1"/>
  <c r="I2534" i="1"/>
  <c r="R2534" i="1"/>
  <c r="I2526" i="1"/>
  <c r="R2526" i="1"/>
  <c r="I2518" i="1"/>
  <c r="R2518" i="1"/>
  <c r="I2510" i="1"/>
  <c r="R2510" i="1"/>
  <c r="I2502" i="1"/>
  <c r="R2502" i="1"/>
  <c r="I2494" i="1"/>
  <c r="R2494" i="1"/>
  <c r="I2486" i="1"/>
  <c r="R2486" i="1"/>
  <c r="I2478" i="1"/>
  <c r="R2478" i="1"/>
  <c r="I2470" i="1"/>
  <c r="R2470" i="1"/>
  <c r="I2462" i="1"/>
  <c r="R2462" i="1"/>
  <c r="I2454" i="1"/>
  <c r="R2454" i="1"/>
  <c r="I2446" i="1"/>
  <c r="R2446" i="1"/>
  <c r="I2438" i="1"/>
  <c r="R2438" i="1"/>
  <c r="I2430" i="1"/>
  <c r="R2430" i="1"/>
  <c r="I2422" i="1"/>
  <c r="R2422" i="1"/>
  <c r="I2414" i="1"/>
  <c r="R2414" i="1"/>
  <c r="I2406" i="1"/>
  <c r="R2406" i="1"/>
  <c r="I2398" i="1"/>
  <c r="R2398" i="1"/>
  <c r="I2390" i="1"/>
  <c r="R2390" i="1"/>
  <c r="I2382" i="1"/>
  <c r="R2382" i="1"/>
  <c r="I2374" i="1"/>
  <c r="R2374" i="1"/>
  <c r="I2366" i="1"/>
  <c r="R2366" i="1"/>
  <c r="I2358" i="1"/>
  <c r="R2358" i="1"/>
  <c r="I2350" i="1"/>
  <c r="R2350" i="1"/>
  <c r="I2342" i="1"/>
  <c r="R2342" i="1"/>
  <c r="I2334" i="1"/>
  <c r="R2334" i="1"/>
  <c r="I2326" i="1"/>
  <c r="R2326" i="1"/>
  <c r="I2318" i="1"/>
  <c r="R2318" i="1"/>
  <c r="I2310" i="1"/>
  <c r="R2310" i="1"/>
  <c r="I2302" i="1"/>
  <c r="R2302" i="1"/>
  <c r="I2294" i="1"/>
  <c r="R2294" i="1"/>
  <c r="I2286" i="1"/>
  <c r="R2286" i="1"/>
  <c r="I2278" i="1"/>
  <c r="R2278" i="1"/>
  <c r="I2270" i="1"/>
  <c r="R2270" i="1"/>
  <c r="I2262" i="1"/>
  <c r="R2262" i="1"/>
  <c r="I2254" i="1"/>
  <c r="R2254" i="1"/>
  <c r="I2246" i="1"/>
  <c r="R2246" i="1"/>
  <c r="I2238" i="1"/>
  <c r="R2238" i="1"/>
  <c r="I2230" i="1"/>
  <c r="R2230" i="1"/>
  <c r="I2222" i="1"/>
  <c r="R2222" i="1"/>
  <c r="I2214" i="1"/>
  <c r="R2214" i="1"/>
  <c r="I2206" i="1"/>
  <c r="R2206" i="1"/>
  <c r="I2198" i="1"/>
  <c r="R2198" i="1"/>
  <c r="I2190" i="1"/>
  <c r="R2190" i="1"/>
  <c r="I2182" i="1"/>
  <c r="R2182" i="1"/>
  <c r="I2174" i="1"/>
  <c r="R2174" i="1"/>
  <c r="I2166" i="1"/>
  <c r="R2166" i="1"/>
  <c r="I2158" i="1"/>
  <c r="R2158" i="1"/>
  <c r="I2150" i="1"/>
  <c r="R2150" i="1"/>
  <c r="I2142" i="1"/>
  <c r="R2142" i="1"/>
  <c r="I2134" i="1"/>
  <c r="R2134" i="1"/>
  <c r="I2126" i="1"/>
  <c r="R2126" i="1"/>
  <c r="I2118" i="1"/>
  <c r="R2118" i="1"/>
  <c r="I2110" i="1"/>
  <c r="R2110" i="1"/>
  <c r="I2102" i="1"/>
  <c r="R2102" i="1"/>
  <c r="I2094" i="1"/>
  <c r="R2094" i="1"/>
  <c r="I2086" i="1"/>
  <c r="R2086" i="1"/>
  <c r="I2078" i="1"/>
  <c r="R2078" i="1"/>
  <c r="I2070" i="1"/>
  <c r="R2070" i="1"/>
  <c r="I2062" i="1"/>
  <c r="R2062" i="1"/>
  <c r="I2054" i="1"/>
  <c r="R2054" i="1"/>
  <c r="I2046" i="1"/>
  <c r="R2046" i="1"/>
  <c r="I2038" i="1"/>
  <c r="R2038" i="1"/>
  <c r="I2030" i="1"/>
  <c r="R2030" i="1"/>
  <c r="I2022" i="1"/>
  <c r="R2022" i="1"/>
  <c r="I2014" i="1"/>
  <c r="R2014" i="1"/>
  <c r="I2006" i="1"/>
  <c r="R2006" i="1"/>
  <c r="I1998" i="1"/>
  <c r="R1998" i="1"/>
  <c r="I1990" i="1"/>
  <c r="R1990" i="1"/>
  <c r="I1982" i="1"/>
  <c r="R1982" i="1"/>
  <c r="I1974" i="1"/>
  <c r="R1974" i="1"/>
  <c r="I1966" i="1"/>
  <c r="R1966" i="1"/>
  <c r="I1958" i="1"/>
  <c r="R1958" i="1"/>
  <c r="I1950" i="1"/>
  <c r="R1950" i="1"/>
  <c r="I1942" i="1"/>
  <c r="R1942" i="1"/>
  <c r="I1934" i="1"/>
  <c r="R1934" i="1"/>
  <c r="I1926" i="1"/>
  <c r="R1926" i="1"/>
  <c r="I1918" i="1"/>
  <c r="R1918" i="1"/>
  <c r="I1910" i="1"/>
  <c r="R1910" i="1"/>
  <c r="I1902" i="1"/>
  <c r="R1902" i="1"/>
  <c r="I1894" i="1"/>
  <c r="R1894" i="1"/>
  <c r="I1886" i="1"/>
  <c r="R1886" i="1"/>
  <c r="I1878" i="1"/>
  <c r="R1878" i="1"/>
  <c r="I1870" i="1"/>
  <c r="R1870" i="1"/>
  <c r="I1862" i="1"/>
  <c r="R1862" i="1"/>
  <c r="I1854" i="1"/>
  <c r="R1854" i="1"/>
  <c r="I1846" i="1"/>
  <c r="R1846" i="1"/>
  <c r="I1838" i="1"/>
  <c r="R1838" i="1"/>
  <c r="I1830" i="1"/>
  <c r="R1830" i="1"/>
  <c r="I1822" i="1"/>
  <c r="R1822" i="1"/>
  <c r="I1814" i="1"/>
  <c r="R1814" i="1"/>
  <c r="I1806" i="1"/>
  <c r="R1806" i="1"/>
  <c r="I1798" i="1"/>
  <c r="R1798" i="1"/>
  <c r="I1790" i="1"/>
  <c r="R1790" i="1"/>
  <c r="I1782" i="1"/>
  <c r="R1782" i="1"/>
  <c r="I1774" i="1"/>
  <c r="R1774" i="1"/>
  <c r="I1766" i="1"/>
  <c r="R1766" i="1"/>
  <c r="I1758" i="1"/>
  <c r="R1758" i="1"/>
  <c r="I1750" i="1"/>
  <c r="R1750" i="1"/>
  <c r="I1742" i="1"/>
  <c r="R1742" i="1"/>
  <c r="I1734" i="1"/>
  <c r="R1734" i="1"/>
  <c r="I1726" i="1"/>
  <c r="R1726" i="1"/>
  <c r="I1718" i="1"/>
  <c r="R1718" i="1"/>
  <c r="I1710" i="1"/>
  <c r="R1710" i="1"/>
  <c r="I1702" i="1"/>
  <c r="R1702" i="1"/>
  <c r="I1694" i="1"/>
  <c r="R1694" i="1"/>
  <c r="I1686" i="1"/>
  <c r="R1686" i="1"/>
  <c r="I1678" i="1"/>
  <c r="R1678" i="1"/>
  <c r="I1670" i="1"/>
  <c r="R1670" i="1"/>
  <c r="I1662" i="1"/>
  <c r="R1662" i="1"/>
  <c r="I1654" i="1"/>
  <c r="R1654" i="1"/>
  <c r="I1646" i="1"/>
  <c r="R1646" i="1"/>
  <c r="I1638" i="1"/>
  <c r="R1638" i="1"/>
  <c r="I1630" i="1"/>
  <c r="R1630" i="1"/>
  <c r="I1622" i="1"/>
  <c r="R1622" i="1"/>
  <c r="I1614" i="1"/>
  <c r="R1614" i="1"/>
  <c r="I1606" i="1"/>
  <c r="R1606" i="1"/>
  <c r="I1598" i="1"/>
  <c r="R1598" i="1"/>
  <c r="I1590" i="1"/>
  <c r="R1590" i="1"/>
  <c r="I1582" i="1"/>
  <c r="R1582" i="1"/>
  <c r="I1574" i="1"/>
  <c r="R1574" i="1"/>
  <c r="I1566" i="1"/>
  <c r="R1566" i="1"/>
  <c r="I1558" i="1"/>
  <c r="R1558" i="1"/>
  <c r="I1550" i="1"/>
  <c r="R1550" i="1"/>
  <c r="I1542" i="1"/>
  <c r="R1542" i="1"/>
  <c r="I1534" i="1"/>
  <c r="R1534" i="1"/>
  <c r="I1526" i="1"/>
  <c r="R1526" i="1"/>
  <c r="I1518" i="1"/>
  <c r="R1518" i="1"/>
  <c r="I1510" i="1"/>
  <c r="R1510" i="1"/>
  <c r="I1502" i="1"/>
  <c r="R1502" i="1"/>
  <c r="I1494" i="1"/>
  <c r="R1494" i="1"/>
  <c r="I1486" i="1"/>
  <c r="R1486" i="1"/>
  <c r="I1478" i="1"/>
  <c r="R1478" i="1"/>
  <c r="I1470" i="1"/>
  <c r="R1470" i="1"/>
  <c r="I1462" i="1"/>
  <c r="R1462" i="1"/>
  <c r="I1454" i="1"/>
  <c r="R1454" i="1"/>
  <c r="I1446" i="1"/>
  <c r="R1446" i="1"/>
  <c r="I1438" i="1"/>
  <c r="R1438" i="1"/>
  <c r="I1430" i="1"/>
  <c r="R1430" i="1"/>
  <c r="I1422" i="1"/>
  <c r="R1422" i="1"/>
  <c r="I1414" i="1"/>
  <c r="R1414" i="1"/>
  <c r="I1406" i="1"/>
  <c r="R1406" i="1"/>
  <c r="I1398" i="1"/>
  <c r="R1398" i="1"/>
  <c r="I1390" i="1"/>
  <c r="R1390" i="1"/>
  <c r="I1382" i="1"/>
  <c r="R1382" i="1"/>
  <c r="I1374" i="1"/>
  <c r="R1374" i="1"/>
  <c r="I1366" i="1"/>
  <c r="R1366" i="1"/>
  <c r="I1358" i="1"/>
  <c r="R1358" i="1"/>
  <c r="I1350" i="1"/>
  <c r="R1350" i="1"/>
  <c r="I1342" i="1"/>
  <c r="R1342" i="1"/>
  <c r="I1334" i="1"/>
  <c r="R1334" i="1"/>
  <c r="I1326" i="1"/>
  <c r="R1326" i="1"/>
  <c r="I1318" i="1"/>
  <c r="R1318" i="1"/>
  <c r="I1310" i="1"/>
  <c r="R1310" i="1"/>
  <c r="I1302" i="1"/>
  <c r="R1302" i="1"/>
  <c r="I1294" i="1"/>
  <c r="R1294" i="1"/>
  <c r="I1286" i="1"/>
  <c r="R1286" i="1"/>
  <c r="I1278" i="1"/>
  <c r="R1278" i="1"/>
  <c r="I1270" i="1"/>
  <c r="R1270" i="1"/>
  <c r="I1262" i="1"/>
  <c r="R1262" i="1"/>
  <c r="I1254" i="1"/>
  <c r="R1254" i="1"/>
  <c r="I1246" i="1"/>
  <c r="R1246" i="1"/>
  <c r="I1238" i="1"/>
  <c r="R1238" i="1"/>
  <c r="I1230" i="1"/>
  <c r="R1230" i="1"/>
  <c r="I1222" i="1"/>
  <c r="R1222" i="1"/>
  <c r="I1214" i="1"/>
  <c r="R1214" i="1"/>
  <c r="I1206" i="1"/>
  <c r="R1206" i="1"/>
  <c r="I1198" i="1"/>
  <c r="R1198" i="1"/>
  <c r="I1190" i="1"/>
  <c r="R1190" i="1"/>
  <c r="I1182" i="1"/>
  <c r="R1182" i="1"/>
  <c r="I1174" i="1"/>
  <c r="R1174" i="1"/>
  <c r="I1166" i="1"/>
  <c r="R1166" i="1"/>
  <c r="I1158" i="1"/>
  <c r="R1158" i="1"/>
  <c r="I1150" i="1"/>
  <c r="R1150" i="1"/>
  <c r="I1142" i="1"/>
  <c r="R1142" i="1"/>
  <c r="I1134" i="1"/>
  <c r="R1134" i="1"/>
  <c r="I1126" i="1"/>
  <c r="R1126" i="1"/>
  <c r="I1118" i="1"/>
  <c r="R1118" i="1"/>
  <c r="I1110" i="1"/>
  <c r="R1110" i="1"/>
  <c r="I1102" i="1"/>
  <c r="R1102" i="1"/>
  <c r="I1094" i="1"/>
  <c r="R1094" i="1"/>
  <c r="I1086" i="1"/>
  <c r="R1086" i="1"/>
  <c r="I1078" i="1"/>
  <c r="R1078" i="1"/>
  <c r="I1070" i="1"/>
  <c r="R1070" i="1"/>
  <c r="I1062" i="1"/>
  <c r="R1062" i="1"/>
  <c r="I1054" i="1"/>
  <c r="R1054" i="1"/>
  <c r="I1046" i="1"/>
  <c r="R1046" i="1"/>
  <c r="I1038" i="1"/>
  <c r="R1038" i="1"/>
  <c r="I1030" i="1"/>
  <c r="R1030" i="1"/>
  <c r="I1022" i="1"/>
  <c r="R1022" i="1"/>
  <c r="I1014" i="1"/>
  <c r="R1014" i="1"/>
  <c r="I1006" i="1"/>
  <c r="R1006" i="1"/>
  <c r="I998" i="1"/>
  <c r="R998" i="1"/>
  <c r="I990" i="1"/>
  <c r="R990" i="1"/>
  <c r="I982" i="1"/>
  <c r="R982" i="1"/>
  <c r="I974" i="1"/>
  <c r="R974" i="1"/>
  <c r="I966" i="1"/>
  <c r="R966" i="1"/>
  <c r="I958" i="1"/>
  <c r="R958" i="1"/>
  <c r="I950" i="1"/>
  <c r="R950" i="1"/>
  <c r="I942" i="1"/>
  <c r="R942" i="1"/>
  <c r="I934" i="1"/>
  <c r="R934" i="1"/>
  <c r="I926" i="1"/>
  <c r="R926" i="1"/>
  <c r="I918" i="1"/>
  <c r="R918" i="1"/>
  <c r="I910" i="1"/>
  <c r="R910" i="1"/>
  <c r="I902" i="1"/>
  <c r="R902" i="1"/>
  <c r="I894" i="1"/>
  <c r="R894" i="1"/>
  <c r="I886" i="1"/>
  <c r="R886" i="1"/>
  <c r="I878" i="1"/>
  <c r="R878" i="1"/>
  <c r="I870" i="1"/>
  <c r="R870" i="1"/>
  <c r="I862" i="1"/>
  <c r="R862" i="1"/>
  <c r="I854" i="1"/>
  <c r="R854" i="1"/>
  <c r="I846" i="1"/>
  <c r="R846" i="1"/>
  <c r="I838" i="1"/>
  <c r="R838" i="1"/>
  <c r="I830" i="1"/>
  <c r="R830" i="1"/>
  <c r="I822" i="1"/>
  <c r="R822" i="1"/>
  <c r="I814" i="1"/>
  <c r="R814" i="1"/>
  <c r="I806" i="1"/>
  <c r="R806" i="1"/>
  <c r="I798" i="1"/>
  <c r="R798" i="1"/>
  <c r="I790" i="1"/>
  <c r="R790" i="1"/>
  <c r="I782" i="1"/>
  <c r="R782" i="1"/>
  <c r="I774" i="1"/>
  <c r="R774" i="1"/>
  <c r="I766" i="1"/>
  <c r="R766" i="1"/>
  <c r="I758" i="1"/>
  <c r="R758" i="1"/>
  <c r="I750" i="1"/>
  <c r="R750" i="1"/>
  <c r="I742" i="1"/>
  <c r="R742" i="1"/>
  <c r="I734" i="1"/>
  <c r="R734" i="1"/>
  <c r="I726" i="1"/>
  <c r="R726" i="1"/>
  <c r="I718" i="1"/>
  <c r="R718" i="1"/>
  <c r="I710" i="1"/>
  <c r="R710" i="1"/>
  <c r="I702" i="1"/>
  <c r="R702" i="1"/>
  <c r="I694" i="1"/>
  <c r="R694" i="1"/>
  <c r="I686" i="1"/>
  <c r="R686" i="1"/>
  <c r="I678" i="1"/>
  <c r="R678" i="1"/>
  <c r="I670" i="1"/>
  <c r="R670" i="1"/>
  <c r="I662" i="1"/>
  <c r="R662" i="1"/>
  <c r="I654" i="1"/>
  <c r="R654" i="1"/>
  <c r="I646" i="1"/>
  <c r="R646" i="1"/>
  <c r="I638" i="1"/>
  <c r="R638" i="1"/>
  <c r="I630" i="1"/>
  <c r="R630" i="1"/>
  <c r="I622" i="1"/>
  <c r="R622" i="1"/>
  <c r="I614" i="1"/>
  <c r="R614" i="1"/>
  <c r="I606" i="1"/>
  <c r="R606" i="1"/>
  <c r="I598" i="1"/>
  <c r="R598" i="1"/>
  <c r="I590" i="1"/>
  <c r="R590" i="1"/>
  <c r="I582" i="1"/>
  <c r="R582" i="1"/>
  <c r="I574" i="1"/>
  <c r="R574" i="1"/>
  <c r="I566" i="1"/>
  <c r="R566" i="1"/>
  <c r="I558" i="1"/>
  <c r="R558" i="1"/>
  <c r="I550" i="1"/>
  <c r="R550" i="1"/>
  <c r="I542" i="1"/>
  <c r="R542" i="1"/>
  <c r="I534" i="1"/>
  <c r="R534" i="1"/>
  <c r="I526" i="1"/>
  <c r="R526" i="1"/>
  <c r="I518" i="1"/>
  <c r="R518" i="1"/>
  <c r="I510" i="1"/>
  <c r="R510" i="1"/>
  <c r="I502" i="1"/>
  <c r="R502" i="1"/>
  <c r="I494" i="1"/>
  <c r="R494" i="1"/>
  <c r="I486" i="1"/>
  <c r="R486" i="1"/>
  <c r="I478" i="1"/>
  <c r="R478" i="1"/>
  <c r="I470" i="1"/>
  <c r="R470" i="1"/>
  <c r="I462" i="1"/>
  <c r="R462" i="1"/>
  <c r="I454" i="1"/>
  <c r="R454" i="1"/>
  <c r="I446" i="1"/>
  <c r="R446" i="1"/>
  <c r="I438" i="1"/>
  <c r="R438" i="1"/>
  <c r="I430" i="1"/>
  <c r="R430" i="1"/>
  <c r="I422" i="1"/>
  <c r="R422" i="1"/>
  <c r="I414" i="1"/>
  <c r="R414" i="1"/>
  <c r="I406" i="1"/>
  <c r="R406" i="1"/>
  <c r="I398" i="1"/>
  <c r="R398" i="1"/>
  <c r="I390" i="1"/>
  <c r="R390" i="1"/>
  <c r="I382" i="1"/>
  <c r="R382" i="1"/>
  <c r="I374" i="1"/>
  <c r="R374" i="1"/>
  <c r="I366" i="1"/>
  <c r="R366" i="1"/>
  <c r="I358" i="1"/>
  <c r="R358" i="1"/>
  <c r="I350" i="1"/>
  <c r="R350" i="1"/>
  <c r="I342" i="1"/>
  <c r="R342" i="1"/>
  <c r="I334" i="1"/>
  <c r="R334" i="1"/>
  <c r="I326" i="1"/>
  <c r="R326" i="1"/>
  <c r="I318" i="1"/>
  <c r="R318" i="1"/>
  <c r="I310" i="1"/>
  <c r="R310" i="1"/>
  <c r="I302" i="1"/>
  <c r="R302" i="1"/>
  <c r="I294" i="1"/>
  <c r="R294" i="1"/>
  <c r="I286" i="1"/>
  <c r="R286" i="1"/>
  <c r="I278" i="1"/>
  <c r="R278" i="1"/>
  <c r="I270" i="1"/>
  <c r="R270" i="1"/>
  <c r="I262" i="1"/>
  <c r="R262" i="1"/>
  <c r="I254" i="1"/>
  <c r="R254" i="1"/>
  <c r="I246" i="1"/>
  <c r="R246" i="1"/>
  <c r="I238" i="1"/>
  <c r="R238" i="1"/>
  <c r="I230" i="1"/>
  <c r="R230" i="1"/>
  <c r="I222" i="1"/>
  <c r="R222" i="1"/>
  <c r="I214" i="1"/>
  <c r="R214" i="1"/>
  <c r="I206" i="1"/>
  <c r="R206" i="1"/>
  <c r="I198" i="1"/>
  <c r="R198" i="1"/>
  <c r="I190" i="1"/>
  <c r="R190" i="1"/>
  <c r="I182" i="1"/>
  <c r="R182" i="1"/>
  <c r="I174" i="1"/>
  <c r="R174" i="1"/>
  <c r="I166" i="1"/>
  <c r="R166" i="1"/>
  <c r="I158" i="1"/>
  <c r="R158" i="1"/>
  <c r="I150" i="1"/>
  <c r="R150" i="1"/>
  <c r="I142" i="1"/>
  <c r="R142" i="1"/>
  <c r="I134" i="1"/>
  <c r="R134" i="1"/>
  <c r="I126" i="1"/>
  <c r="R126" i="1"/>
  <c r="I118" i="1"/>
  <c r="R118" i="1"/>
  <c r="I110" i="1"/>
  <c r="R110" i="1"/>
  <c r="I102" i="1"/>
  <c r="R102" i="1"/>
  <c r="I94" i="1"/>
  <c r="R94" i="1"/>
  <c r="I86" i="1"/>
  <c r="R86" i="1"/>
  <c r="I78" i="1"/>
  <c r="R78" i="1"/>
  <c r="I70" i="1"/>
  <c r="R70" i="1"/>
  <c r="I62" i="1"/>
  <c r="R62" i="1"/>
  <c r="I54" i="1"/>
  <c r="R54" i="1"/>
  <c r="I46" i="1"/>
  <c r="R46" i="1"/>
  <c r="I38" i="1"/>
  <c r="R38" i="1"/>
  <c r="I30" i="1"/>
  <c r="R30" i="1"/>
  <c r="I22" i="1"/>
  <c r="R22" i="1"/>
  <c r="I14" i="1"/>
  <c r="R14" i="1"/>
  <c r="I6" i="1"/>
  <c r="R6" i="1"/>
  <c r="I3588" i="1"/>
  <c r="R3588" i="1"/>
  <c r="I3580" i="1"/>
  <c r="R3580" i="1"/>
  <c r="I3572" i="1"/>
  <c r="R3572" i="1"/>
  <c r="I3564" i="1"/>
  <c r="R3564" i="1"/>
  <c r="I3556" i="1"/>
  <c r="R3556" i="1"/>
  <c r="I3548" i="1"/>
  <c r="R3548" i="1"/>
  <c r="I3540" i="1"/>
  <c r="R3540" i="1"/>
  <c r="I3532" i="1"/>
  <c r="R3532" i="1"/>
  <c r="I3524" i="1"/>
  <c r="R3524" i="1"/>
  <c r="I3516" i="1"/>
  <c r="R3516" i="1"/>
  <c r="I3508" i="1"/>
  <c r="R3508" i="1"/>
  <c r="I3500" i="1"/>
  <c r="R3500" i="1"/>
  <c r="I3492" i="1"/>
  <c r="R3492" i="1"/>
  <c r="I3484" i="1"/>
  <c r="R3484" i="1"/>
  <c r="I3476" i="1"/>
  <c r="R3476" i="1"/>
  <c r="I3468" i="1"/>
  <c r="R3468" i="1"/>
  <c r="I3460" i="1"/>
  <c r="R3460" i="1"/>
  <c r="I3452" i="1"/>
  <c r="R3452" i="1"/>
  <c r="I3444" i="1"/>
  <c r="R3444" i="1"/>
  <c r="I3436" i="1"/>
  <c r="R3436" i="1"/>
  <c r="I3428" i="1"/>
  <c r="R3428" i="1"/>
  <c r="I3420" i="1"/>
  <c r="R3420" i="1"/>
  <c r="I3412" i="1"/>
  <c r="R3412" i="1"/>
  <c r="I3404" i="1"/>
  <c r="R3404" i="1"/>
  <c r="I3396" i="1"/>
  <c r="R3396" i="1"/>
  <c r="I3388" i="1"/>
  <c r="R3388" i="1"/>
  <c r="I3380" i="1"/>
  <c r="R3380" i="1"/>
  <c r="I3372" i="1"/>
  <c r="R3372" i="1"/>
  <c r="I3364" i="1"/>
  <c r="R3364" i="1"/>
  <c r="I3356" i="1"/>
  <c r="R3356" i="1"/>
  <c r="I3348" i="1"/>
  <c r="R3348" i="1"/>
  <c r="I3340" i="1"/>
  <c r="R3340" i="1"/>
  <c r="I3332" i="1"/>
  <c r="R3332" i="1"/>
  <c r="I3324" i="1"/>
  <c r="R3324" i="1"/>
  <c r="I3316" i="1"/>
  <c r="R3316" i="1"/>
  <c r="I3308" i="1"/>
  <c r="R3308" i="1"/>
  <c r="I3300" i="1"/>
  <c r="R3300" i="1"/>
  <c r="I3292" i="1"/>
  <c r="R3292" i="1"/>
  <c r="I3284" i="1"/>
  <c r="R3284" i="1"/>
  <c r="I3276" i="1"/>
  <c r="R3276" i="1"/>
  <c r="I3268" i="1"/>
  <c r="R3268" i="1"/>
  <c r="I3260" i="1"/>
  <c r="R3260" i="1"/>
  <c r="I3252" i="1"/>
  <c r="R3252" i="1"/>
  <c r="I3244" i="1"/>
  <c r="R3244" i="1"/>
  <c r="I3236" i="1"/>
  <c r="R3236" i="1"/>
  <c r="I3228" i="1"/>
  <c r="R3228" i="1"/>
  <c r="I3220" i="1"/>
  <c r="R3220" i="1"/>
  <c r="I3212" i="1"/>
  <c r="R3212" i="1"/>
  <c r="I3204" i="1"/>
  <c r="R3204" i="1"/>
  <c r="I3196" i="1"/>
  <c r="R3196" i="1"/>
  <c r="I3188" i="1"/>
  <c r="R3188" i="1"/>
  <c r="I3180" i="1"/>
  <c r="R3180" i="1"/>
  <c r="I3172" i="1"/>
  <c r="R3172" i="1"/>
  <c r="I3164" i="1"/>
  <c r="R3164" i="1"/>
  <c r="I3156" i="1"/>
  <c r="R3156" i="1"/>
  <c r="I3148" i="1"/>
  <c r="R3148" i="1"/>
  <c r="I3140" i="1"/>
  <c r="R3140" i="1"/>
  <c r="I3132" i="1"/>
  <c r="R3132" i="1"/>
  <c r="I3124" i="1"/>
  <c r="R3124" i="1"/>
  <c r="I3116" i="1"/>
  <c r="R3116" i="1"/>
  <c r="I3108" i="1"/>
  <c r="R3108" i="1"/>
  <c r="I3100" i="1"/>
  <c r="R3100" i="1"/>
  <c r="I3092" i="1"/>
  <c r="R3092" i="1"/>
  <c r="I3084" i="1"/>
  <c r="R3084" i="1"/>
  <c r="I3076" i="1"/>
  <c r="R3076" i="1"/>
  <c r="I3068" i="1"/>
  <c r="R3068" i="1"/>
  <c r="I3060" i="1"/>
  <c r="R3060" i="1"/>
  <c r="I3052" i="1"/>
  <c r="R3052" i="1"/>
  <c r="I3044" i="1"/>
  <c r="R3044" i="1"/>
  <c r="I3036" i="1"/>
  <c r="R3036" i="1"/>
  <c r="I3028" i="1"/>
  <c r="R3028" i="1"/>
  <c r="I3020" i="1"/>
  <c r="R3020" i="1"/>
  <c r="I3012" i="1"/>
  <c r="R3012" i="1"/>
  <c r="I3004" i="1"/>
  <c r="R3004" i="1"/>
  <c r="I2996" i="1"/>
  <c r="R2996" i="1"/>
  <c r="I2988" i="1"/>
  <c r="R2988" i="1"/>
  <c r="I2980" i="1"/>
  <c r="R2980" i="1"/>
  <c r="I2972" i="1"/>
  <c r="R2972" i="1"/>
  <c r="I2964" i="1"/>
  <c r="R2964" i="1"/>
  <c r="I2956" i="1"/>
  <c r="R2956" i="1"/>
  <c r="I2948" i="1"/>
  <c r="R2948" i="1"/>
  <c r="I2940" i="1"/>
  <c r="R2940" i="1"/>
  <c r="I2932" i="1"/>
  <c r="R2932" i="1"/>
  <c r="I2924" i="1"/>
  <c r="R2924" i="1"/>
  <c r="I2916" i="1"/>
  <c r="R2916" i="1"/>
  <c r="I2908" i="1"/>
  <c r="R2908" i="1"/>
  <c r="I2900" i="1"/>
  <c r="R2900" i="1"/>
  <c r="I2892" i="1"/>
  <c r="R2892" i="1"/>
  <c r="I2884" i="1"/>
  <c r="R2884" i="1"/>
  <c r="I2876" i="1"/>
  <c r="R2876" i="1"/>
  <c r="I2868" i="1"/>
  <c r="R2868" i="1"/>
  <c r="I2860" i="1"/>
  <c r="R2860" i="1"/>
  <c r="I2852" i="1"/>
  <c r="R2852" i="1"/>
  <c r="I2844" i="1"/>
  <c r="R2844" i="1"/>
  <c r="I2836" i="1"/>
  <c r="R2836" i="1"/>
  <c r="I2828" i="1"/>
  <c r="R2828" i="1"/>
  <c r="I2820" i="1"/>
  <c r="R2820" i="1"/>
  <c r="I2812" i="1"/>
  <c r="R2812" i="1"/>
  <c r="I2804" i="1"/>
  <c r="R2804" i="1"/>
  <c r="I2796" i="1"/>
  <c r="R2796" i="1"/>
  <c r="I2788" i="1"/>
  <c r="R2788" i="1"/>
  <c r="I2780" i="1"/>
  <c r="R2780" i="1"/>
  <c r="I2772" i="1"/>
  <c r="R2772" i="1"/>
  <c r="I2764" i="1"/>
  <c r="R2764" i="1"/>
  <c r="I2756" i="1"/>
  <c r="R2756" i="1"/>
  <c r="I2748" i="1"/>
  <c r="R2748" i="1"/>
  <c r="I2740" i="1"/>
  <c r="R2740" i="1"/>
  <c r="I2732" i="1"/>
  <c r="R2732" i="1"/>
  <c r="I2724" i="1"/>
  <c r="R2724" i="1"/>
  <c r="I2716" i="1"/>
  <c r="R2716" i="1"/>
  <c r="I2708" i="1"/>
  <c r="R2708" i="1"/>
  <c r="I2700" i="1"/>
  <c r="R2700" i="1"/>
  <c r="I2692" i="1"/>
  <c r="R2692" i="1"/>
  <c r="I2684" i="1"/>
  <c r="R2684" i="1"/>
  <c r="I2676" i="1"/>
  <c r="R2676" i="1"/>
  <c r="I2668" i="1"/>
  <c r="R2668" i="1"/>
  <c r="I2660" i="1"/>
  <c r="R2660" i="1"/>
  <c r="I2652" i="1"/>
  <c r="R2652" i="1"/>
  <c r="I2644" i="1"/>
  <c r="R2644" i="1"/>
  <c r="I2636" i="1"/>
  <c r="R2636" i="1"/>
  <c r="I2628" i="1"/>
  <c r="R2628" i="1"/>
  <c r="I2620" i="1"/>
  <c r="R2620" i="1"/>
  <c r="I2612" i="1"/>
  <c r="R2612" i="1"/>
  <c r="I2604" i="1"/>
  <c r="R2604" i="1"/>
  <c r="I2596" i="1"/>
  <c r="R2596" i="1"/>
  <c r="I2588" i="1"/>
  <c r="R2588" i="1"/>
  <c r="I2580" i="1"/>
  <c r="R2580" i="1"/>
  <c r="I2572" i="1"/>
  <c r="R2572" i="1"/>
  <c r="I2564" i="1"/>
  <c r="R2564" i="1"/>
  <c r="I2556" i="1"/>
  <c r="R2556" i="1"/>
  <c r="I2548" i="1"/>
  <c r="R2548" i="1"/>
  <c r="I2540" i="1"/>
  <c r="R2540" i="1"/>
  <c r="I2532" i="1"/>
  <c r="R2532" i="1"/>
  <c r="I2524" i="1"/>
  <c r="R2524" i="1"/>
  <c r="I2516" i="1"/>
  <c r="R2516" i="1"/>
  <c r="I2508" i="1"/>
  <c r="R2508" i="1"/>
  <c r="I2500" i="1"/>
  <c r="R2500" i="1"/>
  <c r="I2492" i="1"/>
  <c r="R2492" i="1"/>
  <c r="I2484" i="1"/>
  <c r="R2484" i="1"/>
  <c r="I2476" i="1"/>
  <c r="R2476" i="1"/>
  <c r="I2468" i="1"/>
  <c r="R2468" i="1"/>
  <c r="I2460" i="1"/>
  <c r="R2460" i="1"/>
  <c r="I2452" i="1"/>
  <c r="R2452" i="1"/>
  <c r="I2444" i="1"/>
  <c r="R2444" i="1"/>
  <c r="I2436" i="1"/>
  <c r="R2436" i="1"/>
  <c r="I2428" i="1"/>
  <c r="R2428" i="1"/>
  <c r="I2420" i="1"/>
  <c r="R2420" i="1"/>
  <c r="I2412" i="1"/>
  <c r="R2412" i="1"/>
  <c r="I2404" i="1"/>
  <c r="R2404" i="1"/>
  <c r="I2396" i="1"/>
  <c r="R2396" i="1"/>
  <c r="I2388" i="1"/>
  <c r="R2388" i="1"/>
  <c r="I2380" i="1"/>
  <c r="R2380" i="1"/>
  <c r="I2372" i="1"/>
  <c r="R2372" i="1"/>
  <c r="I2364" i="1"/>
  <c r="R2364" i="1"/>
  <c r="I2356" i="1"/>
  <c r="R2356" i="1"/>
  <c r="I2348" i="1"/>
  <c r="R2348" i="1"/>
  <c r="I2340" i="1"/>
  <c r="R2340" i="1"/>
  <c r="I2332" i="1"/>
  <c r="R2332" i="1"/>
  <c r="I2324" i="1"/>
  <c r="R2324" i="1"/>
  <c r="I2316" i="1"/>
  <c r="R2316" i="1"/>
  <c r="I2308" i="1"/>
  <c r="R2308" i="1"/>
  <c r="I2300" i="1"/>
  <c r="R2300" i="1"/>
  <c r="I2292" i="1"/>
  <c r="R2292" i="1"/>
  <c r="I2284" i="1"/>
  <c r="R2284" i="1"/>
  <c r="I2276" i="1"/>
  <c r="R2276" i="1"/>
  <c r="I2268" i="1"/>
  <c r="R2268" i="1"/>
  <c r="I2260" i="1"/>
  <c r="R2260" i="1"/>
  <c r="I2252" i="1"/>
  <c r="R2252" i="1"/>
  <c r="I2244" i="1"/>
  <c r="R2244" i="1"/>
  <c r="I2236" i="1"/>
  <c r="R2236" i="1"/>
  <c r="I2228" i="1"/>
  <c r="R2228" i="1"/>
  <c r="I2220" i="1"/>
  <c r="R2220" i="1"/>
  <c r="I2212" i="1"/>
  <c r="R2212" i="1"/>
  <c r="I2204" i="1"/>
  <c r="R2204" i="1"/>
  <c r="I2196" i="1"/>
  <c r="R2196" i="1"/>
  <c r="I2188" i="1"/>
  <c r="R2188" i="1"/>
  <c r="I2180" i="1"/>
  <c r="R2180" i="1"/>
  <c r="I2172" i="1"/>
  <c r="R2172" i="1"/>
  <c r="I2164" i="1"/>
  <c r="R2164" i="1"/>
  <c r="I2156" i="1"/>
  <c r="R2156" i="1"/>
  <c r="I2148" i="1"/>
  <c r="R2148" i="1"/>
  <c r="I2140" i="1"/>
  <c r="R2140" i="1"/>
  <c r="I2132" i="1"/>
  <c r="R2132" i="1"/>
  <c r="I2124" i="1"/>
  <c r="R2124" i="1"/>
  <c r="I2116" i="1"/>
  <c r="R2116" i="1"/>
  <c r="I2108" i="1"/>
  <c r="R2108" i="1"/>
  <c r="I2100" i="1"/>
  <c r="R2100" i="1"/>
  <c r="I2092" i="1"/>
  <c r="R2092" i="1"/>
  <c r="I2084" i="1"/>
  <c r="R2084" i="1"/>
  <c r="I2076" i="1"/>
  <c r="R2076" i="1"/>
  <c r="I2068" i="1"/>
  <c r="R2068" i="1"/>
  <c r="I2060" i="1"/>
  <c r="R2060" i="1"/>
  <c r="I2052" i="1"/>
  <c r="R2052" i="1"/>
  <c r="I2044" i="1"/>
  <c r="R2044" i="1"/>
  <c r="I2036" i="1"/>
  <c r="R2036" i="1"/>
  <c r="I2028" i="1"/>
  <c r="R2028" i="1"/>
  <c r="I2020" i="1"/>
  <c r="R2020" i="1"/>
  <c r="I2012" i="1"/>
  <c r="R2012" i="1"/>
  <c r="I2004" i="1"/>
  <c r="R2004" i="1"/>
  <c r="I1996" i="1"/>
  <c r="R1996" i="1"/>
  <c r="I1988" i="1"/>
  <c r="R1988" i="1"/>
  <c r="I1980" i="1"/>
  <c r="R1980" i="1"/>
  <c r="I1972" i="1"/>
  <c r="R1972" i="1"/>
  <c r="I1964" i="1"/>
  <c r="R1964" i="1"/>
  <c r="I1956" i="1"/>
  <c r="R1956" i="1"/>
  <c r="I1948" i="1"/>
  <c r="R1948" i="1"/>
  <c r="I1940" i="1"/>
  <c r="R1940" i="1"/>
  <c r="I1932" i="1"/>
  <c r="R1932" i="1"/>
  <c r="I1924" i="1"/>
  <c r="R1924" i="1"/>
  <c r="I1916" i="1"/>
  <c r="R1916" i="1"/>
  <c r="I1908" i="1"/>
  <c r="R1908" i="1"/>
  <c r="I1900" i="1"/>
  <c r="R1900" i="1"/>
  <c r="I1892" i="1"/>
  <c r="R1892" i="1"/>
  <c r="I1884" i="1"/>
  <c r="R1884" i="1"/>
  <c r="I1876" i="1"/>
  <c r="R1876" i="1"/>
  <c r="I1868" i="1"/>
  <c r="R1868" i="1"/>
  <c r="I1860" i="1"/>
  <c r="R1860" i="1"/>
  <c r="I1852" i="1"/>
  <c r="R1852" i="1"/>
  <c r="I1844" i="1"/>
  <c r="R1844" i="1"/>
  <c r="I1836" i="1"/>
  <c r="R1836" i="1"/>
  <c r="I1828" i="1"/>
  <c r="R1828" i="1"/>
  <c r="I1820" i="1"/>
  <c r="R1820" i="1"/>
  <c r="I1812" i="1"/>
  <c r="R1812" i="1"/>
  <c r="I1804" i="1"/>
  <c r="R1804" i="1"/>
  <c r="I1796" i="1"/>
  <c r="R1796" i="1"/>
  <c r="I1788" i="1"/>
  <c r="R1788" i="1"/>
  <c r="I1780" i="1"/>
  <c r="R1780" i="1"/>
  <c r="I1772" i="1"/>
  <c r="R1772" i="1"/>
  <c r="I1764" i="1"/>
  <c r="R1764" i="1"/>
  <c r="I1756" i="1"/>
  <c r="R1756" i="1"/>
  <c r="I1748" i="1"/>
  <c r="R1748" i="1"/>
  <c r="I1740" i="1"/>
  <c r="R1740" i="1"/>
  <c r="I1732" i="1"/>
  <c r="R1732" i="1"/>
  <c r="I1724" i="1"/>
  <c r="R1724" i="1"/>
  <c r="I1716" i="1"/>
  <c r="R1716" i="1"/>
  <c r="I1708" i="1"/>
  <c r="R1708" i="1"/>
  <c r="I1700" i="1"/>
  <c r="R1700" i="1"/>
  <c r="I1692" i="1"/>
  <c r="R1692" i="1"/>
  <c r="I1684" i="1"/>
  <c r="R1684" i="1"/>
  <c r="I1676" i="1"/>
  <c r="R1676" i="1"/>
  <c r="I1668" i="1"/>
  <c r="R1668" i="1"/>
  <c r="I1660" i="1"/>
  <c r="R1660" i="1"/>
  <c r="I1652" i="1"/>
  <c r="R1652" i="1"/>
  <c r="I1644" i="1"/>
  <c r="R1644" i="1"/>
  <c r="I1636" i="1"/>
  <c r="R1636" i="1"/>
  <c r="I1628" i="1"/>
  <c r="R1628" i="1"/>
  <c r="I1620" i="1"/>
  <c r="R1620" i="1"/>
  <c r="I1612" i="1"/>
  <c r="R1612" i="1"/>
  <c r="I1604" i="1"/>
  <c r="R1604" i="1"/>
  <c r="I1596" i="1"/>
  <c r="R1596" i="1"/>
  <c r="I1588" i="1"/>
  <c r="R1588" i="1"/>
  <c r="I1580" i="1"/>
  <c r="R1580" i="1"/>
  <c r="I1572" i="1"/>
  <c r="R1572" i="1"/>
  <c r="I1564" i="1"/>
  <c r="R1564" i="1"/>
  <c r="I1556" i="1"/>
  <c r="R1556" i="1"/>
  <c r="I1548" i="1"/>
  <c r="R1548" i="1"/>
  <c r="I1540" i="1"/>
  <c r="R1540" i="1"/>
  <c r="I1532" i="1"/>
  <c r="R1532" i="1"/>
  <c r="I1524" i="1"/>
  <c r="R1524" i="1"/>
  <c r="I1516" i="1"/>
  <c r="R1516" i="1"/>
  <c r="I1508" i="1"/>
  <c r="R1508" i="1"/>
  <c r="I1500" i="1"/>
  <c r="R1500" i="1"/>
  <c r="I1492" i="1"/>
  <c r="R1492" i="1"/>
  <c r="I1484" i="1"/>
  <c r="R1484" i="1"/>
  <c r="I1476" i="1"/>
  <c r="R1476" i="1"/>
  <c r="I1468" i="1"/>
  <c r="R1468" i="1"/>
  <c r="I1460" i="1"/>
  <c r="R1460" i="1"/>
  <c r="I1452" i="1"/>
  <c r="R1452" i="1"/>
  <c r="I1444" i="1"/>
  <c r="R1444" i="1"/>
  <c r="I1436" i="1"/>
  <c r="R1436" i="1"/>
  <c r="I1428" i="1"/>
  <c r="R1428" i="1"/>
  <c r="I1420" i="1"/>
  <c r="R1420" i="1"/>
  <c r="I1412" i="1"/>
  <c r="R1412" i="1"/>
  <c r="I1404" i="1"/>
  <c r="R1404" i="1"/>
  <c r="I1396" i="1"/>
  <c r="R1396" i="1"/>
  <c r="I1388" i="1"/>
  <c r="R1388" i="1"/>
  <c r="I1380" i="1"/>
  <c r="R1380" i="1"/>
  <c r="I1372" i="1"/>
  <c r="R1372" i="1"/>
  <c r="I1364" i="1"/>
  <c r="R1364" i="1"/>
  <c r="I1356" i="1"/>
  <c r="R1356" i="1"/>
  <c r="I1348" i="1"/>
  <c r="R1348" i="1"/>
  <c r="I1340" i="1"/>
  <c r="R1340" i="1"/>
  <c r="I1332" i="1"/>
  <c r="R1332" i="1"/>
  <c r="I1324" i="1"/>
  <c r="R1324" i="1"/>
  <c r="I1316" i="1"/>
  <c r="R1316" i="1"/>
  <c r="I1308" i="1"/>
  <c r="R1308" i="1"/>
  <c r="I1300" i="1"/>
  <c r="R1300" i="1"/>
  <c r="I1292" i="1"/>
  <c r="R1292" i="1"/>
  <c r="I1284" i="1"/>
  <c r="R1284" i="1"/>
  <c r="I1276" i="1"/>
  <c r="R1276" i="1"/>
  <c r="I1268" i="1"/>
  <c r="R1268" i="1"/>
  <c r="I1260" i="1"/>
  <c r="R1260" i="1"/>
  <c r="I1252" i="1"/>
  <c r="R1252" i="1"/>
  <c r="I1244" i="1"/>
  <c r="R1244" i="1"/>
  <c r="I1236" i="1"/>
  <c r="R1236" i="1"/>
  <c r="I1228" i="1"/>
  <c r="R1228" i="1"/>
  <c r="I1220" i="1"/>
  <c r="R1220" i="1"/>
  <c r="I1212" i="1"/>
  <c r="R1212" i="1"/>
  <c r="I1204" i="1"/>
  <c r="R1204" i="1"/>
  <c r="I1196" i="1"/>
  <c r="R1196" i="1"/>
  <c r="I1188" i="1"/>
  <c r="R1188" i="1"/>
  <c r="I1180" i="1"/>
  <c r="R1180" i="1"/>
  <c r="I1172" i="1"/>
  <c r="R1172" i="1"/>
  <c r="I1164" i="1"/>
  <c r="R1164" i="1"/>
  <c r="I1156" i="1"/>
  <c r="R1156" i="1"/>
  <c r="I1148" i="1"/>
  <c r="R1148" i="1"/>
  <c r="I1140" i="1"/>
  <c r="R1140" i="1"/>
  <c r="I1132" i="1"/>
  <c r="R1132" i="1"/>
  <c r="I1124" i="1"/>
  <c r="R1124" i="1"/>
  <c r="I1116" i="1"/>
  <c r="R1116" i="1"/>
  <c r="I1108" i="1"/>
  <c r="R1108" i="1"/>
  <c r="I1100" i="1"/>
  <c r="R1100" i="1"/>
  <c r="I1092" i="1"/>
  <c r="R1092" i="1"/>
  <c r="I1084" i="1"/>
  <c r="R1084" i="1"/>
  <c r="I1076" i="1"/>
  <c r="R1076" i="1"/>
  <c r="I1068" i="1"/>
  <c r="R1068" i="1"/>
  <c r="I1060" i="1"/>
  <c r="R1060" i="1"/>
  <c r="I1052" i="1"/>
  <c r="R1052" i="1"/>
  <c r="I1044" i="1"/>
  <c r="R1044" i="1"/>
  <c r="I1036" i="1"/>
  <c r="R1036" i="1"/>
  <c r="I1028" i="1"/>
  <c r="R1028" i="1"/>
  <c r="I1020" i="1"/>
  <c r="R1020" i="1"/>
  <c r="I1012" i="1"/>
  <c r="R1012" i="1"/>
  <c r="I1004" i="1"/>
  <c r="R1004" i="1"/>
  <c r="I996" i="1"/>
  <c r="R996" i="1"/>
  <c r="I988" i="1"/>
  <c r="R988" i="1"/>
  <c r="I980" i="1"/>
  <c r="R980" i="1"/>
  <c r="I972" i="1"/>
  <c r="R972" i="1"/>
  <c r="I964" i="1"/>
  <c r="R964" i="1"/>
  <c r="I956" i="1"/>
  <c r="R956" i="1"/>
  <c r="I948" i="1"/>
  <c r="R948" i="1"/>
  <c r="I940" i="1"/>
  <c r="R940" i="1"/>
  <c r="I932" i="1"/>
  <c r="R932" i="1"/>
  <c r="I924" i="1"/>
  <c r="R924" i="1"/>
  <c r="I916" i="1"/>
  <c r="R916" i="1"/>
  <c r="I908" i="1"/>
  <c r="R908" i="1"/>
  <c r="I900" i="1"/>
  <c r="R900" i="1"/>
  <c r="I892" i="1"/>
  <c r="R892" i="1"/>
  <c r="I884" i="1"/>
  <c r="R884" i="1"/>
  <c r="I876" i="1"/>
  <c r="R876" i="1"/>
  <c r="I868" i="1"/>
  <c r="R868" i="1"/>
  <c r="I860" i="1"/>
  <c r="R860" i="1"/>
  <c r="I852" i="1"/>
  <c r="R852" i="1"/>
  <c r="I844" i="1"/>
  <c r="R844" i="1"/>
  <c r="I836" i="1"/>
  <c r="R836" i="1"/>
  <c r="I828" i="1"/>
  <c r="R828" i="1"/>
  <c r="I820" i="1"/>
  <c r="R820" i="1"/>
  <c r="I812" i="1"/>
  <c r="R812" i="1"/>
  <c r="I804" i="1"/>
  <c r="R804" i="1"/>
  <c r="I796" i="1"/>
  <c r="R796" i="1"/>
  <c r="I788" i="1"/>
  <c r="R788" i="1"/>
  <c r="I780" i="1"/>
  <c r="R780" i="1"/>
  <c r="I772" i="1"/>
  <c r="R772" i="1"/>
  <c r="I764" i="1"/>
  <c r="R764" i="1"/>
  <c r="I756" i="1"/>
  <c r="R756" i="1"/>
  <c r="I748" i="1"/>
  <c r="R748" i="1"/>
  <c r="I740" i="1"/>
  <c r="R740" i="1"/>
  <c r="I732" i="1"/>
  <c r="R732" i="1"/>
  <c r="I724" i="1"/>
  <c r="R724" i="1"/>
  <c r="I716" i="1"/>
  <c r="R716" i="1"/>
  <c r="I708" i="1"/>
  <c r="R708" i="1"/>
  <c r="I700" i="1"/>
  <c r="R700" i="1"/>
  <c r="I692" i="1"/>
  <c r="R692" i="1"/>
  <c r="I684" i="1"/>
  <c r="R684" i="1"/>
  <c r="I676" i="1"/>
  <c r="R676" i="1"/>
  <c r="I668" i="1"/>
  <c r="R668" i="1"/>
  <c r="I660" i="1"/>
  <c r="R660" i="1"/>
  <c r="I652" i="1"/>
  <c r="R652" i="1"/>
  <c r="I644" i="1"/>
  <c r="R644" i="1"/>
  <c r="I636" i="1"/>
  <c r="R636" i="1"/>
  <c r="I628" i="1"/>
  <c r="R628" i="1"/>
  <c r="I620" i="1"/>
  <c r="R620" i="1"/>
  <c r="I612" i="1"/>
  <c r="R612" i="1"/>
  <c r="I604" i="1"/>
  <c r="R604" i="1"/>
  <c r="I596" i="1"/>
  <c r="R596" i="1"/>
  <c r="I588" i="1"/>
  <c r="R588" i="1"/>
  <c r="I580" i="1"/>
  <c r="R580" i="1"/>
  <c r="I572" i="1"/>
  <c r="R572" i="1"/>
  <c r="I564" i="1"/>
  <c r="R564" i="1"/>
  <c r="I556" i="1"/>
  <c r="R556" i="1"/>
  <c r="I548" i="1"/>
  <c r="R548" i="1"/>
  <c r="I540" i="1"/>
  <c r="R540" i="1"/>
  <c r="I532" i="1"/>
  <c r="R532" i="1"/>
  <c r="I524" i="1"/>
  <c r="R524" i="1"/>
  <c r="I516" i="1"/>
  <c r="R516" i="1"/>
  <c r="I508" i="1"/>
  <c r="R508" i="1"/>
  <c r="I500" i="1"/>
  <c r="R500" i="1"/>
  <c r="I492" i="1"/>
  <c r="R492" i="1"/>
  <c r="I484" i="1"/>
  <c r="R484" i="1"/>
  <c r="I476" i="1"/>
  <c r="R476" i="1"/>
  <c r="I468" i="1"/>
  <c r="R468" i="1"/>
  <c r="I460" i="1"/>
  <c r="R460" i="1"/>
  <c r="I452" i="1"/>
  <c r="R452" i="1"/>
  <c r="I444" i="1"/>
  <c r="R444" i="1"/>
  <c r="I436" i="1"/>
  <c r="R436" i="1"/>
  <c r="I428" i="1"/>
  <c r="R428" i="1"/>
  <c r="I420" i="1"/>
  <c r="R420" i="1"/>
  <c r="I412" i="1"/>
  <c r="R412" i="1"/>
  <c r="I404" i="1"/>
  <c r="R404" i="1"/>
  <c r="I396" i="1"/>
  <c r="R396" i="1"/>
  <c r="I388" i="1"/>
  <c r="R388" i="1"/>
  <c r="I380" i="1"/>
  <c r="R380" i="1"/>
  <c r="I372" i="1"/>
  <c r="R372" i="1"/>
  <c r="I364" i="1"/>
  <c r="R364" i="1"/>
  <c r="I356" i="1"/>
  <c r="R356" i="1"/>
  <c r="I348" i="1"/>
  <c r="R348" i="1"/>
  <c r="I340" i="1"/>
  <c r="R340" i="1"/>
  <c r="I332" i="1"/>
  <c r="R332" i="1"/>
  <c r="I324" i="1"/>
  <c r="R324" i="1"/>
  <c r="I316" i="1"/>
  <c r="R316" i="1"/>
  <c r="I308" i="1"/>
  <c r="R308" i="1"/>
  <c r="I300" i="1"/>
  <c r="R300" i="1"/>
  <c r="I292" i="1"/>
  <c r="R292" i="1"/>
  <c r="I284" i="1"/>
  <c r="R284" i="1"/>
  <c r="I276" i="1"/>
  <c r="R276" i="1"/>
  <c r="I268" i="1"/>
  <c r="R268" i="1"/>
  <c r="I260" i="1"/>
  <c r="R260" i="1"/>
  <c r="I252" i="1"/>
  <c r="R252" i="1"/>
  <c r="I244" i="1"/>
  <c r="R244" i="1"/>
  <c r="I236" i="1"/>
  <c r="R236" i="1"/>
  <c r="I228" i="1"/>
  <c r="R228" i="1"/>
  <c r="I220" i="1"/>
  <c r="R220" i="1"/>
  <c r="I212" i="1"/>
  <c r="R212" i="1"/>
  <c r="I204" i="1"/>
  <c r="R204" i="1"/>
  <c r="I196" i="1"/>
  <c r="R196" i="1"/>
  <c r="I188" i="1"/>
  <c r="R188" i="1"/>
  <c r="I180" i="1"/>
  <c r="R180" i="1"/>
  <c r="I172" i="1"/>
  <c r="R172" i="1"/>
  <c r="I164" i="1"/>
  <c r="R164" i="1"/>
  <c r="I156" i="1"/>
  <c r="R156" i="1"/>
  <c r="I148" i="1"/>
  <c r="R148" i="1"/>
  <c r="I140" i="1"/>
  <c r="R140" i="1"/>
  <c r="I132" i="1"/>
  <c r="R132" i="1"/>
  <c r="I124" i="1"/>
  <c r="R124" i="1"/>
  <c r="I116" i="1"/>
  <c r="R116" i="1"/>
  <c r="I108" i="1"/>
  <c r="R108" i="1"/>
  <c r="I100" i="1"/>
  <c r="R100" i="1"/>
  <c r="I92" i="1"/>
  <c r="R92" i="1"/>
  <c r="I84" i="1"/>
  <c r="R84" i="1"/>
  <c r="I76" i="1"/>
  <c r="R76" i="1"/>
  <c r="I68" i="1"/>
  <c r="R68" i="1"/>
  <c r="I60" i="1"/>
  <c r="R60" i="1"/>
  <c r="I52" i="1"/>
  <c r="R52" i="1"/>
  <c r="I44" i="1"/>
  <c r="R44" i="1"/>
  <c r="I36" i="1"/>
  <c r="R36" i="1"/>
  <c r="I28" i="1"/>
  <c r="R28" i="1"/>
  <c r="I20" i="1"/>
  <c r="R20" i="1"/>
  <c r="I12" i="1"/>
  <c r="R12" i="1"/>
  <c r="I4" i="1"/>
  <c r="R4" i="1"/>
  <c r="I3603" i="1"/>
  <c r="R3603" i="1"/>
  <c r="I3595" i="1"/>
  <c r="R3595" i="1"/>
  <c r="I3587" i="1"/>
  <c r="R3587" i="1"/>
  <c r="I3579" i="1"/>
  <c r="R3579" i="1"/>
  <c r="I3571" i="1"/>
  <c r="R3571" i="1"/>
  <c r="I3563" i="1"/>
  <c r="R3563" i="1"/>
  <c r="I3555" i="1"/>
  <c r="R3555" i="1"/>
  <c r="I3547" i="1"/>
  <c r="R3547" i="1"/>
  <c r="I3539" i="1"/>
  <c r="R3539" i="1"/>
  <c r="I3531" i="1"/>
  <c r="R3531" i="1"/>
  <c r="I3523" i="1"/>
  <c r="R3523" i="1"/>
  <c r="I3515" i="1"/>
  <c r="R3515" i="1"/>
  <c r="I3507" i="1"/>
  <c r="R3507" i="1"/>
  <c r="I3499" i="1"/>
  <c r="R3499" i="1"/>
  <c r="I3491" i="1"/>
  <c r="R3491" i="1"/>
  <c r="I3483" i="1"/>
  <c r="R3483" i="1"/>
  <c r="I3475" i="1"/>
  <c r="R3475" i="1"/>
  <c r="I3467" i="1"/>
  <c r="R3467" i="1"/>
  <c r="I3459" i="1"/>
  <c r="R3459" i="1"/>
  <c r="I3451" i="1"/>
  <c r="R3451" i="1"/>
  <c r="I3443" i="1"/>
  <c r="R3443" i="1"/>
  <c r="I3435" i="1"/>
  <c r="R3435" i="1"/>
  <c r="I3427" i="1"/>
  <c r="R3427" i="1"/>
  <c r="I3419" i="1"/>
  <c r="R3419" i="1"/>
  <c r="I3411" i="1"/>
  <c r="R3411" i="1"/>
  <c r="I3403" i="1"/>
  <c r="R3403" i="1"/>
  <c r="I3395" i="1"/>
  <c r="R3395" i="1"/>
  <c r="I3387" i="1"/>
  <c r="R3387" i="1"/>
  <c r="I3379" i="1"/>
  <c r="R3379" i="1"/>
  <c r="I3371" i="1"/>
  <c r="R3371" i="1"/>
  <c r="I3363" i="1"/>
  <c r="R3363" i="1"/>
  <c r="I3355" i="1"/>
  <c r="R3355" i="1"/>
  <c r="I3347" i="1"/>
  <c r="R3347" i="1"/>
  <c r="I3339" i="1"/>
  <c r="R3339" i="1"/>
  <c r="I3331" i="1"/>
  <c r="R3331" i="1"/>
  <c r="I3323" i="1"/>
  <c r="R3323" i="1"/>
  <c r="I3315" i="1"/>
  <c r="R3315" i="1"/>
  <c r="I3307" i="1"/>
  <c r="R3307" i="1"/>
  <c r="I3299" i="1"/>
  <c r="R3299" i="1"/>
  <c r="I3291" i="1"/>
  <c r="R3291" i="1"/>
  <c r="I3283" i="1"/>
  <c r="R3283" i="1"/>
  <c r="I3275" i="1"/>
  <c r="R3275" i="1"/>
  <c r="I3267" i="1"/>
  <c r="R3267" i="1"/>
  <c r="I3259" i="1"/>
  <c r="R3259" i="1"/>
  <c r="I3251" i="1"/>
  <c r="R3251" i="1"/>
  <c r="I3243" i="1"/>
  <c r="R3243" i="1"/>
  <c r="I3235" i="1"/>
  <c r="R3235" i="1"/>
  <c r="I3227" i="1"/>
  <c r="R3227" i="1"/>
  <c r="I3219" i="1"/>
  <c r="R3219" i="1"/>
  <c r="I3211" i="1"/>
  <c r="R3211" i="1"/>
  <c r="I3203" i="1"/>
  <c r="R3203" i="1"/>
  <c r="I3195" i="1"/>
  <c r="R3195" i="1"/>
  <c r="I3187" i="1"/>
  <c r="R3187" i="1"/>
  <c r="I3179" i="1"/>
  <c r="R3179" i="1"/>
  <c r="I3171" i="1"/>
  <c r="R3171" i="1"/>
  <c r="I3163" i="1"/>
  <c r="R3163" i="1"/>
  <c r="I3155" i="1"/>
  <c r="R3155" i="1"/>
  <c r="I3147" i="1"/>
  <c r="R3147" i="1"/>
  <c r="I3139" i="1"/>
  <c r="R3139" i="1"/>
  <c r="I3131" i="1"/>
  <c r="R3131" i="1"/>
  <c r="I3123" i="1"/>
  <c r="R3123" i="1"/>
  <c r="I3115" i="1"/>
  <c r="R3115" i="1"/>
  <c r="I3107" i="1"/>
  <c r="R3107" i="1"/>
  <c r="I3099" i="1"/>
  <c r="R3099" i="1"/>
  <c r="I3091" i="1"/>
  <c r="R3091" i="1"/>
  <c r="I3083" i="1"/>
  <c r="R3083" i="1"/>
  <c r="I3075" i="1"/>
  <c r="R3075" i="1"/>
  <c r="I3067" i="1"/>
  <c r="R3067" i="1"/>
  <c r="I3059" i="1"/>
  <c r="R3059" i="1"/>
  <c r="I3051" i="1"/>
  <c r="R3051" i="1"/>
  <c r="I3043" i="1"/>
  <c r="R3043" i="1"/>
  <c r="I3035" i="1"/>
  <c r="R3035" i="1"/>
  <c r="I3027" i="1"/>
  <c r="R3027" i="1"/>
  <c r="I3019" i="1"/>
  <c r="R3019" i="1"/>
  <c r="I3011" i="1"/>
  <c r="R3011" i="1"/>
  <c r="I3003" i="1"/>
  <c r="R3003" i="1"/>
  <c r="I2995" i="1"/>
  <c r="R2995" i="1"/>
  <c r="I2987" i="1"/>
  <c r="R2987" i="1"/>
  <c r="I2979" i="1"/>
  <c r="R2979" i="1"/>
  <c r="I2971" i="1"/>
  <c r="R2971" i="1"/>
  <c r="I2963" i="1"/>
  <c r="R2963" i="1"/>
  <c r="I2955" i="1"/>
  <c r="R2955" i="1"/>
  <c r="I2947" i="1"/>
  <c r="R2947" i="1"/>
  <c r="I2939" i="1"/>
  <c r="R2939" i="1"/>
  <c r="I2931" i="1"/>
  <c r="R2931" i="1"/>
  <c r="I2923" i="1"/>
  <c r="R2923" i="1"/>
  <c r="I2915" i="1"/>
  <c r="R2915" i="1"/>
  <c r="I2907" i="1"/>
  <c r="R2907" i="1"/>
  <c r="I2899" i="1"/>
  <c r="R2899" i="1"/>
  <c r="I2891" i="1"/>
  <c r="R2891" i="1"/>
  <c r="I2883" i="1"/>
  <c r="R2883" i="1"/>
  <c r="I2875" i="1"/>
  <c r="R2875" i="1"/>
  <c r="I2867" i="1"/>
  <c r="R2867" i="1"/>
  <c r="I2859" i="1"/>
  <c r="R2859" i="1"/>
  <c r="I2851" i="1"/>
  <c r="R2851" i="1"/>
  <c r="I2843" i="1"/>
  <c r="R2843" i="1"/>
  <c r="I2835" i="1"/>
  <c r="R2835" i="1"/>
  <c r="I2827" i="1"/>
  <c r="R2827" i="1"/>
  <c r="I2819" i="1"/>
  <c r="R2819" i="1"/>
  <c r="I2811" i="1"/>
  <c r="R2811" i="1"/>
  <c r="I2803" i="1"/>
  <c r="R2803" i="1"/>
  <c r="I2795" i="1"/>
  <c r="R2795" i="1"/>
  <c r="I2787" i="1"/>
  <c r="R2787" i="1"/>
  <c r="I2779" i="1"/>
  <c r="R2779" i="1"/>
  <c r="I2771" i="1"/>
  <c r="R2771" i="1"/>
  <c r="I2763" i="1"/>
  <c r="R2763" i="1"/>
  <c r="I2755" i="1"/>
  <c r="R2755" i="1"/>
  <c r="I2747" i="1"/>
  <c r="R2747" i="1"/>
  <c r="I2739" i="1"/>
  <c r="R2739" i="1"/>
  <c r="I2731" i="1"/>
  <c r="R2731" i="1"/>
  <c r="I2723" i="1"/>
  <c r="R2723" i="1"/>
  <c r="I2715" i="1"/>
  <c r="R2715" i="1"/>
  <c r="I2707" i="1"/>
  <c r="R2707" i="1"/>
  <c r="I2699" i="1"/>
  <c r="R2699" i="1"/>
  <c r="I2691" i="1"/>
  <c r="R2691" i="1"/>
  <c r="I2683" i="1"/>
  <c r="R2683" i="1"/>
  <c r="I2675" i="1"/>
  <c r="R2675" i="1"/>
  <c r="I2667" i="1"/>
  <c r="R2667" i="1"/>
  <c r="I2659" i="1"/>
  <c r="R2659" i="1"/>
  <c r="I2651" i="1"/>
  <c r="R2651" i="1"/>
  <c r="I2643" i="1"/>
  <c r="R2643" i="1"/>
  <c r="I2635" i="1"/>
  <c r="R2635" i="1"/>
  <c r="I2627" i="1"/>
  <c r="R2627" i="1"/>
  <c r="I2619" i="1"/>
  <c r="R2619" i="1"/>
  <c r="I2611" i="1"/>
  <c r="R2611" i="1"/>
  <c r="I2603" i="1"/>
  <c r="R2603" i="1"/>
  <c r="I2595" i="1"/>
  <c r="R2595" i="1"/>
  <c r="I2587" i="1"/>
  <c r="R2587" i="1"/>
  <c r="I2579" i="1"/>
  <c r="R2579" i="1"/>
  <c r="I2571" i="1"/>
  <c r="R2571" i="1"/>
  <c r="I2563" i="1"/>
  <c r="R2563" i="1"/>
  <c r="I2555" i="1"/>
  <c r="R2555" i="1"/>
  <c r="I2547" i="1"/>
  <c r="R2547" i="1"/>
  <c r="I2539" i="1"/>
  <c r="R2539" i="1"/>
  <c r="I2531" i="1"/>
  <c r="R2531" i="1"/>
  <c r="I2523" i="1"/>
  <c r="R2523" i="1"/>
  <c r="I2515" i="1"/>
  <c r="R2515" i="1"/>
  <c r="I2507" i="1"/>
  <c r="R2507" i="1"/>
  <c r="I2499" i="1"/>
  <c r="R2499" i="1"/>
  <c r="I2491" i="1"/>
  <c r="R2491" i="1"/>
  <c r="I2483" i="1"/>
  <c r="R2483" i="1"/>
  <c r="I2475" i="1"/>
  <c r="R2475" i="1"/>
  <c r="I2467" i="1"/>
  <c r="R2467" i="1"/>
  <c r="I2459" i="1"/>
  <c r="R2459" i="1"/>
  <c r="I2451" i="1"/>
  <c r="R2451" i="1"/>
  <c r="I2443" i="1"/>
  <c r="R2443" i="1"/>
  <c r="I2435" i="1"/>
  <c r="R2435" i="1"/>
  <c r="I2427" i="1"/>
  <c r="R2427" i="1"/>
  <c r="I2419" i="1"/>
  <c r="R2419" i="1"/>
  <c r="I2411" i="1"/>
  <c r="R2411" i="1"/>
  <c r="I2403" i="1"/>
  <c r="R2403" i="1"/>
  <c r="I2395" i="1"/>
  <c r="R2395" i="1"/>
  <c r="I2387" i="1"/>
  <c r="R2387" i="1"/>
  <c r="I2379" i="1"/>
  <c r="R2379" i="1"/>
  <c r="I2371" i="1"/>
  <c r="R2371" i="1"/>
  <c r="I2363" i="1"/>
  <c r="R2363" i="1"/>
  <c r="I2355" i="1"/>
  <c r="R2355" i="1"/>
  <c r="I2347" i="1"/>
  <c r="R2347" i="1"/>
  <c r="I2339" i="1"/>
  <c r="R2339" i="1"/>
  <c r="I2331" i="1"/>
  <c r="R2331" i="1"/>
  <c r="I2323" i="1"/>
  <c r="R2323" i="1"/>
  <c r="I2315" i="1"/>
  <c r="R2315" i="1"/>
  <c r="I2307" i="1"/>
  <c r="R2307" i="1"/>
  <c r="I2299" i="1"/>
  <c r="R2299" i="1"/>
  <c r="I2291" i="1"/>
  <c r="R2291" i="1"/>
  <c r="I2283" i="1"/>
  <c r="R2283" i="1"/>
  <c r="I2275" i="1"/>
  <c r="R2275" i="1"/>
  <c r="I2267" i="1"/>
  <c r="R2267" i="1"/>
  <c r="I2259" i="1"/>
  <c r="R2259" i="1"/>
  <c r="I2251" i="1"/>
  <c r="R2251" i="1"/>
  <c r="I2243" i="1"/>
  <c r="R2243" i="1"/>
  <c r="I2235" i="1"/>
  <c r="R2235" i="1"/>
  <c r="I2227" i="1"/>
  <c r="R2227" i="1"/>
  <c r="I2219" i="1"/>
  <c r="R2219" i="1"/>
  <c r="I2211" i="1"/>
  <c r="R2211" i="1"/>
  <c r="I2203" i="1"/>
  <c r="R2203" i="1"/>
  <c r="I2195" i="1"/>
  <c r="R2195" i="1"/>
  <c r="I2187" i="1"/>
  <c r="R2187" i="1"/>
  <c r="I2179" i="1"/>
  <c r="R2179" i="1"/>
  <c r="I2171" i="1"/>
  <c r="R2171" i="1"/>
  <c r="I2163" i="1"/>
  <c r="R2163" i="1"/>
  <c r="I2155" i="1"/>
  <c r="R2155" i="1"/>
  <c r="I2147" i="1"/>
  <c r="R2147" i="1"/>
  <c r="I2139" i="1"/>
  <c r="R2139" i="1"/>
  <c r="I2131" i="1"/>
  <c r="R2131" i="1"/>
  <c r="I2123" i="1"/>
  <c r="R2123" i="1"/>
  <c r="I2115" i="1"/>
  <c r="R2115" i="1"/>
  <c r="I2107" i="1"/>
  <c r="R2107" i="1"/>
  <c r="I2099" i="1"/>
  <c r="R2099" i="1"/>
  <c r="I2091" i="1"/>
  <c r="R2091" i="1"/>
  <c r="I2083" i="1"/>
  <c r="R2083" i="1"/>
  <c r="I2075" i="1"/>
  <c r="R2075" i="1"/>
  <c r="I2067" i="1"/>
  <c r="R2067" i="1"/>
  <c r="I2059" i="1"/>
  <c r="R2059" i="1"/>
  <c r="I2051" i="1"/>
  <c r="R2051" i="1"/>
  <c r="I2043" i="1"/>
  <c r="R2043" i="1"/>
  <c r="I2035" i="1"/>
  <c r="R2035" i="1"/>
  <c r="I2027" i="1"/>
  <c r="R2027" i="1"/>
  <c r="I2019" i="1"/>
  <c r="R2019" i="1"/>
  <c r="I2011" i="1"/>
  <c r="R2011" i="1"/>
  <c r="I2003" i="1"/>
  <c r="R2003" i="1"/>
  <c r="I1995" i="1"/>
  <c r="R1995" i="1"/>
  <c r="I1987" i="1"/>
  <c r="R1987" i="1"/>
  <c r="I1979" i="1"/>
  <c r="R1979" i="1"/>
  <c r="I1971" i="1"/>
  <c r="R1971" i="1"/>
  <c r="I1963" i="1"/>
  <c r="R1963" i="1"/>
  <c r="I1955" i="1"/>
  <c r="R1955" i="1"/>
  <c r="I1947" i="1"/>
  <c r="R1947" i="1"/>
  <c r="I1939" i="1"/>
  <c r="R1939" i="1"/>
  <c r="I1931" i="1"/>
  <c r="R1931" i="1"/>
  <c r="I1923" i="1"/>
  <c r="R1923" i="1"/>
  <c r="I1915" i="1"/>
  <c r="R1915" i="1"/>
  <c r="I1907" i="1"/>
  <c r="R1907" i="1"/>
  <c r="I1899" i="1"/>
  <c r="R1899" i="1"/>
  <c r="I1891" i="1"/>
  <c r="R1891" i="1"/>
  <c r="I1883" i="1"/>
  <c r="R1883" i="1"/>
  <c r="I1875" i="1"/>
  <c r="R1875" i="1"/>
  <c r="I1867" i="1"/>
  <c r="R1867" i="1"/>
  <c r="I1859" i="1"/>
  <c r="R1859" i="1"/>
  <c r="I1851" i="1"/>
  <c r="R1851" i="1"/>
  <c r="I1843" i="1"/>
  <c r="R1843" i="1"/>
  <c r="I1835" i="1"/>
  <c r="R1835" i="1"/>
  <c r="I1827" i="1"/>
  <c r="R1827" i="1"/>
  <c r="I1819" i="1"/>
  <c r="R1819" i="1"/>
  <c r="I1811" i="1"/>
  <c r="R1811" i="1"/>
  <c r="I1803" i="1"/>
  <c r="R1803" i="1"/>
  <c r="I1795" i="1"/>
  <c r="R1795" i="1"/>
  <c r="I1787" i="1"/>
  <c r="R1787" i="1"/>
  <c r="I1779" i="1"/>
  <c r="R1779" i="1"/>
  <c r="I1771" i="1"/>
  <c r="R1771" i="1"/>
  <c r="I1763" i="1"/>
  <c r="R1763" i="1"/>
  <c r="I1755" i="1"/>
  <c r="R1755" i="1"/>
  <c r="I1747" i="1"/>
  <c r="R1747" i="1"/>
  <c r="I1739" i="1"/>
  <c r="R1739" i="1"/>
  <c r="I1731" i="1"/>
  <c r="R1731" i="1"/>
  <c r="I1723" i="1"/>
  <c r="R1723" i="1"/>
  <c r="I1715" i="1"/>
  <c r="R1715" i="1"/>
  <c r="I1707" i="1"/>
  <c r="R1707" i="1"/>
  <c r="I1699" i="1"/>
  <c r="R1699" i="1"/>
  <c r="I1691" i="1"/>
  <c r="R1691" i="1"/>
  <c r="I1683" i="1"/>
  <c r="R1683" i="1"/>
  <c r="I1675" i="1"/>
  <c r="R1675" i="1"/>
  <c r="I1667" i="1"/>
  <c r="R1667" i="1"/>
  <c r="I1659" i="1"/>
  <c r="R1659" i="1"/>
  <c r="I1651" i="1"/>
  <c r="R1651" i="1"/>
  <c r="I1643" i="1"/>
  <c r="R1643" i="1"/>
  <c r="I1635" i="1"/>
  <c r="R1635" i="1"/>
  <c r="I1627" i="1"/>
  <c r="R1627" i="1"/>
  <c r="I1619" i="1"/>
  <c r="R1619" i="1"/>
  <c r="I1611" i="1"/>
  <c r="R1611" i="1"/>
  <c r="I1603" i="1"/>
  <c r="R1603" i="1"/>
  <c r="I1595" i="1"/>
  <c r="R1595" i="1"/>
  <c r="I1587" i="1"/>
  <c r="R1587" i="1"/>
  <c r="I1579" i="1"/>
  <c r="R1579" i="1"/>
  <c r="I1571" i="1"/>
  <c r="R1571" i="1"/>
  <c r="I1563" i="1"/>
  <c r="R1563" i="1"/>
  <c r="I1555" i="1"/>
  <c r="R1555" i="1"/>
  <c r="I1547" i="1"/>
  <c r="R1547" i="1"/>
  <c r="I1539" i="1"/>
  <c r="R1539" i="1"/>
  <c r="I1531" i="1"/>
  <c r="R1531" i="1"/>
  <c r="I1523" i="1"/>
  <c r="R1523" i="1"/>
  <c r="I1515" i="1"/>
  <c r="R1515" i="1"/>
  <c r="I1507" i="1"/>
  <c r="R1507" i="1"/>
  <c r="I1499" i="1"/>
  <c r="R1499" i="1"/>
  <c r="I1491" i="1"/>
  <c r="R1491" i="1"/>
  <c r="I1483" i="1"/>
  <c r="R1483" i="1"/>
  <c r="I1475" i="1"/>
  <c r="R1475" i="1"/>
  <c r="I1467" i="1"/>
  <c r="R1467" i="1"/>
  <c r="I1459" i="1"/>
  <c r="R1459" i="1"/>
  <c r="I1451" i="1"/>
  <c r="R1451" i="1"/>
  <c r="I1443" i="1"/>
  <c r="R1443" i="1"/>
  <c r="I1435" i="1"/>
  <c r="R1435" i="1"/>
  <c r="I1427" i="1"/>
  <c r="R1427" i="1"/>
  <c r="I1419" i="1"/>
  <c r="R1419" i="1"/>
  <c r="I1411" i="1"/>
  <c r="R1411" i="1"/>
  <c r="I1403" i="1"/>
  <c r="R1403" i="1"/>
  <c r="I1395" i="1"/>
  <c r="R1395" i="1"/>
  <c r="I1387" i="1"/>
  <c r="R1387" i="1"/>
  <c r="I1379" i="1"/>
  <c r="R1379" i="1"/>
  <c r="I1371" i="1"/>
  <c r="R1371" i="1"/>
  <c r="I1363" i="1"/>
  <c r="R1363" i="1"/>
  <c r="I1355" i="1"/>
  <c r="R1355" i="1"/>
  <c r="I1347" i="1"/>
  <c r="R1347" i="1"/>
  <c r="I1339" i="1"/>
  <c r="R1339" i="1"/>
  <c r="I1331" i="1"/>
  <c r="R1331" i="1"/>
  <c r="I1323" i="1"/>
  <c r="R1323" i="1"/>
  <c r="I1315" i="1"/>
  <c r="R1315" i="1"/>
  <c r="I1307" i="1"/>
  <c r="R1307" i="1"/>
  <c r="I1299" i="1"/>
  <c r="R1299" i="1"/>
  <c r="I1291" i="1"/>
  <c r="R1291" i="1"/>
  <c r="I1283" i="1"/>
  <c r="R1283" i="1"/>
  <c r="I1275" i="1"/>
  <c r="R1275" i="1"/>
  <c r="I1267" i="1"/>
  <c r="R1267" i="1"/>
  <c r="I1259" i="1"/>
  <c r="R1259" i="1"/>
  <c r="I1251" i="1"/>
  <c r="R1251" i="1"/>
  <c r="I1243" i="1"/>
  <c r="R1243" i="1"/>
  <c r="I1235" i="1"/>
  <c r="R1235" i="1"/>
  <c r="I1227" i="1"/>
  <c r="R1227" i="1"/>
  <c r="I1219" i="1"/>
  <c r="R1219" i="1"/>
  <c r="I1211" i="1"/>
  <c r="R1211" i="1"/>
  <c r="I1203" i="1"/>
  <c r="R1203" i="1"/>
  <c r="I1195" i="1"/>
  <c r="R1195" i="1"/>
  <c r="I1187" i="1"/>
  <c r="R1187" i="1"/>
  <c r="I1179" i="1"/>
  <c r="R1179" i="1"/>
  <c r="I1171" i="1"/>
  <c r="R1171" i="1"/>
  <c r="I1163" i="1"/>
  <c r="R1163" i="1"/>
  <c r="I1155" i="1"/>
  <c r="R1155" i="1"/>
  <c r="I1147" i="1"/>
  <c r="R1147" i="1"/>
  <c r="I1139" i="1"/>
  <c r="R1139" i="1"/>
  <c r="I1131" i="1"/>
  <c r="R1131" i="1"/>
  <c r="I1123" i="1"/>
  <c r="R1123" i="1"/>
  <c r="I1115" i="1"/>
  <c r="R1115" i="1"/>
  <c r="I1107" i="1"/>
  <c r="R1107" i="1"/>
  <c r="I1099" i="1"/>
  <c r="R1099" i="1"/>
  <c r="I1091" i="1"/>
  <c r="R1091" i="1"/>
  <c r="I1083" i="1"/>
  <c r="R1083" i="1"/>
  <c r="I1075" i="1"/>
  <c r="R1075" i="1"/>
  <c r="I1067" i="1"/>
  <c r="R1067" i="1"/>
  <c r="I1059" i="1"/>
  <c r="R1059" i="1"/>
  <c r="I1051" i="1"/>
  <c r="R1051" i="1"/>
  <c r="I1043" i="1"/>
  <c r="R1043" i="1"/>
  <c r="I1035" i="1"/>
  <c r="R1035" i="1"/>
  <c r="I1027" i="1"/>
  <c r="R1027" i="1"/>
  <c r="I1019" i="1"/>
  <c r="R1019" i="1"/>
  <c r="I1011" i="1"/>
  <c r="R1011" i="1"/>
  <c r="I1003" i="1"/>
  <c r="R1003" i="1"/>
  <c r="I995" i="1"/>
  <c r="R995" i="1"/>
  <c r="I987" i="1"/>
  <c r="R987" i="1"/>
  <c r="I979" i="1"/>
  <c r="R979" i="1"/>
  <c r="I971" i="1"/>
  <c r="R971" i="1"/>
  <c r="I963" i="1"/>
  <c r="R963" i="1"/>
  <c r="I955" i="1"/>
  <c r="R955" i="1"/>
  <c r="I947" i="1"/>
  <c r="R947" i="1"/>
  <c r="I939" i="1"/>
  <c r="R939" i="1"/>
  <c r="I931" i="1"/>
  <c r="R931" i="1"/>
  <c r="I923" i="1"/>
  <c r="R923" i="1"/>
  <c r="I915" i="1"/>
  <c r="R915" i="1"/>
  <c r="I907" i="1"/>
  <c r="R907" i="1"/>
  <c r="I899" i="1"/>
  <c r="R899" i="1"/>
  <c r="I891" i="1"/>
  <c r="R891" i="1"/>
  <c r="I883" i="1"/>
  <c r="R883" i="1"/>
  <c r="I875" i="1"/>
  <c r="R875" i="1"/>
  <c r="I867" i="1"/>
  <c r="R867" i="1"/>
  <c r="I859" i="1"/>
  <c r="R859" i="1"/>
  <c r="I851" i="1"/>
  <c r="R851" i="1"/>
  <c r="I843" i="1"/>
  <c r="R843" i="1"/>
  <c r="I835" i="1"/>
  <c r="R835" i="1"/>
  <c r="I827" i="1"/>
  <c r="R827" i="1"/>
  <c r="I819" i="1"/>
  <c r="R819" i="1"/>
  <c r="I811" i="1"/>
  <c r="R811" i="1"/>
  <c r="I803" i="1"/>
  <c r="R803" i="1"/>
  <c r="I795" i="1"/>
  <c r="R795" i="1"/>
  <c r="I787" i="1"/>
  <c r="R787" i="1"/>
  <c r="I779" i="1"/>
  <c r="R779" i="1"/>
  <c r="I771" i="1"/>
  <c r="R771" i="1"/>
  <c r="I763" i="1"/>
  <c r="R763" i="1"/>
  <c r="I755" i="1"/>
  <c r="R755" i="1"/>
  <c r="I747" i="1"/>
  <c r="R747" i="1"/>
  <c r="I739" i="1"/>
  <c r="R739" i="1"/>
  <c r="I731" i="1"/>
  <c r="R731" i="1"/>
  <c r="I723" i="1"/>
  <c r="R723" i="1"/>
  <c r="I715" i="1"/>
  <c r="R715" i="1"/>
  <c r="I707" i="1"/>
  <c r="R707" i="1"/>
  <c r="I699" i="1"/>
  <c r="R699" i="1"/>
  <c r="I691" i="1"/>
  <c r="R691" i="1"/>
  <c r="I683" i="1"/>
  <c r="R683" i="1"/>
  <c r="I675" i="1"/>
  <c r="R675" i="1"/>
  <c r="I667" i="1"/>
  <c r="R667" i="1"/>
  <c r="I659" i="1"/>
  <c r="R659" i="1"/>
  <c r="I651" i="1"/>
  <c r="R651" i="1"/>
  <c r="I643" i="1"/>
  <c r="R643" i="1"/>
  <c r="I635" i="1"/>
  <c r="R635" i="1"/>
  <c r="I627" i="1"/>
  <c r="R627" i="1"/>
  <c r="I619" i="1"/>
  <c r="R619" i="1"/>
  <c r="I611" i="1"/>
  <c r="R611" i="1"/>
  <c r="I603" i="1"/>
  <c r="R603" i="1"/>
  <c r="I595" i="1"/>
  <c r="R595" i="1"/>
  <c r="I587" i="1"/>
  <c r="R587" i="1"/>
  <c r="I579" i="1"/>
  <c r="R579" i="1"/>
  <c r="I571" i="1"/>
  <c r="R571" i="1"/>
  <c r="I563" i="1"/>
  <c r="R563" i="1"/>
  <c r="I555" i="1"/>
  <c r="R555" i="1"/>
  <c r="I547" i="1"/>
  <c r="R547" i="1"/>
  <c r="I539" i="1"/>
  <c r="R539" i="1"/>
  <c r="I531" i="1"/>
  <c r="R531" i="1"/>
  <c r="I523" i="1"/>
  <c r="R523" i="1"/>
  <c r="I515" i="1"/>
  <c r="R515" i="1"/>
  <c r="I507" i="1"/>
  <c r="R507" i="1"/>
  <c r="I499" i="1"/>
  <c r="R499" i="1"/>
  <c r="I491" i="1"/>
  <c r="R491" i="1"/>
  <c r="I483" i="1"/>
  <c r="R483" i="1"/>
  <c r="I475" i="1"/>
  <c r="R475" i="1"/>
  <c r="I467" i="1"/>
  <c r="R467" i="1"/>
  <c r="I459" i="1"/>
  <c r="R459" i="1"/>
  <c r="I451" i="1"/>
  <c r="R451" i="1"/>
  <c r="I443" i="1"/>
  <c r="R443" i="1"/>
  <c r="I435" i="1"/>
  <c r="R435" i="1"/>
  <c r="I427" i="1"/>
  <c r="R427" i="1"/>
  <c r="I419" i="1"/>
  <c r="R419" i="1"/>
  <c r="I411" i="1"/>
  <c r="R411" i="1"/>
  <c r="I403" i="1"/>
  <c r="R403" i="1"/>
  <c r="I395" i="1"/>
  <c r="R395" i="1"/>
  <c r="I387" i="1"/>
  <c r="R387" i="1"/>
  <c r="I379" i="1"/>
  <c r="R379" i="1"/>
  <c r="I371" i="1"/>
  <c r="R371" i="1"/>
  <c r="I363" i="1"/>
  <c r="R363" i="1"/>
  <c r="I355" i="1"/>
  <c r="R355" i="1"/>
  <c r="I347" i="1"/>
  <c r="R347" i="1"/>
  <c r="I339" i="1"/>
  <c r="R339" i="1"/>
  <c r="I331" i="1"/>
  <c r="R331" i="1"/>
  <c r="I323" i="1"/>
  <c r="R323" i="1"/>
  <c r="I315" i="1"/>
  <c r="R315" i="1"/>
  <c r="I307" i="1"/>
  <c r="R307" i="1"/>
  <c r="I299" i="1"/>
  <c r="R299" i="1"/>
  <c r="I291" i="1"/>
  <c r="R291" i="1"/>
  <c r="I283" i="1"/>
  <c r="R283" i="1"/>
  <c r="I275" i="1"/>
  <c r="R275" i="1"/>
  <c r="I267" i="1"/>
  <c r="R267" i="1"/>
  <c r="I259" i="1"/>
  <c r="R259" i="1"/>
  <c r="I251" i="1"/>
  <c r="R251" i="1"/>
  <c r="I243" i="1"/>
  <c r="R243" i="1"/>
  <c r="I235" i="1"/>
  <c r="R235" i="1"/>
  <c r="I227" i="1"/>
  <c r="R227" i="1"/>
  <c r="I219" i="1"/>
  <c r="R219" i="1"/>
  <c r="I211" i="1"/>
  <c r="R211" i="1"/>
  <c r="I203" i="1"/>
  <c r="R203" i="1"/>
  <c r="I195" i="1"/>
  <c r="R195" i="1"/>
  <c r="I187" i="1"/>
  <c r="R187" i="1"/>
  <c r="I179" i="1"/>
  <c r="R179" i="1"/>
  <c r="I171" i="1"/>
  <c r="R171" i="1"/>
  <c r="I163" i="1"/>
  <c r="R163" i="1"/>
  <c r="I155" i="1"/>
  <c r="R155" i="1"/>
  <c r="I147" i="1"/>
  <c r="R147" i="1"/>
  <c r="I139" i="1"/>
  <c r="R139" i="1"/>
  <c r="I131" i="1"/>
  <c r="R131" i="1"/>
  <c r="I123" i="1"/>
  <c r="R123" i="1"/>
  <c r="I115" i="1"/>
  <c r="R115" i="1"/>
  <c r="I107" i="1"/>
  <c r="R107" i="1"/>
  <c r="I99" i="1"/>
  <c r="R99" i="1"/>
  <c r="I91" i="1"/>
  <c r="R91" i="1"/>
  <c r="I83" i="1"/>
  <c r="R83" i="1"/>
  <c r="I75" i="1"/>
  <c r="R75" i="1"/>
  <c r="I67" i="1"/>
  <c r="R67" i="1"/>
  <c r="I59" i="1"/>
  <c r="R59" i="1"/>
  <c r="I51" i="1"/>
  <c r="R51" i="1"/>
  <c r="I43" i="1"/>
  <c r="R43" i="1"/>
  <c r="I35" i="1"/>
  <c r="R35" i="1"/>
  <c r="I27" i="1"/>
  <c r="R27" i="1"/>
  <c r="I19" i="1"/>
  <c r="R19" i="1"/>
  <c r="I11" i="1"/>
  <c r="R11" i="1"/>
  <c r="R3570" i="1"/>
  <c r="I3586" i="1"/>
  <c r="R3586" i="1"/>
  <c r="I3578" i="1"/>
  <c r="R3578" i="1"/>
  <c r="I3562" i="1"/>
  <c r="R3562" i="1"/>
  <c r="I3554" i="1"/>
  <c r="R3554" i="1"/>
  <c r="I3546" i="1"/>
  <c r="R3546" i="1"/>
  <c r="I3538" i="1"/>
  <c r="R3538" i="1"/>
  <c r="I3530" i="1"/>
  <c r="R3530" i="1"/>
  <c r="I3522" i="1"/>
  <c r="R3522" i="1"/>
  <c r="I3514" i="1"/>
  <c r="R3514" i="1"/>
  <c r="I3506" i="1"/>
  <c r="R3506" i="1"/>
  <c r="I3498" i="1"/>
  <c r="R3498" i="1"/>
  <c r="I3490" i="1"/>
  <c r="R3490" i="1"/>
  <c r="I3482" i="1"/>
  <c r="R3482" i="1"/>
  <c r="I3474" i="1"/>
  <c r="R3474" i="1"/>
  <c r="I3466" i="1"/>
  <c r="R3466" i="1"/>
  <c r="I3458" i="1"/>
  <c r="R3458" i="1"/>
  <c r="I3450" i="1"/>
  <c r="R3450" i="1"/>
  <c r="I3442" i="1"/>
  <c r="R3442" i="1"/>
  <c r="I3434" i="1"/>
  <c r="R3434" i="1"/>
  <c r="I3426" i="1"/>
  <c r="R3426" i="1"/>
  <c r="I3418" i="1"/>
  <c r="R3418" i="1"/>
  <c r="I3410" i="1"/>
  <c r="R3410" i="1"/>
  <c r="I3402" i="1"/>
  <c r="R3402" i="1"/>
  <c r="I3394" i="1"/>
  <c r="R3394" i="1"/>
  <c r="I3386" i="1"/>
  <c r="R3386" i="1"/>
  <c r="I3378" i="1"/>
  <c r="R3378" i="1"/>
  <c r="I3370" i="1"/>
  <c r="R3370" i="1"/>
  <c r="I3362" i="1"/>
  <c r="R3362" i="1"/>
  <c r="I3354" i="1"/>
  <c r="R3354" i="1"/>
  <c r="I3346" i="1"/>
  <c r="R3346" i="1"/>
  <c r="I3338" i="1"/>
  <c r="R3338" i="1"/>
  <c r="I3330" i="1"/>
  <c r="R3330" i="1"/>
  <c r="I3322" i="1"/>
  <c r="R3322" i="1"/>
  <c r="I3306" i="1"/>
  <c r="R3306" i="1"/>
  <c r="I3298" i="1"/>
  <c r="R3298" i="1"/>
  <c r="I3290" i="1"/>
  <c r="R3290" i="1"/>
  <c r="I3282" i="1"/>
  <c r="R3282" i="1"/>
  <c r="I3274" i="1"/>
  <c r="R3274" i="1"/>
  <c r="I3266" i="1"/>
  <c r="R3266" i="1"/>
  <c r="I3258" i="1"/>
  <c r="R3258" i="1"/>
  <c r="I3250" i="1"/>
  <c r="R3250" i="1"/>
  <c r="I3242" i="1"/>
  <c r="R3242" i="1"/>
  <c r="I3234" i="1"/>
  <c r="R3234" i="1"/>
  <c r="I3226" i="1"/>
  <c r="R3226" i="1"/>
  <c r="I3218" i="1"/>
  <c r="R3218" i="1"/>
  <c r="I3210" i="1"/>
  <c r="R3210" i="1"/>
  <c r="I3202" i="1"/>
  <c r="R3202" i="1"/>
  <c r="I3194" i="1"/>
  <c r="R3194" i="1"/>
  <c r="I3186" i="1"/>
  <c r="R3186" i="1"/>
  <c r="I3178" i="1"/>
  <c r="R3178" i="1"/>
  <c r="I3170" i="1"/>
  <c r="R3170" i="1"/>
  <c r="I3162" i="1"/>
  <c r="R3162" i="1"/>
  <c r="I3154" i="1"/>
  <c r="R3154" i="1"/>
  <c r="I3146" i="1"/>
  <c r="R3146" i="1"/>
  <c r="I3138" i="1"/>
  <c r="R3138" i="1"/>
  <c r="I3130" i="1"/>
  <c r="R3130" i="1"/>
  <c r="I3122" i="1"/>
  <c r="R3122" i="1"/>
  <c r="I3114" i="1"/>
  <c r="R3114" i="1"/>
  <c r="I3106" i="1"/>
  <c r="R3106" i="1"/>
  <c r="I3098" i="1"/>
  <c r="R3098" i="1"/>
  <c r="I3090" i="1"/>
  <c r="R3090" i="1"/>
  <c r="I3082" i="1"/>
  <c r="R3082" i="1"/>
  <c r="I3074" i="1"/>
  <c r="R3074" i="1"/>
  <c r="I3066" i="1"/>
  <c r="R3066" i="1"/>
  <c r="I3058" i="1"/>
  <c r="R3058" i="1"/>
  <c r="I3050" i="1"/>
  <c r="R3050" i="1"/>
  <c r="I3042" i="1"/>
  <c r="R3042" i="1"/>
  <c r="I3034" i="1"/>
  <c r="R3034" i="1"/>
  <c r="I3026" i="1"/>
  <c r="R3026" i="1"/>
  <c r="I3018" i="1"/>
  <c r="R3018" i="1"/>
  <c r="I3010" i="1"/>
  <c r="R3010" i="1"/>
  <c r="I3002" i="1"/>
  <c r="R3002" i="1"/>
  <c r="I2994" i="1"/>
  <c r="R2994" i="1"/>
  <c r="I2986" i="1"/>
  <c r="R2986" i="1"/>
  <c r="I2978" i="1"/>
  <c r="R2978" i="1"/>
  <c r="I2970" i="1"/>
  <c r="R2970" i="1"/>
  <c r="I2962" i="1"/>
  <c r="R2962" i="1"/>
  <c r="I2954" i="1"/>
  <c r="R2954" i="1"/>
  <c r="I2946" i="1"/>
  <c r="R2946" i="1"/>
  <c r="I2938" i="1"/>
  <c r="R2938" i="1"/>
  <c r="I2930" i="1"/>
  <c r="R2930" i="1"/>
  <c r="I2922" i="1"/>
  <c r="R2922" i="1"/>
  <c r="I2914" i="1"/>
  <c r="R2914" i="1"/>
  <c r="I2906" i="1"/>
  <c r="R2906" i="1"/>
  <c r="I2898" i="1"/>
  <c r="R2898" i="1"/>
  <c r="I2890" i="1"/>
  <c r="R2890" i="1"/>
  <c r="I2882" i="1"/>
  <c r="R2882" i="1"/>
  <c r="I2874" i="1"/>
  <c r="R2874" i="1"/>
  <c r="I2866" i="1"/>
  <c r="R2866" i="1"/>
  <c r="I2858" i="1"/>
  <c r="R2858" i="1"/>
  <c r="I2850" i="1"/>
  <c r="R2850" i="1"/>
  <c r="I2842" i="1"/>
  <c r="R2842" i="1"/>
  <c r="I2834" i="1"/>
  <c r="R2834" i="1"/>
  <c r="I2826" i="1"/>
  <c r="R2826" i="1"/>
  <c r="I2818" i="1"/>
  <c r="R2818" i="1"/>
  <c r="I2810" i="1"/>
  <c r="R2810" i="1"/>
  <c r="I2802" i="1"/>
  <c r="R2802" i="1"/>
  <c r="I2794" i="1"/>
  <c r="R2794" i="1"/>
  <c r="I2786" i="1"/>
  <c r="R2786" i="1"/>
  <c r="I2778" i="1"/>
  <c r="R2778" i="1"/>
  <c r="I2770" i="1"/>
  <c r="R2770" i="1"/>
  <c r="I2762" i="1"/>
  <c r="R2762" i="1"/>
  <c r="I2754" i="1"/>
  <c r="R2754" i="1"/>
  <c r="I2746" i="1"/>
  <c r="R2746" i="1"/>
  <c r="I2738" i="1"/>
  <c r="R2738" i="1"/>
  <c r="I2730" i="1"/>
  <c r="R2730" i="1"/>
  <c r="I2722" i="1"/>
  <c r="R2722" i="1"/>
  <c r="I2714" i="1"/>
  <c r="R2714" i="1"/>
  <c r="I2706" i="1"/>
  <c r="R2706" i="1"/>
  <c r="I2698" i="1"/>
  <c r="R2698" i="1"/>
  <c r="I2690" i="1"/>
  <c r="R2690" i="1"/>
  <c r="I2682" i="1"/>
  <c r="R2682" i="1"/>
  <c r="I2674" i="1"/>
  <c r="R2674" i="1"/>
  <c r="I2666" i="1"/>
  <c r="R2666" i="1"/>
  <c r="I2658" i="1"/>
  <c r="R2658" i="1"/>
  <c r="I2650" i="1"/>
  <c r="R2650" i="1"/>
  <c r="I2642" i="1"/>
  <c r="R2642" i="1"/>
  <c r="I2634" i="1"/>
  <c r="R2634" i="1"/>
  <c r="I2626" i="1"/>
  <c r="R2626" i="1"/>
  <c r="I2618" i="1"/>
  <c r="R2618" i="1"/>
  <c r="I2610" i="1"/>
  <c r="R2610" i="1"/>
  <c r="I2602" i="1"/>
  <c r="R2602" i="1"/>
  <c r="I2594" i="1"/>
  <c r="R2594" i="1"/>
  <c r="I2586" i="1"/>
  <c r="R2586" i="1"/>
  <c r="I2578" i="1"/>
  <c r="R2578" i="1"/>
  <c r="I2570" i="1"/>
  <c r="R2570" i="1"/>
  <c r="I2562" i="1"/>
  <c r="R2562" i="1"/>
  <c r="I2554" i="1"/>
  <c r="R2554" i="1"/>
  <c r="I2546" i="1"/>
  <c r="R2546" i="1"/>
  <c r="I2538" i="1"/>
  <c r="R2538" i="1"/>
  <c r="I2530" i="1"/>
  <c r="R2530" i="1"/>
  <c r="I2522" i="1"/>
  <c r="R2522" i="1"/>
  <c r="I2514" i="1"/>
  <c r="R2514" i="1"/>
  <c r="I2506" i="1"/>
  <c r="R2506" i="1"/>
  <c r="I2498" i="1"/>
  <c r="R2498" i="1"/>
  <c r="I2490" i="1"/>
  <c r="R2490" i="1"/>
  <c r="I2482" i="1"/>
  <c r="R2482" i="1"/>
  <c r="I2474" i="1"/>
  <c r="R2474" i="1"/>
  <c r="I2466" i="1"/>
  <c r="R2466" i="1"/>
  <c r="I2458" i="1"/>
  <c r="R2458" i="1"/>
  <c r="I2450" i="1"/>
  <c r="R2450" i="1"/>
  <c r="I2442" i="1"/>
  <c r="R2442" i="1"/>
  <c r="I2434" i="1"/>
  <c r="R2434" i="1"/>
  <c r="I2426" i="1"/>
  <c r="R2426" i="1"/>
  <c r="I2418" i="1"/>
  <c r="R2418" i="1"/>
  <c r="I2410" i="1"/>
  <c r="R2410" i="1"/>
  <c r="I2402" i="1"/>
  <c r="R2402" i="1"/>
  <c r="I2394" i="1"/>
  <c r="R2394" i="1"/>
  <c r="I2386" i="1"/>
  <c r="R2386" i="1"/>
  <c r="I2378" i="1"/>
  <c r="R2378" i="1"/>
  <c r="I2370" i="1"/>
  <c r="R2370" i="1"/>
  <c r="I2362" i="1"/>
  <c r="R2362" i="1"/>
  <c r="I2354" i="1"/>
  <c r="R2354" i="1"/>
  <c r="I2346" i="1"/>
  <c r="R2346" i="1"/>
  <c r="I2338" i="1"/>
  <c r="R2338" i="1"/>
  <c r="I2330" i="1"/>
  <c r="R2330" i="1"/>
  <c r="I2322" i="1"/>
  <c r="R2322" i="1"/>
  <c r="I2314" i="1"/>
  <c r="R2314" i="1"/>
  <c r="I2306" i="1"/>
  <c r="R2306" i="1"/>
  <c r="I2298" i="1"/>
  <c r="R2298" i="1"/>
  <c r="I2290" i="1"/>
  <c r="R2290" i="1"/>
  <c r="I2282" i="1"/>
  <c r="R2282" i="1"/>
  <c r="I2274" i="1"/>
  <c r="R2274" i="1"/>
  <c r="I2266" i="1"/>
  <c r="R2266" i="1"/>
  <c r="I2258" i="1"/>
  <c r="R2258" i="1"/>
  <c r="I2250" i="1"/>
  <c r="R2250" i="1"/>
  <c r="I2242" i="1"/>
  <c r="R2242" i="1"/>
  <c r="I2234" i="1"/>
  <c r="R2234" i="1"/>
  <c r="I2226" i="1"/>
  <c r="R2226" i="1"/>
  <c r="I2218" i="1"/>
  <c r="R2218" i="1"/>
  <c r="I2210" i="1"/>
  <c r="R2210" i="1"/>
  <c r="I2202" i="1"/>
  <c r="R2202" i="1"/>
  <c r="I2194" i="1"/>
  <c r="R2194" i="1"/>
  <c r="I2186" i="1"/>
  <c r="R2186" i="1"/>
  <c r="I2178" i="1"/>
  <c r="R2178" i="1"/>
  <c r="I2170" i="1"/>
  <c r="R2170" i="1"/>
  <c r="I2162" i="1"/>
  <c r="R2162" i="1"/>
  <c r="I2154" i="1"/>
  <c r="R2154" i="1"/>
  <c r="I2146" i="1"/>
  <c r="R2146" i="1"/>
  <c r="I2138" i="1"/>
  <c r="R2138" i="1"/>
  <c r="I2130" i="1"/>
  <c r="R2130" i="1"/>
  <c r="I2122" i="1"/>
  <c r="R2122" i="1"/>
  <c r="I2114" i="1"/>
  <c r="R2114" i="1"/>
  <c r="I2106" i="1"/>
  <c r="R2106" i="1"/>
  <c r="I2098" i="1"/>
  <c r="R2098" i="1"/>
  <c r="I2090" i="1"/>
  <c r="R2090" i="1"/>
  <c r="I2082" i="1"/>
  <c r="R2082" i="1"/>
  <c r="I2074" i="1"/>
  <c r="R2074" i="1"/>
  <c r="I2066" i="1"/>
  <c r="R2066" i="1"/>
  <c r="I2058" i="1"/>
  <c r="R2058" i="1"/>
  <c r="I2050" i="1"/>
  <c r="R2050" i="1"/>
  <c r="I2042" i="1"/>
  <c r="R2042" i="1"/>
  <c r="I2034" i="1"/>
  <c r="R2034" i="1"/>
  <c r="I2026" i="1"/>
  <c r="R2026" i="1"/>
  <c r="I2018" i="1"/>
  <c r="R2018" i="1"/>
  <c r="I2010" i="1"/>
  <c r="R2010" i="1"/>
  <c r="I2002" i="1"/>
  <c r="R2002" i="1"/>
  <c r="I1994" i="1"/>
  <c r="R1994" i="1"/>
  <c r="I1986" i="1"/>
  <c r="R1986" i="1"/>
  <c r="I1978" i="1"/>
  <c r="R1978" i="1"/>
  <c r="I1970" i="1"/>
  <c r="R1970" i="1"/>
  <c r="I1962" i="1"/>
  <c r="R1962" i="1"/>
  <c r="I1954" i="1"/>
  <c r="R1954" i="1"/>
  <c r="I1946" i="1"/>
  <c r="R1946" i="1"/>
  <c r="I1938" i="1"/>
  <c r="R1938" i="1"/>
  <c r="I1930" i="1"/>
  <c r="R1930" i="1"/>
  <c r="I1922" i="1"/>
  <c r="R1922" i="1"/>
  <c r="I1914" i="1"/>
  <c r="R1914" i="1"/>
  <c r="I1906" i="1"/>
  <c r="R1906" i="1"/>
  <c r="I1898" i="1"/>
  <c r="R1898" i="1"/>
  <c r="I1890" i="1"/>
  <c r="R1890" i="1"/>
  <c r="I1882" i="1"/>
  <c r="R1882" i="1"/>
  <c r="I1874" i="1"/>
  <c r="R1874" i="1"/>
  <c r="I1866" i="1"/>
  <c r="R1866" i="1"/>
  <c r="I1858" i="1"/>
  <c r="R1858" i="1"/>
  <c r="I1850" i="1"/>
  <c r="R1850" i="1"/>
  <c r="I1842" i="1"/>
  <c r="R1842" i="1"/>
  <c r="I1834" i="1"/>
  <c r="R1834" i="1"/>
  <c r="I1826" i="1"/>
  <c r="R1826" i="1"/>
  <c r="I1818" i="1"/>
  <c r="R1818" i="1"/>
  <c r="I1810" i="1"/>
  <c r="R1810" i="1"/>
  <c r="I1802" i="1"/>
  <c r="R1802" i="1"/>
  <c r="I1794" i="1"/>
  <c r="R1794" i="1"/>
  <c r="I1786" i="1"/>
  <c r="R1786" i="1"/>
  <c r="I1778" i="1"/>
  <c r="R1778" i="1"/>
  <c r="I1770" i="1"/>
  <c r="R1770" i="1"/>
  <c r="I1762" i="1"/>
  <c r="R1762" i="1"/>
  <c r="I1754" i="1"/>
  <c r="R1754" i="1"/>
  <c r="I1746" i="1"/>
  <c r="R1746" i="1"/>
  <c r="I1738" i="1"/>
  <c r="R1738" i="1"/>
  <c r="I1730" i="1"/>
  <c r="R1730" i="1"/>
  <c r="I1722" i="1"/>
  <c r="R1722" i="1"/>
  <c r="I1714" i="1"/>
  <c r="R1714" i="1"/>
  <c r="I1706" i="1"/>
  <c r="R1706" i="1"/>
  <c r="I1698" i="1"/>
  <c r="R1698" i="1"/>
  <c r="I1690" i="1"/>
  <c r="R1690" i="1"/>
  <c r="I1682" i="1"/>
  <c r="R1682" i="1"/>
  <c r="I1674" i="1"/>
  <c r="R1674" i="1"/>
  <c r="I1666" i="1"/>
  <c r="R1666" i="1"/>
  <c r="I1658" i="1"/>
  <c r="R1658" i="1"/>
  <c r="I1650" i="1"/>
  <c r="R1650" i="1"/>
  <c r="I1642" i="1"/>
  <c r="R1642" i="1"/>
  <c r="I1634" i="1"/>
  <c r="R1634" i="1"/>
  <c r="I1626" i="1"/>
  <c r="R1626" i="1"/>
  <c r="I1618" i="1"/>
  <c r="R1618" i="1"/>
  <c r="I1610" i="1"/>
  <c r="R1610" i="1"/>
  <c r="I1602" i="1"/>
  <c r="R1602" i="1"/>
  <c r="I1594" i="1"/>
  <c r="R1594" i="1"/>
  <c r="I1586" i="1"/>
  <c r="R1586" i="1"/>
  <c r="I1578" i="1"/>
  <c r="R1578" i="1"/>
  <c r="I1570" i="1"/>
  <c r="R1570" i="1"/>
  <c r="I1562" i="1"/>
  <c r="R1562" i="1"/>
  <c r="I1554" i="1"/>
  <c r="R1554" i="1"/>
  <c r="I1546" i="1"/>
  <c r="R1546" i="1"/>
  <c r="I1538" i="1"/>
  <c r="R1538" i="1"/>
  <c r="I1530" i="1"/>
  <c r="R1530" i="1"/>
  <c r="I1522" i="1"/>
  <c r="R1522" i="1"/>
  <c r="I1514" i="1"/>
  <c r="R1514" i="1"/>
  <c r="I1506" i="1"/>
  <c r="R1506" i="1"/>
  <c r="I1498" i="1"/>
  <c r="R1498" i="1"/>
  <c r="I1490" i="1"/>
  <c r="R1490" i="1"/>
  <c r="I1482" i="1"/>
  <c r="R1482" i="1"/>
  <c r="I1474" i="1"/>
  <c r="R1474" i="1"/>
  <c r="I1466" i="1"/>
  <c r="R1466" i="1"/>
  <c r="I1458" i="1"/>
  <c r="R1458" i="1"/>
  <c r="I1450" i="1"/>
  <c r="R1450" i="1"/>
  <c r="I1442" i="1"/>
  <c r="R1442" i="1"/>
  <c r="I1434" i="1"/>
  <c r="R1434" i="1"/>
  <c r="I1426" i="1"/>
  <c r="R1426" i="1"/>
  <c r="I1418" i="1"/>
  <c r="R1418" i="1"/>
  <c r="I1410" i="1"/>
  <c r="R1410" i="1"/>
  <c r="I1402" i="1"/>
  <c r="R1402" i="1"/>
  <c r="I1394" i="1"/>
  <c r="R1394" i="1"/>
  <c r="I1386" i="1"/>
  <c r="R1386" i="1"/>
  <c r="I1378" i="1"/>
  <c r="R1378" i="1"/>
  <c r="I1370" i="1"/>
  <c r="R1370" i="1"/>
  <c r="I1362" i="1"/>
  <c r="R1362" i="1"/>
  <c r="I1354" i="1"/>
  <c r="R1354" i="1"/>
  <c r="I1346" i="1"/>
  <c r="R1346" i="1"/>
  <c r="I1338" i="1"/>
  <c r="R1338" i="1"/>
  <c r="I1330" i="1"/>
  <c r="R1330" i="1"/>
  <c r="I1322" i="1"/>
  <c r="R1322" i="1"/>
  <c r="I1314" i="1"/>
  <c r="R1314" i="1"/>
  <c r="I1306" i="1"/>
  <c r="R1306" i="1"/>
  <c r="I1298" i="1"/>
  <c r="R1298" i="1"/>
  <c r="I1290" i="1"/>
  <c r="R1290" i="1"/>
  <c r="I1282" i="1"/>
  <c r="R1282" i="1"/>
  <c r="I1274" i="1"/>
  <c r="R1274" i="1"/>
  <c r="I1266" i="1"/>
  <c r="R1266" i="1"/>
  <c r="I1258" i="1"/>
  <c r="R1258" i="1"/>
  <c r="I1250" i="1"/>
  <c r="R1250" i="1"/>
  <c r="I1242" i="1"/>
  <c r="R1242" i="1"/>
  <c r="I1234" i="1"/>
  <c r="R1234" i="1"/>
  <c r="I1226" i="1"/>
  <c r="R1226" i="1"/>
  <c r="I1218" i="1"/>
  <c r="R1218" i="1"/>
  <c r="I1210" i="1"/>
  <c r="R1210" i="1"/>
  <c r="I1202" i="1"/>
  <c r="R1202" i="1"/>
  <c r="I1194" i="1"/>
  <c r="R1194" i="1"/>
  <c r="I1186" i="1"/>
  <c r="R1186" i="1"/>
  <c r="I1178" i="1"/>
  <c r="R1178" i="1"/>
  <c r="I1170" i="1"/>
  <c r="R1170" i="1"/>
  <c r="I1162" i="1"/>
  <c r="R1162" i="1"/>
  <c r="I1154" i="1"/>
  <c r="R1154" i="1"/>
  <c r="I1146" i="1"/>
  <c r="R1146" i="1"/>
  <c r="I1138" i="1"/>
  <c r="R1138" i="1"/>
  <c r="I1130" i="1"/>
  <c r="R1130" i="1"/>
  <c r="I1122" i="1"/>
  <c r="R1122" i="1"/>
  <c r="I1114" i="1"/>
  <c r="R1114" i="1"/>
  <c r="I1106" i="1"/>
  <c r="R1106" i="1"/>
  <c r="I1098" i="1"/>
  <c r="R1098" i="1"/>
  <c r="I1090" i="1"/>
  <c r="R1090" i="1"/>
  <c r="I1082" i="1"/>
  <c r="R1082" i="1"/>
  <c r="I1074" i="1"/>
  <c r="R1074" i="1"/>
  <c r="I1066" i="1"/>
  <c r="R1066" i="1"/>
  <c r="I1058" i="1"/>
  <c r="R1058" i="1"/>
  <c r="I1050" i="1"/>
  <c r="R1050" i="1"/>
  <c r="I1042" i="1"/>
  <c r="R1042" i="1"/>
  <c r="I1034" i="1"/>
  <c r="R1034" i="1"/>
  <c r="I1026" i="1"/>
  <c r="R1026" i="1"/>
  <c r="I1018" i="1"/>
  <c r="R1018" i="1"/>
  <c r="I1010" i="1"/>
  <c r="R1010" i="1"/>
  <c r="I1002" i="1"/>
  <c r="R1002" i="1"/>
  <c r="I994" i="1"/>
  <c r="R994" i="1"/>
  <c r="I986" i="1"/>
  <c r="R986" i="1"/>
  <c r="I978" i="1"/>
  <c r="R978" i="1"/>
  <c r="I970" i="1"/>
  <c r="R970" i="1"/>
  <c r="I962" i="1"/>
  <c r="R962" i="1"/>
  <c r="I954" i="1"/>
  <c r="R954" i="1"/>
  <c r="I946" i="1"/>
  <c r="R946" i="1"/>
  <c r="I938" i="1"/>
  <c r="R938" i="1"/>
  <c r="I930" i="1"/>
  <c r="R930" i="1"/>
  <c r="I922" i="1"/>
  <c r="R922" i="1"/>
  <c r="I914" i="1"/>
  <c r="R914" i="1"/>
  <c r="I906" i="1"/>
  <c r="R906" i="1"/>
  <c r="I898" i="1"/>
  <c r="R898" i="1"/>
  <c r="I890" i="1"/>
  <c r="R890" i="1"/>
  <c r="I882" i="1"/>
  <c r="R882" i="1"/>
  <c r="I874" i="1"/>
  <c r="R874" i="1"/>
  <c r="I866" i="1"/>
  <c r="R866" i="1"/>
  <c r="I858" i="1"/>
  <c r="R858" i="1"/>
  <c r="I850" i="1"/>
  <c r="R850" i="1"/>
  <c r="I842" i="1"/>
  <c r="R842" i="1"/>
  <c r="I834" i="1"/>
  <c r="R834" i="1"/>
  <c r="I826" i="1"/>
  <c r="R826" i="1"/>
  <c r="I818" i="1"/>
  <c r="R818" i="1"/>
  <c r="I810" i="1"/>
  <c r="R810" i="1"/>
  <c r="I802" i="1"/>
  <c r="R802" i="1"/>
  <c r="I794" i="1"/>
  <c r="R794" i="1"/>
  <c r="I786" i="1"/>
  <c r="R786" i="1"/>
  <c r="I778" i="1"/>
  <c r="R778" i="1"/>
  <c r="I770" i="1"/>
  <c r="R770" i="1"/>
  <c r="I762" i="1"/>
  <c r="R762" i="1"/>
  <c r="I754" i="1"/>
  <c r="R754" i="1"/>
  <c r="I746" i="1"/>
  <c r="R746" i="1"/>
  <c r="I738" i="1"/>
  <c r="R738" i="1"/>
  <c r="I730" i="1"/>
  <c r="R730" i="1"/>
  <c r="I722" i="1"/>
  <c r="R722" i="1"/>
  <c r="I714" i="1"/>
  <c r="R714" i="1"/>
  <c r="I706" i="1"/>
  <c r="R706" i="1"/>
  <c r="I698" i="1"/>
  <c r="R698" i="1"/>
  <c r="I690" i="1"/>
  <c r="R690" i="1"/>
  <c r="I682" i="1"/>
  <c r="R682" i="1"/>
  <c r="I674" i="1"/>
  <c r="R674" i="1"/>
  <c r="I666" i="1"/>
  <c r="R666" i="1"/>
  <c r="I658" i="1"/>
  <c r="R658" i="1"/>
  <c r="I650" i="1"/>
  <c r="R650" i="1"/>
  <c r="I642" i="1"/>
  <c r="R642" i="1"/>
  <c r="I634" i="1"/>
  <c r="R634" i="1"/>
  <c r="I626" i="1"/>
  <c r="R626" i="1"/>
  <c r="I618" i="1"/>
  <c r="R618" i="1"/>
  <c r="I610" i="1"/>
  <c r="R610" i="1"/>
  <c r="I602" i="1"/>
  <c r="R602" i="1"/>
  <c r="I594" i="1"/>
  <c r="R594" i="1"/>
  <c r="I586" i="1"/>
  <c r="R586" i="1"/>
  <c r="I578" i="1"/>
  <c r="R578" i="1"/>
  <c r="I570" i="1"/>
  <c r="R570" i="1"/>
  <c r="I562" i="1"/>
  <c r="R562" i="1"/>
  <c r="I554" i="1"/>
  <c r="R554" i="1"/>
  <c r="I546" i="1"/>
  <c r="R546" i="1"/>
  <c r="I538" i="1"/>
  <c r="R538" i="1"/>
  <c r="I530" i="1"/>
  <c r="R530" i="1"/>
  <c r="I522" i="1"/>
  <c r="R522" i="1"/>
  <c r="I514" i="1"/>
  <c r="R514" i="1"/>
  <c r="I506" i="1"/>
  <c r="R506" i="1"/>
  <c r="I498" i="1"/>
  <c r="R498" i="1"/>
  <c r="I490" i="1"/>
  <c r="R490" i="1"/>
  <c r="I482" i="1"/>
  <c r="R482" i="1"/>
  <c r="I474" i="1"/>
  <c r="R474" i="1"/>
  <c r="I466" i="1"/>
  <c r="R466" i="1"/>
  <c r="I458" i="1"/>
  <c r="R458" i="1"/>
  <c r="I450" i="1"/>
  <c r="R450" i="1"/>
  <c r="I442" i="1"/>
  <c r="R442" i="1"/>
  <c r="I434" i="1"/>
  <c r="R434" i="1"/>
  <c r="I426" i="1"/>
  <c r="R426" i="1"/>
  <c r="I418" i="1"/>
  <c r="R418" i="1"/>
  <c r="I410" i="1"/>
  <c r="R410" i="1"/>
  <c r="I402" i="1"/>
  <c r="R402" i="1"/>
  <c r="I394" i="1"/>
  <c r="R394" i="1"/>
  <c r="I386" i="1"/>
  <c r="R386" i="1"/>
  <c r="I378" i="1"/>
  <c r="R378" i="1"/>
  <c r="I370" i="1"/>
  <c r="R370" i="1"/>
  <c r="I362" i="1"/>
  <c r="R362" i="1"/>
  <c r="I354" i="1"/>
  <c r="R354" i="1"/>
  <c r="I346" i="1"/>
  <c r="R346" i="1"/>
  <c r="I338" i="1"/>
  <c r="R338" i="1"/>
  <c r="I330" i="1"/>
  <c r="R330" i="1"/>
  <c r="I322" i="1"/>
  <c r="R322" i="1"/>
  <c r="I314" i="1"/>
  <c r="R314" i="1"/>
  <c r="I306" i="1"/>
  <c r="R306" i="1"/>
  <c r="I298" i="1"/>
  <c r="R298" i="1"/>
  <c r="I290" i="1"/>
  <c r="R290" i="1"/>
  <c r="I282" i="1"/>
  <c r="R282" i="1"/>
  <c r="I274" i="1"/>
  <c r="R274" i="1"/>
  <c r="I266" i="1"/>
  <c r="R266" i="1"/>
  <c r="I258" i="1"/>
  <c r="R258" i="1"/>
  <c r="I250" i="1"/>
  <c r="R250" i="1"/>
  <c r="I242" i="1"/>
  <c r="R242" i="1"/>
  <c r="I234" i="1"/>
  <c r="R234" i="1"/>
  <c r="I226" i="1"/>
  <c r="R226" i="1"/>
  <c r="I218" i="1"/>
  <c r="R218" i="1"/>
  <c r="I210" i="1"/>
  <c r="R210" i="1"/>
  <c r="I202" i="1"/>
  <c r="R202" i="1"/>
  <c r="I194" i="1"/>
  <c r="R194" i="1"/>
  <c r="I186" i="1"/>
  <c r="R186" i="1"/>
  <c r="I178" i="1"/>
  <c r="R178" i="1"/>
  <c r="I170" i="1"/>
  <c r="R170" i="1"/>
  <c r="I162" i="1"/>
  <c r="R162" i="1"/>
  <c r="I154" i="1"/>
  <c r="R154" i="1"/>
  <c r="I146" i="1"/>
  <c r="R146" i="1"/>
  <c r="I138" i="1"/>
  <c r="R138" i="1"/>
  <c r="I130" i="1"/>
  <c r="R130" i="1"/>
  <c r="I122" i="1"/>
  <c r="R122" i="1"/>
  <c r="I114" i="1"/>
  <c r="R114" i="1"/>
  <c r="I106" i="1"/>
  <c r="R106" i="1"/>
  <c r="I98" i="1"/>
  <c r="R98" i="1"/>
  <c r="I90" i="1"/>
  <c r="R90" i="1"/>
  <c r="I82" i="1"/>
  <c r="R82" i="1"/>
  <c r="I74" i="1"/>
  <c r="R74" i="1"/>
  <c r="I66" i="1"/>
  <c r="R66" i="1"/>
  <c r="I58" i="1"/>
  <c r="R58" i="1"/>
  <c r="I50" i="1"/>
  <c r="R50" i="1"/>
  <c r="I42" i="1"/>
  <c r="R42" i="1"/>
  <c r="I34" i="1"/>
  <c r="R34" i="1"/>
  <c r="I26" i="1"/>
  <c r="R26" i="1"/>
  <c r="I18" i="1"/>
  <c r="R18" i="1"/>
  <c r="I10" i="1"/>
  <c r="R10" i="1"/>
  <c r="I3545" i="1"/>
  <c r="R3545" i="1"/>
  <c r="I3537" i="1"/>
  <c r="R3537" i="1"/>
  <c r="I3529" i="1"/>
  <c r="R3529" i="1"/>
  <c r="I3521" i="1"/>
  <c r="R3521" i="1"/>
  <c r="I3513" i="1"/>
  <c r="R3513" i="1"/>
  <c r="I3505" i="1"/>
  <c r="R3505" i="1"/>
  <c r="I3497" i="1"/>
  <c r="R3497" i="1"/>
  <c r="I3489" i="1"/>
  <c r="R3489" i="1"/>
  <c r="I3481" i="1"/>
  <c r="R3481" i="1"/>
  <c r="I3473" i="1"/>
  <c r="R3473" i="1"/>
  <c r="I3465" i="1"/>
  <c r="R3465" i="1"/>
  <c r="I3457" i="1"/>
  <c r="R3457" i="1"/>
  <c r="I3449" i="1"/>
  <c r="R3449" i="1"/>
  <c r="I3441" i="1"/>
  <c r="R3441" i="1"/>
  <c r="I3433" i="1"/>
  <c r="R3433" i="1"/>
  <c r="I3425" i="1"/>
  <c r="R3425" i="1"/>
  <c r="I3417" i="1"/>
  <c r="R3417" i="1"/>
  <c r="I3409" i="1"/>
  <c r="R3409" i="1"/>
  <c r="I3401" i="1"/>
  <c r="R3401" i="1"/>
  <c r="I3393" i="1"/>
  <c r="R3393" i="1"/>
  <c r="I3385" i="1"/>
  <c r="R3385" i="1"/>
  <c r="I3377" i="1"/>
  <c r="R3377" i="1"/>
  <c r="I3369" i="1"/>
  <c r="R3369" i="1"/>
  <c r="I3361" i="1"/>
  <c r="R3361" i="1"/>
  <c r="I3353" i="1"/>
  <c r="R3353" i="1"/>
  <c r="I3345" i="1"/>
  <c r="R3345" i="1"/>
  <c r="I3337" i="1"/>
  <c r="R3337" i="1"/>
  <c r="I3329" i="1"/>
  <c r="R3329" i="1"/>
  <c r="I3321" i="1"/>
  <c r="R3321" i="1"/>
  <c r="I3313" i="1"/>
  <c r="R3313" i="1"/>
  <c r="I3305" i="1"/>
  <c r="R3305" i="1"/>
  <c r="I3297" i="1"/>
  <c r="R3297" i="1"/>
  <c r="I3289" i="1"/>
  <c r="R3289" i="1"/>
  <c r="I3281" i="1"/>
  <c r="R3281" i="1"/>
  <c r="I3273" i="1"/>
  <c r="R3273" i="1"/>
  <c r="I3265" i="1"/>
  <c r="R3265" i="1"/>
  <c r="I3257" i="1"/>
  <c r="R3257" i="1"/>
  <c r="I3249" i="1"/>
  <c r="R3249" i="1"/>
  <c r="I3241" i="1"/>
  <c r="R3241" i="1"/>
  <c r="I3233" i="1"/>
  <c r="R3233" i="1"/>
  <c r="I3225" i="1"/>
  <c r="R3225" i="1"/>
  <c r="I3217" i="1"/>
  <c r="R3217" i="1"/>
  <c r="I3209" i="1"/>
  <c r="R3209" i="1"/>
  <c r="I3201" i="1"/>
  <c r="R3201" i="1"/>
  <c r="I3193" i="1"/>
  <c r="R3193" i="1"/>
  <c r="I3185" i="1"/>
  <c r="R3185" i="1"/>
  <c r="I3177" i="1"/>
  <c r="R3177" i="1"/>
  <c r="I3169" i="1"/>
  <c r="R3169" i="1"/>
  <c r="I3161" i="1"/>
  <c r="R3161" i="1"/>
  <c r="I3153" i="1"/>
  <c r="R3153" i="1"/>
  <c r="I3145" i="1"/>
  <c r="R3145" i="1"/>
  <c r="I3137" i="1"/>
  <c r="R3137" i="1"/>
  <c r="I3129" i="1"/>
  <c r="R3129" i="1"/>
  <c r="I3121" i="1"/>
  <c r="R3121" i="1"/>
  <c r="I3113" i="1"/>
  <c r="R3113" i="1"/>
  <c r="I3105" i="1"/>
  <c r="R3105" i="1"/>
  <c r="I3097" i="1"/>
  <c r="R3097" i="1"/>
  <c r="I3089" i="1"/>
  <c r="R3089" i="1"/>
  <c r="I3081" i="1"/>
  <c r="R3081" i="1"/>
  <c r="I3073" i="1"/>
  <c r="R3073" i="1"/>
  <c r="I3065" i="1"/>
  <c r="R3065" i="1"/>
  <c r="I3057" i="1"/>
  <c r="R3057" i="1"/>
  <c r="I3049" i="1"/>
  <c r="R3049" i="1"/>
  <c r="I3041" i="1"/>
  <c r="R3041" i="1"/>
  <c r="I3033" i="1"/>
  <c r="R3033" i="1"/>
  <c r="I3025" i="1"/>
  <c r="R3025" i="1"/>
  <c r="I3017" i="1"/>
  <c r="R3017" i="1"/>
  <c r="I3009" i="1"/>
  <c r="R3009" i="1"/>
  <c r="I3001" i="1"/>
  <c r="R3001" i="1"/>
  <c r="I2993" i="1"/>
  <c r="R2993" i="1"/>
  <c r="I2985" i="1"/>
  <c r="R2985" i="1"/>
  <c r="I2977" i="1"/>
  <c r="R2977" i="1"/>
  <c r="I2969" i="1"/>
  <c r="R2969" i="1"/>
  <c r="I2961" i="1"/>
  <c r="R2961" i="1"/>
  <c r="I2953" i="1"/>
  <c r="R2953" i="1"/>
  <c r="I2945" i="1"/>
  <c r="R2945" i="1"/>
  <c r="I2937" i="1"/>
  <c r="R2937" i="1"/>
  <c r="I2929" i="1"/>
  <c r="R2929" i="1"/>
  <c r="I2921" i="1"/>
  <c r="R2921" i="1"/>
  <c r="I2913" i="1"/>
  <c r="R2913" i="1"/>
  <c r="I2905" i="1"/>
  <c r="R2905" i="1"/>
  <c r="I2897" i="1"/>
  <c r="R2897" i="1"/>
  <c r="I2889" i="1"/>
  <c r="R2889" i="1"/>
  <c r="I2881" i="1"/>
  <c r="R2881" i="1"/>
  <c r="I2873" i="1"/>
  <c r="R2873" i="1"/>
  <c r="I2865" i="1"/>
  <c r="R2865" i="1"/>
  <c r="I2857" i="1"/>
  <c r="R2857" i="1"/>
  <c r="I2849" i="1"/>
  <c r="R2849" i="1"/>
  <c r="I2841" i="1"/>
  <c r="R2841" i="1"/>
  <c r="I2833" i="1"/>
  <c r="R2833" i="1"/>
  <c r="I2825" i="1"/>
  <c r="R2825" i="1"/>
  <c r="I2817" i="1"/>
  <c r="R2817" i="1"/>
  <c r="I2809" i="1"/>
  <c r="R2809" i="1"/>
  <c r="I2801" i="1"/>
  <c r="R2801" i="1"/>
  <c r="I2793" i="1"/>
  <c r="R2793" i="1"/>
  <c r="I2785" i="1"/>
  <c r="R2785" i="1"/>
  <c r="I2777" i="1"/>
  <c r="R2777" i="1"/>
  <c r="I2769" i="1"/>
  <c r="R2769" i="1"/>
  <c r="I2761" i="1"/>
  <c r="R2761" i="1"/>
  <c r="I2753" i="1"/>
  <c r="R2753" i="1"/>
  <c r="I2745" i="1"/>
  <c r="R2745" i="1"/>
  <c r="I2737" i="1"/>
  <c r="R2737" i="1"/>
  <c r="I2729" i="1"/>
  <c r="R2729" i="1"/>
  <c r="I2721" i="1"/>
  <c r="R2721" i="1"/>
  <c r="I2713" i="1"/>
  <c r="R2713" i="1"/>
  <c r="I2705" i="1"/>
  <c r="R2705" i="1"/>
  <c r="I2697" i="1"/>
  <c r="R2697" i="1"/>
  <c r="I2689" i="1"/>
  <c r="R2689" i="1"/>
  <c r="I2681" i="1"/>
  <c r="R2681" i="1"/>
  <c r="I2673" i="1"/>
  <c r="R2673" i="1"/>
  <c r="I2665" i="1"/>
  <c r="R2665" i="1"/>
  <c r="I2657" i="1"/>
  <c r="R2657" i="1"/>
  <c r="I2649" i="1"/>
  <c r="R2649" i="1"/>
  <c r="I2641" i="1"/>
  <c r="R2641" i="1"/>
  <c r="I2633" i="1"/>
  <c r="R2633" i="1"/>
  <c r="I2625" i="1"/>
  <c r="R2625" i="1"/>
  <c r="I2617" i="1"/>
  <c r="R2617" i="1"/>
  <c r="I2609" i="1"/>
  <c r="R2609" i="1"/>
  <c r="I2601" i="1"/>
  <c r="R2601" i="1"/>
  <c r="I2593" i="1"/>
  <c r="R2593" i="1"/>
  <c r="I2585" i="1"/>
  <c r="R2585" i="1"/>
  <c r="I2577" i="1"/>
  <c r="R2577" i="1"/>
  <c r="I2569" i="1"/>
  <c r="R2569" i="1"/>
  <c r="I2561" i="1"/>
  <c r="R2561" i="1"/>
  <c r="I2553" i="1"/>
  <c r="R2553" i="1"/>
  <c r="I2545" i="1"/>
  <c r="R2545" i="1"/>
  <c r="I2537" i="1"/>
  <c r="R2537" i="1"/>
  <c r="I2529" i="1"/>
  <c r="R2529" i="1"/>
  <c r="I2521" i="1"/>
  <c r="R2521" i="1"/>
  <c r="I2513" i="1"/>
  <c r="R2513" i="1"/>
  <c r="I2505" i="1"/>
  <c r="R2505" i="1"/>
  <c r="I2497" i="1"/>
  <c r="R2497" i="1"/>
  <c r="I2489" i="1"/>
  <c r="R2489" i="1"/>
  <c r="I2481" i="1"/>
  <c r="R2481" i="1"/>
  <c r="I2473" i="1"/>
  <c r="R2473" i="1"/>
  <c r="I2465" i="1"/>
  <c r="R2465" i="1"/>
  <c r="I2457" i="1"/>
  <c r="R2457" i="1"/>
  <c r="I2449" i="1"/>
  <c r="R2449" i="1"/>
  <c r="I2441" i="1"/>
  <c r="R2441" i="1"/>
  <c r="I2433" i="1"/>
  <c r="R2433" i="1"/>
  <c r="I2425" i="1"/>
  <c r="R2425" i="1"/>
  <c r="I2417" i="1"/>
  <c r="R2417" i="1"/>
  <c r="I2409" i="1"/>
  <c r="R2409" i="1"/>
  <c r="I2401" i="1"/>
  <c r="R2401" i="1"/>
  <c r="I2393" i="1"/>
  <c r="R2393" i="1"/>
  <c r="I2385" i="1"/>
  <c r="R2385" i="1"/>
  <c r="I2377" i="1"/>
  <c r="R2377" i="1"/>
  <c r="I2369" i="1"/>
  <c r="R2369" i="1"/>
  <c r="I2361" i="1"/>
  <c r="R2361" i="1"/>
  <c r="I2353" i="1"/>
  <c r="R2353" i="1"/>
  <c r="I2345" i="1"/>
  <c r="R2345" i="1"/>
  <c r="I2337" i="1"/>
  <c r="R2337" i="1"/>
  <c r="I2329" i="1"/>
  <c r="R2329" i="1"/>
  <c r="I2321" i="1"/>
  <c r="R2321" i="1"/>
  <c r="I2313" i="1"/>
  <c r="R2313" i="1"/>
  <c r="I2305" i="1"/>
  <c r="R2305" i="1"/>
  <c r="I2297" i="1"/>
  <c r="R2297" i="1"/>
  <c r="I2289" i="1"/>
  <c r="R2289" i="1"/>
  <c r="I2281" i="1"/>
  <c r="R2281" i="1"/>
  <c r="I2273" i="1"/>
  <c r="R2273" i="1"/>
  <c r="I2265" i="1"/>
  <c r="R2265" i="1"/>
  <c r="I2257" i="1"/>
  <c r="R2257" i="1"/>
  <c r="I2249" i="1"/>
  <c r="R2249" i="1"/>
  <c r="I2241" i="1"/>
  <c r="R2241" i="1"/>
  <c r="I2233" i="1"/>
  <c r="R2233" i="1"/>
  <c r="I2225" i="1"/>
  <c r="R2225" i="1"/>
  <c r="I2217" i="1"/>
  <c r="R2217" i="1"/>
  <c r="I2209" i="1"/>
  <c r="R2209" i="1"/>
  <c r="I2201" i="1"/>
  <c r="R2201" i="1"/>
  <c r="I2193" i="1"/>
  <c r="R2193" i="1"/>
  <c r="I2185" i="1"/>
  <c r="R2185" i="1"/>
  <c r="I2177" i="1"/>
  <c r="R2177" i="1"/>
  <c r="I2169" i="1"/>
  <c r="R2169" i="1"/>
  <c r="I2161" i="1"/>
  <c r="R2161" i="1"/>
  <c r="I2153" i="1"/>
  <c r="R2153" i="1"/>
  <c r="I2145" i="1"/>
  <c r="R2145" i="1"/>
  <c r="I2137" i="1"/>
  <c r="R2137" i="1"/>
  <c r="I2129" i="1"/>
  <c r="R2129" i="1"/>
  <c r="I2121" i="1"/>
  <c r="R2121" i="1"/>
  <c r="I2113" i="1"/>
  <c r="R2113" i="1"/>
  <c r="I2105" i="1"/>
  <c r="R2105" i="1"/>
  <c r="I2097" i="1"/>
  <c r="R2097" i="1"/>
  <c r="I2089" i="1"/>
  <c r="R2089" i="1"/>
  <c r="I2081" i="1"/>
  <c r="R2081" i="1"/>
  <c r="I2073" i="1"/>
  <c r="R2073" i="1"/>
  <c r="I2065" i="1"/>
  <c r="R2065" i="1"/>
  <c r="I2057" i="1"/>
  <c r="R2057" i="1"/>
  <c r="I2049" i="1"/>
  <c r="R2049" i="1"/>
  <c r="I2041" i="1"/>
  <c r="R2041" i="1"/>
  <c r="I2033" i="1"/>
  <c r="R2033" i="1"/>
  <c r="I2025" i="1"/>
  <c r="R2025" i="1"/>
  <c r="I2017" i="1"/>
  <c r="R2017" i="1"/>
  <c r="I2009" i="1"/>
  <c r="R2009" i="1"/>
  <c r="I2001" i="1"/>
  <c r="R2001" i="1"/>
  <c r="I1993" i="1"/>
  <c r="R1993" i="1"/>
  <c r="I1985" i="1"/>
  <c r="R1985" i="1"/>
  <c r="I1977" i="1"/>
  <c r="R1977" i="1"/>
  <c r="I1969" i="1"/>
  <c r="R1969" i="1"/>
  <c r="I1961" i="1"/>
  <c r="R1961" i="1"/>
  <c r="I1953" i="1"/>
  <c r="R1953" i="1"/>
  <c r="I1945" i="1"/>
  <c r="R1945" i="1"/>
  <c r="I1937" i="1"/>
  <c r="R1937" i="1"/>
  <c r="I1929" i="1"/>
  <c r="R1929" i="1"/>
  <c r="I1921" i="1"/>
  <c r="R1921" i="1"/>
  <c r="I1913" i="1"/>
  <c r="R1913" i="1"/>
  <c r="I1905" i="1"/>
  <c r="R1905" i="1"/>
  <c r="I1897" i="1"/>
  <c r="R1897" i="1"/>
  <c r="I1889" i="1"/>
  <c r="R1889" i="1"/>
  <c r="I1881" i="1"/>
  <c r="R1881" i="1"/>
  <c r="I1873" i="1"/>
  <c r="R1873" i="1"/>
  <c r="I1865" i="1"/>
  <c r="R1865" i="1"/>
  <c r="I1857" i="1"/>
  <c r="R1857" i="1"/>
  <c r="I1849" i="1"/>
  <c r="R1849" i="1"/>
  <c r="I1841" i="1"/>
  <c r="R1841" i="1"/>
  <c r="I1833" i="1"/>
  <c r="R1833" i="1"/>
  <c r="I1825" i="1"/>
  <c r="R1825" i="1"/>
  <c r="I1817" i="1"/>
  <c r="R1817" i="1"/>
  <c r="I1809" i="1"/>
  <c r="R1809" i="1"/>
  <c r="I1801" i="1"/>
  <c r="R1801" i="1"/>
  <c r="I1793" i="1"/>
  <c r="R1793" i="1"/>
  <c r="I1785" i="1"/>
  <c r="R1785" i="1"/>
  <c r="I1777" i="1"/>
  <c r="R1777" i="1"/>
  <c r="I1769" i="1"/>
  <c r="R1769" i="1"/>
  <c r="I1761" i="1"/>
  <c r="R1761" i="1"/>
  <c r="I1753" i="1"/>
  <c r="R1753" i="1"/>
  <c r="I1745" i="1"/>
  <c r="R1745" i="1"/>
  <c r="I1737" i="1"/>
  <c r="R1737" i="1"/>
  <c r="I1729" i="1"/>
  <c r="R1729" i="1"/>
  <c r="I1721" i="1"/>
  <c r="R1721" i="1"/>
  <c r="I1713" i="1"/>
  <c r="R1713" i="1"/>
  <c r="I1705" i="1"/>
  <c r="R1705" i="1"/>
  <c r="I1697" i="1"/>
  <c r="R1697" i="1"/>
  <c r="I1689" i="1"/>
  <c r="R1689" i="1"/>
  <c r="I1681" i="1"/>
  <c r="R1681" i="1"/>
  <c r="I1673" i="1"/>
  <c r="R1673" i="1"/>
  <c r="I1665" i="1"/>
  <c r="R1665" i="1"/>
  <c r="I1657" i="1"/>
  <c r="R1657" i="1"/>
  <c r="I1649" i="1"/>
  <c r="R1649" i="1"/>
  <c r="I1641" i="1"/>
  <c r="R1641" i="1"/>
  <c r="I1633" i="1"/>
  <c r="R1633" i="1"/>
  <c r="I1625" i="1"/>
  <c r="R1625" i="1"/>
  <c r="I1617" i="1"/>
  <c r="R1617" i="1"/>
  <c r="I1609" i="1"/>
  <c r="R1609" i="1"/>
  <c r="I1601" i="1"/>
  <c r="R1601" i="1"/>
  <c r="I1593" i="1"/>
  <c r="R1593" i="1"/>
  <c r="I1585" i="1"/>
  <c r="R1585" i="1"/>
  <c r="I1577" i="1"/>
  <c r="R1577" i="1"/>
  <c r="I1569" i="1"/>
  <c r="R1569" i="1"/>
  <c r="I1561" i="1"/>
  <c r="R1561" i="1"/>
  <c r="I1553" i="1"/>
  <c r="R1553" i="1"/>
  <c r="I1545" i="1"/>
  <c r="R1545" i="1"/>
  <c r="I1537" i="1"/>
  <c r="R1537" i="1"/>
  <c r="I1529" i="1"/>
  <c r="R1529" i="1"/>
  <c r="I1521" i="1"/>
  <c r="R1521" i="1"/>
  <c r="I1513" i="1"/>
  <c r="R1513" i="1"/>
  <c r="I1505" i="1"/>
  <c r="R1505" i="1"/>
  <c r="I1497" i="1"/>
  <c r="R1497" i="1"/>
  <c r="I1489" i="1"/>
  <c r="R1489" i="1"/>
  <c r="I1481" i="1"/>
  <c r="R1481" i="1"/>
  <c r="I1473" i="1"/>
  <c r="R1473" i="1"/>
  <c r="I1465" i="1"/>
  <c r="R1465" i="1"/>
  <c r="I1457" i="1"/>
  <c r="R1457" i="1"/>
  <c r="I1449" i="1"/>
  <c r="R1449" i="1"/>
  <c r="I1441" i="1"/>
  <c r="R1441" i="1"/>
  <c r="I1433" i="1"/>
  <c r="R1433" i="1"/>
  <c r="I1425" i="1"/>
  <c r="R1425" i="1"/>
  <c r="I1417" i="1"/>
  <c r="R1417" i="1"/>
  <c r="I1409" i="1"/>
  <c r="R1409" i="1"/>
  <c r="I1401" i="1"/>
  <c r="R1401" i="1"/>
  <c r="I1393" i="1"/>
  <c r="R1393" i="1"/>
  <c r="I1385" i="1"/>
  <c r="R1385" i="1"/>
  <c r="I1377" i="1"/>
  <c r="R1377" i="1"/>
  <c r="I1369" i="1"/>
  <c r="R1369" i="1"/>
  <c r="I1361" i="1"/>
  <c r="R1361" i="1"/>
  <c r="I1353" i="1"/>
  <c r="R1353" i="1"/>
  <c r="I1345" i="1"/>
  <c r="R1345" i="1"/>
  <c r="I1337" i="1"/>
  <c r="R1337" i="1"/>
  <c r="I1329" i="1"/>
  <c r="R1329" i="1"/>
  <c r="I1321" i="1"/>
  <c r="R1321" i="1"/>
  <c r="I1313" i="1"/>
  <c r="R1313" i="1"/>
  <c r="I1305" i="1"/>
  <c r="R1305" i="1"/>
  <c r="I1297" i="1"/>
  <c r="R1297" i="1"/>
  <c r="I1289" i="1"/>
  <c r="R1289" i="1"/>
  <c r="I1281" i="1"/>
  <c r="R1281" i="1"/>
  <c r="I1273" i="1"/>
  <c r="R1273" i="1"/>
  <c r="I1265" i="1"/>
  <c r="R1265" i="1"/>
  <c r="I1257" i="1"/>
  <c r="R1257" i="1"/>
  <c r="I1249" i="1"/>
  <c r="R1249" i="1"/>
  <c r="I1241" i="1"/>
  <c r="R1241" i="1"/>
  <c r="I1233" i="1"/>
  <c r="R1233" i="1"/>
  <c r="I1225" i="1"/>
  <c r="R1225" i="1"/>
  <c r="I1217" i="1"/>
  <c r="R1217" i="1"/>
  <c r="I1209" i="1"/>
  <c r="R1209" i="1"/>
  <c r="I1201" i="1"/>
  <c r="R1201" i="1"/>
  <c r="I1193" i="1"/>
  <c r="R1193" i="1"/>
  <c r="I1185" i="1"/>
  <c r="R1185" i="1"/>
  <c r="I1177" i="1"/>
  <c r="R1177" i="1"/>
  <c r="I1169" i="1"/>
  <c r="R1169" i="1"/>
  <c r="I1161" i="1"/>
  <c r="R1161" i="1"/>
  <c r="I1153" i="1"/>
  <c r="R1153" i="1"/>
  <c r="I1145" i="1"/>
  <c r="R1145" i="1"/>
  <c r="I1137" i="1"/>
  <c r="R1137" i="1"/>
  <c r="I1129" i="1"/>
  <c r="R1129" i="1"/>
  <c r="I1121" i="1"/>
  <c r="R1121" i="1"/>
  <c r="I1113" i="1"/>
  <c r="R1113" i="1"/>
  <c r="I1105" i="1"/>
  <c r="R1105" i="1"/>
  <c r="I1097" i="1"/>
  <c r="R1097" i="1"/>
  <c r="I1089" i="1"/>
  <c r="R1089" i="1"/>
  <c r="I1081" i="1"/>
  <c r="R1081" i="1"/>
  <c r="I1073" i="1"/>
  <c r="R1073" i="1"/>
  <c r="I1065" i="1"/>
  <c r="R1065" i="1"/>
  <c r="I1057" i="1"/>
  <c r="R1057" i="1"/>
  <c r="I1049" i="1"/>
  <c r="R1049" i="1"/>
  <c r="I1041" i="1"/>
  <c r="R1041" i="1"/>
  <c r="I1033" i="1"/>
  <c r="R1033" i="1"/>
  <c r="I1025" i="1"/>
  <c r="R1025" i="1"/>
  <c r="I1017" i="1"/>
  <c r="R1017" i="1"/>
  <c r="I1009" i="1"/>
  <c r="R1009" i="1"/>
  <c r="I1001" i="1"/>
  <c r="R1001" i="1"/>
  <c r="I993" i="1"/>
  <c r="R993" i="1"/>
  <c r="I985" i="1"/>
  <c r="R985" i="1"/>
  <c r="I977" i="1"/>
  <c r="R977" i="1"/>
  <c r="I969" i="1"/>
  <c r="R969" i="1"/>
  <c r="I961" i="1"/>
  <c r="R961" i="1"/>
  <c r="I953" i="1"/>
  <c r="R953" i="1"/>
  <c r="I945" i="1"/>
  <c r="R945" i="1"/>
  <c r="I937" i="1"/>
  <c r="R937" i="1"/>
  <c r="I929" i="1"/>
  <c r="R929" i="1"/>
  <c r="I921" i="1"/>
  <c r="R921" i="1"/>
  <c r="I913" i="1"/>
  <c r="R913" i="1"/>
  <c r="I905" i="1"/>
  <c r="R905" i="1"/>
  <c r="I897" i="1"/>
  <c r="R897" i="1"/>
  <c r="I889" i="1"/>
  <c r="R889" i="1"/>
  <c r="I881" i="1"/>
  <c r="R881" i="1"/>
  <c r="I873" i="1"/>
  <c r="R873" i="1"/>
  <c r="I865" i="1"/>
  <c r="R865" i="1"/>
  <c r="I857" i="1"/>
  <c r="R857" i="1"/>
  <c r="I849" i="1"/>
  <c r="R849" i="1"/>
  <c r="I841" i="1"/>
  <c r="R841" i="1"/>
  <c r="I833" i="1"/>
  <c r="R833" i="1"/>
  <c r="I825" i="1"/>
  <c r="R825" i="1"/>
  <c r="I817" i="1"/>
  <c r="R817" i="1"/>
  <c r="I809" i="1"/>
  <c r="R809" i="1"/>
  <c r="I801" i="1"/>
  <c r="R801" i="1"/>
  <c r="I793" i="1"/>
  <c r="R793" i="1"/>
  <c r="I785" i="1"/>
  <c r="R785" i="1"/>
  <c r="I777" i="1"/>
  <c r="R777" i="1"/>
  <c r="I769" i="1"/>
  <c r="R769" i="1"/>
  <c r="I761" i="1"/>
  <c r="R761" i="1"/>
  <c r="I753" i="1"/>
  <c r="R753" i="1"/>
  <c r="I745" i="1"/>
  <c r="R745" i="1"/>
  <c r="I737" i="1"/>
  <c r="R737" i="1"/>
  <c r="I729" i="1"/>
  <c r="R729" i="1"/>
  <c r="I721" i="1"/>
  <c r="R721" i="1"/>
  <c r="I713" i="1"/>
  <c r="R713" i="1"/>
  <c r="I705" i="1"/>
  <c r="R705" i="1"/>
  <c r="I697" i="1"/>
  <c r="R697" i="1"/>
  <c r="I689" i="1"/>
  <c r="R689" i="1"/>
  <c r="I681" i="1"/>
  <c r="R681" i="1"/>
  <c r="I673" i="1"/>
  <c r="R673" i="1"/>
  <c r="I665" i="1"/>
  <c r="R665" i="1"/>
  <c r="I657" i="1"/>
  <c r="R657" i="1"/>
  <c r="I649" i="1"/>
  <c r="R649" i="1"/>
  <c r="I641" i="1"/>
  <c r="R641" i="1"/>
  <c r="I633" i="1"/>
  <c r="R633" i="1"/>
  <c r="I625" i="1"/>
  <c r="R625" i="1"/>
  <c r="I617" i="1"/>
  <c r="R617" i="1"/>
  <c r="I609" i="1"/>
  <c r="R609" i="1"/>
  <c r="I601" i="1"/>
  <c r="R601" i="1"/>
  <c r="I593" i="1"/>
  <c r="R593" i="1"/>
  <c r="I585" i="1"/>
  <c r="R585" i="1"/>
  <c r="I577" i="1"/>
  <c r="R577" i="1"/>
  <c r="I569" i="1"/>
  <c r="R569" i="1"/>
  <c r="I561" i="1"/>
  <c r="R561" i="1"/>
  <c r="I553" i="1"/>
  <c r="R553" i="1"/>
  <c r="I545" i="1"/>
  <c r="R545" i="1"/>
  <c r="I537" i="1"/>
  <c r="R537" i="1"/>
  <c r="I529" i="1"/>
  <c r="R529" i="1"/>
  <c r="I521" i="1"/>
  <c r="R521" i="1"/>
  <c r="I513" i="1"/>
  <c r="R513" i="1"/>
  <c r="I505" i="1"/>
  <c r="R505" i="1"/>
  <c r="I497" i="1"/>
  <c r="R497" i="1"/>
  <c r="I489" i="1"/>
  <c r="R489" i="1"/>
  <c r="I481" i="1"/>
  <c r="R481" i="1"/>
  <c r="I473" i="1"/>
  <c r="R473" i="1"/>
  <c r="I465" i="1"/>
  <c r="R465" i="1"/>
  <c r="I457" i="1"/>
  <c r="R457" i="1"/>
  <c r="I449" i="1"/>
  <c r="R449" i="1"/>
  <c r="I441" i="1"/>
  <c r="R441" i="1"/>
  <c r="I433" i="1"/>
  <c r="R433" i="1"/>
  <c r="I425" i="1"/>
  <c r="R425" i="1"/>
  <c r="I417" i="1"/>
  <c r="R417" i="1"/>
  <c r="I409" i="1"/>
  <c r="R409" i="1"/>
  <c r="I401" i="1"/>
  <c r="R401" i="1"/>
  <c r="I393" i="1"/>
  <c r="R393" i="1"/>
  <c r="I385" i="1"/>
  <c r="R385" i="1"/>
  <c r="I377" i="1"/>
  <c r="R377" i="1"/>
  <c r="I369" i="1"/>
  <c r="R369" i="1"/>
  <c r="I361" i="1"/>
  <c r="R361" i="1"/>
  <c r="I353" i="1"/>
  <c r="R353" i="1"/>
  <c r="I345" i="1"/>
  <c r="R345" i="1"/>
  <c r="I337" i="1"/>
  <c r="R337" i="1"/>
  <c r="I329" i="1"/>
  <c r="R329" i="1"/>
  <c r="I321" i="1"/>
  <c r="R321" i="1"/>
  <c r="I313" i="1"/>
  <c r="R313" i="1"/>
  <c r="I305" i="1"/>
  <c r="R305" i="1"/>
  <c r="I297" i="1"/>
  <c r="R297" i="1"/>
  <c r="I289" i="1"/>
  <c r="R289" i="1"/>
  <c r="I281" i="1"/>
  <c r="R281" i="1"/>
  <c r="I273" i="1"/>
  <c r="R273" i="1"/>
  <c r="I265" i="1"/>
  <c r="R265" i="1"/>
  <c r="I257" i="1"/>
  <c r="R257" i="1"/>
  <c r="I249" i="1"/>
  <c r="R249" i="1"/>
  <c r="I241" i="1"/>
  <c r="R241" i="1"/>
  <c r="I233" i="1"/>
  <c r="R233" i="1"/>
  <c r="I225" i="1"/>
  <c r="R225" i="1"/>
  <c r="I217" i="1"/>
  <c r="R217" i="1"/>
  <c r="I209" i="1"/>
  <c r="R209" i="1"/>
  <c r="I201" i="1"/>
  <c r="R201" i="1"/>
  <c r="I193" i="1"/>
  <c r="R193" i="1"/>
  <c r="I185" i="1"/>
  <c r="R185" i="1"/>
  <c r="I177" i="1"/>
  <c r="R177" i="1"/>
  <c r="I169" i="1"/>
  <c r="R169" i="1"/>
  <c r="I161" i="1"/>
  <c r="R161" i="1"/>
  <c r="I153" i="1"/>
  <c r="R153" i="1"/>
  <c r="I145" i="1"/>
  <c r="R145" i="1"/>
  <c r="I137" i="1"/>
  <c r="R137" i="1"/>
  <c r="I129" i="1"/>
  <c r="R129" i="1"/>
  <c r="I121" i="1"/>
  <c r="R121" i="1"/>
  <c r="I113" i="1"/>
  <c r="R113" i="1"/>
  <c r="I105" i="1"/>
  <c r="R105" i="1"/>
  <c r="I97" i="1"/>
  <c r="R97" i="1"/>
  <c r="I89" i="1"/>
  <c r="R89" i="1"/>
  <c r="I81" i="1"/>
  <c r="R81" i="1"/>
  <c r="I73" i="1"/>
  <c r="R73" i="1"/>
  <c r="I65" i="1"/>
  <c r="R65" i="1"/>
  <c r="I57" i="1"/>
  <c r="R57" i="1"/>
  <c r="I49" i="1"/>
  <c r="R49" i="1"/>
  <c r="I41" i="1"/>
  <c r="R41" i="1"/>
  <c r="I33" i="1"/>
  <c r="R33" i="1"/>
  <c r="I25" i="1"/>
  <c r="R25" i="1"/>
  <c r="I17" i="1"/>
  <c r="R17" i="1"/>
  <c r="I9" i="1"/>
  <c r="R9" i="1"/>
  <c r="I3200" i="1"/>
  <c r="R3200" i="1"/>
  <c r="I3192" i="1"/>
  <c r="R3192" i="1"/>
  <c r="I3184" i="1"/>
  <c r="R3184" i="1"/>
  <c r="I3176" i="1"/>
  <c r="R3176" i="1"/>
  <c r="I3168" i="1"/>
  <c r="R3168" i="1"/>
  <c r="I3160" i="1"/>
  <c r="R3160" i="1"/>
  <c r="I3152" i="1"/>
  <c r="R3152" i="1"/>
  <c r="I3144" i="1"/>
  <c r="R3144" i="1"/>
  <c r="I3136" i="1"/>
  <c r="R3136" i="1"/>
  <c r="I3128" i="1"/>
  <c r="R3128" i="1"/>
  <c r="I3120" i="1"/>
  <c r="R3120" i="1"/>
  <c r="I3112" i="1"/>
  <c r="R3112" i="1"/>
  <c r="I3104" i="1"/>
  <c r="R3104" i="1"/>
  <c r="I3096" i="1"/>
  <c r="R3096" i="1"/>
  <c r="I3088" i="1"/>
  <c r="R3088" i="1"/>
  <c r="I3080" i="1"/>
  <c r="R3080" i="1"/>
  <c r="I3072" i="1"/>
  <c r="R3072" i="1"/>
  <c r="I3064" i="1"/>
  <c r="R3064" i="1"/>
  <c r="I3056" i="1"/>
  <c r="R3056" i="1"/>
  <c r="I3048" i="1"/>
  <c r="R3048" i="1"/>
  <c r="I3040" i="1"/>
  <c r="R3040" i="1"/>
  <c r="I3032" i="1"/>
  <c r="R3032" i="1"/>
  <c r="I3024" i="1"/>
  <c r="R3024" i="1"/>
  <c r="I3008" i="1"/>
  <c r="R3008" i="1"/>
  <c r="I3000" i="1"/>
  <c r="R3000" i="1"/>
  <c r="I2992" i="1"/>
  <c r="R2992" i="1"/>
  <c r="I2984" i="1"/>
  <c r="R2984" i="1"/>
  <c r="I2976" i="1"/>
  <c r="R2976" i="1"/>
  <c r="I2968" i="1"/>
  <c r="R2968" i="1"/>
  <c r="I2960" i="1"/>
  <c r="R2960" i="1"/>
  <c r="I2952" i="1"/>
  <c r="R2952" i="1"/>
  <c r="I2944" i="1"/>
  <c r="R2944" i="1"/>
  <c r="I2936" i="1"/>
  <c r="R2936" i="1"/>
  <c r="I2928" i="1"/>
  <c r="R2928" i="1"/>
  <c r="I2920" i="1"/>
  <c r="R2920" i="1"/>
  <c r="I2912" i="1"/>
  <c r="R2912" i="1"/>
  <c r="I2904" i="1"/>
  <c r="R2904" i="1"/>
  <c r="I2896" i="1"/>
  <c r="R2896" i="1"/>
  <c r="I2888" i="1"/>
  <c r="R2888" i="1"/>
  <c r="I2880" i="1"/>
  <c r="R2880" i="1"/>
  <c r="I2872" i="1"/>
  <c r="R2872" i="1"/>
  <c r="I2864" i="1"/>
  <c r="R2864" i="1"/>
  <c r="I2856" i="1"/>
  <c r="R2856" i="1"/>
  <c r="I2848" i="1"/>
  <c r="R2848" i="1"/>
  <c r="I2840" i="1"/>
  <c r="R2840" i="1"/>
  <c r="I2832" i="1"/>
  <c r="R2832" i="1"/>
  <c r="I2824" i="1"/>
  <c r="R2824" i="1"/>
  <c r="I2816" i="1"/>
  <c r="R2816" i="1"/>
  <c r="I2808" i="1"/>
  <c r="R2808" i="1"/>
  <c r="I2800" i="1"/>
  <c r="R2800" i="1"/>
  <c r="I2792" i="1"/>
  <c r="R2792" i="1"/>
  <c r="I2784" i="1"/>
  <c r="R2784" i="1"/>
  <c r="I2776" i="1"/>
  <c r="R2776" i="1"/>
  <c r="I2768" i="1"/>
  <c r="R2768" i="1"/>
  <c r="I2760" i="1"/>
  <c r="R2760" i="1"/>
  <c r="I2752" i="1"/>
  <c r="R2752" i="1"/>
  <c r="I2744" i="1"/>
  <c r="R2744" i="1"/>
  <c r="I2736" i="1"/>
  <c r="R2736" i="1"/>
  <c r="I2728" i="1"/>
  <c r="R2728" i="1"/>
  <c r="I2720" i="1"/>
  <c r="R2720" i="1"/>
  <c r="I2712" i="1"/>
  <c r="R2712" i="1"/>
  <c r="I2704" i="1"/>
  <c r="R2704" i="1"/>
  <c r="I2696" i="1"/>
  <c r="R2696" i="1"/>
  <c r="I2688" i="1"/>
  <c r="R2688" i="1"/>
  <c r="I2680" i="1"/>
  <c r="R2680" i="1"/>
  <c r="I2672" i="1"/>
  <c r="R2672" i="1"/>
  <c r="I2664" i="1"/>
  <c r="R2664" i="1"/>
  <c r="I2656" i="1"/>
  <c r="R2656" i="1"/>
  <c r="I2648" i="1"/>
  <c r="R2648" i="1"/>
  <c r="I2640" i="1"/>
  <c r="R2640" i="1"/>
  <c r="I2632" i="1"/>
  <c r="R2632" i="1"/>
  <c r="I2624" i="1"/>
  <c r="R2624" i="1"/>
  <c r="I2616" i="1"/>
  <c r="R2616" i="1"/>
  <c r="I2608" i="1"/>
  <c r="R2608" i="1"/>
  <c r="I2600" i="1"/>
  <c r="R2600" i="1"/>
  <c r="I2592" i="1"/>
  <c r="R2592" i="1"/>
  <c r="I2584" i="1"/>
  <c r="R2584" i="1"/>
  <c r="I2576" i="1"/>
  <c r="R2576" i="1"/>
  <c r="I2568" i="1"/>
  <c r="R2568" i="1"/>
  <c r="I2560" i="1"/>
  <c r="R2560" i="1"/>
  <c r="I2552" i="1"/>
  <c r="R2552" i="1"/>
  <c r="I2544" i="1"/>
  <c r="R2544" i="1"/>
  <c r="I2536" i="1"/>
  <c r="R2536" i="1"/>
  <c r="I2528" i="1"/>
  <c r="R2528" i="1"/>
  <c r="I2520" i="1"/>
  <c r="R2520" i="1"/>
  <c r="I2512" i="1"/>
  <c r="R2512" i="1"/>
  <c r="I2504" i="1"/>
  <c r="R2504" i="1"/>
  <c r="I2496" i="1"/>
  <c r="R2496" i="1"/>
  <c r="I2488" i="1"/>
  <c r="R2488" i="1"/>
  <c r="I2480" i="1"/>
  <c r="R2480" i="1"/>
  <c r="I2472" i="1"/>
  <c r="R2472" i="1"/>
  <c r="I2464" i="1"/>
  <c r="R2464" i="1"/>
  <c r="I2456" i="1"/>
  <c r="R2456" i="1"/>
  <c r="I2448" i="1"/>
  <c r="R2448" i="1"/>
  <c r="I2440" i="1"/>
  <c r="R2440" i="1"/>
  <c r="I2432" i="1"/>
  <c r="R2432" i="1"/>
  <c r="I2424" i="1"/>
  <c r="R2424" i="1"/>
  <c r="I2416" i="1"/>
  <c r="R2416" i="1"/>
  <c r="I2408" i="1"/>
  <c r="R2408" i="1"/>
  <c r="I2400" i="1"/>
  <c r="R2400" i="1"/>
  <c r="I2392" i="1"/>
  <c r="R2392" i="1"/>
  <c r="I2384" i="1"/>
  <c r="R2384" i="1"/>
  <c r="I2376" i="1"/>
  <c r="R2376" i="1"/>
  <c r="I2368" i="1"/>
  <c r="R2368" i="1"/>
  <c r="I2360" i="1"/>
  <c r="R2360" i="1"/>
  <c r="I2352" i="1"/>
  <c r="R2352" i="1"/>
  <c r="I2344" i="1"/>
  <c r="R2344" i="1"/>
  <c r="I2336" i="1"/>
  <c r="R2336" i="1"/>
  <c r="I2328" i="1"/>
  <c r="R2328" i="1"/>
  <c r="I2320" i="1"/>
  <c r="R2320" i="1"/>
  <c r="I2312" i="1"/>
  <c r="R2312" i="1"/>
  <c r="I2304" i="1"/>
  <c r="R2304" i="1"/>
  <c r="I2296" i="1"/>
  <c r="R2296" i="1"/>
  <c r="I2288" i="1"/>
  <c r="R2288" i="1"/>
  <c r="I2280" i="1"/>
  <c r="R2280" i="1"/>
  <c r="I2272" i="1"/>
  <c r="R2272" i="1"/>
  <c r="I2264" i="1"/>
  <c r="R2264" i="1"/>
  <c r="I2256" i="1"/>
  <c r="R2256" i="1"/>
  <c r="I2248" i="1"/>
  <c r="R2248" i="1"/>
  <c r="I2240" i="1"/>
  <c r="R2240" i="1"/>
  <c r="I2232" i="1"/>
  <c r="R2232" i="1"/>
  <c r="I2224" i="1"/>
  <c r="R2224" i="1"/>
  <c r="I2216" i="1"/>
  <c r="R2216" i="1"/>
  <c r="I2208" i="1"/>
  <c r="R2208" i="1"/>
  <c r="I2200" i="1"/>
  <c r="R2200" i="1"/>
  <c r="I2192" i="1"/>
  <c r="R2192" i="1"/>
  <c r="I2184" i="1"/>
  <c r="R2184" i="1"/>
  <c r="I2176" i="1"/>
  <c r="R2176" i="1"/>
  <c r="I2168" i="1"/>
  <c r="R2168" i="1"/>
  <c r="I2160" i="1"/>
  <c r="R2160" i="1"/>
  <c r="I2152" i="1"/>
  <c r="R2152" i="1"/>
  <c r="I2144" i="1"/>
  <c r="R2144" i="1"/>
  <c r="I2136" i="1"/>
  <c r="R2136" i="1"/>
  <c r="I2128" i="1"/>
  <c r="R2128" i="1"/>
  <c r="I2120" i="1"/>
  <c r="R2120" i="1"/>
  <c r="I2112" i="1"/>
  <c r="R2112" i="1"/>
  <c r="I2104" i="1"/>
  <c r="R2104" i="1"/>
  <c r="I2096" i="1"/>
  <c r="R2096" i="1"/>
  <c r="I2088" i="1"/>
  <c r="R2088" i="1"/>
  <c r="I2080" i="1"/>
  <c r="R2080" i="1"/>
  <c r="I2072" i="1"/>
  <c r="R2072" i="1"/>
  <c r="I2064" i="1"/>
  <c r="R2064" i="1"/>
  <c r="I2056" i="1"/>
  <c r="R2056" i="1"/>
  <c r="I2048" i="1"/>
  <c r="R2048" i="1"/>
  <c r="I2040" i="1"/>
  <c r="R2040" i="1"/>
  <c r="I2032" i="1"/>
  <c r="R2032" i="1"/>
  <c r="I2024" i="1"/>
  <c r="R2024" i="1"/>
  <c r="I2016" i="1"/>
  <c r="R2016" i="1"/>
  <c r="I2008" i="1"/>
  <c r="R2008" i="1"/>
  <c r="I2000" i="1"/>
  <c r="R2000" i="1"/>
  <c r="I1992" i="1"/>
  <c r="R1992" i="1"/>
  <c r="I1984" i="1"/>
  <c r="R1984" i="1"/>
  <c r="I1976" i="1"/>
  <c r="R1976" i="1"/>
  <c r="I1968" i="1"/>
  <c r="R1968" i="1"/>
  <c r="I1960" i="1"/>
  <c r="R1960" i="1"/>
  <c r="I1952" i="1"/>
  <c r="R1952" i="1"/>
  <c r="I1944" i="1"/>
  <c r="R1944" i="1"/>
  <c r="I1936" i="1"/>
  <c r="R1936" i="1"/>
  <c r="I1928" i="1"/>
  <c r="R1928" i="1"/>
  <c r="I1920" i="1"/>
  <c r="R1920" i="1"/>
  <c r="I1912" i="1"/>
  <c r="R1912" i="1"/>
  <c r="I1904" i="1"/>
  <c r="R1904" i="1"/>
  <c r="I1896" i="1"/>
  <c r="R1896" i="1"/>
  <c r="I1888" i="1"/>
  <c r="R1888" i="1"/>
  <c r="I1880" i="1"/>
  <c r="R1880" i="1"/>
  <c r="I1872" i="1"/>
  <c r="R1872" i="1"/>
  <c r="I1864" i="1"/>
  <c r="R1864" i="1"/>
  <c r="I1856" i="1"/>
  <c r="R1856" i="1"/>
  <c r="I1848" i="1"/>
  <c r="R1848" i="1"/>
  <c r="I1840" i="1"/>
  <c r="R1840" i="1"/>
  <c r="I1832" i="1"/>
  <c r="R1832" i="1"/>
  <c r="I1824" i="1"/>
  <c r="R1824" i="1"/>
  <c r="I1816" i="1"/>
  <c r="R1816" i="1"/>
  <c r="I1808" i="1"/>
  <c r="R1808" i="1"/>
  <c r="I1800" i="1"/>
  <c r="R1800" i="1"/>
  <c r="I1792" i="1"/>
  <c r="R1792" i="1"/>
  <c r="I1784" i="1"/>
  <c r="R1784" i="1"/>
  <c r="I1776" i="1"/>
  <c r="R1776" i="1"/>
  <c r="I1768" i="1"/>
  <c r="R1768" i="1"/>
  <c r="I1760" i="1"/>
  <c r="R1760" i="1"/>
  <c r="I1752" i="1"/>
  <c r="R1752" i="1"/>
  <c r="I1744" i="1"/>
  <c r="R1744" i="1"/>
  <c r="I1736" i="1"/>
  <c r="R1736" i="1"/>
  <c r="I1728" i="1"/>
  <c r="R1728" i="1"/>
  <c r="I1720" i="1"/>
  <c r="R1720" i="1"/>
  <c r="I1712" i="1"/>
  <c r="R1712" i="1"/>
  <c r="I1704" i="1"/>
  <c r="R1704" i="1"/>
  <c r="I1696" i="1"/>
  <c r="R1696" i="1"/>
  <c r="I1688" i="1"/>
  <c r="R1688" i="1"/>
  <c r="I1680" i="1"/>
  <c r="R1680" i="1"/>
  <c r="I1672" i="1"/>
  <c r="R1672" i="1"/>
  <c r="I1664" i="1"/>
  <c r="R1664" i="1"/>
  <c r="I1656" i="1"/>
  <c r="R1656" i="1"/>
  <c r="I1648" i="1"/>
  <c r="R1648" i="1"/>
  <c r="I1640" i="1"/>
  <c r="R1640" i="1"/>
  <c r="I1632" i="1"/>
  <c r="R1632" i="1"/>
  <c r="I1624" i="1"/>
  <c r="R1624" i="1"/>
  <c r="I1616" i="1"/>
  <c r="R1616" i="1"/>
  <c r="I1608" i="1"/>
  <c r="R1608" i="1"/>
  <c r="I1600" i="1"/>
  <c r="R1600" i="1"/>
  <c r="I1592" i="1"/>
  <c r="R1592" i="1"/>
  <c r="I1584" i="1"/>
  <c r="R1584" i="1"/>
  <c r="I1576" i="1"/>
  <c r="R1576" i="1"/>
  <c r="I1568" i="1"/>
  <c r="R1568" i="1"/>
  <c r="I1560" i="1"/>
  <c r="R1560" i="1"/>
  <c r="I1552" i="1"/>
  <c r="R1552" i="1"/>
  <c r="I1544" i="1"/>
  <c r="R1544" i="1"/>
  <c r="I1536" i="1"/>
  <c r="R1536" i="1"/>
  <c r="I1528" i="1"/>
  <c r="R1528" i="1"/>
  <c r="I1520" i="1"/>
  <c r="R1520" i="1"/>
  <c r="I1512" i="1"/>
  <c r="R1512" i="1"/>
  <c r="I1504" i="1"/>
  <c r="R1504" i="1"/>
  <c r="I1496" i="1"/>
  <c r="R1496" i="1"/>
  <c r="I1488" i="1"/>
  <c r="R1488" i="1"/>
  <c r="I1480" i="1"/>
  <c r="R1480" i="1"/>
  <c r="I1472" i="1"/>
  <c r="R1472" i="1"/>
  <c r="I1464" i="1"/>
  <c r="R1464" i="1"/>
  <c r="I1456" i="1"/>
  <c r="R1456" i="1"/>
  <c r="I1448" i="1"/>
  <c r="R1448" i="1"/>
  <c r="I1440" i="1"/>
  <c r="R1440" i="1"/>
  <c r="I1432" i="1"/>
  <c r="R1432" i="1"/>
  <c r="I1424" i="1"/>
  <c r="R1424" i="1"/>
  <c r="I1416" i="1"/>
  <c r="R1416" i="1"/>
  <c r="I1408" i="1"/>
  <c r="R1408" i="1"/>
  <c r="I1400" i="1"/>
  <c r="R1400" i="1"/>
  <c r="I1392" i="1"/>
  <c r="R1392" i="1"/>
  <c r="I1384" i="1"/>
  <c r="R1384" i="1"/>
  <c r="I1376" i="1"/>
  <c r="R1376" i="1"/>
  <c r="I1368" i="1"/>
  <c r="R1368" i="1"/>
  <c r="I1360" i="1"/>
  <c r="R1360" i="1"/>
  <c r="I1352" i="1"/>
  <c r="R1352" i="1"/>
  <c r="I1344" i="1"/>
  <c r="R1344" i="1"/>
  <c r="I1336" i="1"/>
  <c r="R1336" i="1"/>
  <c r="I1328" i="1"/>
  <c r="R1328" i="1"/>
  <c r="I1320" i="1"/>
  <c r="R1320" i="1"/>
  <c r="I1312" i="1"/>
  <c r="R1312" i="1"/>
  <c r="I1304" i="1"/>
  <c r="R1304" i="1"/>
  <c r="I1296" i="1"/>
  <c r="R1296" i="1"/>
  <c r="I1288" i="1"/>
  <c r="R1288" i="1"/>
  <c r="I1280" i="1"/>
  <c r="R1280" i="1"/>
  <c r="I1272" i="1"/>
  <c r="R1272" i="1"/>
  <c r="I1264" i="1"/>
  <c r="R1264" i="1"/>
  <c r="I1256" i="1"/>
  <c r="R1256" i="1"/>
  <c r="I1248" i="1"/>
  <c r="R1248" i="1"/>
  <c r="I1240" i="1"/>
  <c r="R1240" i="1"/>
  <c r="I1232" i="1"/>
  <c r="R1232" i="1"/>
  <c r="I1224" i="1"/>
  <c r="R1224" i="1"/>
  <c r="I1216" i="1"/>
  <c r="R1216" i="1"/>
  <c r="I1208" i="1"/>
  <c r="R1208" i="1"/>
  <c r="I1200" i="1"/>
  <c r="R1200" i="1"/>
  <c r="I1192" i="1"/>
  <c r="R1192" i="1"/>
  <c r="I1184" i="1"/>
  <c r="R1184" i="1"/>
  <c r="I1176" i="1"/>
  <c r="R1176" i="1"/>
  <c r="I1168" i="1"/>
  <c r="R1168" i="1"/>
  <c r="I1160" i="1"/>
  <c r="R1160" i="1"/>
  <c r="I1152" i="1"/>
  <c r="R1152" i="1"/>
  <c r="I1144" i="1"/>
  <c r="R1144" i="1"/>
  <c r="I1136" i="1"/>
  <c r="R1136" i="1"/>
  <c r="I1128" i="1"/>
  <c r="R1128" i="1"/>
  <c r="I1120" i="1"/>
  <c r="R1120" i="1"/>
  <c r="I1112" i="1"/>
  <c r="R1112" i="1"/>
  <c r="I1104" i="1"/>
  <c r="R1104" i="1"/>
  <c r="I1096" i="1"/>
  <c r="R1096" i="1"/>
  <c r="I1088" i="1"/>
  <c r="R1088" i="1"/>
  <c r="I1080" i="1"/>
  <c r="R1080" i="1"/>
  <c r="I1072" i="1"/>
  <c r="R1072" i="1"/>
  <c r="I1064" i="1"/>
  <c r="R1064" i="1"/>
  <c r="I1056" i="1"/>
  <c r="R1056" i="1"/>
  <c r="I1048" i="1"/>
  <c r="R1048" i="1"/>
  <c r="I1040" i="1"/>
  <c r="R1040" i="1"/>
  <c r="I1032" i="1"/>
  <c r="R1032" i="1"/>
  <c r="I1024" i="1"/>
  <c r="R1024" i="1"/>
  <c r="I1016" i="1"/>
  <c r="R1016" i="1"/>
  <c r="I1008" i="1"/>
  <c r="R1008" i="1"/>
  <c r="I1000" i="1"/>
  <c r="R1000" i="1"/>
  <c r="I992" i="1"/>
  <c r="R992" i="1"/>
  <c r="I984" i="1"/>
  <c r="R984" i="1"/>
  <c r="I976" i="1"/>
  <c r="R976" i="1"/>
  <c r="I968" i="1"/>
  <c r="R968" i="1"/>
  <c r="I960" i="1"/>
  <c r="R960" i="1"/>
  <c r="I952" i="1"/>
  <c r="R952" i="1"/>
  <c r="I944" i="1"/>
  <c r="R944" i="1"/>
  <c r="I936" i="1"/>
  <c r="R936" i="1"/>
  <c r="I928" i="1"/>
  <c r="R928" i="1"/>
  <c r="I920" i="1"/>
  <c r="R920" i="1"/>
  <c r="I912" i="1"/>
  <c r="R912" i="1"/>
  <c r="I904" i="1"/>
  <c r="R904" i="1"/>
  <c r="I896" i="1"/>
  <c r="R896" i="1"/>
  <c r="I888" i="1"/>
  <c r="R888" i="1"/>
  <c r="I880" i="1"/>
  <c r="R880" i="1"/>
  <c r="I872" i="1"/>
  <c r="R872" i="1"/>
  <c r="I864" i="1"/>
  <c r="R864" i="1"/>
  <c r="I856" i="1"/>
  <c r="R856" i="1"/>
  <c r="I848" i="1"/>
  <c r="R848" i="1"/>
  <c r="I840" i="1"/>
  <c r="R840" i="1"/>
  <c r="I832" i="1"/>
  <c r="R832" i="1"/>
  <c r="I824" i="1"/>
  <c r="R824" i="1"/>
  <c r="I816" i="1"/>
  <c r="R816" i="1"/>
  <c r="I808" i="1"/>
  <c r="R808" i="1"/>
  <c r="I800" i="1"/>
  <c r="R800" i="1"/>
  <c r="I792" i="1"/>
  <c r="R792" i="1"/>
  <c r="I784" i="1"/>
  <c r="R784" i="1"/>
  <c r="I776" i="1"/>
  <c r="R776" i="1"/>
  <c r="I768" i="1"/>
  <c r="R768" i="1"/>
  <c r="I760" i="1"/>
  <c r="R760" i="1"/>
  <c r="I752" i="1"/>
  <c r="R752" i="1"/>
  <c r="I744" i="1"/>
  <c r="R744" i="1"/>
  <c r="I736" i="1"/>
  <c r="R736" i="1"/>
  <c r="I728" i="1"/>
  <c r="R728" i="1"/>
  <c r="I720" i="1"/>
  <c r="R720" i="1"/>
  <c r="I712" i="1"/>
  <c r="R712" i="1"/>
  <c r="I704" i="1"/>
  <c r="R704" i="1"/>
  <c r="I696" i="1"/>
  <c r="R696" i="1"/>
  <c r="I688" i="1"/>
  <c r="R688" i="1"/>
  <c r="I680" i="1"/>
  <c r="R680" i="1"/>
  <c r="I672" i="1"/>
  <c r="R672" i="1"/>
  <c r="I664" i="1"/>
  <c r="R664" i="1"/>
  <c r="I656" i="1"/>
  <c r="R656" i="1"/>
  <c r="I648" i="1"/>
  <c r="R648" i="1"/>
  <c r="I640" i="1"/>
  <c r="R640" i="1"/>
  <c r="I632" i="1"/>
  <c r="R632" i="1"/>
  <c r="I624" i="1"/>
  <c r="R624" i="1"/>
  <c r="I616" i="1"/>
  <c r="R616" i="1"/>
  <c r="I608" i="1"/>
  <c r="R608" i="1"/>
  <c r="I600" i="1"/>
  <c r="R600" i="1"/>
  <c r="I592" i="1"/>
  <c r="R592" i="1"/>
  <c r="I584" i="1"/>
  <c r="R584" i="1"/>
  <c r="I576" i="1"/>
  <c r="R576" i="1"/>
  <c r="I568" i="1"/>
  <c r="R568" i="1"/>
  <c r="I560" i="1"/>
  <c r="R560" i="1"/>
  <c r="I552" i="1"/>
  <c r="R552" i="1"/>
  <c r="I544" i="1"/>
  <c r="R544" i="1"/>
  <c r="I536" i="1"/>
  <c r="R536" i="1"/>
  <c r="I528" i="1"/>
  <c r="R528" i="1"/>
  <c r="I520" i="1"/>
  <c r="R520" i="1"/>
  <c r="I512" i="1"/>
  <c r="R512" i="1"/>
  <c r="I504" i="1"/>
  <c r="R504" i="1"/>
  <c r="I496" i="1"/>
  <c r="R496" i="1"/>
  <c r="I488" i="1"/>
  <c r="R488" i="1"/>
  <c r="I480" i="1"/>
  <c r="R480" i="1"/>
  <c r="I472" i="1"/>
  <c r="R472" i="1"/>
  <c r="I464" i="1"/>
  <c r="R464" i="1"/>
  <c r="I456" i="1"/>
  <c r="R456" i="1"/>
  <c r="I448" i="1"/>
  <c r="R448" i="1"/>
  <c r="I440" i="1"/>
  <c r="R440" i="1"/>
  <c r="I432" i="1"/>
  <c r="R432" i="1"/>
  <c r="I424" i="1"/>
  <c r="R424" i="1"/>
  <c r="I416" i="1"/>
  <c r="R416" i="1"/>
  <c r="I408" i="1"/>
  <c r="R408" i="1"/>
  <c r="I400" i="1"/>
  <c r="R400" i="1"/>
  <c r="I392" i="1"/>
  <c r="R392" i="1"/>
  <c r="I384" i="1"/>
  <c r="R384" i="1"/>
  <c r="I376" i="1"/>
  <c r="R376" i="1"/>
  <c r="I368" i="1"/>
  <c r="R368" i="1"/>
  <c r="I360" i="1"/>
  <c r="R360" i="1"/>
  <c r="I352" i="1"/>
  <c r="R352" i="1"/>
  <c r="I344" i="1"/>
  <c r="R344" i="1"/>
  <c r="I336" i="1"/>
  <c r="R336" i="1"/>
  <c r="I328" i="1"/>
  <c r="R328" i="1"/>
  <c r="I320" i="1"/>
  <c r="R320" i="1"/>
  <c r="I312" i="1"/>
  <c r="R312" i="1"/>
  <c r="I304" i="1"/>
  <c r="R304" i="1"/>
  <c r="I296" i="1"/>
  <c r="R296" i="1"/>
  <c r="I288" i="1"/>
  <c r="R288" i="1"/>
  <c r="I280" i="1"/>
  <c r="R280" i="1"/>
  <c r="I272" i="1"/>
  <c r="R272" i="1"/>
  <c r="I264" i="1"/>
  <c r="R264" i="1"/>
  <c r="I256" i="1"/>
  <c r="R256" i="1"/>
  <c r="I248" i="1"/>
  <c r="R248" i="1"/>
  <c r="I240" i="1"/>
  <c r="R240" i="1"/>
  <c r="I232" i="1"/>
  <c r="R232" i="1"/>
  <c r="I224" i="1"/>
  <c r="R224" i="1"/>
  <c r="I216" i="1"/>
  <c r="R216" i="1"/>
  <c r="I208" i="1"/>
  <c r="R208" i="1"/>
  <c r="I200" i="1"/>
  <c r="R200" i="1"/>
  <c r="I192" i="1"/>
  <c r="R192" i="1"/>
  <c r="I184" i="1"/>
  <c r="R184" i="1"/>
  <c r="I176" i="1"/>
  <c r="R176" i="1"/>
  <c r="I168" i="1"/>
  <c r="R168" i="1"/>
  <c r="I160" i="1"/>
  <c r="R160" i="1"/>
  <c r="I152" i="1"/>
  <c r="R152" i="1"/>
  <c r="I144" i="1"/>
  <c r="R144" i="1"/>
  <c r="I136" i="1"/>
  <c r="R136" i="1"/>
  <c r="I128" i="1"/>
  <c r="R128" i="1"/>
  <c r="I120" i="1"/>
  <c r="R120" i="1"/>
  <c r="I112" i="1"/>
  <c r="R112" i="1"/>
  <c r="I104" i="1"/>
  <c r="R104" i="1"/>
  <c r="I96" i="1"/>
  <c r="R96" i="1"/>
  <c r="I88" i="1"/>
  <c r="R88" i="1"/>
  <c r="I80" i="1"/>
  <c r="R80" i="1"/>
  <c r="I72" i="1"/>
  <c r="R72" i="1"/>
  <c r="I64" i="1"/>
  <c r="R64" i="1"/>
  <c r="I56" i="1"/>
  <c r="R56" i="1"/>
  <c r="I48" i="1"/>
  <c r="R48" i="1"/>
  <c r="I40" i="1"/>
  <c r="R40" i="1"/>
  <c r="I32" i="1"/>
  <c r="R32" i="1"/>
  <c r="I24" i="1"/>
  <c r="R24" i="1"/>
  <c r="I16" i="1"/>
  <c r="R16" i="1"/>
  <c r="I8" i="1"/>
  <c r="R8" i="1"/>
  <c r="R3314" i="1"/>
  <c r="I831" i="1"/>
  <c r="R831" i="1"/>
  <c r="I823" i="1"/>
  <c r="R823" i="1"/>
  <c r="I815" i="1"/>
  <c r="R815" i="1"/>
  <c r="I807" i="1"/>
  <c r="R807" i="1"/>
  <c r="I799" i="1"/>
  <c r="R799" i="1"/>
  <c r="I791" i="1"/>
  <c r="R791" i="1"/>
  <c r="I783" i="1"/>
  <c r="R783" i="1"/>
  <c r="I775" i="1"/>
  <c r="R775" i="1"/>
  <c r="I767" i="1"/>
  <c r="R767" i="1"/>
  <c r="I759" i="1"/>
  <c r="R759" i="1"/>
  <c r="I751" i="1"/>
  <c r="R751" i="1"/>
  <c r="I743" i="1"/>
  <c r="R743" i="1"/>
  <c r="I735" i="1"/>
  <c r="R735" i="1"/>
  <c r="I727" i="1"/>
  <c r="R727" i="1"/>
  <c r="I719" i="1"/>
  <c r="R719" i="1"/>
  <c r="I711" i="1"/>
  <c r="R711" i="1"/>
  <c r="I703" i="1"/>
  <c r="R703" i="1"/>
  <c r="I695" i="1"/>
  <c r="R695" i="1"/>
  <c r="I687" i="1"/>
  <c r="R687" i="1"/>
  <c r="I679" i="1"/>
  <c r="R679" i="1"/>
  <c r="I671" i="1"/>
  <c r="R671" i="1"/>
  <c r="I663" i="1"/>
  <c r="R663" i="1"/>
  <c r="I655" i="1"/>
  <c r="R655" i="1"/>
  <c r="I647" i="1"/>
  <c r="R647" i="1"/>
  <c r="I639" i="1"/>
  <c r="R639" i="1"/>
  <c r="I631" i="1"/>
  <c r="R631" i="1"/>
  <c r="I623" i="1"/>
  <c r="R623" i="1"/>
  <c r="I615" i="1"/>
  <c r="R615" i="1"/>
  <c r="I607" i="1"/>
  <c r="R607" i="1"/>
  <c r="I599" i="1"/>
  <c r="R599" i="1"/>
  <c r="I591" i="1"/>
  <c r="R591" i="1"/>
  <c r="I583" i="1"/>
  <c r="R583" i="1"/>
  <c r="I575" i="1"/>
  <c r="R575" i="1"/>
  <c r="I567" i="1"/>
  <c r="R567" i="1"/>
  <c r="I559" i="1"/>
  <c r="R559" i="1"/>
  <c r="I551" i="1"/>
  <c r="R551" i="1"/>
  <c r="I543" i="1"/>
  <c r="R543" i="1"/>
  <c r="I535" i="1"/>
  <c r="R535" i="1"/>
  <c r="I527" i="1"/>
  <c r="R527" i="1"/>
  <c r="I519" i="1"/>
  <c r="R519" i="1"/>
  <c r="I511" i="1"/>
  <c r="R511" i="1"/>
  <c r="I503" i="1"/>
  <c r="R503" i="1"/>
  <c r="I495" i="1"/>
  <c r="R495" i="1"/>
  <c r="I487" i="1"/>
  <c r="R487" i="1"/>
  <c r="I479" i="1"/>
  <c r="R479" i="1"/>
  <c r="I471" i="1"/>
  <c r="R471" i="1"/>
  <c r="I463" i="1"/>
  <c r="R463" i="1"/>
  <c r="I455" i="1"/>
  <c r="R455" i="1"/>
  <c r="I447" i="1"/>
  <c r="R447" i="1"/>
  <c r="I439" i="1"/>
  <c r="R439" i="1"/>
  <c r="I431" i="1"/>
  <c r="R431" i="1"/>
  <c r="I423" i="1"/>
  <c r="R423" i="1"/>
  <c r="I415" i="1"/>
  <c r="R415" i="1"/>
  <c r="I407" i="1"/>
  <c r="R407" i="1"/>
  <c r="I399" i="1"/>
  <c r="R399" i="1"/>
  <c r="I391" i="1"/>
  <c r="R391" i="1"/>
  <c r="I383" i="1"/>
  <c r="R383" i="1"/>
  <c r="I375" i="1"/>
  <c r="R375" i="1"/>
  <c r="I367" i="1"/>
  <c r="R367" i="1"/>
  <c r="I359" i="1"/>
  <c r="R359" i="1"/>
  <c r="I351" i="1"/>
  <c r="R351" i="1"/>
  <c r="I343" i="1"/>
  <c r="R343" i="1"/>
  <c r="I335" i="1"/>
  <c r="R335" i="1"/>
  <c r="I327" i="1"/>
  <c r="R327" i="1"/>
  <c r="I319" i="1"/>
  <c r="R319" i="1"/>
  <c r="I311" i="1"/>
  <c r="R311" i="1"/>
  <c r="I303" i="1"/>
  <c r="R303" i="1"/>
  <c r="I295" i="1"/>
  <c r="R295" i="1"/>
  <c r="I287" i="1"/>
  <c r="R287" i="1"/>
  <c r="I279" i="1"/>
  <c r="R279" i="1"/>
  <c r="I271" i="1"/>
  <c r="R271" i="1"/>
  <c r="I263" i="1"/>
  <c r="R263" i="1"/>
  <c r="I255" i="1"/>
  <c r="R255" i="1"/>
  <c r="I247" i="1"/>
  <c r="R247" i="1"/>
  <c r="I239" i="1"/>
  <c r="R239" i="1"/>
  <c r="I231" i="1"/>
  <c r="R231" i="1"/>
  <c r="I223" i="1"/>
  <c r="R223" i="1"/>
  <c r="I215" i="1"/>
  <c r="R215" i="1"/>
  <c r="I207" i="1"/>
  <c r="R207" i="1"/>
  <c r="I199" i="1"/>
  <c r="R199" i="1"/>
  <c r="I191" i="1"/>
  <c r="R191" i="1"/>
  <c r="I183" i="1"/>
  <c r="R183" i="1"/>
  <c r="I175" i="1"/>
  <c r="R175" i="1"/>
  <c r="I167" i="1"/>
  <c r="R167" i="1"/>
  <c r="I159" i="1"/>
  <c r="R159" i="1"/>
  <c r="I151" i="1"/>
  <c r="R151" i="1"/>
  <c r="I143" i="1"/>
  <c r="R143" i="1"/>
  <c r="I135" i="1"/>
  <c r="R135" i="1"/>
  <c r="I127" i="1"/>
  <c r="R127" i="1"/>
  <c r="I119" i="1"/>
  <c r="R119" i="1"/>
  <c r="I111" i="1"/>
  <c r="R111" i="1"/>
  <c r="I103" i="1"/>
  <c r="R103" i="1"/>
  <c r="I95" i="1"/>
  <c r="R95" i="1"/>
  <c r="I87" i="1"/>
  <c r="R87" i="1"/>
  <c r="I79" i="1"/>
  <c r="R79" i="1"/>
  <c r="I71" i="1"/>
  <c r="R71" i="1"/>
  <c r="I63" i="1"/>
  <c r="R63" i="1"/>
  <c r="I55" i="1"/>
  <c r="R55" i="1"/>
  <c r="I47" i="1"/>
  <c r="R47" i="1"/>
  <c r="I39" i="1"/>
  <c r="R39" i="1"/>
  <c r="I31" i="1"/>
  <c r="R31" i="1"/>
  <c r="I23" i="1"/>
  <c r="R23" i="1"/>
  <c r="I15" i="1"/>
  <c r="R15" i="1"/>
  <c r="I7" i="1"/>
  <c r="R7" i="1"/>
  <c r="R3016" i="1"/>
  <c r="I4998" i="1"/>
  <c r="I4990" i="1"/>
  <c r="I4982" i="1"/>
  <c r="I4974" i="1"/>
  <c r="I4966" i="1"/>
  <c r="I4958" i="1"/>
  <c r="I4950" i="1"/>
  <c r="I4942" i="1"/>
  <c r="I4934" i="1"/>
  <c r="I4926" i="1"/>
  <c r="I4918" i="1"/>
  <c r="I4910" i="1"/>
  <c r="I4902" i="1"/>
  <c r="I4894" i="1"/>
  <c r="I4886" i="1"/>
  <c r="I4878" i="1"/>
  <c r="I4870" i="1"/>
  <c r="I4862" i="1"/>
  <c r="I4854" i="1"/>
  <c r="I4846" i="1"/>
  <c r="I4838" i="1"/>
  <c r="I4830" i="1"/>
  <c r="I4822" i="1"/>
  <c r="I4814" i="1"/>
  <c r="I4806" i="1"/>
  <c r="I4798" i="1"/>
  <c r="I4790" i="1"/>
  <c r="I4782" i="1"/>
  <c r="I4774" i="1"/>
  <c r="I3" i="1"/>
  <c r="I7" i="2" l="1"/>
  <c r="I8" i="2" s="1"/>
  <c r="K3314" i="1"/>
  <c r="U3314" i="1" s="1"/>
  <c r="L3314" i="1"/>
  <c r="V3314" i="1" s="1"/>
  <c r="L4468" i="1"/>
  <c r="V4468" i="1" s="1"/>
  <c r="W4468" i="1" s="1"/>
  <c r="K4468" i="1"/>
  <c r="U4468" i="1" s="1"/>
  <c r="L4750" i="1"/>
  <c r="V4750" i="1" s="1"/>
  <c r="K4750" i="1"/>
  <c r="U4750" i="1" s="1"/>
  <c r="I11" i="2"/>
  <c r="K11" i="2" s="1"/>
  <c r="I12" i="2"/>
  <c r="K12" i="2" s="1"/>
  <c r="K13" i="2"/>
  <c r="I6" i="2"/>
  <c r="I9" i="2"/>
  <c r="L4382" i="1"/>
  <c r="V4382" i="1" s="1"/>
  <c r="L3016" i="1"/>
  <c r="V3016" i="1" s="1"/>
  <c r="L3570" i="1"/>
  <c r="V3570" i="1" s="1"/>
  <c r="L4021" i="1"/>
  <c r="V4021" i="1" s="1"/>
  <c r="K3720" i="1"/>
  <c r="U3720" i="1" s="1"/>
  <c r="K4382" i="1"/>
  <c r="U4382" i="1" s="1"/>
  <c r="L4124" i="1"/>
  <c r="V4124" i="1" s="1"/>
  <c r="K4124" i="1"/>
  <c r="U4124" i="1" s="1"/>
  <c r="L3720" i="1"/>
  <c r="V3720" i="1" s="1"/>
  <c r="K4021" i="1"/>
  <c r="U4021" i="1" s="1"/>
  <c r="K3570" i="1"/>
  <c r="U3570" i="1" s="1"/>
  <c r="K3016" i="1"/>
  <c r="U3016" i="1" s="1"/>
  <c r="W3314" i="1"/>
  <c r="L4297" i="1"/>
  <c r="V4297" i="1" s="1"/>
  <c r="K4297" i="1"/>
  <c r="U4297" i="1" s="1"/>
  <c r="L4212" i="1"/>
  <c r="V4212" i="1" s="1"/>
  <c r="L4718" i="1"/>
  <c r="V4718" i="1" s="1"/>
  <c r="K4212" i="1"/>
  <c r="U4212" i="1" s="1"/>
  <c r="K4718" i="1"/>
  <c r="U4718" i="1" s="1"/>
  <c r="J4814" i="1"/>
  <c r="T4814" i="1" s="1"/>
  <c r="S4814" i="1"/>
  <c r="J4878" i="1"/>
  <c r="T4878" i="1" s="1"/>
  <c r="S4878" i="1"/>
  <c r="J4942" i="1"/>
  <c r="T4942" i="1" s="1"/>
  <c r="S4942" i="1"/>
  <c r="J4822" i="1"/>
  <c r="T4822" i="1" s="1"/>
  <c r="S4822" i="1"/>
  <c r="J4886" i="1"/>
  <c r="T4886" i="1" s="1"/>
  <c r="S4886" i="1"/>
  <c r="J4950" i="1"/>
  <c r="T4950" i="1" s="1"/>
  <c r="S4950" i="1"/>
  <c r="J4774" i="1"/>
  <c r="T4774" i="1" s="1"/>
  <c r="S4774" i="1"/>
  <c r="J4838" i="1"/>
  <c r="T4838" i="1" s="1"/>
  <c r="S4838" i="1"/>
  <c r="J4902" i="1"/>
  <c r="T4902" i="1" s="1"/>
  <c r="S4902" i="1"/>
  <c r="J4966" i="1"/>
  <c r="T4966" i="1" s="1"/>
  <c r="S4966" i="1"/>
  <c r="J4782" i="1"/>
  <c r="T4782" i="1" s="1"/>
  <c r="S4782" i="1"/>
  <c r="J4846" i="1"/>
  <c r="T4846" i="1" s="1"/>
  <c r="S4846" i="1"/>
  <c r="J4910" i="1"/>
  <c r="T4910" i="1" s="1"/>
  <c r="S4910" i="1"/>
  <c r="J4974" i="1"/>
  <c r="T4974" i="1" s="1"/>
  <c r="S4974" i="1"/>
  <c r="J4790" i="1"/>
  <c r="T4790" i="1" s="1"/>
  <c r="S4790" i="1"/>
  <c r="J4854" i="1"/>
  <c r="T4854" i="1" s="1"/>
  <c r="S4854" i="1"/>
  <c r="J4918" i="1"/>
  <c r="T4918" i="1" s="1"/>
  <c r="S4918" i="1"/>
  <c r="J4982" i="1"/>
  <c r="T4982" i="1" s="1"/>
  <c r="S4982" i="1"/>
  <c r="J4806" i="1"/>
  <c r="T4806" i="1" s="1"/>
  <c r="S4806" i="1"/>
  <c r="J4870" i="1"/>
  <c r="T4870" i="1" s="1"/>
  <c r="S4870" i="1"/>
  <c r="J4934" i="1"/>
  <c r="T4934" i="1" s="1"/>
  <c r="S4934" i="1"/>
  <c r="J4998" i="1"/>
  <c r="T4998" i="1" s="1"/>
  <c r="S4998" i="1"/>
  <c r="J4798" i="1"/>
  <c r="T4798" i="1" s="1"/>
  <c r="S4798" i="1"/>
  <c r="J4862" i="1"/>
  <c r="T4862" i="1" s="1"/>
  <c r="S4862" i="1"/>
  <c r="J4926" i="1"/>
  <c r="T4926" i="1" s="1"/>
  <c r="S4926" i="1"/>
  <c r="J4990" i="1"/>
  <c r="T4990" i="1" s="1"/>
  <c r="S4990" i="1"/>
  <c r="J4830" i="1"/>
  <c r="T4830" i="1" s="1"/>
  <c r="S4830" i="1"/>
  <c r="J4894" i="1"/>
  <c r="T4894" i="1" s="1"/>
  <c r="S4894" i="1"/>
  <c r="J4958" i="1"/>
  <c r="T4958" i="1" s="1"/>
  <c r="S4958" i="1"/>
  <c r="J32" i="1"/>
  <c r="S32" i="1"/>
  <c r="J64" i="1"/>
  <c r="L64" i="1" s="1"/>
  <c r="V64" i="1" s="1"/>
  <c r="S64" i="1"/>
  <c r="J96" i="1"/>
  <c r="L96" i="1" s="1"/>
  <c r="V96" i="1" s="1"/>
  <c r="S96" i="1"/>
  <c r="J128" i="1"/>
  <c r="L128" i="1" s="1"/>
  <c r="V128" i="1" s="1"/>
  <c r="S128" i="1"/>
  <c r="J160" i="1"/>
  <c r="S160" i="1"/>
  <c r="J192" i="1"/>
  <c r="L192" i="1" s="1"/>
  <c r="V192" i="1" s="1"/>
  <c r="S192" i="1"/>
  <c r="J224" i="1"/>
  <c r="L224" i="1" s="1"/>
  <c r="V224" i="1" s="1"/>
  <c r="S224" i="1"/>
  <c r="J256" i="1"/>
  <c r="L256" i="1" s="1"/>
  <c r="V256" i="1" s="1"/>
  <c r="S256" i="1"/>
  <c r="J288" i="1"/>
  <c r="S288" i="1"/>
  <c r="J320" i="1"/>
  <c r="L320" i="1" s="1"/>
  <c r="V320" i="1" s="1"/>
  <c r="S320" i="1"/>
  <c r="J352" i="1"/>
  <c r="L352" i="1" s="1"/>
  <c r="V352" i="1" s="1"/>
  <c r="S352" i="1"/>
  <c r="J384" i="1"/>
  <c r="L384" i="1" s="1"/>
  <c r="V384" i="1" s="1"/>
  <c r="S384" i="1"/>
  <c r="J416" i="1"/>
  <c r="S416" i="1"/>
  <c r="J448" i="1"/>
  <c r="L448" i="1" s="1"/>
  <c r="V448" i="1" s="1"/>
  <c r="S448" i="1"/>
  <c r="J480" i="1"/>
  <c r="L480" i="1" s="1"/>
  <c r="V480" i="1" s="1"/>
  <c r="S480" i="1"/>
  <c r="J512" i="1"/>
  <c r="L512" i="1" s="1"/>
  <c r="V512" i="1" s="1"/>
  <c r="S512" i="1"/>
  <c r="J544" i="1"/>
  <c r="S544" i="1"/>
  <c r="J576" i="1"/>
  <c r="L576" i="1" s="1"/>
  <c r="V576" i="1" s="1"/>
  <c r="S576" i="1"/>
  <c r="J608" i="1"/>
  <c r="L608" i="1" s="1"/>
  <c r="V608" i="1" s="1"/>
  <c r="S608" i="1"/>
  <c r="J640" i="1"/>
  <c r="L640" i="1" s="1"/>
  <c r="V640" i="1" s="1"/>
  <c r="S640" i="1"/>
  <c r="J672" i="1"/>
  <c r="S672" i="1"/>
  <c r="J704" i="1"/>
  <c r="L704" i="1" s="1"/>
  <c r="V704" i="1" s="1"/>
  <c r="S704" i="1"/>
  <c r="J736" i="1"/>
  <c r="L736" i="1" s="1"/>
  <c r="V736" i="1" s="1"/>
  <c r="S736" i="1"/>
  <c r="J768" i="1"/>
  <c r="L768" i="1" s="1"/>
  <c r="V768" i="1" s="1"/>
  <c r="S768" i="1"/>
  <c r="J800" i="1"/>
  <c r="S800" i="1"/>
  <c r="J832" i="1"/>
  <c r="S832" i="1"/>
  <c r="J864" i="1"/>
  <c r="L864" i="1" s="1"/>
  <c r="V864" i="1" s="1"/>
  <c r="S864" i="1"/>
  <c r="J896" i="1"/>
  <c r="L896" i="1" s="1"/>
  <c r="V896" i="1" s="1"/>
  <c r="S896" i="1"/>
  <c r="J928" i="1"/>
  <c r="S928" i="1"/>
  <c r="J960" i="1"/>
  <c r="L960" i="1" s="1"/>
  <c r="V960" i="1" s="1"/>
  <c r="S960" i="1"/>
  <c r="J992" i="1"/>
  <c r="L992" i="1" s="1"/>
  <c r="V992" i="1" s="1"/>
  <c r="S992" i="1"/>
  <c r="J1024" i="1"/>
  <c r="L1024" i="1" s="1"/>
  <c r="V1024" i="1" s="1"/>
  <c r="S1024" i="1"/>
  <c r="J1056" i="1"/>
  <c r="S1056" i="1"/>
  <c r="J1088" i="1"/>
  <c r="L1088" i="1" s="1"/>
  <c r="V1088" i="1" s="1"/>
  <c r="S1088" i="1"/>
  <c r="J1120" i="1"/>
  <c r="L1120" i="1" s="1"/>
  <c r="V1120" i="1" s="1"/>
  <c r="S1120" i="1"/>
  <c r="J1152" i="1"/>
  <c r="L1152" i="1" s="1"/>
  <c r="V1152" i="1" s="1"/>
  <c r="S1152" i="1"/>
  <c r="J1184" i="1"/>
  <c r="S1184" i="1"/>
  <c r="J1216" i="1"/>
  <c r="L1216" i="1" s="1"/>
  <c r="V1216" i="1" s="1"/>
  <c r="S1216" i="1"/>
  <c r="J1248" i="1"/>
  <c r="L1248" i="1" s="1"/>
  <c r="V1248" i="1" s="1"/>
  <c r="S1248" i="1"/>
  <c r="J1280" i="1"/>
  <c r="L1280" i="1" s="1"/>
  <c r="V1280" i="1" s="1"/>
  <c r="S1280" i="1"/>
  <c r="J1312" i="1"/>
  <c r="S1312" i="1"/>
  <c r="J1344" i="1"/>
  <c r="L1344" i="1" s="1"/>
  <c r="V1344" i="1" s="1"/>
  <c r="S1344" i="1"/>
  <c r="J1376" i="1"/>
  <c r="L1376" i="1" s="1"/>
  <c r="V1376" i="1" s="1"/>
  <c r="S1376" i="1"/>
  <c r="J1408" i="1"/>
  <c r="L1408" i="1" s="1"/>
  <c r="V1408" i="1" s="1"/>
  <c r="S1408" i="1"/>
  <c r="J1440" i="1"/>
  <c r="S1440" i="1"/>
  <c r="J1472" i="1"/>
  <c r="L1472" i="1" s="1"/>
  <c r="V1472" i="1" s="1"/>
  <c r="S1472" i="1"/>
  <c r="J1504" i="1"/>
  <c r="L1504" i="1" s="1"/>
  <c r="V1504" i="1" s="1"/>
  <c r="S1504" i="1"/>
  <c r="J1536" i="1"/>
  <c r="L1536" i="1" s="1"/>
  <c r="V1536" i="1" s="1"/>
  <c r="S1536" i="1"/>
  <c r="J1568" i="1"/>
  <c r="S1568" i="1"/>
  <c r="J1600" i="1"/>
  <c r="L1600" i="1" s="1"/>
  <c r="V1600" i="1" s="1"/>
  <c r="S1600" i="1"/>
  <c r="J1632" i="1"/>
  <c r="L1632" i="1" s="1"/>
  <c r="V1632" i="1" s="1"/>
  <c r="S1632" i="1"/>
  <c r="J1664" i="1"/>
  <c r="L1664" i="1" s="1"/>
  <c r="V1664" i="1" s="1"/>
  <c r="S1664" i="1"/>
  <c r="J1696" i="1"/>
  <c r="S1696" i="1"/>
  <c r="J1728" i="1"/>
  <c r="L1728" i="1" s="1"/>
  <c r="V1728" i="1" s="1"/>
  <c r="S1728" i="1"/>
  <c r="J1760" i="1"/>
  <c r="L1760" i="1" s="1"/>
  <c r="V1760" i="1" s="1"/>
  <c r="S1760" i="1"/>
  <c r="J1792" i="1"/>
  <c r="L1792" i="1" s="1"/>
  <c r="V1792" i="1" s="1"/>
  <c r="S1792" i="1"/>
  <c r="J1824" i="1"/>
  <c r="S1824" i="1"/>
  <c r="J1856" i="1"/>
  <c r="L1856" i="1" s="1"/>
  <c r="V1856" i="1" s="1"/>
  <c r="S1856" i="1"/>
  <c r="J1888" i="1"/>
  <c r="L1888" i="1" s="1"/>
  <c r="V1888" i="1" s="1"/>
  <c r="S1888" i="1"/>
  <c r="J1920" i="1"/>
  <c r="L1920" i="1" s="1"/>
  <c r="V1920" i="1" s="1"/>
  <c r="S1920" i="1"/>
  <c r="J1952" i="1"/>
  <c r="S1952" i="1"/>
  <c r="J1984" i="1"/>
  <c r="L1984" i="1" s="1"/>
  <c r="V1984" i="1" s="1"/>
  <c r="S1984" i="1"/>
  <c r="J2016" i="1"/>
  <c r="L2016" i="1" s="1"/>
  <c r="V2016" i="1" s="1"/>
  <c r="S2016" i="1"/>
  <c r="J2048" i="1"/>
  <c r="L2048" i="1" s="1"/>
  <c r="V2048" i="1" s="1"/>
  <c r="S2048" i="1"/>
  <c r="J2080" i="1"/>
  <c r="S2080" i="1"/>
  <c r="J2112" i="1"/>
  <c r="L2112" i="1" s="1"/>
  <c r="V2112" i="1" s="1"/>
  <c r="S2112" i="1"/>
  <c r="J2144" i="1"/>
  <c r="L2144" i="1" s="1"/>
  <c r="V2144" i="1" s="1"/>
  <c r="S2144" i="1"/>
  <c r="J2176" i="1"/>
  <c r="L2176" i="1" s="1"/>
  <c r="V2176" i="1" s="1"/>
  <c r="S2176" i="1"/>
  <c r="J2208" i="1"/>
  <c r="S2208" i="1"/>
  <c r="J2240" i="1"/>
  <c r="L2240" i="1" s="1"/>
  <c r="V2240" i="1" s="1"/>
  <c r="S2240" i="1"/>
  <c r="J2272" i="1"/>
  <c r="L2272" i="1" s="1"/>
  <c r="V2272" i="1" s="1"/>
  <c r="S2272" i="1"/>
  <c r="J2304" i="1"/>
  <c r="L2304" i="1" s="1"/>
  <c r="V2304" i="1" s="1"/>
  <c r="S2304" i="1"/>
  <c r="J2336" i="1"/>
  <c r="S2336" i="1"/>
  <c r="J2368" i="1"/>
  <c r="L2368" i="1" s="1"/>
  <c r="V2368" i="1" s="1"/>
  <c r="S2368" i="1"/>
  <c r="J2400" i="1"/>
  <c r="L2400" i="1" s="1"/>
  <c r="V2400" i="1" s="1"/>
  <c r="S2400" i="1"/>
  <c r="J2432" i="1"/>
  <c r="L2432" i="1" s="1"/>
  <c r="V2432" i="1" s="1"/>
  <c r="S2432" i="1"/>
  <c r="J2464" i="1"/>
  <c r="S2464" i="1"/>
  <c r="J2496" i="1"/>
  <c r="L2496" i="1" s="1"/>
  <c r="V2496" i="1" s="1"/>
  <c r="S2496" i="1"/>
  <c r="J2528" i="1"/>
  <c r="L2528" i="1" s="1"/>
  <c r="V2528" i="1" s="1"/>
  <c r="S2528" i="1"/>
  <c r="J2560" i="1"/>
  <c r="L2560" i="1" s="1"/>
  <c r="V2560" i="1" s="1"/>
  <c r="S2560" i="1"/>
  <c r="J2592" i="1"/>
  <c r="S2592" i="1"/>
  <c r="J2624" i="1"/>
  <c r="L2624" i="1" s="1"/>
  <c r="V2624" i="1" s="1"/>
  <c r="S2624" i="1"/>
  <c r="J2656" i="1"/>
  <c r="L2656" i="1" s="1"/>
  <c r="V2656" i="1" s="1"/>
  <c r="S2656" i="1"/>
  <c r="J2688" i="1"/>
  <c r="L2688" i="1" s="1"/>
  <c r="V2688" i="1" s="1"/>
  <c r="S2688" i="1"/>
  <c r="J2720" i="1"/>
  <c r="S2720" i="1"/>
  <c r="J2752" i="1"/>
  <c r="L2752" i="1" s="1"/>
  <c r="V2752" i="1" s="1"/>
  <c r="S2752" i="1"/>
  <c r="J2784" i="1"/>
  <c r="L2784" i="1" s="1"/>
  <c r="V2784" i="1" s="1"/>
  <c r="S2784" i="1"/>
  <c r="J2816" i="1"/>
  <c r="L2816" i="1" s="1"/>
  <c r="V2816" i="1" s="1"/>
  <c r="S2816" i="1"/>
  <c r="J2848" i="1"/>
  <c r="S2848" i="1"/>
  <c r="J2880" i="1"/>
  <c r="S2880" i="1"/>
  <c r="J2912" i="1"/>
  <c r="L2912" i="1" s="1"/>
  <c r="V2912" i="1" s="1"/>
  <c r="S2912" i="1"/>
  <c r="J2944" i="1"/>
  <c r="L2944" i="1" s="1"/>
  <c r="V2944" i="1" s="1"/>
  <c r="S2944" i="1"/>
  <c r="J2976" i="1"/>
  <c r="S2976" i="1"/>
  <c r="J3008" i="1"/>
  <c r="L3008" i="1" s="1"/>
  <c r="V3008" i="1" s="1"/>
  <c r="S3008" i="1"/>
  <c r="J3048" i="1"/>
  <c r="T3048" i="1" s="1"/>
  <c r="S3048" i="1"/>
  <c r="J3080" i="1"/>
  <c r="T3080" i="1" s="1"/>
  <c r="S3080" i="1"/>
  <c r="J3112" i="1"/>
  <c r="T3112" i="1" s="1"/>
  <c r="S3112" i="1"/>
  <c r="J3144" i="1"/>
  <c r="T3144" i="1" s="1"/>
  <c r="S3144" i="1"/>
  <c r="J3176" i="1"/>
  <c r="T3176" i="1" s="1"/>
  <c r="S3176" i="1"/>
  <c r="J9" i="1"/>
  <c r="T9" i="1" s="1"/>
  <c r="S9" i="1"/>
  <c r="J41" i="1"/>
  <c r="T41" i="1" s="1"/>
  <c r="S41" i="1"/>
  <c r="J73" i="1"/>
  <c r="T73" i="1" s="1"/>
  <c r="S73" i="1"/>
  <c r="J105" i="1"/>
  <c r="T105" i="1" s="1"/>
  <c r="S105" i="1"/>
  <c r="J137" i="1"/>
  <c r="T137" i="1" s="1"/>
  <c r="S137" i="1"/>
  <c r="J169" i="1"/>
  <c r="T169" i="1" s="1"/>
  <c r="S169" i="1"/>
  <c r="J201" i="1"/>
  <c r="T201" i="1" s="1"/>
  <c r="S201" i="1"/>
  <c r="J233" i="1"/>
  <c r="T233" i="1" s="1"/>
  <c r="S233" i="1"/>
  <c r="J265" i="1"/>
  <c r="T265" i="1" s="1"/>
  <c r="S265" i="1"/>
  <c r="J297" i="1"/>
  <c r="T297" i="1" s="1"/>
  <c r="S297" i="1"/>
  <c r="J329" i="1"/>
  <c r="T329" i="1" s="1"/>
  <c r="S329" i="1"/>
  <c r="J361" i="1"/>
  <c r="T361" i="1" s="1"/>
  <c r="S361" i="1"/>
  <c r="J393" i="1"/>
  <c r="T393" i="1" s="1"/>
  <c r="S393" i="1"/>
  <c r="J425" i="1"/>
  <c r="T425" i="1" s="1"/>
  <c r="S425" i="1"/>
  <c r="J457" i="1"/>
  <c r="T457" i="1" s="1"/>
  <c r="S457" i="1"/>
  <c r="J489" i="1"/>
  <c r="T489" i="1" s="1"/>
  <c r="S489" i="1"/>
  <c r="J521" i="1"/>
  <c r="T521" i="1" s="1"/>
  <c r="S521" i="1"/>
  <c r="J553" i="1"/>
  <c r="T553" i="1" s="1"/>
  <c r="S553" i="1"/>
  <c r="J585" i="1"/>
  <c r="T585" i="1" s="1"/>
  <c r="S585" i="1"/>
  <c r="J617" i="1"/>
  <c r="T617" i="1" s="1"/>
  <c r="S617" i="1"/>
  <c r="J649" i="1"/>
  <c r="T649" i="1" s="1"/>
  <c r="S649" i="1"/>
  <c r="J681" i="1"/>
  <c r="T681" i="1" s="1"/>
  <c r="S681" i="1"/>
  <c r="J713" i="1"/>
  <c r="T713" i="1" s="1"/>
  <c r="S713" i="1"/>
  <c r="J745" i="1"/>
  <c r="T745" i="1" s="1"/>
  <c r="S745" i="1"/>
  <c r="J777" i="1"/>
  <c r="T777" i="1" s="1"/>
  <c r="S777" i="1"/>
  <c r="J809" i="1"/>
  <c r="T809" i="1" s="1"/>
  <c r="S809" i="1"/>
  <c r="J841" i="1"/>
  <c r="T841" i="1" s="1"/>
  <c r="S841" i="1"/>
  <c r="J873" i="1"/>
  <c r="T873" i="1" s="1"/>
  <c r="S873" i="1"/>
  <c r="J905" i="1"/>
  <c r="T905" i="1" s="1"/>
  <c r="S905" i="1"/>
  <c r="J937" i="1"/>
  <c r="T937" i="1" s="1"/>
  <c r="S937" i="1"/>
  <c r="J969" i="1"/>
  <c r="T969" i="1" s="1"/>
  <c r="S969" i="1"/>
  <c r="J1001" i="1"/>
  <c r="T1001" i="1" s="1"/>
  <c r="S1001" i="1"/>
  <c r="J1033" i="1"/>
  <c r="T1033" i="1" s="1"/>
  <c r="S1033" i="1"/>
  <c r="J1065" i="1"/>
  <c r="T1065" i="1" s="1"/>
  <c r="S1065" i="1"/>
  <c r="J1097" i="1"/>
  <c r="T1097" i="1" s="1"/>
  <c r="S1097" i="1"/>
  <c r="J1129" i="1"/>
  <c r="T1129" i="1" s="1"/>
  <c r="S1129" i="1"/>
  <c r="J1161" i="1"/>
  <c r="T1161" i="1" s="1"/>
  <c r="S1161" i="1"/>
  <c r="J1193" i="1"/>
  <c r="T1193" i="1" s="1"/>
  <c r="S1193" i="1"/>
  <c r="J1225" i="1"/>
  <c r="T1225" i="1" s="1"/>
  <c r="S1225" i="1"/>
  <c r="J1257" i="1"/>
  <c r="T1257" i="1" s="1"/>
  <c r="S1257" i="1"/>
  <c r="J1289" i="1"/>
  <c r="T1289" i="1" s="1"/>
  <c r="S1289" i="1"/>
  <c r="J1321" i="1"/>
  <c r="T1321" i="1" s="1"/>
  <c r="S1321" i="1"/>
  <c r="J1353" i="1"/>
  <c r="T1353" i="1" s="1"/>
  <c r="S1353" i="1"/>
  <c r="J1385" i="1"/>
  <c r="T1385" i="1" s="1"/>
  <c r="S1385" i="1"/>
  <c r="J1417" i="1"/>
  <c r="T1417" i="1" s="1"/>
  <c r="S1417" i="1"/>
  <c r="J1449" i="1"/>
  <c r="T1449" i="1" s="1"/>
  <c r="S1449" i="1"/>
  <c r="J1481" i="1"/>
  <c r="T1481" i="1" s="1"/>
  <c r="S1481" i="1"/>
  <c r="J1513" i="1"/>
  <c r="T1513" i="1" s="1"/>
  <c r="S1513" i="1"/>
  <c r="J1545" i="1"/>
  <c r="T1545" i="1" s="1"/>
  <c r="S1545" i="1"/>
  <c r="J1577" i="1"/>
  <c r="T1577" i="1" s="1"/>
  <c r="S1577" i="1"/>
  <c r="J1609" i="1"/>
  <c r="T1609" i="1" s="1"/>
  <c r="S1609" i="1"/>
  <c r="J1641" i="1"/>
  <c r="T1641" i="1" s="1"/>
  <c r="S1641" i="1"/>
  <c r="J1673" i="1"/>
  <c r="T1673" i="1" s="1"/>
  <c r="S1673" i="1"/>
  <c r="J1705" i="1"/>
  <c r="T1705" i="1" s="1"/>
  <c r="S1705" i="1"/>
  <c r="J1737" i="1"/>
  <c r="T1737" i="1" s="1"/>
  <c r="S1737" i="1"/>
  <c r="J1769" i="1"/>
  <c r="T1769" i="1" s="1"/>
  <c r="S1769" i="1"/>
  <c r="J1801" i="1"/>
  <c r="T1801" i="1" s="1"/>
  <c r="S1801" i="1"/>
  <c r="J1833" i="1"/>
  <c r="T1833" i="1" s="1"/>
  <c r="S1833" i="1"/>
  <c r="J1865" i="1"/>
  <c r="T1865" i="1" s="1"/>
  <c r="S1865" i="1"/>
  <c r="J1897" i="1"/>
  <c r="T1897" i="1" s="1"/>
  <c r="S1897" i="1"/>
  <c r="J1929" i="1"/>
  <c r="T1929" i="1" s="1"/>
  <c r="S1929" i="1"/>
  <c r="J1961" i="1"/>
  <c r="T1961" i="1" s="1"/>
  <c r="S1961" i="1"/>
  <c r="J1993" i="1"/>
  <c r="T1993" i="1" s="1"/>
  <c r="S1993" i="1"/>
  <c r="J2025" i="1"/>
  <c r="T2025" i="1" s="1"/>
  <c r="S2025" i="1"/>
  <c r="J2057" i="1"/>
  <c r="T2057" i="1" s="1"/>
  <c r="S2057" i="1"/>
  <c r="J2089" i="1"/>
  <c r="T2089" i="1" s="1"/>
  <c r="S2089" i="1"/>
  <c r="J2121" i="1"/>
  <c r="T2121" i="1" s="1"/>
  <c r="S2121" i="1"/>
  <c r="J2153" i="1"/>
  <c r="T2153" i="1" s="1"/>
  <c r="S2153" i="1"/>
  <c r="J2185" i="1"/>
  <c r="T2185" i="1" s="1"/>
  <c r="S2185" i="1"/>
  <c r="J2217" i="1"/>
  <c r="T2217" i="1" s="1"/>
  <c r="S2217" i="1"/>
  <c r="J2249" i="1"/>
  <c r="T2249" i="1" s="1"/>
  <c r="S2249" i="1"/>
  <c r="J2281" i="1"/>
  <c r="T2281" i="1" s="1"/>
  <c r="S2281" i="1"/>
  <c r="J2313" i="1"/>
  <c r="T2313" i="1" s="1"/>
  <c r="S2313" i="1"/>
  <c r="J2345" i="1"/>
  <c r="T2345" i="1" s="1"/>
  <c r="S2345" i="1"/>
  <c r="J2377" i="1"/>
  <c r="T2377" i="1" s="1"/>
  <c r="S2377" i="1"/>
  <c r="J2409" i="1"/>
  <c r="T2409" i="1" s="1"/>
  <c r="S2409" i="1"/>
  <c r="J2441" i="1"/>
  <c r="T2441" i="1" s="1"/>
  <c r="S2441" i="1"/>
  <c r="J2473" i="1"/>
  <c r="T2473" i="1" s="1"/>
  <c r="S2473" i="1"/>
  <c r="J2505" i="1"/>
  <c r="T2505" i="1" s="1"/>
  <c r="S2505" i="1"/>
  <c r="J2537" i="1"/>
  <c r="T2537" i="1" s="1"/>
  <c r="S2537" i="1"/>
  <c r="J2569" i="1"/>
  <c r="T2569" i="1" s="1"/>
  <c r="S2569" i="1"/>
  <c r="J2601" i="1"/>
  <c r="T2601" i="1" s="1"/>
  <c r="S2601" i="1"/>
  <c r="J2633" i="1"/>
  <c r="T2633" i="1" s="1"/>
  <c r="S2633" i="1"/>
  <c r="J2665" i="1"/>
  <c r="T2665" i="1" s="1"/>
  <c r="S2665" i="1"/>
  <c r="J2697" i="1"/>
  <c r="T2697" i="1" s="1"/>
  <c r="S2697" i="1"/>
  <c r="J2729" i="1"/>
  <c r="T2729" i="1" s="1"/>
  <c r="S2729" i="1"/>
  <c r="J2761" i="1"/>
  <c r="T2761" i="1" s="1"/>
  <c r="S2761" i="1"/>
  <c r="J2793" i="1"/>
  <c r="T2793" i="1" s="1"/>
  <c r="S2793" i="1"/>
  <c r="J2825" i="1"/>
  <c r="T2825" i="1" s="1"/>
  <c r="S2825" i="1"/>
  <c r="J2857" i="1"/>
  <c r="T2857" i="1" s="1"/>
  <c r="S2857" i="1"/>
  <c r="J2889" i="1"/>
  <c r="T2889" i="1" s="1"/>
  <c r="S2889" i="1"/>
  <c r="J2921" i="1"/>
  <c r="T2921" i="1" s="1"/>
  <c r="S2921" i="1"/>
  <c r="J2953" i="1"/>
  <c r="T2953" i="1" s="1"/>
  <c r="S2953" i="1"/>
  <c r="J2985" i="1"/>
  <c r="T2985" i="1" s="1"/>
  <c r="S2985" i="1"/>
  <c r="J3017" i="1"/>
  <c r="T3017" i="1" s="1"/>
  <c r="S3017" i="1"/>
  <c r="J3049" i="1"/>
  <c r="T3049" i="1" s="1"/>
  <c r="S3049" i="1"/>
  <c r="J3081" i="1"/>
  <c r="T3081" i="1" s="1"/>
  <c r="S3081" i="1"/>
  <c r="J3113" i="1"/>
  <c r="T3113" i="1" s="1"/>
  <c r="S3113" i="1"/>
  <c r="J3145" i="1"/>
  <c r="T3145" i="1" s="1"/>
  <c r="S3145" i="1"/>
  <c r="J3177" i="1"/>
  <c r="T3177" i="1" s="1"/>
  <c r="S3177" i="1"/>
  <c r="J3209" i="1"/>
  <c r="T3209" i="1" s="1"/>
  <c r="S3209" i="1"/>
  <c r="J3241" i="1"/>
  <c r="T3241" i="1" s="1"/>
  <c r="S3241" i="1"/>
  <c r="J3273" i="1"/>
  <c r="T3273" i="1" s="1"/>
  <c r="S3273" i="1"/>
  <c r="J3305" i="1"/>
  <c r="T3305" i="1" s="1"/>
  <c r="S3305" i="1"/>
  <c r="J3337" i="1"/>
  <c r="T3337" i="1" s="1"/>
  <c r="S3337" i="1"/>
  <c r="J3369" i="1"/>
  <c r="T3369" i="1" s="1"/>
  <c r="S3369" i="1"/>
  <c r="J3401" i="1"/>
  <c r="T3401" i="1" s="1"/>
  <c r="S3401" i="1"/>
  <c r="J3433" i="1"/>
  <c r="T3433" i="1" s="1"/>
  <c r="S3433" i="1"/>
  <c r="J3465" i="1"/>
  <c r="T3465" i="1" s="1"/>
  <c r="S3465" i="1"/>
  <c r="J3497" i="1"/>
  <c r="T3497" i="1" s="1"/>
  <c r="S3497" i="1"/>
  <c r="J3529" i="1"/>
  <c r="T3529" i="1" s="1"/>
  <c r="S3529" i="1"/>
  <c r="J18" i="1"/>
  <c r="T18" i="1" s="1"/>
  <c r="S18" i="1"/>
  <c r="J50" i="1"/>
  <c r="T50" i="1" s="1"/>
  <c r="S50" i="1"/>
  <c r="J82" i="1"/>
  <c r="T82" i="1" s="1"/>
  <c r="S82" i="1"/>
  <c r="J114" i="1"/>
  <c r="T114" i="1" s="1"/>
  <c r="S114" i="1"/>
  <c r="J146" i="1"/>
  <c r="T146" i="1" s="1"/>
  <c r="S146" i="1"/>
  <c r="J178" i="1"/>
  <c r="T178" i="1" s="1"/>
  <c r="S178" i="1"/>
  <c r="J210" i="1"/>
  <c r="T210" i="1" s="1"/>
  <c r="S210" i="1"/>
  <c r="J242" i="1"/>
  <c r="T242" i="1" s="1"/>
  <c r="S242" i="1"/>
  <c r="J274" i="1"/>
  <c r="T274" i="1" s="1"/>
  <c r="S274" i="1"/>
  <c r="J306" i="1"/>
  <c r="T306" i="1" s="1"/>
  <c r="S306" i="1"/>
  <c r="J338" i="1"/>
  <c r="T338" i="1" s="1"/>
  <c r="S338" i="1"/>
  <c r="J370" i="1"/>
  <c r="T370" i="1" s="1"/>
  <c r="S370" i="1"/>
  <c r="J402" i="1"/>
  <c r="T402" i="1" s="1"/>
  <c r="S402" i="1"/>
  <c r="J434" i="1"/>
  <c r="T434" i="1" s="1"/>
  <c r="S434" i="1"/>
  <c r="J466" i="1"/>
  <c r="T466" i="1" s="1"/>
  <c r="S466" i="1"/>
  <c r="J498" i="1"/>
  <c r="T498" i="1" s="1"/>
  <c r="S498" i="1"/>
  <c r="J530" i="1"/>
  <c r="T530" i="1" s="1"/>
  <c r="S530" i="1"/>
  <c r="J562" i="1"/>
  <c r="T562" i="1" s="1"/>
  <c r="S562" i="1"/>
  <c r="J594" i="1"/>
  <c r="T594" i="1" s="1"/>
  <c r="S594" i="1"/>
  <c r="J626" i="1"/>
  <c r="T626" i="1" s="1"/>
  <c r="S626" i="1"/>
  <c r="J658" i="1"/>
  <c r="T658" i="1" s="1"/>
  <c r="S658" i="1"/>
  <c r="J690" i="1"/>
  <c r="T690" i="1" s="1"/>
  <c r="S690" i="1"/>
  <c r="J722" i="1"/>
  <c r="T722" i="1" s="1"/>
  <c r="S722" i="1"/>
  <c r="J754" i="1"/>
  <c r="T754" i="1" s="1"/>
  <c r="S754" i="1"/>
  <c r="J786" i="1"/>
  <c r="T786" i="1" s="1"/>
  <c r="S786" i="1"/>
  <c r="J818" i="1"/>
  <c r="T818" i="1" s="1"/>
  <c r="S818" i="1"/>
  <c r="J850" i="1"/>
  <c r="T850" i="1" s="1"/>
  <c r="S850" i="1"/>
  <c r="J882" i="1"/>
  <c r="T882" i="1" s="1"/>
  <c r="S882" i="1"/>
  <c r="J914" i="1"/>
  <c r="T914" i="1" s="1"/>
  <c r="S914" i="1"/>
  <c r="J946" i="1"/>
  <c r="T946" i="1" s="1"/>
  <c r="S946" i="1"/>
  <c r="J978" i="1"/>
  <c r="T978" i="1" s="1"/>
  <c r="S978" i="1"/>
  <c r="J1010" i="1"/>
  <c r="T1010" i="1" s="1"/>
  <c r="S1010" i="1"/>
  <c r="J1042" i="1"/>
  <c r="T1042" i="1" s="1"/>
  <c r="S1042" i="1"/>
  <c r="J1074" i="1"/>
  <c r="T1074" i="1" s="1"/>
  <c r="S1074" i="1"/>
  <c r="J1106" i="1"/>
  <c r="T1106" i="1" s="1"/>
  <c r="S1106" i="1"/>
  <c r="J1138" i="1"/>
  <c r="T1138" i="1" s="1"/>
  <c r="S1138" i="1"/>
  <c r="J1170" i="1"/>
  <c r="T1170" i="1" s="1"/>
  <c r="S1170" i="1"/>
  <c r="J1202" i="1"/>
  <c r="T1202" i="1" s="1"/>
  <c r="S1202" i="1"/>
  <c r="J1234" i="1"/>
  <c r="T1234" i="1" s="1"/>
  <c r="S1234" i="1"/>
  <c r="J1266" i="1"/>
  <c r="T1266" i="1" s="1"/>
  <c r="S1266" i="1"/>
  <c r="J1298" i="1"/>
  <c r="T1298" i="1" s="1"/>
  <c r="S1298" i="1"/>
  <c r="J1330" i="1"/>
  <c r="T1330" i="1" s="1"/>
  <c r="S1330" i="1"/>
  <c r="J1362" i="1"/>
  <c r="T1362" i="1" s="1"/>
  <c r="S1362" i="1"/>
  <c r="J1394" i="1"/>
  <c r="T1394" i="1" s="1"/>
  <c r="S1394" i="1"/>
  <c r="J1426" i="1"/>
  <c r="T1426" i="1" s="1"/>
  <c r="S1426" i="1"/>
  <c r="J1458" i="1"/>
  <c r="T1458" i="1" s="1"/>
  <c r="S1458" i="1"/>
  <c r="J1490" i="1"/>
  <c r="T1490" i="1" s="1"/>
  <c r="S1490" i="1"/>
  <c r="J1522" i="1"/>
  <c r="T1522" i="1" s="1"/>
  <c r="S1522" i="1"/>
  <c r="J1554" i="1"/>
  <c r="T1554" i="1" s="1"/>
  <c r="S1554" i="1"/>
  <c r="J1586" i="1"/>
  <c r="T1586" i="1" s="1"/>
  <c r="S1586" i="1"/>
  <c r="J1618" i="1"/>
  <c r="T1618" i="1" s="1"/>
  <c r="S1618" i="1"/>
  <c r="J1650" i="1"/>
  <c r="T1650" i="1" s="1"/>
  <c r="S1650" i="1"/>
  <c r="J1682" i="1"/>
  <c r="T1682" i="1" s="1"/>
  <c r="S1682" i="1"/>
  <c r="J1714" i="1"/>
  <c r="T1714" i="1" s="1"/>
  <c r="S1714" i="1"/>
  <c r="J1746" i="1"/>
  <c r="T1746" i="1" s="1"/>
  <c r="S1746" i="1"/>
  <c r="J1778" i="1"/>
  <c r="T1778" i="1" s="1"/>
  <c r="S1778" i="1"/>
  <c r="J1810" i="1"/>
  <c r="T1810" i="1" s="1"/>
  <c r="S1810" i="1"/>
  <c r="J1842" i="1"/>
  <c r="T1842" i="1" s="1"/>
  <c r="S1842" i="1"/>
  <c r="J1874" i="1"/>
  <c r="T1874" i="1" s="1"/>
  <c r="S1874" i="1"/>
  <c r="J1906" i="1"/>
  <c r="T1906" i="1" s="1"/>
  <c r="S1906" i="1"/>
  <c r="J1938" i="1"/>
  <c r="T1938" i="1" s="1"/>
  <c r="S1938" i="1"/>
  <c r="J1970" i="1"/>
  <c r="T1970" i="1" s="1"/>
  <c r="S1970" i="1"/>
  <c r="J2002" i="1"/>
  <c r="T2002" i="1" s="1"/>
  <c r="S2002" i="1"/>
  <c r="J2034" i="1"/>
  <c r="T2034" i="1" s="1"/>
  <c r="S2034" i="1"/>
  <c r="J2066" i="1"/>
  <c r="T2066" i="1" s="1"/>
  <c r="S2066" i="1"/>
  <c r="J2098" i="1"/>
  <c r="T2098" i="1" s="1"/>
  <c r="S2098" i="1"/>
  <c r="J2130" i="1"/>
  <c r="T2130" i="1" s="1"/>
  <c r="S2130" i="1"/>
  <c r="J2162" i="1"/>
  <c r="T2162" i="1" s="1"/>
  <c r="S2162" i="1"/>
  <c r="J2194" i="1"/>
  <c r="T2194" i="1" s="1"/>
  <c r="S2194" i="1"/>
  <c r="J2226" i="1"/>
  <c r="T2226" i="1" s="1"/>
  <c r="S2226" i="1"/>
  <c r="J2258" i="1"/>
  <c r="T2258" i="1" s="1"/>
  <c r="S2258" i="1"/>
  <c r="J2290" i="1"/>
  <c r="T2290" i="1" s="1"/>
  <c r="S2290" i="1"/>
  <c r="J2322" i="1"/>
  <c r="T2322" i="1" s="1"/>
  <c r="S2322" i="1"/>
  <c r="J2354" i="1"/>
  <c r="T2354" i="1" s="1"/>
  <c r="S2354" i="1"/>
  <c r="J2386" i="1"/>
  <c r="T2386" i="1" s="1"/>
  <c r="S2386" i="1"/>
  <c r="J2418" i="1"/>
  <c r="T2418" i="1" s="1"/>
  <c r="S2418" i="1"/>
  <c r="J2450" i="1"/>
  <c r="T2450" i="1" s="1"/>
  <c r="S2450" i="1"/>
  <c r="J2482" i="1"/>
  <c r="T2482" i="1" s="1"/>
  <c r="S2482" i="1"/>
  <c r="J2514" i="1"/>
  <c r="T2514" i="1" s="1"/>
  <c r="S2514" i="1"/>
  <c r="J2546" i="1"/>
  <c r="T2546" i="1" s="1"/>
  <c r="S2546" i="1"/>
  <c r="J2578" i="1"/>
  <c r="T2578" i="1" s="1"/>
  <c r="S2578" i="1"/>
  <c r="J2610" i="1"/>
  <c r="T2610" i="1" s="1"/>
  <c r="S2610" i="1"/>
  <c r="J2642" i="1"/>
  <c r="T2642" i="1" s="1"/>
  <c r="S2642" i="1"/>
  <c r="J2674" i="1"/>
  <c r="T2674" i="1" s="1"/>
  <c r="S2674" i="1"/>
  <c r="J2706" i="1"/>
  <c r="T2706" i="1" s="1"/>
  <c r="S2706" i="1"/>
  <c r="J2738" i="1"/>
  <c r="T2738" i="1" s="1"/>
  <c r="S2738" i="1"/>
  <c r="J2770" i="1"/>
  <c r="T2770" i="1" s="1"/>
  <c r="S2770" i="1"/>
  <c r="J2802" i="1"/>
  <c r="T2802" i="1" s="1"/>
  <c r="S2802" i="1"/>
  <c r="J2834" i="1"/>
  <c r="T2834" i="1" s="1"/>
  <c r="S2834" i="1"/>
  <c r="J2866" i="1"/>
  <c r="T2866" i="1" s="1"/>
  <c r="S2866" i="1"/>
  <c r="J2898" i="1"/>
  <c r="T2898" i="1" s="1"/>
  <c r="S2898" i="1"/>
  <c r="J2930" i="1"/>
  <c r="T2930" i="1" s="1"/>
  <c r="S2930" i="1"/>
  <c r="J2962" i="1"/>
  <c r="T2962" i="1" s="1"/>
  <c r="S2962" i="1"/>
  <c r="J2994" i="1"/>
  <c r="T2994" i="1" s="1"/>
  <c r="S2994" i="1"/>
  <c r="J3026" i="1"/>
  <c r="T3026" i="1" s="1"/>
  <c r="S3026" i="1"/>
  <c r="J3058" i="1"/>
  <c r="T3058" i="1" s="1"/>
  <c r="S3058" i="1"/>
  <c r="J3090" i="1"/>
  <c r="T3090" i="1" s="1"/>
  <c r="S3090" i="1"/>
  <c r="J3122" i="1"/>
  <c r="T3122" i="1" s="1"/>
  <c r="S3122" i="1"/>
  <c r="J3154" i="1"/>
  <c r="T3154" i="1" s="1"/>
  <c r="S3154" i="1"/>
  <c r="J3186" i="1"/>
  <c r="T3186" i="1" s="1"/>
  <c r="S3186" i="1"/>
  <c r="J3218" i="1"/>
  <c r="T3218" i="1" s="1"/>
  <c r="S3218" i="1"/>
  <c r="J3250" i="1"/>
  <c r="T3250" i="1" s="1"/>
  <c r="S3250" i="1"/>
  <c r="J3282" i="1"/>
  <c r="T3282" i="1" s="1"/>
  <c r="S3282" i="1"/>
  <c r="J3322" i="1"/>
  <c r="T3322" i="1" s="1"/>
  <c r="S3322" i="1"/>
  <c r="J3354" i="1"/>
  <c r="T3354" i="1" s="1"/>
  <c r="S3354" i="1"/>
  <c r="J3386" i="1"/>
  <c r="T3386" i="1" s="1"/>
  <c r="S3386" i="1"/>
  <c r="J3418" i="1"/>
  <c r="T3418" i="1" s="1"/>
  <c r="S3418" i="1"/>
  <c r="J3450" i="1"/>
  <c r="T3450" i="1" s="1"/>
  <c r="S3450" i="1"/>
  <c r="J3482" i="1"/>
  <c r="L3482" i="1" s="1"/>
  <c r="V3482" i="1" s="1"/>
  <c r="S3482" i="1"/>
  <c r="J3514" i="1"/>
  <c r="L3514" i="1" s="1"/>
  <c r="V3514" i="1" s="1"/>
  <c r="S3514" i="1"/>
  <c r="J3546" i="1"/>
  <c r="L3546" i="1" s="1"/>
  <c r="V3546" i="1" s="1"/>
  <c r="S3546" i="1"/>
  <c r="J3586" i="1"/>
  <c r="T3586" i="1" s="1"/>
  <c r="S3586" i="1"/>
  <c r="J3553" i="1"/>
  <c r="T3553" i="1" s="1"/>
  <c r="S3553" i="1"/>
  <c r="J3585" i="1"/>
  <c r="T3585" i="1" s="1"/>
  <c r="S3585" i="1"/>
  <c r="J3617" i="1"/>
  <c r="T3617" i="1" s="1"/>
  <c r="S3617" i="1"/>
  <c r="J3649" i="1"/>
  <c r="T3649" i="1" s="1"/>
  <c r="S3649" i="1"/>
  <c r="J3681" i="1"/>
  <c r="T3681" i="1" s="1"/>
  <c r="S3681" i="1"/>
  <c r="J3713" i="1"/>
  <c r="T3713" i="1" s="1"/>
  <c r="S3713" i="1"/>
  <c r="J3745" i="1"/>
  <c r="T3745" i="1" s="1"/>
  <c r="S3745" i="1"/>
  <c r="J3777" i="1"/>
  <c r="T3777" i="1" s="1"/>
  <c r="S3777" i="1"/>
  <c r="J3809" i="1"/>
  <c r="T3809" i="1" s="1"/>
  <c r="S3809" i="1"/>
  <c r="J31" i="1"/>
  <c r="T31" i="1" s="1"/>
  <c r="S31" i="1"/>
  <c r="J63" i="1"/>
  <c r="T63" i="1" s="1"/>
  <c r="S63" i="1"/>
  <c r="J95" i="1"/>
  <c r="T95" i="1" s="1"/>
  <c r="S95" i="1"/>
  <c r="J127" i="1"/>
  <c r="T127" i="1" s="1"/>
  <c r="S127" i="1"/>
  <c r="J159" i="1"/>
  <c r="T159" i="1" s="1"/>
  <c r="S159" i="1"/>
  <c r="J191" i="1"/>
  <c r="T191" i="1" s="1"/>
  <c r="S191" i="1"/>
  <c r="J223" i="1"/>
  <c r="T223" i="1" s="1"/>
  <c r="S223" i="1"/>
  <c r="J255" i="1"/>
  <c r="T255" i="1" s="1"/>
  <c r="S255" i="1"/>
  <c r="J287" i="1"/>
  <c r="T287" i="1" s="1"/>
  <c r="S287" i="1"/>
  <c r="J319" i="1"/>
  <c r="T319" i="1" s="1"/>
  <c r="S319" i="1"/>
  <c r="J351" i="1"/>
  <c r="T351" i="1" s="1"/>
  <c r="S351" i="1"/>
  <c r="J383" i="1"/>
  <c r="T383" i="1" s="1"/>
  <c r="S383" i="1"/>
  <c r="J415" i="1"/>
  <c r="T415" i="1" s="1"/>
  <c r="S415" i="1"/>
  <c r="J447" i="1"/>
  <c r="T447" i="1" s="1"/>
  <c r="S447" i="1"/>
  <c r="J479" i="1"/>
  <c r="T479" i="1" s="1"/>
  <c r="S479" i="1"/>
  <c r="J511" i="1"/>
  <c r="T511" i="1" s="1"/>
  <c r="S511" i="1"/>
  <c r="J543" i="1"/>
  <c r="T543" i="1" s="1"/>
  <c r="S543" i="1"/>
  <c r="J575" i="1"/>
  <c r="T575" i="1" s="1"/>
  <c r="S575" i="1"/>
  <c r="J607" i="1"/>
  <c r="T607" i="1" s="1"/>
  <c r="S607" i="1"/>
  <c r="J639" i="1"/>
  <c r="T639" i="1" s="1"/>
  <c r="S639" i="1"/>
  <c r="J671" i="1"/>
  <c r="T671" i="1" s="1"/>
  <c r="S671" i="1"/>
  <c r="J703" i="1"/>
  <c r="T703" i="1" s="1"/>
  <c r="S703" i="1"/>
  <c r="J735" i="1"/>
  <c r="T735" i="1" s="1"/>
  <c r="S735" i="1"/>
  <c r="J767" i="1"/>
  <c r="T767" i="1" s="1"/>
  <c r="S767" i="1"/>
  <c r="J799" i="1"/>
  <c r="T799" i="1" s="1"/>
  <c r="S799" i="1"/>
  <c r="J831" i="1"/>
  <c r="T831" i="1" s="1"/>
  <c r="S831" i="1"/>
  <c r="J3841" i="1"/>
  <c r="T3841" i="1" s="1"/>
  <c r="S3841" i="1"/>
  <c r="J3873" i="1"/>
  <c r="T3873" i="1" s="1"/>
  <c r="S3873" i="1"/>
  <c r="J3905" i="1"/>
  <c r="T3905" i="1" s="1"/>
  <c r="S3905" i="1"/>
  <c r="J3937" i="1"/>
  <c r="T3937" i="1" s="1"/>
  <c r="S3937" i="1"/>
  <c r="J3969" i="1"/>
  <c r="T3969" i="1" s="1"/>
  <c r="S3969" i="1"/>
  <c r="J4001" i="1"/>
  <c r="T4001" i="1" s="1"/>
  <c r="S4001" i="1"/>
  <c r="J4033" i="1"/>
  <c r="T4033" i="1" s="1"/>
  <c r="S4033" i="1"/>
  <c r="J4065" i="1"/>
  <c r="T4065" i="1" s="1"/>
  <c r="S4065" i="1"/>
  <c r="J4097" i="1"/>
  <c r="T4097" i="1" s="1"/>
  <c r="S4097" i="1"/>
  <c r="J4129" i="1"/>
  <c r="T4129" i="1" s="1"/>
  <c r="S4129" i="1"/>
  <c r="J4161" i="1"/>
  <c r="T4161" i="1" s="1"/>
  <c r="S4161" i="1"/>
  <c r="J4193" i="1"/>
  <c r="T4193" i="1" s="1"/>
  <c r="S4193" i="1"/>
  <c r="J4225" i="1"/>
  <c r="T4225" i="1" s="1"/>
  <c r="S4225" i="1"/>
  <c r="J4257" i="1"/>
  <c r="T4257" i="1" s="1"/>
  <c r="S4257" i="1"/>
  <c r="J4289" i="1"/>
  <c r="T4289" i="1" s="1"/>
  <c r="S4289" i="1"/>
  <c r="J4329" i="1"/>
  <c r="T4329" i="1" s="1"/>
  <c r="S4329" i="1"/>
  <c r="J4361" i="1"/>
  <c r="T4361" i="1" s="1"/>
  <c r="S4361" i="1"/>
  <c r="J4393" i="1"/>
  <c r="T4393" i="1" s="1"/>
  <c r="S4393" i="1"/>
  <c r="J4425" i="1"/>
  <c r="T4425" i="1" s="1"/>
  <c r="S4425" i="1"/>
  <c r="J4457" i="1"/>
  <c r="T4457" i="1" s="1"/>
  <c r="S4457" i="1"/>
  <c r="J4489" i="1"/>
  <c r="T4489" i="1" s="1"/>
  <c r="S4489" i="1"/>
  <c r="J4521" i="1"/>
  <c r="T4521" i="1" s="1"/>
  <c r="S4521" i="1"/>
  <c r="J4553" i="1"/>
  <c r="T4553" i="1" s="1"/>
  <c r="S4553" i="1"/>
  <c r="J4585" i="1"/>
  <c r="T4585" i="1" s="1"/>
  <c r="S4585" i="1"/>
  <c r="J4617" i="1"/>
  <c r="T4617" i="1" s="1"/>
  <c r="S4617" i="1"/>
  <c r="J4649" i="1"/>
  <c r="T4649" i="1" s="1"/>
  <c r="S4649" i="1"/>
  <c r="J4681" i="1"/>
  <c r="T4681" i="1" s="1"/>
  <c r="S4681" i="1"/>
  <c r="J4713" i="1"/>
  <c r="T4713" i="1" s="1"/>
  <c r="S4713" i="1"/>
  <c r="J4745" i="1"/>
  <c r="T4745" i="1" s="1"/>
  <c r="S4745" i="1"/>
  <c r="J4777" i="1"/>
  <c r="T4777" i="1" s="1"/>
  <c r="S4777" i="1"/>
  <c r="J4809" i="1"/>
  <c r="T4809" i="1" s="1"/>
  <c r="S4809" i="1"/>
  <c r="J4841" i="1"/>
  <c r="T4841" i="1" s="1"/>
  <c r="S4841" i="1"/>
  <c r="J4873" i="1"/>
  <c r="T4873" i="1" s="1"/>
  <c r="S4873" i="1"/>
  <c r="J4905" i="1"/>
  <c r="T4905" i="1" s="1"/>
  <c r="S4905" i="1"/>
  <c r="J4937" i="1"/>
  <c r="T4937" i="1" s="1"/>
  <c r="S4937" i="1"/>
  <c r="J4969" i="1"/>
  <c r="T4969" i="1" s="1"/>
  <c r="S4969" i="1"/>
  <c r="J5001" i="1"/>
  <c r="T5001" i="1" s="1"/>
  <c r="S5001" i="1"/>
  <c r="J5" i="1"/>
  <c r="T5" i="1" s="1"/>
  <c r="S5" i="1"/>
  <c r="J37" i="1"/>
  <c r="T37" i="1" s="1"/>
  <c r="S37" i="1"/>
  <c r="J69" i="1"/>
  <c r="T69" i="1" s="1"/>
  <c r="S69" i="1"/>
  <c r="J101" i="1"/>
  <c r="T101" i="1" s="1"/>
  <c r="S101" i="1"/>
  <c r="J133" i="1"/>
  <c r="T133" i="1" s="1"/>
  <c r="S133" i="1"/>
  <c r="J165" i="1"/>
  <c r="T165" i="1" s="1"/>
  <c r="S165" i="1"/>
  <c r="J197" i="1"/>
  <c r="T197" i="1" s="1"/>
  <c r="S197" i="1"/>
  <c r="J229" i="1"/>
  <c r="T229" i="1" s="1"/>
  <c r="S229" i="1"/>
  <c r="J261" i="1"/>
  <c r="T261" i="1" s="1"/>
  <c r="S261" i="1"/>
  <c r="J293" i="1"/>
  <c r="T293" i="1" s="1"/>
  <c r="S293" i="1"/>
  <c r="J325" i="1"/>
  <c r="T325" i="1" s="1"/>
  <c r="S325" i="1"/>
  <c r="J357" i="1"/>
  <c r="T357" i="1" s="1"/>
  <c r="S357" i="1"/>
  <c r="J389" i="1"/>
  <c r="T389" i="1" s="1"/>
  <c r="S389" i="1"/>
  <c r="J421" i="1"/>
  <c r="T421" i="1" s="1"/>
  <c r="S421" i="1"/>
  <c r="J453" i="1"/>
  <c r="T453" i="1" s="1"/>
  <c r="S453" i="1"/>
  <c r="J485" i="1"/>
  <c r="T485" i="1" s="1"/>
  <c r="S485" i="1"/>
  <c r="J517" i="1"/>
  <c r="T517" i="1" s="1"/>
  <c r="S517" i="1"/>
  <c r="J549" i="1"/>
  <c r="T549" i="1" s="1"/>
  <c r="S549" i="1"/>
  <c r="J581" i="1"/>
  <c r="T581" i="1" s="1"/>
  <c r="S581" i="1"/>
  <c r="J613" i="1"/>
  <c r="T613" i="1" s="1"/>
  <c r="S613" i="1"/>
  <c r="J645" i="1"/>
  <c r="T645" i="1" s="1"/>
  <c r="S645" i="1"/>
  <c r="J677" i="1"/>
  <c r="T677" i="1" s="1"/>
  <c r="S677" i="1"/>
  <c r="J709" i="1"/>
  <c r="T709" i="1" s="1"/>
  <c r="S709" i="1"/>
  <c r="J741" i="1"/>
  <c r="T741" i="1" s="1"/>
  <c r="S741" i="1"/>
  <c r="J773" i="1"/>
  <c r="T773" i="1" s="1"/>
  <c r="S773" i="1"/>
  <c r="J805" i="1"/>
  <c r="T805" i="1" s="1"/>
  <c r="S805" i="1"/>
  <c r="J837" i="1"/>
  <c r="T837" i="1" s="1"/>
  <c r="S837" i="1"/>
  <c r="J869" i="1"/>
  <c r="T869" i="1" s="1"/>
  <c r="S869" i="1"/>
  <c r="J901" i="1"/>
  <c r="T901" i="1" s="1"/>
  <c r="S901" i="1"/>
  <c r="J933" i="1"/>
  <c r="T933" i="1" s="1"/>
  <c r="S933" i="1"/>
  <c r="J965" i="1"/>
  <c r="T965" i="1" s="1"/>
  <c r="S965" i="1"/>
  <c r="J997" i="1"/>
  <c r="T997" i="1" s="1"/>
  <c r="S997" i="1"/>
  <c r="J1029" i="1"/>
  <c r="T1029" i="1" s="1"/>
  <c r="S1029" i="1"/>
  <c r="J1061" i="1"/>
  <c r="T1061" i="1" s="1"/>
  <c r="S1061" i="1"/>
  <c r="J1093" i="1"/>
  <c r="T1093" i="1" s="1"/>
  <c r="S1093" i="1"/>
  <c r="J1125" i="1"/>
  <c r="T1125" i="1" s="1"/>
  <c r="S1125" i="1"/>
  <c r="J1157" i="1"/>
  <c r="T1157" i="1" s="1"/>
  <c r="S1157" i="1"/>
  <c r="J1189" i="1"/>
  <c r="T1189" i="1" s="1"/>
  <c r="S1189" i="1"/>
  <c r="J1221" i="1"/>
  <c r="T1221" i="1" s="1"/>
  <c r="S1221" i="1"/>
  <c r="J1253" i="1"/>
  <c r="T1253" i="1" s="1"/>
  <c r="S1253" i="1"/>
  <c r="J1285" i="1"/>
  <c r="T1285" i="1" s="1"/>
  <c r="S1285" i="1"/>
  <c r="J1317" i="1"/>
  <c r="T1317" i="1" s="1"/>
  <c r="S1317" i="1"/>
  <c r="J1349" i="1"/>
  <c r="T1349" i="1" s="1"/>
  <c r="S1349" i="1"/>
  <c r="J1381" i="1"/>
  <c r="T1381" i="1" s="1"/>
  <c r="S1381" i="1"/>
  <c r="J1413" i="1"/>
  <c r="T1413" i="1" s="1"/>
  <c r="S1413" i="1"/>
  <c r="J1445" i="1"/>
  <c r="T1445" i="1" s="1"/>
  <c r="S1445" i="1"/>
  <c r="J1477" i="1"/>
  <c r="T1477" i="1" s="1"/>
  <c r="S1477" i="1"/>
  <c r="J1509" i="1"/>
  <c r="T1509" i="1" s="1"/>
  <c r="S1509" i="1"/>
  <c r="J1541" i="1"/>
  <c r="T1541" i="1" s="1"/>
  <c r="S1541" i="1"/>
  <c r="J1573" i="1"/>
  <c r="T1573" i="1" s="1"/>
  <c r="S1573" i="1"/>
  <c r="J1605" i="1"/>
  <c r="T1605" i="1" s="1"/>
  <c r="S1605" i="1"/>
  <c r="J1637" i="1"/>
  <c r="T1637" i="1" s="1"/>
  <c r="S1637" i="1"/>
  <c r="J1669" i="1"/>
  <c r="T1669" i="1" s="1"/>
  <c r="S1669" i="1"/>
  <c r="J1701" i="1"/>
  <c r="T1701" i="1" s="1"/>
  <c r="S1701" i="1"/>
  <c r="J1733" i="1"/>
  <c r="T1733" i="1" s="1"/>
  <c r="S1733" i="1"/>
  <c r="J1765" i="1"/>
  <c r="T1765" i="1" s="1"/>
  <c r="S1765" i="1"/>
  <c r="J1797" i="1"/>
  <c r="T1797" i="1" s="1"/>
  <c r="S1797" i="1"/>
  <c r="J1829" i="1"/>
  <c r="T1829" i="1" s="1"/>
  <c r="S1829" i="1"/>
  <c r="J1861" i="1"/>
  <c r="T1861" i="1" s="1"/>
  <c r="S1861" i="1"/>
  <c r="J1893" i="1"/>
  <c r="T1893" i="1" s="1"/>
  <c r="S1893" i="1"/>
  <c r="J1925" i="1"/>
  <c r="T1925" i="1" s="1"/>
  <c r="S1925" i="1"/>
  <c r="J1957" i="1"/>
  <c r="T1957" i="1" s="1"/>
  <c r="S1957" i="1"/>
  <c r="J1989" i="1"/>
  <c r="T1989" i="1" s="1"/>
  <c r="S1989" i="1"/>
  <c r="J2021" i="1"/>
  <c r="T2021" i="1" s="1"/>
  <c r="S2021" i="1"/>
  <c r="J2053" i="1"/>
  <c r="T2053" i="1" s="1"/>
  <c r="S2053" i="1"/>
  <c r="J2085" i="1"/>
  <c r="T2085" i="1" s="1"/>
  <c r="S2085" i="1"/>
  <c r="J2117" i="1"/>
  <c r="T2117" i="1" s="1"/>
  <c r="S2117" i="1"/>
  <c r="J2149" i="1"/>
  <c r="T2149" i="1" s="1"/>
  <c r="S2149" i="1"/>
  <c r="J2181" i="1"/>
  <c r="T2181" i="1" s="1"/>
  <c r="S2181" i="1"/>
  <c r="J2213" i="1"/>
  <c r="T2213" i="1" s="1"/>
  <c r="S2213" i="1"/>
  <c r="J2245" i="1"/>
  <c r="T2245" i="1" s="1"/>
  <c r="S2245" i="1"/>
  <c r="J2277" i="1"/>
  <c r="T2277" i="1" s="1"/>
  <c r="S2277" i="1"/>
  <c r="J2309" i="1"/>
  <c r="T2309" i="1" s="1"/>
  <c r="S2309" i="1"/>
  <c r="J2341" i="1"/>
  <c r="T2341" i="1" s="1"/>
  <c r="S2341" i="1"/>
  <c r="J2373" i="1"/>
  <c r="T2373" i="1" s="1"/>
  <c r="S2373" i="1"/>
  <c r="J2405" i="1"/>
  <c r="T2405" i="1" s="1"/>
  <c r="S2405" i="1"/>
  <c r="J2437" i="1"/>
  <c r="T2437" i="1" s="1"/>
  <c r="S2437" i="1"/>
  <c r="J2469" i="1"/>
  <c r="T2469" i="1" s="1"/>
  <c r="S2469" i="1"/>
  <c r="J2501" i="1"/>
  <c r="T2501" i="1" s="1"/>
  <c r="S2501" i="1"/>
  <c r="J2533" i="1"/>
  <c r="T2533" i="1" s="1"/>
  <c r="S2533" i="1"/>
  <c r="J2565" i="1"/>
  <c r="T2565" i="1" s="1"/>
  <c r="S2565" i="1"/>
  <c r="J2597" i="1"/>
  <c r="T2597" i="1" s="1"/>
  <c r="S2597" i="1"/>
  <c r="J2629" i="1"/>
  <c r="T2629" i="1" s="1"/>
  <c r="S2629" i="1"/>
  <c r="J2661" i="1"/>
  <c r="T2661" i="1" s="1"/>
  <c r="S2661" i="1"/>
  <c r="J2693" i="1"/>
  <c r="T2693" i="1" s="1"/>
  <c r="S2693" i="1"/>
  <c r="J2725" i="1"/>
  <c r="T2725" i="1" s="1"/>
  <c r="S2725" i="1"/>
  <c r="J2757" i="1"/>
  <c r="T2757" i="1" s="1"/>
  <c r="S2757" i="1"/>
  <c r="J2789" i="1"/>
  <c r="T2789" i="1" s="1"/>
  <c r="S2789" i="1"/>
  <c r="J2821" i="1"/>
  <c r="T2821" i="1" s="1"/>
  <c r="S2821" i="1"/>
  <c r="J2853" i="1"/>
  <c r="T2853" i="1" s="1"/>
  <c r="S2853" i="1"/>
  <c r="J2885" i="1"/>
  <c r="T2885" i="1" s="1"/>
  <c r="S2885" i="1"/>
  <c r="J2917" i="1"/>
  <c r="T2917" i="1" s="1"/>
  <c r="S2917" i="1"/>
  <c r="J2949" i="1"/>
  <c r="T2949" i="1" s="1"/>
  <c r="S2949" i="1"/>
  <c r="J2981" i="1"/>
  <c r="T2981" i="1" s="1"/>
  <c r="S2981" i="1"/>
  <c r="J3013" i="1"/>
  <c r="T3013" i="1" s="1"/>
  <c r="S3013" i="1"/>
  <c r="J3045" i="1"/>
  <c r="T3045" i="1" s="1"/>
  <c r="S3045" i="1"/>
  <c r="J3077" i="1"/>
  <c r="T3077" i="1" s="1"/>
  <c r="S3077" i="1"/>
  <c r="J3109" i="1"/>
  <c r="T3109" i="1" s="1"/>
  <c r="S3109" i="1"/>
  <c r="J3141" i="1"/>
  <c r="T3141" i="1" s="1"/>
  <c r="S3141" i="1"/>
  <c r="J3173" i="1"/>
  <c r="T3173" i="1" s="1"/>
  <c r="S3173" i="1"/>
  <c r="J3205" i="1"/>
  <c r="T3205" i="1" s="1"/>
  <c r="S3205" i="1"/>
  <c r="J3237" i="1"/>
  <c r="T3237" i="1" s="1"/>
  <c r="S3237" i="1"/>
  <c r="J3269" i="1"/>
  <c r="T3269" i="1" s="1"/>
  <c r="S3269" i="1"/>
  <c r="J3301" i="1"/>
  <c r="T3301" i="1" s="1"/>
  <c r="S3301" i="1"/>
  <c r="J3333" i="1"/>
  <c r="T3333" i="1" s="1"/>
  <c r="S3333" i="1"/>
  <c r="J3365" i="1"/>
  <c r="T3365" i="1" s="1"/>
  <c r="S3365" i="1"/>
  <c r="J3397" i="1"/>
  <c r="T3397" i="1" s="1"/>
  <c r="S3397" i="1"/>
  <c r="J3429" i="1"/>
  <c r="T3429" i="1" s="1"/>
  <c r="S3429" i="1"/>
  <c r="J3461" i="1"/>
  <c r="T3461" i="1" s="1"/>
  <c r="S3461" i="1"/>
  <c r="J3493" i="1"/>
  <c r="T3493" i="1" s="1"/>
  <c r="S3493" i="1"/>
  <c r="J3525" i="1"/>
  <c r="T3525" i="1" s="1"/>
  <c r="S3525" i="1"/>
  <c r="J3557" i="1"/>
  <c r="T3557" i="1" s="1"/>
  <c r="S3557" i="1"/>
  <c r="J3589" i="1"/>
  <c r="T3589" i="1" s="1"/>
  <c r="S3589" i="1"/>
  <c r="J3621" i="1"/>
  <c r="T3621" i="1" s="1"/>
  <c r="S3621" i="1"/>
  <c r="J3653" i="1"/>
  <c r="T3653" i="1" s="1"/>
  <c r="S3653" i="1"/>
  <c r="J3685" i="1"/>
  <c r="T3685" i="1" s="1"/>
  <c r="S3685" i="1"/>
  <c r="J3717" i="1"/>
  <c r="T3717" i="1" s="1"/>
  <c r="S3717" i="1"/>
  <c r="J3749" i="1"/>
  <c r="T3749" i="1" s="1"/>
  <c r="S3749" i="1"/>
  <c r="J3781" i="1"/>
  <c r="T3781" i="1" s="1"/>
  <c r="S3781" i="1"/>
  <c r="J3813" i="1"/>
  <c r="T3813" i="1" s="1"/>
  <c r="S3813" i="1"/>
  <c r="J3845" i="1"/>
  <c r="T3845" i="1" s="1"/>
  <c r="S3845" i="1"/>
  <c r="J3877" i="1"/>
  <c r="T3877" i="1" s="1"/>
  <c r="S3877" i="1"/>
  <c r="J3909" i="1"/>
  <c r="T3909" i="1" s="1"/>
  <c r="S3909" i="1"/>
  <c r="J3941" i="1"/>
  <c r="T3941" i="1" s="1"/>
  <c r="S3941" i="1"/>
  <c r="J3973" i="1"/>
  <c r="T3973" i="1" s="1"/>
  <c r="S3973" i="1"/>
  <c r="J4005" i="1"/>
  <c r="T4005" i="1" s="1"/>
  <c r="S4005" i="1"/>
  <c r="J4045" i="1"/>
  <c r="T4045" i="1" s="1"/>
  <c r="S4045" i="1"/>
  <c r="J4077" i="1"/>
  <c r="T4077" i="1" s="1"/>
  <c r="S4077" i="1"/>
  <c r="J4109" i="1"/>
  <c r="T4109" i="1" s="1"/>
  <c r="S4109" i="1"/>
  <c r="J4141" i="1"/>
  <c r="T4141" i="1" s="1"/>
  <c r="S4141" i="1"/>
  <c r="J4173" i="1"/>
  <c r="T4173" i="1" s="1"/>
  <c r="S4173" i="1"/>
  <c r="J4205" i="1"/>
  <c r="T4205" i="1" s="1"/>
  <c r="S4205" i="1"/>
  <c r="J4237" i="1"/>
  <c r="T4237" i="1" s="1"/>
  <c r="S4237" i="1"/>
  <c r="J855" i="1"/>
  <c r="T855" i="1" s="1"/>
  <c r="S855" i="1"/>
  <c r="J887" i="1"/>
  <c r="T887" i="1" s="1"/>
  <c r="S887" i="1"/>
  <c r="J919" i="1"/>
  <c r="T919" i="1" s="1"/>
  <c r="S919" i="1"/>
  <c r="J951" i="1"/>
  <c r="T951" i="1" s="1"/>
  <c r="S951" i="1"/>
  <c r="J983" i="1"/>
  <c r="T983" i="1" s="1"/>
  <c r="S983" i="1"/>
  <c r="J1015" i="1"/>
  <c r="T1015" i="1" s="1"/>
  <c r="S1015" i="1"/>
  <c r="J1047" i="1"/>
  <c r="T1047" i="1" s="1"/>
  <c r="S1047" i="1"/>
  <c r="J1079" i="1"/>
  <c r="T1079" i="1" s="1"/>
  <c r="S1079" i="1"/>
  <c r="J1111" i="1"/>
  <c r="T1111" i="1" s="1"/>
  <c r="S1111" i="1"/>
  <c r="J1143" i="1"/>
  <c r="T1143" i="1" s="1"/>
  <c r="S1143" i="1"/>
  <c r="J1175" i="1"/>
  <c r="T1175" i="1" s="1"/>
  <c r="S1175" i="1"/>
  <c r="J1207" i="1"/>
  <c r="T1207" i="1" s="1"/>
  <c r="S1207" i="1"/>
  <c r="J1239" i="1"/>
  <c r="T1239" i="1" s="1"/>
  <c r="S1239" i="1"/>
  <c r="J1271" i="1"/>
  <c r="T1271" i="1" s="1"/>
  <c r="S1271" i="1"/>
  <c r="J1303" i="1"/>
  <c r="T1303" i="1" s="1"/>
  <c r="S1303" i="1"/>
  <c r="J1335" i="1"/>
  <c r="T1335" i="1" s="1"/>
  <c r="S1335" i="1"/>
  <c r="J1367" i="1"/>
  <c r="T1367" i="1" s="1"/>
  <c r="S1367" i="1"/>
  <c r="J1399" i="1"/>
  <c r="T1399" i="1" s="1"/>
  <c r="S1399" i="1"/>
  <c r="J1431" i="1"/>
  <c r="T1431" i="1" s="1"/>
  <c r="S1431" i="1"/>
  <c r="J1463" i="1"/>
  <c r="T1463" i="1" s="1"/>
  <c r="S1463" i="1"/>
  <c r="J1495" i="1"/>
  <c r="T1495" i="1" s="1"/>
  <c r="S1495" i="1"/>
  <c r="J1527" i="1"/>
  <c r="T1527" i="1" s="1"/>
  <c r="S1527" i="1"/>
  <c r="J1559" i="1"/>
  <c r="T1559" i="1" s="1"/>
  <c r="S1559" i="1"/>
  <c r="J1591" i="1"/>
  <c r="T1591" i="1" s="1"/>
  <c r="S1591" i="1"/>
  <c r="J1623" i="1"/>
  <c r="T1623" i="1" s="1"/>
  <c r="S1623" i="1"/>
  <c r="J1655" i="1"/>
  <c r="T1655" i="1" s="1"/>
  <c r="S1655" i="1"/>
  <c r="J1687" i="1"/>
  <c r="T1687" i="1" s="1"/>
  <c r="S1687" i="1"/>
  <c r="J1719" i="1"/>
  <c r="T1719" i="1" s="1"/>
  <c r="S1719" i="1"/>
  <c r="J1751" i="1"/>
  <c r="T1751" i="1" s="1"/>
  <c r="S1751" i="1"/>
  <c r="J1783" i="1"/>
  <c r="T1783" i="1" s="1"/>
  <c r="S1783" i="1"/>
  <c r="J1815" i="1"/>
  <c r="T1815" i="1" s="1"/>
  <c r="S1815" i="1"/>
  <c r="J1847" i="1"/>
  <c r="T1847" i="1" s="1"/>
  <c r="S1847" i="1"/>
  <c r="J1879" i="1"/>
  <c r="T1879" i="1" s="1"/>
  <c r="S1879" i="1"/>
  <c r="J1911" i="1"/>
  <c r="T1911" i="1" s="1"/>
  <c r="S1911" i="1"/>
  <c r="J1943" i="1"/>
  <c r="T1943" i="1" s="1"/>
  <c r="S1943" i="1"/>
  <c r="J1975" i="1"/>
  <c r="T1975" i="1" s="1"/>
  <c r="S1975" i="1"/>
  <c r="J2007" i="1"/>
  <c r="T2007" i="1" s="1"/>
  <c r="S2007" i="1"/>
  <c r="J2039" i="1"/>
  <c r="T2039" i="1" s="1"/>
  <c r="S2039" i="1"/>
  <c r="J2071" i="1"/>
  <c r="T2071" i="1" s="1"/>
  <c r="S2071" i="1"/>
  <c r="J2103" i="1"/>
  <c r="T2103" i="1" s="1"/>
  <c r="S2103" i="1"/>
  <c r="J2135" i="1"/>
  <c r="T2135" i="1" s="1"/>
  <c r="S2135" i="1"/>
  <c r="J2167" i="1"/>
  <c r="T2167" i="1" s="1"/>
  <c r="S2167" i="1"/>
  <c r="J2199" i="1"/>
  <c r="T2199" i="1" s="1"/>
  <c r="S2199" i="1"/>
  <c r="J2231" i="1"/>
  <c r="T2231" i="1" s="1"/>
  <c r="S2231" i="1"/>
  <c r="J2263" i="1"/>
  <c r="T2263" i="1" s="1"/>
  <c r="S2263" i="1"/>
  <c r="J2295" i="1"/>
  <c r="T2295" i="1" s="1"/>
  <c r="S2295" i="1"/>
  <c r="J2327" i="1"/>
  <c r="T2327" i="1" s="1"/>
  <c r="S2327" i="1"/>
  <c r="J2359" i="1"/>
  <c r="T2359" i="1" s="1"/>
  <c r="S2359" i="1"/>
  <c r="J2391" i="1"/>
  <c r="T2391" i="1" s="1"/>
  <c r="S2391" i="1"/>
  <c r="J2423" i="1"/>
  <c r="T2423" i="1" s="1"/>
  <c r="S2423" i="1"/>
  <c r="J2455" i="1"/>
  <c r="T2455" i="1" s="1"/>
  <c r="S2455" i="1"/>
  <c r="J2487" i="1"/>
  <c r="T2487" i="1" s="1"/>
  <c r="S2487" i="1"/>
  <c r="J2519" i="1"/>
  <c r="T2519" i="1" s="1"/>
  <c r="S2519" i="1"/>
  <c r="J2551" i="1"/>
  <c r="T2551" i="1" s="1"/>
  <c r="S2551" i="1"/>
  <c r="J2583" i="1"/>
  <c r="T2583" i="1" s="1"/>
  <c r="S2583" i="1"/>
  <c r="J2615" i="1"/>
  <c r="T2615" i="1" s="1"/>
  <c r="S2615" i="1"/>
  <c r="J2647" i="1"/>
  <c r="T2647" i="1" s="1"/>
  <c r="S2647" i="1"/>
  <c r="J2679" i="1"/>
  <c r="T2679" i="1" s="1"/>
  <c r="S2679" i="1"/>
  <c r="J2711" i="1"/>
  <c r="T2711" i="1" s="1"/>
  <c r="S2711" i="1"/>
  <c r="J2743" i="1"/>
  <c r="T2743" i="1" s="1"/>
  <c r="S2743" i="1"/>
  <c r="J2775" i="1"/>
  <c r="T2775" i="1" s="1"/>
  <c r="S2775" i="1"/>
  <c r="J2807" i="1"/>
  <c r="T2807" i="1" s="1"/>
  <c r="S2807" i="1"/>
  <c r="J2839" i="1"/>
  <c r="T2839" i="1" s="1"/>
  <c r="S2839" i="1"/>
  <c r="J7" i="1"/>
  <c r="T7" i="1" s="1"/>
  <c r="S7" i="1"/>
  <c r="J39" i="1"/>
  <c r="T39" i="1" s="1"/>
  <c r="S39" i="1"/>
  <c r="J71" i="1"/>
  <c r="T71" i="1" s="1"/>
  <c r="S71" i="1"/>
  <c r="J103" i="1"/>
  <c r="T103" i="1" s="1"/>
  <c r="S103" i="1"/>
  <c r="J135" i="1"/>
  <c r="T135" i="1" s="1"/>
  <c r="S135" i="1"/>
  <c r="J167" i="1"/>
  <c r="T167" i="1" s="1"/>
  <c r="S167" i="1"/>
  <c r="J199" i="1"/>
  <c r="T199" i="1" s="1"/>
  <c r="S199" i="1"/>
  <c r="J231" i="1"/>
  <c r="T231" i="1" s="1"/>
  <c r="S231" i="1"/>
  <c r="J263" i="1"/>
  <c r="T263" i="1" s="1"/>
  <c r="S263" i="1"/>
  <c r="J295" i="1"/>
  <c r="T295" i="1" s="1"/>
  <c r="S295" i="1"/>
  <c r="J327" i="1"/>
  <c r="T327" i="1" s="1"/>
  <c r="S327" i="1"/>
  <c r="J359" i="1"/>
  <c r="T359" i="1" s="1"/>
  <c r="S359" i="1"/>
  <c r="J391" i="1"/>
  <c r="T391" i="1" s="1"/>
  <c r="S391" i="1"/>
  <c r="J423" i="1"/>
  <c r="T423" i="1" s="1"/>
  <c r="S423" i="1"/>
  <c r="J455" i="1"/>
  <c r="T455" i="1" s="1"/>
  <c r="S455" i="1"/>
  <c r="J487" i="1"/>
  <c r="T487" i="1" s="1"/>
  <c r="S487" i="1"/>
  <c r="J519" i="1"/>
  <c r="T519" i="1" s="1"/>
  <c r="S519" i="1"/>
  <c r="J551" i="1"/>
  <c r="T551" i="1" s="1"/>
  <c r="S551" i="1"/>
  <c r="J583" i="1"/>
  <c r="T583" i="1" s="1"/>
  <c r="S583" i="1"/>
  <c r="J615" i="1"/>
  <c r="T615" i="1" s="1"/>
  <c r="S615" i="1"/>
  <c r="J647" i="1"/>
  <c r="T647" i="1" s="1"/>
  <c r="S647" i="1"/>
  <c r="J679" i="1"/>
  <c r="T679" i="1" s="1"/>
  <c r="S679" i="1"/>
  <c r="J711" i="1"/>
  <c r="T711" i="1" s="1"/>
  <c r="S711" i="1"/>
  <c r="J743" i="1"/>
  <c r="T743" i="1" s="1"/>
  <c r="S743" i="1"/>
  <c r="J775" i="1"/>
  <c r="T775" i="1" s="1"/>
  <c r="S775" i="1"/>
  <c r="J807" i="1"/>
  <c r="T807" i="1" s="1"/>
  <c r="S807" i="1"/>
  <c r="J8" i="1"/>
  <c r="T8" i="1" s="1"/>
  <c r="S8" i="1"/>
  <c r="J40" i="1"/>
  <c r="T40" i="1" s="1"/>
  <c r="S40" i="1"/>
  <c r="J72" i="1"/>
  <c r="T72" i="1" s="1"/>
  <c r="S72" i="1"/>
  <c r="J104" i="1"/>
  <c r="T104" i="1" s="1"/>
  <c r="S104" i="1"/>
  <c r="J136" i="1"/>
  <c r="T136" i="1" s="1"/>
  <c r="S136" i="1"/>
  <c r="J168" i="1"/>
  <c r="T168" i="1" s="1"/>
  <c r="S168" i="1"/>
  <c r="J200" i="1"/>
  <c r="T200" i="1" s="1"/>
  <c r="S200" i="1"/>
  <c r="J232" i="1"/>
  <c r="T232" i="1" s="1"/>
  <c r="S232" i="1"/>
  <c r="J264" i="1"/>
  <c r="T264" i="1" s="1"/>
  <c r="S264" i="1"/>
  <c r="J296" i="1"/>
  <c r="T296" i="1" s="1"/>
  <c r="S296" i="1"/>
  <c r="J328" i="1"/>
  <c r="T328" i="1" s="1"/>
  <c r="S328" i="1"/>
  <c r="J360" i="1"/>
  <c r="T360" i="1" s="1"/>
  <c r="S360" i="1"/>
  <c r="J392" i="1"/>
  <c r="T392" i="1" s="1"/>
  <c r="S392" i="1"/>
  <c r="J424" i="1"/>
  <c r="T424" i="1" s="1"/>
  <c r="S424" i="1"/>
  <c r="J456" i="1"/>
  <c r="T456" i="1" s="1"/>
  <c r="S456" i="1"/>
  <c r="J488" i="1"/>
  <c r="T488" i="1" s="1"/>
  <c r="S488" i="1"/>
  <c r="J520" i="1"/>
  <c r="T520" i="1" s="1"/>
  <c r="S520" i="1"/>
  <c r="J552" i="1"/>
  <c r="T552" i="1" s="1"/>
  <c r="S552" i="1"/>
  <c r="J584" i="1"/>
  <c r="T584" i="1" s="1"/>
  <c r="S584" i="1"/>
  <c r="J616" i="1"/>
  <c r="T616" i="1" s="1"/>
  <c r="S616" i="1"/>
  <c r="J648" i="1"/>
  <c r="T648" i="1" s="1"/>
  <c r="S648" i="1"/>
  <c r="J680" i="1"/>
  <c r="T680" i="1" s="1"/>
  <c r="S680" i="1"/>
  <c r="J712" i="1"/>
  <c r="T712" i="1" s="1"/>
  <c r="S712" i="1"/>
  <c r="J744" i="1"/>
  <c r="T744" i="1" s="1"/>
  <c r="S744" i="1"/>
  <c r="J776" i="1"/>
  <c r="T776" i="1" s="1"/>
  <c r="S776" i="1"/>
  <c r="J808" i="1"/>
  <c r="T808" i="1" s="1"/>
  <c r="S808" i="1"/>
  <c r="J840" i="1"/>
  <c r="T840" i="1" s="1"/>
  <c r="S840" i="1"/>
  <c r="J872" i="1"/>
  <c r="T872" i="1" s="1"/>
  <c r="S872" i="1"/>
  <c r="J904" i="1"/>
  <c r="T904" i="1" s="1"/>
  <c r="S904" i="1"/>
  <c r="J936" i="1"/>
  <c r="T936" i="1" s="1"/>
  <c r="S936" i="1"/>
  <c r="J968" i="1"/>
  <c r="T968" i="1" s="1"/>
  <c r="S968" i="1"/>
  <c r="J1000" i="1"/>
  <c r="T1000" i="1" s="1"/>
  <c r="S1000" i="1"/>
  <c r="J1032" i="1"/>
  <c r="T1032" i="1" s="1"/>
  <c r="S1032" i="1"/>
  <c r="J1064" i="1"/>
  <c r="T1064" i="1" s="1"/>
  <c r="S1064" i="1"/>
  <c r="J1096" i="1"/>
  <c r="T1096" i="1" s="1"/>
  <c r="S1096" i="1"/>
  <c r="J1128" i="1"/>
  <c r="T1128" i="1" s="1"/>
  <c r="S1128" i="1"/>
  <c r="J1160" i="1"/>
  <c r="T1160" i="1" s="1"/>
  <c r="S1160" i="1"/>
  <c r="J1192" i="1"/>
  <c r="T1192" i="1" s="1"/>
  <c r="S1192" i="1"/>
  <c r="J1224" i="1"/>
  <c r="T1224" i="1" s="1"/>
  <c r="S1224" i="1"/>
  <c r="J1256" i="1"/>
  <c r="T1256" i="1" s="1"/>
  <c r="S1256" i="1"/>
  <c r="J1288" i="1"/>
  <c r="T1288" i="1" s="1"/>
  <c r="S1288" i="1"/>
  <c r="J1320" i="1"/>
  <c r="T1320" i="1" s="1"/>
  <c r="S1320" i="1"/>
  <c r="J1352" i="1"/>
  <c r="T1352" i="1" s="1"/>
  <c r="S1352" i="1"/>
  <c r="J1384" i="1"/>
  <c r="T1384" i="1" s="1"/>
  <c r="S1384" i="1"/>
  <c r="J1416" i="1"/>
  <c r="T1416" i="1" s="1"/>
  <c r="S1416" i="1"/>
  <c r="J1448" i="1"/>
  <c r="T1448" i="1" s="1"/>
  <c r="S1448" i="1"/>
  <c r="J1480" i="1"/>
  <c r="T1480" i="1" s="1"/>
  <c r="S1480" i="1"/>
  <c r="J1512" i="1"/>
  <c r="T1512" i="1" s="1"/>
  <c r="S1512" i="1"/>
  <c r="J1544" i="1"/>
  <c r="T1544" i="1" s="1"/>
  <c r="S1544" i="1"/>
  <c r="J1576" i="1"/>
  <c r="T1576" i="1" s="1"/>
  <c r="S1576" i="1"/>
  <c r="J1608" i="1"/>
  <c r="T1608" i="1" s="1"/>
  <c r="S1608" i="1"/>
  <c r="J1640" i="1"/>
  <c r="T1640" i="1" s="1"/>
  <c r="S1640" i="1"/>
  <c r="J1672" i="1"/>
  <c r="T1672" i="1" s="1"/>
  <c r="S1672" i="1"/>
  <c r="J1704" i="1"/>
  <c r="T1704" i="1" s="1"/>
  <c r="S1704" i="1"/>
  <c r="J1736" i="1"/>
  <c r="T1736" i="1" s="1"/>
  <c r="S1736" i="1"/>
  <c r="J1768" i="1"/>
  <c r="T1768" i="1" s="1"/>
  <c r="S1768" i="1"/>
  <c r="J1800" i="1"/>
  <c r="T1800" i="1" s="1"/>
  <c r="S1800" i="1"/>
  <c r="J1832" i="1"/>
  <c r="T1832" i="1" s="1"/>
  <c r="S1832" i="1"/>
  <c r="J1864" i="1"/>
  <c r="T1864" i="1" s="1"/>
  <c r="S1864" i="1"/>
  <c r="J1896" i="1"/>
  <c r="T1896" i="1" s="1"/>
  <c r="S1896" i="1"/>
  <c r="J1928" i="1"/>
  <c r="T1928" i="1" s="1"/>
  <c r="S1928" i="1"/>
  <c r="J1960" i="1"/>
  <c r="T1960" i="1" s="1"/>
  <c r="S1960" i="1"/>
  <c r="J1992" i="1"/>
  <c r="T1992" i="1" s="1"/>
  <c r="S1992" i="1"/>
  <c r="J2024" i="1"/>
  <c r="T2024" i="1" s="1"/>
  <c r="S2024" i="1"/>
  <c r="J2056" i="1"/>
  <c r="T2056" i="1" s="1"/>
  <c r="S2056" i="1"/>
  <c r="J2088" i="1"/>
  <c r="T2088" i="1" s="1"/>
  <c r="S2088" i="1"/>
  <c r="J2120" i="1"/>
  <c r="T2120" i="1" s="1"/>
  <c r="S2120" i="1"/>
  <c r="J2152" i="1"/>
  <c r="T2152" i="1" s="1"/>
  <c r="S2152" i="1"/>
  <c r="J2184" i="1"/>
  <c r="T2184" i="1" s="1"/>
  <c r="S2184" i="1"/>
  <c r="J2216" i="1"/>
  <c r="T2216" i="1" s="1"/>
  <c r="S2216" i="1"/>
  <c r="J2248" i="1"/>
  <c r="T2248" i="1" s="1"/>
  <c r="S2248" i="1"/>
  <c r="J2280" i="1"/>
  <c r="T2280" i="1" s="1"/>
  <c r="S2280" i="1"/>
  <c r="J2312" i="1"/>
  <c r="T2312" i="1" s="1"/>
  <c r="S2312" i="1"/>
  <c r="J2344" i="1"/>
  <c r="T2344" i="1" s="1"/>
  <c r="S2344" i="1"/>
  <c r="J2376" i="1"/>
  <c r="T2376" i="1" s="1"/>
  <c r="S2376" i="1"/>
  <c r="J2408" i="1"/>
  <c r="T2408" i="1" s="1"/>
  <c r="S2408" i="1"/>
  <c r="J2440" i="1"/>
  <c r="T2440" i="1" s="1"/>
  <c r="S2440" i="1"/>
  <c r="J2472" i="1"/>
  <c r="T2472" i="1" s="1"/>
  <c r="S2472" i="1"/>
  <c r="J2504" i="1"/>
  <c r="T2504" i="1" s="1"/>
  <c r="S2504" i="1"/>
  <c r="J2536" i="1"/>
  <c r="T2536" i="1" s="1"/>
  <c r="S2536" i="1"/>
  <c r="J2568" i="1"/>
  <c r="T2568" i="1" s="1"/>
  <c r="S2568" i="1"/>
  <c r="J2600" i="1"/>
  <c r="T2600" i="1" s="1"/>
  <c r="S2600" i="1"/>
  <c r="J2632" i="1"/>
  <c r="T2632" i="1" s="1"/>
  <c r="S2632" i="1"/>
  <c r="J2664" i="1"/>
  <c r="T2664" i="1" s="1"/>
  <c r="S2664" i="1"/>
  <c r="J2696" i="1"/>
  <c r="T2696" i="1" s="1"/>
  <c r="S2696" i="1"/>
  <c r="J2728" i="1"/>
  <c r="T2728" i="1" s="1"/>
  <c r="S2728" i="1"/>
  <c r="J2760" i="1"/>
  <c r="T2760" i="1" s="1"/>
  <c r="S2760" i="1"/>
  <c r="J2792" i="1"/>
  <c r="T2792" i="1" s="1"/>
  <c r="S2792" i="1"/>
  <c r="J2824" i="1"/>
  <c r="T2824" i="1" s="1"/>
  <c r="S2824" i="1"/>
  <c r="J2856" i="1"/>
  <c r="T2856" i="1" s="1"/>
  <c r="S2856" i="1"/>
  <c r="J2888" i="1"/>
  <c r="T2888" i="1" s="1"/>
  <c r="S2888" i="1"/>
  <c r="J2920" i="1"/>
  <c r="T2920" i="1" s="1"/>
  <c r="S2920" i="1"/>
  <c r="J2952" i="1"/>
  <c r="T2952" i="1" s="1"/>
  <c r="S2952" i="1"/>
  <c r="J2984" i="1"/>
  <c r="T2984" i="1" s="1"/>
  <c r="S2984" i="1"/>
  <c r="J3024" i="1"/>
  <c r="T3024" i="1" s="1"/>
  <c r="S3024" i="1"/>
  <c r="J3056" i="1"/>
  <c r="T3056" i="1" s="1"/>
  <c r="S3056" i="1"/>
  <c r="J3088" i="1"/>
  <c r="T3088" i="1" s="1"/>
  <c r="S3088" i="1"/>
  <c r="J3120" i="1"/>
  <c r="T3120" i="1" s="1"/>
  <c r="S3120" i="1"/>
  <c r="J3152" i="1"/>
  <c r="S3152" i="1"/>
  <c r="J3184" i="1"/>
  <c r="T3184" i="1" s="1"/>
  <c r="S3184" i="1"/>
  <c r="J17" i="1"/>
  <c r="T17" i="1" s="1"/>
  <c r="S17" i="1"/>
  <c r="J49" i="1"/>
  <c r="T49" i="1" s="1"/>
  <c r="S49" i="1"/>
  <c r="J81" i="1"/>
  <c r="T81" i="1" s="1"/>
  <c r="S81" i="1"/>
  <c r="J113" i="1"/>
  <c r="T113" i="1" s="1"/>
  <c r="S113" i="1"/>
  <c r="J145" i="1"/>
  <c r="T145" i="1" s="1"/>
  <c r="S145" i="1"/>
  <c r="J177" i="1"/>
  <c r="T177" i="1" s="1"/>
  <c r="S177" i="1"/>
  <c r="J209" i="1"/>
  <c r="T209" i="1" s="1"/>
  <c r="S209" i="1"/>
  <c r="J241" i="1"/>
  <c r="T241" i="1" s="1"/>
  <c r="S241" i="1"/>
  <c r="J273" i="1"/>
  <c r="T273" i="1" s="1"/>
  <c r="S273" i="1"/>
  <c r="J305" i="1"/>
  <c r="T305" i="1" s="1"/>
  <c r="S305" i="1"/>
  <c r="J337" i="1"/>
  <c r="T337" i="1" s="1"/>
  <c r="S337" i="1"/>
  <c r="J369" i="1"/>
  <c r="T369" i="1" s="1"/>
  <c r="S369" i="1"/>
  <c r="J401" i="1"/>
  <c r="T401" i="1" s="1"/>
  <c r="S401" i="1"/>
  <c r="J433" i="1"/>
  <c r="T433" i="1" s="1"/>
  <c r="S433" i="1"/>
  <c r="J465" i="1"/>
  <c r="T465" i="1" s="1"/>
  <c r="S465" i="1"/>
  <c r="J497" i="1"/>
  <c r="T497" i="1" s="1"/>
  <c r="S497" i="1"/>
  <c r="J529" i="1"/>
  <c r="T529" i="1" s="1"/>
  <c r="S529" i="1"/>
  <c r="J561" i="1"/>
  <c r="T561" i="1" s="1"/>
  <c r="S561" i="1"/>
  <c r="J593" i="1"/>
  <c r="T593" i="1" s="1"/>
  <c r="S593" i="1"/>
  <c r="J625" i="1"/>
  <c r="T625" i="1" s="1"/>
  <c r="S625" i="1"/>
  <c r="J657" i="1"/>
  <c r="T657" i="1" s="1"/>
  <c r="S657" i="1"/>
  <c r="J689" i="1"/>
  <c r="T689" i="1" s="1"/>
  <c r="S689" i="1"/>
  <c r="J721" i="1"/>
  <c r="T721" i="1" s="1"/>
  <c r="S721" i="1"/>
  <c r="J753" i="1"/>
  <c r="T753" i="1" s="1"/>
  <c r="S753" i="1"/>
  <c r="J785" i="1"/>
  <c r="T785" i="1" s="1"/>
  <c r="S785" i="1"/>
  <c r="J817" i="1"/>
  <c r="T817" i="1" s="1"/>
  <c r="S817" i="1"/>
  <c r="J849" i="1"/>
  <c r="T849" i="1" s="1"/>
  <c r="S849" i="1"/>
  <c r="J881" i="1"/>
  <c r="T881" i="1" s="1"/>
  <c r="S881" i="1"/>
  <c r="J913" i="1"/>
  <c r="T913" i="1" s="1"/>
  <c r="S913" i="1"/>
  <c r="J945" i="1"/>
  <c r="T945" i="1" s="1"/>
  <c r="S945" i="1"/>
  <c r="J977" i="1"/>
  <c r="T977" i="1" s="1"/>
  <c r="S977" i="1"/>
  <c r="J1009" i="1"/>
  <c r="T1009" i="1" s="1"/>
  <c r="S1009" i="1"/>
  <c r="J1041" i="1"/>
  <c r="T1041" i="1" s="1"/>
  <c r="S1041" i="1"/>
  <c r="J1073" i="1"/>
  <c r="T1073" i="1" s="1"/>
  <c r="S1073" i="1"/>
  <c r="J1105" i="1"/>
  <c r="T1105" i="1" s="1"/>
  <c r="S1105" i="1"/>
  <c r="J1137" i="1"/>
  <c r="T1137" i="1" s="1"/>
  <c r="S1137" i="1"/>
  <c r="J1169" i="1"/>
  <c r="T1169" i="1" s="1"/>
  <c r="S1169" i="1"/>
  <c r="J1201" i="1"/>
  <c r="T1201" i="1" s="1"/>
  <c r="S1201" i="1"/>
  <c r="J1233" i="1"/>
  <c r="T1233" i="1" s="1"/>
  <c r="S1233" i="1"/>
  <c r="J1265" i="1"/>
  <c r="T1265" i="1" s="1"/>
  <c r="S1265" i="1"/>
  <c r="J1297" i="1"/>
  <c r="T1297" i="1" s="1"/>
  <c r="S1297" i="1"/>
  <c r="J1329" i="1"/>
  <c r="T1329" i="1" s="1"/>
  <c r="S1329" i="1"/>
  <c r="J1361" i="1"/>
  <c r="T1361" i="1" s="1"/>
  <c r="S1361" i="1"/>
  <c r="J1393" i="1"/>
  <c r="T1393" i="1" s="1"/>
  <c r="S1393" i="1"/>
  <c r="J1425" i="1"/>
  <c r="T1425" i="1" s="1"/>
  <c r="S1425" i="1"/>
  <c r="J1457" i="1"/>
  <c r="T1457" i="1" s="1"/>
  <c r="S1457" i="1"/>
  <c r="J1489" i="1"/>
  <c r="T1489" i="1" s="1"/>
  <c r="S1489" i="1"/>
  <c r="J1521" i="1"/>
  <c r="T1521" i="1" s="1"/>
  <c r="S1521" i="1"/>
  <c r="J1553" i="1"/>
  <c r="T1553" i="1" s="1"/>
  <c r="S1553" i="1"/>
  <c r="J1585" i="1"/>
  <c r="T1585" i="1" s="1"/>
  <c r="S1585" i="1"/>
  <c r="J1617" i="1"/>
  <c r="T1617" i="1" s="1"/>
  <c r="S1617" i="1"/>
  <c r="J1649" i="1"/>
  <c r="T1649" i="1" s="1"/>
  <c r="S1649" i="1"/>
  <c r="J1681" i="1"/>
  <c r="T1681" i="1" s="1"/>
  <c r="S1681" i="1"/>
  <c r="J1713" i="1"/>
  <c r="T1713" i="1" s="1"/>
  <c r="S1713" i="1"/>
  <c r="J1745" i="1"/>
  <c r="T1745" i="1" s="1"/>
  <c r="S1745" i="1"/>
  <c r="J1777" i="1"/>
  <c r="T1777" i="1" s="1"/>
  <c r="S1777" i="1"/>
  <c r="J1809" i="1"/>
  <c r="T1809" i="1" s="1"/>
  <c r="S1809" i="1"/>
  <c r="J1841" i="1"/>
  <c r="T1841" i="1" s="1"/>
  <c r="S1841" i="1"/>
  <c r="J1873" i="1"/>
  <c r="T1873" i="1" s="1"/>
  <c r="S1873" i="1"/>
  <c r="J1905" i="1"/>
  <c r="T1905" i="1" s="1"/>
  <c r="S1905" i="1"/>
  <c r="J1937" i="1"/>
  <c r="T1937" i="1" s="1"/>
  <c r="S1937" i="1"/>
  <c r="J1969" i="1"/>
  <c r="T1969" i="1" s="1"/>
  <c r="S1969" i="1"/>
  <c r="J2001" i="1"/>
  <c r="T2001" i="1" s="1"/>
  <c r="S2001" i="1"/>
  <c r="J2033" i="1"/>
  <c r="T2033" i="1" s="1"/>
  <c r="S2033" i="1"/>
  <c r="J2065" i="1"/>
  <c r="T2065" i="1" s="1"/>
  <c r="S2065" i="1"/>
  <c r="J2097" i="1"/>
  <c r="T2097" i="1" s="1"/>
  <c r="S2097" i="1"/>
  <c r="J2129" i="1"/>
  <c r="T2129" i="1" s="1"/>
  <c r="S2129" i="1"/>
  <c r="J2161" i="1"/>
  <c r="T2161" i="1" s="1"/>
  <c r="S2161" i="1"/>
  <c r="J2193" i="1"/>
  <c r="T2193" i="1" s="1"/>
  <c r="S2193" i="1"/>
  <c r="J2225" i="1"/>
  <c r="T2225" i="1" s="1"/>
  <c r="S2225" i="1"/>
  <c r="J2257" i="1"/>
  <c r="T2257" i="1" s="1"/>
  <c r="S2257" i="1"/>
  <c r="J2289" i="1"/>
  <c r="T2289" i="1" s="1"/>
  <c r="S2289" i="1"/>
  <c r="J2321" i="1"/>
  <c r="T2321" i="1" s="1"/>
  <c r="S2321" i="1"/>
  <c r="J2353" i="1"/>
  <c r="T2353" i="1" s="1"/>
  <c r="S2353" i="1"/>
  <c r="J2385" i="1"/>
  <c r="T2385" i="1" s="1"/>
  <c r="S2385" i="1"/>
  <c r="J2417" i="1"/>
  <c r="T2417" i="1" s="1"/>
  <c r="S2417" i="1"/>
  <c r="J2449" i="1"/>
  <c r="T2449" i="1" s="1"/>
  <c r="S2449" i="1"/>
  <c r="J2481" i="1"/>
  <c r="T2481" i="1" s="1"/>
  <c r="S2481" i="1"/>
  <c r="J2513" i="1"/>
  <c r="T2513" i="1" s="1"/>
  <c r="S2513" i="1"/>
  <c r="J2545" i="1"/>
  <c r="T2545" i="1" s="1"/>
  <c r="S2545" i="1"/>
  <c r="J2577" i="1"/>
  <c r="T2577" i="1" s="1"/>
  <c r="S2577" i="1"/>
  <c r="J2609" i="1"/>
  <c r="T2609" i="1" s="1"/>
  <c r="S2609" i="1"/>
  <c r="J2641" i="1"/>
  <c r="T2641" i="1" s="1"/>
  <c r="S2641" i="1"/>
  <c r="J2673" i="1"/>
  <c r="T2673" i="1" s="1"/>
  <c r="S2673" i="1"/>
  <c r="J2705" i="1"/>
  <c r="T2705" i="1" s="1"/>
  <c r="S2705" i="1"/>
  <c r="J2737" i="1"/>
  <c r="T2737" i="1" s="1"/>
  <c r="S2737" i="1"/>
  <c r="J2769" i="1"/>
  <c r="T2769" i="1" s="1"/>
  <c r="S2769" i="1"/>
  <c r="J2801" i="1"/>
  <c r="T2801" i="1" s="1"/>
  <c r="S2801" i="1"/>
  <c r="J2833" i="1"/>
  <c r="T2833" i="1" s="1"/>
  <c r="S2833" i="1"/>
  <c r="J2865" i="1"/>
  <c r="T2865" i="1" s="1"/>
  <c r="S2865" i="1"/>
  <c r="J2897" i="1"/>
  <c r="T2897" i="1" s="1"/>
  <c r="S2897" i="1"/>
  <c r="J2929" i="1"/>
  <c r="T2929" i="1" s="1"/>
  <c r="S2929" i="1"/>
  <c r="J2961" i="1"/>
  <c r="T2961" i="1" s="1"/>
  <c r="S2961" i="1"/>
  <c r="J2993" i="1"/>
  <c r="T2993" i="1" s="1"/>
  <c r="S2993" i="1"/>
  <c r="J3025" i="1"/>
  <c r="T3025" i="1" s="1"/>
  <c r="S3025" i="1"/>
  <c r="J3057" i="1"/>
  <c r="T3057" i="1" s="1"/>
  <c r="S3057" i="1"/>
  <c r="J3089" i="1"/>
  <c r="T3089" i="1" s="1"/>
  <c r="S3089" i="1"/>
  <c r="J3121" i="1"/>
  <c r="T3121" i="1" s="1"/>
  <c r="S3121" i="1"/>
  <c r="J3153" i="1"/>
  <c r="T3153" i="1" s="1"/>
  <c r="S3153" i="1"/>
  <c r="J15" i="1"/>
  <c r="T15" i="1" s="1"/>
  <c r="S15" i="1"/>
  <c r="J47" i="1"/>
  <c r="T47" i="1" s="1"/>
  <c r="S47" i="1"/>
  <c r="J79" i="1"/>
  <c r="T79" i="1" s="1"/>
  <c r="S79" i="1"/>
  <c r="J111" i="1"/>
  <c r="T111" i="1" s="1"/>
  <c r="S111" i="1"/>
  <c r="J143" i="1"/>
  <c r="T143" i="1" s="1"/>
  <c r="S143" i="1"/>
  <c r="J175" i="1"/>
  <c r="T175" i="1" s="1"/>
  <c r="S175" i="1"/>
  <c r="J207" i="1"/>
  <c r="T207" i="1" s="1"/>
  <c r="S207" i="1"/>
  <c r="J239" i="1"/>
  <c r="T239" i="1" s="1"/>
  <c r="S239" i="1"/>
  <c r="J271" i="1"/>
  <c r="T271" i="1" s="1"/>
  <c r="S271" i="1"/>
  <c r="J303" i="1"/>
  <c r="T303" i="1" s="1"/>
  <c r="S303" i="1"/>
  <c r="J335" i="1"/>
  <c r="T335" i="1" s="1"/>
  <c r="S335" i="1"/>
  <c r="J367" i="1"/>
  <c r="T367" i="1" s="1"/>
  <c r="S367" i="1"/>
  <c r="J399" i="1"/>
  <c r="T399" i="1" s="1"/>
  <c r="S399" i="1"/>
  <c r="J431" i="1"/>
  <c r="T431" i="1" s="1"/>
  <c r="S431" i="1"/>
  <c r="J463" i="1"/>
  <c r="T463" i="1" s="1"/>
  <c r="S463" i="1"/>
  <c r="J495" i="1"/>
  <c r="T495" i="1" s="1"/>
  <c r="S495" i="1"/>
  <c r="J527" i="1"/>
  <c r="T527" i="1" s="1"/>
  <c r="S527" i="1"/>
  <c r="J559" i="1"/>
  <c r="T559" i="1" s="1"/>
  <c r="S559" i="1"/>
  <c r="J591" i="1"/>
  <c r="T591" i="1" s="1"/>
  <c r="S591" i="1"/>
  <c r="J623" i="1"/>
  <c r="T623" i="1" s="1"/>
  <c r="S623" i="1"/>
  <c r="J655" i="1"/>
  <c r="T655" i="1" s="1"/>
  <c r="S655" i="1"/>
  <c r="J687" i="1"/>
  <c r="T687" i="1" s="1"/>
  <c r="S687" i="1"/>
  <c r="J719" i="1"/>
  <c r="T719" i="1" s="1"/>
  <c r="S719" i="1"/>
  <c r="J751" i="1"/>
  <c r="T751" i="1" s="1"/>
  <c r="S751" i="1"/>
  <c r="J783" i="1"/>
  <c r="T783" i="1" s="1"/>
  <c r="S783" i="1"/>
  <c r="J815" i="1"/>
  <c r="T815" i="1" s="1"/>
  <c r="S815" i="1"/>
  <c r="J16" i="1"/>
  <c r="T16" i="1" s="1"/>
  <c r="S16" i="1"/>
  <c r="J48" i="1"/>
  <c r="T48" i="1" s="1"/>
  <c r="S48" i="1"/>
  <c r="J80" i="1"/>
  <c r="T80" i="1" s="1"/>
  <c r="S80" i="1"/>
  <c r="J112" i="1"/>
  <c r="T112" i="1" s="1"/>
  <c r="S112" i="1"/>
  <c r="J144" i="1"/>
  <c r="T144" i="1" s="1"/>
  <c r="S144" i="1"/>
  <c r="J176" i="1"/>
  <c r="T176" i="1" s="1"/>
  <c r="S176" i="1"/>
  <c r="J208" i="1"/>
  <c r="T208" i="1" s="1"/>
  <c r="S208" i="1"/>
  <c r="J240" i="1"/>
  <c r="T240" i="1" s="1"/>
  <c r="S240" i="1"/>
  <c r="J272" i="1"/>
  <c r="T272" i="1" s="1"/>
  <c r="S272" i="1"/>
  <c r="J304" i="1"/>
  <c r="T304" i="1" s="1"/>
  <c r="S304" i="1"/>
  <c r="J336" i="1"/>
  <c r="T336" i="1" s="1"/>
  <c r="S336" i="1"/>
  <c r="J368" i="1"/>
  <c r="T368" i="1" s="1"/>
  <c r="S368" i="1"/>
  <c r="J400" i="1"/>
  <c r="T400" i="1" s="1"/>
  <c r="S400" i="1"/>
  <c r="J432" i="1"/>
  <c r="T432" i="1" s="1"/>
  <c r="S432" i="1"/>
  <c r="J464" i="1"/>
  <c r="T464" i="1" s="1"/>
  <c r="S464" i="1"/>
  <c r="J496" i="1"/>
  <c r="T496" i="1" s="1"/>
  <c r="S496" i="1"/>
  <c r="J528" i="1"/>
  <c r="T528" i="1" s="1"/>
  <c r="S528" i="1"/>
  <c r="J560" i="1"/>
  <c r="T560" i="1" s="1"/>
  <c r="S560" i="1"/>
  <c r="J592" i="1"/>
  <c r="T592" i="1" s="1"/>
  <c r="S592" i="1"/>
  <c r="J624" i="1"/>
  <c r="T624" i="1" s="1"/>
  <c r="S624" i="1"/>
  <c r="J656" i="1"/>
  <c r="T656" i="1" s="1"/>
  <c r="S656" i="1"/>
  <c r="J688" i="1"/>
  <c r="T688" i="1" s="1"/>
  <c r="S688" i="1"/>
  <c r="J720" i="1"/>
  <c r="T720" i="1" s="1"/>
  <c r="S720" i="1"/>
  <c r="J752" i="1"/>
  <c r="T752" i="1" s="1"/>
  <c r="S752" i="1"/>
  <c r="J784" i="1"/>
  <c r="T784" i="1" s="1"/>
  <c r="S784" i="1"/>
  <c r="J816" i="1"/>
  <c r="T816" i="1" s="1"/>
  <c r="S816" i="1"/>
  <c r="J848" i="1"/>
  <c r="T848" i="1" s="1"/>
  <c r="S848" i="1"/>
  <c r="J880" i="1"/>
  <c r="T880" i="1" s="1"/>
  <c r="S880" i="1"/>
  <c r="J912" i="1"/>
  <c r="T912" i="1" s="1"/>
  <c r="S912" i="1"/>
  <c r="J944" i="1"/>
  <c r="T944" i="1" s="1"/>
  <c r="S944" i="1"/>
  <c r="J976" i="1"/>
  <c r="T976" i="1" s="1"/>
  <c r="S976" i="1"/>
  <c r="J1008" i="1"/>
  <c r="T1008" i="1" s="1"/>
  <c r="S1008" i="1"/>
  <c r="J1040" i="1"/>
  <c r="T1040" i="1" s="1"/>
  <c r="S1040" i="1"/>
  <c r="J1072" i="1"/>
  <c r="T1072" i="1" s="1"/>
  <c r="S1072" i="1"/>
  <c r="J1104" i="1"/>
  <c r="T1104" i="1" s="1"/>
  <c r="S1104" i="1"/>
  <c r="J1136" i="1"/>
  <c r="T1136" i="1" s="1"/>
  <c r="S1136" i="1"/>
  <c r="J1168" i="1"/>
  <c r="T1168" i="1" s="1"/>
  <c r="S1168" i="1"/>
  <c r="J1200" i="1"/>
  <c r="T1200" i="1" s="1"/>
  <c r="S1200" i="1"/>
  <c r="J1232" i="1"/>
  <c r="T1232" i="1" s="1"/>
  <c r="S1232" i="1"/>
  <c r="J1264" i="1"/>
  <c r="T1264" i="1" s="1"/>
  <c r="S1264" i="1"/>
  <c r="J1296" i="1"/>
  <c r="T1296" i="1" s="1"/>
  <c r="S1296" i="1"/>
  <c r="J1328" i="1"/>
  <c r="T1328" i="1" s="1"/>
  <c r="S1328" i="1"/>
  <c r="J1360" i="1"/>
  <c r="T1360" i="1" s="1"/>
  <c r="S1360" i="1"/>
  <c r="J1392" i="1"/>
  <c r="T1392" i="1" s="1"/>
  <c r="S1392" i="1"/>
  <c r="J1424" i="1"/>
  <c r="T1424" i="1" s="1"/>
  <c r="S1424" i="1"/>
  <c r="J1456" i="1"/>
  <c r="T1456" i="1" s="1"/>
  <c r="S1456" i="1"/>
  <c r="J1488" i="1"/>
  <c r="T1488" i="1" s="1"/>
  <c r="S1488" i="1"/>
  <c r="J1520" i="1"/>
  <c r="T1520" i="1" s="1"/>
  <c r="S1520" i="1"/>
  <c r="J1552" i="1"/>
  <c r="T1552" i="1" s="1"/>
  <c r="S1552" i="1"/>
  <c r="J1584" i="1"/>
  <c r="T1584" i="1" s="1"/>
  <c r="S1584" i="1"/>
  <c r="J1616" i="1"/>
  <c r="T1616" i="1" s="1"/>
  <c r="S1616" i="1"/>
  <c r="J1648" i="1"/>
  <c r="T1648" i="1" s="1"/>
  <c r="S1648" i="1"/>
  <c r="J1680" i="1"/>
  <c r="T1680" i="1" s="1"/>
  <c r="S1680" i="1"/>
  <c r="J1712" i="1"/>
  <c r="T1712" i="1" s="1"/>
  <c r="S1712" i="1"/>
  <c r="J1744" i="1"/>
  <c r="T1744" i="1" s="1"/>
  <c r="S1744" i="1"/>
  <c r="J1776" i="1"/>
  <c r="T1776" i="1" s="1"/>
  <c r="S1776" i="1"/>
  <c r="J1808" i="1"/>
  <c r="T1808" i="1" s="1"/>
  <c r="S1808" i="1"/>
  <c r="J1840" i="1"/>
  <c r="T1840" i="1" s="1"/>
  <c r="S1840" i="1"/>
  <c r="J1872" i="1"/>
  <c r="T1872" i="1" s="1"/>
  <c r="S1872" i="1"/>
  <c r="J1904" i="1"/>
  <c r="T1904" i="1" s="1"/>
  <c r="S1904" i="1"/>
  <c r="J1936" i="1"/>
  <c r="T1936" i="1" s="1"/>
  <c r="S1936" i="1"/>
  <c r="J1968" i="1"/>
  <c r="T1968" i="1" s="1"/>
  <c r="S1968" i="1"/>
  <c r="J2000" i="1"/>
  <c r="T2000" i="1" s="1"/>
  <c r="S2000" i="1"/>
  <c r="J2032" i="1"/>
  <c r="T2032" i="1" s="1"/>
  <c r="S2032" i="1"/>
  <c r="J2064" i="1"/>
  <c r="T2064" i="1" s="1"/>
  <c r="S2064" i="1"/>
  <c r="J2096" i="1"/>
  <c r="T2096" i="1" s="1"/>
  <c r="S2096" i="1"/>
  <c r="J2128" i="1"/>
  <c r="T2128" i="1" s="1"/>
  <c r="S2128" i="1"/>
  <c r="J2160" i="1"/>
  <c r="T2160" i="1" s="1"/>
  <c r="S2160" i="1"/>
  <c r="J2192" i="1"/>
  <c r="T2192" i="1" s="1"/>
  <c r="S2192" i="1"/>
  <c r="J2224" i="1"/>
  <c r="T2224" i="1" s="1"/>
  <c r="S2224" i="1"/>
  <c r="J2256" i="1"/>
  <c r="T2256" i="1" s="1"/>
  <c r="S2256" i="1"/>
  <c r="J2288" i="1"/>
  <c r="T2288" i="1" s="1"/>
  <c r="S2288" i="1"/>
  <c r="J2320" i="1"/>
  <c r="T2320" i="1" s="1"/>
  <c r="S2320" i="1"/>
  <c r="J2352" i="1"/>
  <c r="T2352" i="1" s="1"/>
  <c r="S2352" i="1"/>
  <c r="J2384" i="1"/>
  <c r="T2384" i="1" s="1"/>
  <c r="S2384" i="1"/>
  <c r="J2416" i="1"/>
  <c r="T2416" i="1" s="1"/>
  <c r="S2416" i="1"/>
  <c r="J2448" i="1"/>
  <c r="T2448" i="1" s="1"/>
  <c r="S2448" i="1"/>
  <c r="J2480" i="1"/>
  <c r="T2480" i="1" s="1"/>
  <c r="S2480" i="1"/>
  <c r="J2512" i="1"/>
  <c r="T2512" i="1" s="1"/>
  <c r="S2512" i="1"/>
  <c r="J2544" i="1"/>
  <c r="T2544" i="1" s="1"/>
  <c r="S2544" i="1"/>
  <c r="J2576" i="1"/>
  <c r="T2576" i="1" s="1"/>
  <c r="S2576" i="1"/>
  <c r="J2608" i="1"/>
  <c r="T2608" i="1" s="1"/>
  <c r="S2608" i="1"/>
  <c r="J2640" i="1"/>
  <c r="T2640" i="1" s="1"/>
  <c r="S2640" i="1"/>
  <c r="J2672" i="1"/>
  <c r="T2672" i="1" s="1"/>
  <c r="S2672" i="1"/>
  <c r="J2704" i="1"/>
  <c r="T2704" i="1" s="1"/>
  <c r="S2704" i="1"/>
  <c r="J2736" i="1"/>
  <c r="T2736" i="1" s="1"/>
  <c r="S2736" i="1"/>
  <c r="J2768" i="1"/>
  <c r="T2768" i="1" s="1"/>
  <c r="S2768" i="1"/>
  <c r="J2800" i="1"/>
  <c r="T2800" i="1" s="1"/>
  <c r="S2800" i="1"/>
  <c r="J2832" i="1"/>
  <c r="T2832" i="1" s="1"/>
  <c r="S2832" i="1"/>
  <c r="J2864" i="1"/>
  <c r="T2864" i="1" s="1"/>
  <c r="S2864" i="1"/>
  <c r="J2896" i="1"/>
  <c r="T2896" i="1" s="1"/>
  <c r="S2896" i="1"/>
  <c r="J2928" i="1"/>
  <c r="T2928" i="1" s="1"/>
  <c r="S2928" i="1"/>
  <c r="J2960" i="1"/>
  <c r="T2960" i="1" s="1"/>
  <c r="S2960" i="1"/>
  <c r="J2992" i="1"/>
  <c r="T2992" i="1" s="1"/>
  <c r="S2992" i="1"/>
  <c r="J3032" i="1"/>
  <c r="K3032" i="1" s="1"/>
  <c r="U3032" i="1" s="1"/>
  <c r="S3032" i="1"/>
  <c r="J3064" i="1"/>
  <c r="S3064" i="1"/>
  <c r="J3096" i="1"/>
  <c r="K3096" i="1" s="1"/>
  <c r="U3096" i="1" s="1"/>
  <c r="S3096" i="1"/>
  <c r="J3128" i="1"/>
  <c r="T3128" i="1" s="1"/>
  <c r="S3128" i="1"/>
  <c r="J3160" i="1"/>
  <c r="K3160" i="1" s="1"/>
  <c r="U3160" i="1" s="1"/>
  <c r="S3160" i="1"/>
  <c r="J3192" i="1"/>
  <c r="S3192" i="1"/>
  <c r="J25" i="1"/>
  <c r="T25" i="1" s="1"/>
  <c r="S25" i="1"/>
  <c r="J57" i="1"/>
  <c r="T57" i="1" s="1"/>
  <c r="S57" i="1"/>
  <c r="J89" i="1"/>
  <c r="T89" i="1" s="1"/>
  <c r="S89" i="1"/>
  <c r="J121" i="1"/>
  <c r="T121" i="1" s="1"/>
  <c r="S121" i="1"/>
  <c r="J153" i="1"/>
  <c r="T153" i="1" s="1"/>
  <c r="S153" i="1"/>
  <c r="J185" i="1"/>
  <c r="T185" i="1" s="1"/>
  <c r="S185" i="1"/>
  <c r="J217" i="1"/>
  <c r="T217" i="1" s="1"/>
  <c r="S217" i="1"/>
  <c r="J249" i="1"/>
  <c r="T249" i="1" s="1"/>
  <c r="S249" i="1"/>
  <c r="J281" i="1"/>
  <c r="T281" i="1" s="1"/>
  <c r="S281" i="1"/>
  <c r="J313" i="1"/>
  <c r="T313" i="1" s="1"/>
  <c r="S313" i="1"/>
  <c r="J345" i="1"/>
  <c r="T345" i="1" s="1"/>
  <c r="S345" i="1"/>
  <c r="J377" i="1"/>
  <c r="T377" i="1" s="1"/>
  <c r="S377" i="1"/>
  <c r="J409" i="1"/>
  <c r="T409" i="1" s="1"/>
  <c r="S409" i="1"/>
  <c r="J441" i="1"/>
  <c r="T441" i="1" s="1"/>
  <c r="S441" i="1"/>
  <c r="J473" i="1"/>
  <c r="T473" i="1" s="1"/>
  <c r="S473" i="1"/>
  <c r="J505" i="1"/>
  <c r="T505" i="1" s="1"/>
  <c r="S505" i="1"/>
  <c r="J537" i="1"/>
  <c r="T537" i="1" s="1"/>
  <c r="S537" i="1"/>
  <c r="J569" i="1"/>
  <c r="T569" i="1" s="1"/>
  <c r="S569" i="1"/>
  <c r="J601" i="1"/>
  <c r="T601" i="1" s="1"/>
  <c r="S601" i="1"/>
  <c r="J633" i="1"/>
  <c r="T633" i="1" s="1"/>
  <c r="S633" i="1"/>
  <c r="J665" i="1"/>
  <c r="T665" i="1" s="1"/>
  <c r="S665" i="1"/>
  <c r="J697" i="1"/>
  <c r="T697" i="1" s="1"/>
  <c r="S697" i="1"/>
  <c r="J729" i="1"/>
  <c r="T729" i="1" s="1"/>
  <c r="S729" i="1"/>
  <c r="J761" i="1"/>
  <c r="T761" i="1" s="1"/>
  <c r="S761" i="1"/>
  <c r="J793" i="1"/>
  <c r="T793" i="1" s="1"/>
  <c r="S793" i="1"/>
  <c r="J825" i="1"/>
  <c r="T825" i="1" s="1"/>
  <c r="S825" i="1"/>
  <c r="J857" i="1"/>
  <c r="T857" i="1" s="1"/>
  <c r="S857" i="1"/>
  <c r="J889" i="1"/>
  <c r="T889" i="1" s="1"/>
  <c r="S889" i="1"/>
  <c r="J921" i="1"/>
  <c r="T921" i="1" s="1"/>
  <c r="S921" i="1"/>
  <c r="J953" i="1"/>
  <c r="T953" i="1" s="1"/>
  <c r="S953" i="1"/>
  <c r="J985" i="1"/>
  <c r="T985" i="1" s="1"/>
  <c r="S985" i="1"/>
  <c r="J1017" i="1"/>
  <c r="T1017" i="1" s="1"/>
  <c r="S1017" i="1"/>
  <c r="J1049" i="1"/>
  <c r="T1049" i="1" s="1"/>
  <c r="S1049" i="1"/>
  <c r="J1081" i="1"/>
  <c r="T1081" i="1" s="1"/>
  <c r="S1081" i="1"/>
  <c r="J1113" i="1"/>
  <c r="T1113" i="1" s="1"/>
  <c r="S1113" i="1"/>
  <c r="J1145" i="1"/>
  <c r="T1145" i="1" s="1"/>
  <c r="S1145" i="1"/>
  <c r="J1177" i="1"/>
  <c r="T1177" i="1" s="1"/>
  <c r="S1177" i="1"/>
  <c r="J1209" i="1"/>
  <c r="T1209" i="1" s="1"/>
  <c r="S1209" i="1"/>
  <c r="J1241" i="1"/>
  <c r="T1241" i="1" s="1"/>
  <c r="S1241" i="1"/>
  <c r="J1273" i="1"/>
  <c r="T1273" i="1" s="1"/>
  <c r="S1273" i="1"/>
  <c r="J1305" i="1"/>
  <c r="T1305" i="1" s="1"/>
  <c r="S1305" i="1"/>
  <c r="J1337" i="1"/>
  <c r="T1337" i="1" s="1"/>
  <c r="S1337" i="1"/>
  <c r="J1369" i="1"/>
  <c r="T1369" i="1" s="1"/>
  <c r="S1369" i="1"/>
  <c r="J1401" i="1"/>
  <c r="T1401" i="1" s="1"/>
  <c r="S1401" i="1"/>
  <c r="J1433" i="1"/>
  <c r="T1433" i="1" s="1"/>
  <c r="S1433" i="1"/>
  <c r="J1465" i="1"/>
  <c r="T1465" i="1" s="1"/>
  <c r="S1465" i="1"/>
  <c r="J1497" i="1"/>
  <c r="T1497" i="1" s="1"/>
  <c r="S1497" i="1"/>
  <c r="J1529" i="1"/>
  <c r="T1529" i="1" s="1"/>
  <c r="S1529" i="1"/>
  <c r="J1561" i="1"/>
  <c r="T1561" i="1" s="1"/>
  <c r="S1561" i="1"/>
  <c r="J1593" i="1"/>
  <c r="T1593" i="1" s="1"/>
  <c r="S1593" i="1"/>
  <c r="J1625" i="1"/>
  <c r="T1625" i="1" s="1"/>
  <c r="S1625" i="1"/>
  <c r="J1657" i="1"/>
  <c r="T1657" i="1" s="1"/>
  <c r="S1657" i="1"/>
  <c r="J1689" i="1"/>
  <c r="T1689" i="1" s="1"/>
  <c r="S1689" i="1"/>
  <c r="J1721" i="1"/>
  <c r="T1721" i="1" s="1"/>
  <c r="S1721" i="1"/>
  <c r="J1753" i="1"/>
  <c r="T1753" i="1" s="1"/>
  <c r="S1753" i="1"/>
  <c r="J1785" i="1"/>
  <c r="T1785" i="1" s="1"/>
  <c r="S1785" i="1"/>
  <c r="J1817" i="1"/>
  <c r="T1817" i="1" s="1"/>
  <c r="S1817" i="1"/>
  <c r="J1849" i="1"/>
  <c r="T1849" i="1" s="1"/>
  <c r="S1849" i="1"/>
  <c r="J1881" i="1"/>
  <c r="T1881" i="1" s="1"/>
  <c r="S1881" i="1"/>
  <c r="J1913" i="1"/>
  <c r="T1913" i="1" s="1"/>
  <c r="S1913" i="1"/>
  <c r="J1945" i="1"/>
  <c r="T1945" i="1" s="1"/>
  <c r="S1945" i="1"/>
  <c r="J1977" i="1"/>
  <c r="T1977" i="1" s="1"/>
  <c r="S1977" i="1"/>
  <c r="J2009" i="1"/>
  <c r="T2009" i="1" s="1"/>
  <c r="S2009" i="1"/>
  <c r="J2041" i="1"/>
  <c r="T2041" i="1" s="1"/>
  <c r="S2041" i="1"/>
  <c r="J2073" i="1"/>
  <c r="T2073" i="1" s="1"/>
  <c r="S2073" i="1"/>
  <c r="J2105" i="1"/>
  <c r="T2105" i="1" s="1"/>
  <c r="S2105" i="1"/>
  <c r="J2137" i="1"/>
  <c r="T2137" i="1" s="1"/>
  <c r="S2137" i="1"/>
  <c r="J2169" i="1"/>
  <c r="T2169" i="1" s="1"/>
  <c r="S2169" i="1"/>
  <c r="J2201" i="1"/>
  <c r="T2201" i="1" s="1"/>
  <c r="S2201" i="1"/>
  <c r="J2233" i="1"/>
  <c r="T2233" i="1" s="1"/>
  <c r="S2233" i="1"/>
  <c r="J2265" i="1"/>
  <c r="T2265" i="1" s="1"/>
  <c r="S2265" i="1"/>
  <c r="J2297" i="1"/>
  <c r="T2297" i="1" s="1"/>
  <c r="S2297" i="1"/>
  <c r="J2329" i="1"/>
  <c r="T2329" i="1" s="1"/>
  <c r="S2329" i="1"/>
  <c r="J2361" i="1"/>
  <c r="T2361" i="1" s="1"/>
  <c r="S2361" i="1"/>
  <c r="J2393" i="1"/>
  <c r="T2393" i="1" s="1"/>
  <c r="S2393" i="1"/>
  <c r="J2425" i="1"/>
  <c r="T2425" i="1" s="1"/>
  <c r="S2425" i="1"/>
  <c r="J2457" i="1"/>
  <c r="T2457" i="1" s="1"/>
  <c r="S2457" i="1"/>
  <c r="J2489" i="1"/>
  <c r="T2489" i="1" s="1"/>
  <c r="S2489" i="1"/>
  <c r="J2521" i="1"/>
  <c r="T2521" i="1" s="1"/>
  <c r="S2521" i="1"/>
  <c r="J2553" i="1"/>
  <c r="T2553" i="1" s="1"/>
  <c r="S2553" i="1"/>
  <c r="J2585" i="1"/>
  <c r="T2585" i="1" s="1"/>
  <c r="S2585" i="1"/>
  <c r="J2617" i="1"/>
  <c r="T2617" i="1" s="1"/>
  <c r="S2617" i="1"/>
  <c r="J2649" i="1"/>
  <c r="T2649" i="1" s="1"/>
  <c r="S2649" i="1"/>
  <c r="J2681" i="1"/>
  <c r="T2681" i="1" s="1"/>
  <c r="S2681" i="1"/>
  <c r="J2713" i="1"/>
  <c r="T2713" i="1" s="1"/>
  <c r="S2713" i="1"/>
  <c r="J2745" i="1"/>
  <c r="T2745" i="1" s="1"/>
  <c r="S2745" i="1"/>
  <c r="J2777" i="1"/>
  <c r="T2777" i="1" s="1"/>
  <c r="S2777" i="1"/>
  <c r="J2809" i="1"/>
  <c r="T2809" i="1" s="1"/>
  <c r="S2809" i="1"/>
  <c r="J2841" i="1"/>
  <c r="T2841" i="1" s="1"/>
  <c r="S2841" i="1"/>
  <c r="J2873" i="1"/>
  <c r="T2873" i="1" s="1"/>
  <c r="S2873" i="1"/>
  <c r="J2905" i="1"/>
  <c r="T2905" i="1" s="1"/>
  <c r="S2905" i="1"/>
  <c r="J2937" i="1"/>
  <c r="T2937" i="1" s="1"/>
  <c r="S2937" i="1"/>
  <c r="J2969" i="1"/>
  <c r="T2969" i="1" s="1"/>
  <c r="S2969" i="1"/>
  <c r="J3001" i="1"/>
  <c r="T3001" i="1" s="1"/>
  <c r="S3001" i="1"/>
  <c r="J3033" i="1"/>
  <c r="T3033" i="1" s="1"/>
  <c r="S3033" i="1"/>
  <c r="J3065" i="1"/>
  <c r="T3065" i="1" s="1"/>
  <c r="S3065" i="1"/>
  <c r="J3097" i="1"/>
  <c r="T3097" i="1" s="1"/>
  <c r="S3097" i="1"/>
  <c r="J3129" i="1"/>
  <c r="T3129" i="1" s="1"/>
  <c r="S3129" i="1"/>
  <c r="J3161" i="1"/>
  <c r="T3161" i="1" s="1"/>
  <c r="S3161" i="1"/>
  <c r="J3193" i="1"/>
  <c r="T3193" i="1" s="1"/>
  <c r="S3193" i="1"/>
  <c r="J3225" i="1"/>
  <c r="T3225" i="1" s="1"/>
  <c r="S3225" i="1"/>
  <c r="J3257" i="1"/>
  <c r="T3257" i="1" s="1"/>
  <c r="S3257" i="1"/>
  <c r="J3289" i="1"/>
  <c r="T3289" i="1" s="1"/>
  <c r="S3289" i="1"/>
  <c r="J3321" i="1"/>
  <c r="T3321" i="1" s="1"/>
  <c r="S3321" i="1"/>
  <c r="J3353" i="1"/>
  <c r="T3353" i="1" s="1"/>
  <c r="S3353" i="1"/>
  <c r="J23" i="1"/>
  <c r="T23" i="1" s="1"/>
  <c r="S23" i="1"/>
  <c r="J55" i="1"/>
  <c r="T55" i="1" s="1"/>
  <c r="S55" i="1"/>
  <c r="J87" i="1"/>
  <c r="T87" i="1" s="1"/>
  <c r="S87" i="1"/>
  <c r="J119" i="1"/>
  <c r="T119" i="1" s="1"/>
  <c r="S119" i="1"/>
  <c r="J151" i="1"/>
  <c r="T151" i="1" s="1"/>
  <c r="S151" i="1"/>
  <c r="J183" i="1"/>
  <c r="T183" i="1" s="1"/>
  <c r="S183" i="1"/>
  <c r="J215" i="1"/>
  <c r="T215" i="1" s="1"/>
  <c r="S215" i="1"/>
  <c r="J247" i="1"/>
  <c r="T247" i="1" s="1"/>
  <c r="S247" i="1"/>
  <c r="J279" i="1"/>
  <c r="T279" i="1" s="1"/>
  <c r="S279" i="1"/>
  <c r="J311" i="1"/>
  <c r="T311" i="1" s="1"/>
  <c r="S311" i="1"/>
  <c r="J343" i="1"/>
  <c r="T343" i="1" s="1"/>
  <c r="S343" i="1"/>
  <c r="J375" i="1"/>
  <c r="T375" i="1" s="1"/>
  <c r="S375" i="1"/>
  <c r="J407" i="1"/>
  <c r="T407" i="1" s="1"/>
  <c r="S407" i="1"/>
  <c r="J439" i="1"/>
  <c r="T439" i="1" s="1"/>
  <c r="S439" i="1"/>
  <c r="J471" i="1"/>
  <c r="T471" i="1" s="1"/>
  <c r="S471" i="1"/>
  <c r="J503" i="1"/>
  <c r="T503" i="1" s="1"/>
  <c r="S503" i="1"/>
  <c r="J535" i="1"/>
  <c r="T535" i="1" s="1"/>
  <c r="S535" i="1"/>
  <c r="J567" i="1"/>
  <c r="T567" i="1" s="1"/>
  <c r="S567" i="1"/>
  <c r="J599" i="1"/>
  <c r="T599" i="1" s="1"/>
  <c r="S599" i="1"/>
  <c r="J631" i="1"/>
  <c r="T631" i="1" s="1"/>
  <c r="S631" i="1"/>
  <c r="J663" i="1"/>
  <c r="T663" i="1" s="1"/>
  <c r="S663" i="1"/>
  <c r="J695" i="1"/>
  <c r="T695" i="1" s="1"/>
  <c r="S695" i="1"/>
  <c r="J727" i="1"/>
  <c r="T727" i="1" s="1"/>
  <c r="S727" i="1"/>
  <c r="J759" i="1"/>
  <c r="T759" i="1" s="1"/>
  <c r="S759" i="1"/>
  <c r="J791" i="1"/>
  <c r="T791" i="1" s="1"/>
  <c r="S791" i="1"/>
  <c r="J823" i="1"/>
  <c r="T823" i="1" s="1"/>
  <c r="S823" i="1"/>
  <c r="J24" i="1"/>
  <c r="T24" i="1" s="1"/>
  <c r="S24" i="1"/>
  <c r="J56" i="1"/>
  <c r="T56" i="1" s="1"/>
  <c r="S56" i="1"/>
  <c r="J88" i="1"/>
  <c r="T88" i="1" s="1"/>
  <c r="S88" i="1"/>
  <c r="J120" i="1"/>
  <c r="T120" i="1" s="1"/>
  <c r="S120" i="1"/>
  <c r="J152" i="1"/>
  <c r="T152" i="1" s="1"/>
  <c r="S152" i="1"/>
  <c r="J184" i="1"/>
  <c r="T184" i="1" s="1"/>
  <c r="S184" i="1"/>
  <c r="J216" i="1"/>
  <c r="T216" i="1" s="1"/>
  <c r="S216" i="1"/>
  <c r="J248" i="1"/>
  <c r="T248" i="1" s="1"/>
  <c r="S248" i="1"/>
  <c r="J280" i="1"/>
  <c r="T280" i="1" s="1"/>
  <c r="S280" i="1"/>
  <c r="J312" i="1"/>
  <c r="T312" i="1" s="1"/>
  <c r="S312" i="1"/>
  <c r="J344" i="1"/>
  <c r="T344" i="1" s="1"/>
  <c r="S344" i="1"/>
  <c r="J376" i="1"/>
  <c r="T376" i="1" s="1"/>
  <c r="S376" i="1"/>
  <c r="J408" i="1"/>
  <c r="T408" i="1" s="1"/>
  <c r="S408" i="1"/>
  <c r="J440" i="1"/>
  <c r="T440" i="1" s="1"/>
  <c r="S440" i="1"/>
  <c r="J472" i="1"/>
  <c r="T472" i="1" s="1"/>
  <c r="S472" i="1"/>
  <c r="J504" i="1"/>
  <c r="T504" i="1" s="1"/>
  <c r="S504" i="1"/>
  <c r="J536" i="1"/>
  <c r="T536" i="1" s="1"/>
  <c r="S536" i="1"/>
  <c r="J568" i="1"/>
  <c r="T568" i="1" s="1"/>
  <c r="S568" i="1"/>
  <c r="J600" i="1"/>
  <c r="T600" i="1" s="1"/>
  <c r="S600" i="1"/>
  <c r="J632" i="1"/>
  <c r="T632" i="1" s="1"/>
  <c r="S632" i="1"/>
  <c r="J664" i="1"/>
  <c r="T664" i="1" s="1"/>
  <c r="S664" i="1"/>
  <c r="J696" i="1"/>
  <c r="T696" i="1" s="1"/>
  <c r="S696" i="1"/>
  <c r="J728" i="1"/>
  <c r="T728" i="1" s="1"/>
  <c r="S728" i="1"/>
  <c r="J760" i="1"/>
  <c r="T760" i="1" s="1"/>
  <c r="S760" i="1"/>
  <c r="J792" i="1"/>
  <c r="T792" i="1" s="1"/>
  <c r="S792" i="1"/>
  <c r="J824" i="1"/>
  <c r="T824" i="1" s="1"/>
  <c r="S824" i="1"/>
  <c r="J856" i="1"/>
  <c r="T856" i="1" s="1"/>
  <c r="S856" i="1"/>
  <c r="J888" i="1"/>
  <c r="T888" i="1" s="1"/>
  <c r="S888" i="1"/>
  <c r="J920" i="1"/>
  <c r="T920" i="1" s="1"/>
  <c r="S920" i="1"/>
  <c r="J952" i="1"/>
  <c r="T952" i="1" s="1"/>
  <c r="S952" i="1"/>
  <c r="J984" i="1"/>
  <c r="T984" i="1" s="1"/>
  <c r="S984" i="1"/>
  <c r="J1016" i="1"/>
  <c r="T1016" i="1" s="1"/>
  <c r="S1016" i="1"/>
  <c r="J1048" i="1"/>
  <c r="T1048" i="1" s="1"/>
  <c r="S1048" i="1"/>
  <c r="J1080" i="1"/>
  <c r="T1080" i="1" s="1"/>
  <c r="S1080" i="1"/>
  <c r="J1112" i="1"/>
  <c r="T1112" i="1" s="1"/>
  <c r="S1112" i="1"/>
  <c r="J1144" i="1"/>
  <c r="T1144" i="1" s="1"/>
  <c r="S1144" i="1"/>
  <c r="J1176" i="1"/>
  <c r="T1176" i="1" s="1"/>
  <c r="S1176" i="1"/>
  <c r="J1208" i="1"/>
  <c r="T1208" i="1" s="1"/>
  <c r="S1208" i="1"/>
  <c r="J1240" i="1"/>
  <c r="T1240" i="1" s="1"/>
  <c r="S1240" i="1"/>
  <c r="J1272" i="1"/>
  <c r="T1272" i="1" s="1"/>
  <c r="S1272" i="1"/>
  <c r="J1304" i="1"/>
  <c r="T1304" i="1" s="1"/>
  <c r="S1304" i="1"/>
  <c r="J1336" i="1"/>
  <c r="T1336" i="1" s="1"/>
  <c r="S1336" i="1"/>
  <c r="J1368" i="1"/>
  <c r="T1368" i="1" s="1"/>
  <c r="S1368" i="1"/>
  <c r="J1400" i="1"/>
  <c r="T1400" i="1" s="1"/>
  <c r="S1400" i="1"/>
  <c r="J1432" i="1"/>
  <c r="T1432" i="1" s="1"/>
  <c r="S1432" i="1"/>
  <c r="J1464" i="1"/>
  <c r="T1464" i="1" s="1"/>
  <c r="S1464" i="1"/>
  <c r="J1496" i="1"/>
  <c r="T1496" i="1" s="1"/>
  <c r="S1496" i="1"/>
  <c r="J1528" i="1"/>
  <c r="T1528" i="1" s="1"/>
  <c r="S1528" i="1"/>
  <c r="J1560" i="1"/>
  <c r="T1560" i="1" s="1"/>
  <c r="S1560" i="1"/>
  <c r="J1592" i="1"/>
  <c r="T1592" i="1" s="1"/>
  <c r="S1592" i="1"/>
  <c r="J1624" i="1"/>
  <c r="T1624" i="1" s="1"/>
  <c r="S1624" i="1"/>
  <c r="J1656" i="1"/>
  <c r="T1656" i="1" s="1"/>
  <c r="S1656" i="1"/>
  <c r="J1688" i="1"/>
  <c r="T1688" i="1" s="1"/>
  <c r="S1688" i="1"/>
  <c r="J1720" i="1"/>
  <c r="T1720" i="1" s="1"/>
  <c r="S1720" i="1"/>
  <c r="J1752" i="1"/>
  <c r="T1752" i="1" s="1"/>
  <c r="S1752" i="1"/>
  <c r="J1784" i="1"/>
  <c r="T1784" i="1" s="1"/>
  <c r="S1784" i="1"/>
  <c r="J1816" i="1"/>
  <c r="T1816" i="1" s="1"/>
  <c r="S1816" i="1"/>
  <c r="J1848" i="1"/>
  <c r="T1848" i="1" s="1"/>
  <c r="S1848" i="1"/>
  <c r="J1880" i="1"/>
  <c r="T1880" i="1" s="1"/>
  <c r="S1880" i="1"/>
  <c r="J1912" i="1"/>
  <c r="T1912" i="1" s="1"/>
  <c r="S1912" i="1"/>
  <c r="J1944" i="1"/>
  <c r="T1944" i="1" s="1"/>
  <c r="S1944" i="1"/>
  <c r="J1976" i="1"/>
  <c r="T1976" i="1" s="1"/>
  <c r="S1976" i="1"/>
  <c r="J2008" i="1"/>
  <c r="T2008" i="1" s="1"/>
  <c r="S2008" i="1"/>
  <c r="J2040" i="1"/>
  <c r="T2040" i="1" s="1"/>
  <c r="S2040" i="1"/>
  <c r="J2072" i="1"/>
  <c r="T2072" i="1" s="1"/>
  <c r="S2072" i="1"/>
  <c r="J2104" i="1"/>
  <c r="T2104" i="1" s="1"/>
  <c r="S2104" i="1"/>
  <c r="J2136" i="1"/>
  <c r="T2136" i="1" s="1"/>
  <c r="S2136" i="1"/>
  <c r="J2168" i="1"/>
  <c r="T2168" i="1" s="1"/>
  <c r="S2168" i="1"/>
  <c r="J2200" i="1"/>
  <c r="T2200" i="1" s="1"/>
  <c r="S2200" i="1"/>
  <c r="J2232" i="1"/>
  <c r="T2232" i="1" s="1"/>
  <c r="S2232" i="1"/>
  <c r="J2264" i="1"/>
  <c r="T2264" i="1" s="1"/>
  <c r="S2264" i="1"/>
  <c r="J2296" i="1"/>
  <c r="T2296" i="1" s="1"/>
  <c r="S2296" i="1"/>
  <c r="J2328" i="1"/>
  <c r="T2328" i="1" s="1"/>
  <c r="S2328" i="1"/>
  <c r="J2360" i="1"/>
  <c r="T2360" i="1" s="1"/>
  <c r="S2360" i="1"/>
  <c r="J2392" i="1"/>
  <c r="T2392" i="1" s="1"/>
  <c r="S2392" i="1"/>
  <c r="J2424" i="1"/>
  <c r="T2424" i="1" s="1"/>
  <c r="S2424" i="1"/>
  <c r="J2456" i="1"/>
  <c r="T2456" i="1" s="1"/>
  <c r="S2456" i="1"/>
  <c r="J2488" i="1"/>
  <c r="T2488" i="1" s="1"/>
  <c r="S2488" i="1"/>
  <c r="J2520" i="1"/>
  <c r="T2520" i="1" s="1"/>
  <c r="S2520" i="1"/>
  <c r="J2552" i="1"/>
  <c r="T2552" i="1" s="1"/>
  <c r="S2552" i="1"/>
  <c r="J2584" i="1"/>
  <c r="T2584" i="1" s="1"/>
  <c r="S2584" i="1"/>
  <c r="J2616" i="1"/>
  <c r="T2616" i="1" s="1"/>
  <c r="S2616" i="1"/>
  <c r="J2648" i="1"/>
  <c r="T2648" i="1" s="1"/>
  <c r="S2648" i="1"/>
  <c r="J2680" i="1"/>
  <c r="T2680" i="1" s="1"/>
  <c r="S2680" i="1"/>
  <c r="J2712" i="1"/>
  <c r="T2712" i="1" s="1"/>
  <c r="S2712" i="1"/>
  <c r="J2744" i="1"/>
  <c r="T2744" i="1" s="1"/>
  <c r="S2744" i="1"/>
  <c r="J2776" i="1"/>
  <c r="T2776" i="1" s="1"/>
  <c r="S2776" i="1"/>
  <c r="J2808" i="1"/>
  <c r="T2808" i="1" s="1"/>
  <c r="S2808" i="1"/>
  <c r="J2840" i="1"/>
  <c r="T2840" i="1" s="1"/>
  <c r="S2840" i="1"/>
  <c r="J2872" i="1"/>
  <c r="T2872" i="1" s="1"/>
  <c r="S2872" i="1"/>
  <c r="J2904" i="1"/>
  <c r="T2904" i="1" s="1"/>
  <c r="S2904" i="1"/>
  <c r="J2936" i="1"/>
  <c r="T2936" i="1" s="1"/>
  <c r="S2936" i="1"/>
  <c r="J2968" i="1"/>
  <c r="T2968" i="1" s="1"/>
  <c r="S2968" i="1"/>
  <c r="J3000" i="1"/>
  <c r="T3000" i="1" s="1"/>
  <c r="S3000" i="1"/>
  <c r="J3040" i="1"/>
  <c r="T3040" i="1" s="1"/>
  <c r="S3040" i="1"/>
  <c r="J3072" i="1"/>
  <c r="T3072" i="1" s="1"/>
  <c r="S3072" i="1"/>
  <c r="J3104" i="1"/>
  <c r="T3104" i="1" s="1"/>
  <c r="S3104" i="1"/>
  <c r="J3136" i="1"/>
  <c r="T3136" i="1" s="1"/>
  <c r="S3136" i="1"/>
  <c r="J3168" i="1"/>
  <c r="T3168" i="1" s="1"/>
  <c r="S3168" i="1"/>
  <c r="J3200" i="1"/>
  <c r="T3200" i="1" s="1"/>
  <c r="S3200" i="1"/>
  <c r="J33" i="1"/>
  <c r="T33" i="1" s="1"/>
  <c r="S33" i="1"/>
  <c r="J65" i="1"/>
  <c r="T65" i="1" s="1"/>
  <c r="S65" i="1"/>
  <c r="J97" i="1"/>
  <c r="T97" i="1" s="1"/>
  <c r="S97" i="1"/>
  <c r="J129" i="1"/>
  <c r="T129" i="1" s="1"/>
  <c r="S129" i="1"/>
  <c r="J161" i="1"/>
  <c r="T161" i="1" s="1"/>
  <c r="S161" i="1"/>
  <c r="J193" i="1"/>
  <c r="T193" i="1" s="1"/>
  <c r="S193" i="1"/>
  <c r="J225" i="1"/>
  <c r="T225" i="1" s="1"/>
  <c r="S225" i="1"/>
  <c r="J257" i="1"/>
  <c r="T257" i="1" s="1"/>
  <c r="S257" i="1"/>
  <c r="J289" i="1"/>
  <c r="T289" i="1" s="1"/>
  <c r="S289" i="1"/>
  <c r="J321" i="1"/>
  <c r="T321" i="1" s="1"/>
  <c r="S321" i="1"/>
  <c r="J353" i="1"/>
  <c r="T353" i="1" s="1"/>
  <c r="S353" i="1"/>
  <c r="J385" i="1"/>
  <c r="T385" i="1" s="1"/>
  <c r="S385" i="1"/>
  <c r="J417" i="1"/>
  <c r="T417" i="1" s="1"/>
  <c r="S417" i="1"/>
  <c r="J449" i="1"/>
  <c r="T449" i="1" s="1"/>
  <c r="S449" i="1"/>
  <c r="J481" i="1"/>
  <c r="T481" i="1" s="1"/>
  <c r="S481" i="1"/>
  <c r="J513" i="1"/>
  <c r="T513" i="1" s="1"/>
  <c r="S513" i="1"/>
  <c r="J545" i="1"/>
  <c r="T545" i="1" s="1"/>
  <c r="S545" i="1"/>
  <c r="J577" i="1"/>
  <c r="T577" i="1" s="1"/>
  <c r="S577" i="1"/>
  <c r="J609" i="1"/>
  <c r="T609" i="1" s="1"/>
  <c r="S609" i="1"/>
  <c r="J641" i="1"/>
  <c r="T641" i="1" s="1"/>
  <c r="S641" i="1"/>
  <c r="J673" i="1"/>
  <c r="T673" i="1" s="1"/>
  <c r="S673" i="1"/>
  <c r="J705" i="1"/>
  <c r="T705" i="1" s="1"/>
  <c r="S705" i="1"/>
  <c r="J737" i="1"/>
  <c r="T737" i="1" s="1"/>
  <c r="S737" i="1"/>
  <c r="J769" i="1"/>
  <c r="T769" i="1" s="1"/>
  <c r="S769" i="1"/>
  <c r="J801" i="1"/>
  <c r="T801" i="1" s="1"/>
  <c r="S801" i="1"/>
  <c r="J833" i="1"/>
  <c r="T833" i="1" s="1"/>
  <c r="S833" i="1"/>
  <c r="J865" i="1"/>
  <c r="T865" i="1" s="1"/>
  <c r="S865" i="1"/>
  <c r="J897" i="1"/>
  <c r="T897" i="1" s="1"/>
  <c r="S897" i="1"/>
  <c r="J929" i="1"/>
  <c r="T929" i="1" s="1"/>
  <c r="S929" i="1"/>
  <c r="J961" i="1"/>
  <c r="T961" i="1" s="1"/>
  <c r="S961" i="1"/>
  <c r="J993" i="1"/>
  <c r="T993" i="1" s="1"/>
  <c r="S993" i="1"/>
  <c r="J1025" i="1"/>
  <c r="T1025" i="1" s="1"/>
  <c r="S1025" i="1"/>
  <c r="J1057" i="1"/>
  <c r="T1057" i="1" s="1"/>
  <c r="S1057" i="1"/>
  <c r="J1089" i="1"/>
  <c r="T1089" i="1" s="1"/>
  <c r="S1089" i="1"/>
  <c r="J1121" i="1"/>
  <c r="T1121" i="1" s="1"/>
  <c r="S1121" i="1"/>
  <c r="J1153" i="1"/>
  <c r="T1153" i="1" s="1"/>
  <c r="S1153" i="1"/>
  <c r="J1185" i="1"/>
  <c r="T1185" i="1" s="1"/>
  <c r="S1185" i="1"/>
  <c r="J1217" i="1"/>
  <c r="T1217" i="1" s="1"/>
  <c r="S1217" i="1"/>
  <c r="J1249" i="1"/>
  <c r="T1249" i="1" s="1"/>
  <c r="S1249" i="1"/>
  <c r="J1281" i="1"/>
  <c r="T1281" i="1" s="1"/>
  <c r="S1281" i="1"/>
  <c r="J1313" i="1"/>
  <c r="T1313" i="1" s="1"/>
  <c r="S1313" i="1"/>
  <c r="J1345" i="1"/>
  <c r="T1345" i="1" s="1"/>
  <c r="S1345" i="1"/>
  <c r="J1377" i="1"/>
  <c r="T1377" i="1" s="1"/>
  <c r="S1377" i="1"/>
  <c r="J1409" i="1"/>
  <c r="T1409" i="1" s="1"/>
  <c r="S1409" i="1"/>
  <c r="J1441" i="1"/>
  <c r="T1441" i="1" s="1"/>
  <c r="S1441" i="1"/>
  <c r="J1473" i="1"/>
  <c r="T1473" i="1" s="1"/>
  <c r="S1473" i="1"/>
  <c r="J1505" i="1"/>
  <c r="T1505" i="1" s="1"/>
  <c r="S1505" i="1"/>
  <c r="J1537" i="1"/>
  <c r="T1537" i="1" s="1"/>
  <c r="S1537" i="1"/>
  <c r="J1569" i="1"/>
  <c r="T1569" i="1" s="1"/>
  <c r="S1569" i="1"/>
  <c r="J1601" i="1"/>
  <c r="T1601" i="1" s="1"/>
  <c r="S1601" i="1"/>
  <c r="J1633" i="1"/>
  <c r="T1633" i="1" s="1"/>
  <c r="S1633" i="1"/>
  <c r="J1665" i="1"/>
  <c r="T1665" i="1" s="1"/>
  <c r="S1665" i="1"/>
  <c r="J1697" i="1"/>
  <c r="T1697" i="1" s="1"/>
  <c r="S1697" i="1"/>
  <c r="J1729" i="1"/>
  <c r="T1729" i="1" s="1"/>
  <c r="S1729" i="1"/>
  <c r="J1761" i="1"/>
  <c r="T1761" i="1" s="1"/>
  <c r="S1761" i="1"/>
  <c r="J1793" i="1"/>
  <c r="T1793" i="1" s="1"/>
  <c r="S1793" i="1"/>
  <c r="J1825" i="1"/>
  <c r="T1825" i="1" s="1"/>
  <c r="S1825" i="1"/>
  <c r="J1857" i="1"/>
  <c r="T1857" i="1" s="1"/>
  <c r="S1857" i="1"/>
  <c r="J1889" i="1"/>
  <c r="T1889" i="1" s="1"/>
  <c r="S1889" i="1"/>
  <c r="J1921" i="1"/>
  <c r="T1921" i="1" s="1"/>
  <c r="S1921" i="1"/>
  <c r="J1953" i="1"/>
  <c r="T1953" i="1" s="1"/>
  <c r="S1953" i="1"/>
  <c r="J1985" i="1"/>
  <c r="T1985" i="1" s="1"/>
  <c r="S1985" i="1"/>
  <c r="J2017" i="1"/>
  <c r="T2017" i="1" s="1"/>
  <c r="S2017" i="1"/>
  <c r="J2049" i="1"/>
  <c r="T2049" i="1" s="1"/>
  <c r="S2049" i="1"/>
  <c r="J2081" i="1"/>
  <c r="T2081" i="1" s="1"/>
  <c r="S2081" i="1"/>
  <c r="J2113" i="1"/>
  <c r="T2113" i="1" s="1"/>
  <c r="S2113" i="1"/>
  <c r="J2145" i="1"/>
  <c r="T2145" i="1" s="1"/>
  <c r="S2145" i="1"/>
  <c r="J2177" i="1"/>
  <c r="T2177" i="1" s="1"/>
  <c r="S2177" i="1"/>
  <c r="J2209" i="1"/>
  <c r="T2209" i="1" s="1"/>
  <c r="S2209" i="1"/>
  <c r="J2241" i="1"/>
  <c r="T2241" i="1" s="1"/>
  <c r="S2241" i="1"/>
  <c r="J2273" i="1"/>
  <c r="T2273" i="1" s="1"/>
  <c r="S2273" i="1"/>
  <c r="J2305" i="1"/>
  <c r="T2305" i="1" s="1"/>
  <c r="S2305" i="1"/>
  <c r="J2337" i="1"/>
  <c r="T2337" i="1" s="1"/>
  <c r="S2337" i="1"/>
  <c r="J2369" i="1"/>
  <c r="T2369" i="1" s="1"/>
  <c r="S2369" i="1"/>
  <c r="J2401" i="1"/>
  <c r="T2401" i="1" s="1"/>
  <c r="S2401" i="1"/>
  <c r="J2433" i="1"/>
  <c r="T2433" i="1" s="1"/>
  <c r="S2433" i="1"/>
  <c r="J2465" i="1"/>
  <c r="T2465" i="1" s="1"/>
  <c r="S2465" i="1"/>
  <c r="J2497" i="1"/>
  <c r="T2497" i="1" s="1"/>
  <c r="S2497" i="1"/>
  <c r="J2529" i="1"/>
  <c r="T2529" i="1" s="1"/>
  <c r="S2529" i="1"/>
  <c r="J2561" i="1"/>
  <c r="T2561" i="1" s="1"/>
  <c r="S2561" i="1"/>
  <c r="J2593" i="1"/>
  <c r="T2593" i="1" s="1"/>
  <c r="S2593" i="1"/>
  <c r="J2625" i="1"/>
  <c r="T2625" i="1" s="1"/>
  <c r="S2625" i="1"/>
  <c r="J2657" i="1"/>
  <c r="T2657" i="1" s="1"/>
  <c r="S2657" i="1"/>
  <c r="J2689" i="1"/>
  <c r="T2689" i="1" s="1"/>
  <c r="S2689" i="1"/>
  <c r="J2721" i="1"/>
  <c r="T2721" i="1" s="1"/>
  <c r="S2721" i="1"/>
  <c r="J2753" i="1"/>
  <c r="T2753" i="1" s="1"/>
  <c r="S2753" i="1"/>
  <c r="J2785" i="1"/>
  <c r="T2785" i="1" s="1"/>
  <c r="S2785" i="1"/>
  <c r="J2817" i="1"/>
  <c r="T2817" i="1" s="1"/>
  <c r="S2817" i="1"/>
  <c r="J2849" i="1"/>
  <c r="T2849" i="1" s="1"/>
  <c r="S2849" i="1"/>
  <c r="J2881" i="1"/>
  <c r="T2881" i="1" s="1"/>
  <c r="S2881" i="1"/>
  <c r="J2913" i="1"/>
  <c r="T2913" i="1" s="1"/>
  <c r="S2913" i="1"/>
  <c r="J2945" i="1"/>
  <c r="T2945" i="1" s="1"/>
  <c r="S2945" i="1"/>
  <c r="J2977" i="1"/>
  <c r="T2977" i="1" s="1"/>
  <c r="S2977" i="1"/>
  <c r="J3009" i="1"/>
  <c r="T3009" i="1" s="1"/>
  <c r="S3009" i="1"/>
  <c r="J3041" i="1"/>
  <c r="T3041" i="1" s="1"/>
  <c r="S3041" i="1"/>
  <c r="J3073" i="1"/>
  <c r="T3073" i="1" s="1"/>
  <c r="S3073" i="1"/>
  <c r="J3105" i="1"/>
  <c r="T3105" i="1" s="1"/>
  <c r="S3105" i="1"/>
  <c r="J3137" i="1"/>
  <c r="T3137" i="1" s="1"/>
  <c r="S3137" i="1"/>
  <c r="J27" i="1"/>
  <c r="T27" i="1" s="1"/>
  <c r="S27" i="1"/>
  <c r="J59" i="1"/>
  <c r="T59" i="1" s="1"/>
  <c r="S59" i="1"/>
  <c r="J91" i="1"/>
  <c r="T91" i="1" s="1"/>
  <c r="S91" i="1"/>
  <c r="J123" i="1"/>
  <c r="T123" i="1" s="1"/>
  <c r="S123" i="1"/>
  <c r="J155" i="1"/>
  <c r="T155" i="1" s="1"/>
  <c r="S155" i="1"/>
  <c r="J187" i="1"/>
  <c r="T187" i="1" s="1"/>
  <c r="S187" i="1"/>
  <c r="J219" i="1"/>
  <c r="T219" i="1" s="1"/>
  <c r="S219" i="1"/>
  <c r="J251" i="1"/>
  <c r="T251" i="1" s="1"/>
  <c r="S251" i="1"/>
  <c r="J283" i="1"/>
  <c r="T283" i="1" s="1"/>
  <c r="S283" i="1"/>
  <c r="J315" i="1"/>
  <c r="T315" i="1" s="1"/>
  <c r="S315" i="1"/>
  <c r="J347" i="1"/>
  <c r="T347" i="1" s="1"/>
  <c r="S347" i="1"/>
  <c r="J379" i="1"/>
  <c r="T379" i="1" s="1"/>
  <c r="S379" i="1"/>
  <c r="J411" i="1"/>
  <c r="T411" i="1" s="1"/>
  <c r="S411" i="1"/>
  <c r="J443" i="1"/>
  <c r="T443" i="1" s="1"/>
  <c r="S443" i="1"/>
  <c r="J475" i="1"/>
  <c r="T475" i="1" s="1"/>
  <c r="S475" i="1"/>
  <c r="J507" i="1"/>
  <c r="T507" i="1" s="1"/>
  <c r="S507" i="1"/>
  <c r="J539" i="1"/>
  <c r="T539" i="1" s="1"/>
  <c r="S539" i="1"/>
  <c r="J571" i="1"/>
  <c r="T571" i="1" s="1"/>
  <c r="S571" i="1"/>
  <c r="J603" i="1"/>
  <c r="T603" i="1" s="1"/>
  <c r="S603" i="1"/>
  <c r="J635" i="1"/>
  <c r="T635" i="1" s="1"/>
  <c r="S635" i="1"/>
  <c r="J667" i="1"/>
  <c r="T667" i="1" s="1"/>
  <c r="S667" i="1"/>
  <c r="J699" i="1"/>
  <c r="T699" i="1" s="1"/>
  <c r="S699" i="1"/>
  <c r="J731" i="1"/>
  <c r="T731" i="1" s="1"/>
  <c r="S731" i="1"/>
  <c r="J763" i="1"/>
  <c r="T763" i="1" s="1"/>
  <c r="S763" i="1"/>
  <c r="J795" i="1"/>
  <c r="T795" i="1" s="1"/>
  <c r="S795" i="1"/>
  <c r="J827" i="1"/>
  <c r="T827" i="1" s="1"/>
  <c r="S827" i="1"/>
  <c r="J859" i="1"/>
  <c r="T859" i="1" s="1"/>
  <c r="S859" i="1"/>
  <c r="J891" i="1"/>
  <c r="T891" i="1" s="1"/>
  <c r="S891" i="1"/>
  <c r="J923" i="1"/>
  <c r="T923" i="1" s="1"/>
  <c r="S923" i="1"/>
  <c r="J955" i="1"/>
  <c r="T955" i="1" s="1"/>
  <c r="S955" i="1"/>
  <c r="J987" i="1"/>
  <c r="T987" i="1" s="1"/>
  <c r="S987" i="1"/>
  <c r="J1019" i="1"/>
  <c r="T1019" i="1" s="1"/>
  <c r="S1019" i="1"/>
  <c r="J1051" i="1"/>
  <c r="T1051" i="1" s="1"/>
  <c r="S1051" i="1"/>
  <c r="J1083" i="1"/>
  <c r="T1083" i="1" s="1"/>
  <c r="S1083" i="1"/>
  <c r="J1115" i="1"/>
  <c r="T1115" i="1" s="1"/>
  <c r="S1115" i="1"/>
  <c r="J1147" i="1"/>
  <c r="T1147" i="1" s="1"/>
  <c r="S1147" i="1"/>
  <c r="J1179" i="1"/>
  <c r="T1179" i="1" s="1"/>
  <c r="S1179" i="1"/>
  <c r="J1211" i="1"/>
  <c r="T1211" i="1" s="1"/>
  <c r="S1211" i="1"/>
  <c r="J1243" i="1"/>
  <c r="T1243" i="1" s="1"/>
  <c r="S1243" i="1"/>
  <c r="J1275" i="1"/>
  <c r="T1275" i="1" s="1"/>
  <c r="S1275" i="1"/>
  <c r="J1307" i="1"/>
  <c r="T1307" i="1" s="1"/>
  <c r="S1307" i="1"/>
  <c r="J1339" i="1"/>
  <c r="T1339" i="1" s="1"/>
  <c r="S1339" i="1"/>
  <c r="J1371" i="1"/>
  <c r="T1371" i="1" s="1"/>
  <c r="S1371" i="1"/>
  <c r="J1403" i="1"/>
  <c r="T1403" i="1" s="1"/>
  <c r="S1403" i="1"/>
  <c r="J1435" i="1"/>
  <c r="T1435" i="1" s="1"/>
  <c r="S1435" i="1"/>
  <c r="J1467" i="1"/>
  <c r="T1467" i="1" s="1"/>
  <c r="S1467" i="1"/>
  <c r="J1499" i="1"/>
  <c r="T1499" i="1" s="1"/>
  <c r="S1499" i="1"/>
  <c r="J1531" i="1"/>
  <c r="T1531" i="1" s="1"/>
  <c r="S1531" i="1"/>
  <c r="J1563" i="1"/>
  <c r="T1563" i="1" s="1"/>
  <c r="S1563" i="1"/>
  <c r="J1595" i="1"/>
  <c r="T1595" i="1" s="1"/>
  <c r="S1595" i="1"/>
  <c r="J1627" i="1"/>
  <c r="T1627" i="1" s="1"/>
  <c r="S1627" i="1"/>
  <c r="J1659" i="1"/>
  <c r="T1659" i="1" s="1"/>
  <c r="S1659" i="1"/>
  <c r="J1691" i="1"/>
  <c r="T1691" i="1" s="1"/>
  <c r="S1691" i="1"/>
  <c r="J1723" i="1"/>
  <c r="T1723" i="1" s="1"/>
  <c r="S1723" i="1"/>
  <c r="J1755" i="1"/>
  <c r="T1755" i="1" s="1"/>
  <c r="S1755" i="1"/>
  <c r="J1787" i="1"/>
  <c r="T1787" i="1" s="1"/>
  <c r="S1787" i="1"/>
  <c r="J1819" i="1"/>
  <c r="T1819" i="1" s="1"/>
  <c r="S1819" i="1"/>
  <c r="J1851" i="1"/>
  <c r="T1851" i="1" s="1"/>
  <c r="S1851" i="1"/>
  <c r="J1883" i="1"/>
  <c r="T1883" i="1" s="1"/>
  <c r="S1883" i="1"/>
  <c r="J1915" i="1"/>
  <c r="T1915" i="1" s="1"/>
  <c r="S1915" i="1"/>
  <c r="J1947" i="1"/>
  <c r="T1947" i="1" s="1"/>
  <c r="S1947" i="1"/>
  <c r="J1979" i="1"/>
  <c r="T1979" i="1" s="1"/>
  <c r="S1979" i="1"/>
  <c r="J2011" i="1"/>
  <c r="T2011" i="1" s="1"/>
  <c r="S2011" i="1"/>
  <c r="J2043" i="1"/>
  <c r="T2043" i="1" s="1"/>
  <c r="S2043" i="1"/>
  <c r="J2075" i="1"/>
  <c r="T2075" i="1" s="1"/>
  <c r="S2075" i="1"/>
  <c r="J2107" i="1"/>
  <c r="T2107" i="1" s="1"/>
  <c r="S2107" i="1"/>
  <c r="J2139" i="1"/>
  <c r="T2139" i="1" s="1"/>
  <c r="S2139" i="1"/>
  <c r="J2171" i="1"/>
  <c r="T2171" i="1" s="1"/>
  <c r="S2171" i="1"/>
  <c r="J2203" i="1"/>
  <c r="T2203" i="1" s="1"/>
  <c r="S2203" i="1"/>
  <c r="J2235" i="1"/>
  <c r="T2235" i="1" s="1"/>
  <c r="S2235" i="1"/>
  <c r="J2267" i="1"/>
  <c r="T2267" i="1" s="1"/>
  <c r="S2267" i="1"/>
  <c r="J2299" i="1"/>
  <c r="T2299" i="1" s="1"/>
  <c r="S2299" i="1"/>
  <c r="J2331" i="1"/>
  <c r="T2331" i="1" s="1"/>
  <c r="S2331" i="1"/>
  <c r="J2363" i="1"/>
  <c r="T2363" i="1" s="1"/>
  <c r="S2363" i="1"/>
  <c r="J2395" i="1"/>
  <c r="T2395" i="1" s="1"/>
  <c r="S2395" i="1"/>
  <c r="J2427" i="1"/>
  <c r="T2427" i="1" s="1"/>
  <c r="S2427" i="1"/>
  <c r="J2459" i="1"/>
  <c r="T2459" i="1" s="1"/>
  <c r="S2459" i="1"/>
  <c r="J2491" i="1"/>
  <c r="T2491" i="1" s="1"/>
  <c r="S2491" i="1"/>
  <c r="J2523" i="1"/>
  <c r="T2523" i="1" s="1"/>
  <c r="S2523" i="1"/>
  <c r="J2555" i="1"/>
  <c r="T2555" i="1" s="1"/>
  <c r="S2555" i="1"/>
  <c r="J2587" i="1"/>
  <c r="T2587" i="1" s="1"/>
  <c r="S2587" i="1"/>
  <c r="J2619" i="1"/>
  <c r="T2619" i="1" s="1"/>
  <c r="S2619" i="1"/>
  <c r="J2651" i="1"/>
  <c r="T2651" i="1" s="1"/>
  <c r="S2651" i="1"/>
  <c r="J2683" i="1"/>
  <c r="T2683" i="1" s="1"/>
  <c r="S2683" i="1"/>
  <c r="J2715" i="1"/>
  <c r="T2715" i="1" s="1"/>
  <c r="S2715" i="1"/>
  <c r="J2747" i="1"/>
  <c r="T2747" i="1" s="1"/>
  <c r="S2747" i="1"/>
  <c r="J2779" i="1"/>
  <c r="T2779" i="1" s="1"/>
  <c r="S2779" i="1"/>
  <c r="J2811" i="1"/>
  <c r="T2811" i="1" s="1"/>
  <c r="S2811" i="1"/>
  <c r="J2843" i="1"/>
  <c r="T2843" i="1" s="1"/>
  <c r="S2843" i="1"/>
  <c r="J2875" i="1"/>
  <c r="T2875" i="1" s="1"/>
  <c r="S2875" i="1"/>
  <c r="J2907" i="1"/>
  <c r="T2907" i="1" s="1"/>
  <c r="S2907" i="1"/>
  <c r="J2939" i="1"/>
  <c r="T2939" i="1" s="1"/>
  <c r="S2939" i="1"/>
  <c r="J2971" i="1"/>
  <c r="T2971" i="1" s="1"/>
  <c r="S2971" i="1"/>
  <c r="J3003" i="1"/>
  <c r="T3003" i="1" s="1"/>
  <c r="S3003" i="1"/>
  <c r="J3035" i="1"/>
  <c r="T3035" i="1" s="1"/>
  <c r="S3035" i="1"/>
  <c r="J3067" i="1"/>
  <c r="T3067" i="1" s="1"/>
  <c r="S3067" i="1"/>
  <c r="J3099" i="1"/>
  <c r="T3099" i="1" s="1"/>
  <c r="S3099" i="1"/>
  <c r="J3131" i="1"/>
  <c r="T3131" i="1" s="1"/>
  <c r="S3131" i="1"/>
  <c r="J3163" i="1"/>
  <c r="T3163" i="1" s="1"/>
  <c r="S3163" i="1"/>
  <c r="J3195" i="1"/>
  <c r="T3195" i="1" s="1"/>
  <c r="S3195" i="1"/>
  <c r="J3227" i="1"/>
  <c r="T3227" i="1" s="1"/>
  <c r="S3227" i="1"/>
  <c r="J3259" i="1"/>
  <c r="T3259" i="1" s="1"/>
  <c r="S3259" i="1"/>
  <c r="J3291" i="1"/>
  <c r="T3291" i="1" s="1"/>
  <c r="S3291" i="1"/>
  <c r="J3323" i="1"/>
  <c r="T3323" i="1" s="1"/>
  <c r="S3323" i="1"/>
  <c r="J3355" i="1"/>
  <c r="T3355" i="1" s="1"/>
  <c r="S3355" i="1"/>
  <c r="J3387" i="1"/>
  <c r="T3387" i="1" s="1"/>
  <c r="S3387" i="1"/>
  <c r="J3419" i="1"/>
  <c r="T3419" i="1" s="1"/>
  <c r="S3419" i="1"/>
  <c r="J3451" i="1"/>
  <c r="T3451" i="1" s="1"/>
  <c r="S3451" i="1"/>
  <c r="J3483" i="1"/>
  <c r="T3483" i="1" s="1"/>
  <c r="S3483" i="1"/>
  <c r="J3515" i="1"/>
  <c r="T3515" i="1" s="1"/>
  <c r="S3515" i="1"/>
  <c r="J3547" i="1"/>
  <c r="T3547" i="1" s="1"/>
  <c r="S3547" i="1"/>
  <c r="J3579" i="1"/>
  <c r="T3579" i="1" s="1"/>
  <c r="S3579" i="1"/>
  <c r="J4" i="1"/>
  <c r="T4" i="1" s="1"/>
  <c r="S4" i="1"/>
  <c r="J36" i="1"/>
  <c r="T36" i="1" s="1"/>
  <c r="S36" i="1"/>
  <c r="J68" i="1"/>
  <c r="T68" i="1" s="1"/>
  <c r="S68" i="1"/>
  <c r="J100" i="1"/>
  <c r="T100" i="1" s="1"/>
  <c r="S100" i="1"/>
  <c r="J132" i="1"/>
  <c r="T132" i="1" s="1"/>
  <c r="S132" i="1"/>
  <c r="J164" i="1"/>
  <c r="T164" i="1" s="1"/>
  <c r="S164" i="1"/>
  <c r="J196" i="1"/>
  <c r="T196" i="1" s="1"/>
  <c r="S196" i="1"/>
  <c r="J228" i="1"/>
  <c r="T228" i="1" s="1"/>
  <c r="S228" i="1"/>
  <c r="J260" i="1"/>
  <c r="T260" i="1" s="1"/>
  <c r="S260" i="1"/>
  <c r="J292" i="1"/>
  <c r="T292" i="1" s="1"/>
  <c r="S292" i="1"/>
  <c r="J324" i="1"/>
  <c r="T324" i="1" s="1"/>
  <c r="S324" i="1"/>
  <c r="J356" i="1"/>
  <c r="T356" i="1" s="1"/>
  <c r="S356" i="1"/>
  <c r="J388" i="1"/>
  <c r="T388" i="1" s="1"/>
  <c r="S388" i="1"/>
  <c r="J420" i="1"/>
  <c r="T420" i="1" s="1"/>
  <c r="S420" i="1"/>
  <c r="J452" i="1"/>
  <c r="T452" i="1" s="1"/>
  <c r="S452" i="1"/>
  <c r="J484" i="1"/>
  <c r="T484" i="1" s="1"/>
  <c r="S484" i="1"/>
  <c r="J516" i="1"/>
  <c r="T516" i="1" s="1"/>
  <c r="S516" i="1"/>
  <c r="J548" i="1"/>
  <c r="T548" i="1" s="1"/>
  <c r="S548" i="1"/>
  <c r="J580" i="1"/>
  <c r="T580" i="1" s="1"/>
  <c r="S580" i="1"/>
  <c r="J612" i="1"/>
  <c r="T612" i="1" s="1"/>
  <c r="S612" i="1"/>
  <c r="J644" i="1"/>
  <c r="T644" i="1" s="1"/>
  <c r="S644" i="1"/>
  <c r="J676" i="1"/>
  <c r="T676" i="1" s="1"/>
  <c r="S676" i="1"/>
  <c r="J708" i="1"/>
  <c r="T708" i="1" s="1"/>
  <c r="S708" i="1"/>
  <c r="J740" i="1"/>
  <c r="T740" i="1" s="1"/>
  <c r="S740" i="1"/>
  <c r="J772" i="1"/>
  <c r="T772" i="1" s="1"/>
  <c r="S772" i="1"/>
  <c r="J804" i="1"/>
  <c r="T804" i="1" s="1"/>
  <c r="S804" i="1"/>
  <c r="J836" i="1"/>
  <c r="T836" i="1" s="1"/>
  <c r="S836" i="1"/>
  <c r="J868" i="1"/>
  <c r="T868" i="1" s="1"/>
  <c r="S868" i="1"/>
  <c r="J900" i="1"/>
  <c r="T900" i="1" s="1"/>
  <c r="S900" i="1"/>
  <c r="J932" i="1"/>
  <c r="T932" i="1" s="1"/>
  <c r="S932" i="1"/>
  <c r="J964" i="1"/>
  <c r="T964" i="1" s="1"/>
  <c r="S964" i="1"/>
  <c r="J996" i="1"/>
  <c r="T996" i="1" s="1"/>
  <c r="S996" i="1"/>
  <c r="J1028" i="1"/>
  <c r="T1028" i="1" s="1"/>
  <c r="S1028" i="1"/>
  <c r="J1060" i="1"/>
  <c r="T1060" i="1" s="1"/>
  <c r="S1060" i="1"/>
  <c r="J1092" i="1"/>
  <c r="T1092" i="1" s="1"/>
  <c r="S1092" i="1"/>
  <c r="J1124" i="1"/>
  <c r="T1124" i="1" s="1"/>
  <c r="S1124" i="1"/>
  <c r="J1156" i="1"/>
  <c r="T1156" i="1" s="1"/>
  <c r="S1156" i="1"/>
  <c r="J1188" i="1"/>
  <c r="T1188" i="1" s="1"/>
  <c r="S1188" i="1"/>
  <c r="J1220" i="1"/>
  <c r="T1220" i="1" s="1"/>
  <c r="S1220" i="1"/>
  <c r="J1252" i="1"/>
  <c r="T1252" i="1" s="1"/>
  <c r="S1252" i="1"/>
  <c r="J1284" i="1"/>
  <c r="T1284" i="1" s="1"/>
  <c r="S1284" i="1"/>
  <c r="J1316" i="1"/>
  <c r="T1316" i="1" s="1"/>
  <c r="S1316" i="1"/>
  <c r="J1348" i="1"/>
  <c r="T1348" i="1" s="1"/>
  <c r="S1348" i="1"/>
  <c r="J1380" i="1"/>
  <c r="T1380" i="1" s="1"/>
  <c r="S1380" i="1"/>
  <c r="J1412" i="1"/>
  <c r="T1412" i="1" s="1"/>
  <c r="S1412" i="1"/>
  <c r="J1444" i="1"/>
  <c r="T1444" i="1" s="1"/>
  <c r="S1444" i="1"/>
  <c r="J1476" i="1"/>
  <c r="T1476" i="1" s="1"/>
  <c r="S1476" i="1"/>
  <c r="J1508" i="1"/>
  <c r="T1508" i="1" s="1"/>
  <c r="S1508" i="1"/>
  <c r="J1540" i="1"/>
  <c r="T1540" i="1" s="1"/>
  <c r="S1540" i="1"/>
  <c r="J1572" i="1"/>
  <c r="T1572" i="1" s="1"/>
  <c r="S1572" i="1"/>
  <c r="J1604" i="1"/>
  <c r="T1604" i="1" s="1"/>
  <c r="S1604" i="1"/>
  <c r="J1636" i="1"/>
  <c r="T1636" i="1" s="1"/>
  <c r="S1636" i="1"/>
  <c r="J1668" i="1"/>
  <c r="T1668" i="1" s="1"/>
  <c r="S1668" i="1"/>
  <c r="J1700" i="1"/>
  <c r="T1700" i="1" s="1"/>
  <c r="S1700" i="1"/>
  <c r="J1732" i="1"/>
  <c r="T1732" i="1" s="1"/>
  <c r="S1732" i="1"/>
  <c r="J1764" i="1"/>
  <c r="T1764" i="1" s="1"/>
  <c r="S1764" i="1"/>
  <c r="J1796" i="1"/>
  <c r="T1796" i="1" s="1"/>
  <c r="S1796" i="1"/>
  <c r="J1828" i="1"/>
  <c r="T1828" i="1" s="1"/>
  <c r="S1828" i="1"/>
  <c r="J1860" i="1"/>
  <c r="T1860" i="1" s="1"/>
  <c r="S1860" i="1"/>
  <c r="J1892" i="1"/>
  <c r="T1892" i="1" s="1"/>
  <c r="S1892" i="1"/>
  <c r="J1924" i="1"/>
  <c r="T1924" i="1" s="1"/>
  <c r="S1924" i="1"/>
  <c r="J1956" i="1"/>
  <c r="T1956" i="1" s="1"/>
  <c r="S1956" i="1"/>
  <c r="J1988" i="1"/>
  <c r="T1988" i="1" s="1"/>
  <c r="S1988" i="1"/>
  <c r="J2020" i="1"/>
  <c r="T2020" i="1" s="1"/>
  <c r="S2020" i="1"/>
  <c r="J2052" i="1"/>
  <c r="T2052" i="1" s="1"/>
  <c r="S2052" i="1"/>
  <c r="J2084" i="1"/>
  <c r="T2084" i="1" s="1"/>
  <c r="S2084" i="1"/>
  <c r="J2116" i="1"/>
  <c r="T2116" i="1" s="1"/>
  <c r="S2116" i="1"/>
  <c r="J2148" i="1"/>
  <c r="T2148" i="1" s="1"/>
  <c r="S2148" i="1"/>
  <c r="J2180" i="1"/>
  <c r="T2180" i="1" s="1"/>
  <c r="S2180" i="1"/>
  <c r="J2212" i="1"/>
  <c r="T2212" i="1" s="1"/>
  <c r="S2212" i="1"/>
  <c r="J2244" i="1"/>
  <c r="T2244" i="1" s="1"/>
  <c r="S2244" i="1"/>
  <c r="J2276" i="1"/>
  <c r="T2276" i="1" s="1"/>
  <c r="S2276" i="1"/>
  <c r="J2308" i="1"/>
  <c r="T2308" i="1" s="1"/>
  <c r="S2308" i="1"/>
  <c r="J2340" i="1"/>
  <c r="T2340" i="1" s="1"/>
  <c r="S2340" i="1"/>
  <c r="J2372" i="1"/>
  <c r="T2372" i="1" s="1"/>
  <c r="S2372" i="1"/>
  <c r="J2404" i="1"/>
  <c r="T2404" i="1" s="1"/>
  <c r="S2404" i="1"/>
  <c r="J2436" i="1"/>
  <c r="T2436" i="1" s="1"/>
  <c r="S2436" i="1"/>
  <c r="J2468" i="1"/>
  <c r="T2468" i="1" s="1"/>
  <c r="S2468" i="1"/>
  <c r="J2500" i="1"/>
  <c r="T2500" i="1" s="1"/>
  <c r="S2500" i="1"/>
  <c r="J2532" i="1"/>
  <c r="T2532" i="1" s="1"/>
  <c r="S2532" i="1"/>
  <c r="J2564" i="1"/>
  <c r="T2564" i="1" s="1"/>
  <c r="S2564" i="1"/>
  <c r="J2596" i="1"/>
  <c r="T2596" i="1" s="1"/>
  <c r="S2596" i="1"/>
  <c r="J2628" i="1"/>
  <c r="T2628" i="1" s="1"/>
  <c r="S2628" i="1"/>
  <c r="J2660" i="1"/>
  <c r="T2660" i="1" s="1"/>
  <c r="S2660" i="1"/>
  <c r="J2692" i="1"/>
  <c r="T2692" i="1" s="1"/>
  <c r="S2692" i="1"/>
  <c r="J2724" i="1"/>
  <c r="T2724" i="1" s="1"/>
  <c r="S2724" i="1"/>
  <c r="J2756" i="1"/>
  <c r="T2756" i="1" s="1"/>
  <c r="S2756" i="1"/>
  <c r="J2788" i="1"/>
  <c r="T2788" i="1" s="1"/>
  <c r="S2788" i="1"/>
  <c r="J2820" i="1"/>
  <c r="T2820" i="1" s="1"/>
  <c r="S2820" i="1"/>
  <c r="J2852" i="1"/>
  <c r="T2852" i="1" s="1"/>
  <c r="S2852" i="1"/>
  <c r="J2884" i="1"/>
  <c r="T2884" i="1" s="1"/>
  <c r="S2884" i="1"/>
  <c r="J2916" i="1"/>
  <c r="T2916" i="1" s="1"/>
  <c r="S2916" i="1"/>
  <c r="J2948" i="1"/>
  <c r="T2948" i="1" s="1"/>
  <c r="S2948" i="1"/>
  <c r="J2980" i="1"/>
  <c r="T2980" i="1" s="1"/>
  <c r="S2980" i="1"/>
  <c r="J3012" i="1"/>
  <c r="T3012" i="1" s="1"/>
  <c r="S3012" i="1"/>
  <c r="J3044" i="1"/>
  <c r="T3044" i="1" s="1"/>
  <c r="S3044" i="1"/>
  <c r="J3076" i="1"/>
  <c r="T3076" i="1" s="1"/>
  <c r="S3076" i="1"/>
  <c r="J3108" i="1"/>
  <c r="T3108" i="1" s="1"/>
  <c r="S3108" i="1"/>
  <c r="J3140" i="1"/>
  <c r="T3140" i="1" s="1"/>
  <c r="S3140" i="1"/>
  <c r="J3172" i="1"/>
  <c r="T3172" i="1" s="1"/>
  <c r="S3172" i="1"/>
  <c r="J3204" i="1"/>
  <c r="T3204" i="1" s="1"/>
  <c r="S3204" i="1"/>
  <c r="J3236" i="1"/>
  <c r="T3236" i="1" s="1"/>
  <c r="S3236" i="1"/>
  <c r="J3268" i="1"/>
  <c r="T3268" i="1" s="1"/>
  <c r="S3268" i="1"/>
  <c r="J3300" i="1"/>
  <c r="T3300" i="1" s="1"/>
  <c r="S3300" i="1"/>
  <c r="J3332" i="1"/>
  <c r="T3332" i="1" s="1"/>
  <c r="S3332" i="1"/>
  <c r="J3364" i="1"/>
  <c r="T3364" i="1" s="1"/>
  <c r="S3364" i="1"/>
  <c r="J3396" i="1"/>
  <c r="T3396" i="1" s="1"/>
  <c r="S3396" i="1"/>
  <c r="J3428" i="1"/>
  <c r="T3428" i="1" s="1"/>
  <c r="S3428" i="1"/>
  <c r="J3460" i="1"/>
  <c r="T3460" i="1" s="1"/>
  <c r="S3460" i="1"/>
  <c r="J3492" i="1"/>
  <c r="T3492" i="1" s="1"/>
  <c r="S3492" i="1"/>
  <c r="J3524" i="1"/>
  <c r="T3524" i="1" s="1"/>
  <c r="S3524" i="1"/>
  <c r="J3556" i="1"/>
  <c r="T3556" i="1" s="1"/>
  <c r="S3556" i="1"/>
  <c r="J3588" i="1"/>
  <c r="T3588" i="1" s="1"/>
  <c r="S3588" i="1"/>
  <c r="J30" i="1"/>
  <c r="T30" i="1" s="1"/>
  <c r="S30" i="1"/>
  <c r="J62" i="1"/>
  <c r="T62" i="1" s="1"/>
  <c r="S62" i="1"/>
  <c r="J94" i="1"/>
  <c r="T94" i="1" s="1"/>
  <c r="S94" i="1"/>
  <c r="J126" i="1"/>
  <c r="T126" i="1" s="1"/>
  <c r="S126" i="1"/>
  <c r="J158" i="1"/>
  <c r="T158" i="1" s="1"/>
  <c r="S158" i="1"/>
  <c r="J190" i="1"/>
  <c r="T190" i="1" s="1"/>
  <c r="S190" i="1"/>
  <c r="J222" i="1"/>
  <c r="T222" i="1" s="1"/>
  <c r="S222" i="1"/>
  <c r="J254" i="1"/>
  <c r="T254" i="1" s="1"/>
  <c r="S254" i="1"/>
  <c r="J286" i="1"/>
  <c r="T286" i="1" s="1"/>
  <c r="S286" i="1"/>
  <c r="J318" i="1"/>
  <c r="T318" i="1" s="1"/>
  <c r="S318" i="1"/>
  <c r="J350" i="1"/>
  <c r="T350" i="1" s="1"/>
  <c r="S350" i="1"/>
  <c r="J382" i="1"/>
  <c r="T382" i="1" s="1"/>
  <c r="S382" i="1"/>
  <c r="J414" i="1"/>
  <c r="T414" i="1" s="1"/>
  <c r="S414" i="1"/>
  <c r="J446" i="1"/>
  <c r="T446" i="1" s="1"/>
  <c r="S446" i="1"/>
  <c r="J478" i="1"/>
  <c r="T478" i="1" s="1"/>
  <c r="S478" i="1"/>
  <c r="J510" i="1"/>
  <c r="T510" i="1" s="1"/>
  <c r="S510" i="1"/>
  <c r="J542" i="1"/>
  <c r="T542" i="1" s="1"/>
  <c r="S542" i="1"/>
  <c r="J574" i="1"/>
  <c r="T574" i="1" s="1"/>
  <c r="S574" i="1"/>
  <c r="J606" i="1"/>
  <c r="T606" i="1" s="1"/>
  <c r="S606" i="1"/>
  <c r="J638" i="1"/>
  <c r="T638" i="1" s="1"/>
  <c r="S638" i="1"/>
  <c r="J670" i="1"/>
  <c r="T670" i="1" s="1"/>
  <c r="S670" i="1"/>
  <c r="J702" i="1"/>
  <c r="T702" i="1" s="1"/>
  <c r="S702" i="1"/>
  <c r="J734" i="1"/>
  <c r="T734" i="1" s="1"/>
  <c r="S734" i="1"/>
  <c r="J766" i="1"/>
  <c r="T766" i="1" s="1"/>
  <c r="S766" i="1"/>
  <c r="J798" i="1"/>
  <c r="T798" i="1" s="1"/>
  <c r="S798" i="1"/>
  <c r="J830" i="1"/>
  <c r="T830" i="1" s="1"/>
  <c r="S830" i="1"/>
  <c r="J862" i="1"/>
  <c r="T862" i="1" s="1"/>
  <c r="S862" i="1"/>
  <c r="J894" i="1"/>
  <c r="T894" i="1" s="1"/>
  <c r="S894" i="1"/>
  <c r="J926" i="1"/>
  <c r="T926" i="1" s="1"/>
  <c r="S926" i="1"/>
  <c r="J958" i="1"/>
  <c r="T958" i="1" s="1"/>
  <c r="S958" i="1"/>
  <c r="J990" i="1"/>
  <c r="T990" i="1" s="1"/>
  <c r="S990" i="1"/>
  <c r="J1022" i="1"/>
  <c r="T1022" i="1" s="1"/>
  <c r="S1022" i="1"/>
  <c r="J1054" i="1"/>
  <c r="T1054" i="1" s="1"/>
  <c r="S1054" i="1"/>
  <c r="J1086" i="1"/>
  <c r="T1086" i="1" s="1"/>
  <c r="S1086" i="1"/>
  <c r="J1118" i="1"/>
  <c r="T1118" i="1" s="1"/>
  <c r="S1118" i="1"/>
  <c r="J1150" i="1"/>
  <c r="T1150" i="1" s="1"/>
  <c r="S1150" i="1"/>
  <c r="J1182" i="1"/>
  <c r="T1182" i="1" s="1"/>
  <c r="S1182" i="1"/>
  <c r="J1214" i="1"/>
  <c r="T1214" i="1" s="1"/>
  <c r="S1214" i="1"/>
  <c r="J1246" i="1"/>
  <c r="T1246" i="1" s="1"/>
  <c r="S1246" i="1"/>
  <c r="J1278" i="1"/>
  <c r="T1278" i="1" s="1"/>
  <c r="S1278" i="1"/>
  <c r="J1310" i="1"/>
  <c r="T1310" i="1" s="1"/>
  <c r="S1310" i="1"/>
  <c r="J1342" i="1"/>
  <c r="T1342" i="1" s="1"/>
  <c r="S1342" i="1"/>
  <c r="J1374" i="1"/>
  <c r="T1374" i="1" s="1"/>
  <c r="S1374" i="1"/>
  <c r="J1406" i="1"/>
  <c r="T1406" i="1" s="1"/>
  <c r="S1406" i="1"/>
  <c r="J1438" i="1"/>
  <c r="T1438" i="1" s="1"/>
  <c r="S1438" i="1"/>
  <c r="J1470" i="1"/>
  <c r="T1470" i="1" s="1"/>
  <c r="S1470" i="1"/>
  <c r="J1502" i="1"/>
  <c r="T1502" i="1" s="1"/>
  <c r="S1502" i="1"/>
  <c r="J1534" i="1"/>
  <c r="T1534" i="1" s="1"/>
  <c r="S1534" i="1"/>
  <c r="J1566" i="1"/>
  <c r="T1566" i="1" s="1"/>
  <c r="S1566" i="1"/>
  <c r="J1598" i="1"/>
  <c r="T1598" i="1" s="1"/>
  <c r="S1598" i="1"/>
  <c r="J1630" i="1"/>
  <c r="T1630" i="1" s="1"/>
  <c r="S1630" i="1"/>
  <c r="J1662" i="1"/>
  <c r="T1662" i="1" s="1"/>
  <c r="S1662" i="1"/>
  <c r="J1694" i="1"/>
  <c r="T1694" i="1" s="1"/>
  <c r="S1694" i="1"/>
  <c r="J1726" i="1"/>
  <c r="T1726" i="1" s="1"/>
  <c r="S1726" i="1"/>
  <c r="J1758" i="1"/>
  <c r="T1758" i="1" s="1"/>
  <c r="S1758" i="1"/>
  <c r="J1790" i="1"/>
  <c r="T1790" i="1" s="1"/>
  <c r="S1790" i="1"/>
  <c r="J1822" i="1"/>
  <c r="T1822" i="1" s="1"/>
  <c r="S1822" i="1"/>
  <c r="J1854" i="1"/>
  <c r="T1854" i="1" s="1"/>
  <c r="S1854" i="1"/>
  <c r="J1886" i="1"/>
  <c r="T1886" i="1" s="1"/>
  <c r="S1886" i="1"/>
  <c r="J1918" i="1"/>
  <c r="T1918" i="1" s="1"/>
  <c r="S1918" i="1"/>
  <c r="J1950" i="1"/>
  <c r="T1950" i="1" s="1"/>
  <c r="S1950" i="1"/>
  <c r="J1982" i="1"/>
  <c r="T1982" i="1" s="1"/>
  <c r="S1982" i="1"/>
  <c r="J2014" i="1"/>
  <c r="T2014" i="1" s="1"/>
  <c r="S2014" i="1"/>
  <c r="J2046" i="1"/>
  <c r="T2046" i="1" s="1"/>
  <c r="S2046" i="1"/>
  <c r="J2078" i="1"/>
  <c r="T2078" i="1" s="1"/>
  <c r="S2078" i="1"/>
  <c r="J2110" i="1"/>
  <c r="T2110" i="1" s="1"/>
  <c r="S2110" i="1"/>
  <c r="J2142" i="1"/>
  <c r="T2142" i="1" s="1"/>
  <c r="S2142" i="1"/>
  <c r="J2174" i="1"/>
  <c r="T2174" i="1" s="1"/>
  <c r="S2174" i="1"/>
  <c r="J2206" i="1"/>
  <c r="T2206" i="1" s="1"/>
  <c r="S2206" i="1"/>
  <c r="J2238" i="1"/>
  <c r="T2238" i="1" s="1"/>
  <c r="S2238" i="1"/>
  <c r="J2270" i="1"/>
  <c r="T2270" i="1" s="1"/>
  <c r="S2270" i="1"/>
  <c r="J2302" i="1"/>
  <c r="T2302" i="1" s="1"/>
  <c r="S2302" i="1"/>
  <c r="J2334" i="1"/>
  <c r="T2334" i="1" s="1"/>
  <c r="S2334" i="1"/>
  <c r="J2366" i="1"/>
  <c r="T2366" i="1" s="1"/>
  <c r="S2366" i="1"/>
  <c r="J2398" i="1"/>
  <c r="T2398" i="1" s="1"/>
  <c r="S2398" i="1"/>
  <c r="J2430" i="1"/>
  <c r="T2430" i="1" s="1"/>
  <c r="S2430" i="1"/>
  <c r="J2462" i="1"/>
  <c r="T2462" i="1" s="1"/>
  <c r="S2462" i="1"/>
  <c r="J2494" i="1"/>
  <c r="T2494" i="1" s="1"/>
  <c r="S2494" i="1"/>
  <c r="J2526" i="1"/>
  <c r="T2526" i="1" s="1"/>
  <c r="S2526" i="1"/>
  <c r="J2558" i="1"/>
  <c r="T2558" i="1" s="1"/>
  <c r="S2558" i="1"/>
  <c r="J2590" i="1"/>
  <c r="T2590" i="1" s="1"/>
  <c r="S2590" i="1"/>
  <c r="J2622" i="1"/>
  <c r="T2622" i="1" s="1"/>
  <c r="S2622" i="1"/>
  <c r="J2654" i="1"/>
  <c r="T2654" i="1" s="1"/>
  <c r="S2654" i="1"/>
  <c r="J2686" i="1"/>
  <c r="T2686" i="1" s="1"/>
  <c r="S2686" i="1"/>
  <c r="J2718" i="1"/>
  <c r="T2718" i="1" s="1"/>
  <c r="S2718" i="1"/>
  <c r="J2750" i="1"/>
  <c r="T2750" i="1" s="1"/>
  <c r="S2750" i="1"/>
  <c r="J2782" i="1"/>
  <c r="T2782" i="1" s="1"/>
  <c r="S2782" i="1"/>
  <c r="J2814" i="1"/>
  <c r="T2814" i="1" s="1"/>
  <c r="S2814" i="1"/>
  <c r="J2846" i="1"/>
  <c r="T2846" i="1" s="1"/>
  <c r="S2846" i="1"/>
  <c r="J2878" i="1"/>
  <c r="T2878" i="1" s="1"/>
  <c r="S2878" i="1"/>
  <c r="J2910" i="1"/>
  <c r="T2910" i="1" s="1"/>
  <c r="S2910" i="1"/>
  <c r="J2942" i="1"/>
  <c r="T2942" i="1" s="1"/>
  <c r="S2942" i="1"/>
  <c r="J2974" i="1"/>
  <c r="T2974" i="1" s="1"/>
  <c r="S2974" i="1"/>
  <c r="J3006" i="1"/>
  <c r="T3006" i="1" s="1"/>
  <c r="S3006" i="1"/>
  <c r="J3038" i="1"/>
  <c r="T3038" i="1" s="1"/>
  <c r="S3038" i="1"/>
  <c r="J3070" i="1"/>
  <c r="T3070" i="1" s="1"/>
  <c r="S3070" i="1"/>
  <c r="J3102" i="1"/>
  <c r="T3102" i="1" s="1"/>
  <c r="S3102" i="1"/>
  <c r="J3134" i="1"/>
  <c r="T3134" i="1" s="1"/>
  <c r="S3134" i="1"/>
  <c r="J3166" i="1"/>
  <c r="T3166" i="1" s="1"/>
  <c r="S3166" i="1"/>
  <c r="J3198" i="1"/>
  <c r="T3198" i="1" s="1"/>
  <c r="S3198" i="1"/>
  <c r="J3230" i="1"/>
  <c r="T3230" i="1" s="1"/>
  <c r="S3230" i="1"/>
  <c r="J3262" i="1"/>
  <c r="T3262" i="1" s="1"/>
  <c r="S3262" i="1"/>
  <c r="J3294" i="1"/>
  <c r="T3294" i="1" s="1"/>
  <c r="S3294" i="1"/>
  <c r="J3326" i="1"/>
  <c r="T3326" i="1" s="1"/>
  <c r="S3326" i="1"/>
  <c r="J3358" i="1"/>
  <c r="T3358" i="1" s="1"/>
  <c r="S3358" i="1"/>
  <c r="J3390" i="1"/>
  <c r="T3390" i="1" s="1"/>
  <c r="S3390" i="1"/>
  <c r="J3422" i="1"/>
  <c r="T3422" i="1" s="1"/>
  <c r="S3422" i="1"/>
  <c r="J3454" i="1"/>
  <c r="T3454" i="1" s="1"/>
  <c r="S3454" i="1"/>
  <c r="J3486" i="1"/>
  <c r="T3486" i="1" s="1"/>
  <c r="S3486" i="1"/>
  <c r="J3518" i="1"/>
  <c r="T3518" i="1" s="1"/>
  <c r="S3518" i="1"/>
  <c r="J3550" i="1"/>
  <c r="T3550" i="1" s="1"/>
  <c r="S3550" i="1"/>
  <c r="J3582" i="1"/>
  <c r="T3582" i="1" s="1"/>
  <c r="S3582" i="1"/>
  <c r="J3610" i="1"/>
  <c r="T3610" i="1" s="1"/>
  <c r="S3610" i="1"/>
  <c r="J3642" i="1"/>
  <c r="T3642" i="1" s="1"/>
  <c r="S3642" i="1"/>
  <c r="J3674" i="1"/>
  <c r="T3674" i="1" s="1"/>
  <c r="S3674" i="1"/>
  <c r="J3706" i="1"/>
  <c r="T3706" i="1" s="1"/>
  <c r="S3706" i="1"/>
  <c r="J3738" i="1"/>
  <c r="T3738" i="1" s="1"/>
  <c r="S3738" i="1"/>
  <c r="J3770" i="1"/>
  <c r="T3770" i="1" s="1"/>
  <c r="S3770" i="1"/>
  <c r="J3802" i="1"/>
  <c r="T3802" i="1" s="1"/>
  <c r="S3802" i="1"/>
  <c r="J3834" i="1"/>
  <c r="T3834" i="1" s="1"/>
  <c r="S3834" i="1"/>
  <c r="J3866" i="1"/>
  <c r="T3866" i="1" s="1"/>
  <c r="S3866" i="1"/>
  <c r="J3898" i="1"/>
  <c r="T3898" i="1" s="1"/>
  <c r="S3898" i="1"/>
  <c r="J3930" i="1"/>
  <c r="T3930" i="1" s="1"/>
  <c r="S3930" i="1"/>
  <c r="J3962" i="1"/>
  <c r="T3962" i="1" s="1"/>
  <c r="S3962" i="1"/>
  <c r="J3994" i="1"/>
  <c r="T3994" i="1" s="1"/>
  <c r="S3994" i="1"/>
  <c r="J4026" i="1"/>
  <c r="T4026" i="1" s="1"/>
  <c r="S4026" i="1"/>
  <c r="J4058" i="1"/>
  <c r="T4058" i="1" s="1"/>
  <c r="S4058" i="1"/>
  <c r="J4090" i="1"/>
  <c r="T4090" i="1" s="1"/>
  <c r="S4090" i="1"/>
  <c r="J4122" i="1"/>
  <c r="T4122" i="1" s="1"/>
  <c r="S4122" i="1"/>
  <c r="J4154" i="1"/>
  <c r="T4154" i="1" s="1"/>
  <c r="S4154" i="1"/>
  <c r="J4186" i="1"/>
  <c r="T4186" i="1" s="1"/>
  <c r="S4186" i="1"/>
  <c r="J4218" i="1"/>
  <c r="T4218" i="1" s="1"/>
  <c r="S4218" i="1"/>
  <c r="J4250" i="1"/>
  <c r="T4250" i="1" s="1"/>
  <c r="S4250" i="1"/>
  <c r="J4282" i="1"/>
  <c r="T4282" i="1" s="1"/>
  <c r="S4282" i="1"/>
  <c r="J4314" i="1"/>
  <c r="T4314" i="1" s="1"/>
  <c r="S4314" i="1"/>
  <c r="J4346" i="1"/>
  <c r="T4346" i="1" s="1"/>
  <c r="S4346" i="1"/>
  <c r="J4378" i="1"/>
  <c r="T4378" i="1" s="1"/>
  <c r="S4378" i="1"/>
  <c r="J4410" i="1"/>
  <c r="T4410" i="1" s="1"/>
  <c r="S4410" i="1"/>
  <c r="J4442" i="1"/>
  <c r="T4442" i="1" s="1"/>
  <c r="S4442" i="1"/>
  <c r="J4474" i="1"/>
  <c r="T4474" i="1" s="1"/>
  <c r="S4474" i="1"/>
  <c r="J4506" i="1"/>
  <c r="T4506" i="1" s="1"/>
  <c r="S4506" i="1"/>
  <c r="J4538" i="1"/>
  <c r="T4538" i="1" s="1"/>
  <c r="S4538" i="1"/>
  <c r="J4570" i="1"/>
  <c r="T4570" i="1" s="1"/>
  <c r="S4570" i="1"/>
  <c r="J4602" i="1"/>
  <c r="T4602" i="1" s="1"/>
  <c r="S4602" i="1"/>
  <c r="J4634" i="1"/>
  <c r="T4634" i="1" s="1"/>
  <c r="S4634" i="1"/>
  <c r="J4666" i="1"/>
  <c r="T4666" i="1" s="1"/>
  <c r="S4666" i="1"/>
  <c r="J4698" i="1"/>
  <c r="T4698" i="1" s="1"/>
  <c r="S4698" i="1"/>
  <c r="J4730" i="1"/>
  <c r="T4730" i="1" s="1"/>
  <c r="S4730" i="1"/>
  <c r="J4762" i="1"/>
  <c r="T4762" i="1" s="1"/>
  <c r="S4762" i="1"/>
  <c r="J4794" i="1"/>
  <c r="T4794" i="1" s="1"/>
  <c r="S4794" i="1"/>
  <c r="J4826" i="1"/>
  <c r="T4826" i="1" s="1"/>
  <c r="S4826" i="1"/>
  <c r="J4858" i="1"/>
  <c r="T4858" i="1" s="1"/>
  <c r="S4858" i="1"/>
  <c r="J4890" i="1"/>
  <c r="T4890" i="1" s="1"/>
  <c r="S4890" i="1"/>
  <c r="J4922" i="1"/>
  <c r="T4922" i="1" s="1"/>
  <c r="S4922" i="1"/>
  <c r="J4954" i="1"/>
  <c r="T4954" i="1" s="1"/>
  <c r="S4954" i="1"/>
  <c r="J4986" i="1"/>
  <c r="T4986" i="1" s="1"/>
  <c r="S4986" i="1"/>
  <c r="J3611" i="1"/>
  <c r="T3611" i="1" s="1"/>
  <c r="S3611" i="1"/>
  <c r="J3643" i="1"/>
  <c r="T3643" i="1" s="1"/>
  <c r="S3643" i="1"/>
  <c r="J3675" i="1"/>
  <c r="T3675" i="1" s="1"/>
  <c r="S3675" i="1"/>
  <c r="J3707" i="1"/>
  <c r="T3707" i="1" s="1"/>
  <c r="S3707" i="1"/>
  <c r="J3739" i="1"/>
  <c r="T3739" i="1" s="1"/>
  <c r="S3739" i="1"/>
  <c r="J3771" i="1"/>
  <c r="T3771" i="1" s="1"/>
  <c r="S3771" i="1"/>
  <c r="J3803" i="1"/>
  <c r="T3803" i="1" s="1"/>
  <c r="S3803" i="1"/>
  <c r="J3835" i="1"/>
  <c r="T3835" i="1" s="1"/>
  <c r="S3835" i="1"/>
  <c r="J3867" i="1"/>
  <c r="T3867" i="1" s="1"/>
  <c r="S3867" i="1"/>
  <c r="J3899" i="1"/>
  <c r="T3899" i="1" s="1"/>
  <c r="S3899" i="1"/>
  <c r="J3931" i="1"/>
  <c r="T3931" i="1" s="1"/>
  <c r="S3931" i="1"/>
  <c r="J3963" i="1"/>
  <c r="T3963" i="1" s="1"/>
  <c r="S3963" i="1"/>
  <c r="J3995" i="1"/>
  <c r="T3995" i="1" s="1"/>
  <c r="S3995" i="1"/>
  <c r="J4027" i="1"/>
  <c r="T4027" i="1" s="1"/>
  <c r="S4027" i="1"/>
  <c r="J4059" i="1"/>
  <c r="T4059" i="1" s="1"/>
  <c r="S4059" i="1"/>
  <c r="J4091" i="1"/>
  <c r="T4091" i="1" s="1"/>
  <c r="S4091" i="1"/>
  <c r="J4123" i="1"/>
  <c r="T4123" i="1" s="1"/>
  <c r="S4123" i="1"/>
  <c r="J4155" i="1"/>
  <c r="T4155" i="1" s="1"/>
  <c r="S4155" i="1"/>
  <c r="J4187" i="1"/>
  <c r="T4187" i="1" s="1"/>
  <c r="S4187" i="1"/>
  <c r="J4219" i="1"/>
  <c r="T4219" i="1" s="1"/>
  <c r="S4219" i="1"/>
  <c r="J4251" i="1"/>
  <c r="T4251" i="1" s="1"/>
  <c r="S4251" i="1"/>
  <c r="J4283" i="1"/>
  <c r="T4283" i="1" s="1"/>
  <c r="S4283" i="1"/>
  <c r="J4315" i="1"/>
  <c r="T4315" i="1" s="1"/>
  <c r="S4315" i="1"/>
  <c r="J4347" i="1"/>
  <c r="T4347" i="1" s="1"/>
  <c r="S4347" i="1"/>
  <c r="J4379" i="1"/>
  <c r="T4379" i="1" s="1"/>
  <c r="S4379" i="1"/>
  <c r="J4411" i="1"/>
  <c r="T4411" i="1" s="1"/>
  <c r="S4411" i="1"/>
  <c r="J4443" i="1"/>
  <c r="T4443" i="1" s="1"/>
  <c r="S4443" i="1"/>
  <c r="J4475" i="1"/>
  <c r="T4475" i="1" s="1"/>
  <c r="S4475" i="1"/>
  <c r="J4507" i="1"/>
  <c r="T4507" i="1" s="1"/>
  <c r="S4507" i="1"/>
  <c r="J4539" i="1"/>
  <c r="T4539" i="1" s="1"/>
  <c r="S4539" i="1"/>
  <c r="J4571" i="1"/>
  <c r="T4571" i="1" s="1"/>
  <c r="S4571" i="1"/>
  <c r="J4603" i="1"/>
  <c r="T4603" i="1" s="1"/>
  <c r="S4603" i="1"/>
  <c r="J4635" i="1"/>
  <c r="T4635" i="1" s="1"/>
  <c r="S4635" i="1"/>
  <c r="J4667" i="1"/>
  <c r="T4667" i="1" s="1"/>
  <c r="S4667" i="1"/>
  <c r="J4699" i="1"/>
  <c r="T4699" i="1" s="1"/>
  <c r="S4699" i="1"/>
  <c r="J4731" i="1"/>
  <c r="T4731" i="1" s="1"/>
  <c r="S4731" i="1"/>
  <c r="J4763" i="1"/>
  <c r="T4763" i="1" s="1"/>
  <c r="S4763" i="1"/>
  <c r="J4795" i="1"/>
  <c r="T4795" i="1" s="1"/>
  <c r="S4795" i="1"/>
  <c r="J4827" i="1"/>
  <c r="T4827" i="1" s="1"/>
  <c r="S4827" i="1"/>
  <c r="J4859" i="1"/>
  <c r="T4859" i="1" s="1"/>
  <c r="S4859" i="1"/>
  <c r="J4891" i="1"/>
  <c r="T4891" i="1" s="1"/>
  <c r="S4891" i="1"/>
  <c r="J4923" i="1"/>
  <c r="T4923" i="1" s="1"/>
  <c r="S4923" i="1"/>
  <c r="J4955" i="1"/>
  <c r="T4955" i="1" s="1"/>
  <c r="S4955" i="1"/>
  <c r="J4987" i="1"/>
  <c r="T4987" i="1" s="1"/>
  <c r="S4987" i="1"/>
  <c r="J3604" i="1"/>
  <c r="T3604" i="1" s="1"/>
  <c r="S3604" i="1"/>
  <c r="J3636" i="1"/>
  <c r="T3636" i="1" s="1"/>
  <c r="S3636" i="1"/>
  <c r="J3668" i="1"/>
  <c r="T3668" i="1" s="1"/>
  <c r="S3668" i="1"/>
  <c r="J3700" i="1"/>
  <c r="T3700" i="1" s="1"/>
  <c r="S3700" i="1"/>
  <c r="J3732" i="1"/>
  <c r="T3732" i="1" s="1"/>
  <c r="S3732" i="1"/>
  <c r="J3764" i="1"/>
  <c r="T3764" i="1" s="1"/>
  <c r="S3764" i="1"/>
  <c r="J3796" i="1"/>
  <c r="T3796" i="1" s="1"/>
  <c r="S3796" i="1"/>
  <c r="J3828" i="1"/>
  <c r="T3828" i="1" s="1"/>
  <c r="S3828" i="1"/>
  <c r="J3860" i="1"/>
  <c r="T3860" i="1" s="1"/>
  <c r="S3860" i="1"/>
  <c r="J3892" i="1"/>
  <c r="T3892" i="1" s="1"/>
  <c r="S3892" i="1"/>
  <c r="J3924" i="1"/>
  <c r="T3924" i="1" s="1"/>
  <c r="S3924" i="1"/>
  <c r="J3956" i="1"/>
  <c r="T3956" i="1" s="1"/>
  <c r="S3956" i="1"/>
  <c r="J3988" i="1"/>
  <c r="T3988" i="1" s="1"/>
  <c r="S3988" i="1"/>
  <c r="J4020" i="1"/>
  <c r="T4020" i="1" s="1"/>
  <c r="S4020" i="1"/>
  <c r="J4052" i="1"/>
  <c r="T4052" i="1" s="1"/>
  <c r="S4052" i="1"/>
  <c r="J4084" i="1"/>
  <c r="T4084" i="1" s="1"/>
  <c r="S4084" i="1"/>
  <c r="J4116" i="1"/>
  <c r="T4116" i="1" s="1"/>
  <c r="S4116" i="1"/>
  <c r="J4156" i="1"/>
  <c r="T4156" i="1" s="1"/>
  <c r="S4156" i="1"/>
  <c r="J4188" i="1"/>
  <c r="T4188" i="1" s="1"/>
  <c r="S4188" i="1"/>
  <c r="J4228" i="1"/>
  <c r="T4228" i="1" s="1"/>
  <c r="S4228" i="1"/>
  <c r="J4260" i="1"/>
  <c r="T4260" i="1" s="1"/>
  <c r="S4260" i="1"/>
  <c r="J4292" i="1"/>
  <c r="T4292" i="1" s="1"/>
  <c r="S4292" i="1"/>
  <c r="J4324" i="1"/>
  <c r="T4324" i="1" s="1"/>
  <c r="S4324" i="1"/>
  <c r="J4356" i="1"/>
  <c r="T4356" i="1" s="1"/>
  <c r="S4356" i="1"/>
  <c r="J4388" i="1"/>
  <c r="T4388" i="1" s="1"/>
  <c r="S4388" i="1"/>
  <c r="J4420" i="1"/>
  <c r="T4420" i="1" s="1"/>
  <c r="S4420" i="1"/>
  <c r="J4452" i="1"/>
  <c r="T4452" i="1" s="1"/>
  <c r="S4452" i="1"/>
  <c r="J4492" i="1"/>
  <c r="T4492" i="1" s="1"/>
  <c r="S4492" i="1"/>
  <c r="J4524" i="1"/>
  <c r="T4524" i="1" s="1"/>
  <c r="S4524" i="1"/>
  <c r="J4556" i="1"/>
  <c r="T4556" i="1" s="1"/>
  <c r="S4556" i="1"/>
  <c r="J4588" i="1"/>
  <c r="T4588" i="1" s="1"/>
  <c r="S4588" i="1"/>
  <c r="J4620" i="1"/>
  <c r="T4620" i="1" s="1"/>
  <c r="S4620" i="1"/>
  <c r="J4652" i="1"/>
  <c r="T4652" i="1" s="1"/>
  <c r="S4652" i="1"/>
  <c r="J4684" i="1"/>
  <c r="T4684" i="1" s="1"/>
  <c r="S4684" i="1"/>
  <c r="J4716" i="1"/>
  <c r="T4716" i="1" s="1"/>
  <c r="S4716" i="1"/>
  <c r="J4748" i="1"/>
  <c r="T4748" i="1" s="1"/>
  <c r="S4748" i="1"/>
  <c r="J4780" i="1"/>
  <c r="T4780" i="1" s="1"/>
  <c r="S4780" i="1"/>
  <c r="J4812" i="1"/>
  <c r="T4812" i="1" s="1"/>
  <c r="S4812" i="1"/>
  <c r="J4844" i="1"/>
  <c r="T4844" i="1" s="1"/>
  <c r="S4844" i="1"/>
  <c r="J4876" i="1"/>
  <c r="T4876" i="1" s="1"/>
  <c r="S4876" i="1"/>
  <c r="J4908" i="1"/>
  <c r="T4908" i="1" s="1"/>
  <c r="S4908" i="1"/>
  <c r="J4940" i="1"/>
  <c r="T4940" i="1" s="1"/>
  <c r="S4940" i="1"/>
  <c r="J4972" i="1"/>
  <c r="T4972" i="1" s="1"/>
  <c r="S4972" i="1"/>
  <c r="J3614" i="1"/>
  <c r="T3614" i="1" s="1"/>
  <c r="S3614" i="1"/>
  <c r="J3646" i="1"/>
  <c r="T3646" i="1" s="1"/>
  <c r="S3646" i="1"/>
  <c r="J3678" i="1"/>
  <c r="T3678" i="1" s="1"/>
  <c r="S3678" i="1"/>
  <c r="J3710" i="1"/>
  <c r="T3710" i="1" s="1"/>
  <c r="S3710" i="1"/>
  <c r="J3742" i="1"/>
  <c r="T3742" i="1" s="1"/>
  <c r="S3742" i="1"/>
  <c r="J3774" i="1"/>
  <c r="T3774" i="1" s="1"/>
  <c r="S3774" i="1"/>
  <c r="J3806" i="1"/>
  <c r="T3806" i="1" s="1"/>
  <c r="S3806" i="1"/>
  <c r="J3838" i="1"/>
  <c r="T3838" i="1" s="1"/>
  <c r="S3838" i="1"/>
  <c r="J3870" i="1"/>
  <c r="T3870" i="1" s="1"/>
  <c r="S3870" i="1"/>
  <c r="J3902" i="1"/>
  <c r="T3902" i="1" s="1"/>
  <c r="S3902" i="1"/>
  <c r="J3934" i="1"/>
  <c r="T3934" i="1" s="1"/>
  <c r="S3934" i="1"/>
  <c r="J3966" i="1"/>
  <c r="T3966" i="1" s="1"/>
  <c r="S3966" i="1"/>
  <c r="J3998" i="1"/>
  <c r="T3998" i="1" s="1"/>
  <c r="S3998" i="1"/>
  <c r="J4030" i="1"/>
  <c r="T4030" i="1" s="1"/>
  <c r="S4030" i="1"/>
  <c r="J4062" i="1"/>
  <c r="T4062" i="1" s="1"/>
  <c r="S4062" i="1"/>
  <c r="J4094" i="1"/>
  <c r="T4094" i="1" s="1"/>
  <c r="S4094" i="1"/>
  <c r="J4126" i="1"/>
  <c r="T4126" i="1" s="1"/>
  <c r="S4126" i="1"/>
  <c r="J4158" i="1"/>
  <c r="T4158" i="1" s="1"/>
  <c r="S4158" i="1"/>
  <c r="J4190" i="1"/>
  <c r="T4190" i="1" s="1"/>
  <c r="S4190" i="1"/>
  <c r="J4222" i="1"/>
  <c r="T4222" i="1" s="1"/>
  <c r="S4222" i="1"/>
  <c r="J4254" i="1"/>
  <c r="T4254" i="1" s="1"/>
  <c r="S4254" i="1"/>
  <c r="J4286" i="1"/>
  <c r="T4286" i="1" s="1"/>
  <c r="S4286" i="1"/>
  <c r="J4318" i="1"/>
  <c r="T4318" i="1" s="1"/>
  <c r="S4318" i="1"/>
  <c r="J4350" i="1"/>
  <c r="T4350" i="1" s="1"/>
  <c r="S4350" i="1"/>
  <c r="J4390" i="1"/>
  <c r="T4390" i="1" s="1"/>
  <c r="S4390" i="1"/>
  <c r="J4422" i="1"/>
  <c r="T4422" i="1" s="1"/>
  <c r="S4422" i="1"/>
  <c r="J4454" i="1"/>
  <c r="T4454" i="1" s="1"/>
  <c r="S4454" i="1"/>
  <c r="J4486" i="1"/>
  <c r="T4486" i="1" s="1"/>
  <c r="S4486" i="1"/>
  <c r="J4518" i="1"/>
  <c r="T4518" i="1" s="1"/>
  <c r="S4518" i="1"/>
  <c r="J4550" i="1"/>
  <c r="T4550" i="1" s="1"/>
  <c r="S4550" i="1"/>
  <c r="J4582" i="1"/>
  <c r="T4582" i="1" s="1"/>
  <c r="S4582" i="1"/>
  <c r="J4614" i="1"/>
  <c r="T4614" i="1" s="1"/>
  <c r="S4614" i="1"/>
  <c r="J4646" i="1"/>
  <c r="T4646" i="1" s="1"/>
  <c r="S4646" i="1"/>
  <c r="J4678" i="1"/>
  <c r="T4678" i="1" s="1"/>
  <c r="S4678" i="1"/>
  <c r="J4710" i="1"/>
  <c r="T4710" i="1" s="1"/>
  <c r="S4710" i="1"/>
  <c r="J4758" i="1"/>
  <c r="T4758" i="1" s="1"/>
  <c r="S4758" i="1"/>
  <c r="J2871" i="1"/>
  <c r="T2871" i="1" s="1"/>
  <c r="S2871" i="1"/>
  <c r="J2903" i="1"/>
  <c r="T2903" i="1" s="1"/>
  <c r="S2903" i="1"/>
  <c r="J2935" i="1"/>
  <c r="T2935" i="1" s="1"/>
  <c r="S2935" i="1"/>
  <c r="J2967" i="1"/>
  <c r="T2967" i="1" s="1"/>
  <c r="S2967" i="1"/>
  <c r="J2999" i="1"/>
  <c r="T2999" i="1" s="1"/>
  <c r="S2999" i="1"/>
  <c r="J3031" i="1"/>
  <c r="T3031" i="1" s="1"/>
  <c r="S3031" i="1"/>
  <c r="J3063" i="1"/>
  <c r="T3063" i="1" s="1"/>
  <c r="S3063" i="1"/>
  <c r="J3095" i="1"/>
  <c r="T3095" i="1" s="1"/>
  <c r="S3095" i="1"/>
  <c r="J3127" i="1"/>
  <c r="T3127" i="1" s="1"/>
  <c r="S3127" i="1"/>
  <c r="J3159" i="1"/>
  <c r="T3159" i="1" s="1"/>
  <c r="S3159" i="1"/>
  <c r="J3191" i="1"/>
  <c r="T3191" i="1" s="1"/>
  <c r="S3191" i="1"/>
  <c r="J3223" i="1"/>
  <c r="T3223" i="1" s="1"/>
  <c r="S3223" i="1"/>
  <c r="J3255" i="1"/>
  <c r="T3255" i="1" s="1"/>
  <c r="S3255" i="1"/>
  <c r="J3287" i="1"/>
  <c r="T3287" i="1" s="1"/>
  <c r="S3287" i="1"/>
  <c r="J3319" i="1"/>
  <c r="T3319" i="1" s="1"/>
  <c r="S3319" i="1"/>
  <c r="J3351" i="1"/>
  <c r="T3351" i="1" s="1"/>
  <c r="S3351" i="1"/>
  <c r="J3383" i="1"/>
  <c r="T3383" i="1" s="1"/>
  <c r="S3383" i="1"/>
  <c r="J3415" i="1"/>
  <c r="T3415" i="1" s="1"/>
  <c r="S3415" i="1"/>
  <c r="J3447" i="1"/>
  <c r="T3447" i="1" s="1"/>
  <c r="S3447" i="1"/>
  <c r="J3479" i="1"/>
  <c r="T3479" i="1" s="1"/>
  <c r="S3479" i="1"/>
  <c r="J3511" i="1"/>
  <c r="T3511" i="1" s="1"/>
  <c r="S3511" i="1"/>
  <c r="J3543" i="1"/>
  <c r="T3543" i="1" s="1"/>
  <c r="S3543" i="1"/>
  <c r="J3575" i="1"/>
  <c r="T3575" i="1" s="1"/>
  <c r="S3575" i="1"/>
  <c r="J3607" i="1"/>
  <c r="T3607" i="1" s="1"/>
  <c r="S3607" i="1"/>
  <c r="J3639" i="1"/>
  <c r="T3639" i="1" s="1"/>
  <c r="S3639" i="1"/>
  <c r="J3671" i="1"/>
  <c r="T3671" i="1" s="1"/>
  <c r="S3671" i="1"/>
  <c r="J3703" i="1"/>
  <c r="T3703" i="1" s="1"/>
  <c r="S3703" i="1"/>
  <c r="J3735" i="1"/>
  <c r="T3735" i="1" s="1"/>
  <c r="S3735" i="1"/>
  <c r="J3767" i="1"/>
  <c r="T3767" i="1" s="1"/>
  <c r="S3767" i="1"/>
  <c r="J3799" i="1"/>
  <c r="T3799" i="1" s="1"/>
  <c r="S3799" i="1"/>
  <c r="J3831" i="1"/>
  <c r="T3831" i="1" s="1"/>
  <c r="S3831" i="1"/>
  <c r="J3863" i="1"/>
  <c r="T3863" i="1" s="1"/>
  <c r="S3863" i="1"/>
  <c r="J3895" i="1"/>
  <c r="T3895" i="1" s="1"/>
  <c r="S3895" i="1"/>
  <c r="J3927" i="1"/>
  <c r="T3927" i="1" s="1"/>
  <c r="S3927" i="1"/>
  <c r="J3959" i="1"/>
  <c r="T3959" i="1" s="1"/>
  <c r="S3959" i="1"/>
  <c r="J3991" i="1"/>
  <c r="T3991" i="1" s="1"/>
  <c r="S3991" i="1"/>
  <c r="J4023" i="1"/>
  <c r="T4023" i="1" s="1"/>
  <c r="S4023" i="1"/>
  <c r="J4055" i="1"/>
  <c r="T4055" i="1" s="1"/>
  <c r="S4055" i="1"/>
  <c r="J4087" i="1"/>
  <c r="T4087" i="1" s="1"/>
  <c r="S4087" i="1"/>
  <c r="J4119" i="1"/>
  <c r="T4119" i="1" s="1"/>
  <c r="S4119" i="1"/>
  <c r="J4151" i="1"/>
  <c r="T4151" i="1" s="1"/>
  <c r="S4151" i="1"/>
  <c r="J4183" i="1"/>
  <c r="T4183" i="1" s="1"/>
  <c r="S4183" i="1"/>
  <c r="J4215" i="1"/>
  <c r="T4215" i="1" s="1"/>
  <c r="S4215" i="1"/>
  <c r="J4247" i="1"/>
  <c r="T4247" i="1" s="1"/>
  <c r="S4247" i="1"/>
  <c r="J4279" i="1"/>
  <c r="T4279" i="1" s="1"/>
  <c r="S4279" i="1"/>
  <c r="J4311" i="1"/>
  <c r="T4311" i="1" s="1"/>
  <c r="S4311" i="1"/>
  <c r="J4343" i="1"/>
  <c r="T4343" i="1" s="1"/>
  <c r="S4343" i="1"/>
  <c r="J4375" i="1"/>
  <c r="T4375" i="1" s="1"/>
  <c r="S4375" i="1"/>
  <c r="J4407" i="1"/>
  <c r="T4407" i="1" s="1"/>
  <c r="S4407" i="1"/>
  <c r="J4439" i="1"/>
  <c r="T4439" i="1" s="1"/>
  <c r="S4439" i="1"/>
  <c r="J4471" i="1"/>
  <c r="T4471" i="1" s="1"/>
  <c r="S4471" i="1"/>
  <c r="J4503" i="1"/>
  <c r="T4503" i="1" s="1"/>
  <c r="S4503" i="1"/>
  <c r="J4535" i="1"/>
  <c r="T4535" i="1" s="1"/>
  <c r="S4535" i="1"/>
  <c r="J4567" i="1"/>
  <c r="T4567" i="1" s="1"/>
  <c r="S4567" i="1"/>
  <c r="J4599" i="1"/>
  <c r="T4599" i="1" s="1"/>
  <c r="S4599" i="1"/>
  <c r="J4631" i="1"/>
  <c r="T4631" i="1" s="1"/>
  <c r="S4631" i="1"/>
  <c r="J4663" i="1"/>
  <c r="T4663" i="1" s="1"/>
  <c r="S4663" i="1"/>
  <c r="J4695" i="1"/>
  <c r="T4695" i="1" s="1"/>
  <c r="S4695" i="1"/>
  <c r="J4727" i="1"/>
  <c r="T4727" i="1" s="1"/>
  <c r="S4727" i="1"/>
  <c r="J4759" i="1"/>
  <c r="T4759" i="1" s="1"/>
  <c r="S4759" i="1"/>
  <c r="J4791" i="1"/>
  <c r="T4791" i="1" s="1"/>
  <c r="S4791" i="1"/>
  <c r="J4823" i="1"/>
  <c r="T4823" i="1" s="1"/>
  <c r="S4823" i="1"/>
  <c r="J4855" i="1"/>
  <c r="T4855" i="1" s="1"/>
  <c r="S4855" i="1"/>
  <c r="J3224" i="1"/>
  <c r="T3224" i="1" s="1"/>
  <c r="S3224" i="1"/>
  <c r="J3256" i="1"/>
  <c r="T3256" i="1" s="1"/>
  <c r="S3256" i="1"/>
  <c r="J3288" i="1"/>
  <c r="T3288" i="1" s="1"/>
  <c r="S3288" i="1"/>
  <c r="J3320" i="1"/>
  <c r="T3320" i="1" s="1"/>
  <c r="S3320" i="1"/>
  <c r="J3352" i="1"/>
  <c r="T3352" i="1" s="1"/>
  <c r="S3352" i="1"/>
  <c r="J3384" i="1"/>
  <c r="T3384" i="1" s="1"/>
  <c r="S3384" i="1"/>
  <c r="J3416" i="1"/>
  <c r="T3416" i="1" s="1"/>
  <c r="S3416" i="1"/>
  <c r="J3448" i="1"/>
  <c r="T3448" i="1" s="1"/>
  <c r="S3448" i="1"/>
  <c r="J3480" i="1"/>
  <c r="T3480" i="1" s="1"/>
  <c r="S3480" i="1"/>
  <c r="J3512" i="1"/>
  <c r="T3512" i="1" s="1"/>
  <c r="S3512" i="1"/>
  <c r="J3544" i="1"/>
  <c r="T3544" i="1" s="1"/>
  <c r="S3544" i="1"/>
  <c r="J3576" i="1"/>
  <c r="T3576" i="1" s="1"/>
  <c r="S3576" i="1"/>
  <c r="J3608" i="1"/>
  <c r="T3608" i="1" s="1"/>
  <c r="S3608" i="1"/>
  <c r="J3640" i="1"/>
  <c r="T3640" i="1" s="1"/>
  <c r="S3640" i="1"/>
  <c r="J3672" i="1"/>
  <c r="T3672" i="1" s="1"/>
  <c r="S3672" i="1"/>
  <c r="J3704" i="1"/>
  <c r="T3704" i="1" s="1"/>
  <c r="S3704" i="1"/>
  <c r="J3744" i="1"/>
  <c r="T3744" i="1" s="1"/>
  <c r="S3744" i="1"/>
  <c r="J3776" i="1"/>
  <c r="T3776" i="1" s="1"/>
  <c r="S3776" i="1"/>
  <c r="J3808" i="1"/>
  <c r="T3808" i="1" s="1"/>
  <c r="S3808" i="1"/>
  <c r="J3840" i="1"/>
  <c r="T3840" i="1" s="1"/>
  <c r="S3840" i="1"/>
  <c r="J3872" i="1"/>
  <c r="T3872" i="1" s="1"/>
  <c r="S3872" i="1"/>
  <c r="J3904" i="1"/>
  <c r="T3904" i="1" s="1"/>
  <c r="S3904" i="1"/>
  <c r="J3936" i="1"/>
  <c r="T3936" i="1" s="1"/>
  <c r="S3936" i="1"/>
  <c r="J3968" i="1"/>
  <c r="T3968" i="1" s="1"/>
  <c r="S3968" i="1"/>
  <c r="J4000" i="1"/>
  <c r="T4000" i="1" s="1"/>
  <c r="S4000" i="1"/>
  <c r="J4032" i="1"/>
  <c r="T4032" i="1" s="1"/>
  <c r="S4032" i="1"/>
  <c r="J4064" i="1"/>
  <c r="T4064" i="1" s="1"/>
  <c r="S4064" i="1"/>
  <c r="J4096" i="1"/>
  <c r="T4096" i="1" s="1"/>
  <c r="S4096" i="1"/>
  <c r="J4128" i="1"/>
  <c r="T4128" i="1" s="1"/>
  <c r="S4128" i="1"/>
  <c r="J4160" i="1"/>
  <c r="T4160" i="1" s="1"/>
  <c r="S4160" i="1"/>
  <c r="J4192" i="1"/>
  <c r="T4192" i="1" s="1"/>
  <c r="S4192" i="1"/>
  <c r="J4224" i="1"/>
  <c r="T4224" i="1" s="1"/>
  <c r="S4224" i="1"/>
  <c r="J4256" i="1"/>
  <c r="T4256" i="1" s="1"/>
  <c r="S4256" i="1"/>
  <c r="J4288" i="1"/>
  <c r="T4288" i="1" s="1"/>
  <c r="S4288" i="1"/>
  <c r="J4320" i="1"/>
  <c r="T4320" i="1" s="1"/>
  <c r="S4320" i="1"/>
  <c r="J4352" i="1"/>
  <c r="T4352" i="1" s="1"/>
  <c r="S4352" i="1"/>
  <c r="J4384" i="1"/>
  <c r="T4384" i="1" s="1"/>
  <c r="S4384" i="1"/>
  <c r="J4416" i="1"/>
  <c r="T4416" i="1" s="1"/>
  <c r="S4416" i="1"/>
  <c r="J4448" i="1"/>
  <c r="T4448" i="1" s="1"/>
  <c r="S4448" i="1"/>
  <c r="J4480" i="1"/>
  <c r="T4480" i="1" s="1"/>
  <c r="S4480" i="1"/>
  <c r="J4512" i="1"/>
  <c r="T4512" i="1" s="1"/>
  <c r="S4512" i="1"/>
  <c r="J4544" i="1"/>
  <c r="T4544" i="1" s="1"/>
  <c r="S4544" i="1"/>
  <c r="J4576" i="1"/>
  <c r="T4576" i="1" s="1"/>
  <c r="S4576" i="1"/>
  <c r="J4608" i="1"/>
  <c r="T4608" i="1" s="1"/>
  <c r="S4608" i="1"/>
  <c r="J4640" i="1"/>
  <c r="T4640" i="1" s="1"/>
  <c r="S4640" i="1"/>
  <c r="J4672" i="1"/>
  <c r="T4672" i="1" s="1"/>
  <c r="S4672" i="1"/>
  <c r="J4704" i="1"/>
  <c r="T4704" i="1" s="1"/>
  <c r="S4704" i="1"/>
  <c r="J4736" i="1"/>
  <c r="T4736" i="1" s="1"/>
  <c r="S4736" i="1"/>
  <c r="J4768" i="1"/>
  <c r="T4768" i="1" s="1"/>
  <c r="S4768" i="1"/>
  <c r="J4800" i="1"/>
  <c r="T4800" i="1" s="1"/>
  <c r="S4800" i="1"/>
  <c r="J4832" i="1"/>
  <c r="T4832" i="1" s="1"/>
  <c r="S4832" i="1"/>
  <c r="J4864" i="1"/>
  <c r="T4864" i="1" s="1"/>
  <c r="S4864" i="1"/>
  <c r="J4896" i="1"/>
  <c r="T4896" i="1" s="1"/>
  <c r="S4896" i="1"/>
  <c r="J4928" i="1"/>
  <c r="T4928" i="1" s="1"/>
  <c r="S4928" i="1"/>
  <c r="J4960" i="1"/>
  <c r="T4960" i="1" s="1"/>
  <c r="S4960" i="1"/>
  <c r="J4992" i="1"/>
  <c r="T4992" i="1" s="1"/>
  <c r="S4992" i="1"/>
  <c r="J4277" i="1"/>
  <c r="T4277" i="1" s="1"/>
  <c r="S4277" i="1"/>
  <c r="J4309" i="1"/>
  <c r="T4309" i="1" s="1"/>
  <c r="S4309" i="1"/>
  <c r="J4341" i="1"/>
  <c r="T4341" i="1" s="1"/>
  <c r="S4341" i="1"/>
  <c r="J4373" i="1"/>
  <c r="T4373" i="1" s="1"/>
  <c r="S4373" i="1"/>
  <c r="J4405" i="1"/>
  <c r="T4405" i="1" s="1"/>
  <c r="S4405" i="1"/>
  <c r="J4437" i="1"/>
  <c r="T4437" i="1" s="1"/>
  <c r="S4437" i="1"/>
  <c r="J4469" i="1"/>
  <c r="T4469" i="1" s="1"/>
  <c r="S4469" i="1"/>
  <c r="J4501" i="1"/>
  <c r="T4501" i="1" s="1"/>
  <c r="S4501" i="1"/>
  <c r="J4533" i="1"/>
  <c r="T4533" i="1" s="1"/>
  <c r="S4533" i="1"/>
  <c r="J4565" i="1"/>
  <c r="T4565" i="1" s="1"/>
  <c r="S4565" i="1"/>
  <c r="J4597" i="1"/>
  <c r="T4597" i="1" s="1"/>
  <c r="S4597" i="1"/>
  <c r="J4629" i="1"/>
  <c r="T4629" i="1" s="1"/>
  <c r="S4629" i="1"/>
  <c r="J4661" i="1"/>
  <c r="T4661" i="1" s="1"/>
  <c r="S4661" i="1"/>
  <c r="J4693" i="1"/>
  <c r="T4693" i="1" s="1"/>
  <c r="S4693" i="1"/>
  <c r="J4725" i="1"/>
  <c r="T4725" i="1" s="1"/>
  <c r="S4725" i="1"/>
  <c r="J4757" i="1"/>
  <c r="T4757" i="1" s="1"/>
  <c r="S4757" i="1"/>
  <c r="J4789" i="1"/>
  <c r="T4789" i="1" s="1"/>
  <c r="S4789" i="1"/>
  <c r="J4821" i="1"/>
  <c r="T4821" i="1" s="1"/>
  <c r="S4821" i="1"/>
  <c r="J4853" i="1"/>
  <c r="T4853" i="1" s="1"/>
  <c r="S4853" i="1"/>
  <c r="J4885" i="1"/>
  <c r="T4885" i="1" s="1"/>
  <c r="S4885" i="1"/>
  <c r="J4917" i="1"/>
  <c r="T4917" i="1" s="1"/>
  <c r="S4917" i="1"/>
  <c r="J4949" i="1"/>
  <c r="T4949" i="1" s="1"/>
  <c r="S4949" i="1"/>
  <c r="J4981" i="1"/>
  <c r="T4981" i="1" s="1"/>
  <c r="S4981" i="1"/>
  <c r="J4879" i="1"/>
  <c r="T4879" i="1" s="1"/>
  <c r="S4879" i="1"/>
  <c r="J4911" i="1"/>
  <c r="T4911" i="1" s="1"/>
  <c r="S4911" i="1"/>
  <c r="J4943" i="1"/>
  <c r="T4943" i="1" s="1"/>
  <c r="S4943" i="1"/>
  <c r="J4975" i="1"/>
  <c r="T4975" i="1" s="1"/>
  <c r="S4975" i="1"/>
  <c r="J35" i="1"/>
  <c r="T35" i="1" s="1"/>
  <c r="S35" i="1"/>
  <c r="J67" i="1"/>
  <c r="T67" i="1" s="1"/>
  <c r="S67" i="1"/>
  <c r="J99" i="1"/>
  <c r="T99" i="1" s="1"/>
  <c r="S99" i="1"/>
  <c r="J131" i="1"/>
  <c r="T131" i="1" s="1"/>
  <c r="S131" i="1"/>
  <c r="J163" i="1"/>
  <c r="T163" i="1" s="1"/>
  <c r="S163" i="1"/>
  <c r="J195" i="1"/>
  <c r="T195" i="1" s="1"/>
  <c r="S195" i="1"/>
  <c r="J227" i="1"/>
  <c r="T227" i="1" s="1"/>
  <c r="S227" i="1"/>
  <c r="J259" i="1"/>
  <c r="T259" i="1" s="1"/>
  <c r="S259" i="1"/>
  <c r="J291" i="1"/>
  <c r="T291" i="1" s="1"/>
  <c r="S291" i="1"/>
  <c r="J323" i="1"/>
  <c r="T323" i="1" s="1"/>
  <c r="S323" i="1"/>
  <c r="J355" i="1"/>
  <c r="T355" i="1" s="1"/>
  <c r="S355" i="1"/>
  <c r="J387" i="1"/>
  <c r="T387" i="1" s="1"/>
  <c r="S387" i="1"/>
  <c r="J419" i="1"/>
  <c r="T419" i="1" s="1"/>
  <c r="S419" i="1"/>
  <c r="J451" i="1"/>
  <c r="T451" i="1" s="1"/>
  <c r="S451" i="1"/>
  <c r="J483" i="1"/>
  <c r="T483" i="1" s="1"/>
  <c r="S483" i="1"/>
  <c r="J515" i="1"/>
  <c r="T515" i="1" s="1"/>
  <c r="S515" i="1"/>
  <c r="J547" i="1"/>
  <c r="T547" i="1" s="1"/>
  <c r="S547" i="1"/>
  <c r="J579" i="1"/>
  <c r="T579" i="1" s="1"/>
  <c r="S579" i="1"/>
  <c r="J611" i="1"/>
  <c r="T611" i="1" s="1"/>
  <c r="S611" i="1"/>
  <c r="J643" i="1"/>
  <c r="T643" i="1" s="1"/>
  <c r="S643" i="1"/>
  <c r="J675" i="1"/>
  <c r="T675" i="1" s="1"/>
  <c r="S675" i="1"/>
  <c r="J707" i="1"/>
  <c r="T707" i="1" s="1"/>
  <c r="S707" i="1"/>
  <c r="J739" i="1"/>
  <c r="T739" i="1" s="1"/>
  <c r="S739" i="1"/>
  <c r="J771" i="1"/>
  <c r="T771" i="1" s="1"/>
  <c r="S771" i="1"/>
  <c r="J803" i="1"/>
  <c r="T803" i="1" s="1"/>
  <c r="S803" i="1"/>
  <c r="J835" i="1"/>
  <c r="T835" i="1" s="1"/>
  <c r="S835" i="1"/>
  <c r="J867" i="1"/>
  <c r="T867" i="1" s="1"/>
  <c r="S867" i="1"/>
  <c r="J899" i="1"/>
  <c r="T899" i="1" s="1"/>
  <c r="S899" i="1"/>
  <c r="J931" i="1"/>
  <c r="T931" i="1" s="1"/>
  <c r="S931" i="1"/>
  <c r="J963" i="1"/>
  <c r="T963" i="1" s="1"/>
  <c r="S963" i="1"/>
  <c r="J995" i="1"/>
  <c r="T995" i="1" s="1"/>
  <c r="S995" i="1"/>
  <c r="J1027" i="1"/>
  <c r="T1027" i="1" s="1"/>
  <c r="S1027" i="1"/>
  <c r="J1059" i="1"/>
  <c r="T1059" i="1" s="1"/>
  <c r="S1059" i="1"/>
  <c r="J1091" i="1"/>
  <c r="T1091" i="1" s="1"/>
  <c r="S1091" i="1"/>
  <c r="J1123" i="1"/>
  <c r="T1123" i="1" s="1"/>
  <c r="S1123" i="1"/>
  <c r="J1155" i="1"/>
  <c r="T1155" i="1" s="1"/>
  <c r="S1155" i="1"/>
  <c r="J1187" i="1"/>
  <c r="T1187" i="1" s="1"/>
  <c r="S1187" i="1"/>
  <c r="J1219" i="1"/>
  <c r="T1219" i="1" s="1"/>
  <c r="S1219" i="1"/>
  <c r="J1251" i="1"/>
  <c r="T1251" i="1" s="1"/>
  <c r="S1251" i="1"/>
  <c r="J1283" i="1"/>
  <c r="T1283" i="1" s="1"/>
  <c r="S1283" i="1"/>
  <c r="J1315" i="1"/>
  <c r="T1315" i="1" s="1"/>
  <c r="S1315" i="1"/>
  <c r="J1347" i="1"/>
  <c r="T1347" i="1" s="1"/>
  <c r="S1347" i="1"/>
  <c r="J1379" i="1"/>
  <c r="T1379" i="1" s="1"/>
  <c r="S1379" i="1"/>
  <c r="J1411" i="1"/>
  <c r="T1411" i="1" s="1"/>
  <c r="S1411" i="1"/>
  <c r="J1443" i="1"/>
  <c r="T1443" i="1" s="1"/>
  <c r="S1443" i="1"/>
  <c r="J1475" i="1"/>
  <c r="T1475" i="1" s="1"/>
  <c r="S1475" i="1"/>
  <c r="J1507" i="1"/>
  <c r="T1507" i="1" s="1"/>
  <c r="S1507" i="1"/>
  <c r="J1539" i="1"/>
  <c r="T1539" i="1" s="1"/>
  <c r="S1539" i="1"/>
  <c r="J1571" i="1"/>
  <c r="T1571" i="1" s="1"/>
  <c r="S1571" i="1"/>
  <c r="J1603" i="1"/>
  <c r="T1603" i="1" s="1"/>
  <c r="S1603" i="1"/>
  <c r="J1635" i="1"/>
  <c r="T1635" i="1" s="1"/>
  <c r="S1635" i="1"/>
  <c r="J1667" i="1"/>
  <c r="T1667" i="1" s="1"/>
  <c r="S1667" i="1"/>
  <c r="J1699" i="1"/>
  <c r="T1699" i="1" s="1"/>
  <c r="S1699" i="1"/>
  <c r="J1731" i="1"/>
  <c r="T1731" i="1" s="1"/>
  <c r="S1731" i="1"/>
  <c r="J1763" i="1"/>
  <c r="T1763" i="1" s="1"/>
  <c r="S1763" i="1"/>
  <c r="J1795" i="1"/>
  <c r="T1795" i="1" s="1"/>
  <c r="S1795" i="1"/>
  <c r="J1827" i="1"/>
  <c r="T1827" i="1" s="1"/>
  <c r="S1827" i="1"/>
  <c r="J1859" i="1"/>
  <c r="T1859" i="1" s="1"/>
  <c r="S1859" i="1"/>
  <c r="J1891" i="1"/>
  <c r="T1891" i="1" s="1"/>
  <c r="S1891" i="1"/>
  <c r="J1923" i="1"/>
  <c r="T1923" i="1" s="1"/>
  <c r="S1923" i="1"/>
  <c r="J1955" i="1"/>
  <c r="T1955" i="1" s="1"/>
  <c r="S1955" i="1"/>
  <c r="J1987" i="1"/>
  <c r="T1987" i="1" s="1"/>
  <c r="S1987" i="1"/>
  <c r="J2019" i="1"/>
  <c r="T2019" i="1" s="1"/>
  <c r="S2019" i="1"/>
  <c r="J2051" i="1"/>
  <c r="T2051" i="1" s="1"/>
  <c r="S2051" i="1"/>
  <c r="J2083" i="1"/>
  <c r="T2083" i="1" s="1"/>
  <c r="S2083" i="1"/>
  <c r="J2115" i="1"/>
  <c r="T2115" i="1" s="1"/>
  <c r="S2115" i="1"/>
  <c r="J2147" i="1"/>
  <c r="T2147" i="1" s="1"/>
  <c r="S2147" i="1"/>
  <c r="J2179" i="1"/>
  <c r="T2179" i="1" s="1"/>
  <c r="S2179" i="1"/>
  <c r="J2211" i="1"/>
  <c r="T2211" i="1" s="1"/>
  <c r="S2211" i="1"/>
  <c r="J2243" i="1"/>
  <c r="T2243" i="1" s="1"/>
  <c r="S2243" i="1"/>
  <c r="J2275" i="1"/>
  <c r="T2275" i="1" s="1"/>
  <c r="S2275" i="1"/>
  <c r="J2307" i="1"/>
  <c r="T2307" i="1" s="1"/>
  <c r="S2307" i="1"/>
  <c r="J2339" i="1"/>
  <c r="T2339" i="1" s="1"/>
  <c r="S2339" i="1"/>
  <c r="J2371" i="1"/>
  <c r="T2371" i="1" s="1"/>
  <c r="S2371" i="1"/>
  <c r="J2403" i="1"/>
  <c r="T2403" i="1" s="1"/>
  <c r="S2403" i="1"/>
  <c r="J2435" i="1"/>
  <c r="T2435" i="1" s="1"/>
  <c r="S2435" i="1"/>
  <c r="J2467" i="1"/>
  <c r="T2467" i="1" s="1"/>
  <c r="S2467" i="1"/>
  <c r="J2499" i="1"/>
  <c r="T2499" i="1" s="1"/>
  <c r="S2499" i="1"/>
  <c r="J2531" i="1"/>
  <c r="T2531" i="1" s="1"/>
  <c r="S2531" i="1"/>
  <c r="J2563" i="1"/>
  <c r="T2563" i="1" s="1"/>
  <c r="S2563" i="1"/>
  <c r="J2595" i="1"/>
  <c r="T2595" i="1" s="1"/>
  <c r="S2595" i="1"/>
  <c r="J2627" i="1"/>
  <c r="T2627" i="1" s="1"/>
  <c r="S2627" i="1"/>
  <c r="J2659" i="1"/>
  <c r="T2659" i="1" s="1"/>
  <c r="S2659" i="1"/>
  <c r="J2691" i="1"/>
  <c r="T2691" i="1" s="1"/>
  <c r="S2691" i="1"/>
  <c r="J2723" i="1"/>
  <c r="T2723" i="1" s="1"/>
  <c r="S2723" i="1"/>
  <c r="J2755" i="1"/>
  <c r="T2755" i="1" s="1"/>
  <c r="S2755" i="1"/>
  <c r="J2787" i="1"/>
  <c r="T2787" i="1" s="1"/>
  <c r="S2787" i="1"/>
  <c r="J2819" i="1"/>
  <c r="T2819" i="1" s="1"/>
  <c r="S2819" i="1"/>
  <c r="J2851" i="1"/>
  <c r="T2851" i="1" s="1"/>
  <c r="S2851" i="1"/>
  <c r="J2883" i="1"/>
  <c r="T2883" i="1" s="1"/>
  <c r="S2883" i="1"/>
  <c r="J2915" i="1"/>
  <c r="T2915" i="1" s="1"/>
  <c r="S2915" i="1"/>
  <c r="J2947" i="1"/>
  <c r="T2947" i="1" s="1"/>
  <c r="S2947" i="1"/>
  <c r="J2979" i="1"/>
  <c r="T2979" i="1" s="1"/>
  <c r="S2979" i="1"/>
  <c r="J3011" i="1"/>
  <c r="T3011" i="1" s="1"/>
  <c r="S3011" i="1"/>
  <c r="J3043" i="1"/>
  <c r="T3043" i="1" s="1"/>
  <c r="S3043" i="1"/>
  <c r="J3075" i="1"/>
  <c r="T3075" i="1" s="1"/>
  <c r="S3075" i="1"/>
  <c r="J3107" i="1"/>
  <c r="T3107" i="1" s="1"/>
  <c r="S3107" i="1"/>
  <c r="J3139" i="1"/>
  <c r="T3139" i="1" s="1"/>
  <c r="S3139" i="1"/>
  <c r="J3171" i="1"/>
  <c r="T3171" i="1" s="1"/>
  <c r="S3171" i="1"/>
  <c r="J3203" i="1"/>
  <c r="T3203" i="1" s="1"/>
  <c r="S3203" i="1"/>
  <c r="J3235" i="1"/>
  <c r="T3235" i="1" s="1"/>
  <c r="S3235" i="1"/>
  <c r="J3267" i="1"/>
  <c r="T3267" i="1" s="1"/>
  <c r="S3267" i="1"/>
  <c r="J3299" i="1"/>
  <c r="T3299" i="1" s="1"/>
  <c r="S3299" i="1"/>
  <c r="J3331" i="1"/>
  <c r="T3331" i="1" s="1"/>
  <c r="S3331" i="1"/>
  <c r="J3363" i="1"/>
  <c r="T3363" i="1" s="1"/>
  <c r="S3363" i="1"/>
  <c r="J3395" i="1"/>
  <c r="T3395" i="1" s="1"/>
  <c r="S3395" i="1"/>
  <c r="J3427" i="1"/>
  <c r="T3427" i="1" s="1"/>
  <c r="S3427" i="1"/>
  <c r="J3459" i="1"/>
  <c r="T3459" i="1" s="1"/>
  <c r="S3459" i="1"/>
  <c r="J3491" i="1"/>
  <c r="T3491" i="1" s="1"/>
  <c r="S3491" i="1"/>
  <c r="J3523" i="1"/>
  <c r="T3523" i="1" s="1"/>
  <c r="S3523" i="1"/>
  <c r="J3555" i="1"/>
  <c r="T3555" i="1" s="1"/>
  <c r="S3555" i="1"/>
  <c r="J3587" i="1"/>
  <c r="T3587" i="1" s="1"/>
  <c r="S3587" i="1"/>
  <c r="J12" i="1"/>
  <c r="T12" i="1" s="1"/>
  <c r="S12" i="1"/>
  <c r="J44" i="1"/>
  <c r="T44" i="1" s="1"/>
  <c r="S44" i="1"/>
  <c r="J76" i="1"/>
  <c r="T76" i="1" s="1"/>
  <c r="S76" i="1"/>
  <c r="J108" i="1"/>
  <c r="T108" i="1" s="1"/>
  <c r="S108" i="1"/>
  <c r="J140" i="1"/>
  <c r="T140" i="1" s="1"/>
  <c r="S140" i="1"/>
  <c r="J172" i="1"/>
  <c r="T172" i="1" s="1"/>
  <c r="S172" i="1"/>
  <c r="J204" i="1"/>
  <c r="T204" i="1" s="1"/>
  <c r="S204" i="1"/>
  <c r="J236" i="1"/>
  <c r="T236" i="1" s="1"/>
  <c r="S236" i="1"/>
  <c r="J268" i="1"/>
  <c r="T268" i="1" s="1"/>
  <c r="S268" i="1"/>
  <c r="J300" i="1"/>
  <c r="T300" i="1" s="1"/>
  <c r="S300" i="1"/>
  <c r="J332" i="1"/>
  <c r="T332" i="1" s="1"/>
  <c r="S332" i="1"/>
  <c r="J364" i="1"/>
  <c r="T364" i="1" s="1"/>
  <c r="S364" i="1"/>
  <c r="J396" i="1"/>
  <c r="T396" i="1" s="1"/>
  <c r="S396" i="1"/>
  <c r="J428" i="1"/>
  <c r="T428" i="1" s="1"/>
  <c r="S428" i="1"/>
  <c r="J460" i="1"/>
  <c r="T460" i="1" s="1"/>
  <c r="S460" i="1"/>
  <c r="J492" i="1"/>
  <c r="T492" i="1" s="1"/>
  <c r="S492" i="1"/>
  <c r="J524" i="1"/>
  <c r="T524" i="1" s="1"/>
  <c r="S524" i="1"/>
  <c r="J556" i="1"/>
  <c r="T556" i="1" s="1"/>
  <c r="S556" i="1"/>
  <c r="J588" i="1"/>
  <c r="T588" i="1" s="1"/>
  <c r="S588" i="1"/>
  <c r="J620" i="1"/>
  <c r="T620" i="1" s="1"/>
  <c r="S620" i="1"/>
  <c r="J652" i="1"/>
  <c r="T652" i="1" s="1"/>
  <c r="S652" i="1"/>
  <c r="J684" i="1"/>
  <c r="T684" i="1" s="1"/>
  <c r="S684" i="1"/>
  <c r="J716" i="1"/>
  <c r="T716" i="1" s="1"/>
  <c r="S716" i="1"/>
  <c r="J748" i="1"/>
  <c r="T748" i="1" s="1"/>
  <c r="S748" i="1"/>
  <c r="J780" i="1"/>
  <c r="T780" i="1" s="1"/>
  <c r="S780" i="1"/>
  <c r="J812" i="1"/>
  <c r="T812" i="1" s="1"/>
  <c r="S812" i="1"/>
  <c r="J844" i="1"/>
  <c r="T844" i="1" s="1"/>
  <c r="S844" i="1"/>
  <c r="J876" i="1"/>
  <c r="T876" i="1" s="1"/>
  <c r="S876" i="1"/>
  <c r="J908" i="1"/>
  <c r="T908" i="1" s="1"/>
  <c r="S908" i="1"/>
  <c r="J940" i="1"/>
  <c r="T940" i="1" s="1"/>
  <c r="S940" i="1"/>
  <c r="J972" i="1"/>
  <c r="T972" i="1" s="1"/>
  <c r="S972" i="1"/>
  <c r="J1004" i="1"/>
  <c r="T1004" i="1" s="1"/>
  <c r="S1004" i="1"/>
  <c r="J1036" i="1"/>
  <c r="T1036" i="1" s="1"/>
  <c r="S1036" i="1"/>
  <c r="J1068" i="1"/>
  <c r="T1068" i="1" s="1"/>
  <c r="S1068" i="1"/>
  <c r="J1100" i="1"/>
  <c r="T1100" i="1" s="1"/>
  <c r="S1100" i="1"/>
  <c r="J1132" i="1"/>
  <c r="T1132" i="1" s="1"/>
  <c r="S1132" i="1"/>
  <c r="J1164" i="1"/>
  <c r="T1164" i="1" s="1"/>
  <c r="S1164" i="1"/>
  <c r="J1196" i="1"/>
  <c r="T1196" i="1" s="1"/>
  <c r="S1196" i="1"/>
  <c r="J1228" i="1"/>
  <c r="T1228" i="1" s="1"/>
  <c r="S1228" i="1"/>
  <c r="J1260" i="1"/>
  <c r="T1260" i="1" s="1"/>
  <c r="S1260" i="1"/>
  <c r="J1292" i="1"/>
  <c r="T1292" i="1" s="1"/>
  <c r="S1292" i="1"/>
  <c r="J1324" i="1"/>
  <c r="T1324" i="1" s="1"/>
  <c r="S1324" i="1"/>
  <c r="J1356" i="1"/>
  <c r="T1356" i="1" s="1"/>
  <c r="S1356" i="1"/>
  <c r="J1388" i="1"/>
  <c r="T1388" i="1" s="1"/>
  <c r="S1388" i="1"/>
  <c r="J1420" i="1"/>
  <c r="T1420" i="1" s="1"/>
  <c r="S1420" i="1"/>
  <c r="J1452" i="1"/>
  <c r="T1452" i="1" s="1"/>
  <c r="S1452" i="1"/>
  <c r="J1484" i="1"/>
  <c r="T1484" i="1" s="1"/>
  <c r="S1484" i="1"/>
  <c r="J1516" i="1"/>
  <c r="T1516" i="1" s="1"/>
  <c r="S1516" i="1"/>
  <c r="J1548" i="1"/>
  <c r="T1548" i="1" s="1"/>
  <c r="S1548" i="1"/>
  <c r="J1580" i="1"/>
  <c r="T1580" i="1" s="1"/>
  <c r="S1580" i="1"/>
  <c r="J1612" i="1"/>
  <c r="T1612" i="1" s="1"/>
  <c r="S1612" i="1"/>
  <c r="J1644" i="1"/>
  <c r="T1644" i="1" s="1"/>
  <c r="S1644" i="1"/>
  <c r="J1676" i="1"/>
  <c r="T1676" i="1" s="1"/>
  <c r="S1676" i="1"/>
  <c r="J1708" i="1"/>
  <c r="T1708" i="1" s="1"/>
  <c r="S1708" i="1"/>
  <c r="J1740" i="1"/>
  <c r="T1740" i="1" s="1"/>
  <c r="S1740" i="1"/>
  <c r="J1772" i="1"/>
  <c r="T1772" i="1" s="1"/>
  <c r="S1772" i="1"/>
  <c r="J1804" i="1"/>
  <c r="T1804" i="1" s="1"/>
  <c r="S1804" i="1"/>
  <c r="J1836" i="1"/>
  <c r="T1836" i="1" s="1"/>
  <c r="S1836" i="1"/>
  <c r="J1868" i="1"/>
  <c r="T1868" i="1" s="1"/>
  <c r="S1868" i="1"/>
  <c r="J1900" i="1"/>
  <c r="T1900" i="1" s="1"/>
  <c r="S1900" i="1"/>
  <c r="J1932" i="1"/>
  <c r="T1932" i="1" s="1"/>
  <c r="S1932" i="1"/>
  <c r="J1964" i="1"/>
  <c r="T1964" i="1" s="1"/>
  <c r="S1964" i="1"/>
  <c r="J1996" i="1"/>
  <c r="T1996" i="1" s="1"/>
  <c r="S1996" i="1"/>
  <c r="J2028" i="1"/>
  <c r="T2028" i="1" s="1"/>
  <c r="S2028" i="1"/>
  <c r="J2060" i="1"/>
  <c r="T2060" i="1" s="1"/>
  <c r="S2060" i="1"/>
  <c r="J2092" i="1"/>
  <c r="T2092" i="1" s="1"/>
  <c r="S2092" i="1"/>
  <c r="J2124" i="1"/>
  <c r="T2124" i="1" s="1"/>
  <c r="S2124" i="1"/>
  <c r="J2156" i="1"/>
  <c r="T2156" i="1" s="1"/>
  <c r="S2156" i="1"/>
  <c r="J2188" i="1"/>
  <c r="T2188" i="1" s="1"/>
  <c r="S2188" i="1"/>
  <c r="J2220" i="1"/>
  <c r="T2220" i="1" s="1"/>
  <c r="S2220" i="1"/>
  <c r="J2252" i="1"/>
  <c r="T2252" i="1" s="1"/>
  <c r="S2252" i="1"/>
  <c r="J2284" i="1"/>
  <c r="T2284" i="1" s="1"/>
  <c r="S2284" i="1"/>
  <c r="J2316" i="1"/>
  <c r="T2316" i="1" s="1"/>
  <c r="S2316" i="1"/>
  <c r="J2348" i="1"/>
  <c r="T2348" i="1" s="1"/>
  <c r="S2348" i="1"/>
  <c r="J2380" i="1"/>
  <c r="T2380" i="1" s="1"/>
  <c r="S2380" i="1"/>
  <c r="J2412" i="1"/>
  <c r="T2412" i="1" s="1"/>
  <c r="S2412" i="1"/>
  <c r="J2444" i="1"/>
  <c r="T2444" i="1" s="1"/>
  <c r="S2444" i="1"/>
  <c r="J2476" i="1"/>
  <c r="T2476" i="1" s="1"/>
  <c r="S2476" i="1"/>
  <c r="J2508" i="1"/>
  <c r="T2508" i="1" s="1"/>
  <c r="S2508" i="1"/>
  <c r="J2540" i="1"/>
  <c r="T2540" i="1" s="1"/>
  <c r="S2540" i="1"/>
  <c r="J2572" i="1"/>
  <c r="T2572" i="1" s="1"/>
  <c r="S2572" i="1"/>
  <c r="J2604" i="1"/>
  <c r="T2604" i="1" s="1"/>
  <c r="S2604" i="1"/>
  <c r="J2636" i="1"/>
  <c r="T2636" i="1" s="1"/>
  <c r="S2636" i="1"/>
  <c r="J2668" i="1"/>
  <c r="T2668" i="1" s="1"/>
  <c r="S2668" i="1"/>
  <c r="J2700" i="1"/>
  <c r="T2700" i="1" s="1"/>
  <c r="S2700" i="1"/>
  <c r="J2732" i="1"/>
  <c r="T2732" i="1" s="1"/>
  <c r="S2732" i="1"/>
  <c r="J2764" i="1"/>
  <c r="T2764" i="1" s="1"/>
  <c r="S2764" i="1"/>
  <c r="J2796" i="1"/>
  <c r="T2796" i="1" s="1"/>
  <c r="S2796" i="1"/>
  <c r="J2828" i="1"/>
  <c r="T2828" i="1" s="1"/>
  <c r="S2828" i="1"/>
  <c r="J2860" i="1"/>
  <c r="T2860" i="1" s="1"/>
  <c r="S2860" i="1"/>
  <c r="J2892" i="1"/>
  <c r="T2892" i="1" s="1"/>
  <c r="S2892" i="1"/>
  <c r="J2924" i="1"/>
  <c r="T2924" i="1" s="1"/>
  <c r="S2924" i="1"/>
  <c r="J2956" i="1"/>
  <c r="T2956" i="1" s="1"/>
  <c r="S2956" i="1"/>
  <c r="J2988" i="1"/>
  <c r="T2988" i="1" s="1"/>
  <c r="S2988" i="1"/>
  <c r="J3020" i="1"/>
  <c r="T3020" i="1" s="1"/>
  <c r="S3020" i="1"/>
  <c r="J3052" i="1"/>
  <c r="T3052" i="1" s="1"/>
  <c r="S3052" i="1"/>
  <c r="J3084" i="1"/>
  <c r="T3084" i="1" s="1"/>
  <c r="S3084" i="1"/>
  <c r="J3116" i="1"/>
  <c r="T3116" i="1" s="1"/>
  <c r="S3116" i="1"/>
  <c r="J3148" i="1"/>
  <c r="T3148" i="1" s="1"/>
  <c r="S3148" i="1"/>
  <c r="J3180" i="1"/>
  <c r="T3180" i="1" s="1"/>
  <c r="S3180" i="1"/>
  <c r="J3212" i="1"/>
  <c r="T3212" i="1" s="1"/>
  <c r="S3212" i="1"/>
  <c r="J3244" i="1"/>
  <c r="T3244" i="1" s="1"/>
  <c r="S3244" i="1"/>
  <c r="J3276" i="1"/>
  <c r="T3276" i="1" s="1"/>
  <c r="S3276" i="1"/>
  <c r="J3308" i="1"/>
  <c r="T3308" i="1" s="1"/>
  <c r="S3308" i="1"/>
  <c r="J3340" i="1"/>
  <c r="T3340" i="1" s="1"/>
  <c r="S3340" i="1"/>
  <c r="J3372" i="1"/>
  <c r="T3372" i="1" s="1"/>
  <c r="S3372" i="1"/>
  <c r="J3404" i="1"/>
  <c r="T3404" i="1" s="1"/>
  <c r="S3404" i="1"/>
  <c r="J3436" i="1"/>
  <c r="T3436" i="1" s="1"/>
  <c r="S3436" i="1"/>
  <c r="J3468" i="1"/>
  <c r="T3468" i="1" s="1"/>
  <c r="S3468" i="1"/>
  <c r="J3500" i="1"/>
  <c r="T3500" i="1" s="1"/>
  <c r="S3500" i="1"/>
  <c r="J3532" i="1"/>
  <c r="T3532" i="1" s="1"/>
  <c r="S3532" i="1"/>
  <c r="J3564" i="1"/>
  <c r="T3564" i="1" s="1"/>
  <c r="S3564" i="1"/>
  <c r="J6" i="1"/>
  <c r="T6" i="1" s="1"/>
  <c r="S6" i="1"/>
  <c r="J38" i="1"/>
  <c r="T38" i="1" s="1"/>
  <c r="S38" i="1"/>
  <c r="J70" i="1"/>
  <c r="T70" i="1" s="1"/>
  <c r="S70" i="1"/>
  <c r="J102" i="1"/>
  <c r="T102" i="1" s="1"/>
  <c r="S102" i="1"/>
  <c r="J134" i="1"/>
  <c r="T134" i="1" s="1"/>
  <c r="S134" i="1"/>
  <c r="J166" i="1"/>
  <c r="T166" i="1" s="1"/>
  <c r="S166" i="1"/>
  <c r="J198" i="1"/>
  <c r="T198" i="1" s="1"/>
  <c r="S198" i="1"/>
  <c r="J230" i="1"/>
  <c r="T230" i="1" s="1"/>
  <c r="S230" i="1"/>
  <c r="J262" i="1"/>
  <c r="T262" i="1" s="1"/>
  <c r="S262" i="1"/>
  <c r="J294" i="1"/>
  <c r="T294" i="1" s="1"/>
  <c r="S294" i="1"/>
  <c r="J326" i="1"/>
  <c r="T326" i="1" s="1"/>
  <c r="S326" i="1"/>
  <c r="J358" i="1"/>
  <c r="T358" i="1" s="1"/>
  <c r="S358" i="1"/>
  <c r="J390" i="1"/>
  <c r="T390" i="1" s="1"/>
  <c r="S390" i="1"/>
  <c r="J422" i="1"/>
  <c r="T422" i="1" s="1"/>
  <c r="S422" i="1"/>
  <c r="J454" i="1"/>
  <c r="T454" i="1" s="1"/>
  <c r="S454" i="1"/>
  <c r="J486" i="1"/>
  <c r="T486" i="1" s="1"/>
  <c r="S486" i="1"/>
  <c r="J518" i="1"/>
  <c r="T518" i="1" s="1"/>
  <c r="S518" i="1"/>
  <c r="J550" i="1"/>
  <c r="T550" i="1" s="1"/>
  <c r="S550" i="1"/>
  <c r="J582" i="1"/>
  <c r="T582" i="1" s="1"/>
  <c r="S582" i="1"/>
  <c r="J614" i="1"/>
  <c r="T614" i="1" s="1"/>
  <c r="S614" i="1"/>
  <c r="J646" i="1"/>
  <c r="T646" i="1" s="1"/>
  <c r="S646" i="1"/>
  <c r="J678" i="1"/>
  <c r="T678" i="1" s="1"/>
  <c r="S678" i="1"/>
  <c r="J710" i="1"/>
  <c r="T710" i="1" s="1"/>
  <c r="S710" i="1"/>
  <c r="J742" i="1"/>
  <c r="T742" i="1" s="1"/>
  <c r="S742" i="1"/>
  <c r="J774" i="1"/>
  <c r="T774" i="1" s="1"/>
  <c r="S774" i="1"/>
  <c r="J806" i="1"/>
  <c r="T806" i="1" s="1"/>
  <c r="S806" i="1"/>
  <c r="J838" i="1"/>
  <c r="T838" i="1" s="1"/>
  <c r="S838" i="1"/>
  <c r="J870" i="1"/>
  <c r="T870" i="1" s="1"/>
  <c r="S870" i="1"/>
  <c r="J902" i="1"/>
  <c r="T902" i="1" s="1"/>
  <c r="S902" i="1"/>
  <c r="J934" i="1"/>
  <c r="T934" i="1" s="1"/>
  <c r="S934" i="1"/>
  <c r="J966" i="1"/>
  <c r="T966" i="1" s="1"/>
  <c r="S966" i="1"/>
  <c r="J998" i="1"/>
  <c r="T998" i="1" s="1"/>
  <c r="S998" i="1"/>
  <c r="J1030" i="1"/>
  <c r="T1030" i="1" s="1"/>
  <c r="S1030" i="1"/>
  <c r="J1062" i="1"/>
  <c r="T1062" i="1" s="1"/>
  <c r="S1062" i="1"/>
  <c r="J1094" i="1"/>
  <c r="T1094" i="1" s="1"/>
  <c r="S1094" i="1"/>
  <c r="J1126" i="1"/>
  <c r="T1126" i="1" s="1"/>
  <c r="S1126" i="1"/>
  <c r="J1158" i="1"/>
  <c r="T1158" i="1" s="1"/>
  <c r="S1158" i="1"/>
  <c r="J1190" i="1"/>
  <c r="T1190" i="1" s="1"/>
  <c r="S1190" i="1"/>
  <c r="J1222" i="1"/>
  <c r="T1222" i="1" s="1"/>
  <c r="S1222" i="1"/>
  <c r="J1254" i="1"/>
  <c r="T1254" i="1" s="1"/>
  <c r="S1254" i="1"/>
  <c r="J1286" i="1"/>
  <c r="T1286" i="1" s="1"/>
  <c r="S1286" i="1"/>
  <c r="J1318" i="1"/>
  <c r="T1318" i="1" s="1"/>
  <c r="S1318" i="1"/>
  <c r="J1350" i="1"/>
  <c r="T1350" i="1" s="1"/>
  <c r="S1350" i="1"/>
  <c r="J1382" i="1"/>
  <c r="T1382" i="1" s="1"/>
  <c r="S1382" i="1"/>
  <c r="J1414" i="1"/>
  <c r="T1414" i="1" s="1"/>
  <c r="S1414" i="1"/>
  <c r="J1446" i="1"/>
  <c r="T1446" i="1" s="1"/>
  <c r="S1446" i="1"/>
  <c r="J1478" i="1"/>
  <c r="T1478" i="1" s="1"/>
  <c r="S1478" i="1"/>
  <c r="J1510" i="1"/>
  <c r="T1510" i="1" s="1"/>
  <c r="S1510" i="1"/>
  <c r="J1542" i="1"/>
  <c r="T1542" i="1" s="1"/>
  <c r="S1542" i="1"/>
  <c r="J1574" i="1"/>
  <c r="T1574" i="1" s="1"/>
  <c r="S1574" i="1"/>
  <c r="J1606" i="1"/>
  <c r="T1606" i="1" s="1"/>
  <c r="S1606" i="1"/>
  <c r="J1638" i="1"/>
  <c r="T1638" i="1" s="1"/>
  <c r="S1638" i="1"/>
  <c r="J1670" i="1"/>
  <c r="T1670" i="1" s="1"/>
  <c r="S1670" i="1"/>
  <c r="J1702" i="1"/>
  <c r="T1702" i="1" s="1"/>
  <c r="S1702" i="1"/>
  <c r="J1734" i="1"/>
  <c r="T1734" i="1" s="1"/>
  <c r="S1734" i="1"/>
  <c r="J1766" i="1"/>
  <c r="T1766" i="1" s="1"/>
  <c r="S1766" i="1"/>
  <c r="J1798" i="1"/>
  <c r="T1798" i="1" s="1"/>
  <c r="S1798" i="1"/>
  <c r="J1830" i="1"/>
  <c r="T1830" i="1" s="1"/>
  <c r="S1830" i="1"/>
  <c r="J1862" i="1"/>
  <c r="T1862" i="1" s="1"/>
  <c r="S1862" i="1"/>
  <c r="J1894" i="1"/>
  <c r="T1894" i="1" s="1"/>
  <c r="S1894" i="1"/>
  <c r="J1926" i="1"/>
  <c r="T1926" i="1" s="1"/>
  <c r="S1926" i="1"/>
  <c r="J1958" i="1"/>
  <c r="T1958" i="1" s="1"/>
  <c r="S1958" i="1"/>
  <c r="J1990" i="1"/>
  <c r="T1990" i="1" s="1"/>
  <c r="S1990" i="1"/>
  <c r="J2022" i="1"/>
  <c r="T2022" i="1" s="1"/>
  <c r="S2022" i="1"/>
  <c r="J2054" i="1"/>
  <c r="T2054" i="1" s="1"/>
  <c r="S2054" i="1"/>
  <c r="J2086" i="1"/>
  <c r="T2086" i="1" s="1"/>
  <c r="S2086" i="1"/>
  <c r="J2118" i="1"/>
  <c r="T2118" i="1" s="1"/>
  <c r="S2118" i="1"/>
  <c r="J2150" i="1"/>
  <c r="T2150" i="1" s="1"/>
  <c r="S2150" i="1"/>
  <c r="J2182" i="1"/>
  <c r="T2182" i="1" s="1"/>
  <c r="S2182" i="1"/>
  <c r="J2214" i="1"/>
  <c r="T2214" i="1" s="1"/>
  <c r="S2214" i="1"/>
  <c r="J2246" i="1"/>
  <c r="T2246" i="1" s="1"/>
  <c r="S2246" i="1"/>
  <c r="J2278" i="1"/>
  <c r="T2278" i="1" s="1"/>
  <c r="S2278" i="1"/>
  <c r="J2310" i="1"/>
  <c r="T2310" i="1" s="1"/>
  <c r="S2310" i="1"/>
  <c r="J2342" i="1"/>
  <c r="T2342" i="1" s="1"/>
  <c r="S2342" i="1"/>
  <c r="J2374" i="1"/>
  <c r="T2374" i="1" s="1"/>
  <c r="S2374" i="1"/>
  <c r="J2406" i="1"/>
  <c r="T2406" i="1" s="1"/>
  <c r="S2406" i="1"/>
  <c r="J2438" i="1"/>
  <c r="T2438" i="1" s="1"/>
  <c r="S2438" i="1"/>
  <c r="J2470" i="1"/>
  <c r="T2470" i="1" s="1"/>
  <c r="S2470" i="1"/>
  <c r="J2502" i="1"/>
  <c r="T2502" i="1" s="1"/>
  <c r="S2502" i="1"/>
  <c r="J2534" i="1"/>
  <c r="T2534" i="1" s="1"/>
  <c r="S2534" i="1"/>
  <c r="J2566" i="1"/>
  <c r="T2566" i="1" s="1"/>
  <c r="S2566" i="1"/>
  <c r="J2598" i="1"/>
  <c r="T2598" i="1" s="1"/>
  <c r="S2598" i="1"/>
  <c r="J2630" i="1"/>
  <c r="T2630" i="1" s="1"/>
  <c r="S2630" i="1"/>
  <c r="J2662" i="1"/>
  <c r="T2662" i="1" s="1"/>
  <c r="S2662" i="1"/>
  <c r="J2694" i="1"/>
  <c r="T2694" i="1" s="1"/>
  <c r="S2694" i="1"/>
  <c r="J2726" i="1"/>
  <c r="T2726" i="1" s="1"/>
  <c r="S2726" i="1"/>
  <c r="J2758" i="1"/>
  <c r="T2758" i="1" s="1"/>
  <c r="S2758" i="1"/>
  <c r="J2790" i="1"/>
  <c r="T2790" i="1" s="1"/>
  <c r="S2790" i="1"/>
  <c r="J2822" i="1"/>
  <c r="T2822" i="1" s="1"/>
  <c r="S2822" i="1"/>
  <c r="J2854" i="1"/>
  <c r="T2854" i="1" s="1"/>
  <c r="S2854" i="1"/>
  <c r="J2886" i="1"/>
  <c r="T2886" i="1" s="1"/>
  <c r="S2886" i="1"/>
  <c r="J2918" i="1"/>
  <c r="T2918" i="1" s="1"/>
  <c r="S2918" i="1"/>
  <c r="J2950" i="1"/>
  <c r="T2950" i="1" s="1"/>
  <c r="S2950" i="1"/>
  <c r="J2982" i="1"/>
  <c r="T2982" i="1" s="1"/>
  <c r="S2982" i="1"/>
  <c r="J3014" i="1"/>
  <c r="T3014" i="1" s="1"/>
  <c r="S3014" i="1"/>
  <c r="J3046" i="1"/>
  <c r="T3046" i="1" s="1"/>
  <c r="S3046" i="1"/>
  <c r="J3078" i="1"/>
  <c r="T3078" i="1" s="1"/>
  <c r="S3078" i="1"/>
  <c r="J3110" i="1"/>
  <c r="T3110" i="1" s="1"/>
  <c r="S3110" i="1"/>
  <c r="J3142" i="1"/>
  <c r="T3142" i="1" s="1"/>
  <c r="S3142" i="1"/>
  <c r="J3174" i="1"/>
  <c r="T3174" i="1" s="1"/>
  <c r="S3174" i="1"/>
  <c r="J3206" i="1"/>
  <c r="T3206" i="1" s="1"/>
  <c r="S3206" i="1"/>
  <c r="J3238" i="1"/>
  <c r="T3238" i="1" s="1"/>
  <c r="S3238" i="1"/>
  <c r="J3270" i="1"/>
  <c r="T3270" i="1" s="1"/>
  <c r="S3270" i="1"/>
  <c r="J3302" i="1"/>
  <c r="T3302" i="1" s="1"/>
  <c r="S3302" i="1"/>
  <c r="J3334" i="1"/>
  <c r="T3334" i="1" s="1"/>
  <c r="S3334" i="1"/>
  <c r="J3366" i="1"/>
  <c r="T3366" i="1" s="1"/>
  <c r="S3366" i="1"/>
  <c r="J3398" i="1"/>
  <c r="T3398" i="1" s="1"/>
  <c r="S3398" i="1"/>
  <c r="J3430" i="1"/>
  <c r="T3430" i="1" s="1"/>
  <c r="S3430" i="1"/>
  <c r="J3462" i="1"/>
  <c r="T3462" i="1" s="1"/>
  <c r="S3462" i="1"/>
  <c r="J3494" i="1"/>
  <c r="T3494" i="1" s="1"/>
  <c r="S3494" i="1"/>
  <c r="J3526" i="1"/>
  <c r="T3526" i="1" s="1"/>
  <c r="S3526" i="1"/>
  <c r="J3558" i="1"/>
  <c r="T3558" i="1" s="1"/>
  <c r="S3558" i="1"/>
  <c r="J3590" i="1"/>
  <c r="T3590" i="1" s="1"/>
  <c r="S3590" i="1"/>
  <c r="J3618" i="1"/>
  <c r="T3618" i="1" s="1"/>
  <c r="S3618" i="1"/>
  <c r="J3650" i="1"/>
  <c r="T3650" i="1" s="1"/>
  <c r="S3650" i="1"/>
  <c r="J3682" i="1"/>
  <c r="T3682" i="1" s="1"/>
  <c r="S3682" i="1"/>
  <c r="J3714" i="1"/>
  <c r="T3714" i="1" s="1"/>
  <c r="S3714" i="1"/>
  <c r="J3746" i="1"/>
  <c r="T3746" i="1" s="1"/>
  <c r="S3746" i="1"/>
  <c r="J3778" i="1"/>
  <c r="T3778" i="1" s="1"/>
  <c r="S3778" i="1"/>
  <c r="J3810" i="1"/>
  <c r="T3810" i="1" s="1"/>
  <c r="S3810" i="1"/>
  <c r="J3842" i="1"/>
  <c r="T3842" i="1" s="1"/>
  <c r="S3842" i="1"/>
  <c r="J3874" i="1"/>
  <c r="T3874" i="1" s="1"/>
  <c r="S3874" i="1"/>
  <c r="J3906" i="1"/>
  <c r="T3906" i="1" s="1"/>
  <c r="S3906" i="1"/>
  <c r="J3938" i="1"/>
  <c r="T3938" i="1" s="1"/>
  <c r="S3938" i="1"/>
  <c r="J3970" i="1"/>
  <c r="T3970" i="1" s="1"/>
  <c r="S3970" i="1"/>
  <c r="J4002" i="1"/>
  <c r="T4002" i="1" s="1"/>
  <c r="S4002" i="1"/>
  <c r="J4034" i="1"/>
  <c r="T4034" i="1" s="1"/>
  <c r="S4034" i="1"/>
  <c r="J4066" i="1"/>
  <c r="T4066" i="1" s="1"/>
  <c r="S4066" i="1"/>
  <c r="J4098" i="1"/>
  <c r="T4098" i="1" s="1"/>
  <c r="S4098" i="1"/>
  <c r="J4130" i="1"/>
  <c r="T4130" i="1" s="1"/>
  <c r="S4130" i="1"/>
  <c r="J4162" i="1"/>
  <c r="T4162" i="1" s="1"/>
  <c r="S4162" i="1"/>
  <c r="J4194" i="1"/>
  <c r="T4194" i="1" s="1"/>
  <c r="S4194" i="1"/>
  <c r="J4226" i="1"/>
  <c r="T4226" i="1" s="1"/>
  <c r="S4226" i="1"/>
  <c r="J4258" i="1"/>
  <c r="T4258" i="1" s="1"/>
  <c r="S4258" i="1"/>
  <c r="J4290" i="1"/>
  <c r="T4290" i="1" s="1"/>
  <c r="S4290" i="1"/>
  <c r="J4322" i="1"/>
  <c r="T4322" i="1" s="1"/>
  <c r="S4322" i="1"/>
  <c r="J4354" i="1"/>
  <c r="T4354" i="1" s="1"/>
  <c r="S4354" i="1"/>
  <c r="J4386" i="1"/>
  <c r="T4386" i="1" s="1"/>
  <c r="S4386" i="1"/>
  <c r="J4418" i="1"/>
  <c r="T4418" i="1" s="1"/>
  <c r="S4418" i="1"/>
  <c r="J4450" i="1"/>
  <c r="T4450" i="1" s="1"/>
  <c r="S4450" i="1"/>
  <c r="J4482" i="1"/>
  <c r="T4482" i="1" s="1"/>
  <c r="S4482" i="1"/>
  <c r="J4514" i="1"/>
  <c r="T4514" i="1" s="1"/>
  <c r="S4514" i="1"/>
  <c r="J4546" i="1"/>
  <c r="T4546" i="1" s="1"/>
  <c r="S4546" i="1"/>
  <c r="J4578" i="1"/>
  <c r="T4578" i="1" s="1"/>
  <c r="S4578" i="1"/>
  <c r="J4610" i="1"/>
  <c r="T4610" i="1" s="1"/>
  <c r="S4610" i="1"/>
  <c r="J4642" i="1"/>
  <c r="T4642" i="1" s="1"/>
  <c r="S4642" i="1"/>
  <c r="J4674" i="1"/>
  <c r="T4674" i="1" s="1"/>
  <c r="S4674" i="1"/>
  <c r="J4706" i="1"/>
  <c r="T4706" i="1" s="1"/>
  <c r="S4706" i="1"/>
  <c r="J4738" i="1"/>
  <c r="T4738" i="1" s="1"/>
  <c r="S4738" i="1"/>
  <c r="J4770" i="1"/>
  <c r="T4770" i="1" s="1"/>
  <c r="S4770" i="1"/>
  <c r="J4802" i="1"/>
  <c r="T4802" i="1" s="1"/>
  <c r="S4802" i="1"/>
  <c r="J4834" i="1"/>
  <c r="T4834" i="1" s="1"/>
  <c r="S4834" i="1"/>
  <c r="J4866" i="1"/>
  <c r="T4866" i="1" s="1"/>
  <c r="S4866" i="1"/>
  <c r="J4898" i="1"/>
  <c r="T4898" i="1" s="1"/>
  <c r="S4898" i="1"/>
  <c r="J4930" i="1"/>
  <c r="T4930" i="1" s="1"/>
  <c r="S4930" i="1"/>
  <c r="J4962" i="1"/>
  <c r="T4962" i="1" s="1"/>
  <c r="S4962" i="1"/>
  <c r="J4994" i="1"/>
  <c r="T4994" i="1" s="1"/>
  <c r="S4994" i="1"/>
  <c r="J3619" i="1"/>
  <c r="T3619" i="1" s="1"/>
  <c r="S3619" i="1"/>
  <c r="J3651" i="1"/>
  <c r="T3651" i="1" s="1"/>
  <c r="S3651" i="1"/>
  <c r="J3683" i="1"/>
  <c r="T3683" i="1" s="1"/>
  <c r="S3683" i="1"/>
  <c r="J3715" i="1"/>
  <c r="T3715" i="1" s="1"/>
  <c r="S3715" i="1"/>
  <c r="J3747" i="1"/>
  <c r="T3747" i="1" s="1"/>
  <c r="S3747" i="1"/>
  <c r="J3779" i="1"/>
  <c r="T3779" i="1" s="1"/>
  <c r="S3779" i="1"/>
  <c r="J3811" i="1"/>
  <c r="T3811" i="1" s="1"/>
  <c r="S3811" i="1"/>
  <c r="J3843" i="1"/>
  <c r="T3843" i="1" s="1"/>
  <c r="S3843" i="1"/>
  <c r="J3875" i="1"/>
  <c r="T3875" i="1" s="1"/>
  <c r="S3875" i="1"/>
  <c r="J3907" i="1"/>
  <c r="T3907" i="1" s="1"/>
  <c r="S3907" i="1"/>
  <c r="J3939" i="1"/>
  <c r="T3939" i="1" s="1"/>
  <c r="S3939" i="1"/>
  <c r="J3971" i="1"/>
  <c r="T3971" i="1" s="1"/>
  <c r="S3971" i="1"/>
  <c r="J4003" i="1"/>
  <c r="T4003" i="1" s="1"/>
  <c r="S4003" i="1"/>
  <c r="J4035" i="1"/>
  <c r="T4035" i="1" s="1"/>
  <c r="S4035" i="1"/>
  <c r="J4067" i="1"/>
  <c r="T4067" i="1" s="1"/>
  <c r="S4067" i="1"/>
  <c r="J4099" i="1"/>
  <c r="T4099" i="1" s="1"/>
  <c r="S4099" i="1"/>
  <c r="J4131" i="1"/>
  <c r="T4131" i="1" s="1"/>
  <c r="S4131" i="1"/>
  <c r="J4163" i="1"/>
  <c r="T4163" i="1" s="1"/>
  <c r="S4163" i="1"/>
  <c r="J4195" i="1"/>
  <c r="T4195" i="1" s="1"/>
  <c r="S4195" i="1"/>
  <c r="J4227" i="1"/>
  <c r="T4227" i="1" s="1"/>
  <c r="S4227" i="1"/>
  <c r="J4259" i="1"/>
  <c r="T4259" i="1" s="1"/>
  <c r="S4259" i="1"/>
  <c r="J4291" i="1"/>
  <c r="T4291" i="1" s="1"/>
  <c r="S4291" i="1"/>
  <c r="J4323" i="1"/>
  <c r="T4323" i="1" s="1"/>
  <c r="S4323" i="1"/>
  <c r="J4355" i="1"/>
  <c r="T4355" i="1" s="1"/>
  <c r="S4355" i="1"/>
  <c r="J4387" i="1"/>
  <c r="T4387" i="1" s="1"/>
  <c r="S4387" i="1"/>
  <c r="J4419" i="1"/>
  <c r="T4419" i="1" s="1"/>
  <c r="S4419" i="1"/>
  <c r="J4451" i="1"/>
  <c r="T4451" i="1" s="1"/>
  <c r="S4451" i="1"/>
  <c r="J4483" i="1"/>
  <c r="T4483" i="1" s="1"/>
  <c r="S4483" i="1"/>
  <c r="J4515" i="1"/>
  <c r="T4515" i="1" s="1"/>
  <c r="S4515" i="1"/>
  <c r="J4547" i="1"/>
  <c r="T4547" i="1" s="1"/>
  <c r="S4547" i="1"/>
  <c r="J4579" i="1"/>
  <c r="T4579" i="1" s="1"/>
  <c r="S4579" i="1"/>
  <c r="J4611" i="1"/>
  <c r="T4611" i="1" s="1"/>
  <c r="S4611" i="1"/>
  <c r="J4643" i="1"/>
  <c r="T4643" i="1" s="1"/>
  <c r="S4643" i="1"/>
  <c r="J4675" i="1"/>
  <c r="T4675" i="1" s="1"/>
  <c r="S4675" i="1"/>
  <c r="J4707" i="1"/>
  <c r="T4707" i="1" s="1"/>
  <c r="S4707" i="1"/>
  <c r="J4739" i="1"/>
  <c r="T4739" i="1" s="1"/>
  <c r="S4739" i="1"/>
  <c r="J4771" i="1"/>
  <c r="T4771" i="1" s="1"/>
  <c r="S4771" i="1"/>
  <c r="J4803" i="1"/>
  <c r="T4803" i="1" s="1"/>
  <c r="S4803" i="1"/>
  <c r="J4835" i="1"/>
  <c r="T4835" i="1" s="1"/>
  <c r="S4835" i="1"/>
  <c r="J4867" i="1"/>
  <c r="T4867" i="1" s="1"/>
  <c r="S4867" i="1"/>
  <c r="J4899" i="1"/>
  <c r="T4899" i="1" s="1"/>
  <c r="S4899" i="1"/>
  <c r="J4931" i="1"/>
  <c r="T4931" i="1" s="1"/>
  <c r="S4931" i="1"/>
  <c r="J4963" i="1"/>
  <c r="T4963" i="1" s="1"/>
  <c r="S4963" i="1"/>
  <c r="J4995" i="1"/>
  <c r="T4995" i="1" s="1"/>
  <c r="S4995" i="1"/>
  <c r="J3612" i="1"/>
  <c r="T3612" i="1" s="1"/>
  <c r="S3612" i="1"/>
  <c r="J3644" i="1"/>
  <c r="T3644" i="1" s="1"/>
  <c r="S3644" i="1"/>
  <c r="J3676" i="1"/>
  <c r="T3676" i="1" s="1"/>
  <c r="S3676" i="1"/>
  <c r="J3708" i="1"/>
  <c r="T3708" i="1" s="1"/>
  <c r="S3708" i="1"/>
  <c r="J3740" i="1"/>
  <c r="T3740" i="1" s="1"/>
  <c r="S3740" i="1"/>
  <c r="J3772" i="1"/>
  <c r="T3772" i="1" s="1"/>
  <c r="S3772" i="1"/>
  <c r="J3804" i="1"/>
  <c r="T3804" i="1" s="1"/>
  <c r="S3804" i="1"/>
  <c r="J3836" i="1"/>
  <c r="T3836" i="1" s="1"/>
  <c r="S3836" i="1"/>
  <c r="J3868" i="1"/>
  <c r="T3868" i="1" s="1"/>
  <c r="S3868" i="1"/>
  <c r="J3900" i="1"/>
  <c r="T3900" i="1" s="1"/>
  <c r="S3900" i="1"/>
  <c r="J3932" i="1"/>
  <c r="T3932" i="1" s="1"/>
  <c r="S3932" i="1"/>
  <c r="J3964" i="1"/>
  <c r="T3964" i="1" s="1"/>
  <c r="S3964" i="1"/>
  <c r="J3996" i="1"/>
  <c r="T3996" i="1" s="1"/>
  <c r="S3996" i="1"/>
  <c r="J4028" i="1"/>
  <c r="T4028" i="1" s="1"/>
  <c r="S4028" i="1"/>
  <c r="J4060" i="1"/>
  <c r="T4060" i="1" s="1"/>
  <c r="S4060" i="1"/>
  <c r="J4092" i="1"/>
  <c r="T4092" i="1" s="1"/>
  <c r="S4092" i="1"/>
  <c r="J4132" i="1"/>
  <c r="T4132" i="1" s="1"/>
  <c r="S4132" i="1"/>
  <c r="J4164" i="1"/>
  <c r="T4164" i="1" s="1"/>
  <c r="S4164" i="1"/>
  <c r="J4196" i="1"/>
  <c r="T4196" i="1" s="1"/>
  <c r="S4196" i="1"/>
  <c r="J4236" i="1"/>
  <c r="T4236" i="1" s="1"/>
  <c r="S4236" i="1"/>
  <c r="J4268" i="1"/>
  <c r="T4268" i="1" s="1"/>
  <c r="S4268" i="1"/>
  <c r="J4300" i="1"/>
  <c r="T4300" i="1" s="1"/>
  <c r="S4300" i="1"/>
  <c r="J4332" i="1"/>
  <c r="T4332" i="1" s="1"/>
  <c r="S4332" i="1"/>
  <c r="J4364" i="1"/>
  <c r="T4364" i="1" s="1"/>
  <c r="S4364" i="1"/>
  <c r="J4396" i="1"/>
  <c r="T4396" i="1" s="1"/>
  <c r="S4396" i="1"/>
  <c r="J4428" i="1"/>
  <c r="T4428" i="1" s="1"/>
  <c r="S4428" i="1"/>
  <c r="J4460" i="1"/>
  <c r="T4460" i="1" s="1"/>
  <c r="S4460" i="1"/>
  <c r="J4500" i="1"/>
  <c r="T4500" i="1" s="1"/>
  <c r="S4500" i="1"/>
  <c r="J4532" i="1"/>
  <c r="T4532" i="1" s="1"/>
  <c r="S4532" i="1"/>
  <c r="J4564" i="1"/>
  <c r="T4564" i="1" s="1"/>
  <c r="S4564" i="1"/>
  <c r="J4596" i="1"/>
  <c r="T4596" i="1" s="1"/>
  <c r="S4596" i="1"/>
  <c r="J4628" i="1"/>
  <c r="T4628" i="1" s="1"/>
  <c r="S4628" i="1"/>
  <c r="J4660" i="1"/>
  <c r="T4660" i="1" s="1"/>
  <c r="S4660" i="1"/>
  <c r="J4692" i="1"/>
  <c r="T4692" i="1" s="1"/>
  <c r="S4692" i="1"/>
  <c r="J4724" i="1"/>
  <c r="T4724" i="1" s="1"/>
  <c r="S4724" i="1"/>
  <c r="J4756" i="1"/>
  <c r="T4756" i="1" s="1"/>
  <c r="S4756" i="1"/>
  <c r="J4788" i="1"/>
  <c r="T4788" i="1" s="1"/>
  <c r="S4788" i="1"/>
  <c r="J4820" i="1"/>
  <c r="T4820" i="1" s="1"/>
  <c r="S4820" i="1"/>
  <c r="J4852" i="1"/>
  <c r="T4852" i="1" s="1"/>
  <c r="S4852" i="1"/>
  <c r="J4884" i="1"/>
  <c r="T4884" i="1" s="1"/>
  <c r="S4884" i="1"/>
  <c r="J4916" i="1"/>
  <c r="T4916" i="1" s="1"/>
  <c r="S4916" i="1"/>
  <c r="J4948" i="1"/>
  <c r="T4948" i="1" s="1"/>
  <c r="S4948" i="1"/>
  <c r="J4980" i="1"/>
  <c r="T4980" i="1" s="1"/>
  <c r="S4980" i="1"/>
  <c r="J3622" i="1"/>
  <c r="T3622" i="1" s="1"/>
  <c r="S3622" i="1"/>
  <c r="J3654" i="1"/>
  <c r="T3654" i="1" s="1"/>
  <c r="S3654" i="1"/>
  <c r="J3686" i="1"/>
  <c r="T3686" i="1" s="1"/>
  <c r="S3686" i="1"/>
  <c r="J3718" i="1"/>
  <c r="T3718" i="1" s="1"/>
  <c r="S3718" i="1"/>
  <c r="J3750" i="1"/>
  <c r="T3750" i="1" s="1"/>
  <c r="S3750" i="1"/>
  <c r="J3782" i="1"/>
  <c r="T3782" i="1" s="1"/>
  <c r="S3782" i="1"/>
  <c r="J3814" i="1"/>
  <c r="T3814" i="1" s="1"/>
  <c r="S3814" i="1"/>
  <c r="J3846" i="1"/>
  <c r="T3846" i="1" s="1"/>
  <c r="S3846" i="1"/>
  <c r="J3878" i="1"/>
  <c r="T3878" i="1" s="1"/>
  <c r="S3878" i="1"/>
  <c r="J3910" i="1"/>
  <c r="T3910" i="1" s="1"/>
  <c r="S3910" i="1"/>
  <c r="J3942" i="1"/>
  <c r="T3942" i="1" s="1"/>
  <c r="S3942" i="1"/>
  <c r="J3974" i="1"/>
  <c r="T3974" i="1" s="1"/>
  <c r="S3974" i="1"/>
  <c r="J4006" i="1"/>
  <c r="T4006" i="1" s="1"/>
  <c r="S4006" i="1"/>
  <c r="J4038" i="1"/>
  <c r="T4038" i="1" s="1"/>
  <c r="S4038" i="1"/>
  <c r="J4070" i="1"/>
  <c r="T4070" i="1" s="1"/>
  <c r="S4070" i="1"/>
  <c r="J4102" i="1"/>
  <c r="T4102" i="1" s="1"/>
  <c r="S4102" i="1"/>
  <c r="J4134" i="1"/>
  <c r="T4134" i="1" s="1"/>
  <c r="S4134" i="1"/>
  <c r="J4166" i="1"/>
  <c r="T4166" i="1" s="1"/>
  <c r="S4166" i="1"/>
  <c r="J4198" i="1"/>
  <c r="T4198" i="1" s="1"/>
  <c r="S4198" i="1"/>
  <c r="J4230" i="1"/>
  <c r="T4230" i="1" s="1"/>
  <c r="S4230" i="1"/>
  <c r="J4262" i="1"/>
  <c r="T4262" i="1" s="1"/>
  <c r="S4262" i="1"/>
  <c r="J4294" i="1"/>
  <c r="T4294" i="1" s="1"/>
  <c r="S4294" i="1"/>
  <c r="J4326" i="1"/>
  <c r="T4326" i="1" s="1"/>
  <c r="S4326" i="1"/>
  <c r="J4358" i="1"/>
  <c r="T4358" i="1" s="1"/>
  <c r="S4358" i="1"/>
  <c r="J4398" i="1"/>
  <c r="T4398" i="1" s="1"/>
  <c r="S4398" i="1"/>
  <c r="J4430" i="1"/>
  <c r="T4430" i="1" s="1"/>
  <c r="S4430" i="1"/>
  <c r="J4462" i="1"/>
  <c r="T4462" i="1" s="1"/>
  <c r="S4462" i="1"/>
  <c r="J4494" i="1"/>
  <c r="T4494" i="1" s="1"/>
  <c r="S4494" i="1"/>
  <c r="J4526" i="1"/>
  <c r="T4526" i="1" s="1"/>
  <c r="S4526" i="1"/>
  <c r="J4558" i="1"/>
  <c r="T4558" i="1" s="1"/>
  <c r="S4558" i="1"/>
  <c r="J4590" i="1"/>
  <c r="T4590" i="1" s="1"/>
  <c r="S4590" i="1"/>
  <c r="J4622" i="1"/>
  <c r="T4622" i="1" s="1"/>
  <c r="S4622" i="1"/>
  <c r="J4654" i="1"/>
  <c r="T4654" i="1" s="1"/>
  <c r="S4654" i="1"/>
  <c r="J4686" i="1"/>
  <c r="T4686" i="1" s="1"/>
  <c r="S4686" i="1"/>
  <c r="J4726" i="1"/>
  <c r="T4726" i="1" s="1"/>
  <c r="S4726" i="1"/>
  <c r="J4766" i="1"/>
  <c r="T4766" i="1" s="1"/>
  <c r="S4766" i="1"/>
  <c r="J3185" i="1"/>
  <c r="T3185" i="1" s="1"/>
  <c r="S3185" i="1"/>
  <c r="J3217" i="1"/>
  <c r="T3217" i="1" s="1"/>
  <c r="S3217" i="1"/>
  <c r="J3249" i="1"/>
  <c r="T3249" i="1" s="1"/>
  <c r="S3249" i="1"/>
  <c r="J3281" i="1"/>
  <c r="T3281" i="1" s="1"/>
  <c r="S3281" i="1"/>
  <c r="J3313" i="1"/>
  <c r="T3313" i="1" s="1"/>
  <c r="S3313" i="1"/>
  <c r="J3345" i="1"/>
  <c r="T3345" i="1" s="1"/>
  <c r="S3345" i="1"/>
  <c r="J3377" i="1"/>
  <c r="T3377" i="1" s="1"/>
  <c r="S3377" i="1"/>
  <c r="J3409" i="1"/>
  <c r="T3409" i="1" s="1"/>
  <c r="S3409" i="1"/>
  <c r="J3441" i="1"/>
  <c r="T3441" i="1" s="1"/>
  <c r="S3441" i="1"/>
  <c r="J3473" i="1"/>
  <c r="T3473" i="1" s="1"/>
  <c r="S3473" i="1"/>
  <c r="J3505" i="1"/>
  <c r="L3505" i="1" s="1"/>
  <c r="V3505" i="1" s="1"/>
  <c r="S3505" i="1"/>
  <c r="J3537" i="1"/>
  <c r="T3537" i="1" s="1"/>
  <c r="S3537" i="1"/>
  <c r="J26" i="1"/>
  <c r="T26" i="1" s="1"/>
  <c r="S26" i="1"/>
  <c r="J58" i="1"/>
  <c r="T58" i="1" s="1"/>
  <c r="S58" i="1"/>
  <c r="J90" i="1"/>
  <c r="T90" i="1" s="1"/>
  <c r="S90" i="1"/>
  <c r="J122" i="1"/>
  <c r="T122" i="1" s="1"/>
  <c r="S122" i="1"/>
  <c r="J154" i="1"/>
  <c r="T154" i="1" s="1"/>
  <c r="S154" i="1"/>
  <c r="J186" i="1"/>
  <c r="T186" i="1" s="1"/>
  <c r="S186" i="1"/>
  <c r="J218" i="1"/>
  <c r="T218" i="1" s="1"/>
  <c r="S218" i="1"/>
  <c r="J250" i="1"/>
  <c r="T250" i="1" s="1"/>
  <c r="S250" i="1"/>
  <c r="J282" i="1"/>
  <c r="T282" i="1" s="1"/>
  <c r="S282" i="1"/>
  <c r="J314" i="1"/>
  <c r="T314" i="1" s="1"/>
  <c r="S314" i="1"/>
  <c r="J346" i="1"/>
  <c r="T346" i="1" s="1"/>
  <c r="S346" i="1"/>
  <c r="J378" i="1"/>
  <c r="T378" i="1" s="1"/>
  <c r="S378" i="1"/>
  <c r="J410" i="1"/>
  <c r="T410" i="1" s="1"/>
  <c r="S410" i="1"/>
  <c r="J442" i="1"/>
  <c r="T442" i="1" s="1"/>
  <c r="S442" i="1"/>
  <c r="J474" i="1"/>
  <c r="T474" i="1" s="1"/>
  <c r="S474" i="1"/>
  <c r="J506" i="1"/>
  <c r="T506" i="1" s="1"/>
  <c r="S506" i="1"/>
  <c r="J538" i="1"/>
  <c r="T538" i="1" s="1"/>
  <c r="S538" i="1"/>
  <c r="J570" i="1"/>
  <c r="T570" i="1" s="1"/>
  <c r="S570" i="1"/>
  <c r="J602" i="1"/>
  <c r="T602" i="1" s="1"/>
  <c r="S602" i="1"/>
  <c r="J634" i="1"/>
  <c r="T634" i="1" s="1"/>
  <c r="S634" i="1"/>
  <c r="J666" i="1"/>
  <c r="T666" i="1" s="1"/>
  <c r="S666" i="1"/>
  <c r="J698" i="1"/>
  <c r="T698" i="1" s="1"/>
  <c r="S698" i="1"/>
  <c r="J730" i="1"/>
  <c r="T730" i="1" s="1"/>
  <c r="S730" i="1"/>
  <c r="J762" i="1"/>
  <c r="T762" i="1" s="1"/>
  <c r="S762" i="1"/>
  <c r="J794" i="1"/>
  <c r="T794" i="1" s="1"/>
  <c r="S794" i="1"/>
  <c r="J826" i="1"/>
  <c r="T826" i="1" s="1"/>
  <c r="S826" i="1"/>
  <c r="J858" i="1"/>
  <c r="T858" i="1" s="1"/>
  <c r="S858" i="1"/>
  <c r="J890" i="1"/>
  <c r="T890" i="1" s="1"/>
  <c r="S890" i="1"/>
  <c r="J922" i="1"/>
  <c r="T922" i="1" s="1"/>
  <c r="S922" i="1"/>
  <c r="J954" i="1"/>
  <c r="T954" i="1" s="1"/>
  <c r="S954" i="1"/>
  <c r="J986" i="1"/>
  <c r="K986" i="1" s="1"/>
  <c r="U986" i="1" s="1"/>
  <c r="S986" i="1"/>
  <c r="J1018" i="1"/>
  <c r="T1018" i="1" s="1"/>
  <c r="S1018" i="1"/>
  <c r="J1050" i="1"/>
  <c r="T1050" i="1" s="1"/>
  <c r="S1050" i="1"/>
  <c r="J1082" i="1"/>
  <c r="T1082" i="1" s="1"/>
  <c r="S1082" i="1"/>
  <c r="J1114" i="1"/>
  <c r="T1114" i="1" s="1"/>
  <c r="S1114" i="1"/>
  <c r="J1146" i="1"/>
  <c r="T1146" i="1" s="1"/>
  <c r="S1146" i="1"/>
  <c r="J1178" i="1"/>
  <c r="T1178" i="1" s="1"/>
  <c r="S1178" i="1"/>
  <c r="J1210" i="1"/>
  <c r="T1210" i="1" s="1"/>
  <c r="S1210" i="1"/>
  <c r="J1242" i="1"/>
  <c r="T1242" i="1" s="1"/>
  <c r="S1242" i="1"/>
  <c r="J1274" i="1"/>
  <c r="T1274" i="1" s="1"/>
  <c r="S1274" i="1"/>
  <c r="J1306" i="1"/>
  <c r="T1306" i="1" s="1"/>
  <c r="S1306" i="1"/>
  <c r="J1338" i="1"/>
  <c r="T1338" i="1" s="1"/>
  <c r="S1338" i="1"/>
  <c r="J1370" i="1"/>
  <c r="T1370" i="1" s="1"/>
  <c r="S1370" i="1"/>
  <c r="J1402" i="1"/>
  <c r="T1402" i="1" s="1"/>
  <c r="S1402" i="1"/>
  <c r="J1434" i="1"/>
  <c r="T1434" i="1" s="1"/>
  <c r="S1434" i="1"/>
  <c r="J1466" i="1"/>
  <c r="T1466" i="1" s="1"/>
  <c r="S1466" i="1"/>
  <c r="J1498" i="1"/>
  <c r="S1498" i="1"/>
  <c r="J1530" i="1"/>
  <c r="T1530" i="1" s="1"/>
  <c r="S1530" i="1"/>
  <c r="J1562" i="1"/>
  <c r="T1562" i="1" s="1"/>
  <c r="S1562" i="1"/>
  <c r="J1594" i="1"/>
  <c r="T1594" i="1" s="1"/>
  <c r="S1594" i="1"/>
  <c r="J1626" i="1"/>
  <c r="T1626" i="1" s="1"/>
  <c r="S1626" i="1"/>
  <c r="J1658" i="1"/>
  <c r="T1658" i="1" s="1"/>
  <c r="S1658" i="1"/>
  <c r="J1690" i="1"/>
  <c r="T1690" i="1" s="1"/>
  <c r="S1690" i="1"/>
  <c r="J1722" i="1"/>
  <c r="T1722" i="1" s="1"/>
  <c r="S1722" i="1"/>
  <c r="J1754" i="1"/>
  <c r="T1754" i="1" s="1"/>
  <c r="S1754" i="1"/>
  <c r="J1786" i="1"/>
  <c r="T1786" i="1" s="1"/>
  <c r="S1786" i="1"/>
  <c r="J1818" i="1"/>
  <c r="T1818" i="1" s="1"/>
  <c r="S1818" i="1"/>
  <c r="J1850" i="1"/>
  <c r="T1850" i="1" s="1"/>
  <c r="S1850" i="1"/>
  <c r="J1882" i="1"/>
  <c r="T1882" i="1" s="1"/>
  <c r="S1882" i="1"/>
  <c r="J1914" i="1"/>
  <c r="T1914" i="1" s="1"/>
  <c r="S1914" i="1"/>
  <c r="J1946" i="1"/>
  <c r="T1946" i="1" s="1"/>
  <c r="S1946" i="1"/>
  <c r="J1978" i="1"/>
  <c r="T1978" i="1" s="1"/>
  <c r="S1978" i="1"/>
  <c r="J2010" i="1"/>
  <c r="T2010" i="1" s="1"/>
  <c r="S2010" i="1"/>
  <c r="J2042" i="1"/>
  <c r="T2042" i="1" s="1"/>
  <c r="S2042" i="1"/>
  <c r="J2074" i="1"/>
  <c r="T2074" i="1" s="1"/>
  <c r="S2074" i="1"/>
  <c r="J2106" i="1"/>
  <c r="T2106" i="1" s="1"/>
  <c r="S2106" i="1"/>
  <c r="J2138" i="1"/>
  <c r="T2138" i="1" s="1"/>
  <c r="S2138" i="1"/>
  <c r="J2170" i="1"/>
  <c r="T2170" i="1" s="1"/>
  <c r="S2170" i="1"/>
  <c r="J2202" i="1"/>
  <c r="T2202" i="1" s="1"/>
  <c r="S2202" i="1"/>
  <c r="J2234" i="1"/>
  <c r="T2234" i="1" s="1"/>
  <c r="S2234" i="1"/>
  <c r="J2266" i="1"/>
  <c r="T2266" i="1" s="1"/>
  <c r="S2266" i="1"/>
  <c r="J2298" i="1"/>
  <c r="T2298" i="1" s="1"/>
  <c r="S2298" i="1"/>
  <c r="J2330" i="1"/>
  <c r="T2330" i="1" s="1"/>
  <c r="S2330" i="1"/>
  <c r="J2362" i="1"/>
  <c r="T2362" i="1" s="1"/>
  <c r="S2362" i="1"/>
  <c r="J2394" i="1"/>
  <c r="T2394" i="1" s="1"/>
  <c r="S2394" i="1"/>
  <c r="J2426" i="1"/>
  <c r="T2426" i="1" s="1"/>
  <c r="S2426" i="1"/>
  <c r="J2458" i="1"/>
  <c r="T2458" i="1" s="1"/>
  <c r="S2458" i="1"/>
  <c r="J2490" i="1"/>
  <c r="T2490" i="1" s="1"/>
  <c r="S2490" i="1"/>
  <c r="J2522" i="1"/>
  <c r="T2522" i="1" s="1"/>
  <c r="S2522" i="1"/>
  <c r="J2554" i="1"/>
  <c r="T2554" i="1" s="1"/>
  <c r="S2554" i="1"/>
  <c r="J2586" i="1"/>
  <c r="T2586" i="1" s="1"/>
  <c r="S2586" i="1"/>
  <c r="J2618" i="1"/>
  <c r="T2618" i="1" s="1"/>
  <c r="S2618" i="1"/>
  <c r="J2650" i="1"/>
  <c r="T2650" i="1" s="1"/>
  <c r="S2650" i="1"/>
  <c r="J2682" i="1"/>
  <c r="T2682" i="1" s="1"/>
  <c r="S2682" i="1"/>
  <c r="J2714" i="1"/>
  <c r="T2714" i="1" s="1"/>
  <c r="S2714" i="1"/>
  <c r="J2746" i="1"/>
  <c r="T2746" i="1" s="1"/>
  <c r="S2746" i="1"/>
  <c r="J2778" i="1"/>
  <c r="T2778" i="1" s="1"/>
  <c r="S2778" i="1"/>
  <c r="J2810" i="1"/>
  <c r="T2810" i="1" s="1"/>
  <c r="S2810" i="1"/>
  <c r="J2842" i="1"/>
  <c r="T2842" i="1" s="1"/>
  <c r="S2842" i="1"/>
  <c r="J2874" i="1"/>
  <c r="T2874" i="1" s="1"/>
  <c r="S2874" i="1"/>
  <c r="J2906" i="1"/>
  <c r="T2906" i="1" s="1"/>
  <c r="S2906" i="1"/>
  <c r="J2938" i="1"/>
  <c r="T2938" i="1" s="1"/>
  <c r="S2938" i="1"/>
  <c r="J2970" i="1"/>
  <c r="T2970" i="1" s="1"/>
  <c r="S2970" i="1"/>
  <c r="J3002" i="1"/>
  <c r="T3002" i="1" s="1"/>
  <c r="S3002" i="1"/>
  <c r="J3034" i="1"/>
  <c r="T3034" i="1" s="1"/>
  <c r="S3034" i="1"/>
  <c r="J3066" i="1"/>
  <c r="T3066" i="1" s="1"/>
  <c r="S3066" i="1"/>
  <c r="J3098" i="1"/>
  <c r="T3098" i="1" s="1"/>
  <c r="S3098" i="1"/>
  <c r="J3130" i="1"/>
  <c r="T3130" i="1" s="1"/>
  <c r="S3130" i="1"/>
  <c r="J3162" i="1"/>
  <c r="T3162" i="1" s="1"/>
  <c r="S3162" i="1"/>
  <c r="J3194" i="1"/>
  <c r="T3194" i="1" s="1"/>
  <c r="S3194" i="1"/>
  <c r="J3226" i="1"/>
  <c r="T3226" i="1" s="1"/>
  <c r="S3226" i="1"/>
  <c r="J3258" i="1"/>
  <c r="T3258" i="1" s="1"/>
  <c r="S3258" i="1"/>
  <c r="J3290" i="1"/>
  <c r="T3290" i="1" s="1"/>
  <c r="S3290" i="1"/>
  <c r="J3330" i="1"/>
  <c r="T3330" i="1" s="1"/>
  <c r="S3330" i="1"/>
  <c r="J3362" i="1"/>
  <c r="T3362" i="1" s="1"/>
  <c r="S3362" i="1"/>
  <c r="J3394" i="1"/>
  <c r="T3394" i="1" s="1"/>
  <c r="S3394" i="1"/>
  <c r="J3426" i="1"/>
  <c r="T3426" i="1" s="1"/>
  <c r="S3426" i="1"/>
  <c r="J3458" i="1"/>
  <c r="T3458" i="1" s="1"/>
  <c r="S3458" i="1"/>
  <c r="J3490" i="1"/>
  <c r="T3490" i="1" s="1"/>
  <c r="S3490" i="1"/>
  <c r="J3522" i="1"/>
  <c r="T3522" i="1" s="1"/>
  <c r="S3522" i="1"/>
  <c r="J3554" i="1"/>
  <c r="T3554" i="1" s="1"/>
  <c r="S3554" i="1"/>
  <c r="J3561" i="1"/>
  <c r="T3561" i="1" s="1"/>
  <c r="S3561" i="1"/>
  <c r="J3593" i="1"/>
  <c r="T3593" i="1" s="1"/>
  <c r="S3593" i="1"/>
  <c r="J3625" i="1"/>
  <c r="T3625" i="1" s="1"/>
  <c r="S3625" i="1"/>
  <c r="J3657" i="1"/>
  <c r="T3657" i="1" s="1"/>
  <c r="S3657" i="1"/>
  <c r="J3689" i="1"/>
  <c r="T3689" i="1" s="1"/>
  <c r="S3689" i="1"/>
  <c r="J3721" i="1"/>
  <c r="T3721" i="1" s="1"/>
  <c r="S3721" i="1"/>
  <c r="J3753" i="1"/>
  <c r="T3753" i="1" s="1"/>
  <c r="S3753" i="1"/>
  <c r="J3785" i="1"/>
  <c r="T3785" i="1" s="1"/>
  <c r="S3785" i="1"/>
  <c r="J3817" i="1"/>
  <c r="T3817" i="1" s="1"/>
  <c r="S3817" i="1"/>
  <c r="J3849" i="1"/>
  <c r="T3849" i="1" s="1"/>
  <c r="S3849" i="1"/>
  <c r="J3881" i="1"/>
  <c r="T3881" i="1" s="1"/>
  <c r="S3881" i="1"/>
  <c r="J3913" i="1"/>
  <c r="K3913" i="1" s="1"/>
  <c r="U3913" i="1" s="1"/>
  <c r="S3913" i="1"/>
  <c r="J3945" i="1"/>
  <c r="T3945" i="1" s="1"/>
  <c r="S3945" i="1"/>
  <c r="J3977" i="1"/>
  <c r="T3977" i="1" s="1"/>
  <c r="S3977" i="1"/>
  <c r="J4009" i="1"/>
  <c r="T4009" i="1" s="1"/>
  <c r="S4009" i="1"/>
  <c r="J4041" i="1"/>
  <c r="T4041" i="1" s="1"/>
  <c r="S4041" i="1"/>
  <c r="J4073" i="1"/>
  <c r="T4073" i="1" s="1"/>
  <c r="S4073" i="1"/>
  <c r="J4105" i="1"/>
  <c r="T4105" i="1" s="1"/>
  <c r="S4105" i="1"/>
  <c r="J4137" i="1"/>
  <c r="T4137" i="1" s="1"/>
  <c r="S4137" i="1"/>
  <c r="J4169" i="1"/>
  <c r="T4169" i="1" s="1"/>
  <c r="S4169" i="1"/>
  <c r="J4201" i="1"/>
  <c r="T4201" i="1" s="1"/>
  <c r="S4201" i="1"/>
  <c r="J4233" i="1"/>
  <c r="T4233" i="1" s="1"/>
  <c r="S4233" i="1"/>
  <c r="J4265" i="1"/>
  <c r="T4265" i="1" s="1"/>
  <c r="S4265" i="1"/>
  <c r="J4305" i="1"/>
  <c r="T4305" i="1" s="1"/>
  <c r="S4305" i="1"/>
  <c r="J4337" i="1"/>
  <c r="T4337" i="1" s="1"/>
  <c r="S4337" i="1"/>
  <c r="J4369" i="1"/>
  <c r="T4369" i="1" s="1"/>
  <c r="S4369" i="1"/>
  <c r="J4401" i="1"/>
  <c r="T4401" i="1" s="1"/>
  <c r="S4401" i="1"/>
  <c r="J4433" i="1"/>
  <c r="L4433" i="1" s="1"/>
  <c r="V4433" i="1" s="1"/>
  <c r="S4433" i="1"/>
  <c r="J4465" i="1"/>
  <c r="T4465" i="1" s="1"/>
  <c r="S4465" i="1"/>
  <c r="J4497" i="1"/>
  <c r="T4497" i="1" s="1"/>
  <c r="S4497" i="1"/>
  <c r="J4529" i="1"/>
  <c r="T4529" i="1" s="1"/>
  <c r="S4529" i="1"/>
  <c r="J4561" i="1"/>
  <c r="T4561" i="1" s="1"/>
  <c r="S4561" i="1"/>
  <c r="J4593" i="1"/>
  <c r="T4593" i="1" s="1"/>
  <c r="S4593" i="1"/>
  <c r="J4625" i="1"/>
  <c r="T4625" i="1" s="1"/>
  <c r="S4625" i="1"/>
  <c r="J4657" i="1"/>
  <c r="T4657" i="1" s="1"/>
  <c r="S4657" i="1"/>
  <c r="J4689" i="1"/>
  <c r="T4689" i="1" s="1"/>
  <c r="S4689" i="1"/>
  <c r="J4721" i="1"/>
  <c r="T4721" i="1" s="1"/>
  <c r="S4721" i="1"/>
  <c r="J4753" i="1"/>
  <c r="T4753" i="1" s="1"/>
  <c r="S4753" i="1"/>
  <c r="J4785" i="1"/>
  <c r="T4785" i="1" s="1"/>
  <c r="S4785" i="1"/>
  <c r="J4817" i="1"/>
  <c r="T4817" i="1" s="1"/>
  <c r="S4817" i="1"/>
  <c r="J4849" i="1"/>
  <c r="T4849" i="1" s="1"/>
  <c r="S4849" i="1"/>
  <c r="J4881" i="1"/>
  <c r="T4881" i="1" s="1"/>
  <c r="S4881" i="1"/>
  <c r="J4913" i="1"/>
  <c r="T4913" i="1" s="1"/>
  <c r="S4913" i="1"/>
  <c r="J4945" i="1"/>
  <c r="L4945" i="1" s="1"/>
  <c r="V4945" i="1" s="1"/>
  <c r="S4945" i="1"/>
  <c r="J4977" i="1"/>
  <c r="T4977" i="1" s="1"/>
  <c r="S4977" i="1"/>
  <c r="J13" i="1"/>
  <c r="T13" i="1" s="1"/>
  <c r="S13" i="1"/>
  <c r="J45" i="1"/>
  <c r="T45" i="1" s="1"/>
  <c r="S45" i="1"/>
  <c r="J77" i="1"/>
  <c r="T77" i="1" s="1"/>
  <c r="S77" i="1"/>
  <c r="J109" i="1"/>
  <c r="T109" i="1" s="1"/>
  <c r="S109" i="1"/>
  <c r="J141" i="1"/>
  <c r="T141" i="1" s="1"/>
  <c r="S141" i="1"/>
  <c r="J173" i="1"/>
  <c r="T173" i="1" s="1"/>
  <c r="S173" i="1"/>
  <c r="J205" i="1"/>
  <c r="T205" i="1" s="1"/>
  <c r="S205" i="1"/>
  <c r="J237" i="1"/>
  <c r="T237" i="1" s="1"/>
  <c r="S237" i="1"/>
  <c r="J269" i="1"/>
  <c r="T269" i="1" s="1"/>
  <c r="S269" i="1"/>
  <c r="J301" i="1"/>
  <c r="T301" i="1" s="1"/>
  <c r="S301" i="1"/>
  <c r="J333" i="1"/>
  <c r="T333" i="1" s="1"/>
  <c r="S333" i="1"/>
  <c r="J365" i="1"/>
  <c r="T365" i="1" s="1"/>
  <c r="S365" i="1"/>
  <c r="J397" i="1"/>
  <c r="T397" i="1" s="1"/>
  <c r="S397" i="1"/>
  <c r="J429" i="1"/>
  <c r="T429" i="1" s="1"/>
  <c r="S429" i="1"/>
  <c r="J461" i="1"/>
  <c r="T461" i="1" s="1"/>
  <c r="S461" i="1"/>
  <c r="J493" i="1"/>
  <c r="T493" i="1" s="1"/>
  <c r="S493" i="1"/>
  <c r="J525" i="1"/>
  <c r="T525" i="1" s="1"/>
  <c r="S525" i="1"/>
  <c r="J557" i="1"/>
  <c r="T557" i="1" s="1"/>
  <c r="S557" i="1"/>
  <c r="J589" i="1"/>
  <c r="T589" i="1" s="1"/>
  <c r="S589" i="1"/>
  <c r="J621" i="1"/>
  <c r="T621" i="1" s="1"/>
  <c r="S621" i="1"/>
  <c r="J653" i="1"/>
  <c r="T653" i="1" s="1"/>
  <c r="S653" i="1"/>
  <c r="J685" i="1"/>
  <c r="T685" i="1" s="1"/>
  <c r="S685" i="1"/>
  <c r="J717" i="1"/>
  <c r="T717" i="1" s="1"/>
  <c r="S717" i="1"/>
  <c r="J749" i="1"/>
  <c r="T749" i="1" s="1"/>
  <c r="S749" i="1"/>
  <c r="J781" i="1"/>
  <c r="T781" i="1" s="1"/>
  <c r="S781" i="1"/>
  <c r="J813" i="1"/>
  <c r="T813" i="1" s="1"/>
  <c r="S813" i="1"/>
  <c r="J845" i="1"/>
  <c r="T845" i="1" s="1"/>
  <c r="S845" i="1"/>
  <c r="J877" i="1"/>
  <c r="T877" i="1" s="1"/>
  <c r="S877" i="1"/>
  <c r="J909" i="1"/>
  <c r="T909" i="1" s="1"/>
  <c r="S909" i="1"/>
  <c r="J941" i="1"/>
  <c r="T941" i="1" s="1"/>
  <c r="S941" i="1"/>
  <c r="J973" i="1"/>
  <c r="T973" i="1" s="1"/>
  <c r="S973" i="1"/>
  <c r="J1005" i="1"/>
  <c r="T1005" i="1" s="1"/>
  <c r="S1005" i="1"/>
  <c r="J1037" i="1"/>
  <c r="T1037" i="1" s="1"/>
  <c r="S1037" i="1"/>
  <c r="J1069" i="1"/>
  <c r="T1069" i="1" s="1"/>
  <c r="S1069" i="1"/>
  <c r="J1101" i="1"/>
  <c r="T1101" i="1" s="1"/>
  <c r="S1101" i="1"/>
  <c r="J1133" i="1"/>
  <c r="T1133" i="1" s="1"/>
  <c r="S1133" i="1"/>
  <c r="J1165" i="1"/>
  <c r="T1165" i="1" s="1"/>
  <c r="S1165" i="1"/>
  <c r="J1197" i="1"/>
  <c r="T1197" i="1" s="1"/>
  <c r="S1197" i="1"/>
  <c r="J1229" i="1"/>
  <c r="T1229" i="1" s="1"/>
  <c r="S1229" i="1"/>
  <c r="J1261" i="1"/>
  <c r="T1261" i="1" s="1"/>
  <c r="S1261" i="1"/>
  <c r="J1293" i="1"/>
  <c r="T1293" i="1" s="1"/>
  <c r="S1293" i="1"/>
  <c r="J1325" i="1"/>
  <c r="T1325" i="1" s="1"/>
  <c r="S1325" i="1"/>
  <c r="J1357" i="1"/>
  <c r="T1357" i="1" s="1"/>
  <c r="S1357" i="1"/>
  <c r="J1389" i="1"/>
  <c r="T1389" i="1" s="1"/>
  <c r="S1389" i="1"/>
  <c r="J1421" i="1"/>
  <c r="T1421" i="1" s="1"/>
  <c r="S1421" i="1"/>
  <c r="J1453" i="1"/>
  <c r="T1453" i="1" s="1"/>
  <c r="S1453" i="1"/>
  <c r="J1485" i="1"/>
  <c r="T1485" i="1" s="1"/>
  <c r="S1485" i="1"/>
  <c r="J1517" i="1"/>
  <c r="T1517" i="1" s="1"/>
  <c r="S1517" i="1"/>
  <c r="J1549" i="1"/>
  <c r="T1549" i="1" s="1"/>
  <c r="S1549" i="1"/>
  <c r="J1581" i="1"/>
  <c r="T1581" i="1" s="1"/>
  <c r="S1581" i="1"/>
  <c r="J1613" i="1"/>
  <c r="T1613" i="1" s="1"/>
  <c r="S1613" i="1"/>
  <c r="J1645" i="1"/>
  <c r="T1645" i="1" s="1"/>
  <c r="S1645" i="1"/>
  <c r="J1677" i="1"/>
  <c r="T1677" i="1" s="1"/>
  <c r="S1677" i="1"/>
  <c r="J1709" i="1"/>
  <c r="T1709" i="1" s="1"/>
  <c r="S1709" i="1"/>
  <c r="J1741" i="1"/>
  <c r="T1741" i="1" s="1"/>
  <c r="S1741" i="1"/>
  <c r="J1773" i="1"/>
  <c r="T1773" i="1" s="1"/>
  <c r="S1773" i="1"/>
  <c r="J1805" i="1"/>
  <c r="T1805" i="1" s="1"/>
  <c r="S1805" i="1"/>
  <c r="J1837" i="1"/>
  <c r="T1837" i="1" s="1"/>
  <c r="S1837" i="1"/>
  <c r="J1869" i="1"/>
  <c r="T1869" i="1" s="1"/>
  <c r="S1869" i="1"/>
  <c r="J1901" i="1"/>
  <c r="T1901" i="1" s="1"/>
  <c r="S1901" i="1"/>
  <c r="J1933" i="1"/>
  <c r="T1933" i="1" s="1"/>
  <c r="S1933" i="1"/>
  <c r="J1965" i="1"/>
  <c r="T1965" i="1" s="1"/>
  <c r="S1965" i="1"/>
  <c r="J1997" i="1"/>
  <c r="T1997" i="1" s="1"/>
  <c r="S1997" i="1"/>
  <c r="J2029" i="1"/>
  <c r="T2029" i="1" s="1"/>
  <c r="S2029" i="1"/>
  <c r="J2061" i="1"/>
  <c r="T2061" i="1" s="1"/>
  <c r="S2061" i="1"/>
  <c r="J2093" i="1"/>
  <c r="T2093" i="1" s="1"/>
  <c r="S2093" i="1"/>
  <c r="J2125" i="1"/>
  <c r="T2125" i="1" s="1"/>
  <c r="S2125" i="1"/>
  <c r="J2157" i="1"/>
  <c r="T2157" i="1" s="1"/>
  <c r="S2157" i="1"/>
  <c r="J2189" i="1"/>
  <c r="T2189" i="1" s="1"/>
  <c r="S2189" i="1"/>
  <c r="J2221" i="1"/>
  <c r="T2221" i="1" s="1"/>
  <c r="S2221" i="1"/>
  <c r="J2253" i="1"/>
  <c r="T2253" i="1" s="1"/>
  <c r="S2253" i="1"/>
  <c r="J2285" i="1"/>
  <c r="T2285" i="1" s="1"/>
  <c r="S2285" i="1"/>
  <c r="J2317" i="1"/>
  <c r="T2317" i="1" s="1"/>
  <c r="S2317" i="1"/>
  <c r="J2349" i="1"/>
  <c r="T2349" i="1" s="1"/>
  <c r="S2349" i="1"/>
  <c r="J2381" i="1"/>
  <c r="T2381" i="1" s="1"/>
  <c r="S2381" i="1"/>
  <c r="J2413" i="1"/>
  <c r="T2413" i="1" s="1"/>
  <c r="S2413" i="1"/>
  <c r="J2445" i="1"/>
  <c r="T2445" i="1" s="1"/>
  <c r="S2445" i="1"/>
  <c r="J2477" i="1"/>
  <c r="T2477" i="1" s="1"/>
  <c r="S2477" i="1"/>
  <c r="J2509" i="1"/>
  <c r="T2509" i="1" s="1"/>
  <c r="S2509" i="1"/>
  <c r="J2541" i="1"/>
  <c r="T2541" i="1" s="1"/>
  <c r="S2541" i="1"/>
  <c r="J2573" i="1"/>
  <c r="T2573" i="1" s="1"/>
  <c r="S2573" i="1"/>
  <c r="J2605" i="1"/>
  <c r="T2605" i="1" s="1"/>
  <c r="S2605" i="1"/>
  <c r="J2637" i="1"/>
  <c r="T2637" i="1" s="1"/>
  <c r="S2637" i="1"/>
  <c r="J2669" i="1"/>
  <c r="T2669" i="1" s="1"/>
  <c r="S2669" i="1"/>
  <c r="J2701" i="1"/>
  <c r="T2701" i="1" s="1"/>
  <c r="S2701" i="1"/>
  <c r="J2733" i="1"/>
  <c r="T2733" i="1" s="1"/>
  <c r="S2733" i="1"/>
  <c r="J2765" i="1"/>
  <c r="T2765" i="1" s="1"/>
  <c r="S2765" i="1"/>
  <c r="J2797" i="1"/>
  <c r="T2797" i="1" s="1"/>
  <c r="S2797" i="1"/>
  <c r="J2829" i="1"/>
  <c r="T2829" i="1" s="1"/>
  <c r="S2829" i="1"/>
  <c r="J2861" i="1"/>
  <c r="T2861" i="1" s="1"/>
  <c r="S2861" i="1"/>
  <c r="J2893" i="1"/>
  <c r="T2893" i="1" s="1"/>
  <c r="S2893" i="1"/>
  <c r="J2925" i="1"/>
  <c r="T2925" i="1" s="1"/>
  <c r="S2925" i="1"/>
  <c r="J2957" i="1"/>
  <c r="T2957" i="1" s="1"/>
  <c r="S2957" i="1"/>
  <c r="J2989" i="1"/>
  <c r="T2989" i="1" s="1"/>
  <c r="S2989" i="1"/>
  <c r="J3021" i="1"/>
  <c r="T3021" i="1" s="1"/>
  <c r="S3021" i="1"/>
  <c r="J3053" i="1"/>
  <c r="T3053" i="1" s="1"/>
  <c r="S3053" i="1"/>
  <c r="J3085" i="1"/>
  <c r="T3085" i="1" s="1"/>
  <c r="S3085" i="1"/>
  <c r="J3117" i="1"/>
  <c r="T3117" i="1" s="1"/>
  <c r="S3117" i="1"/>
  <c r="J3149" i="1"/>
  <c r="T3149" i="1" s="1"/>
  <c r="S3149" i="1"/>
  <c r="J3181" i="1"/>
  <c r="T3181" i="1" s="1"/>
  <c r="S3181" i="1"/>
  <c r="J3213" i="1"/>
  <c r="T3213" i="1" s="1"/>
  <c r="S3213" i="1"/>
  <c r="J3245" i="1"/>
  <c r="T3245" i="1" s="1"/>
  <c r="S3245" i="1"/>
  <c r="J3277" i="1"/>
  <c r="T3277" i="1" s="1"/>
  <c r="S3277" i="1"/>
  <c r="J3309" i="1"/>
  <c r="T3309" i="1" s="1"/>
  <c r="S3309" i="1"/>
  <c r="J3341" i="1"/>
  <c r="T3341" i="1" s="1"/>
  <c r="S3341" i="1"/>
  <c r="J3373" i="1"/>
  <c r="T3373" i="1" s="1"/>
  <c r="S3373" i="1"/>
  <c r="J3405" i="1"/>
  <c r="T3405" i="1" s="1"/>
  <c r="S3405" i="1"/>
  <c r="J3437" i="1"/>
  <c r="T3437" i="1" s="1"/>
  <c r="S3437" i="1"/>
  <c r="J3469" i="1"/>
  <c r="T3469" i="1" s="1"/>
  <c r="S3469" i="1"/>
  <c r="J3501" i="1"/>
  <c r="T3501" i="1" s="1"/>
  <c r="S3501" i="1"/>
  <c r="J3533" i="1"/>
  <c r="T3533" i="1" s="1"/>
  <c r="S3533" i="1"/>
  <c r="J3565" i="1"/>
  <c r="T3565" i="1" s="1"/>
  <c r="S3565" i="1"/>
  <c r="J3597" i="1"/>
  <c r="T3597" i="1" s="1"/>
  <c r="S3597" i="1"/>
  <c r="J3629" i="1"/>
  <c r="T3629" i="1" s="1"/>
  <c r="S3629" i="1"/>
  <c r="J3661" i="1"/>
  <c r="T3661" i="1" s="1"/>
  <c r="S3661" i="1"/>
  <c r="J3693" i="1"/>
  <c r="T3693" i="1" s="1"/>
  <c r="S3693" i="1"/>
  <c r="J3725" i="1"/>
  <c r="T3725" i="1" s="1"/>
  <c r="S3725" i="1"/>
  <c r="J3757" i="1"/>
  <c r="T3757" i="1" s="1"/>
  <c r="S3757" i="1"/>
  <c r="J3789" i="1"/>
  <c r="T3789" i="1" s="1"/>
  <c r="S3789" i="1"/>
  <c r="J3821" i="1"/>
  <c r="T3821" i="1" s="1"/>
  <c r="S3821" i="1"/>
  <c r="J3853" i="1"/>
  <c r="T3853" i="1" s="1"/>
  <c r="S3853" i="1"/>
  <c r="J3885" i="1"/>
  <c r="T3885" i="1" s="1"/>
  <c r="S3885" i="1"/>
  <c r="J3917" i="1"/>
  <c r="T3917" i="1" s="1"/>
  <c r="S3917" i="1"/>
  <c r="J3949" i="1"/>
  <c r="T3949" i="1" s="1"/>
  <c r="S3949" i="1"/>
  <c r="J3981" i="1"/>
  <c r="T3981" i="1" s="1"/>
  <c r="S3981" i="1"/>
  <c r="J4013" i="1"/>
  <c r="T4013" i="1" s="1"/>
  <c r="S4013" i="1"/>
  <c r="J4053" i="1"/>
  <c r="T4053" i="1" s="1"/>
  <c r="S4053" i="1"/>
  <c r="J4085" i="1"/>
  <c r="T4085" i="1" s="1"/>
  <c r="S4085" i="1"/>
  <c r="J4117" i="1"/>
  <c r="T4117" i="1" s="1"/>
  <c r="S4117" i="1"/>
  <c r="J4149" i="1"/>
  <c r="T4149" i="1" s="1"/>
  <c r="S4149" i="1"/>
  <c r="J4181" i="1"/>
  <c r="T4181" i="1" s="1"/>
  <c r="S4181" i="1"/>
  <c r="J4213" i="1"/>
  <c r="T4213" i="1" s="1"/>
  <c r="S4213" i="1"/>
  <c r="J4245" i="1"/>
  <c r="T4245" i="1" s="1"/>
  <c r="S4245" i="1"/>
  <c r="J863" i="1"/>
  <c r="T863" i="1" s="1"/>
  <c r="S863" i="1"/>
  <c r="J895" i="1"/>
  <c r="T895" i="1" s="1"/>
  <c r="S895" i="1"/>
  <c r="J927" i="1"/>
  <c r="T927" i="1" s="1"/>
  <c r="S927" i="1"/>
  <c r="J959" i="1"/>
  <c r="T959" i="1" s="1"/>
  <c r="S959" i="1"/>
  <c r="J991" i="1"/>
  <c r="T991" i="1" s="1"/>
  <c r="S991" i="1"/>
  <c r="J1023" i="1"/>
  <c r="T1023" i="1" s="1"/>
  <c r="S1023" i="1"/>
  <c r="J1055" i="1"/>
  <c r="T1055" i="1" s="1"/>
  <c r="S1055" i="1"/>
  <c r="J1087" i="1"/>
  <c r="T1087" i="1" s="1"/>
  <c r="S1087" i="1"/>
  <c r="J1119" i="1"/>
  <c r="T1119" i="1" s="1"/>
  <c r="S1119" i="1"/>
  <c r="J1151" i="1"/>
  <c r="T1151" i="1" s="1"/>
  <c r="S1151" i="1"/>
  <c r="J1183" i="1"/>
  <c r="T1183" i="1" s="1"/>
  <c r="S1183" i="1"/>
  <c r="J1215" i="1"/>
  <c r="T1215" i="1" s="1"/>
  <c r="S1215" i="1"/>
  <c r="J1247" i="1"/>
  <c r="T1247" i="1" s="1"/>
  <c r="S1247" i="1"/>
  <c r="J1279" i="1"/>
  <c r="T1279" i="1" s="1"/>
  <c r="S1279" i="1"/>
  <c r="J1311" i="1"/>
  <c r="T1311" i="1" s="1"/>
  <c r="S1311" i="1"/>
  <c r="J1343" i="1"/>
  <c r="T1343" i="1" s="1"/>
  <c r="S1343" i="1"/>
  <c r="J1375" i="1"/>
  <c r="T1375" i="1" s="1"/>
  <c r="S1375" i="1"/>
  <c r="J1407" i="1"/>
  <c r="T1407" i="1" s="1"/>
  <c r="S1407" i="1"/>
  <c r="J1439" i="1"/>
  <c r="T1439" i="1" s="1"/>
  <c r="S1439" i="1"/>
  <c r="J1471" i="1"/>
  <c r="T1471" i="1" s="1"/>
  <c r="S1471" i="1"/>
  <c r="J1503" i="1"/>
  <c r="T1503" i="1" s="1"/>
  <c r="S1503" i="1"/>
  <c r="J1535" i="1"/>
  <c r="T1535" i="1" s="1"/>
  <c r="S1535" i="1"/>
  <c r="J1567" i="1"/>
  <c r="T1567" i="1" s="1"/>
  <c r="S1567" i="1"/>
  <c r="J1599" i="1"/>
  <c r="T1599" i="1" s="1"/>
  <c r="S1599" i="1"/>
  <c r="J1631" i="1"/>
  <c r="T1631" i="1" s="1"/>
  <c r="S1631" i="1"/>
  <c r="J1663" i="1"/>
  <c r="T1663" i="1" s="1"/>
  <c r="S1663" i="1"/>
  <c r="J1695" i="1"/>
  <c r="T1695" i="1" s="1"/>
  <c r="S1695" i="1"/>
  <c r="J1727" i="1"/>
  <c r="T1727" i="1" s="1"/>
  <c r="S1727" i="1"/>
  <c r="J1759" i="1"/>
  <c r="T1759" i="1" s="1"/>
  <c r="S1759" i="1"/>
  <c r="J1791" i="1"/>
  <c r="T1791" i="1" s="1"/>
  <c r="S1791" i="1"/>
  <c r="J1823" i="1"/>
  <c r="T1823" i="1" s="1"/>
  <c r="S1823" i="1"/>
  <c r="J1855" i="1"/>
  <c r="T1855" i="1" s="1"/>
  <c r="S1855" i="1"/>
  <c r="J1887" i="1"/>
  <c r="T1887" i="1" s="1"/>
  <c r="S1887" i="1"/>
  <c r="J1919" i="1"/>
  <c r="T1919" i="1" s="1"/>
  <c r="S1919" i="1"/>
  <c r="J1951" i="1"/>
  <c r="T1951" i="1" s="1"/>
  <c r="S1951" i="1"/>
  <c r="J1983" i="1"/>
  <c r="T1983" i="1" s="1"/>
  <c r="S1983" i="1"/>
  <c r="J2015" i="1"/>
  <c r="T2015" i="1" s="1"/>
  <c r="S2015" i="1"/>
  <c r="J2047" i="1"/>
  <c r="T2047" i="1" s="1"/>
  <c r="S2047" i="1"/>
  <c r="J2079" i="1"/>
  <c r="T2079" i="1" s="1"/>
  <c r="S2079" i="1"/>
  <c r="J2111" i="1"/>
  <c r="T2111" i="1" s="1"/>
  <c r="S2111" i="1"/>
  <c r="J2143" i="1"/>
  <c r="T2143" i="1" s="1"/>
  <c r="S2143" i="1"/>
  <c r="J2175" i="1"/>
  <c r="T2175" i="1" s="1"/>
  <c r="S2175" i="1"/>
  <c r="J2207" i="1"/>
  <c r="T2207" i="1" s="1"/>
  <c r="S2207" i="1"/>
  <c r="J2239" i="1"/>
  <c r="T2239" i="1" s="1"/>
  <c r="S2239" i="1"/>
  <c r="J2271" i="1"/>
  <c r="T2271" i="1" s="1"/>
  <c r="S2271" i="1"/>
  <c r="J2303" i="1"/>
  <c r="T2303" i="1" s="1"/>
  <c r="S2303" i="1"/>
  <c r="J2335" i="1"/>
  <c r="T2335" i="1" s="1"/>
  <c r="S2335" i="1"/>
  <c r="J2367" i="1"/>
  <c r="T2367" i="1" s="1"/>
  <c r="S2367" i="1"/>
  <c r="J2399" i="1"/>
  <c r="T2399" i="1" s="1"/>
  <c r="S2399" i="1"/>
  <c r="J2431" i="1"/>
  <c r="T2431" i="1" s="1"/>
  <c r="S2431" i="1"/>
  <c r="J2463" i="1"/>
  <c r="T2463" i="1" s="1"/>
  <c r="S2463" i="1"/>
  <c r="J2495" i="1"/>
  <c r="T2495" i="1" s="1"/>
  <c r="S2495" i="1"/>
  <c r="J2527" i="1"/>
  <c r="T2527" i="1" s="1"/>
  <c r="S2527" i="1"/>
  <c r="J2559" i="1"/>
  <c r="T2559" i="1" s="1"/>
  <c r="S2559" i="1"/>
  <c r="J2591" i="1"/>
  <c r="T2591" i="1" s="1"/>
  <c r="S2591" i="1"/>
  <c r="J2623" i="1"/>
  <c r="T2623" i="1" s="1"/>
  <c r="S2623" i="1"/>
  <c r="J2655" i="1"/>
  <c r="T2655" i="1" s="1"/>
  <c r="S2655" i="1"/>
  <c r="J2687" i="1"/>
  <c r="T2687" i="1" s="1"/>
  <c r="S2687" i="1"/>
  <c r="J2719" i="1"/>
  <c r="T2719" i="1" s="1"/>
  <c r="S2719" i="1"/>
  <c r="J2751" i="1"/>
  <c r="T2751" i="1" s="1"/>
  <c r="S2751" i="1"/>
  <c r="J2783" i="1"/>
  <c r="T2783" i="1" s="1"/>
  <c r="S2783" i="1"/>
  <c r="J2815" i="1"/>
  <c r="T2815" i="1" s="1"/>
  <c r="S2815" i="1"/>
  <c r="J2847" i="1"/>
  <c r="T2847" i="1" s="1"/>
  <c r="S2847" i="1"/>
  <c r="J2879" i="1"/>
  <c r="T2879" i="1" s="1"/>
  <c r="S2879" i="1"/>
  <c r="J2911" i="1"/>
  <c r="T2911" i="1" s="1"/>
  <c r="S2911" i="1"/>
  <c r="J2943" i="1"/>
  <c r="T2943" i="1" s="1"/>
  <c r="S2943" i="1"/>
  <c r="J2975" i="1"/>
  <c r="T2975" i="1" s="1"/>
  <c r="S2975" i="1"/>
  <c r="J3007" i="1"/>
  <c r="T3007" i="1" s="1"/>
  <c r="S3007" i="1"/>
  <c r="J3039" i="1"/>
  <c r="T3039" i="1" s="1"/>
  <c r="S3039" i="1"/>
  <c r="J3071" i="1"/>
  <c r="T3071" i="1" s="1"/>
  <c r="S3071" i="1"/>
  <c r="J3103" i="1"/>
  <c r="T3103" i="1" s="1"/>
  <c r="S3103" i="1"/>
  <c r="J3135" i="1"/>
  <c r="T3135" i="1" s="1"/>
  <c r="S3135" i="1"/>
  <c r="J3167" i="1"/>
  <c r="T3167" i="1" s="1"/>
  <c r="S3167" i="1"/>
  <c r="J3199" i="1"/>
  <c r="T3199" i="1" s="1"/>
  <c r="S3199" i="1"/>
  <c r="J3231" i="1"/>
  <c r="T3231" i="1" s="1"/>
  <c r="S3231" i="1"/>
  <c r="J3263" i="1"/>
  <c r="T3263" i="1" s="1"/>
  <c r="S3263" i="1"/>
  <c r="J3295" i="1"/>
  <c r="T3295" i="1" s="1"/>
  <c r="S3295" i="1"/>
  <c r="J3327" i="1"/>
  <c r="T3327" i="1" s="1"/>
  <c r="S3327" i="1"/>
  <c r="J3359" i="1"/>
  <c r="T3359" i="1" s="1"/>
  <c r="S3359" i="1"/>
  <c r="J3391" i="1"/>
  <c r="T3391" i="1" s="1"/>
  <c r="S3391" i="1"/>
  <c r="J3423" i="1"/>
  <c r="T3423" i="1" s="1"/>
  <c r="S3423" i="1"/>
  <c r="J3455" i="1"/>
  <c r="T3455" i="1" s="1"/>
  <c r="S3455" i="1"/>
  <c r="J3487" i="1"/>
  <c r="T3487" i="1" s="1"/>
  <c r="S3487" i="1"/>
  <c r="J3519" i="1"/>
  <c r="T3519" i="1" s="1"/>
  <c r="S3519" i="1"/>
  <c r="J3551" i="1"/>
  <c r="T3551" i="1" s="1"/>
  <c r="S3551" i="1"/>
  <c r="J3583" i="1"/>
  <c r="T3583" i="1" s="1"/>
  <c r="S3583" i="1"/>
  <c r="J3615" i="1"/>
  <c r="T3615" i="1" s="1"/>
  <c r="S3615" i="1"/>
  <c r="J3647" i="1"/>
  <c r="T3647" i="1" s="1"/>
  <c r="S3647" i="1"/>
  <c r="J3679" i="1"/>
  <c r="T3679" i="1" s="1"/>
  <c r="S3679" i="1"/>
  <c r="J3711" i="1"/>
  <c r="T3711" i="1" s="1"/>
  <c r="S3711" i="1"/>
  <c r="J3743" i="1"/>
  <c r="T3743" i="1" s="1"/>
  <c r="S3743" i="1"/>
  <c r="J3775" i="1"/>
  <c r="T3775" i="1" s="1"/>
  <c r="S3775" i="1"/>
  <c r="J3807" i="1"/>
  <c r="T3807" i="1" s="1"/>
  <c r="S3807" i="1"/>
  <c r="J3839" i="1"/>
  <c r="T3839" i="1" s="1"/>
  <c r="S3839" i="1"/>
  <c r="J3871" i="1"/>
  <c r="T3871" i="1" s="1"/>
  <c r="S3871" i="1"/>
  <c r="J3903" i="1"/>
  <c r="T3903" i="1" s="1"/>
  <c r="S3903" i="1"/>
  <c r="J3935" i="1"/>
  <c r="T3935" i="1" s="1"/>
  <c r="S3935" i="1"/>
  <c r="J3967" i="1"/>
  <c r="T3967" i="1" s="1"/>
  <c r="S3967" i="1"/>
  <c r="J3999" i="1"/>
  <c r="T3999" i="1" s="1"/>
  <c r="S3999" i="1"/>
  <c r="J4031" i="1"/>
  <c r="T4031" i="1" s="1"/>
  <c r="S4031" i="1"/>
  <c r="J4063" i="1"/>
  <c r="T4063" i="1" s="1"/>
  <c r="S4063" i="1"/>
  <c r="J4095" i="1"/>
  <c r="T4095" i="1" s="1"/>
  <c r="S4095" i="1"/>
  <c r="J4127" i="1"/>
  <c r="T4127" i="1" s="1"/>
  <c r="S4127" i="1"/>
  <c r="J4159" i="1"/>
  <c r="T4159" i="1" s="1"/>
  <c r="S4159" i="1"/>
  <c r="J4191" i="1"/>
  <c r="T4191" i="1" s="1"/>
  <c r="S4191" i="1"/>
  <c r="J4223" i="1"/>
  <c r="T4223" i="1" s="1"/>
  <c r="S4223" i="1"/>
  <c r="J4255" i="1"/>
  <c r="T4255" i="1" s="1"/>
  <c r="S4255" i="1"/>
  <c r="J4287" i="1"/>
  <c r="T4287" i="1" s="1"/>
  <c r="S4287" i="1"/>
  <c r="J4319" i="1"/>
  <c r="T4319" i="1" s="1"/>
  <c r="S4319" i="1"/>
  <c r="J4351" i="1"/>
  <c r="T4351" i="1" s="1"/>
  <c r="S4351" i="1"/>
  <c r="J4383" i="1"/>
  <c r="T4383" i="1" s="1"/>
  <c r="S4383" i="1"/>
  <c r="J4415" i="1"/>
  <c r="T4415" i="1" s="1"/>
  <c r="S4415" i="1"/>
  <c r="J4447" i="1"/>
  <c r="T4447" i="1" s="1"/>
  <c r="S4447" i="1"/>
  <c r="J4479" i="1"/>
  <c r="T4479" i="1" s="1"/>
  <c r="S4479" i="1"/>
  <c r="J4511" i="1"/>
  <c r="T4511" i="1" s="1"/>
  <c r="S4511" i="1"/>
  <c r="J4543" i="1"/>
  <c r="T4543" i="1" s="1"/>
  <c r="S4543" i="1"/>
  <c r="J4575" i="1"/>
  <c r="T4575" i="1" s="1"/>
  <c r="S4575" i="1"/>
  <c r="J4607" i="1"/>
  <c r="T4607" i="1" s="1"/>
  <c r="S4607" i="1"/>
  <c r="J4639" i="1"/>
  <c r="T4639" i="1" s="1"/>
  <c r="S4639" i="1"/>
  <c r="J4671" i="1"/>
  <c r="T4671" i="1" s="1"/>
  <c r="S4671" i="1"/>
  <c r="J4703" i="1"/>
  <c r="T4703" i="1" s="1"/>
  <c r="S4703" i="1"/>
  <c r="J4735" i="1"/>
  <c r="T4735" i="1" s="1"/>
  <c r="S4735" i="1"/>
  <c r="J4767" i="1"/>
  <c r="T4767" i="1" s="1"/>
  <c r="S4767" i="1"/>
  <c r="J4799" i="1"/>
  <c r="T4799" i="1" s="1"/>
  <c r="S4799" i="1"/>
  <c r="J4831" i="1"/>
  <c r="T4831" i="1" s="1"/>
  <c r="S4831" i="1"/>
  <c r="J4863" i="1"/>
  <c r="T4863" i="1" s="1"/>
  <c r="S4863" i="1"/>
  <c r="J3232" i="1"/>
  <c r="T3232" i="1" s="1"/>
  <c r="S3232" i="1"/>
  <c r="J3264" i="1"/>
  <c r="T3264" i="1" s="1"/>
  <c r="S3264" i="1"/>
  <c r="J3296" i="1"/>
  <c r="T3296" i="1" s="1"/>
  <c r="S3296" i="1"/>
  <c r="J3328" i="1"/>
  <c r="T3328" i="1" s="1"/>
  <c r="S3328" i="1"/>
  <c r="J3360" i="1"/>
  <c r="T3360" i="1" s="1"/>
  <c r="S3360" i="1"/>
  <c r="J3392" i="1"/>
  <c r="T3392" i="1" s="1"/>
  <c r="S3392" i="1"/>
  <c r="J3424" i="1"/>
  <c r="T3424" i="1" s="1"/>
  <c r="S3424" i="1"/>
  <c r="J3456" i="1"/>
  <c r="T3456" i="1" s="1"/>
  <c r="S3456" i="1"/>
  <c r="J3488" i="1"/>
  <c r="T3488" i="1" s="1"/>
  <c r="S3488" i="1"/>
  <c r="J3520" i="1"/>
  <c r="T3520" i="1" s="1"/>
  <c r="S3520" i="1"/>
  <c r="J3552" i="1"/>
  <c r="T3552" i="1" s="1"/>
  <c r="S3552" i="1"/>
  <c r="J3584" i="1"/>
  <c r="T3584" i="1" s="1"/>
  <c r="S3584" i="1"/>
  <c r="J3616" i="1"/>
  <c r="T3616" i="1" s="1"/>
  <c r="S3616" i="1"/>
  <c r="J3648" i="1"/>
  <c r="T3648" i="1" s="1"/>
  <c r="S3648" i="1"/>
  <c r="J3680" i="1"/>
  <c r="T3680" i="1" s="1"/>
  <c r="S3680" i="1"/>
  <c r="J3712" i="1"/>
  <c r="T3712" i="1" s="1"/>
  <c r="S3712" i="1"/>
  <c r="J3752" i="1"/>
  <c r="T3752" i="1" s="1"/>
  <c r="S3752" i="1"/>
  <c r="J3784" i="1"/>
  <c r="T3784" i="1" s="1"/>
  <c r="S3784" i="1"/>
  <c r="J3816" i="1"/>
  <c r="T3816" i="1" s="1"/>
  <c r="S3816" i="1"/>
  <c r="J3848" i="1"/>
  <c r="T3848" i="1" s="1"/>
  <c r="S3848" i="1"/>
  <c r="J3880" i="1"/>
  <c r="T3880" i="1" s="1"/>
  <c r="S3880" i="1"/>
  <c r="J3912" i="1"/>
  <c r="T3912" i="1" s="1"/>
  <c r="S3912" i="1"/>
  <c r="J3944" i="1"/>
  <c r="T3944" i="1" s="1"/>
  <c r="S3944" i="1"/>
  <c r="J3976" i="1"/>
  <c r="T3976" i="1" s="1"/>
  <c r="S3976" i="1"/>
  <c r="J4008" i="1"/>
  <c r="T4008" i="1" s="1"/>
  <c r="S4008" i="1"/>
  <c r="J4040" i="1"/>
  <c r="T4040" i="1" s="1"/>
  <c r="S4040" i="1"/>
  <c r="J4072" i="1"/>
  <c r="T4072" i="1" s="1"/>
  <c r="S4072" i="1"/>
  <c r="J4104" i="1"/>
  <c r="T4104" i="1" s="1"/>
  <c r="S4104" i="1"/>
  <c r="J4136" i="1"/>
  <c r="T4136" i="1" s="1"/>
  <c r="S4136" i="1"/>
  <c r="J4168" i="1"/>
  <c r="T4168" i="1" s="1"/>
  <c r="S4168" i="1"/>
  <c r="J4200" i="1"/>
  <c r="T4200" i="1" s="1"/>
  <c r="S4200" i="1"/>
  <c r="J4232" i="1"/>
  <c r="T4232" i="1" s="1"/>
  <c r="S4232" i="1"/>
  <c r="J4264" i="1"/>
  <c r="T4264" i="1" s="1"/>
  <c r="S4264" i="1"/>
  <c r="J4296" i="1"/>
  <c r="T4296" i="1" s="1"/>
  <c r="S4296" i="1"/>
  <c r="J4328" i="1"/>
  <c r="T4328" i="1" s="1"/>
  <c r="S4328" i="1"/>
  <c r="J4360" i="1"/>
  <c r="T4360" i="1" s="1"/>
  <c r="S4360" i="1"/>
  <c r="J4392" i="1"/>
  <c r="T4392" i="1" s="1"/>
  <c r="S4392" i="1"/>
  <c r="J4424" i="1"/>
  <c r="T4424" i="1" s="1"/>
  <c r="S4424" i="1"/>
  <c r="J4456" i="1"/>
  <c r="T4456" i="1" s="1"/>
  <c r="S4456" i="1"/>
  <c r="J4488" i="1"/>
  <c r="T4488" i="1" s="1"/>
  <c r="S4488" i="1"/>
  <c r="J4520" i="1"/>
  <c r="T4520" i="1" s="1"/>
  <c r="S4520" i="1"/>
  <c r="J4552" i="1"/>
  <c r="T4552" i="1" s="1"/>
  <c r="S4552" i="1"/>
  <c r="J4584" i="1"/>
  <c r="T4584" i="1" s="1"/>
  <c r="S4584" i="1"/>
  <c r="J4616" i="1"/>
  <c r="T4616" i="1" s="1"/>
  <c r="S4616" i="1"/>
  <c r="J4648" i="1"/>
  <c r="T4648" i="1" s="1"/>
  <c r="S4648" i="1"/>
  <c r="J4680" i="1"/>
  <c r="T4680" i="1" s="1"/>
  <c r="S4680" i="1"/>
  <c r="J4712" i="1"/>
  <c r="T4712" i="1" s="1"/>
  <c r="S4712" i="1"/>
  <c r="J4744" i="1"/>
  <c r="T4744" i="1" s="1"/>
  <c r="S4744" i="1"/>
  <c r="J4776" i="1"/>
  <c r="T4776" i="1" s="1"/>
  <c r="S4776" i="1"/>
  <c r="J4808" i="1"/>
  <c r="T4808" i="1" s="1"/>
  <c r="S4808" i="1"/>
  <c r="J4840" i="1"/>
  <c r="T4840" i="1" s="1"/>
  <c r="S4840" i="1"/>
  <c r="J4872" i="1"/>
  <c r="T4872" i="1" s="1"/>
  <c r="S4872" i="1"/>
  <c r="J4904" i="1"/>
  <c r="T4904" i="1" s="1"/>
  <c r="S4904" i="1"/>
  <c r="J4936" i="1"/>
  <c r="T4936" i="1" s="1"/>
  <c r="S4936" i="1"/>
  <c r="J4968" i="1"/>
  <c r="T4968" i="1" s="1"/>
  <c r="S4968" i="1"/>
  <c r="J5000" i="1"/>
  <c r="T5000" i="1" s="1"/>
  <c r="S5000" i="1"/>
  <c r="J4285" i="1"/>
  <c r="T4285" i="1" s="1"/>
  <c r="S4285" i="1"/>
  <c r="J4317" i="1"/>
  <c r="T4317" i="1" s="1"/>
  <c r="S4317" i="1"/>
  <c r="J4349" i="1"/>
  <c r="T4349" i="1" s="1"/>
  <c r="S4349" i="1"/>
  <c r="J4381" i="1"/>
  <c r="T4381" i="1" s="1"/>
  <c r="S4381" i="1"/>
  <c r="J4413" i="1"/>
  <c r="T4413" i="1" s="1"/>
  <c r="S4413" i="1"/>
  <c r="J4445" i="1"/>
  <c r="T4445" i="1" s="1"/>
  <c r="S4445" i="1"/>
  <c r="J4477" i="1"/>
  <c r="T4477" i="1" s="1"/>
  <c r="S4477" i="1"/>
  <c r="J4509" i="1"/>
  <c r="T4509" i="1" s="1"/>
  <c r="S4509" i="1"/>
  <c r="J4541" i="1"/>
  <c r="T4541" i="1" s="1"/>
  <c r="S4541" i="1"/>
  <c r="J4573" i="1"/>
  <c r="T4573" i="1" s="1"/>
  <c r="S4573" i="1"/>
  <c r="J4605" i="1"/>
  <c r="T4605" i="1" s="1"/>
  <c r="S4605" i="1"/>
  <c r="J4637" i="1"/>
  <c r="T4637" i="1" s="1"/>
  <c r="S4637" i="1"/>
  <c r="J4669" i="1"/>
  <c r="T4669" i="1" s="1"/>
  <c r="S4669" i="1"/>
  <c r="J4701" i="1"/>
  <c r="T4701" i="1" s="1"/>
  <c r="S4701" i="1"/>
  <c r="J4733" i="1"/>
  <c r="T4733" i="1" s="1"/>
  <c r="S4733" i="1"/>
  <c r="J4765" i="1"/>
  <c r="T4765" i="1" s="1"/>
  <c r="S4765" i="1"/>
  <c r="J4797" i="1"/>
  <c r="T4797" i="1" s="1"/>
  <c r="S4797" i="1"/>
  <c r="J4829" i="1"/>
  <c r="T4829" i="1" s="1"/>
  <c r="S4829" i="1"/>
  <c r="J4861" i="1"/>
  <c r="T4861" i="1" s="1"/>
  <c r="S4861" i="1"/>
  <c r="J4893" i="1"/>
  <c r="T4893" i="1" s="1"/>
  <c r="S4893" i="1"/>
  <c r="J4925" i="1"/>
  <c r="T4925" i="1" s="1"/>
  <c r="S4925" i="1"/>
  <c r="J4957" i="1"/>
  <c r="T4957" i="1" s="1"/>
  <c r="S4957" i="1"/>
  <c r="J4989" i="1"/>
  <c r="T4989" i="1" s="1"/>
  <c r="S4989" i="1"/>
  <c r="J4887" i="1"/>
  <c r="T4887" i="1" s="1"/>
  <c r="S4887" i="1"/>
  <c r="J4919" i="1"/>
  <c r="T4919" i="1" s="1"/>
  <c r="S4919" i="1"/>
  <c r="J4951" i="1"/>
  <c r="T4951" i="1" s="1"/>
  <c r="S4951" i="1"/>
  <c r="J4983" i="1"/>
  <c r="T4983" i="1" s="1"/>
  <c r="S4983" i="1"/>
  <c r="J11" i="1"/>
  <c r="T11" i="1" s="1"/>
  <c r="S11" i="1"/>
  <c r="J43" i="1"/>
  <c r="T43" i="1" s="1"/>
  <c r="S43" i="1"/>
  <c r="J75" i="1"/>
  <c r="T75" i="1" s="1"/>
  <c r="S75" i="1"/>
  <c r="J107" i="1"/>
  <c r="T107" i="1" s="1"/>
  <c r="S107" i="1"/>
  <c r="J139" i="1"/>
  <c r="T139" i="1" s="1"/>
  <c r="S139" i="1"/>
  <c r="J171" i="1"/>
  <c r="T171" i="1" s="1"/>
  <c r="S171" i="1"/>
  <c r="J203" i="1"/>
  <c r="T203" i="1" s="1"/>
  <c r="S203" i="1"/>
  <c r="J235" i="1"/>
  <c r="T235" i="1" s="1"/>
  <c r="S235" i="1"/>
  <c r="J267" i="1"/>
  <c r="T267" i="1" s="1"/>
  <c r="S267" i="1"/>
  <c r="J299" i="1"/>
  <c r="T299" i="1" s="1"/>
  <c r="S299" i="1"/>
  <c r="J331" i="1"/>
  <c r="T331" i="1" s="1"/>
  <c r="S331" i="1"/>
  <c r="J363" i="1"/>
  <c r="T363" i="1" s="1"/>
  <c r="S363" i="1"/>
  <c r="J395" i="1"/>
  <c r="T395" i="1" s="1"/>
  <c r="S395" i="1"/>
  <c r="J427" i="1"/>
  <c r="T427" i="1" s="1"/>
  <c r="S427" i="1"/>
  <c r="J459" i="1"/>
  <c r="T459" i="1" s="1"/>
  <c r="S459" i="1"/>
  <c r="J491" i="1"/>
  <c r="T491" i="1" s="1"/>
  <c r="S491" i="1"/>
  <c r="J523" i="1"/>
  <c r="T523" i="1" s="1"/>
  <c r="S523" i="1"/>
  <c r="J555" i="1"/>
  <c r="T555" i="1" s="1"/>
  <c r="S555" i="1"/>
  <c r="J587" i="1"/>
  <c r="T587" i="1" s="1"/>
  <c r="S587" i="1"/>
  <c r="J619" i="1"/>
  <c r="T619" i="1" s="1"/>
  <c r="S619" i="1"/>
  <c r="J651" i="1"/>
  <c r="T651" i="1" s="1"/>
  <c r="S651" i="1"/>
  <c r="J683" i="1"/>
  <c r="T683" i="1" s="1"/>
  <c r="S683" i="1"/>
  <c r="J715" i="1"/>
  <c r="T715" i="1" s="1"/>
  <c r="S715" i="1"/>
  <c r="J747" i="1"/>
  <c r="T747" i="1" s="1"/>
  <c r="S747" i="1"/>
  <c r="J779" i="1"/>
  <c r="T779" i="1" s="1"/>
  <c r="S779" i="1"/>
  <c r="J811" i="1"/>
  <c r="T811" i="1" s="1"/>
  <c r="S811" i="1"/>
  <c r="J843" i="1"/>
  <c r="T843" i="1" s="1"/>
  <c r="S843" i="1"/>
  <c r="J875" i="1"/>
  <c r="T875" i="1" s="1"/>
  <c r="S875" i="1"/>
  <c r="J907" i="1"/>
  <c r="T907" i="1" s="1"/>
  <c r="S907" i="1"/>
  <c r="J939" i="1"/>
  <c r="T939" i="1" s="1"/>
  <c r="S939" i="1"/>
  <c r="J971" i="1"/>
  <c r="T971" i="1" s="1"/>
  <c r="S971" i="1"/>
  <c r="J1003" i="1"/>
  <c r="T1003" i="1" s="1"/>
  <c r="S1003" i="1"/>
  <c r="J1035" i="1"/>
  <c r="T1035" i="1" s="1"/>
  <c r="S1035" i="1"/>
  <c r="J1067" i="1"/>
  <c r="T1067" i="1" s="1"/>
  <c r="S1067" i="1"/>
  <c r="J1099" i="1"/>
  <c r="T1099" i="1" s="1"/>
  <c r="S1099" i="1"/>
  <c r="J1131" i="1"/>
  <c r="T1131" i="1" s="1"/>
  <c r="S1131" i="1"/>
  <c r="J1163" i="1"/>
  <c r="T1163" i="1" s="1"/>
  <c r="S1163" i="1"/>
  <c r="J1195" i="1"/>
  <c r="T1195" i="1" s="1"/>
  <c r="S1195" i="1"/>
  <c r="J1227" i="1"/>
  <c r="T1227" i="1" s="1"/>
  <c r="S1227" i="1"/>
  <c r="J1259" i="1"/>
  <c r="T1259" i="1" s="1"/>
  <c r="S1259" i="1"/>
  <c r="J1291" i="1"/>
  <c r="T1291" i="1" s="1"/>
  <c r="S1291" i="1"/>
  <c r="J1323" i="1"/>
  <c r="T1323" i="1" s="1"/>
  <c r="S1323" i="1"/>
  <c r="J1355" i="1"/>
  <c r="T1355" i="1" s="1"/>
  <c r="S1355" i="1"/>
  <c r="J1387" i="1"/>
  <c r="T1387" i="1" s="1"/>
  <c r="S1387" i="1"/>
  <c r="J1419" i="1"/>
  <c r="T1419" i="1" s="1"/>
  <c r="S1419" i="1"/>
  <c r="J1451" i="1"/>
  <c r="T1451" i="1" s="1"/>
  <c r="S1451" i="1"/>
  <c r="J1483" i="1"/>
  <c r="T1483" i="1" s="1"/>
  <c r="S1483" i="1"/>
  <c r="J1515" i="1"/>
  <c r="T1515" i="1" s="1"/>
  <c r="S1515" i="1"/>
  <c r="J1547" i="1"/>
  <c r="T1547" i="1" s="1"/>
  <c r="S1547" i="1"/>
  <c r="J1579" i="1"/>
  <c r="T1579" i="1" s="1"/>
  <c r="S1579" i="1"/>
  <c r="J1611" i="1"/>
  <c r="T1611" i="1" s="1"/>
  <c r="S1611" i="1"/>
  <c r="J1643" i="1"/>
  <c r="T1643" i="1" s="1"/>
  <c r="S1643" i="1"/>
  <c r="J1675" i="1"/>
  <c r="T1675" i="1" s="1"/>
  <c r="S1675" i="1"/>
  <c r="J1707" i="1"/>
  <c r="T1707" i="1" s="1"/>
  <c r="S1707" i="1"/>
  <c r="J1739" i="1"/>
  <c r="T1739" i="1" s="1"/>
  <c r="S1739" i="1"/>
  <c r="J1771" i="1"/>
  <c r="T1771" i="1" s="1"/>
  <c r="S1771" i="1"/>
  <c r="J1803" i="1"/>
  <c r="T1803" i="1" s="1"/>
  <c r="S1803" i="1"/>
  <c r="J1835" i="1"/>
  <c r="T1835" i="1" s="1"/>
  <c r="S1835" i="1"/>
  <c r="J1867" i="1"/>
  <c r="T1867" i="1" s="1"/>
  <c r="S1867" i="1"/>
  <c r="J1899" i="1"/>
  <c r="T1899" i="1" s="1"/>
  <c r="S1899" i="1"/>
  <c r="J1931" i="1"/>
  <c r="T1931" i="1" s="1"/>
  <c r="S1931" i="1"/>
  <c r="J1963" i="1"/>
  <c r="T1963" i="1" s="1"/>
  <c r="S1963" i="1"/>
  <c r="J1995" i="1"/>
  <c r="T1995" i="1" s="1"/>
  <c r="S1995" i="1"/>
  <c r="J2027" i="1"/>
  <c r="T2027" i="1" s="1"/>
  <c r="S2027" i="1"/>
  <c r="J2059" i="1"/>
  <c r="T2059" i="1" s="1"/>
  <c r="S2059" i="1"/>
  <c r="J2091" i="1"/>
  <c r="T2091" i="1" s="1"/>
  <c r="S2091" i="1"/>
  <c r="J2123" i="1"/>
  <c r="T2123" i="1" s="1"/>
  <c r="S2123" i="1"/>
  <c r="J2155" i="1"/>
  <c r="T2155" i="1" s="1"/>
  <c r="S2155" i="1"/>
  <c r="J2187" i="1"/>
  <c r="T2187" i="1" s="1"/>
  <c r="S2187" i="1"/>
  <c r="J2219" i="1"/>
  <c r="T2219" i="1" s="1"/>
  <c r="S2219" i="1"/>
  <c r="J2251" i="1"/>
  <c r="T2251" i="1" s="1"/>
  <c r="S2251" i="1"/>
  <c r="J2283" i="1"/>
  <c r="T2283" i="1" s="1"/>
  <c r="S2283" i="1"/>
  <c r="J2315" i="1"/>
  <c r="T2315" i="1" s="1"/>
  <c r="S2315" i="1"/>
  <c r="J2347" i="1"/>
  <c r="T2347" i="1" s="1"/>
  <c r="S2347" i="1"/>
  <c r="J2379" i="1"/>
  <c r="T2379" i="1" s="1"/>
  <c r="S2379" i="1"/>
  <c r="J2411" i="1"/>
  <c r="T2411" i="1" s="1"/>
  <c r="S2411" i="1"/>
  <c r="J2443" i="1"/>
  <c r="T2443" i="1" s="1"/>
  <c r="S2443" i="1"/>
  <c r="J2475" i="1"/>
  <c r="T2475" i="1" s="1"/>
  <c r="S2475" i="1"/>
  <c r="J2507" i="1"/>
  <c r="T2507" i="1" s="1"/>
  <c r="S2507" i="1"/>
  <c r="J2539" i="1"/>
  <c r="T2539" i="1" s="1"/>
  <c r="S2539" i="1"/>
  <c r="J2571" i="1"/>
  <c r="T2571" i="1" s="1"/>
  <c r="S2571" i="1"/>
  <c r="J2603" i="1"/>
  <c r="T2603" i="1" s="1"/>
  <c r="S2603" i="1"/>
  <c r="J2635" i="1"/>
  <c r="T2635" i="1" s="1"/>
  <c r="S2635" i="1"/>
  <c r="J2667" i="1"/>
  <c r="T2667" i="1" s="1"/>
  <c r="S2667" i="1"/>
  <c r="J2699" i="1"/>
  <c r="T2699" i="1" s="1"/>
  <c r="S2699" i="1"/>
  <c r="J2731" i="1"/>
  <c r="T2731" i="1" s="1"/>
  <c r="S2731" i="1"/>
  <c r="J2763" i="1"/>
  <c r="T2763" i="1" s="1"/>
  <c r="S2763" i="1"/>
  <c r="J2795" i="1"/>
  <c r="T2795" i="1" s="1"/>
  <c r="S2795" i="1"/>
  <c r="J2827" i="1"/>
  <c r="T2827" i="1" s="1"/>
  <c r="S2827" i="1"/>
  <c r="J2859" i="1"/>
  <c r="T2859" i="1" s="1"/>
  <c r="S2859" i="1"/>
  <c r="J2891" i="1"/>
  <c r="T2891" i="1" s="1"/>
  <c r="S2891" i="1"/>
  <c r="J2923" i="1"/>
  <c r="T2923" i="1" s="1"/>
  <c r="S2923" i="1"/>
  <c r="J2955" i="1"/>
  <c r="T2955" i="1" s="1"/>
  <c r="S2955" i="1"/>
  <c r="J2987" i="1"/>
  <c r="T2987" i="1" s="1"/>
  <c r="S2987" i="1"/>
  <c r="J3019" i="1"/>
  <c r="T3019" i="1" s="1"/>
  <c r="S3019" i="1"/>
  <c r="J3051" i="1"/>
  <c r="T3051" i="1" s="1"/>
  <c r="S3051" i="1"/>
  <c r="J3083" i="1"/>
  <c r="T3083" i="1" s="1"/>
  <c r="S3083" i="1"/>
  <c r="J3115" i="1"/>
  <c r="T3115" i="1" s="1"/>
  <c r="S3115" i="1"/>
  <c r="J3147" i="1"/>
  <c r="T3147" i="1" s="1"/>
  <c r="S3147" i="1"/>
  <c r="J3179" i="1"/>
  <c r="T3179" i="1" s="1"/>
  <c r="S3179" i="1"/>
  <c r="J3211" i="1"/>
  <c r="T3211" i="1" s="1"/>
  <c r="S3211" i="1"/>
  <c r="J3243" i="1"/>
  <c r="T3243" i="1" s="1"/>
  <c r="S3243" i="1"/>
  <c r="J3275" i="1"/>
  <c r="T3275" i="1" s="1"/>
  <c r="S3275" i="1"/>
  <c r="J3307" i="1"/>
  <c r="T3307" i="1" s="1"/>
  <c r="S3307" i="1"/>
  <c r="J3339" i="1"/>
  <c r="T3339" i="1" s="1"/>
  <c r="S3339" i="1"/>
  <c r="J3371" i="1"/>
  <c r="T3371" i="1" s="1"/>
  <c r="S3371" i="1"/>
  <c r="J3403" i="1"/>
  <c r="T3403" i="1" s="1"/>
  <c r="S3403" i="1"/>
  <c r="J3435" i="1"/>
  <c r="T3435" i="1" s="1"/>
  <c r="S3435" i="1"/>
  <c r="J3467" i="1"/>
  <c r="T3467" i="1" s="1"/>
  <c r="S3467" i="1"/>
  <c r="J3499" i="1"/>
  <c r="T3499" i="1" s="1"/>
  <c r="S3499" i="1"/>
  <c r="J3531" i="1"/>
  <c r="T3531" i="1" s="1"/>
  <c r="S3531" i="1"/>
  <c r="J3563" i="1"/>
  <c r="T3563" i="1" s="1"/>
  <c r="S3563" i="1"/>
  <c r="J3595" i="1"/>
  <c r="T3595" i="1" s="1"/>
  <c r="S3595" i="1"/>
  <c r="J20" i="1"/>
  <c r="T20" i="1" s="1"/>
  <c r="S20" i="1"/>
  <c r="J52" i="1"/>
  <c r="T52" i="1" s="1"/>
  <c r="S52" i="1"/>
  <c r="J84" i="1"/>
  <c r="T84" i="1" s="1"/>
  <c r="S84" i="1"/>
  <c r="J116" i="1"/>
  <c r="T116" i="1" s="1"/>
  <c r="S116" i="1"/>
  <c r="J148" i="1"/>
  <c r="T148" i="1" s="1"/>
  <c r="S148" i="1"/>
  <c r="J180" i="1"/>
  <c r="T180" i="1" s="1"/>
  <c r="S180" i="1"/>
  <c r="J212" i="1"/>
  <c r="T212" i="1" s="1"/>
  <c r="S212" i="1"/>
  <c r="J244" i="1"/>
  <c r="T244" i="1" s="1"/>
  <c r="S244" i="1"/>
  <c r="J276" i="1"/>
  <c r="T276" i="1" s="1"/>
  <c r="S276" i="1"/>
  <c r="J308" i="1"/>
  <c r="T308" i="1" s="1"/>
  <c r="S308" i="1"/>
  <c r="J340" i="1"/>
  <c r="T340" i="1" s="1"/>
  <c r="S340" i="1"/>
  <c r="J372" i="1"/>
  <c r="T372" i="1" s="1"/>
  <c r="S372" i="1"/>
  <c r="J404" i="1"/>
  <c r="T404" i="1" s="1"/>
  <c r="S404" i="1"/>
  <c r="J436" i="1"/>
  <c r="T436" i="1" s="1"/>
  <c r="S436" i="1"/>
  <c r="J468" i="1"/>
  <c r="T468" i="1" s="1"/>
  <c r="S468" i="1"/>
  <c r="J500" i="1"/>
  <c r="T500" i="1" s="1"/>
  <c r="S500" i="1"/>
  <c r="J532" i="1"/>
  <c r="T532" i="1" s="1"/>
  <c r="S532" i="1"/>
  <c r="J564" i="1"/>
  <c r="T564" i="1" s="1"/>
  <c r="S564" i="1"/>
  <c r="J596" i="1"/>
  <c r="T596" i="1" s="1"/>
  <c r="S596" i="1"/>
  <c r="J628" i="1"/>
  <c r="T628" i="1" s="1"/>
  <c r="S628" i="1"/>
  <c r="J660" i="1"/>
  <c r="T660" i="1" s="1"/>
  <c r="S660" i="1"/>
  <c r="J692" i="1"/>
  <c r="T692" i="1" s="1"/>
  <c r="S692" i="1"/>
  <c r="J724" i="1"/>
  <c r="T724" i="1" s="1"/>
  <c r="S724" i="1"/>
  <c r="J756" i="1"/>
  <c r="T756" i="1" s="1"/>
  <c r="S756" i="1"/>
  <c r="J788" i="1"/>
  <c r="T788" i="1" s="1"/>
  <c r="S788" i="1"/>
  <c r="J820" i="1"/>
  <c r="T820" i="1" s="1"/>
  <c r="S820" i="1"/>
  <c r="J852" i="1"/>
  <c r="T852" i="1" s="1"/>
  <c r="S852" i="1"/>
  <c r="J884" i="1"/>
  <c r="T884" i="1" s="1"/>
  <c r="S884" i="1"/>
  <c r="J916" i="1"/>
  <c r="T916" i="1" s="1"/>
  <c r="S916" i="1"/>
  <c r="J948" i="1"/>
  <c r="T948" i="1" s="1"/>
  <c r="S948" i="1"/>
  <c r="J980" i="1"/>
  <c r="T980" i="1" s="1"/>
  <c r="S980" i="1"/>
  <c r="J1012" i="1"/>
  <c r="T1012" i="1" s="1"/>
  <c r="S1012" i="1"/>
  <c r="J1044" i="1"/>
  <c r="T1044" i="1" s="1"/>
  <c r="S1044" i="1"/>
  <c r="J1076" i="1"/>
  <c r="T1076" i="1" s="1"/>
  <c r="S1076" i="1"/>
  <c r="J1108" i="1"/>
  <c r="T1108" i="1" s="1"/>
  <c r="S1108" i="1"/>
  <c r="J1140" i="1"/>
  <c r="T1140" i="1" s="1"/>
  <c r="S1140" i="1"/>
  <c r="J1172" i="1"/>
  <c r="T1172" i="1" s="1"/>
  <c r="S1172" i="1"/>
  <c r="J1204" i="1"/>
  <c r="T1204" i="1" s="1"/>
  <c r="S1204" i="1"/>
  <c r="J1236" i="1"/>
  <c r="T1236" i="1" s="1"/>
  <c r="S1236" i="1"/>
  <c r="J1268" i="1"/>
  <c r="T1268" i="1" s="1"/>
  <c r="S1268" i="1"/>
  <c r="J1300" i="1"/>
  <c r="T1300" i="1" s="1"/>
  <c r="S1300" i="1"/>
  <c r="J1332" i="1"/>
  <c r="T1332" i="1" s="1"/>
  <c r="S1332" i="1"/>
  <c r="J1364" i="1"/>
  <c r="T1364" i="1" s="1"/>
  <c r="S1364" i="1"/>
  <c r="J1396" i="1"/>
  <c r="T1396" i="1" s="1"/>
  <c r="S1396" i="1"/>
  <c r="J1428" i="1"/>
  <c r="T1428" i="1" s="1"/>
  <c r="S1428" i="1"/>
  <c r="J1460" i="1"/>
  <c r="T1460" i="1" s="1"/>
  <c r="S1460" i="1"/>
  <c r="J1492" i="1"/>
  <c r="T1492" i="1" s="1"/>
  <c r="S1492" i="1"/>
  <c r="J1524" i="1"/>
  <c r="T1524" i="1" s="1"/>
  <c r="S1524" i="1"/>
  <c r="J1556" i="1"/>
  <c r="T1556" i="1" s="1"/>
  <c r="S1556" i="1"/>
  <c r="J1588" i="1"/>
  <c r="T1588" i="1" s="1"/>
  <c r="S1588" i="1"/>
  <c r="J1620" i="1"/>
  <c r="T1620" i="1" s="1"/>
  <c r="S1620" i="1"/>
  <c r="J1652" i="1"/>
  <c r="T1652" i="1" s="1"/>
  <c r="S1652" i="1"/>
  <c r="J1684" i="1"/>
  <c r="T1684" i="1" s="1"/>
  <c r="S1684" i="1"/>
  <c r="J1716" i="1"/>
  <c r="T1716" i="1" s="1"/>
  <c r="S1716" i="1"/>
  <c r="J1748" i="1"/>
  <c r="T1748" i="1" s="1"/>
  <c r="S1748" i="1"/>
  <c r="J1780" i="1"/>
  <c r="T1780" i="1" s="1"/>
  <c r="S1780" i="1"/>
  <c r="J1812" i="1"/>
  <c r="T1812" i="1" s="1"/>
  <c r="S1812" i="1"/>
  <c r="J1844" i="1"/>
  <c r="T1844" i="1" s="1"/>
  <c r="S1844" i="1"/>
  <c r="J1876" i="1"/>
  <c r="T1876" i="1" s="1"/>
  <c r="S1876" i="1"/>
  <c r="J1908" i="1"/>
  <c r="T1908" i="1" s="1"/>
  <c r="S1908" i="1"/>
  <c r="J1940" i="1"/>
  <c r="T1940" i="1" s="1"/>
  <c r="S1940" i="1"/>
  <c r="J1972" i="1"/>
  <c r="T1972" i="1" s="1"/>
  <c r="S1972" i="1"/>
  <c r="J2004" i="1"/>
  <c r="T2004" i="1" s="1"/>
  <c r="S2004" i="1"/>
  <c r="J2036" i="1"/>
  <c r="T2036" i="1" s="1"/>
  <c r="S2036" i="1"/>
  <c r="J2068" i="1"/>
  <c r="T2068" i="1" s="1"/>
  <c r="S2068" i="1"/>
  <c r="J2100" i="1"/>
  <c r="T2100" i="1" s="1"/>
  <c r="S2100" i="1"/>
  <c r="J2132" i="1"/>
  <c r="T2132" i="1" s="1"/>
  <c r="S2132" i="1"/>
  <c r="J2164" i="1"/>
  <c r="T2164" i="1" s="1"/>
  <c r="S2164" i="1"/>
  <c r="J2196" i="1"/>
  <c r="T2196" i="1" s="1"/>
  <c r="S2196" i="1"/>
  <c r="J2228" i="1"/>
  <c r="T2228" i="1" s="1"/>
  <c r="S2228" i="1"/>
  <c r="J2260" i="1"/>
  <c r="T2260" i="1" s="1"/>
  <c r="S2260" i="1"/>
  <c r="J2292" i="1"/>
  <c r="T2292" i="1" s="1"/>
  <c r="S2292" i="1"/>
  <c r="J2324" i="1"/>
  <c r="T2324" i="1" s="1"/>
  <c r="S2324" i="1"/>
  <c r="J2356" i="1"/>
  <c r="T2356" i="1" s="1"/>
  <c r="S2356" i="1"/>
  <c r="J2388" i="1"/>
  <c r="T2388" i="1" s="1"/>
  <c r="S2388" i="1"/>
  <c r="J2420" i="1"/>
  <c r="T2420" i="1" s="1"/>
  <c r="S2420" i="1"/>
  <c r="J2452" i="1"/>
  <c r="T2452" i="1" s="1"/>
  <c r="S2452" i="1"/>
  <c r="J2484" i="1"/>
  <c r="T2484" i="1" s="1"/>
  <c r="S2484" i="1"/>
  <c r="J2516" i="1"/>
  <c r="T2516" i="1" s="1"/>
  <c r="S2516" i="1"/>
  <c r="J2548" i="1"/>
  <c r="T2548" i="1" s="1"/>
  <c r="S2548" i="1"/>
  <c r="J2580" i="1"/>
  <c r="T2580" i="1" s="1"/>
  <c r="S2580" i="1"/>
  <c r="J2612" i="1"/>
  <c r="T2612" i="1" s="1"/>
  <c r="S2612" i="1"/>
  <c r="J2644" i="1"/>
  <c r="T2644" i="1" s="1"/>
  <c r="S2644" i="1"/>
  <c r="J2676" i="1"/>
  <c r="T2676" i="1" s="1"/>
  <c r="S2676" i="1"/>
  <c r="J2708" i="1"/>
  <c r="T2708" i="1" s="1"/>
  <c r="S2708" i="1"/>
  <c r="J2740" i="1"/>
  <c r="T2740" i="1" s="1"/>
  <c r="S2740" i="1"/>
  <c r="J2772" i="1"/>
  <c r="T2772" i="1" s="1"/>
  <c r="S2772" i="1"/>
  <c r="J2804" i="1"/>
  <c r="T2804" i="1" s="1"/>
  <c r="S2804" i="1"/>
  <c r="J2836" i="1"/>
  <c r="T2836" i="1" s="1"/>
  <c r="S2836" i="1"/>
  <c r="J2868" i="1"/>
  <c r="T2868" i="1" s="1"/>
  <c r="S2868" i="1"/>
  <c r="J2900" i="1"/>
  <c r="T2900" i="1" s="1"/>
  <c r="S2900" i="1"/>
  <c r="J2932" i="1"/>
  <c r="T2932" i="1" s="1"/>
  <c r="S2932" i="1"/>
  <c r="J2964" i="1"/>
  <c r="T2964" i="1" s="1"/>
  <c r="S2964" i="1"/>
  <c r="J2996" i="1"/>
  <c r="T2996" i="1" s="1"/>
  <c r="S2996" i="1"/>
  <c r="J3028" i="1"/>
  <c r="T3028" i="1" s="1"/>
  <c r="S3028" i="1"/>
  <c r="J3060" i="1"/>
  <c r="T3060" i="1" s="1"/>
  <c r="S3060" i="1"/>
  <c r="J3092" i="1"/>
  <c r="T3092" i="1" s="1"/>
  <c r="S3092" i="1"/>
  <c r="J3124" i="1"/>
  <c r="T3124" i="1" s="1"/>
  <c r="S3124" i="1"/>
  <c r="J3156" i="1"/>
  <c r="T3156" i="1" s="1"/>
  <c r="S3156" i="1"/>
  <c r="J3188" i="1"/>
  <c r="T3188" i="1" s="1"/>
  <c r="S3188" i="1"/>
  <c r="J3220" i="1"/>
  <c r="T3220" i="1" s="1"/>
  <c r="S3220" i="1"/>
  <c r="J3252" i="1"/>
  <c r="T3252" i="1" s="1"/>
  <c r="S3252" i="1"/>
  <c r="J3284" i="1"/>
  <c r="T3284" i="1" s="1"/>
  <c r="S3284" i="1"/>
  <c r="J3316" i="1"/>
  <c r="T3316" i="1" s="1"/>
  <c r="S3316" i="1"/>
  <c r="J3348" i="1"/>
  <c r="T3348" i="1" s="1"/>
  <c r="S3348" i="1"/>
  <c r="J3380" i="1"/>
  <c r="T3380" i="1" s="1"/>
  <c r="S3380" i="1"/>
  <c r="J3412" i="1"/>
  <c r="T3412" i="1" s="1"/>
  <c r="S3412" i="1"/>
  <c r="J3444" i="1"/>
  <c r="T3444" i="1" s="1"/>
  <c r="S3444" i="1"/>
  <c r="J3476" i="1"/>
  <c r="T3476" i="1" s="1"/>
  <c r="S3476" i="1"/>
  <c r="J3508" i="1"/>
  <c r="T3508" i="1" s="1"/>
  <c r="S3508" i="1"/>
  <c r="J3540" i="1"/>
  <c r="T3540" i="1" s="1"/>
  <c r="S3540" i="1"/>
  <c r="J3572" i="1"/>
  <c r="T3572" i="1" s="1"/>
  <c r="S3572" i="1"/>
  <c r="J14" i="1"/>
  <c r="T14" i="1" s="1"/>
  <c r="S14" i="1"/>
  <c r="J46" i="1"/>
  <c r="T46" i="1" s="1"/>
  <c r="S46" i="1"/>
  <c r="J78" i="1"/>
  <c r="T78" i="1" s="1"/>
  <c r="S78" i="1"/>
  <c r="J110" i="1"/>
  <c r="T110" i="1" s="1"/>
  <c r="S110" i="1"/>
  <c r="J142" i="1"/>
  <c r="T142" i="1" s="1"/>
  <c r="S142" i="1"/>
  <c r="J174" i="1"/>
  <c r="T174" i="1" s="1"/>
  <c r="S174" i="1"/>
  <c r="J206" i="1"/>
  <c r="T206" i="1" s="1"/>
  <c r="S206" i="1"/>
  <c r="J238" i="1"/>
  <c r="T238" i="1" s="1"/>
  <c r="S238" i="1"/>
  <c r="J270" i="1"/>
  <c r="T270" i="1" s="1"/>
  <c r="S270" i="1"/>
  <c r="J302" i="1"/>
  <c r="T302" i="1" s="1"/>
  <c r="S302" i="1"/>
  <c r="J334" i="1"/>
  <c r="T334" i="1" s="1"/>
  <c r="S334" i="1"/>
  <c r="J366" i="1"/>
  <c r="T366" i="1" s="1"/>
  <c r="S366" i="1"/>
  <c r="J398" i="1"/>
  <c r="T398" i="1" s="1"/>
  <c r="S398" i="1"/>
  <c r="J430" i="1"/>
  <c r="T430" i="1" s="1"/>
  <c r="S430" i="1"/>
  <c r="J462" i="1"/>
  <c r="T462" i="1" s="1"/>
  <c r="S462" i="1"/>
  <c r="J494" i="1"/>
  <c r="T494" i="1" s="1"/>
  <c r="S494" i="1"/>
  <c r="J526" i="1"/>
  <c r="T526" i="1" s="1"/>
  <c r="S526" i="1"/>
  <c r="J558" i="1"/>
  <c r="T558" i="1" s="1"/>
  <c r="S558" i="1"/>
  <c r="J590" i="1"/>
  <c r="T590" i="1" s="1"/>
  <c r="S590" i="1"/>
  <c r="J622" i="1"/>
  <c r="T622" i="1" s="1"/>
  <c r="S622" i="1"/>
  <c r="J654" i="1"/>
  <c r="T654" i="1" s="1"/>
  <c r="S654" i="1"/>
  <c r="J686" i="1"/>
  <c r="T686" i="1" s="1"/>
  <c r="S686" i="1"/>
  <c r="J718" i="1"/>
  <c r="T718" i="1" s="1"/>
  <c r="S718" i="1"/>
  <c r="J750" i="1"/>
  <c r="T750" i="1" s="1"/>
  <c r="S750" i="1"/>
  <c r="J782" i="1"/>
  <c r="T782" i="1" s="1"/>
  <c r="S782" i="1"/>
  <c r="J814" i="1"/>
  <c r="T814" i="1" s="1"/>
  <c r="S814" i="1"/>
  <c r="J846" i="1"/>
  <c r="T846" i="1" s="1"/>
  <c r="S846" i="1"/>
  <c r="J878" i="1"/>
  <c r="T878" i="1" s="1"/>
  <c r="S878" i="1"/>
  <c r="J910" i="1"/>
  <c r="T910" i="1" s="1"/>
  <c r="S910" i="1"/>
  <c r="J942" i="1"/>
  <c r="T942" i="1" s="1"/>
  <c r="S942" i="1"/>
  <c r="J974" i="1"/>
  <c r="T974" i="1" s="1"/>
  <c r="S974" i="1"/>
  <c r="J1006" i="1"/>
  <c r="T1006" i="1" s="1"/>
  <c r="S1006" i="1"/>
  <c r="J1038" i="1"/>
  <c r="T1038" i="1" s="1"/>
  <c r="S1038" i="1"/>
  <c r="J1070" i="1"/>
  <c r="T1070" i="1" s="1"/>
  <c r="S1070" i="1"/>
  <c r="J1102" i="1"/>
  <c r="T1102" i="1" s="1"/>
  <c r="S1102" i="1"/>
  <c r="J1134" i="1"/>
  <c r="T1134" i="1" s="1"/>
  <c r="S1134" i="1"/>
  <c r="J1166" i="1"/>
  <c r="T1166" i="1" s="1"/>
  <c r="S1166" i="1"/>
  <c r="J1198" i="1"/>
  <c r="T1198" i="1" s="1"/>
  <c r="S1198" i="1"/>
  <c r="J1230" i="1"/>
  <c r="T1230" i="1" s="1"/>
  <c r="S1230" i="1"/>
  <c r="J1262" i="1"/>
  <c r="T1262" i="1" s="1"/>
  <c r="S1262" i="1"/>
  <c r="J1294" i="1"/>
  <c r="T1294" i="1" s="1"/>
  <c r="S1294" i="1"/>
  <c r="J1326" i="1"/>
  <c r="T1326" i="1" s="1"/>
  <c r="S1326" i="1"/>
  <c r="J1358" i="1"/>
  <c r="T1358" i="1" s="1"/>
  <c r="S1358" i="1"/>
  <c r="J1390" i="1"/>
  <c r="T1390" i="1" s="1"/>
  <c r="S1390" i="1"/>
  <c r="J1422" i="1"/>
  <c r="T1422" i="1" s="1"/>
  <c r="S1422" i="1"/>
  <c r="J1454" i="1"/>
  <c r="T1454" i="1" s="1"/>
  <c r="S1454" i="1"/>
  <c r="J1486" i="1"/>
  <c r="T1486" i="1" s="1"/>
  <c r="S1486" i="1"/>
  <c r="J1518" i="1"/>
  <c r="T1518" i="1" s="1"/>
  <c r="S1518" i="1"/>
  <c r="J1550" i="1"/>
  <c r="T1550" i="1" s="1"/>
  <c r="S1550" i="1"/>
  <c r="J1582" i="1"/>
  <c r="T1582" i="1" s="1"/>
  <c r="S1582" i="1"/>
  <c r="J1614" i="1"/>
  <c r="T1614" i="1" s="1"/>
  <c r="S1614" i="1"/>
  <c r="J1646" i="1"/>
  <c r="T1646" i="1" s="1"/>
  <c r="S1646" i="1"/>
  <c r="J1678" i="1"/>
  <c r="T1678" i="1" s="1"/>
  <c r="S1678" i="1"/>
  <c r="J1710" i="1"/>
  <c r="T1710" i="1" s="1"/>
  <c r="S1710" i="1"/>
  <c r="J1742" i="1"/>
  <c r="T1742" i="1" s="1"/>
  <c r="S1742" i="1"/>
  <c r="J1774" i="1"/>
  <c r="T1774" i="1" s="1"/>
  <c r="S1774" i="1"/>
  <c r="J1806" i="1"/>
  <c r="T1806" i="1" s="1"/>
  <c r="S1806" i="1"/>
  <c r="J1838" i="1"/>
  <c r="T1838" i="1" s="1"/>
  <c r="S1838" i="1"/>
  <c r="J1870" i="1"/>
  <c r="T1870" i="1" s="1"/>
  <c r="S1870" i="1"/>
  <c r="J1902" i="1"/>
  <c r="T1902" i="1" s="1"/>
  <c r="S1902" i="1"/>
  <c r="J1934" i="1"/>
  <c r="T1934" i="1" s="1"/>
  <c r="S1934" i="1"/>
  <c r="J1966" i="1"/>
  <c r="T1966" i="1" s="1"/>
  <c r="S1966" i="1"/>
  <c r="J1998" i="1"/>
  <c r="T1998" i="1" s="1"/>
  <c r="S1998" i="1"/>
  <c r="J2030" i="1"/>
  <c r="T2030" i="1" s="1"/>
  <c r="S2030" i="1"/>
  <c r="J2062" i="1"/>
  <c r="T2062" i="1" s="1"/>
  <c r="S2062" i="1"/>
  <c r="J2094" i="1"/>
  <c r="T2094" i="1" s="1"/>
  <c r="S2094" i="1"/>
  <c r="J2126" i="1"/>
  <c r="T2126" i="1" s="1"/>
  <c r="S2126" i="1"/>
  <c r="J2158" i="1"/>
  <c r="T2158" i="1" s="1"/>
  <c r="S2158" i="1"/>
  <c r="J2190" i="1"/>
  <c r="T2190" i="1" s="1"/>
  <c r="S2190" i="1"/>
  <c r="J2222" i="1"/>
  <c r="T2222" i="1" s="1"/>
  <c r="S2222" i="1"/>
  <c r="J2254" i="1"/>
  <c r="T2254" i="1" s="1"/>
  <c r="S2254" i="1"/>
  <c r="J2286" i="1"/>
  <c r="T2286" i="1" s="1"/>
  <c r="S2286" i="1"/>
  <c r="J2318" i="1"/>
  <c r="T2318" i="1" s="1"/>
  <c r="S2318" i="1"/>
  <c r="J2350" i="1"/>
  <c r="T2350" i="1" s="1"/>
  <c r="S2350" i="1"/>
  <c r="J2382" i="1"/>
  <c r="T2382" i="1" s="1"/>
  <c r="S2382" i="1"/>
  <c r="J2414" i="1"/>
  <c r="T2414" i="1" s="1"/>
  <c r="S2414" i="1"/>
  <c r="J2446" i="1"/>
  <c r="T2446" i="1" s="1"/>
  <c r="S2446" i="1"/>
  <c r="J2478" i="1"/>
  <c r="T2478" i="1" s="1"/>
  <c r="S2478" i="1"/>
  <c r="J2510" i="1"/>
  <c r="T2510" i="1" s="1"/>
  <c r="S2510" i="1"/>
  <c r="J2542" i="1"/>
  <c r="T2542" i="1" s="1"/>
  <c r="S2542" i="1"/>
  <c r="J2574" i="1"/>
  <c r="T2574" i="1" s="1"/>
  <c r="S2574" i="1"/>
  <c r="J2606" i="1"/>
  <c r="T2606" i="1" s="1"/>
  <c r="S2606" i="1"/>
  <c r="J2638" i="1"/>
  <c r="T2638" i="1" s="1"/>
  <c r="S2638" i="1"/>
  <c r="J2670" i="1"/>
  <c r="T2670" i="1" s="1"/>
  <c r="S2670" i="1"/>
  <c r="J2702" i="1"/>
  <c r="T2702" i="1" s="1"/>
  <c r="S2702" i="1"/>
  <c r="J2734" i="1"/>
  <c r="T2734" i="1" s="1"/>
  <c r="S2734" i="1"/>
  <c r="J2766" i="1"/>
  <c r="T2766" i="1" s="1"/>
  <c r="S2766" i="1"/>
  <c r="J2798" i="1"/>
  <c r="T2798" i="1" s="1"/>
  <c r="S2798" i="1"/>
  <c r="J2830" i="1"/>
  <c r="T2830" i="1" s="1"/>
  <c r="S2830" i="1"/>
  <c r="J2862" i="1"/>
  <c r="T2862" i="1" s="1"/>
  <c r="S2862" i="1"/>
  <c r="J2894" i="1"/>
  <c r="T2894" i="1" s="1"/>
  <c r="S2894" i="1"/>
  <c r="J2926" i="1"/>
  <c r="T2926" i="1" s="1"/>
  <c r="S2926" i="1"/>
  <c r="J2958" i="1"/>
  <c r="T2958" i="1" s="1"/>
  <c r="S2958" i="1"/>
  <c r="J2990" i="1"/>
  <c r="T2990" i="1" s="1"/>
  <c r="S2990" i="1"/>
  <c r="J3022" i="1"/>
  <c r="T3022" i="1" s="1"/>
  <c r="S3022" i="1"/>
  <c r="J3054" i="1"/>
  <c r="T3054" i="1" s="1"/>
  <c r="S3054" i="1"/>
  <c r="J3086" i="1"/>
  <c r="T3086" i="1" s="1"/>
  <c r="S3086" i="1"/>
  <c r="J3118" i="1"/>
  <c r="T3118" i="1" s="1"/>
  <c r="S3118" i="1"/>
  <c r="J3150" i="1"/>
  <c r="T3150" i="1" s="1"/>
  <c r="S3150" i="1"/>
  <c r="J3182" i="1"/>
  <c r="T3182" i="1" s="1"/>
  <c r="S3182" i="1"/>
  <c r="J3214" i="1"/>
  <c r="T3214" i="1" s="1"/>
  <c r="S3214" i="1"/>
  <c r="J3246" i="1"/>
  <c r="T3246" i="1" s="1"/>
  <c r="S3246" i="1"/>
  <c r="J3278" i="1"/>
  <c r="T3278" i="1" s="1"/>
  <c r="S3278" i="1"/>
  <c r="J3310" i="1"/>
  <c r="T3310" i="1" s="1"/>
  <c r="S3310" i="1"/>
  <c r="J3342" i="1"/>
  <c r="T3342" i="1" s="1"/>
  <c r="S3342" i="1"/>
  <c r="J3374" i="1"/>
  <c r="T3374" i="1" s="1"/>
  <c r="S3374" i="1"/>
  <c r="J3406" i="1"/>
  <c r="T3406" i="1" s="1"/>
  <c r="S3406" i="1"/>
  <c r="J3438" i="1"/>
  <c r="T3438" i="1" s="1"/>
  <c r="S3438" i="1"/>
  <c r="J3470" i="1"/>
  <c r="T3470" i="1" s="1"/>
  <c r="S3470" i="1"/>
  <c r="J3502" i="1"/>
  <c r="T3502" i="1" s="1"/>
  <c r="S3502" i="1"/>
  <c r="J3534" i="1"/>
  <c r="T3534" i="1" s="1"/>
  <c r="S3534" i="1"/>
  <c r="J3566" i="1"/>
  <c r="T3566" i="1" s="1"/>
  <c r="S3566" i="1"/>
  <c r="J3598" i="1"/>
  <c r="T3598" i="1" s="1"/>
  <c r="S3598" i="1"/>
  <c r="J3594" i="1"/>
  <c r="T3594" i="1" s="1"/>
  <c r="S3594" i="1"/>
  <c r="J3626" i="1"/>
  <c r="T3626" i="1" s="1"/>
  <c r="S3626" i="1"/>
  <c r="J3658" i="1"/>
  <c r="T3658" i="1" s="1"/>
  <c r="S3658" i="1"/>
  <c r="J3690" i="1"/>
  <c r="T3690" i="1" s="1"/>
  <c r="S3690" i="1"/>
  <c r="J3722" i="1"/>
  <c r="T3722" i="1" s="1"/>
  <c r="S3722" i="1"/>
  <c r="J3754" i="1"/>
  <c r="T3754" i="1" s="1"/>
  <c r="S3754" i="1"/>
  <c r="J3786" i="1"/>
  <c r="T3786" i="1" s="1"/>
  <c r="S3786" i="1"/>
  <c r="J3818" i="1"/>
  <c r="T3818" i="1" s="1"/>
  <c r="S3818" i="1"/>
  <c r="J3850" i="1"/>
  <c r="T3850" i="1" s="1"/>
  <c r="S3850" i="1"/>
  <c r="J3882" i="1"/>
  <c r="T3882" i="1" s="1"/>
  <c r="S3882" i="1"/>
  <c r="J3914" i="1"/>
  <c r="T3914" i="1" s="1"/>
  <c r="S3914" i="1"/>
  <c r="J3946" i="1"/>
  <c r="T3946" i="1" s="1"/>
  <c r="S3946" i="1"/>
  <c r="J3978" i="1"/>
  <c r="T3978" i="1" s="1"/>
  <c r="S3978" i="1"/>
  <c r="J4010" i="1"/>
  <c r="T4010" i="1" s="1"/>
  <c r="S4010" i="1"/>
  <c r="J4042" i="1"/>
  <c r="T4042" i="1" s="1"/>
  <c r="S4042" i="1"/>
  <c r="J4074" i="1"/>
  <c r="T4074" i="1" s="1"/>
  <c r="S4074" i="1"/>
  <c r="J4106" i="1"/>
  <c r="T4106" i="1" s="1"/>
  <c r="S4106" i="1"/>
  <c r="J4138" i="1"/>
  <c r="T4138" i="1" s="1"/>
  <c r="S4138" i="1"/>
  <c r="J4170" i="1"/>
  <c r="T4170" i="1" s="1"/>
  <c r="S4170" i="1"/>
  <c r="J4202" i="1"/>
  <c r="T4202" i="1" s="1"/>
  <c r="S4202" i="1"/>
  <c r="J4234" i="1"/>
  <c r="T4234" i="1" s="1"/>
  <c r="S4234" i="1"/>
  <c r="J4266" i="1"/>
  <c r="T4266" i="1" s="1"/>
  <c r="S4266" i="1"/>
  <c r="J4298" i="1"/>
  <c r="T4298" i="1" s="1"/>
  <c r="S4298" i="1"/>
  <c r="J4330" i="1"/>
  <c r="T4330" i="1" s="1"/>
  <c r="S4330" i="1"/>
  <c r="J4362" i="1"/>
  <c r="T4362" i="1" s="1"/>
  <c r="S4362" i="1"/>
  <c r="J4394" i="1"/>
  <c r="T4394" i="1" s="1"/>
  <c r="S4394" i="1"/>
  <c r="J4426" i="1"/>
  <c r="T4426" i="1" s="1"/>
  <c r="S4426" i="1"/>
  <c r="J4458" i="1"/>
  <c r="T4458" i="1" s="1"/>
  <c r="S4458" i="1"/>
  <c r="J4490" i="1"/>
  <c r="T4490" i="1" s="1"/>
  <c r="S4490" i="1"/>
  <c r="J4522" i="1"/>
  <c r="T4522" i="1" s="1"/>
  <c r="S4522" i="1"/>
  <c r="J4554" i="1"/>
  <c r="T4554" i="1" s="1"/>
  <c r="S4554" i="1"/>
  <c r="J4586" i="1"/>
  <c r="T4586" i="1" s="1"/>
  <c r="S4586" i="1"/>
  <c r="J4618" i="1"/>
  <c r="T4618" i="1" s="1"/>
  <c r="S4618" i="1"/>
  <c r="J4650" i="1"/>
  <c r="T4650" i="1" s="1"/>
  <c r="S4650" i="1"/>
  <c r="J4682" i="1"/>
  <c r="T4682" i="1" s="1"/>
  <c r="S4682" i="1"/>
  <c r="J4714" i="1"/>
  <c r="T4714" i="1" s="1"/>
  <c r="S4714" i="1"/>
  <c r="J4746" i="1"/>
  <c r="T4746" i="1" s="1"/>
  <c r="S4746" i="1"/>
  <c r="J4778" i="1"/>
  <c r="T4778" i="1" s="1"/>
  <c r="S4778" i="1"/>
  <c r="J4810" i="1"/>
  <c r="T4810" i="1" s="1"/>
  <c r="S4810" i="1"/>
  <c r="J4842" i="1"/>
  <c r="T4842" i="1" s="1"/>
  <c r="S4842" i="1"/>
  <c r="J4874" i="1"/>
  <c r="T4874" i="1" s="1"/>
  <c r="S4874" i="1"/>
  <c r="J4906" i="1"/>
  <c r="T4906" i="1" s="1"/>
  <c r="S4906" i="1"/>
  <c r="J4938" i="1"/>
  <c r="T4938" i="1" s="1"/>
  <c r="S4938" i="1"/>
  <c r="J4970" i="1"/>
  <c r="T4970" i="1" s="1"/>
  <c r="S4970" i="1"/>
  <c r="J5002" i="1"/>
  <c r="T5002" i="1" s="1"/>
  <c r="S5002" i="1"/>
  <c r="J3627" i="1"/>
  <c r="T3627" i="1" s="1"/>
  <c r="S3627" i="1"/>
  <c r="J3659" i="1"/>
  <c r="T3659" i="1" s="1"/>
  <c r="S3659" i="1"/>
  <c r="J3691" i="1"/>
  <c r="T3691" i="1" s="1"/>
  <c r="S3691" i="1"/>
  <c r="J3723" i="1"/>
  <c r="T3723" i="1" s="1"/>
  <c r="S3723" i="1"/>
  <c r="J3755" i="1"/>
  <c r="T3755" i="1" s="1"/>
  <c r="S3755" i="1"/>
  <c r="J3787" i="1"/>
  <c r="T3787" i="1" s="1"/>
  <c r="S3787" i="1"/>
  <c r="J3819" i="1"/>
  <c r="T3819" i="1" s="1"/>
  <c r="S3819" i="1"/>
  <c r="J3851" i="1"/>
  <c r="T3851" i="1" s="1"/>
  <c r="S3851" i="1"/>
  <c r="J3883" i="1"/>
  <c r="T3883" i="1" s="1"/>
  <c r="S3883" i="1"/>
  <c r="J3915" i="1"/>
  <c r="T3915" i="1" s="1"/>
  <c r="S3915" i="1"/>
  <c r="J3947" i="1"/>
  <c r="T3947" i="1" s="1"/>
  <c r="S3947" i="1"/>
  <c r="J3979" i="1"/>
  <c r="T3979" i="1" s="1"/>
  <c r="S3979" i="1"/>
  <c r="J4011" i="1"/>
  <c r="T4011" i="1" s="1"/>
  <c r="S4011" i="1"/>
  <c r="J4043" i="1"/>
  <c r="T4043" i="1" s="1"/>
  <c r="S4043" i="1"/>
  <c r="J4075" i="1"/>
  <c r="T4075" i="1" s="1"/>
  <c r="S4075" i="1"/>
  <c r="J4107" i="1"/>
  <c r="T4107" i="1" s="1"/>
  <c r="S4107" i="1"/>
  <c r="J4139" i="1"/>
  <c r="T4139" i="1" s="1"/>
  <c r="S4139" i="1"/>
  <c r="J4171" i="1"/>
  <c r="T4171" i="1" s="1"/>
  <c r="S4171" i="1"/>
  <c r="J4203" i="1"/>
  <c r="T4203" i="1" s="1"/>
  <c r="S4203" i="1"/>
  <c r="J4235" i="1"/>
  <c r="T4235" i="1" s="1"/>
  <c r="S4235" i="1"/>
  <c r="J4267" i="1"/>
  <c r="T4267" i="1" s="1"/>
  <c r="S4267" i="1"/>
  <c r="J4299" i="1"/>
  <c r="T4299" i="1" s="1"/>
  <c r="S4299" i="1"/>
  <c r="J4331" i="1"/>
  <c r="T4331" i="1" s="1"/>
  <c r="S4331" i="1"/>
  <c r="J4363" i="1"/>
  <c r="T4363" i="1" s="1"/>
  <c r="S4363" i="1"/>
  <c r="J4395" i="1"/>
  <c r="T4395" i="1" s="1"/>
  <c r="S4395" i="1"/>
  <c r="J4427" i="1"/>
  <c r="T4427" i="1" s="1"/>
  <c r="S4427" i="1"/>
  <c r="J4459" i="1"/>
  <c r="T4459" i="1" s="1"/>
  <c r="S4459" i="1"/>
  <c r="J4491" i="1"/>
  <c r="T4491" i="1" s="1"/>
  <c r="S4491" i="1"/>
  <c r="J4523" i="1"/>
  <c r="T4523" i="1" s="1"/>
  <c r="S4523" i="1"/>
  <c r="J4555" i="1"/>
  <c r="T4555" i="1" s="1"/>
  <c r="S4555" i="1"/>
  <c r="J4587" i="1"/>
  <c r="T4587" i="1" s="1"/>
  <c r="S4587" i="1"/>
  <c r="J4619" i="1"/>
  <c r="T4619" i="1" s="1"/>
  <c r="S4619" i="1"/>
  <c r="J4651" i="1"/>
  <c r="T4651" i="1" s="1"/>
  <c r="S4651" i="1"/>
  <c r="J4683" i="1"/>
  <c r="T4683" i="1" s="1"/>
  <c r="S4683" i="1"/>
  <c r="J4715" i="1"/>
  <c r="T4715" i="1" s="1"/>
  <c r="S4715" i="1"/>
  <c r="J4747" i="1"/>
  <c r="T4747" i="1" s="1"/>
  <c r="S4747" i="1"/>
  <c r="J4779" i="1"/>
  <c r="T4779" i="1" s="1"/>
  <c r="S4779" i="1"/>
  <c r="J4811" i="1"/>
  <c r="T4811" i="1" s="1"/>
  <c r="S4811" i="1"/>
  <c r="J4843" i="1"/>
  <c r="T4843" i="1" s="1"/>
  <c r="S4843" i="1"/>
  <c r="J4875" i="1"/>
  <c r="T4875" i="1" s="1"/>
  <c r="S4875" i="1"/>
  <c r="J4907" i="1"/>
  <c r="T4907" i="1" s="1"/>
  <c r="S4907" i="1"/>
  <c r="J4939" i="1"/>
  <c r="T4939" i="1" s="1"/>
  <c r="S4939" i="1"/>
  <c r="J4971" i="1"/>
  <c r="T4971" i="1" s="1"/>
  <c r="S4971" i="1"/>
  <c r="J3620" i="1"/>
  <c r="T3620" i="1" s="1"/>
  <c r="S3620" i="1"/>
  <c r="J3652" i="1"/>
  <c r="T3652" i="1" s="1"/>
  <c r="S3652" i="1"/>
  <c r="J3684" i="1"/>
  <c r="T3684" i="1" s="1"/>
  <c r="S3684" i="1"/>
  <c r="J3716" i="1"/>
  <c r="T3716" i="1" s="1"/>
  <c r="S3716" i="1"/>
  <c r="J3748" i="1"/>
  <c r="T3748" i="1" s="1"/>
  <c r="S3748" i="1"/>
  <c r="J3780" i="1"/>
  <c r="T3780" i="1" s="1"/>
  <c r="S3780" i="1"/>
  <c r="J3812" i="1"/>
  <c r="T3812" i="1" s="1"/>
  <c r="S3812" i="1"/>
  <c r="J3844" i="1"/>
  <c r="T3844" i="1" s="1"/>
  <c r="S3844" i="1"/>
  <c r="J3876" i="1"/>
  <c r="T3876" i="1" s="1"/>
  <c r="S3876" i="1"/>
  <c r="J3908" i="1"/>
  <c r="T3908" i="1" s="1"/>
  <c r="S3908" i="1"/>
  <c r="J3940" i="1"/>
  <c r="T3940" i="1" s="1"/>
  <c r="S3940" i="1"/>
  <c r="J3972" i="1"/>
  <c r="T3972" i="1" s="1"/>
  <c r="S3972" i="1"/>
  <c r="J4004" i="1"/>
  <c r="T4004" i="1" s="1"/>
  <c r="S4004" i="1"/>
  <c r="J4036" i="1"/>
  <c r="T4036" i="1" s="1"/>
  <c r="S4036" i="1"/>
  <c r="J4068" i="1"/>
  <c r="T4068" i="1" s="1"/>
  <c r="S4068" i="1"/>
  <c r="J4100" i="1"/>
  <c r="T4100" i="1" s="1"/>
  <c r="S4100" i="1"/>
  <c r="J4140" i="1"/>
  <c r="T4140" i="1" s="1"/>
  <c r="S4140" i="1"/>
  <c r="J4172" i="1"/>
  <c r="T4172" i="1" s="1"/>
  <c r="S4172" i="1"/>
  <c r="J4204" i="1"/>
  <c r="T4204" i="1" s="1"/>
  <c r="S4204" i="1"/>
  <c r="J4244" i="1"/>
  <c r="T4244" i="1" s="1"/>
  <c r="S4244" i="1"/>
  <c r="J4276" i="1"/>
  <c r="T4276" i="1" s="1"/>
  <c r="S4276" i="1"/>
  <c r="J4308" i="1"/>
  <c r="T4308" i="1" s="1"/>
  <c r="S4308" i="1"/>
  <c r="J4340" i="1"/>
  <c r="T4340" i="1" s="1"/>
  <c r="S4340" i="1"/>
  <c r="J4372" i="1"/>
  <c r="T4372" i="1" s="1"/>
  <c r="S4372" i="1"/>
  <c r="J4404" i="1"/>
  <c r="T4404" i="1" s="1"/>
  <c r="S4404" i="1"/>
  <c r="J4436" i="1"/>
  <c r="T4436" i="1" s="1"/>
  <c r="S4436" i="1"/>
  <c r="J4476" i="1"/>
  <c r="T4476" i="1" s="1"/>
  <c r="S4476" i="1"/>
  <c r="J4508" i="1"/>
  <c r="T4508" i="1" s="1"/>
  <c r="S4508" i="1"/>
  <c r="J4540" i="1"/>
  <c r="T4540" i="1" s="1"/>
  <c r="S4540" i="1"/>
  <c r="J4572" i="1"/>
  <c r="T4572" i="1" s="1"/>
  <c r="S4572" i="1"/>
  <c r="J4604" i="1"/>
  <c r="T4604" i="1" s="1"/>
  <c r="S4604" i="1"/>
  <c r="J4636" i="1"/>
  <c r="T4636" i="1" s="1"/>
  <c r="S4636" i="1"/>
  <c r="J4668" i="1"/>
  <c r="T4668" i="1" s="1"/>
  <c r="S4668" i="1"/>
  <c r="J4700" i="1"/>
  <c r="T4700" i="1" s="1"/>
  <c r="S4700" i="1"/>
  <c r="J4732" i="1"/>
  <c r="T4732" i="1" s="1"/>
  <c r="S4732" i="1"/>
  <c r="J4764" i="1"/>
  <c r="T4764" i="1" s="1"/>
  <c r="S4764" i="1"/>
  <c r="J4796" i="1"/>
  <c r="T4796" i="1" s="1"/>
  <c r="S4796" i="1"/>
  <c r="J4828" i="1"/>
  <c r="T4828" i="1" s="1"/>
  <c r="S4828" i="1"/>
  <c r="J4860" i="1"/>
  <c r="T4860" i="1" s="1"/>
  <c r="S4860" i="1"/>
  <c r="J4892" i="1"/>
  <c r="T4892" i="1" s="1"/>
  <c r="S4892" i="1"/>
  <c r="J4924" i="1"/>
  <c r="T4924" i="1" s="1"/>
  <c r="S4924" i="1"/>
  <c r="J4956" i="1"/>
  <c r="T4956" i="1" s="1"/>
  <c r="S4956" i="1"/>
  <c r="J4988" i="1"/>
  <c r="T4988" i="1" s="1"/>
  <c r="S4988" i="1"/>
  <c r="J3630" i="1"/>
  <c r="T3630" i="1" s="1"/>
  <c r="S3630" i="1"/>
  <c r="J3662" i="1"/>
  <c r="T3662" i="1" s="1"/>
  <c r="S3662" i="1"/>
  <c r="J3694" i="1"/>
  <c r="T3694" i="1" s="1"/>
  <c r="S3694" i="1"/>
  <c r="J3726" i="1"/>
  <c r="T3726" i="1" s="1"/>
  <c r="S3726" i="1"/>
  <c r="J3758" i="1"/>
  <c r="T3758" i="1" s="1"/>
  <c r="S3758" i="1"/>
  <c r="J3790" i="1"/>
  <c r="T3790" i="1" s="1"/>
  <c r="S3790" i="1"/>
  <c r="J3822" i="1"/>
  <c r="T3822" i="1" s="1"/>
  <c r="S3822" i="1"/>
  <c r="J3854" i="1"/>
  <c r="T3854" i="1" s="1"/>
  <c r="S3854" i="1"/>
  <c r="J3886" i="1"/>
  <c r="T3886" i="1" s="1"/>
  <c r="S3886" i="1"/>
  <c r="J3918" i="1"/>
  <c r="T3918" i="1" s="1"/>
  <c r="S3918" i="1"/>
  <c r="J3950" i="1"/>
  <c r="T3950" i="1" s="1"/>
  <c r="S3950" i="1"/>
  <c r="J3982" i="1"/>
  <c r="T3982" i="1" s="1"/>
  <c r="S3982" i="1"/>
  <c r="J4014" i="1"/>
  <c r="T4014" i="1" s="1"/>
  <c r="S4014" i="1"/>
  <c r="J4046" i="1"/>
  <c r="T4046" i="1" s="1"/>
  <c r="S4046" i="1"/>
  <c r="J4078" i="1"/>
  <c r="T4078" i="1" s="1"/>
  <c r="S4078" i="1"/>
  <c r="J4110" i="1"/>
  <c r="T4110" i="1" s="1"/>
  <c r="S4110" i="1"/>
  <c r="J4142" i="1"/>
  <c r="T4142" i="1" s="1"/>
  <c r="S4142" i="1"/>
  <c r="J4174" i="1"/>
  <c r="T4174" i="1" s="1"/>
  <c r="S4174" i="1"/>
  <c r="J4206" i="1"/>
  <c r="T4206" i="1" s="1"/>
  <c r="S4206" i="1"/>
  <c r="J4238" i="1"/>
  <c r="T4238" i="1" s="1"/>
  <c r="S4238" i="1"/>
  <c r="J4270" i="1"/>
  <c r="T4270" i="1" s="1"/>
  <c r="S4270" i="1"/>
  <c r="J4302" i="1"/>
  <c r="T4302" i="1" s="1"/>
  <c r="S4302" i="1"/>
  <c r="J4334" i="1"/>
  <c r="T4334" i="1" s="1"/>
  <c r="S4334" i="1"/>
  <c r="J4366" i="1"/>
  <c r="T4366" i="1" s="1"/>
  <c r="S4366" i="1"/>
  <c r="J4406" i="1"/>
  <c r="T4406" i="1" s="1"/>
  <c r="S4406" i="1"/>
  <c r="J4438" i="1"/>
  <c r="T4438" i="1" s="1"/>
  <c r="S4438" i="1"/>
  <c r="J4470" i="1"/>
  <c r="T4470" i="1" s="1"/>
  <c r="S4470" i="1"/>
  <c r="J4502" i="1"/>
  <c r="T4502" i="1" s="1"/>
  <c r="S4502" i="1"/>
  <c r="J4534" i="1"/>
  <c r="T4534" i="1" s="1"/>
  <c r="S4534" i="1"/>
  <c r="J4566" i="1"/>
  <c r="T4566" i="1" s="1"/>
  <c r="S4566" i="1"/>
  <c r="J4598" i="1"/>
  <c r="T4598" i="1" s="1"/>
  <c r="S4598" i="1"/>
  <c r="J4630" i="1"/>
  <c r="T4630" i="1" s="1"/>
  <c r="S4630" i="1"/>
  <c r="J4662" i="1"/>
  <c r="T4662" i="1" s="1"/>
  <c r="S4662" i="1"/>
  <c r="J4694" i="1"/>
  <c r="T4694" i="1" s="1"/>
  <c r="S4694" i="1"/>
  <c r="J4734" i="1"/>
  <c r="T4734" i="1" s="1"/>
  <c r="S4734" i="1"/>
  <c r="J3385" i="1"/>
  <c r="T3385" i="1" s="1"/>
  <c r="S3385" i="1"/>
  <c r="J3417" i="1"/>
  <c r="T3417" i="1" s="1"/>
  <c r="S3417" i="1"/>
  <c r="J3449" i="1"/>
  <c r="T3449" i="1" s="1"/>
  <c r="S3449" i="1"/>
  <c r="J3481" i="1"/>
  <c r="T3481" i="1" s="1"/>
  <c r="S3481" i="1"/>
  <c r="J3513" i="1"/>
  <c r="L3513" i="1" s="1"/>
  <c r="V3513" i="1" s="1"/>
  <c r="S3513" i="1"/>
  <c r="J3545" i="1"/>
  <c r="T3545" i="1" s="1"/>
  <c r="S3545" i="1"/>
  <c r="J34" i="1"/>
  <c r="L34" i="1" s="1"/>
  <c r="V34" i="1" s="1"/>
  <c r="S34" i="1"/>
  <c r="J66" i="1"/>
  <c r="L66" i="1" s="1"/>
  <c r="V66" i="1" s="1"/>
  <c r="S66" i="1"/>
  <c r="J98" i="1"/>
  <c r="T98" i="1" s="1"/>
  <c r="S98" i="1"/>
  <c r="J130" i="1"/>
  <c r="L130" i="1" s="1"/>
  <c r="V130" i="1" s="1"/>
  <c r="S130" i="1"/>
  <c r="J162" i="1"/>
  <c r="L162" i="1" s="1"/>
  <c r="V162" i="1" s="1"/>
  <c r="S162" i="1"/>
  <c r="J194" i="1"/>
  <c r="L194" i="1" s="1"/>
  <c r="V194" i="1" s="1"/>
  <c r="S194" i="1"/>
  <c r="J226" i="1"/>
  <c r="T226" i="1" s="1"/>
  <c r="S226" i="1"/>
  <c r="J258" i="1"/>
  <c r="L258" i="1" s="1"/>
  <c r="V258" i="1" s="1"/>
  <c r="S258" i="1"/>
  <c r="J290" i="1"/>
  <c r="L290" i="1" s="1"/>
  <c r="V290" i="1" s="1"/>
  <c r="S290" i="1"/>
  <c r="J322" i="1"/>
  <c r="L322" i="1" s="1"/>
  <c r="V322" i="1" s="1"/>
  <c r="S322" i="1"/>
  <c r="J354" i="1"/>
  <c r="T354" i="1" s="1"/>
  <c r="S354" i="1"/>
  <c r="J386" i="1"/>
  <c r="L386" i="1" s="1"/>
  <c r="V386" i="1" s="1"/>
  <c r="S386" i="1"/>
  <c r="J418" i="1"/>
  <c r="L418" i="1" s="1"/>
  <c r="V418" i="1" s="1"/>
  <c r="S418" i="1"/>
  <c r="J450" i="1"/>
  <c r="L450" i="1" s="1"/>
  <c r="V450" i="1" s="1"/>
  <c r="S450" i="1"/>
  <c r="J482" i="1"/>
  <c r="T482" i="1" s="1"/>
  <c r="S482" i="1"/>
  <c r="J514" i="1"/>
  <c r="L514" i="1" s="1"/>
  <c r="V514" i="1" s="1"/>
  <c r="S514" i="1"/>
  <c r="J546" i="1"/>
  <c r="L546" i="1" s="1"/>
  <c r="V546" i="1" s="1"/>
  <c r="S546" i="1"/>
  <c r="J578" i="1"/>
  <c r="L578" i="1" s="1"/>
  <c r="V578" i="1" s="1"/>
  <c r="S578" i="1"/>
  <c r="J610" i="1"/>
  <c r="T610" i="1" s="1"/>
  <c r="S610" i="1"/>
  <c r="J642" i="1"/>
  <c r="L642" i="1" s="1"/>
  <c r="V642" i="1" s="1"/>
  <c r="S642" i="1"/>
  <c r="J674" i="1"/>
  <c r="L674" i="1" s="1"/>
  <c r="V674" i="1" s="1"/>
  <c r="S674" i="1"/>
  <c r="J706" i="1"/>
  <c r="L706" i="1" s="1"/>
  <c r="V706" i="1" s="1"/>
  <c r="S706" i="1"/>
  <c r="J738" i="1"/>
  <c r="T738" i="1" s="1"/>
  <c r="S738" i="1"/>
  <c r="J770" i="1"/>
  <c r="L770" i="1" s="1"/>
  <c r="V770" i="1" s="1"/>
  <c r="S770" i="1"/>
  <c r="J802" i="1"/>
  <c r="L802" i="1" s="1"/>
  <c r="V802" i="1" s="1"/>
  <c r="S802" i="1"/>
  <c r="J834" i="1"/>
  <c r="L834" i="1" s="1"/>
  <c r="V834" i="1" s="1"/>
  <c r="S834" i="1"/>
  <c r="J866" i="1"/>
  <c r="T866" i="1" s="1"/>
  <c r="S866" i="1"/>
  <c r="J898" i="1"/>
  <c r="L898" i="1" s="1"/>
  <c r="V898" i="1" s="1"/>
  <c r="S898" i="1"/>
  <c r="J930" i="1"/>
  <c r="L930" i="1" s="1"/>
  <c r="V930" i="1" s="1"/>
  <c r="S930" i="1"/>
  <c r="J962" i="1"/>
  <c r="L962" i="1" s="1"/>
  <c r="V962" i="1" s="1"/>
  <c r="S962" i="1"/>
  <c r="J994" i="1"/>
  <c r="T994" i="1" s="1"/>
  <c r="S994" i="1"/>
  <c r="J1026" i="1"/>
  <c r="L1026" i="1" s="1"/>
  <c r="V1026" i="1" s="1"/>
  <c r="S1026" i="1"/>
  <c r="J1058" i="1"/>
  <c r="L1058" i="1" s="1"/>
  <c r="V1058" i="1" s="1"/>
  <c r="S1058" i="1"/>
  <c r="J1090" i="1"/>
  <c r="L1090" i="1" s="1"/>
  <c r="V1090" i="1" s="1"/>
  <c r="S1090" i="1"/>
  <c r="J1122" i="1"/>
  <c r="T1122" i="1" s="1"/>
  <c r="S1122" i="1"/>
  <c r="J1154" i="1"/>
  <c r="L1154" i="1" s="1"/>
  <c r="V1154" i="1" s="1"/>
  <c r="S1154" i="1"/>
  <c r="J1186" i="1"/>
  <c r="L1186" i="1" s="1"/>
  <c r="V1186" i="1" s="1"/>
  <c r="S1186" i="1"/>
  <c r="J1218" i="1"/>
  <c r="L1218" i="1" s="1"/>
  <c r="V1218" i="1" s="1"/>
  <c r="S1218" i="1"/>
  <c r="J1250" i="1"/>
  <c r="T1250" i="1" s="1"/>
  <c r="S1250" i="1"/>
  <c r="J1282" i="1"/>
  <c r="L1282" i="1" s="1"/>
  <c r="V1282" i="1" s="1"/>
  <c r="S1282" i="1"/>
  <c r="J1314" i="1"/>
  <c r="L1314" i="1" s="1"/>
  <c r="V1314" i="1" s="1"/>
  <c r="S1314" i="1"/>
  <c r="J1346" i="1"/>
  <c r="L1346" i="1" s="1"/>
  <c r="V1346" i="1" s="1"/>
  <c r="S1346" i="1"/>
  <c r="J1378" i="1"/>
  <c r="T1378" i="1" s="1"/>
  <c r="S1378" i="1"/>
  <c r="J1410" i="1"/>
  <c r="L1410" i="1" s="1"/>
  <c r="V1410" i="1" s="1"/>
  <c r="S1410" i="1"/>
  <c r="J1442" i="1"/>
  <c r="L1442" i="1" s="1"/>
  <c r="V1442" i="1" s="1"/>
  <c r="S1442" i="1"/>
  <c r="J1474" i="1"/>
  <c r="L1474" i="1" s="1"/>
  <c r="V1474" i="1" s="1"/>
  <c r="S1474" i="1"/>
  <c r="J1506" i="1"/>
  <c r="T1506" i="1" s="1"/>
  <c r="S1506" i="1"/>
  <c r="J1538" i="1"/>
  <c r="L1538" i="1" s="1"/>
  <c r="V1538" i="1" s="1"/>
  <c r="S1538" i="1"/>
  <c r="J1570" i="1"/>
  <c r="L1570" i="1" s="1"/>
  <c r="V1570" i="1" s="1"/>
  <c r="S1570" i="1"/>
  <c r="J1602" i="1"/>
  <c r="L1602" i="1" s="1"/>
  <c r="V1602" i="1" s="1"/>
  <c r="S1602" i="1"/>
  <c r="J1634" i="1"/>
  <c r="T1634" i="1" s="1"/>
  <c r="S1634" i="1"/>
  <c r="J1666" i="1"/>
  <c r="L1666" i="1" s="1"/>
  <c r="V1666" i="1" s="1"/>
  <c r="S1666" i="1"/>
  <c r="J1698" i="1"/>
  <c r="L1698" i="1" s="1"/>
  <c r="V1698" i="1" s="1"/>
  <c r="S1698" i="1"/>
  <c r="J1730" i="1"/>
  <c r="L1730" i="1" s="1"/>
  <c r="V1730" i="1" s="1"/>
  <c r="S1730" i="1"/>
  <c r="J1762" i="1"/>
  <c r="T1762" i="1" s="1"/>
  <c r="S1762" i="1"/>
  <c r="J1794" i="1"/>
  <c r="L1794" i="1" s="1"/>
  <c r="V1794" i="1" s="1"/>
  <c r="S1794" i="1"/>
  <c r="J1826" i="1"/>
  <c r="L1826" i="1" s="1"/>
  <c r="V1826" i="1" s="1"/>
  <c r="S1826" i="1"/>
  <c r="J1858" i="1"/>
  <c r="L1858" i="1" s="1"/>
  <c r="V1858" i="1" s="1"/>
  <c r="S1858" i="1"/>
  <c r="J1890" i="1"/>
  <c r="T1890" i="1" s="1"/>
  <c r="S1890" i="1"/>
  <c r="J1922" i="1"/>
  <c r="L1922" i="1" s="1"/>
  <c r="V1922" i="1" s="1"/>
  <c r="S1922" i="1"/>
  <c r="J1954" i="1"/>
  <c r="L1954" i="1" s="1"/>
  <c r="V1954" i="1" s="1"/>
  <c r="S1954" i="1"/>
  <c r="J1986" i="1"/>
  <c r="L1986" i="1" s="1"/>
  <c r="V1986" i="1" s="1"/>
  <c r="S1986" i="1"/>
  <c r="J2018" i="1"/>
  <c r="T2018" i="1" s="1"/>
  <c r="S2018" i="1"/>
  <c r="J2050" i="1"/>
  <c r="L2050" i="1" s="1"/>
  <c r="V2050" i="1" s="1"/>
  <c r="S2050" i="1"/>
  <c r="J2082" i="1"/>
  <c r="L2082" i="1" s="1"/>
  <c r="V2082" i="1" s="1"/>
  <c r="S2082" i="1"/>
  <c r="J2114" i="1"/>
  <c r="L2114" i="1" s="1"/>
  <c r="V2114" i="1" s="1"/>
  <c r="S2114" i="1"/>
  <c r="J2146" i="1"/>
  <c r="T2146" i="1" s="1"/>
  <c r="S2146" i="1"/>
  <c r="J2178" i="1"/>
  <c r="L2178" i="1" s="1"/>
  <c r="V2178" i="1" s="1"/>
  <c r="S2178" i="1"/>
  <c r="J2210" i="1"/>
  <c r="L2210" i="1" s="1"/>
  <c r="V2210" i="1" s="1"/>
  <c r="S2210" i="1"/>
  <c r="J2242" i="1"/>
  <c r="L2242" i="1" s="1"/>
  <c r="V2242" i="1" s="1"/>
  <c r="S2242" i="1"/>
  <c r="J2274" i="1"/>
  <c r="T2274" i="1" s="1"/>
  <c r="S2274" i="1"/>
  <c r="J2306" i="1"/>
  <c r="L2306" i="1" s="1"/>
  <c r="V2306" i="1" s="1"/>
  <c r="S2306" i="1"/>
  <c r="J2338" i="1"/>
  <c r="L2338" i="1" s="1"/>
  <c r="V2338" i="1" s="1"/>
  <c r="S2338" i="1"/>
  <c r="J2370" i="1"/>
  <c r="L2370" i="1" s="1"/>
  <c r="V2370" i="1" s="1"/>
  <c r="S2370" i="1"/>
  <c r="J2402" i="1"/>
  <c r="T2402" i="1" s="1"/>
  <c r="S2402" i="1"/>
  <c r="J2434" i="1"/>
  <c r="L2434" i="1" s="1"/>
  <c r="V2434" i="1" s="1"/>
  <c r="S2434" i="1"/>
  <c r="J2466" i="1"/>
  <c r="L2466" i="1" s="1"/>
  <c r="V2466" i="1" s="1"/>
  <c r="S2466" i="1"/>
  <c r="J2498" i="1"/>
  <c r="L2498" i="1" s="1"/>
  <c r="V2498" i="1" s="1"/>
  <c r="S2498" i="1"/>
  <c r="J2530" i="1"/>
  <c r="T2530" i="1" s="1"/>
  <c r="S2530" i="1"/>
  <c r="J2562" i="1"/>
  <c r="L2562" i="1" s="1"/>
  <c r="V2562" i="1" s="1"/>
  <c r="S2562" i="1"/>
  <c r="J2594" i="1"/>
  <c r="L2594" i="1" s="1"/>
  <c r="V2594" i="1" s="1"/>
  <c r="S2594" i="1"/>
  <c r="J2626" i="1"/>
  <c r="L2626" i="1" s="1"/>
  <c r="V2626" i="1" s="1"/>
  <c r="S2626" i="1"/>
  <c r="J2658" i="1"/>
  <c r="T2658" i="1" s="1"/>
  <c r="S2658" i="1"/>
  <c r="J2690" i="1"/>
  <c r="L2690" i="1" s="1"/>
  <c r="V2690" i="1" s="1"/>
  <c r="S2690" i="1"/>
  <c r="J2722" i="1"/>
  <c r="L2722" i="1" s="1"/>
  <c r="V2722" i="1" s="1"/>
  <c r="S2722" i="1"/>
  <c r="J2754" i="1"/>
  <c r="L2754" i="1" s="1"/>
  <c r="V2754" i="1" s="1"/>
  <c r="S2754" i="1"/>
  <c r="J2786" i="1"/>
  <c r="T2786" i="1" s="1"/>
  <c r="S2786" i="1"/>
  <c r="J2818" i="1"/>
  <c r="L2818" i="1" s="1"/>
  <c r="V2818" i="1" s="1"/>
  <c r="S2818" i="1"/>
  <c r="J2850" i="1"/>
  <c r="L2850" i="1" s="1"/>
  <c r="V2850" i="1" s="1"/>
  <c r="S2850" i="1"/>
  <c r="J2882" i="1"/>
  <c r="L2882" i="1" s="1"/>
  <c r="V2882" i="1" s="1"/>
  <c r="S2882" i="1"/>
  <c r="J2914" i="1"/>
  <c r="T2914" i="1" s="1"/>
  <c r="S2914" i="1"/>
  <c r="J2946" i="1"/>
  <c r="L2946" i="1" s="1"/>
  <c r="V2946" i="1" s="1"/>
  <c r="S2946" i="1"/>
  <c r="J2978" i="1"/>
  <c r="L2978" i="1" s="1"/>
  <c r="V2978" i="1" s="1"/>
  <c r="S2978" i="1"/>
  <c r="J3010" i="1"/>
  <c r="L3010" i="1" s="1"/>
  <c r="V3010" i="1" s="1"/>
  <c r="S3010" i="1"/>
  <c r="J3042" i="1"/>
  <c r="T3042" i="1" s="1"/>
  <c r="S3042" i="1"/>
  <c r="J3074" i="1"/>
  <c r="L3074" i="1" s="1"/>
  <c r="V3074" i="1" s="1"/>
  <c r="S3074" i="1"/>
  <c r="J3106" i="1"/>
  <c r="L3106" i="1" s="1"/>
  <c r="V3106" i="1" s="1"/>
  <c r="S3106" i="1"/>
  <c r="J3138" i="1"/>
  <c r="L3138" i="1" s="1"/>
  <c r="V3138" i="1" s="1"/>
  <c r="S3138" i="1"/>
  <c r="J3170" i="1"/>
  <c r="T3170" i="1" s="1"/>
  <c r="S3170" i="1"/>
  <c r="J3202" i="1"/>
  <c r="L3202" i="1" s="1"/>
  <c r="V3202" i="1" s="1"/>
  <c r="S3202" i="1"/>
  <c r="J3234" i="1"/>
  <c r="L3234" i="1" s="1"/>
  <c r="V3234" i="1" s="1"/>
  <c r="S3234" i="1"/>
  <c r="J3266" i="1"/>
  <c r="L3266" i="1" s="1"/>
  <c r="V3266" i="1" s="1"/>
  <c r="S3266" i="1"/>
  <c r="J3298" i="1"/>
  <c r="T3298" i="1" s="1"/>
  <c r="S3298" i="1"/>
  <c r="J3338" i="1"/>
  <c r="T3338" i="1" s="1"/>
  <c r="S3338" i="1"/>
  <c r="J3370" i="1"/>
  <c r="T3370" i="1" s="1"/>
  <c r="S3370" i="1"/>
  <c r="J3402" i="1"/>
  <c r="T3402" i="1" s="1"/>
  <c r="S3402" i="1"/>
  <c r="J3434" i="1"/>
  <c r="T3434" i="1" s="1"/>
  <c r="S3434" i="1"/>
  <c r="J3466" i="1"/>
  <c r="T3466" i="1" s="1"/>
  <c r="S3466" i="1"/>
  <c r="J3498" i="1"/>
  <c r="T3498" i="1" s="1"/>
  <c r="S3498" i="1"/>
  <c r="J3530" i="1"/>
  <c r="T3530" i="1" s="1"/>
  <c r="S3530" i="1"/>
  <c r="J3562" i="1"/>
  <c r="T3562" i="1" s="1"/>
  <c r="S3562" i="1"/>
  <c r="J3569" i="1"/>
  <c r="T3569" i="1" s="1"/>
  <c r="S3569" i="1"/>
  <c r="J3601" i="1"/>
  <c r="T3601" i="1" s="1"/>
  <c r="S3601" i="1"/>
  <c r="J3633" i="1"/>
  <c r="T3633" i="1" s="1"/>
  <c r="S3633" i="1"/>
  <c r="J3665" i="1"/>
  <c r="T3665" i="1" s="1"/>
  <c r="S3665" i="1"/>
  <c r="J3697" i="1"/>
  <c r="T3697" i="1" s="1"/>
  <c r="S3697" i="1"/>
  <c r="J3729" i="1"/>
  <c r="T3729" i="1" s="1"/>
  <c r="S3729" i="1"/>
  <c r="J3761" i="1"/>
  <c r="T3761" i="1" s="1"/>
  <c r="S3761" i="1"/>
  <c r="J3793" i="1"/>
  <c r="T3793" i="1" s="1"/>
  <c r="S3793" i="1"/>
  <c r="J3825" i="1"/>
  <c r="T3825" i="1" s="1"/>
  <c r="S3825" i="1"/>
  <c r="J3857" i="1"/>
  <c r="T3857" i="1" s="1"/>
  <c r="S3857" i="1"/>
  <c r="J3889" i="1"/>
  <c r="T3889" i="1" s="1"/>
  <c r="S3889" i="1"/>
  <c r="J3921" i="1"/>
  <c r="T3921" i="1" s="1"/>
  <c r="S3921" i="1"/>
  <c r="J3953" i="1"/>
  <c r="T3953" i="1" s="1"/>
  <c r="S3953" i="1"/>
  <c r="J3985" i="1"/>
  <c r="T3985" i="1" s="1"/>
  <c r="S3985" i="1"/>
  <c r="J4017" i="1"/>
  <c r="T4017" i="1" s="1"/>
  <c r="S4017" i="1"/>
  <c r="J4049" i="1"/>
  <c r="T4049" i="1" s="1"/>
  <c r="S4049" i="1"/>
  <c r="J4081" i="1"/>
  <c r="T4081" i="1" s="1"/>
  <c r="S4081" i="1"/>
  <c r="J4113" i="1"/>
  <c r="T4113" i="1" s="1"/>
  <c r="S4113" i="1"/>
  <c r="J4145" i="1"/>
  <c r="T4145" i="1" s="1"/>
  <c r="S4145" i="1"/>
  <c r="J4177" i="1"/>
  <c r="T4177" i="1" s="1"/>
  <c r="S4177" i="1"/>
  <c r="J4209" i="1"/>
  <c r="T4209" i="1" s="1"/>
  <c r="S4209" i="1"/>
  <c r="J4241" i="1"/>
  <c r="T4241" i="1" s="1"/>
  <c r="S4241" i="1"/>
  <c r="J4273" i="1"/>
  <c r="T4273" i="1" s="1"/>
  <c r="S4273" i="1"/>
  <c r="J4313" i="1"/>
  <c r="T4313" i="1" s="1"/>
  <c r="S4313" i="1"/>
  <c r="J4345" i="1"/>
  <c r="T4345" i="1" s="1"/>
  <c r="S4345" i="1"/>
  <c r="J4377" i="1"/>
  <c r="T4377" i="1" s="1"/>
  <c r="S4377" i="1"/>
  <c r="J4409" i="1"/>
  <c r="T4409" i="1" s="1"/>
  <c r="S4409" i="1"/>
  <c r="J4441" i="1"/>
  <c r="T4441" i="1" s="1"/>
  <c r="S4441" i="1"/>
  <c r="J4473" i="1"/>
  <c r="T4473" i="1" s="1"/>
  <c r="S4473" i="1"/>
  <c r="J4505" i="1"/>
  <c r="T4505" i="1" s="1"/>
  <c r="S4505" i="1"/>
  <c r="J4537" i="1"/>
  <c r="T4537" i="1" s="1"/>
  <c r="S4537" i="1"/>
  <c r="J4569" i="1"/>
  <c r="T4569" i="1" s="1"/>
  <c r="S4569" i="1"/>
  <c r="J4601" i="1"/>
  <c r="T4601" i="1" s="1"/>
  <c r="S4601" i="1"/>
  <c r="J4633" i="1"/>
  <c r="T4633" i="1" s="1"/>
  <c r="S4633" i="1"/>
  <c r="J4665" i="1"/>
  <c r="T4665" i="1" s="1"/>
  <c r="S4665" i="1"/>
  <c r="J4697" i="1"/>
  <c r="T4697" i="1" s="1"/>
  <c r="S4697" i="1"/>
  <c r="J4729" i="1"/>
  <c r="T4729" i="1" s="1"/>
  <c r="S4729" i="1"/>
  <c r="J4761" i="1"/>
  <c r="T4761" i="1" s="1"/>
  <c r="S4761" i="1"/>
  <c r="J4793" i="1"/>
  <c r="T4793" i="1" s="1"/>
  <c r="S4793" i="1"/>
  <c r="J4825" i="1"/>
  <c r="T4825" i="1" s="1"/>
  <c r="S4825" i="1"/>
  <c r="J4857" i="1"/>
  <c r="T4857" i="1" s="1"/>
  <c r="S4857" i="1"/>
  <c r="J4889" i="1"/>
  <c r="T4889" i="1" s="1"/>
  <c r="S4889" i="1"/>
  <c r="J4921" i="1"/>
  <c r="T4921" i="1" s="1"/>
  <c r="S4921" i="1"/>
  <c r="J4953" i="1"/>
  <c r="T4953" i="1" s="1"/>
  <c r="S4953" i="1"/>
  <c r="J4985" i="1"/>
  <c r="T4985" i="1" s="1"/>
  <c r="S4985" i="1"/>
  <c r="J21" i="1"/>
  <c r="T21" i="1" s="1"/>
  <c r="S21" i="1"/>
  <c r="J53" i="1"/>
  <c r="T53" i="1" s="1"/>
  <c r="S53" i="1"/>
  <c r="J85" i="1"/>
  <c r="T85" i="1" s="1"/>
  <c r="S85" i="1"/>
  <c r="J117" i="1"/>
  <c r="T117" i="1" s="1"/>
  <c r="S117" i="1"/>
  <c r="J149" i="1"/>
  <c r="T149" i="1" s="1"/>
  <c r="S149" i="1"/>
  <c r="J181" i="1"/>
  <c r="T181" i="1" s="1"/>
  <c r="S181" i="1"/>
  <c r="J213" i="1"/>
  <c r="T213" i="1" s="1"/>
  <c r="S213" i="1"/>
  <c r="J245" i="1"/>
  <c r="T245" i="1" s="1"/>
  <c r="S245" i="1"/>
  <c r="J277" i="1"/>
  <c r="T277" i="1" s="1"/>
  <c r="S277" i="1"/>
  <c r="J309" i="1"/>
  <c r="T309" i="1" s="1"/>
  <c r="S309" i="1"/>
  <c r="J341" i="1"/>
  <c r="T341" i="1" s="1"/>
  <c r="S341" i="1"/>
  <c r="J373" i="1"/>
  <c r="T373" i="1" s="1"/>
  <c r="S373" i="1"/>
  <c r="J405" i="1"/>
  <c r="T405" i="1" s="1"/>
  <c r="S405" i="1"/>
  <c r="J437" i="1"/>
  <c r="T437" i="1" s="1"/>
  <c r="S437" i="1"/>
  <c r="J469" i="1"/>
  <c r="T469" i="1" s="1"/>
  <c r="S469" i="1"/>
  <c r="J501" i="1"/>
  <c r="T501" i="1" s="1"/>
  <c r="S501" i="1"/>
  <c r="J533" i="1"/>
  <c r="T533" i="1" s="1"/>
  <c r="S533" i="1"/>
  <c r="J565" i="1"/>
  <c r="T565" i="1" s="1"/>
  <c r="S565" i="1"/>
  <c r="J597" i="1"/>
  <c r="T597" i="1" s="1"/>
  <c r="S597" i="1"/>
  <c r="J629" i="1"/>
  <c r="T629" i="1" s="1"/>
  <c r="S629" i="1"/>
  <c r="J661" i="1"/>
  <c r="T661" i="1" s="1"/>
  <c r="S661" i="1"/>
  <c r="J693" i="1"/>
  <c r="T693" i="1" s="1"/>
  <c r="S693" i="1"/>
  <c r="J725" i="1"/>
  <c r="T725" i="1" s="1"/>
  <c r="S725" i="1"/>
  <c r="J757" i="1"/>
  <c r="T757" i="1" s="1"/>
  <c r="S757" i="1"/>
  <c r="J789" i="1"/>
  <c r="T789" i="1" s="1"/>
  <c r="S789" i="1"/>
  <c r="J821" i="1"/>
  <c r="T821" i="1" s="1"/>
  <c r="S821" i="1"/>
  <c r="J853" i="1"/>
  <c r="T853" i="1" s="1"/>
  <c r="S853" i="1"/>
  <c r="J885" i="1"/>
  <c r="T885" i="1" s="1"/>
  <c r="S885" i="1"/>
  <c r="J917" i="1"/>
  <c r="T917" i="1" s="1"/>
  <c r="S917" i="1"/>
  <c r="J949" i="1"/>
  <c r="T949" i="1" s="1"/>
  <c r="S949" i="1"/>
  <c r="J981" i="1"/>
  <c r="T981" i="1" s="1"/>
  <c r="S981" i="1"/>
  <c r="J1013" i="1"/>
  <c r="T1013" i="1" s="1"/>
  <c r="S1013" i="1"/>
  <c r="J1045" i="1"/>
  <c r="T1045" i="1" s="1"/>
  <c r="S1045" i="1"/>
  <c r="J1077" i="1"/>
  <c r="T1077" i="1" s="1"/>
  <c r="S1077" i="1"/>
  <c r="J1109" i="1"/>
  <c r="T1109" i="1" s="1"/>
  <c r="S1109" i="1"/>
  <c r="J1141" i="1"/>
  <c r="T1141" i="1" s="1"/>
  <c r="S1141" i="1"/>
  <c r="J1173" i="1"/>
  <c r="T1173" i="1" s="1"/>
  <c r="S1173" i="1"/>
  <c r="J1205" i="1"/>
  <c r="T1205" i="1" s="1"/>
  <c r="S1205" i="1"/>
  <c r="J1237" i="1"/>
  <c r="T1237" i="1" s="1"/>
  <c r="S1237" i="1"/>
  <c r="J1269" i="1"/>
  <c r="T1269" i="1" s="1"/>
  <c r="S1269" i="1"/>
  <c r="J1301" i="1"/>
  <c r="T1301" i="1" s="1"/>
  <c r="S1301" i="1"/>
  <c r="J1333" i="1"/>
  <c r="T1333" i="1" s="1"/>
  <c r="S1333" i="1"/>
  <c r="J1365" i="1"/>
  <c r="T1365" i="1" s="1"/>
  <c r="S1365" i="1"/>
  <c r="J1397" i="1"/>
  <c r="T1397" i="1" s="1"/>
  <c r="S1397" i="1"/>
  <c r="J1429" i="1"/>
  <c r="T1429" i="1" s="1"/>
  <c r="S1429" i="1"/>
  <c r="J1461" i="1"/>
  <c r="T1461" i="1" s="1"/>
  <c r="S1461" i="1"/>
  <c r="J1493" i="1"/>
  <c r="T1493" i="1" s="1"/>
  <c r="S1493" i="1"/>
  <c r="J1525" i="1"/>
  <c r="T1525" i="1" s="1"/>
  <c r="S1525" i="1"/>
  <c r="J1557" i="1"/>
  <c r="T1557" i="1" s="1"/>
  <c r="S1557" i="1"/>
  <c r="J1589" i="1"/>
  <c r="T1589" i="1" s="1"/>
  <c r="S1589" i="1"/>
  <c r="J1621" i="1"/>
  <c r="T1621" i="1" s="1"/>
  <c r="S1621" i="1"/>
  <c r="J1653" i="1"/>
  <c r="T1653" i="1" s="1"/>
  <c r="S1653" i="1"/>
  <c r="J1685" i="1"/>
  <c r="T1685" i="1" s="1"/>
  <c r="S1685" i="1"/>
  <c r="J1717" i="1"/>
  <c r="T1717" i="1" s="1"/>
  <c r="S1717" i="1"/>
  <c r="J1749" i="1"/>
  <c r="T1749" i="1" s="1"/>
  <c r="S1749" i="1"/>
  <c r="J1781" i="1"/>
  <c r="T1781" i="1" s="1"/>
  <c r="S1781" i="1"/>
  <c r="J1813" i="1"/>
  <c r="T1813" i="1" s="1"/>
  <c r="S1813" i="1"/>
  <c r="J1845" i="1"/>
  <c r="T1845" i="1" s="1"/>
  <c r="S1845" i="1"/>
  <c r="J1877" i="1"/>
  <c r="T1877" i="1" s="1"/>
  <c r="S1877" i="1"/>
  <c r="J1909" i="1"/>
  <c r="T1909" i="1" s="1"/>
  <c r="S1909" i="1"/>
  <c r="J1941" i="1"/>
  <c r="T1941" i="1" s="1"/>
  <c r="S1941" i="1"/>
  <c r="J1973" i="1"/>
  <c r="T1973" i="1" s="1"/>
  <c r="S1973" i="1"/>
  <c r="J2005" i="1"/>
  <c r="T2005" i="1" s="1"/>
  <c r="S2005" i="1"/>
  <c r="J2037" i="1"/>
  <c r="T2037" i="1" s="1"/>
  <c r="S2037" i="1"/>
  <c r="J2069" i="1"/>
  <c r="T2069" i="1" s="1"/>
  <c r="S2069" i="1"/>
  <c r="J2101" i="1"/>
  <c r="T2101" i="1" s="1"/>
  <c r="S2101" i="1"/>
  <c r="J2133" i="1"/>
  <c r="T2133" i="1" s="1"/>
  <c r="S2133" i="1"/>
  <c r="J2165" i="1"/>
  <c r="T2165" i="1" s="1"/>
  <c r="S2165" i="1"/>
  <c r="J2197" i="1"/>
  <c r="T2197" i="1" s="1"/>
  <c r="S2197" i="1"/>
  <c r="J2229" i="1"/>
  <c r="T2229" i="1" s="1"/>
  <c r="S2229" i="1"/>
  <c r="J2261" i="1"/>
  <c r="T2261" i="1" s="1"/>
  <c r="S2261" i="1"/>
  <c r="J2293" i="1"/>
  <c r="T2293" i="1" s="1"/>
  <c r="S2293" i="1"/>
  <c r="J2325" i="1"/>
  <c r="T2325" i="1" s="1"/>
  <c r="S2325" i="1"/>
  <c r="J2357" i="1"/>
  <c r="T2357" i="1" s="1"/>
  <c r="S2357" i="1"/>
  <c r="J2389" i="1"/>
  <c r="T2389" i="1" s="1"/>
  <c r="S2389" i="1"/>
  <c r="J2421" i="1"/>
  <c r="T2421" i="1" s="1"/>
  <c r="S2421" i="1"/>
  <c r="J2453" i="1"/>
  <c r="T2453" i="1" s="1"/>
  <c r="S2453" i="1"/>
  <c r="J2485" i="1"/>
  <c r="T2485" i="1" s="1"/>
  <c r="S2485" i="1"/>
  <c r="J2517" i="1"/>
  <c r="T2517" i="1" s="1"/>
  <c r="S2517" i="1"/>
  <c r="J2549" i="1"/>
  <c r="T2549" i="1" s="1"/>
  <c r="S2549" i="1"/>
  <c r="J2581" i="1"/>
  <c r="T2581" i="1" s="1"/>
  <c r="S2581" i="1"/>
  <c r="J2613" i="1"/>
  <c r="T2613" i="1" s="1"/>
  <c r="S2613" i="1"/>
  <c r="J2645" i="1"/>
  <c r="T2645" i="1" s="1"/>
  <c r="S2645" i="1"/>
  <c r="J2677" i="1"/>
  <c r="T2677" i="1" s="1"/>
  <c r="S2677" i="1"/>
  <c r="J2709" i="1"/>
  <c r="T2709" i="1" s="1"/>
  <c r="S2709" i="1"/>
  <c r="J2741" i="1"/>
  <c r="T2741" i="1" s="1"/>
  <c r="S2741" i="1"/>
  <c r="J2773" i="1"/>
  <c r="T2773" i="1" s="1"/>
  <c r="S2773" i="1"/>
  <c r="J2805" i="1"/>
  <c r="T2805" i="1" s="1"/>
  <c r="S2805" i="1"/>
  <c r="J2837" i="1"/>
  <c r="T2837" i="1" s="1"/>
  <c r="S2837" i="1"/>
  <c r="J2869" i="1"/>
  <c r="T2869" i="1" s="1"/>
  <c r="S2869" i="1"/>
  <c r="J2901" i="1"/>
  <c r="T2901" i="1" s="1"/>
  <c r="S2901" i="1"/>
  <c r="J2933" i="1"/>
  <c r="T2933" i="1" s="1"/>
  <c r="S2933" i="1"/>
  <c r="J2965" i="1"/>
  <c r="T2965" i="1" s="1"/>
  <c r="S2965" i="1"/>
  <c r="J2997" i="1"/>
  <c r="T2997" i="1" s="1"/>
  <c r="S2997" i="1"/>
  <c r="J3029" i="1"/>
  <c r="T3029" i="1" s="1"/>
  <c r="S3029" i="1"/>
  <c r="J3061" i="1"/>
  <c r="T3061" i="1" s="1"/>
  <c r="S3061" i="1"/>
  <c r="J3093" i="1"/>
  <c r="T3093" i="1" s="1"/>
  <c r="S3093" i="1"/>
  <c r="J3125" i="1"/>
  <c r="T3125" i="1" s="1"/>
  <c r="S3125" i="1"/>
  <c r="J3157" i="1"/>
  <c r="T3157" i="1" s="1"/>
  <c r="S3157" i="1"/>
  <c r="J3189" i="1"/>
  <c r="T3189" i="1" s="1"/>
  <c r="S3189" i="1"/>
  <c r="J3221" i="1"/>
  <c r="T3221" i="1" s="1"/>
  <c r="S3221" i="1"/>
  <c r="J3253" i="1"/>
  <c r="T3253" i="1" s="1"/>
  <c r="S3253" i="1"/>
  <c r="J3285" i="1"/>
  <c r="T3285" i="1" s="1"/>
  <c r="S3285" i="1"/>
  <c r="J3317" i="1"/>
  <c r="T3317" i="1" s="1"/>
  <c r="S3317" i="1"/>
  <c r="J3349" i="1"/>
  <c r="T3349" i="1" s="1"/>
  <c r="S3349" i="1"/>
  <c r="J3381" i="1"/>
  <c r="T3381" i="1" s="1"/>
  <c r="S3381" i="1"/>
  <c r="J3413" i="1"/>
  <c r="T3413" i="1" s="1"/>
  <c r="S3413" i="1"/>
  <c r="J3445" i="1"/>
  <c r="T3445" i="1" s="1"/>
  <c r="S3445" i="1"/>
  <c r="J3477" i="1"/>
  <c r="T3477" i="1" s="1"/>
  <c r="S3477" i="1"/>
  <c r="J3509" i="1"/>
  <c r="T3509" i="1" s="1"/>
  <c r="S3509" i="1"/>
  <c r="J3541" i="1"/>
  <c r="T3541" i="1" s="1"/>
  <c r="S3541" i="1"/>
  <c r="J3573" i="1"/>
  <c r="T3573" i="1" s="1"/>
  <c r="S3573" i="1"/>
  <c r="J3605" i="1"/>
  <c r="T3605" i="1" s="1"/>
  <c r="S3605" i="1"/>
  <c r="J3637" i="1"/>
  <c r="T3637" i="1" s="1"/>
  <c r="S3637" i="1"/>
  <c r="J3669" i="1"/>
  <c r="T3669" i="1" s="1"/>
  <c r="S3669" i="1"/>
  <c r="J3701" i="1"/>
  <c r="T3701" i="1" s="1"/>
  <c r="S3701" i="1"/>
  <c r="J3733" i="1"/>
  <c r="T3733" i="1" s="1"/>
  <c r="S3733" i="1"/>
  <c r="J3765" i="1"/>
  <c r="T3765" i="1" s="1"/>
  <c r="S3765" i="1"/>
  <c r="J3797" i="1"/>
  <c r="T3797" i="1" s="1"/>
  <c r="S3797" i="1"/>
  <c r="J3829" i="1"/>
  <c r="T3829" i="1" s="1"/>
  <c r="S3829" i="1"/>
  <c r="J3861" i="1"/>
  <c r="T3861" i="1" s="1"/>
  <c r="S3861" i="1"/>
  <c r="J3893" i="1"/>
  <c r="T3893" i="1" s="1"/>
  <c r="S3893" i="1"/>
  <c r="J3925" i="1"/>
  <c r="T3925" i="1" s="1"/>
  <c r="S3925" i="1"/>
  <c r="J3957" i="1"/>
  <c r="T3957" i="1" s="1"/>
  <c r="S3957" i="1"/>
  <c r="J3989" i="1"/>
  <c r="T3989" i="1" s="1"/>
  <c r="S3989" i="1"/>
  <c r="J4029" i="1"/>
  <c r="T4029" i="1" s="1"/>
  <c r="S4029" i="1"/>
  <c r="J4061" i="1"/>
  <c r="T4061" i="1" s="1"/>
  <c r="S4061" i="1"/>
  <c r="J4093" i="1"/>
  <c r="T4093" i="1" s="1"/>
  <c r="S4093" i="1"/>
  <c r="J4125" i="1"/>
  <c r="T4125" i="1" s="1"/>
  <c r="S4125" i="1"/>
  <c r="J4157" i="1"/>
  <c r="T4157" i="1" s="1"/>
  <c r="S4157" i="1"/>
  <c r="J4189" i="1"/>
  <c r="T4189" i="1" s="1"/>
  <c r="S4189" i="1"/>
  <c r="J4221" i="1"/>
  <c r="T4221" i="1" s="1"/>
  <c r="S4221" i="1"/>
  <c r="J4253" i="1"/>
  <c r="T4253" i="1" s="1"/>
  <c r="S4253" i="1"/>
  <c r="J839" i="1"/>
  <c r="T839" i="1" s="1"/>
  <c r="S839" i="1"/>
  <c r="J871" i="1"/>
  <c r="T871" i="1" s="1"/>
  <c r="S871" i="1"/>
  <c r="J903" i="1"/>
  <c r="T903" i="1" s="1"/>
  <c r="S903" i="1"/>
  <c r="J935" i="1"/>
  <c r="T935" i="1" s="1"/>
  <c r="S935" i="1"/>
  <c r="J967" i="1"/>
  <c r="T967" i="1" s="1"/>
  <c r="S967" i="1"/>
  <c r="J999" i="1"/>
  <c r="T999" i="1" s="1"/>
  <c r="S999" i="1"/>
  <c r="J1031" i="1"/>
  <c r="T1031" i="1" s="1"/>
  <c r="S1031" i="1"/>
  <c r="J1063" i="1"/>
  <c r="T1063" i="1" s="1"/>
  <c r="S1063" i="1"/>
  <c r="J1095" i="1"/>
  <c r="T1095" i="1" s="1"/>
  <c r="S1095" i="1"/>
  <c r="J1127" i="1"/>
  <c r="T1127" i="1" s="1"/>
  <c r="S1127" i="1"/>
  <c r="J1159" i="1"/>
  <c r="T1159" i="1" s="1"/>
  <c r="S1159" i="1"/>
  <c r="J1191" i="1"/>
  <c r="T1191" i="1" s="1"/>
  <c r="S1191" i="1"/>
  <c r="J1223" i="1"/>
  <c r="T1223" i="1" s="1"/>
  <c r="S1223" i="1"/>
  <c r="J1255" i="1"/>
  <c r="T1255" i="1" s="1"/>
  <c r="S1255" i="1"/>
  <c r="J1287" i="1"/>
  <c r="T1287" i="1" s="1"/>
  <c r="S1287" i="1"/>
  <c r="J1319" i="1"/>
  <c r="T1319" i="1" s="1"/>
  <c r="S1319" i="1"/>
  <c r="J1351" i="1"/>
  <c r="T1351" i="1" s="1"/>
  <c r="S1351" i="1"/>
  <c r="J1383" i="1"/>
  <c r="T1383" i="1" s="1"/>
  <c r="S1383" i="1"/>
  <c r="J1415" i="1"/>
  <c r="T1415" i="1" s="1"/>
  <c r="S1415" i="1"/>
  <c r="J1447" i="1"/>
  <c r="T1447" i="1" s="1"/>
  <c r="S1447" i="1"/>
  <c r="J1479" i="1"/>
  <c r="T1479" i="1" s="1"/>
  <c r="S1479" i="1"/>
  <c r="J1511" i="1"/>
  <c r="T1511" i="1" s="1"/>
  <c r="S1511" i="1"/>
  <c r="J1543" i="1"/>
  <c r="T1543" i="1" s="1"/>
  <c r="S1543" i="1"/>
  <c r="J1575" i="1"/>
  <c r="T1575" i="1" s="1"/>
  <c r="S1575" i="1"/>
  <c r="J1607" i="1"/>
  <c r="T1607" i="1" s="1"/>
  <c r="S1607" i="1"/>
  <c r="J1639" i="1"/>
  <c r="T1639" i="1" s="1"/>
  <c r="S1639" i="1"/>
  <c r="J1671" i="1"/>
  <c r="T1671" i="1" s="1"/>
  <c r="S1671" i="1"/>
  <c r="J1703" i="1"/>
  <c r="T1703" i="1" s="1"/>
  <c r="S1703" i="1"/>
  <c r="J1735" i="1"/>
  <c r="T1735" i="1" s="1"/>
  <c r="S1735" i="1"/>
  <c r="J1767" i="1"/>
  <c r="T1767" i="1" s="1"/>
  <c r="S1767" i="1"/>
  <c r="J1799" i="1"/>
  <c r="T1799" i="1" s="1"/>
  <c r="S1799" i="1"/>
  <c r="J1831" i="1"/>
  <c r="T1831" i="1" s="1"/>
  <c r="S1831" i="1"/>
  <c r="J1863" i="1"/>
  <c r="T1863" i="1" s="1"/>
  <c r="S1863" i="1"/>
  <c r="J1895" i="1"/>
  <c r="T1895" i="1" s="1"/>
  <c r="S1895" i="1"/>
  <c r="J1927" i="1"/>
  <c r="T1927" i="1" s="1"/>
  <c r="S1927" i="1"/>
  <c r="J1959" i="1"/>
  <c r="T1959" i="1" s="1"/>
  <c r="S1959" i="1"/>
  <c r="J1991" i="1"/>
  <c r="T1991" i="1" s="1"/>
  <c r="S1991" i="1"/>
  <c r="J2023" i="1"/>
  <c r="T2023" i="1" s="1"/>
  <c r="S2023" i="1"/>
  <c r="J2055" i="1"/>
  <c r="T2055" i="1" s="1"/>
  <c r="S2055" i="1"/>
  <c r="J2087" i="1"/>
  <c r="T2087" i="1" s="1"/>
  <c r="S2087" i="1"/>
  <c r="J2119" i="1"/>
  <c r="T2119" i="1" s="1"/>
  <c r="S2119" i="1"/>
  <c r="J2151" i="1"/>
  <c r="T2151" i="1" s="1"/>
  <c r="S2151" i="1"/>
  <c r="J2183" i="1"/>
  <c r="T2183" i="1" s="1"/>
  <c r="S2183" i="1"/>
  <c r="J2215" i="1"/>
  <c r="T2215" i="1" s="1"/>
  <c r="S2215" i="1"/>
  <c r="J2247" i="1"/>
  <c r="T2247" i="1" s="1"/>
  <c r="S2247" i="1"/>
  <c r="J2279" i="1"/>
  <c r="T2279" i="1" s="1"/>
  <c r="S2279" i="1"/>
  <c r="J2311" i="1"/>
  <c r="T2311" i="1" s="1"/>
  <c r="S2311" i="1"/>
  <c r="J2343" i="1"/>
  <c r="T2343" i="1" s="1"/>
  <c r="S2343" i="1"/>
  <c r="J2375" i="1"/>
  <c r="T2375" i="1" s="1"/>
  <c r="S2375" i="1"/>
  <c r="J2407" i="1"/>
  <c r="T2407" i="1" s="1"/>
  <c r="S2407" i="1"/>
  <c r="J2439" i="1"/>
  <c r="T2439" i="1" s="1"/>
  <c r="S2439" i="1"/>
  <c r="J2471" i="1"/>
  <c r="T2471" i="1" s="1"/>
  <c r="S2471" i="1"/>
  <c r="J2503" i="1"/>
  <c r="T2503" i="1" s="1"/>
  <c r="S2503" i="1"/>
  <c r="J2535" i="1"/>
  <c r="T2535" i="1" s="1"/>
  <c r="S2535" i="1"/>
  <c r="J2567" i="1"/>
  <c r="T2567" i="1" s="1"/>
  <c r="S2567" i="1"/>
  <c r="J2599" i="1"/>
  <c r="T2599" i="1" s="1"/>
  <c r="S2599" i="1"/>
  <c r="J2631" i="1"/>
  <c r="T2631" i="1" s="1"/>
  <c r="S2631" i="1"/>
  <c r="J2663" i="1"/>
  <c r="T2663" i="1" s="1"/>
  <c r="S2663" i="1"/>
  <c r="J2695" i="1"/>
  <c r="T2695" i="1" s="1"/>
  <c r="S2695" i="1"/>
  <c r="J2727" i="1"/>
  <c r="T2727" i="1" s="1"/>
  <c r="S2727" i="1"/>
  <c r="J2759" i="1"/>
  <c r="T2759" i="1" s="1"/>
  <c r="S2759" i="1"/>
  <c r="J2791" i="1"/>
  <c r="T2791" i="1" s="1"/>
  <c r="S2791" i="1"/>
  <c r="J2823" i="1"/>
  <c r="T2823" i="1" s="1"/>
  <c r="S2823" i="1"/>
  <c r="J2855" i="1"/>
  <c r="T2855" i="1" s="1"/>
  <c r="S2855" i="1"/>
  <c r="J2887" i="1"/>
  <c r="T2887" i="1" s="1"/>
  <c r="S2887" i="1"/>
  <c r="J2919" i="1"/>
  <c r="T2919" i="1" s="1"/>
  <c r="S2919" i="1"/>
  <c r="J2951" i="1"/>
  <c r="T2951" i="1" s="1"/>
  <c r="S2951" i="1"/>
  <c r="J2983" i="1"/>
  <c r="T2983" i="1" s="1"/>
  <c r="S2983" i="1"/>
  <c r="J3015" i="1"/>
  <c r="T3015" i="1" s="1"/>
  <c r="S3015" i="1"/>
  <c r="J3047" i="1"/>
  <c r="T3047" i="1" s="1"/>
  <c r="S3047" i="1"/>
  <c r="J3079" i="1"/>
  <c r="T3079" i="1" s="1"/>
  <c r="S3079" i="1"/>
  <c r="J3111" i="1"/>
  <c r="T3111" i="1" s="1"/>
  <c r="S3111" i="1"/>
  <c r="J3143" i="1"/>
  <c r="T3143" i="1" s="1"/>
  <c r="S3143" i="1"/>
  <c r="J3175" i="1"/>
  <c r="T3175" i="1" s="1"/>
  <c r="S3175" i="1"/>
  <c r="J3207" i="1"/>
  <c r="T3207" i="1" s="1"/>
  <c r="S3207" i="1"/>
  <c r="J3239" i="1"/>
  <c r="T3239" i="1" s="1"/>
  <c r="S3239" i="1"/>
  <c r="J3271" i="1"/>
  <c r="T3271" i="1" s="1"/>
  <c r="S3271" i="1"/>
  <c r="J3303" i="1"/>
  <c r="T3303" i="1" s="1"/>
  <c r="S3303" i="1"/>
  <c r="J3335" i="1"/>
  <c r="T3335" i="1" s="1"/>
  <c r="S3335" i="1"/>
  <c r="J3367" i="1"/>
  <c r="T3367" i="1" s="1"/>
  <c r="S3367" i="1"/>
  <c r="J3399" i="1"/>
  <c r="T3399" i="1" s="1"/>
  <c r="S3399" i="1"/>
  <c r="J3431" i="1"/>
  <c r="T3431" i="1" s="1"/>
  <c r="S3431" i="1"/>
  <c r="J3463" i="1"/>
  <c r="T3463" i="1" s="1"/>
  <c r="S3463" i="1"/>
  <c r="J3495" i="1"/>
  <c r="T3495" i="1" s="1"/>
  <c r="S3495" i="1"/>
  <c r="J3527" i="1"/>
  <c r="T3527" i="1" s="1"/>
  <c r="S3527" i="1"/>
  <c r="J3559" i="1"/>
  <c r="T3559" i="1" s="1"/>
  <c r="S3559" i="1"/>
  <c r="J3591" i="1"/>
  <c r="T3591" i="1" s="1"/>
  <c r="S3591" i="1"/>
  <c r="J3623" i="1"/>
  <c r="T3623" i="1" s="1"/>
  <c r="S3623" i="1"/>
  <c r="J3655" i="1"/>
  <c r="T3655" i="1" s="1"/>
  <c r="S3655" i="1"/>
  <c r="J3687" i="1"/>
  <c r="T3687" i="1" s="1"/>
  <c r="S3687" i="1"/>
  <c r="J3719" i="1"/>
  <c r="T3719" i="1" s="1"/>
  <c r="S3719" i="1"/>
  <c r="J3751" i="1"/>
  <c r="T3751" i="1" s="1"/>
  <c r="S3751" i="1"/>
  <c r="J3783" i="1"/>
  <c r="T3783" i="1" s="1"/>
  <c r="S3783" i="1"/>
  <c r="J3815" i="1"/>
  <c r="T3815" i="1" s="1"/>
  <c r="S3815" i="1"/>
  <c r="J3847" i="1"/>
  <c r="T3847" i="1" s="1"/>
  <c r="S3847" i="1"/>
  <c r="J3879" i="1"/>
  <c r="T3879" i="1" s="1"/>
  <c r="S3879" i="1"/>
  <c r="J3911" i="1"/>
  <c r="T3911" i="1" s="1"/>
  <c r="S3911" i="1"/>
  <c r="J3943" i="1"/>
  <c r="T3943" i="1" s="1"/>
  <c r="S3943" i="1"/>
  <c r="J3975" i="1"/>
  <c r="T3975" i="1" s="1"/>
  <c r="S3975" i="1"/>
  <c r="J4007" i="1"/>
  <c r="T4007" i="1" s="1"/>
  <c r="S4007" i="1"/>
  <c r="J4039" i="1"/>
  <c r="T4039" i="1" s="1"/>
  <c r="S4039" i="1"/>
  <c r="J4071" i="1"/>
  <c r="T4071" i="1" s="1"/>
  <c r="S4071" i="1"/>
  <c r="J4103" i="1"/>
  <c r="T4103" i="1" s="1"/>
  <c r="S4103" i="1"/>
  <c r="J4135" i="1"/>
  <c r="T4135" i="1" s="1"/>
  <c r="S4135" i="1"/>
  <c r="J4167" i="1"/>
  <c r="T4167" i="1" s="1"/>
  <c r="S4167" i="1"/>
  <c r="J4199" i="1"/>
  <c r="T4199" i="1" s="1"/>
  <c r="S4199" i="1"/>
  <c r="J4231" i="1"/>
  <c r="T4231" i="1" s="1"/>
  <c r="S4231" i="1"/>
  <c r="J4263" i="1"/>
  <c r="T4263" i="1" s="1"/>
  <c r="S4263" i="1"/>
  <c r="J4295" i="1"/>
  <c r="T4295" i="1" s="1"/>
  <c r="S4295" i="1"/>
  <c r="J4327" i="1"/>
  <c r="T4327" i="1" s="1"/>
  <c r="S4327" i="1"/>
  <c r="J4359" i="1"/>
  <c r="T4359" i="1" s="1"/>
  <c r="S4359" i="1"/>
  <c r="J4391" i="1"/>
  <c r="T4391" i="1" s="1"/>
  <c r="S4391" i="1"/>
  <c r="J4423" i="1"/>
  <c r="T4423" i="1" s="1"/>
  <c r="S4423" i="1"/>
  <c r="J4455" i="1"/>
  <c r="T4455" i="1" s="1"/>
  <c r="S4455" i="1"/>
  <c r="J4487" i="1"/>
  <c r="T4487" i="1" s="1"/>
  <c r="S4487" i="1"/>
  <c r="J4519" i="1"/>
  <c r="T4519" i="1" s="1"/>
  <c r="S4519" i="1"/>
  <c r="J4551" i="1"/>
  <c r="T4551" i="1" s="1"/>
  <c r="S4551" i="1"/>
  <c r="J4583" i="1"/>
  <c r="T4583" i="1" s="1"/>
  <c r="S4583" i="1"/>
  <c r="J4615" i="1"/>
  <c r="T4615" i="1" s="1"/>
  <c r="S4615" i="1"/>
  <c r="J4647" i="1"/>
  <c r="T4647" i="1" s="1"/>
  <c r="S4647" i="1"/>
  <c r="J4679" i="1"/>
  <c r="T4679" i="1" s="1"/>
  <c r="S4679" i="1"/>
  <c r="J4711" i="1"/>
  <c r="T4711" i="1" s="1"/>
  <c r="S4711" i="1"/>
  <c r="J4743" i="1"/>
  <c r="T4743" i="1" s="1"/>
  <c r="S4743" i="1"/>
  <c r="J4775" i="1"/>
  <c r="T4775" i="1" s="1"/>
  <c r="S4775" i="1"/>
  <c r="J4807" i="1"/>
  <c r="T4807" i="1" s="1"/>
  <c r="S4807" i="1"/>
  <c r="J4839" i="1"/>
  <c r="T4839" i="1" s="1"/>
  <c r="S4839" i="1"/>
  <c r="J3208" i="1"/>
  <c r="T3208" i="1" s="1"/>
  <c r="S3208" i="1"/>
  <c r="J3240" i="1"/>
  <c r="T3240" i="1" s="1"/>
  <c r="S3240" i="1"/>
  <c r="J3272" i="1"/>
  <c r="T3272" i="1" s="1"/>
  <c r="S3272" i="1"/>
  <c r="J3304" i="1"/>
  <c r="T3304" i="1" s="1"/>
  <c r="S3304" i="1"/>
  <c r="J3336" i="1"/>
  <c r="T3336" i="1" s="1"/>
  <c r="S3336" i="1"/>
  <c r="J3368" i="1"/>
  <c r="T3368" i="1" s="1"/>
  <c r="S3368" i="1"/>
  <c r="J3400" i="1"/>
  <c r="T3400" i="1" s="1"/>
  <c r="S3400" i="1"/>
  <c r="J3432" i="1"/>
  <c r="T3432" i="1" s="1"/>
  <c r="S3432" i="1"/>
  <c r="J3464" i="1"/>
  <c r="T3464" i="1" s="1"/>
  <c r="S3464" i="1"/>
  <c r="J3496" i="1"/>
  <c r="T3496" i="1" s="1"/>
  <c r="S3496" i="1"/>
  <c r="J3528" i="1"/>
  <c r="T3528" i="1" s="1"/>
  <c r="S3528" i="1"/>
  <c r="J3560" i="1"/>
  <c r="T3560" i="1" s="1"/>
  <c r="S3560" i="1"/>
  <c r="J3592" i="1"/>
  <c r="T3592" i="1" s="1"/>
  <c r="S3592" i="1"/>
  <c r="J3624" i="1"/>
  <c r="T3624" i="1" s="1"/>
  <c r="S3624" i="1"/>
  <c r="J3656" i="1"/>
  <c r="T3656" i="1" s="1"/>
  <c r="S3656" i="1"/>
  <c r="J3688" i="1"/>
  <c r="T3688" i="1" s="1"/>
  <c r="S3688" i="1"/>
  <c r="J3728" i="1"/>
  <c r="T3728" i="1" s="1"/>
  <c r="S3728" i="1"/>
  <c r="J3760" i="1"/>
  <c r="T3760" i="1" s="1"/>
  <c r="S3760" i="1"/>
  <c r="J3792" i="1"/>
  <c r="T3792" i="1" s="1"/>
  <c r="S3792" i="1"/>
  <c r="J3824" i="1"/>
  <c r="T3824" i="1" s="1"/>
  <c r="S3824" i="1"/>
  <c r="J3856" i="1"/>
  <c r="T3856" i="1" s="1"/>
  <c r="S3856" i="1"/>
  <c r="J3888" i="1"/>
  <c r="T3888" i="1" s="1"/>
  <c r="S3888" i="1"/>
  <c r="J3920" i="1"/>
  <c r="T3920" i="1" s="1"/>
  <c r="S3920" i="1"/>
  <c r="J3952" i="1"/>
  <c r="T3952" i="1" s="1"/>
  <c r="S3952" i="1"/>
  <c r="J3984" i="1"/>
  <c r="T3984" i="1" s="1"/>
  <c r="S3984" i="1"/>
  <c r="J4016" i="1"/>
  <c r="T4016" i="1" s="1"/>
  <c r="S4016" i="1"/>
  <c r="J4048" i="1"/>
  <c r="T4048" i="1" s="1"/>
  <c r="S4048" i="1"/>
  <c r="J4080" i="1"/>
  <c r="T4080" i="1" s="1"/>
  <c r="S4080" i="1"/>
  <c r="J4112" i="1"/>
  <c r="T4112" i="1" s="1"/>
  <c r="S4112" i="1"/>
  <c r="J4144" i="1"/>
  <c r="T4144" i="1" s="1"/>
  <c r="S4144" i="1"/>
  <c r="J4176" i="1"/>
  <c r="T4176" i="1" s="1"/>
  <c r="S4176" i="1"/>
  <c r="J4208" i="1"/>
  <c r="T4208" i="1" s="1"/>
  <c r="S4208" i="1"/>
  <c r="J4240" i="1"/>
  <c r="T4240" i="1" s="1"/>
  <c r="S4240" i="1"/>
  <c r="J4272" i="1"/>
  <c r="T4272" i="1" s="1"/>
  <c r="S4272" i="1"/>
  <c r="J4304" i="1"/>
  <c r="T4304" i="1" s="1"/>
  <c r="S4304" i="1"/>
  <c r="J4336" i="1"/>
  <c r="T4336" i="1" s="1"/>
  <c r="S4336" i="1"/>
  <c r="J4368" i="1"/>
  <c r="T4368" i="1" s="1"/>
  <c r="S4368" i="1"/>
  <c r="J4400" i="1"/>
  <c r="T4400" i="1" s="1"/>
  <c r="S4400" i="1"/>
  <c r="J4432" i="1"/>
  <c r="T4432" i="1" s="1"/>
  <c r="S4432" i="1"/>
  <c r="J4464" i="1"/>
  <c r="T4464" i="1" s="1"/>
  <c r="S4464" i="1"/>
  <c r="J4496" i="1"/>
  <c r="T4496" i="1" s="1"/>
  <c r="S4496" i="1"/>
  <c r="J4528" i="1"/>
  <c r="T4528" i="1" s="1"/>
  <c r="S4528" i="1"/>
  <c r="J4560" i="1"/>
  <c r="T4560" i="1" s="1"/>
  <c r="S4560" i="1"/>
  <c r="J4592" i="1"/>
  <c r="T4592" i="1" s="1"/>
  <c r="S4592" i="1"/>
  <c r="J4624" i="1"/>
  <c r="T4624" i="1" s="1"/>
  <c r="S4624" i="1"/>
  <c r="J4656" i="1"/>
  <c r="T4656" i="1" s="1"/>
  <c r="S4656" i="1"/>
  <c r="J4688" i="1"/>
  <c r="T4688" i="1" s="1"/>
  <c r="S4688" i="1"/>
  <c r="J4720" i="1"/>
  <c r="T4720" i="1" s="1"/>
  <c r="S4720" i="1"/>
  <c r="J4752" i="1"/>
  <c r="T4752" i="1" s="1"/>
  <c r="S4752" i="1"/>
  <c r="J4784" i="1"/>
  <c r="T4784" i="1" s="1"/>
  <c r="S4784" i="1"/>
  <c r="J4816" i="1"/>
  <c r="T4816" i="1" s="1"/>
  <c r="S4816" i="1"/>
  <c r="J4848" i="1"/>
  <c r="T4848" i="1" s="1"/>
  <c r="S4848" i="1"/>
  <c r="J4880" i="1"/>
  <c r="T4880" i="1" s="1"/>
  <c r="S4880" i="1"/>
  <c r="J4912" i="1"/>
  <c r="T4912" i="1" s="1"/>
  <c r="S4912" i="1"/>
  <c r="J4944" i="1"/>
  <c r="T4944" i="1" s="1"/>
  <c r="S4944" i="1"/>
  <c r="J4976" i="1"/>
  <c r="T4976" i="1" s="1"/>
  <c r="S4976" i="1"/>
  <c r="J4261" i="1"/>
  <c r="T4261" i="1" s="1"/>
  <c r="S4261" i="1"/>
  <c r="J4293" i="1"/>
  <c r="T4293" i="1" s="1"/>
  <c r="S4293" i="1"/>
  <c r="J4325" i="1"/>
  <c r="T4325" i="1" s="1"/>
  <c r="S4325" i="1"/>
  <c r="J4357" i="1"/>
  <c r="T4357" i="1" s="1"/>
  <c r="S4357" i="1"/>
  <c r="J4389" i="1"/>
  <c r="T4389" i="1" s="1"/>
  <c r="S4389" i="1"/>
  <c r="J4421" i="1"/>
  <c r="T4421" i="1" s="1"/>
  <c r="S4421" i="1"/>
  <c r="J4453" i="1"/>
  <c r="T4453" i="1" s="1"/>
  <c r="S4453" i="1"/>
  <c r="J4485" i="1"/>
  <c r="T4485" i="1" s="1"/>
  <c r="S4485" i="1"/>
  <c r="J4517" i="1"/>
  <c r="T4517" i="1" s="1"/>
  <c r="S4517" i="1"/>
  <c r="J4549" i="1"/>
  <c r="T4549" i="1" s="1"/>
  <c r="S4549" i="1"/>
  <c r="J4581" i="1"/>
  <c r="T4581" i="1" s="1"/>
  <c r="S4581" i="1"/>
  <c r="J4613" i="1"/>
  <c r="T4613" i="1" s="1"/>
  <c r="S4613" i="1"/>
  <c r="J4645" i="1"/>
  <c r="T4645" i="1" s="1"/>
  <c r="S4645" i="1"/>
  <c r="J4677" i="1"/>
  <c r="T4677" i="1" s="1"/>
  <c r="S4677" i="1"/>
  <c r="J4709" i="1"/>
  <c r="T4709" i="1" s="1"/>
  <c r="S4709" i="1"/>
  <c r="J4741" i="1"/>
  <c r="T4741" i="1" s="1"/>
  <c r="S4741" i="1"/>
  <c r="J4773" i="1"/>
  <c r="T4773" i="1" s="1"/>
  <c r="S4773" i="1"/>
  <c r="J4805" i="1"/>
  <c r="T4805" i="1" s="1"/>
  <c r="S4805" i="1"/>
  <c r="J4837" i="1"/>
  <c r="T4837" i="1" s="1"/>
  <c r="S4837" i="1"/>
  <c r="J4869" i="1"/>
  <c r="T4869" i="1" s="1"/>
  <c r="S4869" i="1"/>
  <c r="J4901" i="1"/>
  <c r="T4901" i="1" s="1"/>
  <c r="S4901" i="1"/>
  <c r="J4933" i="1"/>
  <c r="T4933" i="1" s="1"/>
  <c r="S4933" i="1"/>
  <c r="J4965" i="1"/>
  <c r="T4965" i="1" s="1"/>
  <c r="S4965" i="1"/>
  <c r="J4997" i="1"/>
  <c r="T4997" i="1" s="1"/>
  <c r="S4997" i="1"/>
  <c r="J4895" i="1"/>
  <c r="T4895" i="1" s="1"/>
  <c r="S4895" i="1"/>
  <c r="J4927" i="1"/>
  <c r="T4927" i="1" s="1"/>
  <c r="S4927" i="1"/>
  <c r="J4959" i="1"/>
  <c r="T4959" i="1" s="1"/>
  <c r="S4959" i="1"/>
  <c r="J4991" i="1"/>
  <c r="T4991" i="1" s="1"/>
  <c r="S4991" i="1"/>
  <c r="J19" i="1"/>
  <c r="T19" i="1" s="1"/>
  <c r="S19" i="1"/>
  <c r="J51" i="1"/>
  <c r="T51" i="1" s="1"/>
  <c r="S51" i="1"/>
  <c r="J83" i="1"/>
  <c r="T83" i="1" s="1"/>
  <c r="S83" i="1"/>
  <c r="J115" i="1"/>
  <c r="T115" i="1" s="1"/>
  <c r="S115" i="1"/>
  <c r="J147" i="1"/>
  <c r="T147" i="1" s="1"/>
  <c r="S147" i="1"/>
  <c r="J179" i="1"/>
  <c r="T179" i="1" s="1"/>
  <c r="S179" i="1"/>
  <c r="J211" i="1"/>
  <c r="T211" i="1" s="1"/>
  <c r="S211" i="1"/>
  <c r="J243" i="1"/>
  <c r="T243" i="1" s="1"/>
  <c r="S243" i="1"/>
  <c r="J275" i="1"/>
  <c r="T275" i="1" s="1"/>
  <c r="S275" i="1"/>
  <c r="J307" i="1"/>
  <c r="T307" i="1" s="1"/>
  <c r="S307" i="1"/>
  <c r="J339" i="1"/>
  <c r="T339" i="1" s="1"/>
  <c r="S339" i="1"/>
  <c r="J371" i="1"/>
  <c r="T371" i="1" s="1"/>
  <c r="S371" i="1"/>
  <c r="J403" i="1"/>
  <c r="T403" i="1" s="1"/>
  <c r="S403" i="1"/>
  <c r="J435" i="1"/>
  <c r="T435" i="1" s="1"/>
  <c r="S435" i="1"/>
  <c r="J467" i="1"/>
  <c r="T467" i="1" s="1"/>
  <c r="S467" i="1"/>
  <c r="J499" i="1"/>
  <c r="T499" i="1" s="1"/>
  <c r="S499" i="1"/>
  <c r="J531" i="1"/>
  <c r="T531" i="1" s="1"/>
  <c r="S531" i="1"/>
  <c r="J563" i="1"/>
  <c r="T563" i="1" s="1"/>
  <c r="S563" i="1"/>
  <c r="J595" i="1"/>
  <c r="T595" i="1" s="1"/>
  <c r="S595" i="1"/>
  <c r="J627" i="1"/>
  <c r="T627" i="1" s="1"/>
  <c r="S627" i="1"/>
  <c r="J659" i="1"/>
  <c r="T659" i="1" s="1"/>
  <c r="S659" i="1"/>
  <c r="J691" i="1"/>
  <c r="T691" i="1" s="1"/>
  <c r="S691" i="1"/>
  <c r="J723" i="1"/>
  <c r="T723" i="1" s="1"/>
  <c r="S723" i="1"/>
  <c r="J755" i="1"/>
  <c r="T755" i="1" s="1"/>
  <c r="S755" i="1"/>
  <c r="J787" i="1"/>
  <c r="T787" i="1" s="1"/>
  <c r="S787" i="1"/>
  <c r="J819" i="1"/>
  <c r="T819" i="1" s="1"/>
  <c r="S819" i="1"/>
  <c r="J851" i="1"/>
  <c r="T851" i="1" s="1"/>
  <c r="S851" i="1"/>
  <c r="J883" i="1"/>
  <c r="T883" i="1" s="1"/>
  <c r="S883" i="1"/>
  <c r="J915" i="1"/>
  <c r="T915" i="1" s="1"/>
  <c r="S915" i="1"/>
  <c r="J947" i="1"/>
  <c r="T947" i="1" s="1"/>
  <c r="S947" i="1"/>
  <c r="J979" i="1"/>
  <c r="T979" i="1" s="1"/>
  <c r="S979" i="1"/>
  <c r="J1011" i="1"/>
  <c r="T1011" i="1" s="1"/>
  <c r="S1011" i="1"/>
  <c r="J1043" i="1"/>
  <c r="T1043" i="1" s="1"/>
  <c r="S1043" i="1"/>
  <c r="J1075" i="1"/>
  <c r="T1075" i="1" s="1"/>
  <c r="S1075" i="1"/>
  <c r="J1107" i="1"/>
  <c r="T1107" i="1" s="1"/>
  <c r="S1107" i="1"/>
  <c r="J1139" i="1"/>
  <c r="T1139" i="1" s="1"/>
  <c r="S1139" i="1"/>
  <c r="J1171" i="1"/>
  <c r="T1171" i="1" s="1"/>
  <c r="S1171" i="1"/>
  <c r="J1203" i="1"/>
  <c r="T1203" i="1" s="1"/>
  <c r="S1203" i="1"/>
  <c r="J1235" i="1"/>
  <c r="T1235" i="1" s="1"/>
  <c r="S1235" i="1"/>
  <c r="J1267" i="1"/>
  <c r="T1267" i="1" s="1"/>
  <c r="S1267" i="1"/>
  <c r="J1299" i="1"/>
  <c r="T1299" i="1" s="1"/>
  <c r="S1299" i="1"/>
  <c r="J1331" i="1"/>
  <c r="T1331" i="1" s="1"/>
  <c r="S1331" i="1"/>
  <c r="J1363" i="1"/>
  <c r="T1363" i="1" s="1"/>
  <c r="S1363" i="1"/>
  <c r="J1395" i="1"/>
  <c r="T1395" i="1" s="1"/>
  <c r="S1395" i="1"/>
  <c r="J1427" i="1"/>
  <c r="T1427" i="1" s="1"/>
  <c r="S1427" i="1"/>
  <c r="J1459" i="1"/>
  <c r="T1459" i="1" s="1"/>
  <c r="S1459" i="1"/>
  <c r="J1491" i="1"/>
  <c r="T1491" i="1" s="1"/>
  <c r="S1491" i="1"/>
  <c r="J1523" i="1"/>
  <c r="T1523" i="1" s="1"/>
  <c r="S1523" i="1"/>
  <c r="J1555" i="1"/>
  <c r="T1555" i="1" s="1"/>
  <c r="S1555" i="1"/>
  <c r="J1587" i="1"/>
  <c r="T1587" i="1" s="1"/>
  <c r="S1587" i="1"/>
  <c r="J1619" i="1"/>
  <c r="T1619" i="1" s="1"/>
  <c r="S1619" i="1"/>
  <c r="J1651" i="1"/>
  <c r="T1651" i="1" s="1"/>
  <c r="S1651" i="1"/>
  <c r="J1683" i="1"/>
  <c r="T1683" i="1" s="1"/>
  <c r="S1683" i="1"/>
  <c r="J1715" i="1"/>
  <c r="T1715" i="1" s="1"/>
  <c r="S1715" i="1"/>
  <c r="J1747" i="1"/>
  <c r="T1747" i="1" s="1"/>
  <c r="S1747" i="1"/>
  <c r="J1779" i="1"/>
  <c r="T1779" i="1" s="1"/>
  <c r="S1779" i="1"/>
  <c r="J1811" i="1"/>
  <c r="T1811" i="1" s="1"/>
  <c r="S1811" i="1"/>
  <c r="J1843" i="1"/>
  <c r="T1843" i="1" s="1"/>
  <c r="S1843" i="1"/>
  <c r="J1875" i="1"/>
  <c r="T1875" i="1" s="1"/>
  <c r="S1875" i="1"/>
  <c r="J1907" i="1"/>
  <c r="T1907" i="1" s="1"/>
  <c r="S1907" i="1"/>
  <c r="J1939" i="1"/>
  <c r="T1939" i="1" s="1"/>
  <c r="S1939" i="1"/>
  <c r="J1971" i="1"/>
  <c r="T1971" i="1" s="1"/>
  <c r="S1971" i="1"/>
  <c r="J2003" i="1"/>
  <c r="T2003" i="1" s="1"/>
  <c r="S2003" i="1"/>
  <c r="J2035" i="1"/>
  <c r="T2035" i="1" s="1"/>
  <c r="S2035" i="1"/>
  <c r="J2067" i="1"/>
  <c r="T2067" i="1" s="1"/>
  <c r="S2067" i="1"/>
  <c r="J2099" i="1"/>
  <c r="T2099" i="1" s="1"/>
  <c r="S2099" i="1"/>
  <c r="J2131" i="1"/>
  <c r="T2131" i="1" s="1"/>
  <c r="S2131" i="1"/>
  <c r="J2163" i="1"/>
  <c r="T2163" i="1" s="1"/>
  <c r="S2163" i="1"/>
  <c r="J2195" i="1"/>
  <c r="T2195" i="1" s="1"/>
  <c r="S2195" i="1"/>
  <c r="J2227" i="1"/>
  <c r="T2227" i="1" s="1"/>
  <c r="S2227" i="1"/>
  <c r="J2259" i="1"/>
  <c r="T2259" i="1" s="1"/>
  <c r="S2259" i="1"/>
  <c r="J2291" i="1"/>
  <c r="T2291" i="1" s="1"/>
  <c r="S2291" i="1"/>
  <c r="J2323" i="1"/>
  <c r="T2323" i="1" s="1"/>
  <c r="S2323" i="1"/>
  <c r="J2355" i="1"/>
  <c r="T2355" i="1" s="1"/>
  <c r="S2355" i="1"/>
  <c r="J2387" i="1"/>
  <c r="T2387" i="1" s="1"/>
  <c r="S2387" i="1"/>
  <c r="J2419" i="1"/>
  <c r="T2419" i="1" s="1"/>
  <c r="S2419" i="1"/>
  <c r="J2451" i="1"/>
  <c r="T2451" i="1" s="1"/>
  <c r="S2451" i="1"/>
  <c r="J2483" i="1"/>
  <c r="T2483" i="1" s="1"/>
  <c r="S2483" i="1"/>
  <c r="J2515" i="1"/>
  <c r="T2515" i="1" s="1"/>
  <c r="S2515" i="1"/>
  <c r="J2547" i="1"/>
  <c r="T2547" i="1" s="1"/>
  <c r="S2547" i="1"/>
  <c r="J2579" i="1"/>
  <c r="T2579" i="1" s="1"/>
  <c r="S2579" i="1"/>
  <c r="J2611" i="1"/>
  <c r="T2611" i="1" s="1"/>
  <c r="S2611" i="1"/>
  <c r="J2643" i="1"/>
  <c r="T2643" i="1" s="1"/>
  <c r="S2643" i="1"/>
  <c r="J2675" i="1"/>
  <c r="T2675" i="1" s="1"/>
  <c r="S2675" i="1"/>
  <c r="J2707" i="1"/>
  <c r="T2707" i="1" s="1"/>
  <c r="S2707" i="1"/>
  <c r="J2739" i="1"/>
  <c r="T2739" i="1" s="1"/>
  <c r="S2739" i="1"/>
  <c r="J2771" i="1"/>
  <c r="T2771" i="1" s="1"/>
  <c r="S2771" i="1"/>
  <c r="J2803" i="1"/>
  <c r="T2803" i="1" s="1"/>
  <c r="S2803" i="1"/>
  <c r="J2835" i="1"/>
  <c r="T2835" i="1" s="1"/>
  <c r="S2835" i="1"/>
  <c r="J2867" i="1"/>
  <c r="T2867" i="1" s="1"/>
  <c r="S2867" i="1"/>
  <c r="J2899" i="1"/>
  <c r="T2899" i="1" s="1"/>
  <c r="S2899" i="1"/>
  <c r="J2931" i="1"/>
  <c r="T2931" i="1" s="1"/>
  <c r="S2931" i="1"/>
  <c r="J2963" i="1"/>
  <c r="T2963" i="1" s="1"/>
  <c r="S2963" i="1"/>
  <c r="J2995" i="1"/>
  <c r="T2995" i="1" s="1"/>
  <c r="S2995" i="1"/>
  <c r="J3027" i="1"/>
  <c r="T3027" i="1" s="1"/>
  <c r="S3027" i="1"/>
  <c r="J3059" i="1"/>
  <c r="T3059" i="1" s="1"/>
  <c r="S3059" i="1"/>
  <c r="J3091" i="1"/>
  <c r="T3091" i="1" s="1"/>
  <c r="S3091" i="1"/>
  <c r="J3123" i="1"/>
  <c r="T3123" i="1" s="1"/>
  <c r="S3123" i="1"/>
  <c r="J3155" i="1"/>
  <c r="T3155" i="1" s="1"/>
  <c r="S3155" i="1"/>
  <c r="J3187" i="1"/>
  <c r="T3187" i="1" s="1"/>
  <c r="S3187" i="1"/>
  <c r="J3219" i="1"/>
  <c r="T3219" i="1" s="1"/>
  <c r="S3219" i="1"/>
  <c r="J3251" i="1"/>
  <c r="T3251" i="1" s="1"/>
  <c r="S3251" i="1"/>
  <c r="J3283" i="1"/>
  <c r="T3283" i="1" s="1"/>
  <c r="S3283" i="1"/>
  <c r="J3315" i="1"/>
  <c r="T3315" i="1" s="1"/>
  <c r="S3315" i="1"/>
  <c r="J3347" i="1"/>
  <c r="T3347" i="1" s="1"/>
  <c r="S3347" i="1"/>
  <c r="J3379" i="1"/>
  <c r="T3379" i="1" s="1"/>
  <c r="S3379" i="1"/>
  <c r="J3411" i="1"/>
  <c r="T3411" i="1" s="1"/>
  <c r="S3411" i="1"/>
  <c r="J3443" i="1"/>
  <c r="T3443" i="1" s="1"/>
  <c r="S3443" i="1"/>
  <c r="J3475" i="1"/>
  <c r="T3475" i="1" s="1"/>
  <c r="S3475" i="1"/>
  <c r="J3507" i="1"/>
  <c r="T3507" i="1" s="1"/>
  <c r="S3507" i="1"/>
  <c r="J3539" i="1"/>
  <c r="T3539" i="1" s="1"/>
  <c r="S3539" i="1"/>
  <c r="J3571" i="1"/>
  <c r="T3571" i="1" s="1"/>
  <c r="S3571" i="1"/>
  <c r="J3603" i="1"/>
  <c r="T3603" i="1" s="1"/>
  <c r="S3603" i="1"/>
  <c r="J28" i="1"/>
  <c r="T28" i="1" s="1"/>
  <c r="S28" i="1"/>
  <c r="J60" i="1"/>
  <c r="T60" i="1" s="1"/>
  <c r="S60" i="1"/>
  <c r="J92" i="1"/>
  <c r="T92" i="1" s="1"/>
  <c r="S92" i="1"/>
  <c r="J124" i="1"/>
  <c r="T124" i="1" s="1"/>
  <c r="S124" i="1"/>
  <c r="J156" i="1"/>
  <c r="T156" i="1" s="1"/>
  <c r="S156" i="1"/>
  <c r="J188" i="1"/>
  <c r="T188" i="1" s="1"/>
  <c r="S188" i="1"/>
  <c r="J220" i="1"/>
  <c r="T220" i="1" s="1"/>
  <c r="S220" i="1"/>
  <c r="J252" i="1"/>
  <c r="T252" i="1" s="1"/>
  <c r="S252" i="1"/>
  <c r="J284" i="1"/>
  <c r="T284" i="1" s="1"/>
  <c r="S284" i="1"/>
  <c r="J316" i="1"/>
  <c r="T316" i="1" s="1"/>
  <c r="S316" i="1"/>
  <c r="J348" i="1"/>
  <c r="T348" i="1" s="1"/>
  <c r="S348" i="1"/>
  <c r="J380" i="1"/>
  <c r="T380" i="1" s="1"/>
  <c r="S380" i="1"/>
  <c r="J412" i="1"/>
  <c r="T412" i="1" s="1"/>
  <c r="S412" i="1"/>
  <c r="J444" i="1"/>
  <c r="T444" i="1" s="1"/>
  <c r="S444" i="1"/>
  <c r="J476" i="1"/>
  <c r="T476" i="1" s="1"/>
  <c r="S476" i="1"/>
  <c r="J508" i="1"/>
  <c r="T508" i="1" s="1"/>
  <c r="S508" i="1"/>
  <c r="J540" i="1"/>
  <c r="T540" i="1" s="1"/>
  <c r="S540" i="1"/>
  <c r="J572" i="1"/>
  <c r="T572" i="1" s="1"/>
  <c r="S572" i="1"/>
  <c r="J604" i="1"/>
  <c r="T604" i="1" s="1"/>
  <c r="S604" i="1"/>
  <c r="J636" i="1"/>
  <c r="T636" i="1" s="1"/>
  <c r="S636" i="1"/>
  <c r="J668" i="1"/>
  <c r="T668" i="1" s="1"/>
  <c r="S668" i="1"/>
  <c r="J700" i="1"/>
  <c r="T700" i="1" s="1"/>
  <c r="S700" i="1"/>
  <c r="J732" i="1"/>
  <c r="T732" i="1" s="1"/>
  <c r="S732" i="1"/>
  <c r="J764" i="1"/>
  <c r="T764" i="1" s="1"/>
  <c r="S764" i="1"/>
  <c r="J796" i="1"/>
  <c r="T796" i="1" s="1"/>
  <c r="S796" i="1"/>
  <c r="J828" i="1"/>
  <c r="T828" i="1" s="1"/>
  <c r="S828" i="1"/>
  <c r="J860" i="1"/>
  <c r="T860" i="1" s="1"/>
  <c r="S860" i="1"/>
  <c r="J892" i="1"/>
  <c r="T892" i="1" s="1"/>
  <c r="S892" i="1"/>
  <c r="J924" i="1"/>
  <c r="T924" i="1" s="1"/>
  <c r="S924" i="1"/>
  <c r="J956" i="1"/>
  <c r="T956" i="1" s="1"/>
  <c r="S956" i="1"/>
  <c r="J988" i="1"/>
  <c r="T988" i="1" s="1"/>
  <c r="S988" i="1"/>
  <c r="J1020" i="1"/>
  <c r="T1020" i="1" s="1"/>
  <c r="S1020" i="1"/>
  <c r="J1052" i="1"/>
  <c r="T1052" i="1" s="1"/>
  <c r="S1052" i="1"/>
  <c r="J1084" i="1"/>
  <c r="T1084" i="1" s="1"/>
  <c r="S1084" i="1"/>
  <c r="J1116" i="1"/>
  <c r="T1116" i="1" s="1"/>
  <c r="S1116" i="1"/>
  <c r="J1148" i="1"/>
  <c r="T1148" i="1" s="1"/>
  <c r="S1148" i="1"/>
  <c r="J1180" i="1"/>
  <c r="T1180" i="1" s="1"/>
  <c r="S1180" i="1"/>
  <c r="J1212" i="1"/>
  <c r="T1212" i="1" s="1"/>
  <c r="S1212" i="1"/>
  <c r="J1244" i="1"/>
  <c r="T1244" i="1" s="1"/>
  <c r="S1244" i="1"/>
  <c r="J1276" i="1"/>
  <c r="T1276" i="1" s="1"/>
  <c r="S1276" i="1"/>
  <c r="J1308" i="1"/>
  <c r="T1308" i="1" s="1"/>
  <c r="S1308" i="1"/>
  <c r="J1340" i="1"/>
  <c r="T1340" i="1" s="1"/>
  <c r="S1340" i="1"/>
  <c r="J1372" i="1"/>
  <c r="T1372" i="1" s="1"/>
  <c r="S1372" i="1"/>
  <c r="J1404" i="1"/>
  <c r="T1404" i="1" s="1"/>
  <c r="S1404" i="1"/>
  <c r="J1436" i="1"/>
  <c r="T1436" i="1" s="1"/>
  <c r="S1436" i="1"/>
  <c r="J1468" i="1"/>
  <c r="T1468" i="1" s="1"/>
  <c r="S1468" i="1"/>
  <c r="J1500" i="1"/>
  <c r="T1500" i="1" s="1"/>
  <c r="S1500" i="1"/>
  <c r="J1532" i="1"/>
  <c r="T1532" i="1" s="1"/>
  <c r="S1532" i="1"/>
  <c r="J1564" i="1"/>
  <c r="T1564" i="1" s="1"/>
  <c r="S1564" i="1"/>
  <c r="J1596" i="1"/>
  <c r="T1596" i="1" s="1"/>
  <c r="S1596" i="1"/>
  <c r="J1628" i="1"/>
  <c r="T1628" i="1" s="1"/>
  <c r="S1628" i="1"/>
  <c r="J1660" i="1"/>
  <c r="T1660" i="1" s="1"/>
  <c r="S1660" i="1"/>
  <c r="J1692" i="1"/>
  <c r="T1692" i="1" s="1"/>
  <c r="S1692" i="1"/>
  <c r="J1724" i="1"/>
  <c r="T1724" i="1" s="1"/>
  <c r="S1724" i="1"/>
  <c r="J1756" i="1"/>
  <c r="T1756" i="1" s="1"/>
  <c r="S1756" i="1"/>
  <c r="J1788" i="1"/>
  <c r="T1788" i="1" s="1"/>
  <c r="S1788" i="1"/>
  <c r="J1820" i="1"/>
  <c r="T1820" i="1" s="1"/>
  <c r="S1820" i="1"/>
  <c r="J1852" i="1"/>
  <c r="T1852" i="1" s="1"/>
  <c r="S1852" i="1"/>
  <c r="J1884" i="1"/>
  <c r="T1884" i="1" s="1"/>
  <c r="S1884" i="1"/>
  <c r="J1916" i="1"/>
  <c r="T1916" i="1" s="1"/>
  <c r="S1916" i="1"/>
  <c r="J1948" i="1"/>
  <c r="T1948" i="1" s="1"/>
  <c r="S1948" i="1"/>
  <c r="J1980" i="1"/>
  <c r="T1980" i="1" s="1"/>
  <c r="S1980" i="1"/>
  <c r="J2012" i="1"/>
  <c r="T2012" i="1" s="1"/>
  <c r="S2012" i="1"/>
  <c r="J2044" i="1"/>
  <c r="T2044" i="1" s="1"/>
  <c r="S2044" i="1"/>
  <c r="J2076" i="1"/>
  <c r="T2076" i="1" s="1"/>
  <c r="S2076" i="1"/>
  <c r="J2108" i="1"/>
  <c r="T2108" i="1" s="1"/>
  <c r="S2108" i="1"/>
  <c r="J2140" i="1"/>
  <c r="T2140" i="1" s="1"/>
  <c r="S2140" i="1"/>
  <c r="J2172" i="1"/>
  <c r="T2172" i="1" s="1"/>
  <c r="S2172" i="1"/>
  <c r="J2204" i="1"/>
  <c r="T2204" i="1" s="1"/>
  <c r="S2204" i="1"/>
  <c r="J2236" i="1"/>
  <c r="T2236" i="1" s="1"/>
  <c r="S2236" i="1"/>
  <c r="J2268" i="1"/>
  <c r="T2268" i="1" s="1"/>
  <c r="S2268" i="1"/>
  <c r="J2300" i="1"/>
  <c r="T2300" i="1" s="1"/>
  <c r="S2300" i="1"/>
  <c r="J2332" i="1"/>
  <c r="T2332" i="1" s="1"/>
  <c r="S2332" i="1"/>
  <c r="J2364" i="1"/>
  <c r="T2364" i="1" s="1"/>
  <c r="S2364" i="1"/>
  <c r="J2396" i="1"/>
  <c r="T2396" i="1" s="1"/>
  <c r="S2396" i="1"/>
  <c r="J2428" i="1"/>
  <c r="T2428" i="1" s="1"/>
  <c r="S2428" i="1"/>
  <c r="J2460" i="1"/>
  <c r="T2460" i="1" s="1"/>
  <c r="S2460" i="1"/>
  <c r="J2492" i="1"/>
  <c r="T2492" i="1" s="1"/>
  <c r="S2492" i="1"/>
  <c r="J2524" i="1"/>
  <c r="T2524" i="1" s="1"/>
  <c r="S2524" i="1"/>
  <c r="J2556" i="1"/>
  <c r="T2556" i="1" s="1"/>
  <c r="S2556" i="1"/>
  <c r="J2588" i="1"/>
  <c r="T2588" i="1" s="1"/>
  <c r="S2588" i="1"/>
  <c r="J2620" i="1"/>
  <c r="T2620" i="1" s="1"/>
  <c r="S2620" i="1"/>
  <c r="J2652" i="1"/>
  <c r="T2652" i="1" s="1"/>
  <c r="S2652" i="1"/>
  <c r="J2684" i="1"/>
  <c r="T2684" i="1" s="1"/>
  <c r="S2684" i="1"/>
  <c r="J2716" i="1"/>
  <c r="T2716" i="1" s="1"/>
  <c r="S2716" i="1"/>
  <c r="J2748" i="1"/>
  <c r="T2748" i="1" s="1"/>
  <c r="S2748" i="1"/>
  <c r="J2780" i="1"/>
  <c r="T2780" i="1" s="1"/>
  <c r="S2780" i="1"/>
  <c r="J2812" i="1"/>
  <c r="T2812" i="1" s="1"/>
  <c r="S2812" i="1"/>
  <c r="J2844" i="1"/>
  <c r="T2844" i="1" s="1"/>
  <c r="S2844" i="1"/>
  <c r="J2876" i="1"/>
  <c r="T2876" i="1" s="1"/>
  <c r="S2876" i="1"/>
  <c r="J2908" i="1"/>
  <c r="T2908" i="1" s="1"/>
  <c r="S2908" i="1"/>
  <c r="J2940" i="1"/>
  <c r="T2940" i="1" s="1"/>
  <c r="S2940" i="1"/>
  <c r="J2972" i="1"/>
  <c r="T2972" i="1" s="1"/>
  <c r="S2972" i="1"/>
  <c r="J3004" i="1"/>
  <c r="T3004" i="1" s="1"/>
  <c r="S3004" i="1"/>
  <c r="J3036" i="1"/>
  <c r="T3036" i="1" s="1"/>
  <c r="S3036" i="1"/>
  <c r="J3068" i="1"/>
  <c r="T3068" i="1" s="1"/>
  <c r="S3068" i="1"/>
  <c r="J3100" i="1"/>
  <c r="T3100" i="1" s="1"/>
  <c r="S3100" i="1"/>
  <c r="J3132" i="1"/>
  <c r="T3132" i="1" s="1"/>
  <c r="S3132" i="1"/>
  <c r="J3164" i="1"/>
  <c r="T3164" i="1" s="1"/>
  <c r="S3164" i="1"/>
  <c r="J3196" i="1"/>
  <c r="T3196" i="1" s="1"/>
  <c r="S3196" i="1"/>
  <c r="J3228" i="1"/>
  <c r="T3228" i="1" s="1"/>
  <c r="S3228" i="1"/>
  <c r="J3260" i="1"/>
  <c r="T3260" i="1" s="1"/>
  <c r="S3260" i="1"/>
  <c r="J3292" i="1"/>
  <c r="T3292" i="1" s="1"/>
  <c r="S3292" i="1"/>
  <c r="J3324" i="1"/>
  <c r="T3324" i="1" s="1"/>
  <c r="S3324" i="1"/>
  <c r="J3356" i="1"/>
  <c r="T3356" i="1" s="1"/>
  <c r="S3356" i="1"/>
  <c r="J3388" i="1"/>
  <c r="T3388" i="1" s="1"/>
  <c r="S3388" i="1"/>
  <c r="J3420" i="1"/>
  <c r="T3420" i="1" s="1"/>
  <c r="S3420" i="1"/>
  <c r="J3452" i="1"/>
  <c r="T3452" i="1" s="1"/>
  <c r="S3452" i="1"/>
  <c r="J3484" i="1"/>
  <c r="T3484" i="1" s="1"/>
  <c r="S3484" i="1"/>
  <c r="J3516" i="1"/>
  <c r="T3516" i="1" s="1"/>
  <c r="S3516" i="1"/>
  <c r="J3548" i="1"/>
  <c r="T3548" i="1" s="1"/>
  <c r="S3548" i="1"/>
  <c r="J3580" i="1"/>
  <c r="T3580" i="1" s="1"/>
  <c r="S3580" i="1"/>
  <c r="J22" i="1"/>
  <c r="T22" i="1" s="1"/>
  <c r="S22" i="1"/>
  <c r="J54" i="1"/>
  <c r="T54" i="1" s="1"/>
  <c r="S54" i="1"/>
  <c r="J86" i="1"/>
  <c r="T86" i="1" s="1"/>
  <c r="S86" i="1"/>
  <c r="J118" i="1"/>
  <c r="T118" i="1" s="1"/>
  <c r="S118" i="1"/>
  <c r="J150" i="1"/>
  <c r="T150" i="1" s="1"/>
  <c r="S150" i="1"/>
  <c r="J182" i="1"/>
  <c r="T182" i="1" s="1"/>
  <c r="S182" i="1"/>
  <c r="J214" i="1"/>
  <c r="T214" i="1" s="1"/>
  <c r="S214" i="1"/>
  <c r="J246" i="1"/>
  <c r="T246" i="1" s="1"/>
  <c r="S246" i="1"/>
  <c r="J278" i="1"/>
  <c r="T278" i="1" s="1"/>
  <c r="S278" i="1"/>
  <c r="J310" i="1"/>
  <c r="T310" i="1" s="1"/>
  <c r="S310" i="1"/>
  <c r="J342" i="1"/>
  <c r="T342" i="1" s="1"/>
  <c r="S342" i="1"/>
  <c r="J374" i="1"/>
  <c r="T374" i="1" s="1"/>
  <c r="S374" i="1"/>
  <c r="J406" i="1"/>
  <c r="T406" i="1" s="1"/>
  <c r="S406" i="1"/>
  <c r="J438" i="1"/>
  <c r="T438" i="1" s="1"/>
  <c r="S438" i="1"/>
  <c r="J470" i="1"/>
  <c r="T470" i="1" s="1"/>
  <c r="S470" i="1"/>
  <c r="J502" i="1"/>
  <c r="T502" i="1" s="1"/>
  <c r="S502" i="1"/>
  <c r="J534" i="1"/>
  <c r="T534" i="1" s="1"/>
  <c r="S534" i="1"/>
  <c r="J566" i="1"/>
  <c r="T566" i="1" s="1"/>
  <c r="S566" i="1"/>
  <c r="J598" i="1"/>
  <c r="T598" i="1" s="1"/>
  <c r="S598" i="1"/>
  <c r="J630" i="1"/>
  <c r="T630" i="1" s="1"/>
  <c r="S630" i="1"/>
  <c r="J662" i="1"/>
  <c r="T662" i="1" s="1"/>
  <c r="S662" i="1"/>
  <c r="J694" i="1"/>
  <c r="T694" i="1" s="1"/>
  <c r="S694" i="1"/>
  <c r="J726" i="1"/>
  <c r="T726" i="1" s="1"/>
  <c r="S726" i="1"/>
  <c r="J758" i="1"/>
  <c r="T758" i="1" s="1"/>
  <c r="S758" i="1"/>
  <c r="J790" i="1"/>
  <c r="T790" i="1" s="1"/>
  <c r="S790" i="1"/>
  <c r="J822" i="1"/>
  <c r="T822" i="1" s="1"/>
  <c r="S822" i="1"/>
  <c r="J854" i="1"/>
  <c r="T854" i="1" s="1"/>
  <c r="S854" i="1"/>
  <c r="J886" i="1"/>
  <c r="T886" i="1" s="1"/>
  <c r="S886" i="1"/>
  <c r="J918" i="1"/>
  <c r="T918" i="1" s="1"/>
  <c r="S918" i="1"/>
  <c r="J950" i="1"/>
  <c r="T950" i="1" s="1"/>
  <c r="S950" i="1"/>
  <c r="J982" i="1"/>
  <c r="T982" i="1" s="1"/>
  <c r="S982" i="1"/>
  <c r="J1014" i="1"/>
  <c r="T1014" i="1" s="1"/>
  <c r="S1014" i="1"/>
  <c r="J1046" i="1"/>
  <c r="T1046" i="1" s="1"/>
  <c r="S1046" i="1"/>
  <c r="J1078" i="1"/>
  <c r="T1078" i="1" s="1"/>
  <c r="S1078" i="1"/>
  <c r="J1110" i="1"/>
  <c r="T1110" i="1" s="1"/>
  <c r="S1110" i="1"/>
  <c r="J1142" i="1"/>
  <c r="T1142" i="1" s="1"/>
  <c r="S1142" i="1"/>
  <c r="J1174" i="1"/>
  <c r="T1174" i="1" s="1"/>
  <c r="S1174" i="1"/>
  <c r="J1206" i="1"/>
  <c r="T1206" i="1" s="1"/>
  <c r="S1206" i="1"/>
  <c r="J1238" i="1"/>
  <c r="T1238" i="1" s="1"/>
  <c r="S1238" i="1"/>
  <c r="J1270" i="1"/>
  <c r="T1270" i="1" s="1"/>
  <c r="S1270" i="1"/>
  <c r="J1302" i="1"/>
  <c r="T1302" i="1" s="1"/>
  <c r="S1302" i="1"/>
  <c r="J1334" i="1"/>
  <c r="T1334" i="1" s="1"/>
  <c r="S1334" i="1"/>
  <c r="J1366" i="1"/>
  <c r="T1366" i="1" s="1"/>
  <c r="S1366" i="1"/>
  <c r="J1398" i="1"/>
  <c r="T1398" i="1" s="1"/>
  <c r="S1398" i="1"/>
  <c r="J1430" i="1"/>
  <c r="T1430" i="1" s="1"/>
  <c r="S1430" i="1"/>
  <c r="J1462" i="1"/>
  <c r="T1462" i="1" s="1"/>
  <c r="S1462" i="1"/>
  <c r="J1494" i="1"/>
  <c r="T1494" i="1" s="1"/>
  <c r="S1494" i="1"/>
  <c r="J1526" i="1"/>
  <c r="T1526" i="1" s="1"/>
  <c r="S1526" i="1"/>
  <c r="J1558" i="1"/>
  <c r="T1558" i="1" s="1"/>
  <c r="S1558" i="1"/>
  <c r="J1590" i="1"/>
  <c r="T1590" i="1" s="1"/>
  <c r="S1590" i="1"/>
  <c r="J1622" i="1"/>
  <c r="T1622" i="1" s="1"/>
  <c r="S1622" i="1"/>
  <c r="J1654" i="1"/>
  <c r="T1654" i="1" s="1"/>
  <c r="S1654" i="1"/>
  <c r="J1686" i="1"/>
  <c r="T1686" i="1" s="1"/>
  <c r="S1686" i="1"/>
  <c r="J1718" i="1"/>
  <c r="T1718" i="1" s="1"/>
  <c r="S1718" i="1"/>
  <c r="J1750" i="1"/>
  <c r="T1750" i="1" s="1"/>
  <c r="S1750" i="1"/>
  <c r="J1782" i="1"/>
  <c r="T1782" i="1" s="1"/>
  <c r="S1782" i="1"/>
  <c r="J1814" i="1"/>
  <c r="T1814" i="1" s="1"/>
  <c r="S1814" i="1"/>
  <c r="J1846" i="1"/>
  <c r="T1846" i="1" s="1"/>
  <c r="S1846" i="1"/>
  <c r="J1878" i="1"/>
  <c r="T1878" i="1" s="1"/>
  <c r="S1878" i="1"/>
  <c r="J1910" i="1"/>
  <c r="T1910" i="1" s="1"/>
  <c r="S1910" i="1"/>
  <c r="J1942" i="1"/>
  <c r="T1942" i="1" s="1"/>
  <c r="S1942" i="1"/>
  <c r="J1974" i="1"/>
  <c r="T1974" i="1" s="1"/>
  <c r="S1974" i="1"/>
  <c r="J2006" i="1"/>
  <c r="T2006" i="1" s="1"/>
  <c r="S2006" i="1"/>
  <c r="J2038" i="1"/>
  <c r="T2038" i="1" s="1"/>
  <c r="S2038" i="1"/>
  <c r="J2070" i="1"/>
  <c r="T2070" i="1" s="1"/>
  <c r="S2070" i="1"/>
  <c r="J2102" i="1"/>
  <c r="T2102" i="1" s="1"/>
  <c r="S2102" i="1"/>
  <c r="J2134" i="1"/>
  <c r="T2134" i="1" s="1"/>
  <c r="S2134" i="1"/>
  <c r="J2166" i="1"/>
  <c r="T2166" i="1" s="1"/>
  <c r="S2166" i="1"/>
  <c r="J2198" i="1"/>
  <c r="T2198" i="1" s="1"/>
  <c r="S2198" i="1"/>
  <c r="J2230" i="1"/>
  <c r="T2230" i="1" s="1"/>
  <c r="S2230" i="1"/>
  <c r="J2262" i="1"/>
  <c r="T2262" i="1" s="1"/>
  <c r="S2262" i="1"/>
  <c r="J2294" i="1"/>
  <c r="T2294" i="1" s="1"/>
  <c r="S2294" i="1"/>
  <c r="J2326" i="1"/>
  <c r="T2326" i="1" s="1"/>
  <c r="S2326" i="1"/>
  <c r="J2358" i="1"/>
  <c r="T2358" i="1" s="1"/>
  <c r="S2358" i="1"/>
  <c r="J2390" i="1"/>
  <c r="T2390" i="1" s="1"/>
  <c r="S2390" i="1"/>
  <c r="J2422" i="1"/>
  <c r="T2422" i="1" s="1"/>
  <c r="S2422" i="1"/>
  <c r="J2454" i="1"/>
  <c r="T2454" i="1" s="1"/>
  <c r="S2454" i="1"/>
  <c r="J2486" i="1"/>
  <c r="T2486" i="1" s="1"/>
  <c r="S2486" i="1"/>
  <c r="J2518" i="1"/>
  <c r="T2518" i="1" s="1"/>
  <c r="S2518" i="1"/>
  <c r="J2550" i="1"/>
  <c r="T2550" i="1" s="1"/>
  <c r="S2550" i="1"/>
  <c r="J2582" i="1"/>
  <c r="T2582" i="1" s="1"/>
  <c r="S2582" i="1"/>
  <c r="J2614" i="1"/>
  <c r="T2614" i="1" s="1"/>
  <c r="S2614" i="1"/>
  <c r="J2646" i="1"/>
  <c r="T2646" i="1" s="1"/>
  <c r="S2646" i="1"/>
  <c r="J2678" i="1"/>
  <c r="T2678" i="1" s="1"/>
  <c r="S2678" i="1"/>
  <c r="J2710" i="1"/>
  <c r="T2710" i="1" s="1"/>
  <c r="S2710" i="1"/>
  <c r="J2742" i="1"/>
  <c r="T2742" i="1" s="1"/>
  <c r="S2742" i="1"/>
  <c r="J2774" i="1"/>
  <c r="T2774" i="1" s="1"/>
  <c r="S2774" i="1"/>
  <c r="J2806" i="1"/>
  <c r="T2806" i="1" s="1"/>
  <c r="S2806" i="1"/>
  <c r="J2838" i="1"/>
  <c r="T2838" i="1" s="1"/>
  <c r="S2838" i="1"/>
  <c r="J2870" i="1"/>
  <c r="T2870" i="1" s="1"/>
  <c r="S2870" i="1"/>
  <c r="J2902" i="1"/>
  <c r="T2902" i="1" s="1"/>
  <c r="S2902" i="1"/>
  <c r="J2934" i="1"/>
  <c r="T2934" i="1" s="1"/>
  <c r="S2934" i="1"/>
  <c r="J2966" i="1"/>
  <c r="T2966" i="1" s="1"/>
  <c r="S2966" i="1"/>
  <c r="J2998" i="1"/>
  <c r="T2998" i="1" s="1"/>
  <c r="S2998" i="1"/>
  <c r="J3030" i="1"/>
  <c r="T3030" i="1" s="1"/>
  <c r="S3030" i="1"/>
  <c r="J3062" i="1"/>
  <c r="T3062" i="1" s="1"/>
  <c r="S3062" i="1"/>
  <c r="J3094" i="1"/>
  <c r="T3094" i="1" s="1"/>
  <c r="S3094" i="1"/>
  <c r="J3126" i="1"/>
  <c r="T3126" i="1" s="1"/>
  <c r="S3126" i="1"/>
  <c r="J3158" i="1"/>
  <c r="T3158" i="1" s="1"/>
  <c r="S3158" i="1"/>
  <c r="J3190" i="1"/>
  <c r="T3190" i="1" s="1"/>
  <c r="S3190" i="1"/>
  <c r="J3222" i="1"/>
  <c r="T3222" i="1" s="1"/>
  <c r="S3222" i="1"/>
  <c r="J3254" i="1"/>
  <c r="T3254" i="1" s="1"/>
  <c r="S3254" i="1"/>
  <c r="J3286" i="1"/>
  <c r="T3286" i="1" s="1"/>
  <c r="S3286" i="1"/>
  <c r="J3318" i="1"/>
  <c r="T3318" i="1" s="1"/>
  <c r="S3318" i="1"/>
  <c r="J3350" i="1"/>
  <c r="T3350" i="1" s="1"/>
  <c r="S3350" i="1"/>
  <c r="J3382" i="1"/>
  <c r="T3382" i="1" s="1"/>
  <c r="S3382" i="1"/>
  <c r="J3414" i="1"/>
  <c r="T3414" i="1" s="1"/>
  <c r="S3414" i="1"/>
  <c r="J3446" i="1"/>
  <c r="T3446" i="1" s="1"/>
  <c r="S3446" i="1"/>
  <c r="J3478" i="1"/>
  <c r="T3478" i="1" s="1"/>
  <c r="S3478" i="1"/>
  <c r="J3510" i="1"/>
  <c r="T3510" i="1" s="1"/>
  <c r="S3510" i="1"/>
  <c r="J3542" i="1"/>
  <c r="T3542" i="1" s="1"/>
  <c r="S3542" i="1"/>
  <c r="J3574" i="1"/>
  <c r="T3574" i="1" s="1"/>
  <c r="S3574" i="1"/>
  <c r="J3606" i="1"/>
  <c r="T3606" i="1" s="1"/>
  <c r="S3606" i="1"/>
  <c r="J3602" i="1"/>
  <c r="T3602" i="1" s="1"/>
  <c r="S3602" i="1"/>
  <c r="J3634" i="1"/>
  <c r="T3634" i="1" s="1"/>
  <c r="S3634" i="1"/>
  <c r="J3666" i="1"/>
  <c r="T3666" i="1" s="1"/>
  <c r="S3666" i="1"/>
  <c r="J3698" i="1"/>
  <c r="T3698" i="1" s="1"/>
  <c r="S3698" i="1"/>
  <c r="J3730" i="1"/>
  <c r="T3730" i="1" s="1"/>
  <c r="S3730" i="1"/>
  <c r="J3762" i="1"/>
  <c r="T3762" i="1" s="1"/>
  <c r="S3762" i="1"/>
  <c r="J3794" i="1"/>
  <c r="T3794" i="1" s="1"/>
  <c r="S3794" i="1"/>
  <c r="J3826" i="1"/>
  <c r="T3826" i="1" s="1"/>
  <c r="S3826" i="1"/>
  <c r="J3858" i="1"/>
  <c r="T3858" i="1" s="1"/>
  <c r="S3858" i="1"/>
  <c r="J3890" i="1"/>
  <c r="T3890" i="1" s="1"/>
  <c r="S3890" i="1"/>
  <c r="J3922" i="1"/>
  <c r="T3922" i="1" s="1"/>
  <c r="S3922" i="1"/>
  <c r="J3954" i="1"/>
  <c r="T3954" i="1" s="1"/>
  <c r="S3954" i="1"/>
  <c r="J3986" i="1"/>
  <c r="T3986" i="1" s="1"/>
  <c r="S3986" i="1"/>
  <c r="J4018" i="1"/>
  <c r="T4018" i="1" s="1"/>
  <c r="S4018" i="1"/>
  <c r="J4050" i="1"/>
  <c r="T4050" i="1" s="1"/>
  <c r="S4050" i="1"/>
  <c r="J4082" i="1"/>
  <c r="T4082" i="1" s="1"/>
  <c r="S4082" i="1"/>
  <c r="J4114" i="1"/>
  <c r="T4114" i="1" s="1"/>
  <c r="S4114" i="1"/>
  <c r="J4146" i="1"/>
  <c r="T4146" i="1" s="1"/>
  <c r="S4146" i="1"/>
  <c r="J4178" i="1"/>
  <c r="T4178" i="1" s="1"/>
  <c r="S4178" i="1"/>
  <c r="J4210" i="1"/>
  <c r="T4210" i="1" s="1"/>
  <c r="S4210" i="1"/>
  <c r="J4242" i="1"/>
  <c r="T4242" i="1" s="1"/>
  <c r="S4242" i="1"/>
  <c r="J4274" i="1"/>
  <c r="T4274" i="1" s="1"/>
  <c r="S4274" i="1"/>
  <c r="J4306" i="1"/>
  <c r="T4306" i="1" s="1"/>
  <c r="S4306" i="1"/>
  <c r="J4338" i="1"/>
  <c r="T4338" i="1" s="1"/>
  <c r="S4338" i="1"/>
  <c r="J4370" i="1"/>
  <c r="T4370" i="1" s="1"/>
  <c r="S4370" i="1"/>
  <c r="J4402" i="1"/>
  <c r="T4402" i="1" s="1"/>
  <c r="S4402" i="1"/>
  <c r="J4434" i="1"/>
  <c r="T4434" i="1" s="1"/>
  <c r="S4434" i="1"/>
  <c r="J4466" i="1"/>
  <c r="T4466" i="1" s="1"/>
  <c r="S4466" i="1"/>
  <c r="J4498" i="1"/>
  <c r="T4498" i="1" s="1"/>
  <c r="S4498" i="1"/>
  <c r="J4530" i="1"/>
  <c r="T4530" i="1" s="1"/>
  <c r="S4530" i="1"/>
  <c r="J4562" i="1"/>
  <c r="T4562" i="1" s="1"/>
  <c r="S4562" i="1"/>
  <c r="J4594" i="1"/>
  <c r="T4594" i="1" s="1"/>
  <c r="S4594" i="1"/>
  <c r="J4626" i="1"/>
  <c r="T4626" i="1" s="1"/>
  <c r="S4626" i="1"/>
  <c r="J4658" i="1"/>
  <c r="T4658" i="1" s="1"/>
  <c r="S4658" i="1"/>
  <c r="J4690" i="1"/>
  <c r="T4690" i="1" s="1"/>
  <c r="S4690" i="1"/>
  <c r="J4722" i="1"/>
  <c r="T4722" i="1" s="1"/>
  <c r="S4722" i="1"/>
  <c r="J4754" i="1"/>
  <c r="T4754" i="1" s="1"/>
  <c r="S4754" i="1"/>
  <c r="J4786" i="1"/>
  <c r="T4786" i="1" s="1"/>
  <c r="S4786" i="1"/>
  <c r="J4818" i="1"/>
  <c r="T4818" i="1" s="1"/>
  <c r="S4818" i="1"/>
  <c r="J4850" i="1"/>
  <c r="T4850" i="1" s="1"/>
  <c r="S4850" i="1"/>
  <c r="J4882" i="1"/>
  <c r="T4882" i="1" s="1"/>
  <c r="S4882" i="1"/>
  <c r="J4914" i="1"/>
  <c r="T4914" i="1" s="1"/>
  <c r="S4914" i="1"/>
  <c r="J4946" i="1"/>
  <c r="T4946" i="1" s="1"/>
  <c r="S4946" i="1"/>
  <c r="J4978" i="1"/>
  <c r="T4978" i="1" s="1"/>
  <c r="S4978" i="1"/>
  <c r="J3635" i="1"/>
  <c r="T3635" i="1" s="1"/>
  <c r="S3635" i="1"/>
  <c r="J3667" i="1"/>
  <c r="T3667" i="1" s="1"/>
  <c r="S3667" i="1"/>
  <c r="J3699" i="1"/>
  <c r="T3699" i="1" s="1"/>
  <c r="S3699" i="1"/>
  <c r="J3731" i="1"/>
  <c r="T3731" i="1" s="1"/>
  <c r="S3731" i="1"/>
  <c r="J3763" i="1"/>
  <c r="T3763" i="1" s="1"/>
  <c r="S3763" i="1"/>
  <c r="J3795" i="1"/>
  <c r="T3795" i="1" s="1"/>
  <c r="S3795" i="1"/>
  <c r="J3827" i="1"/>
  <c r="T3827" i="1" s="1"/>
  <c r="S3827" i="1"/>
  <c r="J3859" i="1"/>
  <c r="T3859" i="1" s="1"/>
  <c r="S3859" i="1"/>
  <c r="J3891" i="1"/>
  <c r="T3891" i="1" s="1"/>
  <c r="S3891" i="1"/>
  <c r="J3923" i="1"/>
  <c r="T3923" i="1" s="1"/>
  <c r="S3923" i="1"/>
  <c r="J3955" i="1"/>
  <c r="T3955" i="1" s="1"/>
  <c r="S3955" i="1"/>
  <c r="J3987" i="1"/>
  <c r="T3987" i="1" s="1"/>
  <c r="S3987" i="1"/>
  <c r="J4019" i="1"/>
  <c r="T4019" i="1" s="1"/>
  <c r="S4019" i="1"/>
  <c r="J4051" i="1"/>
  <c r="T4051" i="1" s="1"/>
  <c r="S4051" i="1"/>
  <c r="J4083" i="1"/>
  <c r="T4083" i="1" s="1"/>
  <c r="S4083" i="1"/>
  <c r="J4115" i="1"/>
  <c r="T4115" i="1" s="1"/>
  <c r="S4115" i="1"/>
  <c r="J4147" i="1"/>
  <c r="T4147" i="1" s="1"/>
  <c r="S4147" i="1"/>
  <c r="J4179" i="1"/>
  <c r="T4179" i="1" s="1"/>
  <c r="S4179" i="1"/>
  <c r="J4211" i="1"/>
  <c r="T4211" i="1" s="1"/>
  <c r="S4211" i="1"/>
  <c r="J4243" i="1"/>
  <c r="T4243" i="1" s="1"/>
  <c r="S4243" i="1"/>
  <c r="J4275" i="1"/>
  <c r="T4275" i="1" s="1"/>
  <c r="S4275" i="1"/>
  <c r="J4307" i="1"/>
  <c r="T4307" i="1" s="1"/>
  <c r="S4307" i="1"/>
  <c r="J4339" i="1"/>
  <c r="T4339" i="1" s="1"/>
  <c r="S4339" i="1"/>
  <c r="J4371" i="1"/>
  <c r="T4371" i="1" s="1"/>
  <c r="S4371" i="1"/>
  <c r="J4403" i="1"/>
  <c r="T4403" i="1" s="1"/>
  <c r="S4403" i="1"/>
  <c r="J4435" i="1"/>
  <c r="T4435" i="1" s="1"/>
  <c r="S4435" i="1"/>
  <c r="J4467" i="1"/>
  <c r="T4467" i="1" s="1"/>
  <c r="S4467" i="1"/>
  <c r="J4499" i="1"/>
  <c r="T4499" i="1" s="1"/>
  <c r="S4499" i="1"/>
  <c r="J4531" i="1"/>
  <c r="T4531" i="1" s="1"/>
  <c r="S4531" i="1"/>
  <c r="J4563" i="1"/>
  <c r="T4563" i="1" s="1"/>
  <c r="S4563" i="1"/>
  <c r="J4595" i="1"/>
  <c r="T4595" i="1" s="1"/>
  <c r="S4595" i="1"/>
  <c r="J4627" i="1"/>
  <c r="T4627" i="1" s="1"/>
  <c r="S4627" i="1"/>
  <c r="J4659" i="1"/>
  <c r="T4659" i="1" s="1"/>
  <c r="S4659" i="1"/>
  <c r="J4691" i="1"/>
  <c r="T4691" i="1" s="1"/>
  <c r="S4691" i="1"/>
  <c r="J4723" i="1"/>
  <c r="T4723" i="1" s="1"/>
  <c r="S4723" i="1"/>
  <c r="J4755" i="1"/>
  <c r="T4755" i="1" s="1"/>
  <c r="S4755" i="1"/>
  <c r="J4787" i="1"/>
  <c r="T4787" i="1" s="1"/>
  <c r="S4787" i="1"/>
  <c r="J4819" i="1"/>
  <c r="T4819" i="1" s="1"/>
  <c r="S4819" i="1"/>
  <c r="J4851" i="1"/>
  <c r="T4851" i="1" s="1"/>
  <c r="S4851" i="1"/>
  <c r="J4883" i="1"/>
  <c r="T4883" i="1" s="1"/>
  <c r="S4883" i="1"/>
  <c r="J4915" i="1"/>
  <c r="T4915" i="1" s="1"/>
  <c r="S4915" i="1"/>
  <c r="J4947" i="1"/>
  <c r="T4947" i="1" s="1"/>
  <c r="S4947" i="1"/>
  <c r="J4979" i="1"/>
  <c r="T4979" i="1" s="1"/>
  <c r="S4979" i="1"/>
  <c r="J3596" i="1"/>
  <c r="T3596" i="1" s="1"/>
  <c r="S3596" i="1"/>
  <c r="J3628" i="1"/>
  <c r="T3628" i="1" s="1"/>
  <c r="S3628" i="1"/>
  <c r="J3660" i="1"/>
  <c r="T3660" i="1" s="1"/>
  <c r="S3660" i="1"/>
  <c r="J3692" i="1"/>
  <c r="T3692" i="1" s="1"/>
  <c r="S3692" i="1"/>
  <c r="J3724" i="1"/>
  <c r="T3724" i="1" s="1"/>
  <c r="S3724" i="1"/>
  <c r="J3756" i="1"/>
  <c r="T3756" i="1" s="1"/>
  <c r="S3756" i="1"/>
  <c r="J3788" i="1"/>
  <c r="T3788" i="1" s="1"/>
  <c r="S3788" i="1"/>
  <c r="J3820" i="1"/>
  <c r="T3820" i="1" s="1"/>
  <c r="S3820" i="1"/>
  <c r="J3852" i="1"/>
  <c r="T3852" i="1" s="1"/>
  <c r="S3852" i="1"/>
  <c r="J3884" i="1"/>
  <c r="T3884" i="1" s="1"/>
  <c r="S3884" i="1"/>
  <c r="J3916" i="1"/>
  <c r="T3916" i="1" s="1"/>
  <c r="S3916" i="1"/>
  <c r="J3948" i="1"/>
  <c r="T3948" i="1" s="1"/>
  <c r="S3948" i="1"/>
  <c r="J3980" i="1"/>
  <c r="T3980" i="1" s="1"/>
  <c r="S3980" i="1"/>
  <c r="J4012" i="1"/>
  <c r="T4012" i="1" s="1"/>
  <c r="S4012" i="1"/>
  <c r="J4044" i="1"/>
  <c r="T4044" i="1" s="1"/>
  <c r="S4044" i="1"/>
  <c r="J4076" i="1"/>
  <c r="T4076" i="1" s="1"/>
  <c r="S4076" i="1"/>
  <c r="J4108" i="1"/>
  <c r="T4108" i="1" s="1"/>
  <c r="S4108" i="1"/>
  <c r="J4148" i="1"/>
  <c r="T4148" i="1" s="1"/>
  <c r="S4148" i="1"/>
  <c r="J4180" i="1"/>
  <c r="T4180" i="1" s="1"/>
  <c r="S4180" i="1"/>
  <c r="J4220" i="1"/>
  <c r="T4220" i="1" s="1"/>
  <c r="S4220" i="1"/>
  <c r="J4252" i="1"/>
  <c r="T4252" i="1" s="1"/>
  <c r="S4252" i="1"/>
  <c r="J4284" i="1"/>
  <c r="T4284" i="1" s="1"/>
  <c r="S4284" i="1"/>
  <c r="J4316" i="1"/>
  <c r="T4316" i="1" s="1"/>
  <c r="S4316" i="1"/>
  <c r="J4348" i="1"/>
  <c r="T4348" i="1" s="1"/>
  <c r="S4348" i="1"/>
  <c r="J4380" i="1"/>
  <c r="T4380" i="1" s="1"/>
  <c r="S4380" i="1"/>
  <c r="J4412" i="1"/>
  <c r="T4412" i="1" s="1"/>
  <c r="S4412" i="1"/>
  <c r="J4444" i="1"/>
  <c r="T4444" i="1" s="1"/>
  <c r="S4444" i="1"/>
  <c r="J4484" i="1"/>
  <c r="T4484" i="1" s="1"/>
  <c r="S4484" i="1"/>
  <c r="J4516" i="1"/>
  <c r="T4516" i="1" s="1"/>
  <c r="S4516" i="1"/>
  <c r="J4548" i="1"/>
  <c r="T4548" i="1" s="1"/>
  <c r="S4548" i="1"/>
  <c r="J4580" i="1"/>
  <c r="T4580" i="1" s="1"/>
  <c r="S4580" i="1"/>
  <c r="J4612" i="1"/>
  <c r="T4612" i="1" s="1"/>
  <c r="S4612" i="1"/>
  <c r="J4644" i="1"/>
  <c r="T4644" i="1" s="1"/>
  <c r="S4644" i="1"/>
  <c r="J4676" i="1"/>
  <c r="T4676" i="1" s="1"/>
  <c r="S4676" i="1"/>
  <c r="J4708" i="1"/>
  <c r="T4708" i="1" s="1"/>
  <c r="S4708" i="1"/>
  <c r="J4740" i="1"/>
  <c r="T4740" i="1" s="1"/>
  <c r="S4740" i="1"/>
  <c r="J4772" i="1"/>
  <c r="T4772" i="1" s="1"/>
  <c r="S4772" i="1"/>
  <c r="J4804" i="1"/>
  <c r="T4804" i="1" s="1"/>
  <c r="S4804" i="1"/>
  <c r="J4836" i="1"/>
  <c r="T4836" i="1" s="1"/>
  <c r="S4836" i="1"/>
  <c r="J4868" i="1"/>
  <c r="T4868" i="1" s="1"/>
  <c r="S4868" i="1"/>
  <c r="J4900" i="1"/>
  <c r="T4900" i="1" s="1"/>
  <c r="S4900" i="1"/>
  <c r="J4932" i="1"/>
  <c r="T4932" i="1" s="1"/>
  <c r="S4932" i="1"/>
  <c r="J4964" i="1"/>
  <c r="T4964" i="1" s="1"/>
  <c r="S4964" i="1"/>
  <c r="J4996" i="1"/>
  <c r="T4996" i="1" s="1"/>
  <c r="S4996" i="1"/>
  <c r="J3638" i="1"/>
  <c r="T3638" i="1" s="1"/>
  <c r="S3638" i="1"/>
  <c r="J3670" i="1"/>
  <c r="T3670" i="1" s="1"/>
  <c r="S3670" i="1"/>
  <c r="J3702" i="1"/>
  <c r="T3702" i="1" s="1"/>
  <c r="S3702" i="1"/>
  <c r="J3734" i="1"/>
  <c r="T3734" i="1" s="1"/>
  <c r="S3734" i="1"/>
  <c r="J3766" i="1"/>
  <c r="T3766" i="1" s="1"/>
  <c r="S3766" i="1"/>
  <c r="J3798" i="1"/>
  <c r="T3798" i="1" s="1"/>
  <c r="S3798" i="1"/>
  <c r="J3830" i="1"/>
  <c r="T3830" i="1" s="1"/>
  <c r="S3830" i="1"/>
  <c r="J3862" i="1"/>
  <c r="T3862" i="1" s="1"/>
  <c r="S3862" i="1"/>
  <c r="J3894" i="1"/>
  <c r="T3894" i="1" s="1"/>
  <c r="S3894" i="1"/>
  <c r="J3926" i="1"/>
  <c r="T3926" i="1" s="1"/>
  <c r="S3926" i="1"/>
  <c r="J3958" i="1"/>
  <c r="T3958" i="1" s="1"/>
  <c r="S3958" i="1"/>
  <c r="J3990" i="1"/>
  <c r="T3990" i="1" s="1"/>
  <c r="S3990" i="1"/>
  <c r="J4022" i="1"/>
  <c r="T4022" i="1" s="1"/>
  <c r="S4022" i="1"/>
  <c r="J4054" i="1"/>
  <c r="T4054" i="1" s="1"/>
  <c r="S4054" i="1"/>
  <c r="J4086" i="1"/>
  <c r="T4086" i="1" s="1"/>
  <c r="S4086" i="1"/>
  <c r="J4118" i="1"/>
  <c r="T4118" i="1" s="1"/>
  <c r="S4118" i="1"/>
  <c r="J4150" i="1"/>
  <c r="T4150" i="1" s="1"/>
  <c r="S4150" i="1"/>
  <c r="J4182" i="1"/>
  <c r="T4182" i="1" s="1"/>
  <c r="S4182" i="1"/>
  <c r="J4214" i="1"/>
  <c r="T4214" i="1" s="1"/>
  <c r="S4214" i="1"/>
  <c r="J4246" i="1"/>
  <c r="T4246" i="1" s="1"/>
  <c r="S4246" i="1"/>
  <c r="J4278" i="1"/>
  <c r="T4278" i="1" s="1"/>
  <c r="S4278" i="1"/>
  <c r="J4310" i="1"/>
  <c r="T4310" i="1" s="1"/>
  <c r="S4310" i="1"/>
  <c r="J4342" i="1"/>
  <c r="T4342" i="1" s="1"/>
  <c r="S4342" i="1"/>
  <c r="J4374" i="1"/>
  <c r="T4374" i="1" s="1"/>
  <c r="S4374" i="1"/>
  <c r="J4414" i="1"/>
  <c r="T4414" i="1" s="1"/>
  <c r="S4414" i="1"/>
  <c r="J4446" i="1"/>
  <c r="T4446" i="1" s="1"/>
  <c r="S4446" i="1"/>
  <c r="J4478" i="1"/>
  <c r="T4478" i="1" s="1"/>
  <c r="S4478" i="1"/>
  <c r="J4510" i="1"/>
  <c r="T4510" i="1" s="1"/>
  <c r="S4510" i="1"/>
  <c r="J4542" i="1"/>
  <c r="T4542" i="1" s="1"/>
  <c r="S4542" i="1"/>
  <c r="J4574" i="1"/>
  <c r="T4574" i="1" s="1"/>
  <c r="S4574" i="1"/>
  <c r="J4606" i="1"/>
  <c r="T4606" i="1" s="1"/>
  <c r="S4606" i="1"/>
  <c r="J4638" i="1"/>
  <c r="T4638" i="1" s="1"/>
  <c r="S4638" i="1"/>
  <c r="J4670" i="1"/>
  <c r="T4670" i="1" s="1"/>
  <c r="S4670" i="1"/>
  <c r="J4702" i="1"/>
  <c r="T4702" i="1" s="1"/>
  <c r="S4702" i="1"/>
  <c r="J4742" i="1"/>
  <c r="T4742" i="1" s="1"/>
  <c r="S4742" i="1"/>
  <c r="J3169" i="1"/>
  <c r="T3169" i="1" s="1"/>
  <c r="S3169" i="1"/>
  <c r="J3201" i="1"/>
  <c r="T3201" i="1" s="1"/>
  <c r="S3201" i="1"/>
  <c r="J3233" i="1"/>
  <c r="T3233" i="1" s="1"/>
  <c r="S3233" i="1"/>
  <c r="J3265" i="1"/>
  <c r="T3265" i="1" s="1"/>
  <c r="S3265" i="1"/>
  <c r="J3297" i="1"/>
  <c r="T3297" i="1" s="1"/>
  <c r="S3297" i="1"/>
  <c r="J3329" i="1"/>
  <c r="T3329" i="1" s="1"/>
  <c r="S3329" i="1"/>
  <c r="J3361" i="1"/>
  <c r="T3361" i="1" s="1"/>
  <c r="S3361" i="1"/>
  <c r="J3393" i="1"/>
  <c r="T3393" i="1" s="1"/>
  <c r="S3393" i="1"/>
  <c r="J3425" i="1"/>
  <c r="T3425" i="1" s="1"/>
  <c r="S3425" i="1"/>
  <c r="J3457" i="1"/>
  <c r="T3457" i="1" s="1"/>
  <c r="S3457" i="1"/>
  <c r="J3489" i="1"/>
  <c r="T3489" i="1" s="1"/>
  <c r="S3489" i="1"/>
  <c r="J3521" i="1"/>
  <c r="T3521" i="1" s="1"/>
  <c r="S3521" i="1"/>
  <c r="J10" i="1"/>
  <c r="T10" i="1" s="1"/>
  <c r="S10" i="1"/>
  <c r="J42" i="1"/>
  <c r="T42" i="1" s="1"/>
  <c r="S42" i="1"/>
  <c r="J74" i="1"/>
  <c r="T74" i="1" s="1"/>
  <c r="S74" i="1"/>
  <c r="J106" i="1"/>
  <c r="T106" i="1" s="1"/>
  <c r="S106" i="1"/>
  <c r="J138" i="1"/>
  <c r="T138" i="1" s="1"/>
  <c r="S138" i="1"/>
  <c r="J170" i="1"/>
  <c r="T170" i="1" s="1"/>
  <c r="S170" i="1"/>
  <c r="J202" i="1"/>
  <c r="T202" i="1" s="1"/>
  <c r="S202" i="1"/>
  <c r="J234" i="1"/>
  <c r="T234" i="1" s="1"/>
  <c r="S234" i="1"/>
  <c r="J266" i="1"/>
  <c r="T266" i="1" s="1"/>
  <c r="S266" i="1"/>
  <c r="J298" i="1"/>
  <c r="T298" i="1" s="1"/>
  <c r="S298" i="1"/>
  <c r="J330" i="1"/>
  <c r="T330" i="1" s="1"/>
  <c r="S330" i="1"/>
  <c r="J362" i="1"/>
  <c r="T362" i="1" s="1"/>
  <c r="S362" i="1"/>
  <c r="J394" i="1"/>
  <c r="T394" i="1" s="1"/>
  <c r="S394" i="1"/>
  <c r="J426" i="1"/>
  <c r="T426" i="1" s="1"/>
  <c r="S426" i="1"/>
  <c r="J458" i="1"/>
  <c r="T458" i="1" s="1"/>
  <c r="S458" i="1"/>
  <c r="J490" i="1"/>
  <c r="T490" i="1" s="1"/>
  <c r="S490" i="1"/>
  <c r="J522" i="1"/>
  <c r="T522" i="1" s="1"/>
  <c r="S522" i="1"/>
  <c r="J554" i="1"/>
  <c r="T554" i="1" s="1"/>
  <c r="S554" i="1"/>
  <c r="J586" i="1"/>
  <c r="T586" i="1" s="1"/>
  <c r="S586" i="1"/>
  <c r="J618" i="1"/>
  <c r="T618" i="1" s="1"/>
  <c r="S618" i="1"/>
  <c r="J650" i="1"/>
  <c r="T650" i="1" s="1"/>
  <c r="S650" i="1"/>
  <c r="J682" i="1"/>
  <c r="T682" i="1" s="1"/>
  <c r="S682" i="1"/>
  <c r="J714" i="1"/>
  <c r="T714" i="1" s="1"/>
  <c r="S714" i="1"/>
  <c r="J746" i="1"/>
  <c r="T746" i="1" s="1"/>
  <c r="S746" i="1"/>
  <c r="J778" i="1"/>
  <c r="T778" i="1" s="1"/>
  <c r="S778" i="1"/>
  <c r="J810" i="1"/>
  <c r="T810" i="1" s="1"/>
  <c r="S810" i="1"/>
  <c r="J842" i="1"/>
  <c r="T842" i="1" s="1"/>
  <c r="S842" i="1"/>
  <c r="J874" i="1"/>
  <c r="T874" i="1" s="1"/>
  <c r="S874" i="1"/>
  <c r="J906" i="1"/>
  <c r="T906" i="1" s="1"/>
  <c r="S906" i="1"/>
  <c r="J938" i="1"/>
  <c r="T938" i="1" s="1"/>
  <c r="S938" i="1"/>
  <c r="J970" i="1"/>
  <c r="T970" i="1" s="1"/>
  <c r="S970" i="1"/>
  <c r="J1002" i="1"/>
  <c r="T1002" i="1" s="1"/>
  <c r="S1002" i="1"/>
  <c r="J1034" i="1"/>
  <c r="T1034" i="1" s="1"/>
  <c r="S1034" i="1"/>
  <c r="J1066" i="1"/>
  <c r="T1066" i="1" s="1"/>
  <c r="S1066" i="1"/>
  <c r="J1098" i="1"/>
  <c r="T1098" i="1" s="1"/>
  <c r="S1098" i="1"/>
  <c r="J1130" i="1"/>
  <c r="T1130" i="1" s="1"/>
  <c r="S1130" i="1"/>
  <c r="J1162" i="1"/>
  <c r="T1162" i="1" s="1"/>
  <c r="S1162" i="1"/>
  <c r="J1194" i="1"/>
  <c r="T1194" i="1" s="1"/>
  <c r="S1194" i="1"/>
  <c r="J1226" i="1"/>
  <c r="T1226" i="1" s="1"/>
  <c r="S1226" i="1"/>
  <c r="J1258" i="1"/>
  <c r="T1258" i="1" s="1"/>
  <c r="S1258" i="1"/>
  <c r="J1290" i="1"/>
  <c r="T1290" i="1" s="1"/>
  <c r="S1290" i="1"/>
  <c r="J1322" i="1"/>
  <c r="T1322" i="1" s="1"/>
  <c r="S1322" i="1"/>
  <c r="J1354" i="1"/>
  <c r="T1354" i="1" s="1"/>
  <c r="S1354" i="1"/>
  <c r="J1386" i="1"/>
  <c r="T1386" i="1" s="1"/>
  <c r="S1386" i="1"/>
  <c r="J1418" i="1"/>
  <c r="T1418" i="1" s="1"/>
  <c r="S1418" i="1"/>
  <c r="J1450" i="1"/>
  <c r="T1450" i="1" s="1"/>
  <c r="S1450" i="1"/>
  <c r="J1482" i="1"/>
  <c r="T1482" i="1" s="1"/>
  <c r="S1482" i="1"/>
  <c r="J1514" i="1"/>
  <c r="T1514" i="1" s="1"/>
  <c r="S1514" i="1"/>
  <c r="J1546" i="1"/>
  <c r="T1546" i="1" s="1"/>
  <c r="S1546" i="1"/>
  <c r="J1578" i="1"/>
  <c r="T1578" i="1" s="1"/>
  <c r="S1578" i="1"/>
  <c r="J1610" i="1"/>
  <c r="T1610" i="1" s="1"/>
  <c r="S1610" i="1"/>
  <c r="J1642" i="1"/>
  <c r="T1642" i="1" s="1"/>
  <c r="S1642" i="1"/>
  <c r="J1674" i="1"/>
  <c r="T1674" i="1" s="1"/>
  <c r="S1674" i="1"/>
  <c r="J1706" i="1"/>
  <c r="T1706" i="1" s="1"/>
  <c r="S1706" i="1"/>
  <c r="J1738" i="1"/>
  <c r="T1738" i="1" s="1"/>
  <c r="S1738" i="1"/>
  <c r="J1770" i="1"/>
  <c r="T1770" i="1" s="1"/>
  <c r="S1770" i="1"/>
  <c r="J1802" i="1"/>
  <c r="T1802" i="1" s="1"/>
  <c r="S1802" i="1"/>
  <c r="J1834" i="1"/>
  <c r="T1834" i="1" s="1"/>
  <c r="S1834" i="1"/>
  <c r="J1866" i="1"/>
  <c r="T1866" i="1" s="1"/>
  <c r="S1866" i="1"/>
  <c r="J1898" i="1"/>
  <c r="T1898" i="1" s="1"/>
  <c r="S1898" i="1"/>
  <c r="J1930" i="1"/>
  <c r="T1930" i="1" s="1"/>
  <c r="S1930" i="1"/>
  <c r="J1962" i="1"/>
  <c r="T1962" i="1" s="1"/>
  <c r="S1962" i="1"/>
  <c r="J1994" i="1"/>
  <c r="T1994" i="1" s="1"/>
  <c r="S1994" i="1"/>
  <c r="J2026" i="1"/>
  <c r="T2026" i="1" s="1"/>
  <c r="S2026" i="1"/>
  <c r="J2058" i="1"/>
  <c r="T2058" i="1" s="1"/>
  <c r="S2058" i="1"/>
  <c r="J2090" i="1"/>
  <c r="T2090" i="1" s="1"/>
  <c r="S2090" i="1"/>
  <c r="J2122" i="1"/>
  <c r="T2122" i="1" s="1"/>
  <c r="S2122" i="1"/>
  <c r="J2154" i="1"/>
  <c r="T2154" i="1" s="1"/>
  <c r="S2154" i="1"/>
  <c r="J2186" i="1"/>
  <c r="T2186" i="1" s="1"/>
  <c r="S2186" i="1"/>
  <c r="J2218" i="1"/>
  <c r="T2218" i="1" s="1"/>
  <c r="S2218" i="1"/>
  <c r="J2250" i="1"/>
  <c r="T2250" i="1" s="1"/>
  <c r="S2250" i="1"/>
  <c r="J2282" i="1"/>
  <c r="T2282" i="1" s="1"/>
  <c r="S2282" i="1"/>
  <c r="J2314" i="1"/>
  <c r="T2314" i="1" s="1"/>
  <c r="S2314" i="1"/>
  <c r="J2346" i="1"/>
  <c r="T2346" i="1" s="1"/>
  <c r="S2346" i="1"/>
  <c r="J2378" i="1"/>
  <c r="T2378" i="1" s="1"/>
  <c r="S2378" i="1"/>
  <c r="J2410" i="1"/>
  <c r="T2410" i="1" s="1"/>
  <c r="S2410" i="1"/>
  <c r="J2442" i="1"/>
  <c r="T2442" i="1" s="1"/>
  <c r="S2442" i="1"/>
  <c r="J2474" i="1"/>
  <c r="T2474" i="1" s="1"/>
  <c r="S2474" i="1"/>
  <c r="J2506" i="1"/>
  <c r="T2506" i="1" s="1"/>
  <c r="S2506" i="1"/>
  <c r="J2538" i="1"/>
  <c r="T2538" i="1" s="1"/>
  <c r="S2538" i="1"/>
  <c r="J2570" i="1"/>
  <c r="T2570" i="1" s="1"/>
  <c r="S2570" i="1"/>
  <c r="J2602" i="1"/>
  <c r="T2602" i="1" s="1"/>
  <c r="S2602" i="1"/>
  <c r="J2634" i="1"/>
  <c r="T2634" i="1" s="1"/>
  <c r="S2634" i="1"/>
  <c r="J2666" i="1"/>
  <c r="T2666" i="1" s="1"/>
  <c r="S2666" i="1"/>
  <c r="J2698" i="1"/>
  <c r="T2698" i="1" s="1"/>
  <c r="S2698" i="1"/>
  <c r="J2730" i="1"/>
  <c r="T2730" i="1" s="1"/>
  <c r="S2730" i="1"/>
  <c r="J2762" i="1"/>
  <c r="T2762" i="1" s="1"/>
  <c r="S2762" i="1"/>
  <c r="J2794" i="1"/>
  <c r="T2794" i="1" s="1"/>
  <c r="S2794" i="1"/>
  <c r="J2826" i="1"/>
  <c r="T2826" i="1" s="1"/>
  <c r="S2826" i="1"/>
  <c r="J2858" i="1"/>
  <c r="T2858" i="1" s="1"/>
  <c r="S2858" i="1"/>
  <c r="J2890" i="1"/>
  <c r="T2890" i="1" s="1"/>
  <c r="S2890" i="1"/>
  <c r="J2922" i="1"/>
  <c r="T2922" i="1" s="1"/>
  <c r="S2922" i="1"/>
  <c r="J2954" i="1"/>
  <c r="T2954" i="1" s="1"/>
  <c r="S2954" i="1"/>
  <c r="J2986" i="1"/>
  <c r="T2986" i="1" s="1"/>
  <c r="S2986" i="1"/>
  <c r="J3018" i="1"/>
  <c r="T3018" i="1" s="1"/>
  <c r="S3018" i="1"/>
  <c r="J3050" i="1"/>
  <c r="T3050" i="1" s="1"/>
  <c r="S3050" i="1"/>
  <c r="J3082" i="1"/>
  <c r="T3082" i="1" s="1"/>
  <c r="S3082" i="1"/>
  <c r="J3114" i="1"/>
  <c r="T3114" i="1" s="1"/>
  <c r="S3114" i="1"/>
  <c r="J3146" i="1"/>
  <c r="T3146" i="1" s="1"/>
  <c r="S3146" i="1"/>
  <c r="J3178" i="1"/>
  <c r="T3178" i="1" s="1"/>
  <c r="S3178" i="1"/>
  <c r="J3210" i="1"/>
  <c r="T3210" i="1" s="1"/>
  <c r="S3210" i="1"/>
  <c r="J3242" i="1"/>
  <c r="T3242" i="1" s="1"/>
  <c r="S3242" i="1"/>
  <c r="J3274" i="1"/>
  <c r="T3274" i="1" s="1"/>
  <c r="S3274" i="1"/>
  <c r="J3306" i="1"/>
  <c r="T3306" i="1" s="1"/>
  <c r="S3306" i="1"/>
  <c r="J3346" i="1"/>
  <c r="T3346" i="1" s="1"/>
  <c r="S3346" i="1"/>
  <c r="J3378" i="1"/>
  <c r="T3378" i="1" s="1"/>
  <c r="S3378" i="1"/>
  <c r="J3410" i="1"/>
  <c r="T3410" i="1" s="1"/>
  <c r="S3410" i="1"/>
  <c r="J3442" i="1"/>
  <c r="T3442" i="1" s="1"/>
  <c r="S3442" i="1"/>
  <c r="J3474" i="1"/>
  <c r="T3474" i="1" s="1"/>
  <c r="S3474" i="1"/>
  <c r="J3506" i="1"/>
  <c r="T3506" i="1" s="1"/>
  <c r="S3506" i="1"/>
  <c r="J3538" i="1"/>
  <c r="T3538" i="1" s="1"/>
  <c r="S3538" i="1"/>
  <c r="J3578" i="1"/>
  <c r="T3578" i="1" s="1"/>
  <c r="S3578" i="1"/>
  <c r="J3577" i="1"/>
  <c r="T3577" i="1" s="1"/>
  <c r="S3577" i="1"/>
  <c r="J3609" i="1"/>
  <c r="T3609" i="1" s="1"/>
  <c r="S3609" i="1"/>
  <c r="J3641" i="1"/>
  <c r="T3641" i="1" s="1"/>
  <c r="S3641" i="1"/>
  <c r="J3673" i="1"/>
  <c r="T3673" i="1" s="1"/>
  <c r="S3673" i="1"/>
  <c r="J3705" i="1"/>
  <c r="T3705" i="1" s="1"/>
  <c r="S3705" i="1"/>
  <c r="J3737" i="1"/>
  <c r="T3737" i="1" s="1"/>
  <c r="S3737" i="1"/>
  <c r="J3769" i="1"/>
  <c r="T3769" i="1" s="1"/>
  <c r="S3769" i="1"/>
  <c r="J3801" i="1"/>
  <c r="T3801" i="1" s="1"/>
  <c r="S3801" i="1"/>
  <c r="J3833" i="1"/>
  <c r="T3833" i="1" s="1"/>
  <c r="S3833" i="1"/>
  <c r="J3865" i="1"/>
  <c r="T3865" i="1" s="1"/>
  <c r="S3865" i="1"/>
  <c r="J3897" i="1"/>
  <c r="T3897" i="1" s="1"/>
  <c r="S3897" i="1"/>
  <c r="J3929" i="1"/>
  <c r="T3929" i="1" s="1"/>
  <c r="S3929" i="1"/>
  <c r="J3961" i="1"/>
  <c r="T3961" i="1" s="1"/>
  <c r="S3961" i="1"/>
  <c r="J3993" i="1"/>
  <c r="T3993" i="1" s="1"/>
  <c r="S3993" i="1"/>
  <c r="J4025" i="1"/>
  <c r="T4025" i="1" s="1"/>
  <c r="S4025" i="1"/>
  <c r="J4057" i="1"/>
  <c r="T4057" i="1" s="1"/>
  <c r="S4057" i="1"/>
  <c r="J4089" i="1"/>
  <c r="T4089" i="1" s="1"/>
  <c r="S4089" i="1"/>
  <c r="J4121" i="1"/>
  <c r="T4121" i="1" s="1"/>
  <c r="S4121" i="1"/>
  <c r="J4153" i="1"/>
  <c r="T4153" i="1" s="1"/>
  <c r="S4153" i="1"/>
  <c r="J4185" i="1"/>
  <c r="T4185" i="1" s="1"/>
  <c r="S4185" i="1"/>
  <c r="J4217" i="1"/>
  <c r="T4217" i="1" s="1"/>
  <c r="S4217" i="1"/>
  <c r="J4249" i="1"/>
  <c r="T4249" i="1" s="1"/>
  <c r="S4249" i="1"/>
  <c r="J4281" i="1"/>
  <c r="T4281" i="1" s="1"/>
  <c r="S4281" i="1"/>
  <c r="J4321" i="1"/>
  <c r="T4321" i="1" s="1"/>
  <c r="S4321" i="1"/>
  <c r="J4353" i="1"/>
  <c r="T4353" i="1" s="1"/>
  <c r="S4353" i="1"/>
  <c r="J4385" i="1"/>
  <c r="T4385" i="1" s="1"/>
  <c r="S4385" i="1"/>
  <c r="J4417" i="1"/>
  <c r="T4417" i="1" s="1"/>
  <c r="S4417" i="1"/>
  <c r="J4449" i="1"/>
  <c r="T4449" i="1" s="1"/>
  <c r="S4449" i="1"/>
  <c r="J4481" i="1"/>
  <c r="T4481" i="1" s="1"/>
  <c r="S4481" i="1"/>
  <c r="J4513" i="1"/>
  <c r="T4513" i="1" s="1"/>
  <c r="S4513" i="1"/>
  <c r="J4545" i="1"/>
  <c r="T4545" i="1" s="1"/>
  <c r="S4545" i="1"/>
  <c r="J4577" i="1"/>
  <c r="T4577" i="1" s="1"/>
  <c r="S4577" i="1"/>
  <c r="J4609" i="1"/>
  <c r="T4609" i="1" s="1"/>
  <c r="S4609" i="1"/>
  <c r="J4641" i="1"/>
  <c r="T4641" i="1" s="1"/>
  <c r="S4641" i="1"/>
  <c r="J4673" i="1"/>
  <c r="T4673" i="1" s="1"/>
  <c r="S4673" i="1"/>
  <c r="J4705" i="1"/>
  <c r="T4705" i="1" s="1"/>
  <c r="S4705" i="1"/>
  <c r="J4737" i="1"/>
  <c r="T4737" i="1" s="1"/>
  <c r="S4737" i="1"/>
  <c r="J4769" i="1"/>
  <c r="T4769" i="1" s="1"/>
  <c r="S4769" i="1"/>
  <c r="J4801" i="1"/>
  <c r="T4801" i="1" s="1"/>
  <c r="S4801" i="1"/>
  <c r="J4833" i="1"/>
  <c r="T4833" i="1" s="1"/>
  <c r="S4833" i="1"/>
  <c r="J4865" i="1"/>
  <c r="T4865" i="1" s="1"/>
  <c r="S4865" i="1"/>
  <c r="J4897" i="1"/>
  <c r="T4897" i="1" s="1"/>
  <c r="S4897" i="1"/>
  <c r="J4929" i="1"/>
  <c r="T4929" i="1" s="1"/>
  <c r="S4929" i="1"/>
  <c r="J4961" i="1"/>
  <c r="T4961" i="1" s="1"/>
  <c r="S4961" i="1"/>
  <c r="J4993" i="1"/>
  <c r="T4993" i="1" s="1"/>
  <c r="S4993" i="1"/>
  <c r="J29" i="1"/>
  <c r="T29" i="1" s="1"/>
  <c r="S29" i="1"/>
  <c r="J61" i="1"/>
  <c r="T61" i="1" s="1"/>
  <c r="S61" i="1"/>
  <c r="J93" i="1"/>
  <c r="T93" i="1" s="1"/>
  <c r="S93" i="1"/>
  <c r="J125" i="1"/>
  <c r="T125" i="1" s="1"/>
  <c r="S125" i="1"/>
  <c r="J157" i="1"/>
  <c r="T157" i="1" s="1"/>
  <c r="S157" i="1"/>
  <c r="J189" i="1"/>
  <c r="T189" i="1" s="1"/>
  <c r="S189" i="1"/>
  <c r="J221" i="1"/>
  <c r="T221" i="1" s="1"/>
  <c r="S221" i="1"/>
  <c r="J253" i="1"/>
  <c r="T253" i="1" s="1"/>
  <c r="S253" i="1"/>
  <c r="J285" i="1"/>
  <c r="T285" i="1" s="1"/>
  <c r="S285" i="1"/>
  <c r="J317" i="1"/>
  <c r="T317" i="1" s="1"/>
  <c r="S317" i="1"/>
  <c r="J349" i="1"/>
  <c r="T349" i="1" s="1"/>
  <c r="S349" i="1"/>
  <c r="J381" i="1"/>
  <c r="T381" i="1" s="1"/>
  <c r="S381" i="1"/>
  <c r="J413" i="1"/>
  <c r="T413" i="1" s="1"/>
  <c r="S413" i="1"/>
  <c r="J445" i="1"/>
  <c r="T445" i="1" s="1"/>
  <c r="S445" i="1"/>
  <c r="J477" i="1"/>
  <c r="T477" i="1" s="1"/>
  <c r="S477" i="1"/>
  <c r="J509" i="1"/>
  <c r="T509" i="1" s="1"/>
  <c r="S509" i="1"/>
  <c r="J541" i="1"/>
  <c r="T541" i="1" s="1"/>
  <c r="S541" i="1"/>
  <c r="J573" i="1"/>
  <c r="T573" i="1" s="1"/>
  <c r="S573" i="1"/>
  <c r="J605" i="1"/>
  <c r="T605" i="1" s="1"/>
  <c r="S605" i="1"/>
  <c r="J637" i="1"/>
  <c r="T637" i="1" s="1"/>
  <c r="S637" i="1"/>
  <c r="J669" i="1"/>
  <c r="T669" i="1" s="1"/>
  <c r="S669" i="1"/>
  <c r="J701" i="1"/>
  <c r="T701" i="1" s="1"/>
  <c r="S701" i="1"/>
  <c r="J733" i="1"/>
  <c r="T733" i="1" s="1"/>
  <c r="S733" i="1"/>
  <c r="J765" i="1"/>
  <c r="T765" i="1" s="1"/>
  <c r="S765" i="1"/>
  <c r="J797" i="1"/>
  <c r="T797" i="1" s="1"/>
  <c r="S797" i="1"/>
  <c r="J829" i="1"/>
  <c r="T829" i="1" s="1"/>
  <c r="S829" i="1"/>
  <c r="J861" i="1"/>
  <c r="T861" i="1" s="1"/>
  <c r="S861" i="1"/>
  <c r="J893" i="1"/>
  <c r="T893" i="1" s="1"/>
  <c r="S893" i="1"/>
  <c r="J925" i="1"/>
  <c r="T925" i="1" s="1"/>
  <c r="S925" i="1"/>
  <c r="J957" i="1"/>
  <c r="T957" i="1" s="1"/>
  <c r="S957" i="1"/>
  <c r="J989" i="1"/>
  <c r="T989" i="1" s="1"/>
  <c r="S989" i="1"/>
  <c r="J1021" i="1"/>
  <c r="T1021" i="1" s="1"/>
  <c r="S1021" i="1"/>
  <c r="J1053" i="1"/>
  <c r="T1053" i="1" s="1"/>
  <c r="S1053" i="1"/>
  <c r="J1085" i="1"/>
  <c r="T1085" i="1" s="1"/>
  <c r="S1085" i="1"/>
  <c r="J1117" i="1"/>
  <c r="T1117" i="1" s="1"/>
  <c r="S1117" i="1"/>
  <c r="J1149" i="1"/>
  <c r="T1149" i="1" s="1"/>
  <c r="S1149" i="1"/>
  <c r="J1181" i="1"/>
  <c r="T1181" i="1" s="1"/>
  <c r="S1181" i="1"/>
  <c r="J1213" i="1"/>
  <c r="T1213" i="1" s="1"/>
  <c r="S1213" i="1"/>
  <c r="J1245" i="1"/>
  <c r="T1245" i="1" s="1"/>
  <c r="S1245" i="1"/>
  <c r="J1277" i="1"/>
  <c r="T1277" i="1" s="1"/>
  <c r="S1277" i="1"/>
  <c r="J1309" i="1"/>
  <c r="T1309" i="1" s="1"/>
  <c r="S1309" i="1"/>
  <c r="J1341" i="1"/>
  <c r="T1341" i="1" s="1"/>
  <c r="S1341" i="1"/>
  <c r="J1373" i="1"/>
  <c r="T1373" i="1" s="1"/>
  <c r="S1373" i="1"/>
  <c r="J1405" i="1"/>
  <c r="T1405" i="1" s="1"/>
  <c r="S1405" i="1"/>
  <c r="J1437" i="1"/>
  <c r="T1437" i="1" s="1"/>
  <c r="S1437" i="1"/>
  <c r="J1469" i="1"/>
  <c r="T1469" i="1" s="1"/>
  <c r="S1469" i="1"/>
  <c r="J1501" i="1"/>
  <c r="T1501" i="1" s="1"/>
  <c r="S1501" i="1"/>
  <c r="J1533" i="1"/>
  <c r="T1533" i="1" s="1"/>
  <c r="S1533" i="1"/>
  <c r="J1565" i="1"/>
  <c r="T1565" i="1" s="1"/>
  <c r="S1565" i="1"/>
  <c r="J1597" i="1"/>
  <c r="T1597" i="1" s="1"/>
  <c r="S1597" i="1"/>
  <c r="J1629" i="1"/>
  <c r="T1629" i="1" s="1"/>
  <c r="S1629" i="1"/>
  <c r="J1661" i="1"/>
  <c r="T1661" i="1" s="1"/>
  <c r="S1661" i="1"/>
  <c r="J1693" i="1"/>
  <c r="T1693" i="1" s="1"/>
  <c r="S1693" i="1"/>
  <c r="J1725" i="1"/>
  <c r="T1725" i="1" s="1"/>
  <c r="S1725" i="1"/>
  <c r="J1757" i="1"/>
  <c r="T1757" i="1" s="1"/>
  <c r="S1757" i="1"/>
  <c r="J1789" i="1"/>
  <c r="T1789" i="1" s="1"/>
  <c r="S1789" i="1"/>
  <c r="J1821" i="1"/>
  <c r="T1821" i="1" s="1"/>
  <c r="S1821" i="1"/>
  <c r="J1853" i="1"/>
  <c r="T1853" i="1" s="1"/>
  <c r="S1853" i="1"/>
  <c r="J1885" i="1"/>
  <c r="T1885" i="1" s="1"/>
  <c r="S1885" i="1"/>
  <c r="J1917" i="1"/>
  <c r="T1917" i="1" s="1"/>
  <c r="S1917" i="1"/>
  <c r="J1949" i="1"/>
  <c r="T1949" i="1" s="1"/>
  <c r="S1949" i="1"/>
  <c r="J1981" i="1"/>
  <c r="T1981" i="1" s="1"/>
  <c r="S1981" i="1"/>
  <c r="J2013" i="1"/>
  <c r="T2013" i="1" s="1"/>
  <c r="S2013" i="1"/>
  <c r="J2045" i="1"/>
  <c r="T2045" i="1" s="1"/>
  <c r="S2045" i="1"/>
  <c r="J2077" i="1"/>
  <c r="T2077" i="1" s="1"/>
  <c r="S2077" i="1"/>
  <c r="J2109" i="1"/>
  <c r="T2109" i="1" s="1"/>
  <c r="S2109" i="1"/>
  <c r="J2141" i="1"/>
  <c r="T2141" i="1" s="1"/>
  <c r="S2141" i="1"/>
  <c r="J2173" i="1"/>
  <c r="T2173" i="1" s="1"/>
  <c r="S2173" i="1"/>
  <c r="J2205" i="1"/>
  <c r="T2205" i="1" s="1"/>
  <c r="S2205" i="1"/>
  <c r="J2237" i="1"/>
  <c r="T2237" i="1" s="1"/>
  <c r="S2237" i="1"/>
  <c r="J2269" i="1"/>
  <c r="T2269" i="1" s="1"/>
  <c r="S2269" i="1"/>
  <c r="J2301" i="1"/>
  <c r="T2301" i="1" s="1"/>
  <c r="S2301" i="1"/>
  <c r="J2333" i="1"/>
  <c r="T2333" i="1" s="1"/>
  <c r="S2333" i="1"/>
  <c r="J2365" i="1"/>
  <c r="T2365" i="1" s="1"/>
  <c r="S2365" i="1"/>
  <c r="J2397" i="1"/>
  <c r="T2397" i="1" s="1"/>
  <c r="S2397" i="1"/>
  <c r="J2429" i="1"/>
  <c r="T2429" i="1" s="1"/>
  <c r="S2429" i="1"/>
  <c r="J2461" i="1"/>
  <c r="T2461" i="1" s="1"/>
  <c r="S2461" i="1"/>
  <c r="J2493" i="1"/>
  <c r="T2493" i="1" s="1"/>
  <c r="S2493" i="1"/>
  <c r="J2525" i="1"/>
  <c r="T2525" i="1" s="1"/>
  <c r="S2525" i="1"/>
  <c r="J2557" i="1"/>
  <c r="T2557" i="1" s="1"/>
  <c r="S2557" i="1"/>
  <c r="J2589" i="1"/>
  <c r="T2589" i="1" s="1"/>
  <c r="S2589" i="1"/>
  <c r="J2621" i="1"/>
  <c r="T2621" i="1" s="1"/>
  <c r="S2621" i="1"/>
  <c r="J2653" i="1"/>
  <c r="T2653" i="1" s="1"/>
  <c r="S2653" i="1"/>
  <c r="J2685" i="1"/>
  <c r="T2685" i="1" s="1"/>
  <c r="S2685" i="1"/>
  <c r="J2717" i="1"/>
  <c r="T2717" i="1" s="1"/>
  <c r="S2717" i="1"/>
  <c r="J2749" i="1"/>
  <c r="T2749" i="1" s="1"/>
  <c r="S2749" i="1"/>
  <c r="J2781" i="1"/>
  <c r="T2781" i="1" s="1"/>
  <c r="S2781" i="1"/>
  <c r="J2813" i="1"/>
  <c r="T2813" i="1" s="1"/>
  <c r="S2813" i="1"/>
  <c r="J2845" i="1"/>
  <c r="T2845" i="1" s="1"/>
  <c r="S2845" i="1"/>
  <c r="J2877" i="1"/>
  <c r="T2877" i="1" s="1"/>
  <c r="S2877" i="1"/>
  <c r="J2909" i="1"/>
  <c r="T2909" i="1" s="1"/>
  <c r="S2909" i="1"/>
  <c r="J2941" i="1"/>
  <c r="T2941" i="1" s="1"/>
  <c r="S2941" i="1"/>
  <c r="J2973" i="1"/>
  <c r="T2973" i="1" s="1"/>
  <c r="S2973" i="1"/>
  <c r="J3005" i="1"/>
  <c r="T3005" i="1" s="1"/>
  <c r="S3005" i="1"/>
  <c r="J3037" i="1"/>
  <c r="T3037" i="1" s="1"/>
  <c r="S3037" i="1"/>
  <c r="J3069" i="1"/>
  <c r="T3069" i="1" s="1"/>
  <c r="S3069" i="1"/>
  <c r="J3101" i="1"/>
  <c r="T3101" i="1" s="1"/>
  <c r="S3101" i="1"/>
  <c r="J3133" i="1"/>
  <c r="T3133" i="1" s="1"/>
  <c r="S3133" i="1"/>
  <c r="J3165" i="1"/>
  <c r="T3165" i="1" s="1"/>
  <c r="S3165" i="1"/>
  <c r="J3197" i="1"/>
  <c r="T3197" i="1" s="1"/>
  <c r="S3197" i="1"/>
  <c r="J3229" i="1"/>
  <c r="T3229" i="1" s="1"/>
  <c r="S3229" i="1"/>
  <c r="J3261" i="1"/>
  <c r="T3261" i="1" s="1"/>
  <c r="S3261" i="1"/>
  <c r="J3293" i="1"/>
  <c r="T3293" i="1" s="1"/>
  <c r="S3293" i="1"/>
  <c r="J3325" i="1"/>
  <c r="T3325" i="1" s="1"/>
  <c r="S3325" i="1"/>
  <c r="J3357" i="1"/>
  <c r="T3357" i="1" s="1"/>
  <c r="S3357" i="1"/>
  <c r="J3389" i="1"/>
  <c r="T3389" i="1" s="1"/>
  <c r="S3389" i="1"/>
  <c r="J3421" i="1"/>
  <c r="T3421" i="1" s="1"/>
  <c r="S3421" i="1"/>
  <c r="J3453" i="1"/>
  <c r="T3453" i="1" s="1"/>
  <c r="S3453" i="1"/>
  <c r="J3485" i="1"/>
  <c r="T3485" i="1" s="1"/>
  <c r="S3485" i="1"/>
  <c r="J3517" i="1"/>
  <c r="T3517" i="1" s="1"/>
  <c r="S3517" i="1"/>
  <c r="J3549" i="1"/>
  <c r="T3549" i="1" s="1"/>
  <c r="S3549" i="1"/>
  <c r="J3581" i="1"/>
  <c r="T3581" i="1" s="1"/>
  <c r="S3581" i="1"/>
  <c r="J3613" i="1"/>
  <c r="T3613" i="1" s="1"/>
  <c r="S3613" i="1"/>
  <c r="J3645" i="1"/>
  <c r="T3645" i="1" s="1"/>
  <c r="S3645" i="1"/>
  <c r="J3677" i="1"/>
  <c r="T3677" i="1" s="1"/>
  <c r="S3677" i="1"/>
  <c r="J3709" i="1"/>
  <c r="T3709" i="1" s="1"/>
  <c r="S3709" i="1"/>
  <c r="J3741" i="1"/>
  <c r="T3741" i="1" s="1"/>
  <c r="S3741" i="1"/>
  <c r="J3773" i="1"/>
  <c r="T3773" i="1" s="1"/>
  <c r="S3773" i="1"/>
  <c r="J3805" i="1"/>
  <c r="T3805" i="1" s="1"/>
  <c r="S3805" i="1"/>
  <c r="J3837" i="1"/>
  <c r="T3837" i="1" s="1"/>
  <c r="S3837" i="1"/>
  <c r="J3869" i="1"/>
  <c r="T3869" i="1" s="1"/>
  <c r="S3869" i="1"/>
  <c r="J3901" i="1"/>
  <c r="T3901" i="1" s="1"/>
  <c r="S3901" i="1"/>
  <c r="J3933" i="1"/>
  <c r="T3933" i="1" s="1"/>
  <c r="S3933" i="1"/>
  <c r="J3965" i="1"/>
  <c r="T3965" i="1" s="1"/>
  <c r="S3965" i="1"/>
  <c r="J3997" i="1"/>
  <c r="T3997" i="1" s="1"/>
  <c r="S3997" i="1"/>
  <c r="J4037" i="1"/>
  <c r="T4037" i="1" s="1"/>
  <c r="S4037" i="1"/>
  <c r="J4069" i="1"/>
  <c r="T4069" i="1" s="1"/>
  <c r="S4069" i="1"/>
  <c r="J4101" i="1"/>
  <c r="T4101" i="1" s="1"/>
  <c r="S4101" i="1"/>
  <c r="J4133" i="1"/>
  <c r="T4133" i="1" s="1"/>
  <c r="S4133" i="1"/>
  <c r="J4165" i="1"/>
  <c r="T4165" i="1" s="1"/>
  <c r="S4165" i="1"/>
  <c r="J4197" i="1"/>
  <c r="T4197" i="1" s="1"/>
  <c r="S4197" i="1"/>
  <c r="J4229" i="1"/>
  <c r="T4229" i="1" s="1"/>
  <c r="S4229" i="1"/>
  <c r="J847" i="1"/>
  <c r="T847" i="1" s="1"/>
  <c r="S847" i="1"/>
  <c r="J879" i="1"/>
  <c r="T879" i="1" s="1"/>
  <c r="S879" i="1"/>
  <c r="J911" i="1"/>
  <c r="T911" i="1" s="1"/>
  <c r="S911" i="1"/>
  <c r="J943" i="1"/>
  <c r="T943" i="1" s="1"/>
  <c r="S943" i="1"/>
  <c r="J975" i="1"/>
  <c r="T975" i="1" s="1"/>
  <c r="S975" i="1"/>
  <c r="J1007" i="1"/>
  <c r="T1007" i="1" s="1"/>
  <c r="S1007" i="1"/>
  <c r="J1039" i="1"/>
  <c r="T1039" i="1" s="1"/>
  <c r="S1039" i="1"/>
  <c r="J1071" i="1"/>
  <c r="T1071" i="1" s="1"/>
  <c r="S1071" i="1"/>
  <c r="J1103" i="1"/>
  <c r="T1103" i="1" s="1"/>
  <c r="S1103" i="1"/>
  <c r="J1135" i="1"/>
  <c r="T1135" i="1" s="1"/>
  <c r="S1135" i="1"/>
  <c r="J1167" i="1"/>
  <c r="T1167" i="1" s="1"/>
  <c r="S1167" i="1"/>
  <c r="J1199" i="1"/>
  <c r="T1199" i="1" s="1"/>
  <c r="S1199" i="1"/>
  <c r="J1231" i="1"/>
  <c r="T1231" i="1" s="1"/>
  <c r="S1231" i="1"/>
  <c r="J1263" i="1"/>
  <c r="T1263" i="1" s="1"/>
  <c r="S1263" i="1"/>
  <c r="J1295" i="1"/>
  <c r="T1295" i="1" s="1"/>
  <c r="S1295" i="1"/>
  <c r="J1327" i="1"/>
  <c r="T1327" i="1" s="1"/>
  <c r="S1327" i="1"/>
  <c r="J1359" i="1"/>
  <c r="T1359" i="1" s="1"/>
  <c r="S1359" i="1"/>
  <c r="J1391" i="1"/>
  <c r="T1391" i="1" s="1"/>
  <c r="S1391" i="1"/>
  <c r="J1423" i="1"/>
  <c r="T1423" i="1" s="1"/>
  <c r="S1423" i="1"/>
  <c r="J1455" i="1"/>
  <c r="T1455" i="1" s="1"/>
  <c r="S1455" i="1"/>
  <c r="J1487" i="1"/>
  <c r="T1487" i="1" s="1"/>
  <c r="S1487" i="1"/>
  <c r="J1519" i="1"/>
  <c r="T1519" i="1" s="1"/>
  <c r="S1519" i="1"/>
  <c r="J1551" i="1"/>
  <c r="T1551" i="1" s="1"/>
  <c r="S1551" i="1"/>
  <c r="J1583" i="1"/>
  <c r="T1583" i="1" s="1"/>
  <c r="S1583" i="1"/>
  <c r="J1615" i="1"/>
  <c r="T1615" i="1" s="1"/>
  <c r="S1615" i="1"/>
  <c r="J1647" i="1"/>
  <c r="T1647" i="1" s="1"/>
  <c r="S1647" i="1"/>
  <c r="J1679" i="1"/>
  <c r="T1679" i="1" s="1"/>
  <c r="S1679" i="1"/>
  <c r="J1711" i="1"/>
  <c r="T1711" i="1" s="1"/>
  <c r="S1711" i="1"/>
  <c r="J1743" i="1"/>
  <c r="T1743" i="1" s="1"/>
  <c r="S1743" i="1"/>
  <c r="J1775" i="1"/>
  <c r="T1775" i="1" s="1"/>
  <c r="S1775" i="1"/>
  <c r="J1807" i="1"/>
  <c r="T1807" i="1" s="1"/>
  <c r="S1807" i="1"/>
  <c r="J1839" i="1"/>
  <c r="T1839" i="1" s="1"/>
  <c r="S1839" i="1"/>
  <c r="J1871" i="1"/>
  <c r="T1871" i="1" s="1"/>
  <c r="S1871" i="1"/>
  <c r="J1903" i="1"/>
  <c r="T1903" i="1" s="1"/>
  <c r="S1903" i="1"/>
  <c r="J1935" i="1"/>
  <c r="T1935" i="1" s="1"/>
  <c r="S1935" i="1"/>
  <c r="J1967" i="1"/>
  <c r="T1967" i="1" s="1"/>
  <c r="S1967" i="1"/>
  <c r="J1999" i="1"/>
  <c r="T1999" i="1" s="1"/>
  <c r="S1999" i="1"/>
  <c r="J2031" i="1"/>
  <c r="T2031" i="1" s="1"/>
  <c r="S2031" i="1"/>
  <c r="J2063" i="1"/>
  <c r="T2063" i="1" s="1"/>
  <c r="S2063" i="1"/>
  <c r="J2095" i="1"/>
  <c r="T2095" i="1" s="1"/>
  <c r="S2095" i="1"/>
  <c r="J2127" i="1"/>
  <c r="T2127" i="1" s="1"/>
  <c r="S2127" i="1"/>
  <c r="J2159" i="1"/>
  <c r="T2159" i="1" s="1"/>
  <c r="S2159" i="1"/>
  <c r="J2191" i="1"/>
  <c r="T2191" i="1" s="1"/>
  <c r="S2191" i="1"/>
  <c r="J2223" i="1"/>
  <c r="T2223" i="1" s="1"/>
  <c r="S2223" i="1"/>
  <c r="J2255" i="1"/>
  <c r="T2255" i="1" s="1"/>
  <c r="S2255" i="1"/>
  <c r="J2287" i="1"/>
  <c r="T2287" i="1" s="1"/>
  <c r="S2287" i="1"/>
  <c r="J2319" i="1"/>
  <c r="T2319" i="1" s="1"/>
  <c r="S2319" i="1"/>
  <c r="J2351" i="1"/>
  <c r="T2351" i="1" s="1"/>
  <c r="S2351" i="1"/>
  <c r="J2383" i="1"/>
  <c r="T2383" i="1" s="1"/>
  <c r="S2383" i="1"/>
  <c r="J2415" i="1"/>
  <c r="T2415" i="1" s="1"/>
  <c r="S2415" i="1"/>
  <c r="J2447" i="1"/>
  <c r="T2447" i="1" s="1"/>
  <c r="S2447" i="1"/>
  <c r="J2479" i="1"/>
  <c r="T2479" i="1" s="1"/>
  <c r="S2479" i="1"/>
  <c r="J2511" i="1"/>
  <c r="T2511" i="1" s="1"/>
  <c r="S2511" i="1"/>
  <c r="J2543" i="1"/>
  <c r="T2543" i="1" s="1"/>
  <c r="S2543" i="1"/>
  <c r="J2575" i="1"/>
  <c r="T2575" i="1" s="1"/>
  <c r="S2575" i="1"/>
  <c r="J2607" i="1"/>
  <c r="T2607" i="1" s="1"/>
  <c r="S2607" i="1"/>
  <c r="J2639" i="1"/>
  <c r="T2639" i="1" s="1"/>
  <c r="S2639" i="1"/>
  <c r="J2671" i="1"/>
  <c r="T2671" i="1" s="1"/>
  <c r="S2671" i="1"/>
  <c r="J2703" i="1"/>
  <c r="T2703" i="1" s="1"/>
  <c r="S2703" i="1"/>
  <c r="J2735" i="1"/>
  <c r="T2735" i="1" s="1"/>
  <c r="S2735" i="1"/>
  <c r="J2767" i="1"/>
  <c r="T2767" i="1" s="1"/>
  <c r="S2767" i="1"/>
  <c r="J2799" i="1"/>
  <c r="T2799" i="1" s="1"/>
  <c r="S2799" i="1"/>
  <c r="J2831" i="1"/>
  <c r="T2831" i="1" s="1"/>
  <c r="S2831" i="1"/>
  <c r="J2863" i="1"/>
  <c r="T2863" i="1" s="1"/>
  <c r="S2863" i="1"/>
  <c r="J2895" i="1"/>
  <c r="T2895" i="1" s="1"/>
  <c r="S2895" i="1"/>
  <c r="J2927" i="1"/>
  <c r="T2927" i="1" s="1"/>
  <c r="S2927" i="1"/>
  <c r="J2959" i="1"/>
  <c r="T2959" i="1" s="1"/>
  <c r="S2959" i="1"/>
  <c r="J2991" i="1"/>
  <c r="T2991" i="1" s="1"/>
  <c r="S2991" i="1"/>
  <c r="J3023" i="1"/>
  <c r="T3023" i="1" s="1"/>
  <c r="S3023" i="1"/>
  <c r="J3055" i="1"/>
  <c r="T3055" i="1" s="1"/>
  <c r="S3055" i="1"/>
  <c r="J3087" i="1"/>
  <c r="T3087" i="1" s="1"/>
  <c r="S3087" i="1"/>
  <c r="J3119" i="1"/>
  <c r="T3119" i="1" s="1"/>
  <c r="S3119" i="1"/>
  <c r="J3151" i="1"/>
  <c r="T3151" i="1" s="1"/>
  <c r="S3151" i="1"/>
  <c r="J3183" i="1"/>
  <c r="T3183" i="1" s="1"/>
  <c r="S3183" i="1"/>
  <c r="J3215" i="1"/>
  <c r="T3215" i="1" s="1"/>
  <c r="S3215" i="1"/>
  <c r="J3247" i="1"/>
  <c r="T3247" i="1" s="1"/>
  <c r="S3247" i="1"/>
  <c r="J3279" i="1"/>
  <c r="T3279" i="1" s="1"/>
  <c r="S3279" i="1"/>
  <c r="J3311" i="1"/>
  <c r="T3311" i="1" s="1"/>
  <c r="S3311" i="1"/>
  <c r="J3343" i="1"/>
  <c r="T3343" i="1" s="1"/>
  <c r="S3343" i="1"/>
  <c r="J3375" i="1"/>
  <c r="T3375" i="1" s="1"/>
  <c r="S3375" i="1"/>
  <c r="J3407" i="1"/>
  <c r="T3407" i="1" s="1"/>
  <c r="S3407" i="1"/>
  <c r="J3439" i="1"/>
  <c r="T3439" i="1" s="1"/>
  <c r="S3439" i="1"/>
  <c r="J3471" i="1"/>
  <c r="T3471" i="1" s="1"/>
  <c r="S3471" i="1"/>
  <c r="J3503" i="1"/>
  <c r="T3503" i="1" s="1"/>
  <c r="S3503" i="1"/>
  <c r="J3535" i="1"/>
  <c r="T3535" i="1" s="1"/>
  <c r="S3535" i="1"/>
  <c r="J3567" i="1"/>
  <c r="T3567" i="1" s="1"/>
  <c r="S3567" i="1"/>
  <c r="J3599" i="1"/>
  <c r="T3599" i="1" s="1"/>
  <c r="S3599" i="1"/>
  <c r="J3631" i="1"/>
  <c r="T3631" i="1" s="1"/>
  <c r="S3631" i="1"/>
  <c r="J3663" i="1"/>
  <c r="T3663" i="1" s="1"/>
  <c r="S3663" i="1"/>
  <c r="J3695" i="1"/>
  <c r="T3695" i="1" s="1"/>
  <c r="S3695" i="1"/>
  <c r="J3727" i="1"/>
  <c r="T3727" i="1" s="1"/>
  <c r="S3727" i="1"/>
  <c r="J3759" i="1"/>
  <c r="T3759" i="1" s="1"/>
  <c r="S3759" i="1"/>
  <c r="J3791" i="1"/>
  <c r="T3791" i="1" s="1"/>
  <c r="S3791" i="1"/>
  <c r="J3823" i="1"/>
  <c r="T3823" i="1" s="1"/>
  <c r="S3823" i="1"/>
  <c r="J3855" i="1"/>
  <c r="T3855" i="1" s="1"/>
  <c r="S3855" i="1"/>
  <c r="J3887" i="1"/>
  <c r="T3887" i="1" s="1"/>
  <c r="S3887" i="1"/>
  <c r="J3919" i="1"/>
  <c r="T3919" i="1" s="1"/>
  <c r="S3919" i="1"/>
  <c r="J3951" i="1"/>
  <c r="T3951" i="1" s="1"/>
  <c r="S3951" i="1"/>
  <c r="J3983" i="1"/>
  <c r="T3983" i="1" s="1"/>
  <c r="S3983" i="1"/>
  <c r="J4015" i="1"/>
  <c r="T4015" i="1" s="1"/>
  <c r="S4015" i="1"/>
  <c r="J4047" i="1"/>
  <c r="T4047" i="1" s="1"/>
  <c r="S4047" i="1"/>
  <c r="J4079" i="1"/>
  <c r="T4079" i="1" s="1"/>
  <c r="S4079" i="1"/>
  <c r="J4111" i="1"/>
  <c r="T4111" i="1" s="1"/>
  <c r="S4111" i="1"/>
  <c r="J4143" i="1"/>
  <c r="T4143" i="1" s="1"/>
  <c r="S4143" i="1"/>
  <c r="J4175" i="1"/>
  <c r="T4175" i="1" s="1"/>
  <c r="S4175" i="1"/>
  <c r="J4207" i="1"/>
  <c r="T4207" i="1" s="1"/>
  <c r="S4207" i="1"/>
  <c r="J4239" i="1"/>
  <c r="T4239" i="1" s="1"/>
  <c r="S4239" i="1"/>
  <c r="J4271" i="1"/>
  <c r="T4271" i="1" s="1"/>
  <c r="S4271" i="1"/>
  <c r="J4303" i="1"/>
  <c r="T4303" i="1" s="1"/>
  <c r="S4303" i="1"/>
  <c r="J4335" i="1"/>
  <c r="T4335" i="1" s="1"/>
  <c r="S4335" i="1"/>
  <c r="J4367" i="1"/>
  <c r="T4367" i="1" s="1"/>
  <c r="S4367" i="1"/>
  <c r="J4399" i="1"/>
  <c r="T4399" i="1" s="1"/>
  <c r="S4399" i="1"/>
  <c r="J4431" i="1"/>
  <c r="T4431" i="1" s="1"/>
  <c r="S4431" i="1"/>
  <c r="J4463" i="1"/>
  <c r="T4463" i="1" s="1"/>
  <c r="S4463" i="1"/>
  <c r="J4495" i="1"/>
  <c r="T4495" i="1" s="1"/>
  <c r="S4495" i="1"/>
  <c r="J4527" i="1"/>
  <c r="T4527" i="1" s="1"/>
  <c r="S4527" i="1"/>
  <c r="J4559" i="1"/>
  <c r="T4559" i="1" s="1"/>
  <c r="S4559" i="1"/>
  <c r="J4591" i="1"/>
  <c r="T4591" i="1" s="1"/>
  <c r="S4591" i="1"/>
  <c r="J4623" i="1"/>
  <c r="T4623" i="1" s="1"/>
  <c r="S4623" i="1"/>
  <c r="J4655" i="1"/>
  <c r="T4655" i="1" s="1"/>
  <c r="S4655" i="1"/>
  <c r="J4687" i="1"/>
  <c r="T4687" i="1" s="1"/>
  <c r="S4687" i="1"/>
  <c r="J4719" i="1"/>
  <c r="T4719" i="1" s="1"/>
  <c r="S4719" i="1"/>
  <c r="J4751" i="1"/>
  <c r="T4751" i="1" s="1"/>
  <c r="S4751" i="1"/>
  <c r="J4783" i="1"/>
  <c r="T4783" i="1" s="1"/>
  <c r="S4783" i="1"/>
  <c r="J4815" i="1"/>
  <c r="T4815" i="1" s="1"/>
  <c r="S4815" i="1"/>
  <c r="J4847" i="1"/>
  <c r="T4847" i="1" s="1"/>
  <c r="S4847" i="1"/>
  <c r="J3216" i="1"/>
  <c r="T3216" i="1" s="1"/>
  <c r="S3216" i="1"/>
  <c r="J3248" i="1"/>
  <c r="T3248" i="1" s="1"/>
  <c r="S3248" i="1"/>
  <c r="J3280" i="1"/>
  <c r="T3280" i="1" s="1"/>
  <c r="S3280" i="1"/>
  <c r="J3312" i="1"/>
  <c r="T3312" i="1" s="1"/>
  <c r="S3312" i="1"/>
  <c r="J3344" i="1"/>
  <c r="T3344" i="1" s="1"/>
  <c r="S3344" i="1"/>
  <c r="J3376" i="1"/>
  <c r="T3376" i="1" s="1"/>
  <c r="S3376" i="1"/>
  <c r="J3408" i="1"/>
  <c r="T3408" i="1" s="1"/>
  <c r="S3408" i="1"/>
  <c r="J3440" i="1"/>
  <c r="T3440" i="1" s="1"/>
  <c r="S3440" i="1"/>
  <c r="J3472" i="1"/>
  <c r="T3472" i="1" s="1"/>
  <c r="S3472" i="1"/>
  <c r="J3504" i="1"/>
  <c r="T3504" i="1" s="1"/>
  <c r="S3504" i="1"/>
  <c r="J3536" i="1"/>
  <c r="T3536" i="1" s="1"/>
  <c r="S3536" i="1"/>
  <c r="J3568" i="1"/>
  <c r="T3568" i="1" s="1"/>
  <c r="S3568" i="1"/>
  <c r="J3600" i="1"/>
  <c r="T3600" i="1" s="1"/>
  <c r="S3600" i="1"/>
  <c r="J3632" i="1"/>
  <c r="T3632" i="1" s="1"/>
  <c r="S3632" i="1"/>
  <c r="J3664" i="1"/>
  <c r="T3664" i="1" s="1"/>
  <c r="S3664" i="1"/>
  <c r="J3696" i="1"/>
  <c r="T3696" i="1" s="1"/>
  <c r="S3696" i="1"/>
  <c r="J3736" i="1"/>
  <c r="T3736" i="1" s="1"/>
  <c r="S3736" i="1"/>
  <c r="J3768" i="1"/>
  <c r="T3768" i="1" s="1"/>
  <c r="S3768" i="1"/>
  <c r="J3800" i="1"/>
  <c r="T3800" i="1" s="1"/>
  <c r="S3800" i="1"/>
  <c r="J3832" i="1"/>
  <c r="T3832" i="1" s="1"/>
  <c r="S3832" i="1"/>
  <c r="J3864" i="1"/>
  <c r="T3864" i="1" s="1"/>
  <c r="S3864" i="1"/>
  <c r="J3896" i="1"/>
  <c r="T3896" i="1" s="1"/>
  <c r="S3896" i="1"/>
  <c r="J3928" i="1"/>
  <c r="T3928" i="1" s="1"/>
  <c r="S3928" i="1"/>
  <c r="J3960" i="1"/>
  <c r="T3960" i="1" s="1"/>
  <c r="S3960" i="1"/>
  <c r="J3992" i="1"/>
  <c r="T3992" i="1" s="1"/>
  <c r="S3992" i="1"/>
  <c r="J4024" i="1"/>
  <c r="T4024" i="1" s="1"/>
  <c r="S4024" i="1"/>
  <c r="J4056" i="1"/>
  <c r="T4056" i="1" s="1"/>
  <c r="S4056" i="1"/>
  <c r="J4088" i="1"/>
  <c r="T4088" i="1" s="1"/>
  <c r="S4088" i="1"/>
  <c r="J4120" i="1"/>
  <c r="T4120" i="1" s="1"/>
  <c r="S4120" i="1"/>
  <c r="J4152" i="1"/>
  <c r="T4152" i="1" s="1"/>
  <c r="S4152" i="1"/>
  <c r="J4184" i="1"/>
  <c r="T4184" i="1" s="1"/>
  <c r="S4184" i="1"/>
  <c r="J4216" i="1"/>
  <c r="T4216" i="1" s="1"/>
  <c r="S4216" i="1"/>
  <c r="J4248" i="1"/>
  <c r="T4248" i="1" s="1"/>
  <c r="S4248" i="1"/>
  <c r="J4280" i="1"/>
  <c r="T4280" i="1" s="1"/>
  <c r="S4280" i="1"/>
  <c r="J4312" i="1"/>
  <c r="T4312" i="1" s="1"/>
  <c r="S4312" i="1"/>
  <c r="J4344" i="1"/>
  <c r="T4344" i="1" s="1"/>
  <c r="S4344" i="1"/>
  <c r="J4376" i="1"/>
  <c r="T4376" i="1" s="1"/>
  <c r="S4376" i="1"/>
  <c r="J4408" i="1"/>
  <c r="T4408" i="1" s="1"/>
  <c r="S4408" i="1"/>
  <c r="J4440" i="1"/>
  <c r="T4440" i="1" s="1"/>
  <c r="S4440" i="1"/>
  <c r="J4472" i="1"/>
  <c r="T4472" i="1" s="1"/>
  <c r="S4472" i="1"/>
  <c r="J4504" i="1"/>
  <c r="T4504" i="1" s="1"/>
  <c r="S4504" i="1"/>
  <c r="J4536" i="1"/>
  <c r="T4536" i="1" s="1"/>
  <c r="S4536" i="1"/>
  <c r="J4568" i="1"/>
  <c r="T4568" i="1" s="1"/>
  <c r="S4568" i="1"/>
  <c r="J4600" i="1"/>
  <c r="T4600" i="1" s="1"/>
  <c r="S4600" i="1"/>
  <c r="J4632" i="1"/>
  <c r="T4632" i="1" s="1"/>
  <c r="S4632" i="1"/>
  <c r="J4664" i="1"/>
  <c r="T4664" i="1" s="1"/>
  <c r="S4664" i="1"/>
  <c r="J4696" i="1"/>
  <c r="T4696" i="1" s="1"/>
  <c r="S4696" i="1"/>
  <c r="J4728" i="1"/>
  <c r="T4728" i="1" s="1"/>
  <c r="S4728" i="1"/>
  <c r="J4760" i="1"/>
  <c r="T4760" i="1" s="1"/>
  <c r="S4760" i="1"/>
  <c r="J4792" i="1"/>
  <c r="T4792" i="1" s="1"/>
  <c r="S4792" i="1"/>
  <c r="J4824" i="1"/>
  <c r="T4824" i="1" s="1"/>
  <c r="S4824" i="1"/>
  <c r="J4856" i="1"/>
  <c r="T4856" i="1" s="1"/>
  <c r="S4856" i="1"/>
  <c r="J4888" i="1"/>
  <c r="T4888" i="1" s="1"/>
  <c r="S4888" i="1"/>
  <c r="J4920" i="1"/>
  <c r="T4920" i="1" s="1"/>
  <c r="S4920" i="1"/>
  <c r="J4952" i="1"/>
  <c r="T4952" i="1" s="1"/>
  <c r="S4952" i="1"/>
  <c r="J4984" i="1"/>
  <c r="T4984" i="1" s="1"/>
  <c r="S4984" i="1"/>
  <c r="J4269" i="1"/>
  <c r="T4269" i="1" s="1"/>
  <c r="S4269" i="1"/>
  <c r="J4301" i="1"/>
  <c r="T4301" i="1" s="1"/>
  <c r="S4301" i="1"/>
  <c r="J4333" i="1"/>
  <c r="T4333" i="1" s="1"/>
  <c r="S4333" i="1"/>
  <c r="J4365" i="1"/>
  <c r="T4365" i="1" s="1"/>
  <c r="S4365" i="1"/>
  <c r="J4397" i="1"/>
  <c r="T4397" i="1" s="1"/>
  <c r="S4397" i="1"/>
  <c r="J4429" i="1"/>
  <c r="T4429" i="1" s="1"/>
  <c r="S4429" i="1"/>
  <c r="J4461" i="1"/>
  <c r="T4461" i="1" s="1"/>
  <c r="S4461" i="1"/>
  <c r="J4493" i="1"/>
  <c r="T4493" i="1" s="1"/>
  <c r="S4493" i="1"/>
  <c r="J4525" i="1"/>
  <c r="T4525" i="1" s="1"/>
  <c r="S4525" i="1"/>
  <c r="J4557" i="1"/>
  <c r="T4557" i="1" s="1"/>
  <c r="S4557" i="1"/>
  <c r="J4589" i="1"/>
  <c r="T4589" i="1" s="1"/>
  <c r="S4589" i="1"/>
  <c r="J4621" i="1"/>
  <c r="T4621" i="1" s="1"/>
  <c r="S4621" i="1"/>
  <c r="J4653" i="1"/>
  <c r="T4653" i="1" s="1"/>
  <c r="S4653" i="1"/>
  <c r="J4685" i="1"/>
  <c r="T4685" i="1" s="1"/>
  <c r="S4685" i="1"/>
  <c r="J4717" i="1"/>
  <c r="T4717" i="1" s="1"/>
  <c r="S4717" i="1"/>
  <c r="J4749" i="1"/>
  <c r="T4749" i="1" s="1"/>
  <c r="S4749" i="1"/>
  <c r="J4781" i="1"/>
  <c r="T4781" i="1" s="1"/>
  <c r="S4781" i="1"/>
  <c r="J4813" i="1"/>
  <c r="T4813" i="1" s="1"/>
  <c r="S4813" i="1"/>
  <c r="J4845" i="1"/>
  <c r="T4845" i="1" s="1"/>
  <c r="S4845" i="1"/>
  <c r="J4877" i="1"/>
  <c r="T4877" i="1" s="1"/>
  <c r="S4877" i="1"/>
  <c r="J4909" i="1"/>
  <c r="T4909" i="1" s="1"/>
  <c r="S4909" i="1"/>
  <c r="J4941" i="1"/>
  <c r="T4941" i="1" s="1"/>
  <c r="S4941" i="1"/>
  <c r="J4973" i="1"/>
  <c r="T4973" i="1" s="1"/>
  <c r="S4973" i="1"/>
  <c r="J4871" i="1"/>
  <c r="T4871" i="1" s="1"/>
  <c r="S4871" i="1"/>
  <c r="J4903" i="1"/>
  <c r="T4903" i="1" s="1"/>
  <c r="S4903" i="1"/>
  <c r="J4935" i="1"/>
  <c r="T4935" i="1" s="1"/>
  <c r="S4935" i="1"/>
  <c r="J4967" i="1"/>
  <c r="T4967" i="1" s="1"/>
  <c r="S4967" i="1"/>
  <c r="J4999" i="1"/>
  <c r="T4999" i="1" s="1"/>
  <c r="S4999" i="1"/>
  <c r="L3152" i="1"/>
  <c r="V3152" i="1" s="1"/>
  <c r="K8" i="1"/>
  <c r="U8" i="1" s="1"/>
  <c r="L8" i="1"/>
  <c r="V8" i="1" s="1"/>
  <c r="L136" i="1"/>
  <c r="V136" i="1" s="1"/>
  <c r="L168" i="1"/>
  <c r="V168" i="1" s="1"/>
  <c r="K392" i="1"/>
  <c r="U392" i="1" s="1"/>
  <c r="L392" i="1"/>
  <c r="V392" i="1" s="1"/>
  <c r="K520" i="1"/>
  <c r="U520" i="1" s="1"/>
  <c r="K648" i="1"/>
  <c r="U648" i="1" s="1"/>
  <c r="K904" i="1"/>
  <c r="U904" i="1" s="1"/>
  <c r="L904" i="1"/>
  <c r="V904" i="1" s="1"/>
  <c r="K1032" i="1"/>
  <c r="U1032" i="1" s="1"/>
  <c r="K1160" i="1"/>
  <c r="U1160" i="1" s="1"/>
  <c r="L1192" i="1"/>
  <c r="V1192" i="1" s="1"/>
  <c r="L1288" i="1"/>
  <c r="V1288" i="1" s="1"/>
  <c r="K1416" i="1"/>
  <c r="U1416" i="1" s="1"/>
  <c r="L1416" i="1"/>
  <c r="V1416" i="1" s="1"/>
  <c r="L1544" i="1"/>
  <c r="V1544" i="1" s="1"/>
  <c r="L1800" i="1"/>
  <c r="V1800" i="1" s="1"/>
  <c r="K1928" i="1"/>
  <c r="U1928" i="1" s="1"/>
  <c r="L1928" i="1"/>
  <c r="V1928" i="1" s="1"/>
  <c r="L2056" i="1"/>
  <c r="V2056" i="1" s="1"/>
  <c r="L2216" i="1"/>
  <c r="V2216" i="1" s="1"/>
  <c r="K2312" i="1"/>
  <c r="U2312" i="1" s="1"/>
  <c r="L2312" i="1"/>
  <c r="V2312" i="1" s="1"/>
  <c r="K2440" i="1"/>
  <c r="U2440" i="1" s="1"/>
  <c r="K2568" i="1"/>
  <c r="U2568" i="1" s="1"/>
  <c r="K2824" i="1"/>
  <c r="U2824" i="1" s="1"/>
  <c r="L2824" i="1"/>
  <c r="V2824" i="1" s="1"/>
  <c r="K2952" i="1"/>
  <c r="U2952" i="1" s="1"/>
  <c r="K3088" i="1"/>
  <c r="U3088" i="1" s="1"/>
  <c r="J3" i="1"/>
  <c r="T3" i="1" s="1"/>
  <c r="S3" i="1"/>
  <c r="K3064" i="1"/>
  <c r="U3064" i="1" s="1"/>
  <c r="K3192" i="1"/>
  <c r="U3192" i="1" s="1"/>
  <c r="L112" i="1"/>
  <c r="V112" i="1" s="1"/>
  <c r="L368" i="1"/>
  <c r="V368" i="1" s="1"/>
  <c r="K400" i="1"/>
  <c r="U400" i="1" s="1"/>
  <c r="K496" i="1"/>
  <c r="U496" i="1" s="1"/>
  <c r="K624" i="1"/>
  <c r="U624" i="1" s="1"/>
  <c r="K880" i="1"/>
  <c r="U880" i="1" s="1"/>
  <c r="L880" i="1"/>
  <c r="V880" i="1" s="1"/>
  <c r="K1008" i="1"/>
  <c r="U1008" i="1" s="1"/>
  <c r="K1136" i="1"/>
  <c r="U1136" i="1" s="1"/>
  <c r="K1392" i="1"/>
  <c r="U1392" i="1" s="1"/>
  <c r="L1392" i="1"/>
  <c r="V1392" i="1" s="1"/>
  <c r="K1424" i="1"/>
  <c r="U1424" i="1" s="1"/>
  <c r="L1520" i="1"/>
  <c r="V1520" i="1" s="1"/>
  <c r="L1776" i="1"/>
  <c r="V1776" i="1" s="1"/>
  <c r="K1904" i="1"/>
  <c r="U1904" i="1" s="1"/>
  <c r="L1904" i="1"/>
  <c r="V1904" i="1" s="1"/>
  <c r="L2032" i="1"/>
  <c r="V2032" i="1" s="1"/>
  <c r="L2288" i="1"/>
  <c r="V2288" i="1" s="1"/>
  <c r="K2416" i="1"/>
  <c r="U2416" i="1" s="1"/>
  <c r="L2416" i="1"/>
  <c r="V2416" i="1" s="1"/>
  <c r="K2544" i="1"/>
  <c r="U2544" i="1" s="1"/>
  <c r="K2800" i="1"/>
  <c r="U2800" i="1" s="1"/>
  <c r="L2800" i="1"/>
  <c r="V2800" i="1" s="1"/>
  <c r="K2928" i="1"/>
  <c r="U2928" i="1" s="1"/>
  <c r="L32" i="1"/>
  <c r="V32" i="1" s="1"/>
  <c r="L160" i="1"/>
  <c r="V160" i="1" s="1"/>
  <c r="L288" i="1"/>
  <c r="V288" i="1" s="1"/>
  <c r="L416" i="1"/>
  <c r="V416" i="1" s="1"/>
  <c r="L544" i="1"/>
  <c r="V544" i="1" s="1"/>
  <c r="L672" i="1"/>
  <c r="V672" i="1" s="1"/>
  <c r="L800" i="1"/>
  <c r="V800" i="1" s="1"/>
  <c r="L832" i="1"/>
  <c r="V832" i="1" s="1"/>
  <c r="L928" i="1"/>
  <c r="V928" i="1" s="1"/>
  <c r="L1056" i="1"/>
  <c r="V1056" i="1" s="1"/>
  <c r="L1184" i="1"/>
  <c r="V1184" i="1" s="1"/>
  <c r="L1312" i="1"/>
  <c r="V1312" i="1" s="1"/>
  <c r="L1440" i="1"/>
  <c r="V1440" i="1" s="1"/>
  <c r="L1568" i="1"/>
  <c r="V1568" i="1" s="1"/>
  <c r="L1696" i="1"/>
  <c r="V1696" i="1" s="1"/>
  <c r="L1824" i="1"/>
  <c r="V1824" i="1" s="1"/>
  <c r="L1952" i="1"/>
  <c r="V1952" i="1" s="1"/>
  <c r="L2080" i="1"/>
  <c r="V2080" i="1" s="1"/>
  <c r="L2208" i="1"/>
  <c r="V2208" i="1" s="1"/>
  <c r="L2336" i="1"/>
  <c r="V2336" i="1" s="1"/>
  <c r="L2464" i="1"/>
  <c r="V2464" i="1" s="1"/>
  <c r="L2592" i="1"/>
  <c r="V2592" i="1" s="1"/>
  <c r="L2720" i="1"/>
  <c r="V2720" i="1" s="1"/>
  <c r="L2848" i="1"/>
  <c r="V2848" i="1" s="1"/>
  <c r="L2880" i="1"/>
  <c r="V2880" i="1" s="1"/>
  <c r="L2976" i="1"/>
  <c r="V2976" i="1" s="1"/>
  <c r="K4974" i="1"/>
  <c r="U4974" i="1" s="1"/>
  <c r="L4974" i="1"/>
  <c r="V4974" i="1" s="1"/>
  <c r="K4982" i="1"/>
  <c r="U4982" i="1" s="1"/>
  <c r="L4982" i="1"/>
  <c r="V4982" i="1" s="1"/>
  <c r="K4990" i="1"/>
  <c r="U4990" i="1" s="1"/>
  <c r="L4990" i="1"/>
  <c r="V4990" i="1" s="1"/>
  <c r="K4998" i="1"/>
  <c r="U4998" i="1" s="1"/>
  <c r="L4998" i="1"/>
  <c r="V4998" i="1" s="1"/>
  <c r="K4878" i="1"/>
  <c r="U4878" i="1" s="1"/>
  <c r="L4878" i="1"/>
  <c r="V4878" i="1" s="1"/>
  <c r="K4950" i="1"/>
  <c r="U4950" i="1" s="1"/>
  <c r="L4950" i="1"/>
  <c r="V4950" i="1" s="1"/>
  <c r="K4966" i="1"/>
  <c r="U4966" i="1" s="1"/>
  <c r="L4966" i="1"/>
  <c r="V4966" i="1" s="1"/>
  <c r="K2448" i="1" l="1"/>
  <c r="U2448" i="1" s="1"/>
  <c r="L2106" i="1"/>
  <c r="V2106" i="1" s="1"/>
  <c r="L2672" i="1"/>
  <c r="V2672" i="1" s="1"/>
  <c r="K2288" i="1"/>
  <c r="U2288" i="1" s="1"/>
  <c r="K1776" i="1"/>
  <c r="U1776" i="1" s="1"/>
  <c r="L1264" i="1"/>
  <c r="V1264" i="1" s="1"/>
  <c r="L752" i="1"/>
  <c r="V752" i="1" s="1"/>
  <c r="K368" i="1"/>
  <c r="U368" i="1" s="1"/>
  <c r="W368" i="1" s="1"/>
  <c r="L2696" i="1"/>
  <c r="V2696" i="1" s="1"/>
  <c r="K1800" i="1"/>
  <c r="U1800" i="1" s="1"/>
  <c r="K1288" i="1"/>
  <c r="U1288" i="1" s="1"/>
  <c r="L776" i="1"/>
  <c r="V776" i="1" s="1"/>
  <c r="L264" i="1"/>
  <c r="V264" i="1" s="1"/>
  <c r="K2672" i="1"/>
  <c r="U2672" i="1" s="1"/>
  <c r="L2160" i="1"/>
  <c r="V2160" i="1" s="1"/>
  <c r="L1648" i="1"/>
  <c r="V1648" i="1" s="1"/>
  <c r="K1264" i="1"/>
  <c r="U1264" i="1" s="1"/>
  <c r="K752" i="1"/>
  <c r="U752" i="1" s="1"/>
  <c r="L240" i="1"/>
  <c r="V240" i="1" s="1"/>
  <c r="K2696" i="1"/>
  <c r="U2696" i="1" s="1"/>
  <c r="L2184" i="1"/>
  <c r="V2184" i="1" s="1"/>
  <c r="L1672" i="1"/>
  <c r="V1672" i="1" s="1"/>
  <c r="K776" i="1"/>
  <c r="U776" i="1" s="1"/>
  <c r="W776" i="1" s="1"/>
  <c r="K264" i="1"/>
  <c r="U264" i="1" s="1"/>
  <c r="W264" i="1" s="1"/>
  <c r="L2544" i="1"/>
  <c r="V2544" i="1" s="1"/>
  <c r="W2544" i="1" s="1"/>
  <c r="K2160" i="1"/>
  <c r="U2160" i="1" s="1"/>
  <c r="K1648" i="1"/>
  <c r="U1648" i="1" s="1"/>
  <c r="L1136" i="1"/>
  <c r="V1136" i="1" s="1"/>
  <c r="W1136" i="1" s="1"/>
  <c r="L624" i="1"/>
  <c r="V624" i="1" s="1"/>
  <c r="W624" i="1" s="1"/>
  <c r="K240" i="1"/>
  <c r="U240" i="1" s="1"/>
  <c r="L3088" i="1"/>
  <c r="V3088" i="1" s="1"/>
  <c r="W3088" i="1" s="1"/>
  <c r="L2568" i="1"/>
  <c r="V2568" i="1" s="1"/>
  <c r="W2568" i="1" s="1"/>
  <c r="K2184" i="1"/>
  <c r="U2184" i="1" s="1"/>
  <c r="W2184" i="1" s="1"/>
  <c r="K1672" i="1"/>
  <c r="U1672" i="1" s="1"/>
  <c r="L1160" i="1"/>
  <c r="V1160" i="1" s="1"/>
  <c r="L648" i="1"/>
  <c r="V648" i="1" s="1"/>
  <c r="L2928" i="1"/>
  <c r="V2928" i="1" s="1"/>
  <c r="W2928" i="1" s="1"/>
  <c r="K2032" i="1"/>
  <c r="U2032" i="1" s="1"/>
  <c r="W2032" i="1" s="1"/>
  <c r="K1520" i="1"/>
  <c r="U1520" i="1" s="1"/>
  <c r="W1520" i="1" s="1"/>
  <c r="L1008" i="1"/>
  <c r="V1008" i="1" s="1"/>
  <c r="W1008" i="1" s="1"/>
  <c r="L496" i="1"/>
  <c r="V496" i="1" s="1"/>
  <c r="W496" i="1" s="1"/>
  <c r="K112" i="1"/>
  <c r="U112" i="1" s="1"/>
  <c r="W112" i="1" s="1"/>
  <c r="L2952" i="1"/>
  <c r="V2952" i="1" s="1"/>
  <c r="L2440" i="1"/>
  <c r="V2440" i="1" s="1"/>
  <c r="W2440" i="1" s="1"/>
  <c r="K2056" i="1"/>
  <c r="U2056" i="1" s="1"/>
  <c r="K1544" i="1"/>
  <c r="U1544" i="1" s="1"/>
  <c r="W1544" i="1" s="1"/>
  <c r="L1032" i="1"/>
  <c r="V1032" i="1" s="1"/>
  <c r="W1032" i="1" s="1"/>
  <c r="L520" i="1"/>
  <c r="V520" i="1" s="1"/>
  <c r="W520" i="1" s="1"/>
  <c r="K136" i="1"/>
  <c r="U136" i="1" s="1"/>
  <c r="W136" i="1" s="1"/>
  <c r="W3570" i="1"/>
  <c r="W4750" i="1"/>
  <c r="I10" i="2"/>
  <c r="L4017" i="1"/>
  <c r="V4017" i="1" s="1"/>
  <c r="L3258" i="1"/>
  <c r="V3258" i="1" s="1"/>
  <c r="L4862" i="1"/>
  <c r="V4862" i="1" s="1"/>
  <c r="L4790" i="1"/>
  <c r="V4790" i="1" s="1"/>
  <c r="K4453" i="1"/>
  <c r="U4453" i="1" s="1"/>
  <c r="L3481" i="1"/>
  <c r="V3481" i="1" s="1"/>
  <c r="L2704" i="1"/>
  <c r="V2704" i="1" s="1"/>
  <c r="L1680" i="1"/>
  <c r="V1680" i="1" s="1"/>
  <c r="L656" i="1"/>
  <c r="V656" i="1" s="1"/>
  <c r="K3258" i="1"/>
  <c r="U3258" i="1" s="1"/>
  <c r="W3258" i="1" s="1"/>
  <c r="L1722" i="1"/>
  <c r="V1722" i="1" s="1"/>
  <c r="K2216" i="1"/>
  <c r="U2216" i="1" s="1"/>
  <c r="W2216" i="1" s="1"/>
  <c r="K1192" i="1"/>
  <c r="U1192" i="1" s="1"/>
  <c r="W1192" i="1" s="1"/>
  <c r="K168" i="1"/>
  <c r="U168" i="1" s="1"/>
  <c r="W168" i="1" s="1"/>
  <c r="L4830" i="1"/>
  <c r="V4830" i="1" s="1"/>
  <c r="K3656" i="1"/>
  <c r="U3656" i="1" s="1"/>
  <c r="K3481" i="1"/>
  <c r="U3481" i="1" s="1"/>
  <c r="K2704" i="1"/>
  <c r="U2704" i="1" s="1"/>
  <c r="K1680" i="1"/>
  <c r="U1680" i="1" s="1"/>
  <c r="K656" i="1"/>
  <c r="U656" i="1" s="1"/>
  <c r="L3130" i="1"/>
  <c r="V3130" i="1" s="1"/>
  <c r="K1722" i="1"/>
  <c r="U1722" i="1" s="1"/>
  <c r="L2472" i="1"/>
  <c r="V2472" i="1" s="1"/>
  <c r="L1448" i="1"/>
  <c r="V1448" i="1" s="1"/>
  <c r="L424" i="1"/>
  <c r="V424" i="1" s="1"/>
  <c r="K4830" i="1"/>
  <c r="U4830" i="1" s="1"/>
  <c r="K4806" i="1"/>
  <c r="U4806" i="1" s="1"/>
  <c r="L3509" i="1"/>
  <c r="V3509" i="1" s="1"/>
  <c r="L2960" i="1"/>
  <c r="V2960" i="1" s="1"/>
  <c r="L1936" i="1"/>
  <c r="V1936" i="1" s="1"/>
  <c r="L912" i="1"/>
  <c r="V912" i="1" s="1"/>
  <c r="L2746" i="1"/>
  <c r="V2746" i="1" s="1"/>
  <c r="K3473" i="1"/>
  <c r="U3473" i="1" s="1"/>
  <c r="K2472" i="1"/>
  <c r="U2472" i="1" s="1"/>
  <c r="K1448" i="1"/>
  <c r="U1448" i="1" s="1"/>
  <c r="K424" i="1"/>
  <c r="U424" i="1" s="1"/>
  <c r="L4782" i="1"/>
  <c r="V4782" i="1" s="1"/>
  <c r="L4921" i="1"/>
  <c r="V4921" i="1" s="1"/>
  <c r="K2960" i="1"/>
  <c r="U2960" i="1" s="1"/>
  <c r="K1936" i="1"/>
  <c r="U1936" i="1" s="1"/>
  <c r="K912" i="1"/>
  <c r="U912" i="1" s="1"/>
  <c r="K2746" i="1"/>
  <c r="U2746" i="1" s="1"/>
  <c r="L2728" i="1"/>
  <c r="V2728" i="1" s="1"/>
  <c r="L1704" i="1"/>
  <c r="V1704" i="1" s="1"/>
  <c r="L680" i="1"/>
  <c r="V680" i="1" s="1"/>
  <c r="K4782" i="1"/>
  <c r="U4782" i="1" s="1"/>
  <c r="K4921" i="1"/>
  <c r="U4921" i="1" s="1"/>
  <c r="L2192" i="1"/>
  <c r="V2192" i="1" s="1"/>
  <c r="L1168" i="1"/>
  <c r="V1168" i="1" s="1"/>
  <c r="L144" i="1"/>
  <c r="V144" i="1" s="1"/>
  <c r="L4009" i="1"/>
  <c r="V4009" i="1" s="1"/>
  <c r="L2618" i="1"/>
  <c r="V2618" i="1" s="1"/>
  <c r="K2728" i="1"/>
  <c r="U2728" i="1" s="1"/>
  <c r="K1704" i="1"/>
  <c r="U1704" i="1" s="1"/>
  <c r="K680" i="1"/>
  <c r="U680" i="1" s="1"/>
  <c r="K4942" i="1"/>
  <c r="U4942" i="1" s="1"/>
  <c r="L4273" i="1"/>
  <c r="V4273" i="1" s="1"/>
  <c r="K2192" i="1"/>
  <c r="U2192" i="1" s="1"/>
  <c r="K1168" i="1"/>
  <c r="U1168" i="1" s="1"/>
  <c r="K144" i="1"/>
  <c r="U144" i="1" s="1"/>
  <c r="K4009" i="1"/>
  <c r="U4009" i="1" s="1"/>
  <c r="L2234" i="1"/>
  <c r="V2234" i="1" s="1"/>
  <c r="L2984" i="1"/>
  <c r="V2984" i="1" s="1"/>
  <c r="L1960" i="1"/>
  <c r="V1960" i="1" s="1"/>
  <c r="L936" i="1"/>
  <c r="V936" i="1" s="1"/>
  <c r="K4145" i="1"/>
  <c r="U4145" i="1" s="1"/>
  <c r="L2448" i="1"/>
  <c r="V2448" i="1" s="1"/>
  <c r="W2448" i="1" s="1"/>
  <c r="L1424" i="1"/>
  <c r="V1424" i="1" s="1"/>
  <c r="W1424" i="1" s="1"/>
  <c r="L400" i="1"/>
  <c r="V400" i="1" s="1"/>
  <c r="W400" i="1" s="1"/>
  <c r="L3881" i="1"/>
  <c r="V3881" i="1" s="1"/>
  <c r="K2234" i="1"/>
  <c r="U2234" i="1" s="1"/>
  <c r="K2984" i="1"/>
  <c r="U2984" i="1" s="1"/>
  <c r="K1960" i="1"/>
  <c r="U1960" i="1" s="1"/>
  <c r="K936" i="1"/>
  <c r="U936" i="1" s="1"/>
  <c r="L4421" i="1"/>
  <c r="V4421" i="1" s="1"/>
  <c r="K4846" i="1"/>
  <c r="U4846" i="1" s="1"/>
  <c r="L4838" i="1"/>
  <c r="V4838" i="1" s="1"/>
  <c r="K4894" i="1"/>
  <c r="U4894" i="1" s="1"/>
  <c r="L4854" i="1"/>
  <c r="V4854" i="1" s="1"/>
  <c r="K4854" i="1"/>
  <c r="U4854" i="1" s="1"/>
  <c r="L3528" i="1"/>
  <c r="V3528" i="1" s="1"/>
  <c r="L4793" i="1"/>
  <c r="V4793" i="1" s="1"/>
  <c r="L3889" i="1"/>
  <c r="V3889" i="1" s="1"/>
  <c r="K3881" i="1"/>
  <c r="U3881" i="1" s="1"/>
  <c r="K3130" i="1"/>
  <c r="U3130" i="1" s="1"/>
  <c r="K2618" i="1"/>
  <c r="U2618" i="1" s="1"/>
  <c r="K2106" i="1"/>
  <c r="U2106" i="1" s="1"/>
  <c r="W2106" i="1" s="1"/>
  <c r="L3473" i="1"/>
  <c r="V3473" i="1" s="1"/>
  <c r="K4838" i="1"/>
  <c r="U4838" i="1" s="1"/>
  <c r="K4862" i="1"/>
  <c r="U4862" i="1" s="1"/>
  <c r="K4790" i="1"/>
  <c r="U4790" i="1" s="1"/>
  <c r="L3893" i="1"/>
  <c r="V3893" i="1" s="1"/>
  <c r="K4665" i="1"/>
  <c r="U4665" i="1" s="1"/>
  <c r="K3889" i="1"/>
  <c r="U3889" i="1" s="1"/>
  <c r="L4265" i="1"/>
  <c r="V4265" i="1" s="1"/>
  <c r="L3753" i="1"/>
  <c r="V3753" i="1" s="1"/>
  <c r="L3002" i="1"/>
  <c r="V3002" i="1" s="1"/>
  <c r="L2490" i="1"/>
  <c r="V2490" i="1" s="1"/>
  <c r="L1978" i="1"/>
  <c r="V1978" i="1" s="1"/>
  <c r="L3120" i="1"/>
  <c r="V3120" i="1" s="1"/>
  <c r="L2856" i="1"/>
  <c r="V2856" i="1" s="1"/>
  <c r="L2600" i="1"/>
  <c r="V2600" i="1" s="1"/>
  <c r="L2344" i="1"/>
  <c r="V2344" i="1" s="1"/>
  <c r="L2088" i="1"/>
  <c r="V2088" i="1" s="1"/>
  <c r="L1832" i="1"/>
  <c r="V1832" i="1" s="1"/>
  <c r="L1576" i="1"/>
  <c r="V1576" i="1" s="1"/>
  <c r="L1320" i="1"/>
  <c r="V1320" i="1" s="1"/>
  <c r="L1064" i="1"/>
  <c r="V1064" i="1" s="1"/>
  <c r="L808" i="1"/>
  <c r="V808" i="1" s="1"/>
  <c r="L552" i="1"/>
  <c r="V552" i="1" s="1"/>
  <c r="L296" i="1"/>
  <c r="V296" i="1" s="1"/>
  <c r="L40" i="1"/>
  <c r="V40" i="1" s="1"/>
  <c r="L4774" i="1"/>
  <c r="V4774" i="1" s="1"/>
  <c r="L4822" i="1"/>
  <c r="V4822" i="1" s="1"/>
  <c r="L4870" i="1"/>
  <c r="V4870" i="1" s="1"/>
  <c r="L4798" i="1"/>
  <c r="V4798" i="1" s="1"/>
  <c r="L4965" i="1"/>
  <c r="V4965" i="1" s="1"/>
  <c r="K3893" i="1"/>
  <c r="U3893" i="1" s="1"/>
  <c r="L4537" i="1"/>
  <c r="V4537" i="1" s="1"/>
  <c r="L3761" i="1"/>
  <c r="V3761" i="1" s="1"/>
  <c r="K4265" i="1"/>
  <c r="U4265" i="1" s="1"/>
  <c r="K3753" i="1"/>
  <c r="U3753" i="1" s="1"/>
  <c r="K3002" i="1"/>
  <c r="U3002" i="1" s="1"/>
  <c r="K2490" i="1"/>
  <c r="U2490" i="1" s="1"/>
  <c r="K1978" i="1"/>
  <c r="U1978" i="1" s="1"/>
  <c r="K3120" i="1"/>
  <c r="U3120" i="1" s="1"/>
  <c r="K2856" i="1"/>
  <c r="U2856" i="1" s="1"/>
  <c r="K2600" i="1"/>
  <c r="U2600" i="1" s="1"/>
  <c r="K2344" i="1"/>
  <c r="U2344" i="1" s="1"/>
  <c r="K2088" i="1"/>
  <c r="U2088" i="1" s="1"/>
  <c r="K1832" i="1"/>
  <c r="U1832" i="1" s="1"/>
  <c r="K1576" i="1"/>
  <c r="U1576" i="1" s="1"/>
  <c r="K1320" i="1"/>
  <c r="U1320" i="1" s="1"/>
  <c r="K1064" i="1"/>
  <c r="U1064" i="1" s="1"/>
  <c r="K808" i="1"/>
  <c r="U808" i="1" s="1"/>
  <c r="K552" i="1"/>
  <c r="U552" i="1" s="1"/>
  <c r="K296" i="1"/>
  <c r="U296" i="1" s="1"/>
  <c r="K40" i="1"/>
  <c r="U40" i="1" s="1"/>
  <c r="K4774" i="1"/>
  <c r="U4774" i="1" s="1"/>
  <c r="K4822" i="1"/>
  <c r="U4822" i="1" s="1"/>
  <c r="K4870" i="1"/>
  <c r="U4870" i="1" s="1"/>
  <c r="K4798" i="1"/>
  <c r="U4798" i="1" s="1"/>
  <c r="K4709" i="1"/>
  <c r="U4709" i="1" s="1"/>
  <c r="L3765" i="1"/>
  <c r="V3765" i="1" s="1"/>
  <c r="L4409" i="1"/>
  <c r="V4409" i="1" s="1"/>
  <c r="K3633" i="1"/>
  <c r="U3633" i="1" s="1"/>
  <c r="L2832" i="1"/>
  <c r="V2832" i="1" s="1"/>
  <c r="L2576" i="1"/>
  <c r="V2576" i="1" s="1"/>
  <c r="L2320" i="1"/>
  <c r="V2320" i="1" s="1"/>
  <c r="L2064" i="1"/>
  <c r="V2064" i="1" s="1"/>
  <c r="L1808" i="1"/>
  <c r="V1808" i="1" s="1"/>
  <c r="L1552" i="1"/>
  <c r="V1552" i="1" s="1"/>
  <c r="L1296" i="1"/>
  <c r="V1296" i="1" s="1"/>
  <c r="L1040" i="1"/>
  <c r="V1040" i="1" s="1"/>
  <c r="L784" i="1"/>
  <c r="V784" i="1" s="1"/>
  <c r="L528" i="1"/>
  <c r="V528" i="1" s="1"/>
  <c r="L272" i="1"/>
  <c r="V272" i="1" s="1"/>
  <c r="L16" i="1"/>
  <c r="V16" i="1" s="1"/>
  <c r="L4137" i="1"/>
  <c r="V4137" i="1" s="1"/>
  <c r="L3625" i="1"/>
  <c r="V3625" i="1" s="1"/>
  <c r="L2874" i="1"/>
  <c r="V2874" i="1" s="1"/>
  <c r="L2362" i="1"/>
  <c r="V2362" i="1" s="1"/>
  <c r="L1850" i="1"/>
  <c r="V1850" i="1" s="1"/>
  <c r="L4894" i="1"/>
  <c r="V4894" i="1" s="1"/>
  <c r="L4942" i="1"/>
  <c r="V4942" i="1" s="1"/>
  <c r="L4806" i="1"/>
  <c r="V4806" i="1" s="1"/>
  <c r="L4846" i="1"/>
  <c r="V4846" i="1" s="1"/>
  <c r="L4581" i="1"/>
  <c r="V4581" i="1" s="1"/>
  <c r="K3637" i="1"/>
  <c r="U3637" i="1" s="1"/>
  <c r="K4409" i="1"/>
  <c r="U4409" i="1" s="1"/>
  <c r="L3530" i="1"/>
  <c r="V3530" i="1" s="1"/>
  <c r="K2832" i="1"/>
  <c r="U2832" i="1" s="1"/>
  <c r="K2576" i="1"/>
  <c r="U2576" i="1" s="1"/>
  <c r="K2320" i="1"/>
  <c r="U2320" i="1" s="1"/>
  <c r="K2064" i="1"/>
  <c r="U2064" i="1" s="1"/>
  <c r="K1808" i="1"/>
  <c r="U1808" i="1" s="1"/>
  <c r="K1552" i="1"/>
  <c r="U1552" i="1" s="1"/>
  <c r="K1296" i="1"/>
  <c r="U1296" i="1" s="1"/>
  <c r="K1040" i="1"/>
  <c r="U1040" i="1" s="1"/>
  <c r="K784" i="1"/>
  <c r="U784" i="1" s="1"/>
  <c r="K528" i="1"/>
  <c r="U528" i="1" s="1"/>
  <c r="K272" i="1"/>
  <c r="U272" i="1" s="1"/>
  <c r="K16" i="1"/>
  <c r="U16" i="1" s="1"/>
  <c r="K4137" i="1"/>
  <c r="U4137" i="1" s="1"/>
  <c r="K3625" i="1"/>
  <c r="U3625" i="1" s="1"/>
  <c r="K2874" i="1"/>
  <c r="U2874" i="1" s="1"/>
  <c r="K2362" i="1"/>
  <c r="U2362" i="1" s="1"/>
  <c r="K1850" i="1"/>
  <c r="U1850" i="1" s="1"/>
  <c r="L4453" i="1"/>
  <c r="V4453" i="1" s="1"/>
  <c r="L4959" i="1"/>
  <c r="V4959" i="1" s="1"/>
  <c r="K4959" i="1"/>
  <c r="U4959" i="1" s="1"/>
  <c r="W4382" i="1"/>
  <c r="K4581" i="1"/>
  <c r="U4581" i="1" s="1"/>
  <c r="K3528" i="1"/>
  <c r="U3528" i="1" s="1"/>
  <c r="K3509" i="1"/>
  <c r="U3509" i="1" s="1"/>
  <c r="K4537" i="1"/>
  <c r="U4537" i="1" s="1"/>
  <c r="K4017" i="1"/>
  <c r="U4017" i="1" s="1"/>
  <c r="K3530" i="1"/>
  <c r="U3530" i="1" s="1"/>
  <c r="K4965" i="1"/>
  <c r="U4965" i="1" s="1"/>
  <c r="L4325" i="1"/>
  <c r="V4325" i="1" s="1"/>
  <c r="K3765" i="1"/>
  <c r="U3765" i="1" s="1"/>
  <c r="K4793" i="1"/>
  <c r="U4793" i="1" s="1"/>
  <c r="W4793" i="1" s="1"/>
  <c r="K4273" i="1"/>
  <c r="U4273" i="1" s="1"/>
  <c r="K3761" i="1"/>
  <c r="U3761" i="1" s="1"/>
  <c r="K4837" i="1"/>
  <c r="U4837" i="1" s="1"/>
  <c r="L3656" i="1"/>
  <c r="V3656" i="1" s="1"/>
  <c r="L3637" i="1"/>
  <c r="V3637" i="1" s="1"/>
  <c r="L4665" i="1"/>
  <c r="V4665" i="1" s="1"/>
  <c r="L4145" i="1"/>
  <c r="V4145" i="1" s="1"/>
  <c r="L3633" i="1"/>
  <c r="V3633" i="1" s="1"/>
  <c r="W4021" i="1"/>
  <c r="W4124" i="1"/>
  <c r="K4886" i="1"/>
  <c r="U4886" i="1" s="1"/>
  <c r="W3720" i="1"/>
  <c r="W3016" i="1"/>
  <c r="L4837" i="1"/>
  <c r="V4837" i="1" s="1"/>
  <c r="L4709" i="1"/>
  <c r="V4709" i="1" s="1"/>
  <c r="K4325" i="1"/>
  <c r="U4325" i="1" s="1"/>
  <c r="K4958" i="1"/>
  <c r="U4958" i="1" s="1"/>
  <c r="L2920" i="1"/>
  <c r="V2920" i="1" s="1"/>
  <c r="K2128" i="1"/>
  <c r="U2128" i="1" s="1"/>
  <c r="L360" i="1"/>
  <c r="V360" i="1" s="1"/>
  <c r="K4814" i="1"/>
  <c r="U4814" i="1" s="1"/>
  <c r="L4677" i="1"/>
  <c r="V4677" i="1" s="1"/>
  <c r="L3624" i="1"/>
  <c r="V3624" i="1" s="1"/>
  <c r="L4497" i="1"/>
  <c r="V4497" i="1" s="1"/>
  <c r="L4933" i="1"/>
  <c r="V4933" i="1" s="1"/>
  <c r="K1616" i="1"/>
  <c r="U1616" i="1" s="1"/>
  <c r="K4073" i="1"/>
  <c r="U4073" i="1" s="1"/>
  <c r="L2408" i="1"/>
  <c r="V2408" i="1" s="1"/>
  <c r="K1104" i="1"/>
  <c r="U1104" i="1" s="1"/>
  <c r="L1896" i="1"/>
  <c r="V1896" i="1" s="1"/>
  <c r="K592" i="1"/>
  <c r="U592" i="1" s="1"/>
  <c r="L3561" i="1"/>
  <c r="V3561" i="1" s="1"/>
  <c r="L1384" i="1"/>
  <c r="V1384" i="1" s="1"/>
  <c r="K80" i="1"/>
  <c r="U80" i="1" s="1"/>
  <c r="L4337" i="1"/>
  <c r="V4337" i="1" s="1"/>
  <c r="L872" i="1"/>
  <c r="V872" i="1" s="1"/>
  <c r="L3817" i="1"/>
  <c r="V3817" i="1" s="1"/>
  <c r="K2640" i="1"/>
  <c r="U2640" i="1" s="1"/>
  <c r="L3861" i="1"/>
  <c r="V3861" i="1" s="1"/>
  <c r="L3605" i="1"/>
  <c r="V3605" i="1" s="1"/>
  <c r="L4889" i="1"/>
  <c r="V4889" i="1" s="1"/>
  <c r="L4633" i="1"/>
  <c r="V4633" i="1" s="1"/>
  <c r="L4377" i="1"/>
  <c r="V4377" i="1" s="1"/>
  <c r="L4113" i="1"/>
  <c r="V4113" i="1" s="1"/>
  <c r="L3857" i="1"/>
  <c r="V3857" i="1" s="1"/>
  <c r="L3601" i="1"/>
  <c r="V3601" i="1" s="1"/>
  <c r="L4881" i="1"/>
  <c r="V4881" i="1" s="1"/>
  <c r="L4369" i="1"/>
  <c r="V4369" i="1" s="1"/>
  <c r="K3861" i="1"/>
  <c r="U3861" i="1" s="1"/>
  <c r="K3605" i="1"/>
  <c r="U3605" i="1" s="1"/>
  <c r="K4889" i="1"/>
  <c r="U4889" i="1" s="1"/>
  <c r="K4633" i="1"/>
  <c r="U4633" i="1" s="1"/>
  <c r="K4377" i="1"/>
  <c r="U4377" i="1" s="1"/>
  <c r="K4113" i="1"/>
  <c r="U4113" i="1" s="1"/>
  <c r="K3857" i="1"/>
  <c r="U3857" i="1" s="1"/>
  <c r="K3601" i="1"/>
  <c r="U3601" i="1" s="1"/>
  <c r="K4881" i="1"/>
  <c r="U4881" i="1" s="1"/>
  <c r="K4369" i="1"/>
  <c r="U4369" i="1" s="1"/>
  <c r="L4927" i="1"/>
  <c r="V4927" i="1" s="1"/>
  <c r="L4805" i="1"/>
  <c r="V4805" i="1" s="1"/>
  <c r="L4549" i="1"/>
  <c r="V4549" i="1" s="1"/>
  <c r="L4293" i="1"/>
  <c r="V4293" i="1" s="1"/>
  <c r="L3496" i="1"/>
  <c r="V3496" i="1" s="1"/>
  <c r="L4753" i="1"/>
  <c r="V4753" i="1" s="1"/>
  <c r="K3490" i="1"/>
  <c r="U3490" i="1" s="1"/>
  <c r="K4927" i="1"/>
  <c r="U4927" i="1" s="1"/>
  <c r="K4805" i="1"/>
  <c r="U4805" i="1" s="1"/>
  <c r="K4549" i="1"/>
  <c r="U4549" i="1" s="1"/>
  <c r="K4293" i="1"/>
  <c r="U4293" i="1" s="1"/>
  <c r="K3496" i="1"/>
  <c r="U3496" i="1" s="1"/>
  <c r="K4753" i="1"/>
  <c r="U4753" i="1" s="1"/>
  <c r="L3490" i="1"/>
  <c r="V3490" i="1" s="1"/>
  <c r="L3989" i="1"/>
  <c r="V3989" i="1" s="1"/>
  <c r="L3733" i="1"/>
  <c r="V3733" i="1" s="1"/>
  <c r="L3477" i="1"/>
  <c r="V3477" i="1" s="1"/>
  <c r="L4761" i="1"/>
  <c r="V4761" i="1" s="1"/>
  <c r="L4505" i="1"/>
  <c r="V4505" i="1" s="1"/>
  <c r="L4241" i="1"/>
  <c r="V4241" i="1" s="1"/>
  <c r="L3985" i="1"/>
  <c r="V3985" i="1" s="1"/>
  <c r="L3729" i="1"/>
  <c r="V3729" i="1" s="1"/>
  <c r="L3498" i="1"/>
  <c r="V3498" i="1" s="1"/>
  <c r="L4625" i="1"/>
  <c r="V4625" i="1" s="1"/>
  <c r="K3989" i="1"/>
  <c r="U3989" i="1" s="1"/>
  <c r="K3733" i="1"/>
  <c r="U3733" i="1" s="1"/>
  <c r="K3477" i="1"/>
  <c r="U3477" i="1" s="1"/>
  <c r="K4761" i="1"/>
  <c r="U4761" i="1" s="1"/>
  <c r="K4505" i="1"/>
  <c r="U4505" i="1" s="1"/>
  <c r="K4241" i="1"/>
  <c r="U4241" i="1" s="1"/>
  <c r="K3985" i="1"/>
  <c r="U3985" i="1" s="1"/>
  <c r="K3729" i="1"/>
  <c r="U3729" i="1" s="1"/>
  <c r="K3498" i="1"/>
  <c r="U3498" i="1" s="1"/>
  <c r="K4625" i="1"/>
  <c r="U4625" i="1" s="1"/>
  <c r="K4933" i="1"/>
  <c r="U4933" i="1" s="1"/>
  <c r="K4677" i="1"/>
  <c r="U4677" i="1" s="1"/>
  <c r="W4677" i="1" s="1"/>
  <c r="K4421" i="1"/>
  <c r="U4421" i="1" s="1"/>
  <c r="K3624" i="1"/>
  <c r="U3624" i="1" s="1"/>
  <c r="K4497" i="1"/>
  <c r="U4497" i="1" s="1"/>
  <c r="W4718" i="1"/>
  <c r="L4985" i="1"/>
  <c r="V4985" i="1" s="1"/>
  <c r="L4473" i="1"/>
  <c r="V4473" i="1" s="1"/>
  <c r="L3953" i="1"/>
  <c r="V3953" i="1" s="1"/>
  <c r="L3466" i="1"/>
  <c r="V3466" i="1" s="1"/>
  <c r="L4261" i="1"/>
  <c r="V4261" i="1" s="1"/>
  <c r="W4297" i="1"/>
  <c r="L3957" i="1"/>
  <c r="V3957" i="1" s="1"/>
  <c r="L4773" i="1"/>
  <c r="V4773" i="1" s="1"/>
  <c r="W2800" i="1"/>
  <c r="W2672" i="1"/>
  <c r="W2416" i="1"/>
  <c r="W2288" i="1"/>
  <c r="W1904" i="1"/>
  <c r="W1776" i="1"/>
  <c r="W1392" i="1"/>
  <c r="W880" i="1"/>
  <c r="W240" i="1"/>
  <c r="W2952" i="1"/>
  <c r="W2824" i="1"/>
  <c r="W2312" i="1"/>
  <c r="W2056" i="1"/>
  <c r="W1928" i="1"/>
  <c r="W1800" i="1"/>
  <c r="W1416" i="1"/>
  <c r="W1288" i="1"/>
  <c r="W1160" i="1"/>
  <c r="W904" i="1"/>
  <c r="W648" i="1"/>
  <c r="W392" i="1"/>
  <c r="W8" i="1"/>
  <c r="W4990" i="1"/>
  <c r="W4998" i="1"/>
  <c r="W4982" i="1"/>
  <c r="W4974" i="1"/>
  <c r="W4966" i="1"/>
  <c r="W4950" i="1"/>
  <c r="W4878" i="1"/>
  <c r="W4212" i="1"/>
  <c r="L4958" i="1"/>
  <c r="V4958" i="1" s="1"/>
  <c r="L4886" i="1"/>
  <c r="V4886" i="1" s="1"/>
  <c r="L4814" i="1"/>
  <c r="V4814" i="1" s="1"/>
  <c r="K4645" i="1"/>
  <c r="U4645" i="1" s="1"/>
  <c r="K3592" i="1"/>
  <c r="U3592" i="1" s="1"/>
  <c r="K3829" i="1"/>
  <c r="U3829" i="1" s="1"/>
  <c r="K4857" i="1"/>
  <c r="U4857" i="1" s="1"/>
  <c r="K4345" i="1"/>
  <c r="U4345" i="1" s="1"/>
  <c r="K3825" i="1"/>
  <c r="U3825" i="1" s="1"/>
  <c r="L2640" i="1"/>
  <c r="V2640" i="1" s="1"/>
  <c r="L2128" i="1"/>
  <c r="V2128" i="1" s="1"/>
  <c r="L1616" i="1"/>
  <c r="V1616" i="1" s="1"/>
  <c r="L1104" i="1"/>
  <c r="V1104" i="1" s="1"/>
  <c r="L592" i="1"/>
  <c r="V592" i="1" s="1"/>
  <c r="L80" i="1"/>
  <c r="V80" i="1" s="1"/>
  <c r="L4849" i="1"/>
  <c r="V4849" i="1" s="1"/>
  <c r="L4593" i="1"/>
  <c r="V4593" i="1" s="1"/>
  <c r="K4337" i="1"/>
  <c r="U4337" i="1" s="1"/>
  <c r="L4073" i="1"/>
  <c r="V4073" i="1" s="1"/>
  <c r="K3184" i="1"/>
  <c r="U3184" i="1" s="1"/>
  <c r="K2792" i="1"/>
  <c r="U2792" i="1" s="1"/>
  <c r="K2280" i="1"/>
  <c r="U2280" i="1" s="1"/>
  <c r="K1768" i="1"/>
  <c r="U1768" i="1" s="1"/>
  <c r="K1256" i="1"/>
  <c r="U1256" i="1" s="1"/>
  <c r="K744" i="1"/>
  <c r="U744" i="1" s="1"/>
  <c r="K232" i="1"/>
  <c r="U232" i="1" s="1"/>
  <c r="L4902" i="1"/>
  <c r="V4902" i="1" s="1"/>
  <c r="K4773" i="1"/>
  <c r="U4773" i="1" s="1"/>
  <c r="K4261" i="1"/>
  <c r="U4261" i="1" s="1"/>
  <c r="K3957" i="1"/>
  <c r="U3957" i="1" s="1"/>
  <c r="K4985" i="1"/>
  <c r="U4985" i="1" s="1"/>
  <c r="K4473" i="1"/>
  <c r="U4473" i="1" s="1"/>
  <c r="K3953" i="1"/>
  <c r="U3953" i="1" s="1"/>
  <c r="K3466" i="1"/>
  <c r="U3466" i="1" s="1"/>
  <c r="L2768" i="1"/>
  <c r="V2768" i="1" s="1"/>
  <c r="L2256" i="1"/>
  <c r="V2256" i="1" s="1"/>
  <c r="L1744" i="1"/>
  <c r="V1744" i="1" s="1"/>
  <c r="L1232" i="1"/>
  <c r="V1232" i="1" s="1"/>
  <c r="L720" i="1"/>
  <c r="V720" i="1" s="1"/>
  <c r="L208" i="1"/>
  <c r="V208" i="1" s="1"/>
  <c r="K4977" i="1"/>
  <c r="U4977" i="1" s="1"/>
  <c r="K3817" i="1"/>
  <c r="U3817" i="1" s="1"/>
  <c r="K3561" i="1"/>
  <c r="U3561" i="1" s="1"/>
  <c r="L3537" i="1"/>
  <c r="V3537" i="1" s="1"/>
  <c r="K2920" i="1"/>
  <c r="U2920" i="1" s="1"/>
  <c r="K2408" i="1"/>
  <c r="U2408" i="1" s="1"/>
  <c r="K1896" i="1"/>
  <c r="U1896" i="1" s="1"/>
  <c r="K1384" i="1"/>
  <c r="U1384" i="1" s="1"/>
  <c r="K872" i="1"/>
  <c r="U872" i="1" s="1"/>
  <c r="K360" i="1"/>
  <c r="U360" i="1" s="1"/>
  <c r="K4902" i="1"/>
  <c r="U4902" i="1" s="1"/>
  <c r="W4902" i="1" s="1"/>
  <c r="L4901" i="1"/>
  <c r="V4901" i="1" s="1"/>
  <c r="L4389" i="1"/>
  <c r="V4389" i="1" s="1"/>
  <c r="L3573" i="1"/>
  <c r="V3573" i="1" s="1"/>
  <c r="L4601" i="1"/>
  <c r="V4601" i="1" s="1"/>
  <c r="L4081" i="1"/>
  <c r="V4081" i="1" s="1"/>
  <c r="L3569" i="1"/>
  <c r="V3569" i="1" s="1"/>
  <c r="L3545" i="1"/>
  <c r="V3545" i="1" s="1"/>
  <c r="K2768" i="1"/>
  <c r="U2768" i="1" s="1"/>
  <c r="W2768" i="1" s="1"/>
  <c r="K2256" i="1"/>
  <c r="U2256" i="1" s="1"/>
  <c r="W2256" i="1" s="1"/>
  <c r="K1744" i="1"/>
  <c r="U1744" i="1" s="1"/>
  <c r="W1744" i="1" s="1"/>
  <c r="K1232" i="1"/>
  <c r="U1232" i="1" s="1"/>
  <c r="W1232" i="1" s="1"/>
  <c r="K720" i="1"/>
  <c r="U720" i="1" s="1"/>
  <c r="W720" i="1" s="1"/>
  <c r="K208" i="1"/>
  <c r="U208" i="1" s="1"/>
  <c r="W208" i="1" s="1"/>
  <c r="L4977" i="1"/>
  <c r="V4977" i="1" s="1"/>
  <c r="K4721" i="1"/>
  <c r="U4721" i="1" s="1"/>
  <c r="K4465" i="1"/>
  <c r="U4465" i="1" s="1"/>
  <c r="K3537" i="1"/>
  <c r="U3537" i="1" s="1"/>
  <c r="W3537" i="1" s="1"/>
  <c r="L2536" i="1"/>
  <c r="V2536" i="1" s="1"/>
  <c r="L2024" i="1"/>
  <c r="V2024" i="1" s="1"/>
  <c r="L1512" i="1"/>
  <c r="V1512" i="1" s="1"/>
  <c r="L1000" i="1"/>
  <c r="V1000" i="1" s="1"/>
  <c r="L488" i="1"/>
  <c r="V488" i="1" s="1"/>
  <c r="L4934" i="1"/>
  <c r="V4934" i="1" s="1"/>
  <c r="L4926" i="1"/>
  <c r="V4926" i="1" s="1"/>
  <c r="L4918" i="1"/>
  <c r="V4918" i="1" s="1"/>
  <c r="L4910" i="1"/>
  <c r="V4910" i="1" s="1"/>
  <c r="K4901" i="1"/>
  <c r="U4901" i="1" s="1"/>
  <c r="K4389" i="1"/>
  <c r="U4389" i="1" s="1"/>
  <c r="K3573" i="1"/>
  <c r="U3573" i="1" s="1"/>
  <c r="K4601" i="1"/>
  <c r="U4601" i="1" s="1"/>
  <c r="K4081" i="1"/>
  <c r="U4081" i="1" s="1"/>
  <c r="K3569" i="1"/>
  <c r="U3569" i="1" s="1"/>
  <c r="K3545" i="1"/>
  <c r="U3545" i="1" s="1"/>
  <c r="L2896" i="1"/>
  <c r="V2896" i="1" s="1"/>
  <c r="L2384" i="1"/>
  <c r="V2384" i="1" s="1"/>
  <c r="L1872" i="1"/>
  <c r="V1872" i="1" s="1"/>
  <c r="L1360" i="1"/>
  <c r="V1360" i="1" s="1"/>
  <c r="L848" i="1"/>
  <c r="V848" i="1" s="1"/>
  <c r="L336" i="1"/>
  <c r="V336" i="1" s="1"/>
  <c r="L4721" i="1"/>
  <c r="V4721" i="1" s="1"/>
  <c r="L4465" i="1"/>
  <c r="V4465" i="1" s="1"/>
  <c r="L4201" i="1"/>
  <c r="V4201" i="1" s="1"/>
  <c r="L3945" i="1"/>
  <c r="V3945" i="1" s="1"/>
  <c r="K2536" i="1"/>
  <c r="U2536" i="1" s="1"/>
  <c r="K2024" i="1"/>
  <c r="U2024" i="1" s="1"/>
  <c r="K1512" i="1"/>
  <c r="U1512" i="1" s="1"/>
  <c r="K1000" i="1"/>
  <c r="U1000" i="1" s="1"/>
  <c r="K488" i="1"/>
  <c r="U488" i="1" s="1"/>
  <c r="K4934" i="1"/>
  <c r="U4934" i="1" s="1"/>
  <c r="K4926" i="1"/>
  <c r="U4926" i="1" s="1"/>
  <c r="K4918" i="1"/>
  <c r="U4918" i="1" s="1"/>
  <c r="K4910" i="1"/>
  <c r="U4910" i="1" s="1"/>
  <c r="L4895" i="1"/>
  <c r="V4895" i="1" s="1"/>
  <c r="L4517" i="1"/>
  <c r="V4517" i="1" s="1"/>
  <c r="L3464" i="1"/>
  <c r="V3464" i="1" s="1"/>
  <c r="L3701" i="1"/>
  <c r="V3701" i="1" s="1"/>
  <c r="L4729" i="1"/>
  <c r="V4729" i="1" s="1"/>
  <c r="L4209" i="1"/>
  <c r="V4209" i="1" s="1"/>
  <c r="L3697" i="1"/>
  <c r="V3697" i="1" s="1"/>
  <c r="K2896" i="1"/>
  <c r="U2896" i="1" s="1"/>
  <c r="K2384" i="1"/>
  <c r="U2384" i="1" s="1"/>
  <c r="K1872" i="1"/>
  <c r="U1872" i="1" s="1"/>
  <c r="K1360" i="1"/>
  <c r="U1360" i="1" s="1"/>
  <c r="K848" i="1"/>
  <c r="U848" i="1" s="1"/>
  <c r="K336" i="1"/>
  <c r="U336" i="1" s="1"/>
  <c r="K4201" i="1"/>
  <c r="U4201" i="1" s="1"/>
  <c r="W4201" i="1" s="1"/>
  <c r="K3945" i="1"/>
  <c r="U3945" i="1" s="1"/>
  <c r="W3945" i="1" s="1"/>
  <c r="L3689" i="1"/>
  <c r="V3689" i="1" s="1"/>
  <c r="K3330" i="1"/>
  <c r="U3330" i="1" s="1"/>
  <c r="L2664" i="1"/>
  <c r="V2664" i="1" s="1"/>
  <c r="L2152" i="1"/>
  <c r="V2152" i="1" s="1"/>
  <c r="L1640" i="1"/>
  <c r="V1640" i="1" s="1"/>
  <c r="L1128" i="1"/>
  <c r="V1128" i="1" s="1"/>
  <c r="L616" i="1"/>
  <c r="V616" i="1" s="1"/>
  <c r="L104" i="1"/>
  <c r="V104" i="1" s="1"/>
  <c r="K4895" i="1"/>
  <c r="U4895" i="1" s="1"/>
  <c r="K4517" i="1"/>
  <c r="U4517" i="1" s="1"/>
  <c r="K3464" i="1"/>
  <c r="U3464" i="1" s="1"/>
  <c r="K3701" i="1"/>
  <c r="U3701" i="1" s="1"/>
  <c r="K4729" i="1"/>
  <c r="U4729" i="1" s="1"/>
  <c r="K4209" i="1"/>
  <c r="U4209" i="1" s="1"/>
  <c r="K3697" i="1"/>
  <c r="U3697" i="1" s="1"/>
  <c r="L2512" i="1"/>
  <c r="V2512" i="1" s="1"/>
  <c r="L2000" i="1"/>
  <c r="V2000" i="1" s="1"/>
  <c r="L1488" i="1"/>
  <c r="V1488" i="1" s="1"/>
  <c r="L976" i="1"/>
  <c r="V976" i="1" s="1"/>
  <c r="L464" i="1"/>
  <c r="V464" i="1" s="1"/>
  <c r="K3689" i="1"/>
  <c r="U3689" i="1" s="1"/>
  <c r="L3330" i="1"/>
  <c r="V3330" i="1" s="1"/>
  <c r="K2664" i="1"/>
  <c r="U2664" i="1" s="1"/>
  <c r="K2152" i="1"/>
  <c r="U2152" i="1" s="1"/>
  <c r="K1640" i="1"/>
  <c r="U1640" i="1" s="1"/>
  <c r="K1128" i="1"/>
  <c r="U1128" i="1" s="1"/>
  <c r="K616" i="1"/>
  <c r="U616" i="1" s="1"/>
  <c r="K104" i="1"/>
  <c r="U104" i="1" s="1"/>
  <c r="L4645" i="1"/>
  <c r="V4645" i="1" s="1"/>
  <c r="L3592" i="1"/>
  <c r="V3592" i="1" s="1"/>
  <c r="L3829" i="1"/>
  <c r="V3829" i="1" s="1"/>
  <c r="L4857" i="1"/>
  <c r="V4857" i="1" s="1"/>
  <c r="L4345" i="1"/>
  <c r="V4345" i="1" s="1"/>
  <c r="L3825" i="1"/>
  <c r="V3825" i="1" s="1"/>
  <c r="K2512" i="1"/>
  <c r="U2512" i="1" s="1"/>
  <c r="K2000" i="1"/>
  <c r="U2000" i="1" s="1"/>
  <c r="K1488" i="1"/>
  <c r="U1488" i="1" s="1"/>
  <c r="K976" i="1"/>
  <c r="U976" i="1" s="1"/>
  <c r="K464" i="1"/>
  <c r="U464" i="1" s="1"/>
  <c r="K4849" i="1"/>
  <c r="U4849" i="1" s="1"/>
  <c r="K4593" i="1"/>
  <c r="U4593" i="1" s="1"/>
  <c r="L3184" i="1"/>
  <c r="V3184" i="1" s="1"/>
  <c r="L2792" i="1"/>
  <c r="V2792" i="1" s="1"/>
  <c r="L2280" i="1"/>
  <c r="V2280" i="1" s="1"/>
  <c r="L1768" i="1"/>
  <c r="V1768" i="1" s="1"/>
  <c r="L1256" i="1"/>
  <c r="V1256" i="1" s="1"/>
  <c r="L744" i="1"/>
  <c r="V744" i="1" s="1"/>
  <c r="L232" i="1"/>
  <c r="V232" i="1" s="1"/>
  <c r="L3" i="1"/>
  <c r="V3" i="1" s="1"/>
  <c r="K3" i="1"/>
  <c r="U3" i="1" s="1"/>
  <c r="K3202" i="1"/>
  <c r="U3202" i="1" s="1"/>
  <c r="T3202" i="1"/>
  <c r="K3074" i="1"/>
  <c r="U3074" i="1" s="1"/>
  <c r="T3074" i="1"/>
  <c r="K2946" i="1"/>
  <c r="U2946" i="1" s="1"/>
  <c r="T2946" i="1"/>
  <c r="K2818" i="1"/>
  <c r="U2818" i="1" s="1"/>
  <c r="T2818" i="1"/>
  <c r="K2690" i="1"/>
  <c r="U2690" i="1" s="1"/>
  <c r="T2690" i="1"/>
  <c r="K2562" i="1"/>
  <c r="U2562" i="1" s="1"/>
  <c r="T2562" i="1"/>
  <c r="K2434" i="1"/>
  <c r="U2434" i="1" s="1"/>
  <c r="T2434" i="1"/>
  <c r="K2306" i="1"/>
  <c r="U2306" i="1" s="1"/>
  <c r="T2306" i="1"/>
  <c r="K2178" i="1"/>
  <c r="U2178" i="1" s="1"/>
  <c r="T2178" i="1"/>
  <c r="K2050" i="1"/>
  <c r="U2050" i="1" s="1"/>
  <c r="T2050" i="1"/>
  <c r="K1922" i="1"/>
  <c r="U1922" i="1" s="1"/>
  <c r="T1922" i="1"/>
  <c r="K1794" i="1"/>
  <c r="U1794" i="1" s="1"/>
  <c r="T1794" i="1"/>
  <c r="K1666" i="1"/>
  <c r="U1666" i="1" s="1"/>
  <c r="T1666" i="1"/>
  <c r="K1538" i="1"/>
  <c r="U1538" i="1" s="1"/>
  <c r="T1538" i="1"/>
  <c r="K1410" i="1"/>
  <c r="U1410" i="1" s="1"/>
  <c r="T1410" i="1"/>
  <c r="K1282" i="1"/>
  <c r="U1282" i="1" s="1"/>
  <c r="T1282" i="1"/>
  <c r="K1154" i="1"/>
  <c r="U1154" i="1" s="1"/>
  <c r="T1154" i="1"/>
  <c r="K1026" i="1"/>
  <c r="U1026" i="1" s="1"/>
  <c r="T1026" i="1"/>
  <c r="K898" i="1"/>
  <c r="U898" i="1" s="1"/>
  <c r="T898" i="1"/>
  <c r="K770" i="1"/>
  <c r="U770" i="1" s="1"/>
  <c r="T770" i="1"/>
  <c r="K642" i="1"/>
  <c r="U642" i="1" s="1"/>
  <c r="T642" i="1"/>
  <c r="K514" i="1"/>
  <c r="U514" i="1" s="1"/>
  <c r="T514" i="1"/>
  <c r="K386" i="1"/>
  <c r="U386" i="1" s="1"/>
  <c r="T386" i="1"/>
  <c r="K258" i="1"/>
  <c r="U258" i="1" s="1"/>
  <c r="T258" i="1"/>
  <c r="K130" i="1"/>
  <c r="U130" i="1" s="1"/>
  <c r="T130" i="1"/>
  <c r="L3160" i="1"/>
  <c r="V3160" i="1" s="1"/>
  <c r="T3160" i="1"/>
  <c r="L3032" i="1"/>
  <c r="V3032" i="1" s="1"/>
  <c r="T3032" i="1"/>
  <c r="K3514" i="1"/>
  <c r="U3514" i="1" s="1"/>
  <c r="T3514" i="1"/>
  <c r="K2944" i="1"/>
  <c r="U2944" i="1" s="1"/>
  <c r="T2944" i="1"/>
  <c r="K2816" i="1"/>
  <c r="U2816" i="1" s="1"/>
  <c r="T2816" i="1"/>
  <c r="K2688" i="1"/>
  <c r="U2688" i="1" s="1"/>
  <c r="T2688" i="1"/>
  <c r="K2560" i="1"/>
  <c r="U2560" i="1" s="1"/>
  <c r="T2560" i="1"/>
  <c r="K2432" i="1"/>
  <c r="U2432" i="1" s="1"/>
  <c r="T2432" i="1"/>
  <c r="K2304" i="1"/>
  <c r="U2304" i="1" s="1"/>
  <c r="T2304" i="1"/>
  <c r="K2176" i="1"/>
  <c r="U2176" i="1" s="1"/>
  <c r="T2176" i="1"/>
  <c r="K2048" i="1"/>
  <c r="U2048" i="1" s="1"/>
  <c r="T2048" i="1"/>
  <c r="K1920" i="1"/>
  <c r="U1920" i="1" s="1"/>
  <c r="T1920" i="1"/>
  <c r="K1792" i="1"/>
  <c r="U1792" i="1" s="1"/>
  <c r="T1792" i="1"/>
  <c r="K1664" i="1"/>
  <c r="U1664" i="1" s="1"/>
  <c r="T1664" i="1"/>
  <c r="K1536" i="1"/>
  <c r="U1536" i="1" s="1"/>
  <c r="T1536" i="1"/>
  <c r="K1408" i="1"/>
  <c r="U1408" i="1" s="1"/>
  <c r="T1408" i="1"/>
  <c r="K1280" i="1"/>
  <c r="U1280" i="1" s="1"/>
  <c r="T1280" i="1"/>
  <c r="K1152" i="1"/>
  <c r="U1152" i="1" s="1"/>
  <c r="T1152" i="1"/>
  <c r="K1024" i="1"/>
  <c r="U1024" i="1" s="1"/>
  <c r="T1024" i="1"/>
  <c r="K896" i="1"/>
  <c r="U896" i="1" s="1"/>
  <c r="T896" i="1"/>
  <c r="K768" i="1"/>
  <c r="U768" i="1" s="1"/>
  <c r="T768" i="1"/>
  <c r="K640" i="1"/>
  <c r="U640" i="1" s="1"/>
  <c r="T640" i="1"/>
  <c r="K512" i="1"/>
  <c r="U512" i="1" s="1"/>
  <c r="T512" i="1"/>
  <c r="K384" i="1"/>
  <c r="U384" i="1" s="1"/>
  <c r="T384" i="1"/>
  <c r="K256" i="1"/>
  <c r="U256" i="1" s="1"/>
  <c r="T256" i="1"/>
  <c r="K128" i="1"/>
  <c r="U128" i="1" s="1"/>
  <c r="T128" i="1"/>
  <c r="K3513" i="1"/>
  <c r="U3513" i="1" s="1"/>
  <c r="T3513" i="1"/>
  <c r="K4945" i="1"/>
  <c r="U4945" i="1" s="1"/>
  <c r="T4945" i="1"/>
  <c r="K4433" i="1"/>
  <c r="U4433" i="1" s="1"/>
  <c r="T4433" i="1"/>
  <c r="L3913" i="1"/>
  <c r="V3913" i="1" s="1"/>
  <c r="T3913" i="1"/>
  <c r="L1498" i="1"/>
  <c r="V1498" i="1" s="1"/>
  <c r="T1498" i="1"/>
  <c r="L986" i="1"/>
  <c r="V986" i="1" s="1"/>
  <c r="T986" i="1"/>
  <c r="K3505" i="1"/>
  <c r="U3505" i="1" s="1"/>
  <c r="T3505" i="1"/>
  <c r="K3152" i="1"/>
  <c r="U3152" i="1" s="1"/>
  <c r="T3152" i="1"/>
  <c r="K3482" i="1"/>
  <c r="U3482" i="1" s="1"/>
  <c r="T3482" i="1"/>
  <c r="K2912" i="1"/>
  <c r="U2912" i="1" s="1"/>
  <c r="T2912" i="1"/>
  <c r="K2784" i="1"/>
  <c r="U2784" i="1" s="1"/>
  <c r="T2784" i="1"/>
  <c r="K2656" i="1"/>
  <c r="U2656" i="1" s="1"/>
  <c r="T2656" i="1"/>
  <c r="K2528" i="1"/>
  <c r="U2528" i="1" s="1"/>
  <c r="T2528" i="1"/>
  <c r="K2400" i="1"/>
  <c r="U2400" i="1" s="1"/>
  <c r="T2400" i="1"/>
  <c r="K2272" i="1"/>
  <c r="U2272" i="1" s="1"/>
  <c r="T2272" i="1"/>
  <c r="K2144" i="1"/>
  <c r="U2144" i="1" s="1"/>
  <c r="T2144" i="1"/>
  <c r="K2016" i="1"/>
  <c r="U2016" i="1" s="1"/>
  <c r="T2016" i="1"/>
  <c r="K1888" i="1"/>
  <c r="U1888" i="1" s="1"/>
  <c r="T1888" i="1"/>
  <c r="K1760" i="1"/>
  <c r="U1760" i="1" s="1"/>
  <c r="T1760" i="1"/>
  <c r="K1632" i="1"/>
  <c r="U1632" i="1" s="1"/>
  <c r="T1632" i="1"/>
  <c r="K1504" i="1"/>
  <c r="U1504" i="1" s="1"/>
  <c r="T1504" i="1"/>
  <c r="K1376" i="1"/>
  <c r="U1376" i="1" s="1"/>
  <c r="T1376" i="1"/>
  <c r="K1248" i="1"/>
  <c r="U1248" i="1" s="1"/>
  <c r="T1248" i="1"/>
  <c r="K1120" i="1"/>
  <c r="U1120" i="1" s="1"/>
  <c r="T1120" i="1"/>
  <c r="K992" i="1"/>
  <c r="U992" i="1" s="1"/>
  <c r="T992" i="1"/>
  <c r="K864" i="1"/>
  <c r="U864" i="1" s="1"/>
  <c r="T864" i="1"/>
  <c r="K736" i="1"/>
  <c r="U736" i="1" s="1"/>
  <c r="T736" i="1"/>
  <c r="K608" i="1"/>
  <c r="U608" i="1" s="1"/>
  <c r="T608" i="1"/>
  <c r="K480" i="1"/>
  <c r="U480" i="1" s="1"/>
  <c r="T480" i="1"/>
  <c r="K352" i="1"/>
  <c r="U352" i="1" s="1"/>
  <c r="T352" i="1"/>
  <c r="K224" i="1"/>
  <c r="U224" i="1" s="1"/>
  <c r="T224" i="1"/>
  <c r="K96" i="1"/>
  <c r="U96" i="1" s="1"/>
  <c r="T96" i="1"/>
  <c r="K3266" i="1"/>
  <c r="U3266" i="1" s="1"/>
  <c r="T3266" i="1"/>
  <c r="K3138" i="1"/>
  <c r="U3138" i="1" s="1"/>
  <c r="T3138" i="1"/>
  <c r="K3010" i="1"/>
  <c r="U3010" i="1" s="1"/>
  <c r="T3010" i="1"/>
  <c r="K2882" i="1"/>
  <c r="U2882" i="1" s="1"/>
  <c r="T2882" i="1"/>
  <c r="K2754" i="1"/>
  <c r="U2754" i="1" s="1"/>
  <c r="T2754" i="1"/>
  <c r="K2626" i="1"/>
  <c r="U2626" i="1" s="1"/>
  <c r="T2626" i="1"/>
  <c r="K2498" i="1"/>
  <c r="U2498" i="1" s="1"/>
  <c r="T2498" i="1"/>
  <c r="K2370" i="1"/>
  <c r="U2370" i="1" s="1"/>
  <c r="T2370" i="1"/>
  <c r="K2242" i="1"/>
  <c r="U2242" i="1" s="1"/>
  <c r="T2242" i="1"/>
  <c r="K2114" i="1"/>
  <c r="U2114" i="1" s="1"/>
  <c r="T2114" i="1"/>
  <c r="K1986" i="1"/>
  <c r="U1986" i="1" s="1"/>
  <c r="T1986" i="1"/>
  <c r="K1858" i="1"/>
  <c r="U1858" i="1" s="1"/>
  <c r="T1858" i="1"/>
  <c r="K1730" i="1"/>
  <c r="U1730" i="1" s="1"/>
  <c r="T1730" i="1"/>
  <c r="K1602" i="1"/>
  <c r="U1602" i="1" s="1"/>
  <c r="T1602" i="1"/>
  <c r="K1474" i="1"/>
  <c r="U1474" i="1" s="1"/>
  <c r="T1474" i="1"/>
  <c r="K1346" i="1"/>
  <c r="U1346" i="1" s="1"/>
  <c r="T1346" i="1"/>
  <c r="K1218" i="1"/>
  <c r="U1218" i="1" s="1"/>
  <c r="T1218" i="1"/>
  <c r="K1090" i="1"/>
  <c r="U1090" i="1" s="1"/>
  <c r="T1090" i="1"/>
  <c r="K962" i="1"/>
  <c r="U962" i="1" s="1"/>
  <c r="T962" i="1"/>
  <c r="K834" i="1"/>
  <c r="U834" i="1" s="1"/>
  <c r="T834" i="1"/>
  <c r="K706" i="1"/>
  <c r="U706" i="1" s="1"/>
  <c r="T706" i="1"/>
  <c r="K578" i="1"/>
  <c r="U578" i="1" s="1"/>
  <c r="T578" i="1"/>
  <c r="K450" i="1"/>
  <c r="U450" i="1" s="1"/>
  <c r="T450" i="1"/>
  <c r="K322" i="1"/>
  <c r="U322" i="1" s="1"/>
  <c r="T322" i="1"/>
  <c r="K194" i="1"/>
  <c r="U194" i="1" s="1"/>
  <c r="T194" i="1"/>
  <c r="K66" i="1"/>
  <c r="U66" i="1" s="1"/>
  <c r="T66" i="1"/>
  <c r="L3096" i="1"/>
  <c r="V3096" i="1" s="1"/>
  <c r="T3096" i="1"/>
  <c r="K3008" i="1"/>
  <c r="U3008" i="1" s="1"/>
  <c r="T3008" i="1"/>
  <c r="K2880" i="1"/>
  <c r="U2880" i="1" s="1"/>
  <c r="T2880" i="1"/>
  <c r="K2752" i="1"/>
  <c r="U2752" i="1" s="1"/>
  <c r="T2752" i="1"/>
  <c r="K2624" i="1"/>
  <c r="U2624" i="1" s="1"/>
  <c r="T2624" i="1"/>
  <c r="K2496" i="1"/>
  <c r="U2496" i="1" s="1"/>
  <c r="T2496" i="1"/>
  <c r="K2368" i="1"/>
  <c r="U2368" i="1" s="1"/>
  <c r="T2368" i="1"/>
  <c r="K2240" i="1"/>
  <c r="U2240" i="1" s="1"/>
  <c r="T2240" i="1"/>
  <c r="K2112" i="1"/>
  <c r="U2112" i="1" s="1"/>
  <c r="T2112" i="1"/>
  <c r="K1984" i="1"/>
  <c r="U1984" i="1" s="1"/>
  <c r="T1984" i="1"/>
  <c r="K1856" i="1"/>
  <c r="U1856" i="1" s="1"/>
  <c r="T1856" i="1"/>
  <c r="K1728" i="1"/>
  <c r="U1728" i="1" s="1"/>
  <c r="T1728" i="1"/>
  <c r="K1600" i="1"/>
  <c r="U1600" i="1" s="1"/>
  <c r="T1600" i="1"/>
  <c r="K1472" i="1"/>
  <c r="U1472" i="1" s="1"/>
  <c r="T1472" i="1"/>
  <c r="K1344" i="1"/>
  <c r="U1344" i="1" s="1"/>
  <c r="T1344" i="1"/>
  <c r="K1216" i="1"/>
  <c r="U1216" i="1" s="1"/>
  <c r="T1216" i="1"/>
  <c r="K1088" i="1"/>
  <c r="U1088" i="1" s="1"/>
  <c r="T1088" i="1"/>
  <c r="K960" i="1"/>
  <c r="U960" i="1" s="1"/>
  <c r="T960" i="1"/>
  <c r="K832" i="1"/>
  <c r="U832" i="1" s="1"/>
  <c r="T832" i="1"/>
  <c r="K704" i="1"/>
  <c r="U704" i="1" s="1"/>
  <c r="T704" i="1"/>
  <c r="K576" i="1"/>
  <c r="U576" i="1" s="1"/>
  <c r="T576" i="1"/>
  <c r="K448" i="1"/>
  <c r="U448" i="1" s="1"/>
  <c r="T448" i="1"/>
  <c r="K320" i="1"/>
  <c r="U320" i="1" s="1"/>
  <c r="T320" i="1"/>
  <c r="K192" i="1"/>
  <c r="U192" i="1" s="1"/>
  <c r="T192" i="1"/>
  <c r="K64" i="1"/>
  <c r="U64" i="1" s="1"/>
  <c r="T64" i="1"/>
  <c r="K3234" i="1"/>
  <c r="U3234" i="1" s="1"/>
  <c r="T3234" i="1"/>
  <c r="K3106" i="1"/>
  <c r="U3106" i="1" s="1"/>
  <c r="T3106" i="1"/>
  <c r="K2978" i="1"/>
  <c r="U2978" i="1" s="1"/>
  <c r="T2978" i="1"/>
  <c r="K2850" i="1"/>
  <c r="U2850" i="1" s="1"/>
  <c r="T2850" i="1"/>
  <c r="K2722" i="1"/>
  <c r="U2722" i="1" s="1"/>
  <c r="T2722" i="1"/>
  <c r="K2594" i="1"/>
  <c r="U2594" i="1" s="1"/>
  <c r="T2594" i="1"/>
  <c r="K2466" i="1"/>
  <c r="U2466" i="1" s="1"/>
  <c r="T2466" i="1"/>
  <c r="K2338" i="1"/>
  <c r="U2338" i="1" s="1"/>
  <c r="T2338" i="1"/>
  <c r="K2210" i="1"/>
  <c r="U2210" i="1" s="1"/>
  <c r="T2210" i="1"/>
  <c r="K2082" i="1"/>
  <c r="U2082" i="1" s="1"/>
  <c r="T2082" i="1"/>
  <c r="K1954" i="1"/>
  <c r="U1954" i="1" s="1"/>
  <c r="T1954" i="1"/>
  <c r="K1826" i="1"/>
  <c r="U1826" i="1" s="1"/>
  <c r="T1826" i="1"/>
  <c r="K1698" i="1"/>
  <c r="U1698" i="1" s="1"/>
  <c r="T1698" i="1"/>
  <c r="K1570" i="1"/>
  <c r="U1570" i="1" s="1"/>
  <c r="T1570" i="1"/>
  <c r="K1442" i="1"/>
  <c r="U1442" i="1" s="1"/>
  <c r="T1442" i="1"/>
  <c r="K1314" i="1"/>
  <c r="U1314" i="1" s="1"/>
  <c r="T1314" i="1"/>
  <c r="K1186" i="1"/>
  <c r="U1186" i="1" s="1"/>
  <c r="T1186" i="1"/>
  <c r="K1058" i="1"/>
  <c r="U1058" i="1" s="1"/>
  <c r="T1058" i="1"/>
  <c r="K930" i="1"/>
  <c r="U930" i="1" s="1"/>
  <c r="T930" i="1"/>
  <c r="K802" i="1"/>
  <c r="U802" i="1" s="1"/>
  <c r="T802" i="1"/>
  <c r="K674" i="1"/>
  <c r="U674" i="1" s="1"/>
  <c r="T674" i="1"/>
  <c r="K546" i="1"/>
  <c r="U546" i="1" s="1"/>
  <c r="T546" i="1"/>
  <c r="K418" i="1"/>
  <c r="U418" i="1" s="1"/>
  <c r="T418" i="1"/>
  <c r="K290" i="1"/>
  <c r="U290" i="1" s="1"/>
  <c r="T290" i="1"/>
  <c r="K162" i="1"/>
  <c r="U162" i="1" s="1"/>
  <c r="T162" i="1"/>
  <c r="K34" i="1"/>
  <c r="U34" i="1" s="1"/>
  <c r="T34" i="1"/>
  <c r="L3192" i="1"/>
  <c r="V3192" i="1" s="1"/>
  <c r="T3192" i="1"/>
  <c r="L3064" i="1"/>
  <c r="V3064" i="1" s="1"/>
  <c r="T3064" i="1"/>
  <c r="K3546" i="1"/>
  <c r="U3546" i="1" s="1"/>
  <c r="T3546" i="1"/>
  <c r="K2976" i="1"/>
  <c r="U2976" i="1" s="1"/>
  <c r="T2976" i="1"/>
  <c r="K2848" i="1"/>
  <c r="U2848" i="1" s="1"/>
  <c r="T2848" i="1"/>
  <c r="K2720" i="1"/>
  <c r="U2720" i="1" s="1"/>
  <c r="T2720" i="1"/>
  <c r="K2592" i="1"/>
  <c r="U2592" i="1" s="1"/>
  <c r="T2592" i="1"/>
  <c r="K2464" i="1"/>
  <c r="U2464" i="1" s="1"/>
  <c r="T2464" i="1"/>
  <c r="K2336" i="1"/>
  <c r="U2336" i="1" s="1"/>
  <c r="T2336" i="1"/>
  <c r="K2208" i="1"/>
  <c r="U2208" i="1" s="1"/>
  <c r="T2208" i="1"/>
  <c r="K2080" i="1"/>
  <c r="U2080" i="1" s="1"/>
  <c r="T2080" i="1"/>
  <c r="K1952" i="1"/>
  <c r="U1952" i="1" s="1"/>
  <c r="T1952" i="1"/>
  <c r="K1824" i="1"/>
  <c r="U1824" i="1" s="1"/>
  <c r="T1824" i="1"/>
  <c r="K1696" i="1"/>
  <c r="U1696" i="1" s="1"/>
  <c r="T1696" i="1"/>
  <c r="K1568" i="1"/>
  <c r="U1568" i="1" s="1"/>
  <c r="T1568" i="1"/>
  <c r="K1440" i="1"/>
  <c r="U1440" i="1" s="1"/>
  <c r="T1440" i="1"/>
  <c r="K1312" i="1"/>
  <c r="U1312" i="1" s="1"/>
  <c r="T1312" i="1"/>
  <c r="K1184" i="1"/>
  <c r="U1184" i="1" s="1"/>
  <c r="T1184" i="1"/>
  <c r="K1056" i="1"/>
  <c r="U1056" i="1" s="1"/>
  <c r="T1056" i="1"/>
  <c r="K928" i="1"/>
  <c r="U928" i="1" s="1"/>
  <c r="T928" i="1"/>
  <c r="K800" i="1"/>
  <c r="U800" i="1" s="1"/>
  <c r="T800" i="1"/>
  <c r="K672" i="1"/>
  <c r="U672" i="1" s="1"/>
  <c r="T672" i="1"/>
  <c r="K544" i="1"/>
  <c r="U544" i="1" s="1"/>
  <c r="T544" i="1"/>
  <c r="K416" i="1"/>
  <c r="U416" i="1" s="1"/>
  <c r="T416" i="1"/>
  <c r="K288" i="1"/>
  <c r="U288" i="1" s="1"/>
  <c r="T288" i="1"/>
  <c r="K160" i="1"/>
  <c r="U160" i="1" s="1"/>
  <c r="T160" i="1"/>
  <c r="K32" i="1"/>
  <c r="U32" i="1" s="1"/>
  <c r="T32" i="1"/>
  <c r="K4991" i="1"/>
  <c r="U4991" i="1" s="1"/>
  <c r="L4991" i="1"/>
  <c r="V4991" i="1" s="1"/>
  <c r="K4997" i="1"/>
  <c r="U4997" i="1" s="1"/>
  <c r="L4997" i="1"/>
  <c r="V4997" i="1" s="1"/>
  <c r="K4869" i="1"/>
  <c r="U4869" i="1" s="1"/>
  <c r="L4869" i="1"/>
  <c r="V4869" i="1" s="1"/>
  <c r="K4741" i="1"/>
  <c r="U4741" i="1" s="1"/>
  <c r="L4741" i="1"/>
  <c r="V4741" i="1" s="1"/>
  <c r="K4613" i="1"/>
  <c r="U4613" i="1" s="1"/>
  <c r="L4613" i="1"/>
  <c r="V4613" i="1" s="1"/>
  <c r="K4485" i="1"/>
  <c r="U4485" i="1" s="1"/>
  <c r="L4485" i="1"/>
  <c r="V4485" i="1" s="1"/>
  <c r="K4357" i="1"/>
  <c r="U4357" i="1" s="1"/>
  <c r="L4357" i="1"/>
  <c r="V4357" i="1" s="1"/>
  <c r="K3688" i="1"/>
  <c r="U3688" i="1" s="1"/>
  <c r="L3688" i="1"/>
  <c r="V3688" i="1" s="1"/>
  <c r="K3560" i="1"/>
  <c r="U3560" i="1" s="1"/>
  <c r="L3560" i="1"/>
  <c r="V3560" i="1" s="1"/>
  <c r="L3925" i="1"/>
  <c r="V3925" i="1" s="1"/>
  <c r="K3925" i="1"/>
  <c r="U3925" i="1" s="1"/>
  <c r="L3797" i="1"/>
  <c r="V3797" i="1" s="1"/>
  <c r="K3797" i="1"/>
  <c r="U3797" i="1" s="1"/>
  <c r="L3669" i="1"/>
  <c r="V3669" i="1" s="1"/>
  <c r="K3669" i="1"/>
  <c r="U3669" i="1" s="1"/>
  <c r="L3541" i="1"/>
  <c r="V3541" i="1" s="1"/>
  <c r="K3541" i="1"/>
  <c r="U3541" i="1" s="1"/>
  <c r="L4953" i="1"/>
  <c r="V4953" i="1" s="1"/>
  <c r="K4953" i="1"/>
  <c r="U4953" i="1" s="1"/>
  <c r="L4825" i="1"/>
  <c r="V4825" i="1" s="1"/>
  <c r="K4825" i="1"/>
  <c r="U4825" i="1" s="1"/>
  <c r="L4697" i="1"/>
  <c r="V4697" i="1" s="1"/>
  <c r="K4697" i="1"/>
  <c r="U4697" i="1" s="1"/>
  <c r="L4569" i="1"/>
  <c r="V4569" i="1" s="1"/>
  <c r="K4569" i="1"/>
  <c r="U4569" i="1" s="1"/>
  <c r="L4441" i="1"/>
  <c r="V4441" i="1" s="1"/>
  <c r="K4441" i="1"/>
  <c r="U4441" i="1" s="1"/>
  <c r="L4313" i="1"/>
  <c r="V4313" i="1" s="1"/>
  <c r="K4313" i="1"/>
  <c r="U4313" i="1" s="1"/>
  <c r="L4177" i="1"/>
  <c r="V4177" i="1" s="1"/>
  <c r="K4177" i="1"/>
  <c r="U4177" i="1" s="1"/>
  <c r="L4049" i="1"/>
  <c r="V4049" i="1" s="1"/>
  <c r="K4049" i="1"/>
  <c r="U4049" i="1" s="1"/>
  <c r="L3921" i="1"/>
  <c r="V3921" i="1" s="1"/>
  <c r="K3921" i="1"/>
  <c r="U3921" i="1" s="1"/>
  <c r="L3793" i="1"/>
  <c r="V3793" i="1" s="1"/>
  <c r="K3793" i="1"/>
  <c r="U3793" i="1" s="1"/>
  <c r="L3665" i="1"/>
  <c r="V3665" i="1" s="1"/>
  <c r="K3665" i="1"/>
  <c r="U3665" i="1" s="1"/>
  <c r="L3562" i="1"/>
  <c r="V3562" i="1" s="1"/>
  <c r="K3562" i="1"/>
  <c r="U3562" i="1" s="1"/>
  <c r="K3298" i="1"/>
  <c r="U3298" i="1" s="1"/>
  <c r="L3298" i="1"/>
  <c r="V3298" i="1" s="1"/>
  <c r="K3170" i="1"/>
  <c r="U3170" i="1" s="1"/>
  <c r="L3170" i="1"/>
  <c r="V3170" i="1" s="1"/>
  <c r="K3042" i="1"/>
  <c r="U3042" i="1" s="1"/>
  <c r="L3042" i="1"/>
  <c r="V3042" i="1" s="1"/>
  <c r="K2914" i="1"/>
  <c r="U2914" i="1" s="1"/>
  <c r="L2914" i="1"/>
  <c r="V2914" i="1" s="1"/>
  <c r="K2786" i="1"/>
  <c r="U2786" i="1" s="1"/>
  <c r="L2786" i="1"/>
  <c r="V2786" i="1" s="1"/>
  <c r="K2658" i="1"/>
  <c r="U2658" i="1" s="1"/>
  <c r="L2658" i="1"/>
  <c r="V2658" i="1" s="1"/>
  <c r="K2530" i="1"/>
  <c r="U2530" i="1" s="1"/>
  <c r="L2530" i="1"/>
  <c r="V2530" i="1" s="1"/>
  <c r="K2402" i="1"/>
  <c r="U2402" i="1" s="1"/>
  <c r="L2402" i="1"/>
  <c r="V2402" i="1" s="1"/>
  <c r="K2274" i="1"/>
  <c r="U2274" i="1" s="1"/>
  <c r="L2274" i="1"/>
  <c r="V2274" i="1" s="1"/>
  <c r="K2146" i="1"/>
  <c r="U2146" i="1" s="1"/>
  <c r="L2146" i="1"/>
  <c r="V2146" i="1" s="1"/>
  <c r="K2018" i="1"/>
  <c r="U2018" i="1" s="1"/>
  <c r="L2018" i="1"/>
  <c r="V2018" i="1" s="1"/>
  <c r="K1890" i="1"/>
  <c r="U1890" i="1" s="1"/>
  <c r="L1890" i="1"/>
  <c r="V1890" i="1" s="1"/>
  <c r="K1762" i="1"/>
  <c r="U1762" i="1" s="1"/>
  <c r="L1762" i="1"/>
  <c r="V1762" i="1" s="1"/>
  <c r="K1634" i="1"/>
  <c r="U1634" i="1" s="1"/>
  <c r="L1634" i="1"/>
  <c r="V1634" i="1" s="1"/>
  <c r="K1506" i="1"/>
  <c r="U1506" i="1" s="1"/>
  <c r="L1506" i="1"/>
  <c r="V1506" i="1" s="1"/>
  <c r="K1378" i="1"/>
  <c r="U1378" i="1" s="1"/>
  <c r="L1378" i="1"/>
  <c r="V1378" i="1" s="1"/>
  <c r="K1250" i="1"/>
  <c r="U1250" i="1" s="1"/>
  <c r="L1250" i="1"/>
  <c r="V1250" i="1" s="1"/>
  <c r="K1122" i="1"/>
  <c r="U1122" i="1" s="1"/>
  <c r="L1122" i="1"/>
  <c r="V1122" i="1" s="1"/>
  <c r="K994" i="1"/>
  <c r="U994" i="1" s="1"/>
  <c r="L994" i="1"/>
  <c r="V994" i="1" s="1"/>
  <c r="K866" i="1"/>
  <c r="U866" i="1" s="1"/>
  <c r="L866" i="1"/>
  <c r="V866" i="1" s="1"/>
  <c r="K738" i="1"/>
  <c r="U738" i="1" s="1"/>
  <c r="L738" i="1"/>
  <c r="V738" i="1" s="1"/>
  <c r="K610" i="1"/>
  <c r="U610" i="1" s="1"/>
  <c r="L610" i="1"/>
  <c r="V610" i="1" s="1"/>
  <c r="K482" i="1"/>
  <c r="U482" i="1" s="1"/>
  <c r="L482" i="1"/>
  <c r="V482" i="1" s="1"/>
  <c r="K354" i="1"/>
  <c r="U354" i="1" s="1"/>
  <c r="L354" i="1"/>
  <c r="V354" i="1" s="1"/>
  <c r="K226" i="1"/>
  <c r="U226" i="1" s="1"/>
  <c r="L226" i="1"/>
  <c r="V226" i="1" s="1"/>
  <c r="K98" i="1"/>
  <c r="U98" i="1" s="1"/>
  <c r="L98" i="1"/>
  <c r="V98" i="1" s="1"/>
  <c r="L4817" i="1"/>
  <c r="V4817" i="1" s="1"/>
  <c r="K4817" i="1"/>
  <c r="U4817" i="1" s="1"/>
  <c r="K4689" i="1"/>
  <c r="U4689" i="1" s="1"/>
  <c r="L4689" i="1"/>
  <c r="V4689" i="1" s="1"/>
  <c r="K4561" i="1"/>
  <c r="U4561" i="1" s="1"/>
  <c r="L4561" i="1"/>
  <c r="V4561" i="1" s="1"/>
  <c r="L4305" i="1"/>
  <c r="V4305" i="1" s="1"/>
  <c r="K4305" i="1"/>
  <c r="U4305" i="1" s="1"/>
  <c r="L4169" i="1"/>
  <c r="V4169" i="1" s="1"/>
  <c r="K4169" i="1"/>
  <c r="U4169" i="1" s="1"/>
  <c r="L4041" i="1"/>
  <c r="V4041" i="1" s="1"/>
  <c r="K4041" i="1"/>
  <c r="U4041" i="1" s="1"/>
  <c r="K3785" i="1"/>
  <c r="U3785" i="1" s="1"/>
  <c r="L3785" i="1"/>
  <c r="V3785" i="1" s="1"/>
  <c r="L3657" i="1"/>
  <c r="V3657" i="1" s="1"/>
  <c r="K3657" i="1"/>
  <c r="U3657" i="1" s="1"/>
  <c r="L3554" i="1"/>
  <c r="V3554" i="1" s="1"/>
  <c r="K3554" i="1"/>
  <c r="U3554" i="1" s="1"/>
  <c r="L3426" i="1"/>
  <c r="V3426" i="1" s="1"/>
  <c r="K3426" i="1"/>
  <c r="U3426" i="1" s="1"/>
  <c r="L3290" i="1"/>
  <c r="V3290" i="1" s="1"/>
  <c r="K3290" i="1"/>
  <c r="U3290" i="1" s="1"/>
  <c r="K3162" i="1"/>
  <c r="U3162" i="1" s="1"/>
  <c r="L3162" i="1"/>
  <c r="V3162" i="1" s="1"/>
  <c r="L3034" i="1"/>
  <c r="V3034" i="1" s="1"/>
  <c r="K3034" i="1"/>
  <c r="U3034" i="1" s="1"/>
  <c r="K2906" i="1"/>
  <c r="U2906" i="1" s="1"/>
  <c r="L2906" i="1"/>
  <c r="V2906" i="1" s="1"/>
  <c r="L2778" i="1"/>
  <c r="V2778" i="1" s="1"/>
  <c r="K2778" i="1"/>
  <c r="U2778" i="1" s="1"/>
  <c r="K2650" i="1"/>
  <c r="U2650" i="1" s="1"/>
  <c r="L2650" i="1"/>
  <c r="V2650" i="1" s="1"/>
  <c r="L2522" i="1"/>
  <c r="V2522" i="1" s="1"/>
  <c r="K2522" i="1"/>
  <c r="U2522" i="1" s="1"/>
  <c r="K2394" i="1"/>
  <c r="U2394" i="1" s="1"/>
  <c r="L2394" i="1"/>
  <c r="V2394" i="1" s="1"/>
  <c r="L2266" i="1"/>
  <c r="V2266" i="1" s="1"/>
  <c r="K2266" i="1"/>
  <c r="U2266" i="1" s="1"/>
  <c r="K2138" i="1"/>
  <c r="U2138" i="1" s="1"/>
  <c r="L2138" i="1"/>
  <c r="V2138" i="1" s="1"/>
  <c r="L2010" i="1"/>
  <c r="V2010" i="1" s="1"/>
  <c r="K2010" i="1"/>
  <c r="U2010" i="1" s="1"/>
  <c r="K1882" i="1"/>
  <c r="U1882" i="1" s="1"/>
  <c r="L1882" i="1"/>
  <c r="V1882" i="1" s="1"/>
  <c r="L1754" i="1"/>
  <c r="V1754" i="1" s="1"/>
  <c r="K1754" i="1"/>
  <c r="U1754" i="1" s="1"/>
  <c r="K1626" i="1"/>
  <c r="U1626" i="1" s="1"/>
  <c r="L1626" i="1"/>
  <c r="V1626" i="1" s="1"/>
  <c r="L1370" i="1"/>
  <c r="V1370" i="1" s="1"/>
  <c r="K1370" i="1"/>
  <c r="U1370" i="1" s="1"/>
  <c r="L1242" i="1"/>
  <c r="V1242" i="1" s="1"/>
  <c r="K1242" i="1"/>
  <c r="U1242" i="1" s="1"/>
  <c r="K1114" i="1"/>
  <c r="U1114" i="1" s="1"/>
  <c r="L1114" i="1"/>
  <c r="V1114" i="1" s="1"/>
  <c r="L858" i="1"/>
  <c r="V858" i="1" s="1"/>
  <c r="K858" i="1"/>
  <c r="U858" i="1" s="1"/>
  <c r="L730" i="1"/>
  <c r="V730" i="1" s="1"/>
  <c r="K730" i="1"/>
  <c r="U730" i="1" s="1"/>
  <c r="K2992" i="1"/>
  <c r="U2992" i="1" s="1"/>
  <c r="L2992" i="1"/>
  <c r="V2992" i="1" s="1"/>
  <c r="K2864" i="1"/>
  <c r="U2864" i="1" s="1"/>
  <c r="L2864" i="1"/>
  <c r="V2864" i="1" s="1"/>
  <c r="K2736" i="1"/>
  <c r="U2736" i="1" s="1"/>
  <c r="L2736" i="1"/>
  <c r="V2736" i="1" s="1"/>
  <c r="K2608" i="1"/>
  <c r="U2608" i="1" s="1"/>
  <c r="L2608" i="1"/>
  <c r="V2608" i="1" s="1"/>
  <c r="K2480" i="1"/>
  <c r="U2480" i="1" s="1"/>
  <c r="L2480" i="1"/>
  <c r="V2480" i="1" s="1"/>
  <c r="K2352" i="1"/>
  <c r="U2352" i="1" s="1"/>
  <c r="L2352" i="1"/>
  <c r="V2352" i="1" s="1"/>
  <c r="K2224" i="1"/>
  <c r="U2224" i="1" s="1"/>
  <c r="L2224" i="1"/>
  <c r="V2224" i="1" s="1"/>
  <c r="K2096" i="1"/>
  <c r="U2096" i="1" s="1"/>
  <c r="L2096" i="1"/>
  <c r="V2096" i="1" s="1"/>
  <c r="K1968" i="1"/>
  <c r="U1968" i="1" s="1"/>
  <c r="L1968" i="1"/>
  <c r="V1968" i="1" s="1"/>
  <c r="K1840" i="1"/>
  <c r="U1840" i="1" s="1"/>
  <c r="L1840" i="1"/>
  <c r="V1840" i="1" s="1"/>
  <c r="K1712" i="1"/>
  <c r="U1712" i="1" s="1"/>
  <c r="L1712" i="1"/>
  <c r="V1712" i="1" s="1"/>
  <c r="K1584" i="1"/>
  <c r="U1584" i="1" s="1"/>
  <c r="L1584" i="1"/>
  <c r="V1584" i="1" s="1"/>
  <c r="K1456" i="1"/>
  <c r="U1456" i="1" s="1"/>
  <c r="L1456" i="1"/>
  <c r="V1456" i="1" s="1"/>
  <c r="K1328" i="1"/>
  <c r="U1328" i="1" s="1"/>
  <c r="L1328" i="1"/>
  <c r="V1328" i="1" s="1"/>
  <c r="K1200" i="1"/>
  <c r="U1200" i="1" s="1"/>
  <c r="L1200" i="1"/>
  <c r="V1200" i="1" s="1"/>
  <c r="K1072" i="1"/>
  <c r="U1072" i="1" s="1"/>
  <c r="L1072" i="1"/>
  <c r="V1072" i="1" s="1"/>
  <c r="K944" i="1"/>
  <c r="U944" i="1" s="1"/>
  <c r="L944" i="1"/>
  <c r="V944" i="1" s="1"/>
  <c r="K816" i="1"/>
  <c r="U816" i="1" s="1"/>
  <c r="L816" i="1"/>
  <c r="V816" i="1" s="1"/>
  <c r="K688" i="1"/>
  <c r="U688" i="1" s="1"/>
  <c r="L688" i="1"/>
  <c r="V688" i="1" s="1"/>
  <c r="K560" i="1"/>
  <c r="U560" i="1" s="1"/>
  <c r="L560" i="1"/>
  <c r="V560" i="1" s="1"/>
  <c r="K432" i="1"/>
  <c r="U432" i="1" s="1"/>
  <c r="L432" i="1"/>
  <c r="V432" i="1" s="1"/>
  <c r="K304" i="1"/>
  <c r="U304" i="1" s="1"/>
  <c r="L304" i="1"/>
  <c r="V304" i="1" s="1"/>
  <c r="K176" i="1"/>
  <c r="U176" i="1" s="1"/>
  <c r="L176" i="1"/>
  <c r="V176" i="1" s="1"/>
  <c r="K48" i="1"/>
  <c r="U48" i="1" s="1"/>
  <c r="L48" i="1"/>
  <c r="V48" i="1" s="1"/>
  <c r="K3024" i="1"/>
  <c r="U3024" i="1" s="1"/>
  <c r="L3024" i="1"/>
  <c r="V3024" i="1" s="1"/>
  <c r="K2888" i="1"/>
  <c r="U2888" i="1" s="1"/>
  <c r="L2888" i="1"/>
  <c r="V2888" i="1" s="1"/>
  <c r="K2760" i="1"/>
  <c r="U2760" i="1" s="1"/>
  <c r="L2760" i="1"/>
  <c r="V2760" i="1" s="1"/>
  <c r="K2632" i="1"/>
  <c r="U2632" i="1" s="1"/>
  <c r="L2632" i="1"/>
  <c r="V2632" i="1" s="1"/>
  <c r="K2504" i="1"/>
  <c r="U2504" i="1" s="1"/>
  <c r="L2504" i="1"/>
  <c r="V2504" i="1" s="1"/>
  <c r="K2376" i="1"/>
  <c r="U2376" i="1" s="1"/>
  <c r="L2376" i="1"/>
  <c r="V2376" i="1" s="1"/>
  <c r="K2248" i="1"/>
  <c r="U2248" i="1" s="1"/>
  <c r="L2248" i="1"/>
  <c r="V2248" i="1" s="1"/>
  <c r="K2120" i="1"/>
  <c r="U2120" i="1" s="1"/>
  <c r="L2120" i="1"/>
  <c r="V2120" i="1" s="1"/>
  <c r="K1992" i="1"/>
  <c r="U1992" i="1" s="1"/>
  <c r="L1992" i="1"/>
  <c r="V1992" i="1" s="1"/>
  <c r="K1864" i="1"/>
  <c r="U1864" i="1" s="1"/>
  <c r="L1864" i="1"/>
  <c r="V1864" i="1" s="1"/>
  <c r="K1736" i="1"/>
  <c r="U1736" i="1" s="1"/>
  <c r="L1736" i="1"/>
  <c r="V1736" i="1" s="1"/>
  <c r="K1608" i="1"/>
  <c r="U1608" i="1" s="1"/>
  <c r="L1608" i="1"/>
  <c r="V1608" i="1" s="1"/>
  <c r="K1480" i="1"/>
  <c r="U1480" i="1" s="1"/>
  <c r="L1480" i="1"/>
  <c r="V1480" i="1" s="1"/>
  <c r="K1352" i="1"/>
  <c r="U1352" i="1" s="1"/>
  <c r="L1352" i="1"/>
  <c r="V1352" i="1" s="1"/>
  <c r="K1224" i="1"/>
  <c r="U1224" i="1" s="1"/>
  <c r="L1224" i="1"/>
  <c r="V1224" i="1" s="1"/>
  <c r="K1096" i="1"/>
  <c r="U1096" i="1" s="1"/>
  <c r="L1096" i="1"/>
  <c r="V1096" i="1" s="1"/>
  <c r="K968" i="1"/>
  <c r="U968" i="1" s="1"/>
  <c r="L968" i="1"/>
  <c r="V968" i="1" s="1"/>
  <c r="K840" i="1"/>
  <c r="U840" i="1" s="1"/>
  <c r="L840" i="1"/>
  <c r="V840" i="1" s="1"/>
  <c r="K712" i="1"/>
  <c r="U712" i="1" s="1"/>
  <c r="L712" i="1"/>
  <c r="V712" i="1" s="1"/>
  <c r="K584" i="1"/>
  <c r="U584" i="1" s="1"/>
  <c r="L584" i="1"/>
  <c r="V584" i="1" s="1"/>
  <c r="K456" i="1"/>
  <c r="U456" i="1" s="1"/>
  <c r="L456" i="1"/>
  <c r="V456" i="1" s="1"/>
  <c r="K328" i="1"/>
  <c r="U328" i="1" s="1"/>
  <c r="L328" i="1"/>
  <c r="V328" i="1" s="1"/>
  <c r="K200" i="1"/>
  <c r="U200" i="1" s="1"/>
  <c r="L200" i="1"/>
  <c r="V200" i="1" s="1"/>
  <c r="K72" i="1"/>
  <c r="U72" i="1" s="1"/>
  <c r="L72" i="1"/>
  <c r="V72" i="1" s="1"/>
  <c r="K1498" i="1"/>
  <c r="U1498" i="1" s="1"/>
  <c r="L4903" i="1"/>
  <c r="V4903" i="1" s="1"/>
  <c r="K4903" i="1"/>
  <c r="U4903" i="1" s="1"/>
  <c r="L4909" i="1"/>
  <c r="V4909" i="1" s="1"/>
  <c r="K4909" i="1"/>
  <c r="U4909" i="1" s="1"/>
  <c r="K4781" i="1"/>
  <c r="U4781" i="1" s="1"/>
  <c r="L4781" i="1"/>
  <c r="V4781" i="1" s="1"/>
  <c r="K4653" i="1"/>
  <c r="U4653" i="1" s="1"/>
  <c r="L4653" i="1"/>
  <c r="V4653" i="1" s="1"/>
  <c r="K4525" i="1"/>
  <c r="U4525" i="1" s="1"/>
  <c r="L4525" i="1"/>
  <c r="V4525" i="1" s="1"/>
  <c r="K4397" i="1"/>
  <c r="U4397" i="1" s="1"/>
  <c r="L4397" i="1"/>
  <c r="V4397" i="1" s="1"/>
  <c r="K4269" i="1"/>
  <c r="U4269" i="1" s="1"/>
  <c r="L4269" i="1"/>
  <c r="V4269" i="1" s="1"/>
  <c r="K4888" i="1"/>
  <c r="U4888" i="1" s="1"/>
  <c r="L4888" i="1"/>
  <c r="V4888" i="1" s="1"/>
  <c r="K4760" i="1"/>
  <c r="U4760" i="1" s="1"/>
  <c r="L4760" i="1"/>
  <c r="V4760" i="1" s="1"/>
  <c r="K4632" i="1"/>
  <c r="U4632" i="1" s="1"/>
  <c r="L4632" i="1"/>
  <c r="V4632" i="1" s="1"/>
  <c r="K4504" i="1"/>
  <c r="U4504" i="1" s="1"/>
  <c r="L4504" i="1"/>
  <c r="V4504" i="1" s="1"/>
  <c r="K4376" i="1"/>
  <c r="U4376" i="1" s="1"/>
  <c r="L4376" i="1"/>
  <c r="V4376" i="1" s="1"/>
  <c r="K4248" i="1"/>
  <c r="U4248" i="1" s="1"/>
  <c r="L4248" i="1"/>
  <c r="V4248" i="1" s="1"/>
  <c r="K4120" i="1"/>
  <c r="U4120" i="1" s="1"/>
  <c r="L4120" i="1"/>
  <c r="V4120" i="1" s="1"/>
  <c r="K3992" i="1"/>
  <c r="U3992" i="1" s="1"/>
  <c r="L3992" i="1"/>
  <c r="V3992" i="1" s="1"/>
  <c r="K3864" i="1"/>
  <c r="U3864" i="1" s="1"/>
  <c r="L3864" i="1"/>
  <c r="V3864" i="1" s="1"/>
  <c r="K3736" i="1"/>
  <c r="U3736" i="1" s="1"/>
  <c r="L3736" i="1"/>
  <c r="V3736" i="1" s="1"/>
  <c r="K3600" i="1"/>
  <c r="U3600" i="1" s="1"/>
  <c r="L3600" i="1"/>
  <c r="V3600" i="1" s="1"/>
  <c r="K3472" i="1"/>
  <c r="U3472" i="1" s="1"/>
  <c r="L3472" i="1"/>
  <c r="V3472" i="1" s="1"/>
  <c r="K3344" i="1"/>
  <c r="U3344" i="1" s="1"/>
  <c r="L3344" i="1"/>
  <c r="V3344" i="1" s="1"/>
  <c r="K3216" i="1"/>
  <c r="U3216" i="1" s="1"/>
  <c r="L3216" i="1"/>
  <c r="V3216" i="1" s="1"/>
  <c r="K4751" i="1"/>
  <c r="U4751" i="1" s="1"/>
  <c r="L4751" i="1"/>
  <c r="V4751" i="1" s="1"/>
  <c r="K4623" i="1"/>
  <c r="U4623" i="1" s="1"/>
  <c r="L4623" i="1"/>
  <c r="V4623" i="1" s="1"/>
  <c r="K4495" i="1"/>
  <c r="U4495" i="1" s="1"/>
  <c r="L4495" i="1"/>
  <c r="V4495" i="1" s="1"/>
  <c r="K4367" i="1"/>
  <c r="U4367" i="1" s="1"/>
  <c r="L4367" i="1"/>
  <c r="V4367" i="1" s="1"/>
  <c r="K4239" i="1"/>
  <c r="U4239" i="1" s="1"/>
  <c r="L4239" i="1"/>
  <c r="V4239" i="1" s="1"/>
  <c r="K4111" i="1"/>
  <c r="U4111" i="1" s="1"/>
  <c r="L4111" i="1"/>
  <c r="V4111" i="1" s="1"/>
  <c r="K3983" i="1"/>
  <c r="U3983" i="1" s="1"/>
  <c r="L3983" i="1"/>
  <c r="V3983" i="1" s="1"/>
  <c r="K3855" i="1"/>
  <c r="U3855" i="1" s="1"/>
  <c r="L3855" i="1"/>
  <c r="V3855" i="1" s="1"/>
  <c r="K3727" i="1"/>
  <c r="U3727" i="1" s="1"/>
  <c r="L3727" i="1"/>
  <c r="V3727" i="1" s="1"/>
  <c r="K3599" i="1"/>
  <c r="U3599" i="1" s="1"/>
  <c r="L3599" i="1"/>
  <c r="V3599" i="1" s="1"/>
  <c r="K3471" i="1"/>
  <c r="U3471" i="1" s="1"/>
  <c r="L3471" i="1"/>
  <c r="V3471" i="1" s="1"/>
  <c r="L3343" i="1"/>
  <c r="V3343" i="1" s="1"/>
  <c r="K3343" i="1"/>
  <c r="U3343" i="1" s="1"/>
  <c r="K3215" i="1"/>
  <c r="U3215" i="1" s="1"/>
  <c r="L3215" i="1"/>
  <c r="V3215" i="1" s="1"/>
  <c r="L3087" i="1"/>
  <c r="V3087" i="1" s="1"/>
  <c r="K3087" i="1"/>
  <c r="U3087" i="1" s="1"/>
  <c r="K2959" i="1"/>
  <c r="U2959" i="1" s="1"/>
  <c r="L2959" i="1"/>
  <c r="V2959" i="1" s="1"/>
  <c r="L2831" i="1"/>
  <c r="V2831" i="1" s="1"/>
  <c r="K2831" i="1"/>
  <c r="U2831" i="1" s="1"/>
  <c r="K2703" i="1"/>
  <c r="U2703" i="1" s="1"/>
  <c r="L2703" i="1"/>
  <c r="V2703" i="1" s="1"/>
  <c r="L2575" i="1"/>
  <c r="V2575" i="1" s="1"/>
  <c r="K2575" i="1"/>
  <c r="U2575" i="1" s="1"/>
  <c r="K2447" i="1"/>
  <c r="U2447" i="1" s="1"/>
  <c r="L2447" i="1"/>
  <c r="V2447" i="1" s="1"/>
  <c r="L2319" i="1"/>
  <c r="V2319" i="1" s="1"/>
  <c r="K2319" i="1"/>
  <c r="U2319" i="1" s="1"/>
  <c r="K2191" i="1"/>
  <c r="U2191" i="1" s="1"/>
  <c r="L2191" i="1"/>
  <c r="V2191" i="1" s="1"/>
  <c r="L2063" i="1"/>
  <c r="V2063" i="1" s="1"/>
  <c r="K2063" i="1"/>
  <c r="U2063" i="1" s="1"/>
  <c r="K1935" i="1"/>
  <c r="U1935" i="1" s="1"/>
  <c r="L1935" i="1"/>
  <c r="V1935" i="1" s="1"/>
  <c r="L1807" i="1"/>
  <c r="V1807" i="1" s="1"/>
  <c r="K1807" i="1"/>
  <c r="U1807" i="1" s="1"/>
  <c r="L1679" i="1"/>
  <c r="V1679" i="1" s="1"/>
  <c r="K1679" i="1"/>
  <c r="U1679" i="1" s="1"/>
  <c r="L1551" i="1"/>
  <c r="V1551" i="1" s="1"/>
  <c r="K1551" i="1"/>
  <c r="U1551" i="1" s="1"/>
  <c r="K1423" i="1"/>
  <c r="U1423" i="1" s="1"/>
  <c r="L1423" i="1"/>
  <c r="V1423" i="1" s="1"/>
  <c r="L1295" i="1"/>
  <c r="V1295" i="1" s="1"/>
  <c r="K1295" i="1"/>
  <c r="U1295" i="1" s="1"/>
  <c r="L1167" i="1"/>
  <c r="V1167" i="1" s="1"/>
  <c r="K1167" i="1"/>
  <c r="U1167" i="1" s="1"/>
  <c r="L1039" i="1"/>
  <c r="V1039" i="1" s="1"/>
  <c r="K1039" i="1"/>
  <c r="U1039" i="1" s="1"/>
  <c r="L911" i="1"/>
  <c r="V911" i="1" s="1"/>
  <c r="K911" i="1"/>
  <c r="U911" i="1" s="1"/>
  <c r="L4197" i="1"/>
  <c r="V4197" i="1" s="1"/>
  <c r="K4197" i="1"/>
  <c r="U4197" i="1" s="1"/>
  <c r="K4069" i="1"/>
  <c r="U4069" i="1" s="1"/>
  <c r="L4069" i="1"/>
  <c r="V4069" i="1" s="1"/>
  <c r="L3933" i="1"/>
  <c r="V3933" i="1" s="1"/>
  <c r="K3933" i="1"/>
  <c r="U3933" i="1" s="1"/>
  <c r="L3805" i="1"/>
  <c r="V3805" i="1" s="1"/>
  <c r="K3805" i="1"/>
  <c r="U3805" i="1" s="1"/>
  <c r="L3677" i="1"/>
  <c r="V3677" i="1" s="1"/>
  <c r="K3677" i="1"/>
  <c r="U3677" i="1" s="1"/>
  <c r="L3549" i="1"/>
  <c r="V3549" i="1" s="1"/>
  <c r="K3549" i="1"/>
  <c r="U3549" i="1" s="1"/>
  <c r="K3421" i="1"/>
  <c r="U3421" i="1" s="1"/>
  <c r="L3421" i="1"/>
  <c r="V3421" i="1" s="1"/>
  <c r="L3293" i="1"/>
  <c r="V3293" i="1" s="1"/>
  <c r="K3293" i="1"/>
  <c r="U3293" i="1" s="1"/>
  <c r="K3165" i="1"/>
  <c r="U3165" i="1" s="1"/>
  <c r="L3165" i="1"/>
  <c r="V3165" i="1" s="1"/>
  <c r="L3037" i="1"/>
  <c r="V3037" i="1" s="1"/>
  <c r="K3037" i="1"/>
  <c r="U3037" i="1" s="1"/>
  <c r="K2909" i="1"/>
  <c r="U2909" i="1" s="1"/>
  <c r="L2909" i="1"/>
  <c r="V2909" i="1" s="1"/>
  <c r="L2781" i="1"/>
  <c r="V2781" i="1" s="1"/>
  <c r="K2781" i="1"/>
  <c r="U2781" i="1" s="1"/>
  <c r="K2653" i="1"/>
  <c r="U2653" i="1" s="1"/>
  <c r="L2653" i="1"/>
  <c r="V2653" i="1" s="1"/>
  <c r="L2525" i="1"/>
  <c r="V2525" i="1" s="1"/>
  <c r="K2525" i="1"/>
  <c r="U2525" i="1" s="1"/>
  <c r="K2397" i="1"/>
  <c r="U2397" i="1" s="1"/>
  <c r="L2397" i="1"/>
  <c r="V2397" i="1" s="1"/>
  <c r="L2269" i="1"/>
  <c r="V2269" i="1" s="1"/>
  <c r="K2269" i="1"/>
  <c r="U2269" i="1" s="1"/>
  <c r="L2141" i="1"/>
  <c r="V2141" i="1" s="1"/>
  <c r="K2141" i="1"/>
  <c r="U2141" i="1" s="1"/>
  <c r="L2013" i="1"/>
  <c r="V2013" i="1" s="1"/>
  <c r="K2013" i="1"/>
  <c r="U2013" i="1" s="1"/>
  <c r="L1885" i="1"/>
  <c r="V1885" i="1" s="1"/>
  <c r="K1885" i="1"/>
  <c r="U1885" i="1" s="1"/>
  <c r="L1757" i="1"/>
  <c r="V1757" i="1" s="1"/>
  <c r="K1757" i="1"/>
  <c r="U1757" i="1" s="1"/>
  <c r="L1629" i="1"/>
  <c r="V1629" i="1" s="1"/>
  <c r="K1629" i="1"/>
  <c r="U1629" i="1" s="1"/>
  <c r="L1501" i="1"/>
  <c r="V1501" i="1" s="1"/>
  <c r="K1501" i="1"/>
  <c r="U1501" i="1" s="1"/>
  <c r="K1373" i="1"/>
  <c r="U1373" i="1" s="1"/>
  <c r="L1373" i="1"/>
  <c r="V1373" i="1" s="1"/>
  <c r="K1245" i="1"/>
  <c r="U1245" i="1" s="1"/>
  <c r="L1245" i="1"/>
  <c r="V1245" i="1" s="1"/>
  <c r="K1117" i="1"/>
  <c r="U1117" i="1" s="1"/>
  <c r="L1117" i="1"/>
  <c r="V1117" i="1" s="1"/>
  <c r="K989" i="1"/>
  <c r="U989" i="1" s="1"/>
  <c r="L989" i="1"/>
  <c r="V989" i="1" s="1"/>
  <c r="K4999" i="1"/>
  <c r="U4999" i="1" s="1"/>
  <c r="L4999" i="1"/>
  <c r="V4999" i="1" s="1"/>
  <c r="K4871" i="1"/>
  <c r="U4871" i="1" s="1"/>
  <c r="L4871" i="1"/>
  <c r="V4871" i="1" s="1"/>
  <c r="L4877" i="1"/>
  <c r="V4877" i="1" s="1"/>
  <c r="K4877" i="1"/>
  <c r="U4877" i="1" s="1"/>
  <c r="L4749" i="1"/>
  <c r="V4749" i="1" s="1"/>
  <c r="K4749" i="1"/>
  <c r="U4749" i="1" s="1"/>
  <c r="L4621" i="1"/>
  <c r="V4621" i="1" s="1"/>
  <c r="K4621" i="1"/>
  <c r="U4621" i="1" s="1"/>
  <c r="L4493" i="1"/>
  <c r="V4493" i="1" s="1"/>
  <c r="K4493" i="1"/>
  <c r="U4493" i="1" s="1"/>
  <c r="L4365" i="1"/>
  <c r="V4365" i="1" s="1"/>
  <c r="K4365" i="1"/>
  <c r="U4365" i="1" s="1"/>
  <c r="L4984" i="1"/>
  <c r="V4984" i="1" s="1"/>
  <c r="K4984" i="1"/>
  <c r="U4984" i="1" s="1"/>
  <c r="L4856" i="1"/>
  <c r="V4856" i="1" s="1"/>
  <c r="K4856" i="1"/>
  <c r="U4856" i="1" s="1"/>
  <c r="L4728" i="1"/>
  <c r="V4728" i="1" s="1"/>
  <c r="K4728" i="1"/>
  <c r="U4728" i="1" s="1"/>
  <c r="L4600" i="1"/>
  <c r="V4600" i="1" s="1"/>
  <c r="K4600" i="1"/>
  <c r="U4600" i="1" s="1"/>
  <c r="L4472" i="1"/>
  <c r="V4472" i="1" s="1"/>
  <c r="K4472" i="1"/>
  <c r="U4472" i="1" s="1"/>
  <c r="L4344" i="1"/>
  <c r="V4344" i="1" s="1"/>
  <c r="K4344" i="1"/>
  <c r="U4344" i="1" s="1"/>
  <c r="L4216" i="1"/>
  <c r="V4216" i="1" s="1"/>
  <c r="K4216" i="1"/>
  <c r="U4216" i="1" s="1"/>
  <c r="L4088" i="1"/>
  <c r="V4088" i="1" s="1"/>
  <c r="K4088" i="1"/>
  <c r="U4088" i="1" s="1"/>
  <c r="L3960" i="1"/>
  <c r="V3960" i="1" s="1"/>
  <c r="K3960" i="1"/>
  <c r="U3960" i="1" s="1"/>
  <c r="K3832" i="1"/>
  <c r="U3832" i="1" s="1"/>
  <c r="L3832" i="1"/>
  <c r="V3832" i="1" s="1"/>
  <c r="K3696" i="1"/>
  <c r="U3696" i="1" s="1"/>
  <c r="L3696" i="1"/>
  <c r="V3696" i="1" s="1"/>
  <c r="K3568" i="1"/>
  <c r="U3568" i="1" s="1"/>
  <c r="L3568" i="1"/>
  <c r="V3568" i="1" s="1"/>
  <c r="L3440" i="1"/>
  <c r="V3440" i="1" s="1"/>
  <c r="K3440" i="1"/>
  <c r="U3440" i="1" s="1"/>
  <c r="K3312" i="1"/>
  <c r="U3312" i="1" s="1"/>
  <c r="L3312" i="1"/>
  <c r="V3312" i="1" s="1"/>
  <c r="K4847" i="1"/>
  <c r="U4847" i="1" s="1"/>
  <c r="L4847" i="1"/>
  <c r="V4847" i="1" s="1"/>
  <c r="L4719" i="1"/>
  <c r="V4719" i="1" s="1"/>
  <c r="K4719" i="1"/>
  <c r="U4719" i="1" s="1"/>
  <c r="K4591" i="1"/>
  <c r="U4591" i="1" s="1"/>
  <c r="L4591" i="1"/>
  <c r="V4591" i="1" s="1"/>
  <c r="L4463" i="1"/>
  <c r="V4463" i="1" s="1"/>
  <c r="K4463" i="1"/>
  <c r="U4463" i="1" s="1"/>
  <c r="K4335" i="1"/>
  <c r="U4335" i="1" s="1"/>
  <c r="L4335" i="1"/>
  <c r="V4335" i="1" s="1"/>
  <c r="L4207" i="1"/>
  <c r="V4207" i="1" s="1"/>
  <c r="K4207" i="1"/>
  <c r="U4207" i="1" s="1"/>
  <c r="K4079" i="1"/>
  <c r="U4079" i="1" s="1"/>
  <c r="L4079" i="1"/>
  <c r="V4079" i="1" s="1"/>
  <c r="L3951" i="1"/>
  <c r="V3951" i="1" s="1"/>
  <c r="K3951" i="1"/>
  <c r="U3951" i="1" s="1"/>
  <c r="K3823" i="1"/>
  <c r="U3823" i="1" s="1"/>
  <c r="L3823" i="1"/>
  <c r="V3823" i="1" s="1"/>
  <c r="L3695" i="1"/>
  <c r="V3695" i="1" s="1"/>
  <c r="K3695" i="1"/>
  <c r="U3695" i="1" s="1"/>
  <c r="K3567" i="1"/>
  <c r="U3567" i="1" s="1"/>
  <c r="L3567" i="1"/>
  <c r="V3567" i="1" s="1"/>
  <c r="K3439" i="1"/>
  <c r="U3439" i="1" s="1"/>
  <c r="L3439" i="1"/>
  <c r="V3439" i="1" s="1"/>
  <c r="K3311" i="1"/>
  <c r="U3311" i="1" s="1"/>
  <c r="L3311" i="1"/>
  <c r="V3311" i="1" s="1"/>
  <c r="K3183" i="1"/>
  <c r="U3183" i="1" s="1"/>
  <c r="L3183" i="1"/>
  <c r="V3183" i="1" s="1"/>
  <c r="K3055" i="1"/>
  <c r="U3055" i="1" s="1"/>
  <c r="L3055" i="1"/>
  <c r="V3055" i="1" s="1"/>
  <c r="K2927" i="1"/>
  <c r="U2927" i="1" s="1"/>
  <c r="L2927" i="1"/>
  <c r="V2927" i="1" s="1"/>
  <c r="L2799" i="1"/>
  <c r="V2799" i="1" s="1"/>
  <c r="K2799" i="1"/>
  <c r="U2799" i="1" s="1"/>
  <c r="K2671" i="1"/>
  <c r="U2671" i="1" s="1"/>
  <c r="L2671" i="1"/>
  <c r="V2671" i="1" s="1"/>
  <c r="K2543" i="1"/>
  <c r="U2543" i="1" s="1"/>
  <c r="L2543" i="1"/>
  <c r="V2543" i="1" s="1"/>
  <c r="K2415" i="1"/>
  <c r="U2415" i="1" s="1"/>
  <c r="L2415" i="1"/>
  <c r="V2415" i="1" s="1"/>
  <c r="K2287" i="1"/>
  <c r="U2287" i="1" s="1"/>
  <c r="L2287" i="1"/>
  <c r="V2287" i="1" s="1"/>
  <c r="K2159" i="1"/>
  <c r="U2159" i="1" s="1"/>
  <c r="L2159" i="1"/>
  <c r="V2159" i="1" s="1"/>
  <c r="K2031" i="1"/>
  <c r="U2031" i="1" s="1"/>
  <c r="L2031" i="1"/>
  <c r="V2031" i="1" s="1"/>
  <c r="K1903" i="1"/>
  <c r="U1903" i="1" s="1"/>
  <c r="L1903" i="1"/>
  <c r="V1903" i="1" s="1"/>
  <c r="L1775" i="1"/>
  <c r="V1775" i="1" s="1"/>
  <c r="K1775" i="1"/>
  <c r="U1775" i="1" s="1"/>
  <c r="K1647" i="1"/>
  <c r="U1647" i="1" s="1"/>
  <c r="L1647" i="1"/>
  <c r="V1647" i="1" s="1"/>
  <c r="K1519" i="1"/>
  <c r="U1519" i="1" s="1"/>
  <c r="L1519" i="1"/>
  <c r="V1519" i="1" s="1"/>
  <c r="K1391" i="1"/>
  <c r="U1391" i="1" s="1"/>
  <c r="L1391" i="1"/>
  <c r="V1391" i="1" s="1"/>
  <c r="K1263" i="1"/>
  <c r="U1263" i="1" s="1"/>
  <c r="L1263" i="1"/>
  <c r="V1263" i="1" s="1"/>
  <c r="K1135" i="1"/>
  <c r="U1135" i="1" s="1"/>
  <c r="L1135" i="1"/>
  <c r="V1135" i="1" s="1"/>
  <c r="K1007" i="1"/>
  <c r="U1007" i="1" s="1"/>
  <c r="L1007" i="1"/>
  <c r="V1007" i="1" s="1"/>
  <c r="L879" i="1"/>
  <c r="V879" i="1" s="1"/>
  <c r="K879" i="1"/>
  <c r="U879" i="1" s="1"/>
  <c r="K4165" i="1"/>
  <c r="U4165" i="1" s="1"/>
  <c r="L4165" i="1"/>
  <c r="V4165" i="1" s="1"/>
  <c r="K4037" i="1"/>
  <c r="U4037" i="1" s="1"/>
  <c r="L4037" i="1"/>
  <c r="V4037" i="1" s="1"/>
  <c r="L3901" i="1"/>
  <c r="V3901" i="1" s="1"/>
  <c r="K3901" i="1"/>
  <c r="U3901" i="1" s="1"/>
  <c r="L3773" i="1"/>
  <c r="V3773" i="1" s="1"/>
  <c r="K3773" i="1"/>
  <c r="U3773" i="1" s="1"/>
  <c r="L3645" i="1"/>
  <c r="V3645" i="1" s="1"/>
  <c r="K3645" i="1"/>
  <c r="U3645" i="1" s="1"/>
  <c r="L3517" i="1"/>
  <c r="V3517" i="1" s="1"/>
  <c r="K3517" i="1"/>
  <c r="U3517" i="1" s="1"/>
  <c r="K3389" i="1"/>
  <c r="U3389" i="1" s="1"/>
  <c r="L3389" i="1"/>
  <c r="V3389" i="1" s="1"/>
  <c r="K3261" i="1"/>
  <c r="U3261" i="1" s="1"/>
  <c r="L3261" i="1"/>
  <c r="V3261" i="1" s="1"/>
  <c r="K3133" i="1"/>
  <c r="U3133" i="1" s="1"/>
  <c r="L3133" i="1"/>
  <c r="V3133" i="1" s="1"/>
  <c r="K3005" i="1"/>
  <c r="U3005" i="1" s="1"/>
  <c r="L3005" i="1"/>
  <c r="V3005" i="1" s="1"/>
  <c r="K2877" i="1"/>
  <c r="U2877" i="1" s="1"/>
  <c r="L2877" i="1"/>
  <c r="V2877" i="1" s="1"/>
  <c r="K2749" i="1"/>
  <c r="U2749" i="1" s="1"/>
  <c r="L2749" i="1"/>
  <c r="V2749" i="1" s="1"/>
  <c r="K2621" i="1"/>
  <c r="U2621" i="1" s="1"/>
  <c r="L2621" i="1"/>
  <c r="V2621" i="1" s="1"/>
  <c r="K2493" i="1"/>
  <c r="U2493" i="1" s="1"/>
  <c r="L2493" i="1"/>
  <c r="V2493" i="1" s="1"/>
  <c r="K2365" i="1"/>
  <c r="U2365" i="1" s="1"/>
  <c r="L2365" i="1"/>
  <c r="V2365" i="1" s="1"/>
  <c r="K2237" i="1"/>
  <c r="U2237" i="1" s="1"/>
  <c r="L2237" i="1"/>
  <c r="V2237" i="1" s="1"/>
  <c r="L2109" i="1"/>
  <c r="V2109" i="1" s="1"/>
  <c r="K2109" i="1"/>
  <c r="U2109" i="1" s="1"/>
  <c r="K1981" i="1"/>
  <c r="U1981" i="1" s="1"/>
  <c r="L1981" i="1"/>
  <c r="V1981" i="1" s="1"/>
  <c r="K1853" i="1"/>
  <c r="U1853" i="1" s="1"/>
  <c r="L1853" i="1"/>
  <c r="V1853" i="1" s="1"/>
  <c r="K1725" i="1"/>
  <c r="U1725" i="1" s="1"/>
  <c r="L1725" i="1"/>
  <c r="V1725" i="1" s="1"/>
  <c r="K1597" i="1"/>
  <c r="U1597" i="1" s="1"/>
  <c r="L1597" i="1"/>
  <c r="V1597" i="1" s="1"/>
  <c r="K1469" i="1"/>
  <c r="U1469" i="1" s="1"/>
  <c r="L1469" i="1"/>
  <c r="V1469" i="1" s="1"/>
  <c r="L1341" i="1"/>
  <c r="V1341" i="1" s="1"/>
  <c r="K1341" i="1"/>
  <c r="U1341" i="1" s="1"/>
  <c r="K1213" i="1"/>
  <c r="U1213" i="1" s="1"/>
  <c r="L1213" i="1"/>
  <c r="V1213" i="1" s="1"/>
  <c r="L1085" i="1"/>
  <c r="V1085" i="1" s="1"/>
  <c r="K1085" i="1"/>
  <c r="U1085" i="1" s="1"/>
  <c r="K4967" i="1"/>
  <c r="U4967" i="1" s="1"/>
  <c r="L4967" i="1"/>
  <c r="V4967" i="1" s="1"/>
  <c r="L4973" i="1"/>
  <c r="V4973" i="1" s="1"/>
  <c r="K4973" i="1"/>
  <c r="U4973" i="1" s="1"/>
  <c r="L4845" i="1"/>
  <c r="V4845" i="1" s="1"/>
  <c r="K4845" i="1"/>
  <c r="U4845" i="1" s="1"/>
  <c r="L4717" i="1"/>
  <c r="V4717" i="1" s="1"/>
  <c r="K4717" i="1"/>
  <c r="U4717" i="1" s="1"/>
  <c r="L4589" i="1"/>
  <c r="V4589" i="1" s="1"/>
  <c r="K4589" i="1"/>
  <c r="U4589" i="1" s="1"/>
  <c r="L4461" i="1"/>
  <c r="V4461" i="1" s="1"/>
  <c r="K4461" i="1"/>
  <c r="U4461" i="1" s="1"/>
  <c r="L4333" i="1"/>
  <c r="V4333" i="1" s="1"/>
  <c r="K4333" i="1"/>
  <c r="U4333" i="1" s="1"/>
  <c r="K4952" i="1"/>
  <c r="U4952" i="1" s="1"/>
  <c r="L4952" i="1"/>
  <c r="V4952" i="1" s="1"/>
  <c r="L4824" i="1"/>
  <c r="V4824" i="1" s="1"/>
  <c r="K4824" i="1"/>
  <c r="U4824" i="1" s="1"/>
  <c r="K4696" i="1"/>
  <c r="U4696" i="1" s="1"/>
  <c r="L4696" i="1"/>
  <c r="V4696" i="1" s="1"/>
  <c r="K4568" i="1"/>
  <c r="U4568" i="1" s="1"/>
  <c r="L4568" i="1"/>
  <c r="V4568" i="1" s="1"/>
  <c r="K4440" i="1"/>
  <c r="U4440" i="1" s="1"/>
  <c r="L4440" i="1"/>
  <c r="V4440" i="1" s="1"/>
  <c r="K4312" i="1"/>
  <c r="U4312" i="1" s="1"/>
  <c r="L4312" i="1"/>
  <c r="V4312" i="1" s="1"/>
  <c r="L4184" i="1"/>
  <c r="V4184" i="1" s="1"/>
  <c r="K4184" i="1"/>
  <c r="U4184" i="1" s="1"/>
  <c r="K4056" i="1"/>
  <c r="U4056" i="1" s="1"/>
  <c r="L4056" i="1"/>
  <c r="V4056" i="1" s="1"/>
  <c r="L3928" i="1"/>
  <c r="V3928" i="1" s="1"/>
  <c r="K3928" i="1"/>
  <c r="U3928" i="1" s="1"/>
  <c r="K3800" i="1"/>
  <c r="U3800" i="1" s="1"/>
  <c r="L3800" i="1"/>
  <c r="V3800" i="1" s="1"/>
  <c r="L3664" i="1"/>
  <c r="V3664" i="1" s="1"/>
  <c r="K3664" i="1"/>
  <c r="U3664" i="1" s="1"/>
  <c r="L3536" i="1"/>
  <c r="V3536" i="1" s="1"/>
  <c r="K3536" i="1"/>
  <c r="U3536" i="1" s="1"/>
  <c r="K3408" i="1"/>
  <c r="U3408" i="1" s="1"/>
  <c r="L3408" i="1"/>
  <c r="V3408" i="1" s="1"/>
  <c r="K3280" i="1"/>
  <c r="U3280" i="1" s="1"/>
  <c r="L3280" i="1"/>
  <c r="V3280" i="1" s="1"/>
  <c r="K4815" i="1"/>
  <c r="U4815" i="1" s="1"/>
  <c r="L4815" i="1"/>
  <c r="V4815" i="1" s="1"/>
  <c r="L4687" i="1"/>
  <c r="V4687" i="1" s="1"/>
  <c r="K4687" i="1"/>
  <c r="U4687" i="1" s="1"/>
  <c r="K4559" i="1"/>
  <c r="U4559" i="1" s="1"/>
  <c r="L4559" i="1"/>
  <c r="V4559" i="1" s="1"/>
  <c r="L4431" i="1"/>
  <c r="V4431" i="1" s="1"/>
  <c r="K4431" i="1"/>
  <c r="U4431" i="1" s="1"/>
  <c r="K4303" i="1"/>
  <c r="U4303" i="1" s="1"/>
  <c r="L4303" i="1"/>
  <c r="V4303" i="1" s="1"/>
  <c r="L4175" i="1"/>
  <c r="V4175" i="1" s="1"/>
  <c r="K4175" i="1"/>
  <c r="U4175" i="1" s="1"/>
  <c r="K4047" i="1"/>
  <c r="U4047" i="1" s="1"/>
  <c r="L4047" i="1"/>
  <c r="V4047" i="1" s="1"/>
  <c r="L3919" i="1"/>
  <c r="V3919" i="1" s="1"/>
  <c r="K3919" i="1"/>
  <c r="U3919" i="1" s="1"/>
  <c r="K3791" i="1"/>
  <c r="U3791" i="1" s="1"/>
  <c r="L3791" i="1"/>
  <c r="V3791" i="1" s="1"/>
  <c r="L3663" i="1"/>
  <c r="V3663" i="1" s="1"/>
  <c r="K3663" i="1"/>
  <c r="U3663" i="1" s="1"/>
  <c r="K3535" i="1"/>
  <c r="U3535" i="1" s="1"/>
  <c r="L3535" i="1"/>
  <c r="V3535" i="1" s="1"/>
  <c r="L3407" i="1"/>
  <c r="V3407" i="1" s="1"/>
  <c r="K3407" i="1"/>
  <c r="U3407" i="1" s="1"/>
  <c r="K3279" i="1"/>
  <c r="U3279" i="1" s="1"/>
  <c r="L3279" i="1"/>
  <c r="V3279" i="1" s="1"/>
  <c r="L3151" i="1"/>
  <c r="V3151" i="1" s="1"/>
  <c r="K3151" i="1"/>
  <c r="U3151" i="1" s="1"/>
  <c r="K3023" i="1"/>
  <c r="U3023" i="1" s="1"/>
  <c r="L3023" i="1"/>
  <c r="V3023" i="1" s="1"/>
  <c r="L2895" i="1"/>
  <c r="V2895" i="1" s="1"/>
  <c r="K2895" i="1"/>
  <c r="U2895" i="1" s="1"/>
  <c r="K2767" i="1"/>
  <c r="U2767" i="1" s="1"/>
  <c r="L2767" i="1"/>
  <c r="V2767" i="1" s="1"/>
  <c r="L2639" i="1"/>
  <c r="V2639" i="1" s="1"/>
  <c r="K2639" i="1"/>
  <c r="U2639" i="1" s="1"/>
  <c r="K2511" i="1"/>
  <c r="U2511" i="1" s="1"/>
  <c r="L2511" i="1"/>
  <c r="V2511" i="1" s="1"/>
  <c r="L2383" i="1"/>
  <c r="V2383" i="1" s="1"/>
  <c r="K2383" i="1"/>
  <c r="U2383" i="1" s="1"/>
  <c r="K2255" i="1"/>
  <c r="U2255" i="1" s="1"/>
  <c r="L2255" i="1"/>
  <c r="V2255" i="1" s="1"/>
  <c r="L2127" i="1"/>
  <c r="V2127" i="1" s="1"/>
  <c r="K2127" i="1"/>
  <c r="U2127" i="1" s="1"/>
  <c r="K1999" i="1"/>
  <c r="U1999" i="1" s="1"/>
  <c r="L1999" i="1"/>
  <c r="V1999" i="1" s="1"/>
  <c r="L1871" i="1"/>
  <c r="V1871" i="1" s="1"/>
  <c r="K1871" i="1"/>
  <c r="U1871" i="1" s="1"/>
  <c r="K1743" i="1"/>
  <c r="U1743" i="1" s="1"/>
  <c r="L1743" i="1"/>
  <c r="V1743" i="1" s="1"/>
  <c r="L1615" i="1"/>
  <c r="V1615" i="1" s="1"/>
  <c r="K1615" i="1"/>
  <c r="U1615" i="1" s="1"/>
  <c r="L1487" i="1"/>
  <c r="V1487" i="1" s="1"/>
  <c r="K1487" i="1"/>
  <c r="U1487" i="1" s="1"/>
  <c r="L1359" i="1"/>
  <c r="V1359" i="1" s="1"/>
  <c r="K1359" i="1"/>
  <c r="U1359" i="1" s="1"/>
  <c r="K1231" i="1"/>
  <c r="U1231" i="1" s="1"/>
  <c r="L1231" i="1"/>
  <c r="V1231" i="1" s="1"/>
  <c r="L1103" i="1"/>
  <c r="V1103" i="1" s="1"/>
  <c r="K1103" i="1"/>
  <c r="U1103" i="1" s="1"/>
  <c r="L975" i="1"/>
  <c r="V975" i="1" s="1"/>
  <c r="K975" i="1"/>
  <c r="U975" i="1" s="1"/>
  <c r="K847" i="1"/>
  <c r="U847" i="1" s="1"/>
  <c r="L847" i="1"/>
  <c r="V847" i="1" s="1"/>
  <c r="L4133" i="1"/>
  <c r="V4133" i="1" s="1"/>
  <c r="K4133" i="1"/>
  <c r="U4133" i="1" s="1"/>
  <c r="K3997" i="1"/>
  <c r="U3997" i="1" s="1"/>
  <c r="L3997" i="1"/>
  <c r="V3997" i="1" s="1"/>
  <c r="K3869" i="1"/>
  <c r="U3869" i="1" s="1"/>
  <c r="L3869" i="1"/>
  <c r="V3869" i="1" s="1"/>
  <c r="L3741" i="1"/>
  <c r="V3741" i="1" s="1"/>
  <c r="K3741" i="1"/>
  <c r="U3741" i="1" s="1"/>
  <c r="K3613" i="1"/>
  <c r="U3613" i="1" s="1"/>
  <c r="L3613" i="1"/>
  <c r="V3613" i="1" s="1"/>
  <c r="K3485" i="1"/>
  <c r="U3485" i="1" s="1"/>
  <c r="L3485" i="1"/>
  <c r="V3485" i="1" s="1"/>
  <c r="L3357" i="1"/>
  <c r="V3357" i="1" s="1"/>
  <c r="K3357" i="1"/>
  <c r="U3357" i="1" s="1"/>
  <c r="K3229" i="1"/>
  <c r="U3229" i="1" s="1"/>
  <c r="L3229" i="1"/>
  <c r="V3229" i="1" s="1"/>
  <c r="L3101" i="1"/>
  <c r="V3101" i="1" s="1"/>
  <c r="K3101" i="1"/>
  <c r="U3101" i="1" s="1"/>
  <c r="K2973" i="1"/>
  <c r="U2973" i="1" s="1"/>
  <c r="L2973" i="1"/>
  <c r="V2973" i="1" s="1"/>
  <c r="L2845" i="1"/>
  <c r="V2845" i="1" s="1"/>
  <c r="K2845" i="1"/>
  <c r="U2845" i="1" s="1"/>
  <c r="K2717" i="1"/>
  <c r="U2717" i="1" s="1"/>
  <c r="L2717" i="1"/>
  <c r="V2717" i="1" s="1"/>
  <c r="L2589" i="1"/>
  <c r="V2589" i="1" s="1"/>
  <c r="K2589" i="1"/>
  <c r="U2589" i="1" s="1"/>
  <c r="K2461" i="1"/>
  <c r="U2461" i="1" s="1"/>
  <c r="L2461" i="1"/>
  <c r="V2461" i="1" s="1"/>
  <c r="K2333" i="1"/>
  <c r="U2333" i="1" s="1"/>
  <c r="L2333" i="1"/>
  <c r="V2333" i="1" s="1"/>
  <c r="L2205" i="1"/>
  <c r="V2205" i="1" s="1"/>
  <c r="K2205" i="1"/>
  <c r="U2205" i="1" s="1"/>
  <c r="K2077" i="1"/>
  <c r="U2077" i="1" s="1"/>
  <c r="L2077" i="1"/>
  <c r="V2077" i="1" s="1"/>
  <c r="K1949" i="1"/>
  <c r="U1949" i="1" s="1"/>
  <c r="L1949" i="1"/>
  <c r="V1949" i="1" s="1"/>
  <c r="K1821" i="1"/>
  <c r="U1821" i="1" s="1"/>
  <c r="L1821" i="1"/>
  <c r="V1821" i="1" s="1"/>
  <c r="K1693" i="1"/>
  <c r="U1693" i="1" s="1"/>
  <c r="L1693" i="1"/>
  <c r="V1693" i="1" s="1"/>
  <c r="K1565" i="1"/>
  <c r="U1565" i="1" s="1"/>
  <c r="L1565" i="1"/>
  <c r="V1565" i="1" s="1"/>
  <c r="K1437" i="1"/>
  <c r="U1437" i="1" s="1"/>
  <c r="L1437" i="1"/>
  <c r="V1437" i="1" s="1"/>
  <c r="K1309" i="1"/>
  <c r="U1309" i="1" s="1"/>
  <c r="L1309" i="1"/>
  <c r="V1309" i="1" s="1"/>
  <c r="K1181" i="1"/>
  <c r="U1181" i="1" s="1"/>
  <c r="L1181" i="1"/>
  <c r="V1181" i="1" s="1"/>
  <c r="K1053" i="1"/>
  <c r="U1053" i="1" s="1"/>
  <c r="L1053" i="1"/>
  <c r="V1053" i="1" s="1"/>
  <c r="K925" i="1"/>
  <c r="U925" i="1" s="1"/>
  <c r="L925" i="1"/>
  <c r="V925" i="1" s="1"/>
  <c r="K4935" i="1"/>
  <c r="U4935" i="1" s="1"/>
  <c r="L4935" i="1"/>
  <c r="V4935" i="1" s="1"/>
  <c r="K4941" i="1"/>
  <c r="U4941" i="1" s="1"/>
  <c r="L4941" i="1"/>
  <c r="V4941" i="1" s="1"/>
  <c r="K4813" i="1"/>
  <c r="U4813" i="1" s="1"/>
  <c r="L4813" i="1"/>
  <c r="V4813" i="1" s="1"/>
  <c r="K4685" i="1"/>
  <c r="U4685" i="1" s="1"/>
  <c r="L4685" i="1"/>
  <c r="V4685" i="1" s="1"/>
  <c r="K4557" i="1"/>
  <c r="U4557" i="1" s="1"/>
  <c r="L4557" i="1"/>
  <c r="V4557" i="1" s="1"/>
  <c r="K4429" i="1"/>
  <c r="U4429" i="1" s="1"/>
  <c r="L4429" i="1"/>
  <c r="V4429" i="1" s="1"/>
  <c r="K4301" i="1"/>
  <c r="U4301" i="1" s="1"/>
  <c r="L4301" i="1"/>
  <c r="V4301" i="1" s="1"/>
  <c r="L4920" i="1"/>
  <c r="V4920" i="1" s="1"/>
  <c r="K4920" i="1"/>
  <c r="U4920" i="1" s="1"/>
  <c r="K4792" i="1"/>
  <c r="U4792" i="1" s="1"/>
  <c r="L4792" i="1"/>
  <c r="V4792" i="1" s="1"/>
  <c r="K4664" i="1"/>
  <c r="U4664" i="1" s="1"/>
  <c r="L4664" i="1"/>
  <c r="V4664" i="1" s="1"/>
  <c r="K4536" i="1"/>
  <c r="U4536" i="1" s="1"/>
  <c r="L4536" i="1"/>
  <c r="V4536" i="1" s="1"/>
  <c r="K4408" i="1"/>
  <c r="U4408" i="1" s="1"/>
  <c r="L4408" i="1"/>
  <c r="V4408" i="1" s="1"/>
  <c r="L4280" i="1"/>
  <c r="V4280" i="1" s="1"/>
  <c r="K4280" i="1"/>
  <c r="U4280" i="1" s="1"/>
  <c r="K4152" i="1"/>
  <c r="U4152" i="1" s="1"/>
  <c r="L4152" i="1"/>
  <c r="V4152" i="1" s="1"/>
  <c r="K4024" i="1"/>
  <c r="U4024" i="1" s="1"/>
  <c r="L4024" i="1"/>
  <c r="V4024" i="1" s="1"/>
  <c r="K3896" i="1"/>
  <c r="U3896" i="1" s="1"/>
  <c r="L3896" i="1"/>
  <c r="V3896" i="1" s="1"/>
  <c r="K3768" i="1"/>
  <c r="U3768" i="1" s="1"/>
  <c r="L3768" i="1"/>
  <c r="V3768" i="1" s="1"/>
  <c r="K3632" i="1"/>
  <c r="U3632" i="1" s="1"/>
  <c r="L3632" i="1"/>
  <c r="V3632" i="1" s="1"/>
  <c r="K3504" i="1"/>
  <c r="U3504" i="1" s="1"/>
  <c r="L3504" i="1"/>
  <c r="V3504" i="1" s="1"/>
  <c r="L3376" i="1"/>
  <c r="V3376" i="1" s="1"/>
  <c r="K3376" i="1"/>
  <c r="U3376" i="1" s="1"/>
  <c r="K3248" i="1"/>
  <c r="U3248" i="1" s="1"/>
  <c r="L3248" i="1"/>
  <c r="V3248" i="1" s="1"/>
  <c r="K4783" i="1"/>
  <c r="U4783" i="1" s="1"/>
  <c r="L4783" i="1"/>
  <c r="V4783" i="1" s="1"/>
  <c r="K4655" i="1"/>
  <c r="U4655" i="1" s="1"/>
  <c r="L4655" i="1"/>
  <c r="V4655" i="1" s="1"/>
  <c r="K4527" i="1"/>
  <c r="U4527" i="1" s="1"/>
  <c r="L4527" i="1"/>
  <c r="V4527" i="1" s="1"/>
  <c r="K4399" i="1"/>
  <c r="U4399" i="1" s="1"/>
  <c r="L4399" i="1"/>
  <c r="V4399" i="1" s="1"/>
  <c r="K4271" i="1"/>
  <c r="U4271" i="1" s="1"/>
  <c r="L4271" i="1"/>
  <c r="V4271" i="1" s="1"/>
  <c r="K4143" i="1"/>
  <c r="U4143" i="1" s="1"/>
  <c r="L4143" i="1"/>
  <c r="V4143" i="1" s="1"/>
  <c r="K4015" i="1"/>
  <c r="U4015" i="1" s="1"/>
  <c r="L4015" i="1"/>
  <c r="V4015" i="1" s="1"/>
  <c r="K3887" i="1"/>
  <c r="U3887" i="1" s="1"/>
  <c r="L3887" i="1"/>
  <c r="V3887" i="1" s="1"/>
  <c r="K3759" i="1"/>
  <c r="U3759" i="1" s="1"/>
  <c r="L3759" i="1"/>
  <c r="V3759" i="1" s="1"/>
  <c r="K3631" i="1"/>
  <c r="U3631" i="1" s="1"/>
  <c r="L3631" i="1"/>
  <c r="V3631" i="1" s="1"/>
  <c r="K3503" i="1"/>
  <c r="U3503" i="1" s="1"/>
  <c r="L3503" i="1"/>
  <c r="V3503" i="1" s="1"/>
  <c r="K3375" i="1"/>
  <c r="U3375" i="1" s="1"/>
  <c r="L3375" i="1"/>
  <c r="V3375" i="1" s="1"/>
  <c r="K3247" i="1"/>
  <c r="U3247" i="1" s="1"/>
  <c r="L3247" i="1"/>
  <c r="V3247" i="1" s="1"/>
  <c r="K3119" i="1"/>
  <c r="U3119" i="1" s="1"/>
  <c r="L3119" i="1"/>
  <c r="V3119" i="1" s="1"/>
  <c r="L2991" i="1"/>
  <c r="V2991" i="1" s="1"/>
  <c r="K2991" i="1"/>
  <c r="U2991" i="1" s="1"/>
  <c r="K2863" i="1"/>
  <c r="U2863" i="1" s="1"/>
  <c r="L2863" i="1"/>
  <c r="V2863" i="1" s="1"/>
  <c r="K2735" i="1"/>
  <c r="U2735" i="1" s="1"/>
  <c r="L2735" i="1"/>
  <c r="V2735" i="1" s="1"/>
  <c r="K2607" i="1"/>
  <c r="U2607" i="1" s="1"/>
  <c r="L2607" i="1"/>
  <c r="V2607" i="1" s="1"/>
  <c r="K2479" i="1"/>
  <c r="U2479" i="1" s="1"/>
  <c r="L2479" i="1"/>
  <c r="V2479" i="1" s="1"/>
  <c r="K2351" i="1"/>
  <c r="U2351" i="1" s="1"/>
  <c r="L2351" i="1"/>
  <c r="V2351" i="1" s="1"/>
  <c r="K2223" i="1"/>
  <c r="U2223" i="1" s="1"/>
  <c r="L2223" i="1"/>
  <c r="V2223" i="1" s="1"/>
  <c r="K2095" i="1"/>
  <c r="U2095" i="1" s="1"/>
  <c r="L2095" i="1"/>
  <c r="V2095" i="1" s="1"/>
  <c r="L1967" i="1"/>
  <c r="V1967" i="1" s="1"/>
  <c r="K1967" i="1"/>
  <c r="U1967" i="1" s="1"/>
  <c r="K1839" i="1"/>
  <c r="U1839" i="1" s="1"/>
  <c r="L1839" i="1"/>
  <c r="V1839" i="1" s="1"/>
  <c r="K1711" i="1"/>
  <c r="U1711" i="1" s="1"/>
  <c r="L1711" i="1"/>
  <c r="V1711" i="1" s="1"/>
  <c r="K1583" i="1"/>
  <c r="U1583" i="1" s="1"/>
  <c r="L1583" i="1"/>
  <c r="V1583" i="1" s="1"/>
  <c r="K1455" i="1"/>
  <c r="U1455" i="1" s="1"/>
  <c r="L1455" i="1"/>
  <c r="V1455" i="1" s="1"/>
  <c r="K1327" i="1"/>
  <c r="U1327" i="1" s="1"/>
  <c r="L1327" i="1"/>
  <c r="V1327" i="1" s="1"/>
  <c r="K1199" i="1"/>
  <c r="U1199" i="1" s="1"/>
  <c r="L1199" i="1"/>
  <c r="V1199" i="1" s="1"/>
  <c r="K1071" i="1"/>
  <c r="U1071" i="1" s="1"/>
  <c r="L1071" i="1"/>
  <c r="V1071" i="1" s="1"/>
  <c r="K943" i="1"/>
  <c r="U943" i="1" s="1"/>
  <c r="L943" i="1"/>
  <c r="V943" i="1" s="1"/>
  <c r="K4229" i="1"/>
  <c r="U4229" i="1" s="1"/>
  <c r="L4229" i="1"/>
  <c r="V4229" i="1" s="1"/>
  <c r="K4101" i="1"/>
  <c r="U4101" i="1" s="1"/>
  <c r="L4101" i="1"/>
  <c r="V4101" i="1" s="1"/>
  <c r="L3965" i="1"/>
  <c r="V3965" i="1" s="1"/>
  <c r="K3965" i="1"/>
  <c r="U3965" i="1" s="1"/>
  <c r="K3837" i="1"/>
  <c r="U3837" i="1" s="1"/>
  <c r="L3837" i="1"/>
  <c r="V3837" i="1" s="1"/>
  <c r="K3709" i="1"/>
  <c r="U3709" i="1" s="1"/>
  <c r="L3709" i="1"/>
  <c r="V3709" i="1" s="1"/>
  <c r="K3581" i="1"/>
  <c r="U3581" i="1" s="1"/>
  <c r="L3581" i="1"/>
  <c r="V3581" i="1" s="1"/>
  <c r="K3453" i="1"/>
  <c r="U3453" i="1" s="1"/>
  <c r="L3453" i="1"/>
  <c r="V3453" i="1" s="1"/>
  <c r="K3325" i="1"/>
  <c r="U3325" i="1" s="1"/>
  <c r="L3325" i="1"/>
  <c r="V3325" i="1" s="1"/>
  <c r="K3197" i="1"/>
  <c r="U3197" i="1" s="1"/>
  <c r="L3197" i="1"/>
  <c r="V3197" i="1" s="1"/>
  <c r="K3069" i="1"/>
  <c r="U3069" i="1" s="1"/>
  <c r="L3069" i="1"/>
  <c r="V3069" i="1" s="1"/>
  <c r="K2941" i="1"/>
  <c r="U2941" i="1" s="1"/>
  <c r="L2941" i="1"/>
  <c r="V2941" i="1" s="1"/>
  <c r="K2813" i="1"/>
  <c r="U2813" i="1" s="1"/>
  <c r="L2813" i="1"/>
  <c r="V2813" i="1" s="1"/>
  <c r="K2685" i="1"/>
  <c r="U2685" i="1" s="1"/>
  <c r="L2685" i="1"/>
  <c r="V2685" i="1" s="1"/>
  <c r="K2557" i="1"/>
  <c r="U2557" i="1" s="1"/>
  <c r="L2557" i="1"/>
  <c r="V2557" i="1" s="1"/>
  <c r="K2429" i="1"/>
  <c r="U2429" i="1" s="1"/>
  <c r="L2429" i="1"/>
  <c r="V2429" i="1" s="1"/>
  <c r="K2301" i="1"/>
  <c r="U2301" i="1" s="1"/>
  <c r="L2301" i="1"/>
  <c r="V2301" i="1" s="1"/>
  <c r="K2173" i="1"/>
  <c r="U2173" i="1" s="1"/>
  <c r="L2173" i="1"/>
  <c r="V2173" i="1" s="1"/>
  <c r="K2045" i="1"/>
  <c r="U2045" i="1" s="1"/>
  <c r="L2045" i="1"/>
  <c r="V2045" i="1" s="1"/>
  <c r="K1917" i="1"/>
  <c r="U1917" i="1" s="1"/>
  <c r="L1917" i="1"/>
  <c r="V1917" i="1" s="1"/>
  <c r="K1789" i="1"/>
  <c r="U1789" i="1" s="1"/>
  <c r="L1789" i="1"/>
  <c r="V1789" i="1" s="1"/>
  <c r="K1661" i="1"/>
  <c r="U1661" i="1" s="1"/>
  <c r="L1661" i="1"/>
  <c r="V1661" i="1" s="1"/>
  <c r="K1533" i="1"/>
  <c r="U1533" i="1" s="1"/>
  <c r="L1533" i="1"/>
  <c r="V1533" i="1" s="1"/>
  <c r="K1405" i="1"/>
  <c r="U1405" i="1" s="1"/>
  <c r="L1405" i="1"/>
  <c r="V1405" i="1" s="1"/>
  <c r="K1277" i="1"/>
  <c r="U1277" i="1" s="1"/>
  <c r="L1277" i="1"/>
  <c r="V1277" i="1" s="1"/>
  <c r="K1149" i="1"/>
  <c r="U1149" i="1" s="1"/>
  <c r="L1149" i="1"/>
  <c r="V1149" i="1" s="1"/>
  <c r="K1021" i="1"/>
  <c r="U1021" i="1" s="1"/>
  <c r="L1021" i="1"/>
  <c r="V1021" i="1" s="1"/>
  <c r="K861" i="1"/>
  <c r="U861" i="1" s="1"/>
  <c r="L861" i="1"/>
  <c r="V861" i="1" s="1"/>
  <c r="K733" i="1"/>
  <c r="U733" i="1" s="1"/>
  <c r="L733" i="1"/>
  <c r="V733" i="1" s="1"/>
  <c r="K605" i="1"/>
  <c r="U605" i="1" s="1"/>
  <c r="L605" i="1"/>
  <c r="V605" i="1" s="1"/>
  <c r="K477" i="1"/>
  <c r="U477" i="1" s="1"/>
  <c r="L477" i="1"/>
  <c r="V477" i="1" s="1"/>
  <c r="K349" i="1"/>
  <c r="U349" i="1" s="1"/>
  <c r="L349" i="1"/>
  <c r="V349" i="1" s="1"/>
  <c r="K221" i="1"/>
  <c r="U221" i="1" s="1"/>
  <c r="L221" i="1"/>
  <c r="V221" i="1" s="1"/>
  <c r="K93" i="1"/>
  <c r="U93" i="1" s="1"/>
  <c r="L93" i="1"/>
  <c r="V93" i="1" s="1"/>
  <c r="K4961" i="1"/>
  <c r="U4961" i="1" s="1"/>
  <c r="L4961" i="1"/>
  <c r="V4961" i="1" s="1"/>
  <c r="K4833" i="1"/>
  <c r="U4833" i="1" s="1"/>
  <c r="L4833" i="1"/>
  <c r="V4833" i="1" s="1"/>
  <c r="L4705" i="1"/>
  <c r="V4705" i="1" s="1"/>
  <c r="K4705" i="1"/>
  <c r="U4705" i="1" s="1"/>
  <c r="K4577" i="1"/>
  <c r="U4577" i="1" s="1"/>
  <c r="L4577" i="1"/>
  <c r="V4577" i="1" s="1"/>
  <c r="L4449" i="1"/>
  <c r="V4449" i="1" s="1"/>
  <c r="K4449" i="1"/>
  <c r="U4449" i="1" s="1"/>
  <c r="K4321" i="1"/>
  <c r="U4321" i="1" s="1"/>
  <c r="L4321" i="1"/>
  <c r="V4321" i="1" s="1"/>
  <c r="L4185" i="1"/>
  <c r="V4185" i="1" s="1"/>
  <c r="K4185" i="1"/>
  <c r="U4185" i="1" s="1"/>
  <c r="K4057" i="1"/>
  <c r="U4057" i="1" s="1"/>
  <c r="L4057" i="1"/>
  <c r="V4057" i="1" s="1"/>
  <c r="K3929" i="1"/>
  <c r="U3929" i="1" s="1"/>
  <c r="L3929" i="1"/>
  <c r="V3929" i="1" s="1"/>
  <c r="K3801" i="1"/>
  <c r="U3801" i="1" s="1"/>
  <c r="L3801" i="1"/>
  <c r="V3801" i="1" s="1"/>
  <c r="L3673" i="1"/>
  <c r="V3673" i="1" s="1"/>
  <c r="K3673" i="1"/>
  <c r="U3673" i="1" s="1"/>
  <c r="K3578" i="1"/>
  <c r="U3578" i="1" s="1"/>
  <c r="L3578" i="1"/>
  <c r="V3578" i="1" s="1"/>
  <c r="K3442" i="1"/>
  <c r="U3442" i="1" s="1"/>
  <c r="L3442" i="1"/>
  <c r="V3442" i="1" s="1"/>
  <c r="K3306" i="1"/>
  <c r="U3306" i="1" s="1"/>
  <c r="L3306" i="1"/>
  <c r="V3306" i="1" s="1"/>
  <c r="L3178" i="1"/>
  <c r="V3178" i="1" s="1"/>
  <c r="K3178" i="1"/>
  <c r="U3178" i="1" s="1"/>
  <c r="K3050" i="1"/>
  <c r="U3050" i="1" s="1"/>
  <c r="L3050" i="1"/>
  <c r="V3050" i="1" s="1"/>
  <c r="K2922" i="1"/>
  <c r="U2922" i="1" s="1"/>
  <c r="L2922" i="1"/>
  <c r="V2922" i="1" s="1"/>
  <c r="K2794" i="1"/>
  <c r="U2794" i="1" s="1"/>
  <c r="L2794" i="1"/>
  <c r="V2794" i="1" s="1"/>
  <c r="L2666" i="1"/>
  <c r="V2666" i="1" s="1"/>
  <c r="K2666" i="1"/>
  <c r="U2666" i="1" s="1"/>
  <c r="K2538" i="1"/>
  <c r="U2538" i="1" s="1"/>
  <c r="L2538" i="1"/>
  <c r="V2538" i="1" s="1"/>
  <c r="K2410" i="1"/>
  <c r="U2410" i="1" s="1"/>
  <c r="L2410" i="1"/>
  <c r="V2410" i="1" s="1"/>
  <c r="K2282" i="1"/>
  <c r="U2282" i="1" s="1"/>
  <c r="L2282" i="1"/>
  <c r="V2282" i="1" s="1"/>
  <c r="K2154" i="1"/>
  <c r="U2154" i="1" s="1"/>
  <c r="L2154" i="1"/>
  <c r="V2154" i="1" s="1"/>
  <c r="K2026" i="1"/>
  <c r="U2026" i="1" s="1"/>
  <c r="L2026" i="1"/>
  <c r="V2026" i="1" s="1"/>
  <c r="K1898" i="1"/>
  <c r="U1898" i="1" s="1"/>
  <c r="L1898" i="1"/>
  <c r="V1898" i="1" s="1"/>
  <c r="K1770" i="1"/>
  <c r="U1770" i="1" s="1"/>
  <c r="L1770" i="1"/>
  <c r="V1770" i="1" s="1"/>
  <c r="K1642" i="1"/>
  <c r="U1642" i="1" s="1"/>
  <c r="L1642" i="1"/>
  <c r="V1642" i="1" s="1"/>
  <c r="K1514" i="1"/>
  <c r="U1514" i="1" s="1"/>
  <c r="L1514" i="1"/>
  <c r="V1514" i="1" s="1"/>
  <c r="K1386" i="1"/>
  <c r="U1386" i="1" s="1"/>
  <c r="L1386" i="1"/>
  <c r="V1386" i="1" s="1"/>
  <c r="K1258" i="1"/>
  <c r="U1258" i="1" s="1"/>
  <c r="L1258" i="1"/>
  <c r="V1258" i="1" s="1"/>
  <c r="K1130" i="1"/>
  <c r="U1130" i="1" s="1"/>
  <c r="L1130" i="1"/>
  <c r="V1130" i="1" s="1"/>
  <c r="L1002" i="1"/>
  <c r="V1002" i="1" s="1"/>
  <c r="K1002" i="1"/>
  <c r="U1002" i="1" s="1"/>
  <c r="K874" i="1"/>
  <c r="U874" i="1" s="1"/>
  <c r="L874" i="1"/>
  <c r="V874" i="1" s="1"/>
  <c r="K746" i="1"/>
  <c r="U746" i="1" s="1"/>
  <c r="L746" i="1"/>
  <c r="V746" i="1" s="1"/>
  <c r="K618" i="1"/>
  <c r="U618" i="1" s="1"/>
  <c r="L618" i="1"/>
  <c r="V618" i="1" s="1"/>
  <c r="K490" i="1"/>
  <c r="U490" i="1" s="1"/>
  <c r="L490" i="1"/>
  <c r="V490" i="1" s="1"/>
  <c r="K362" i="1"/>
  <c r="U362" i="1" s="1"/>
  <c r="L362" i="1"/>
  <c r="V362" i="1" s="1"/>
  <c r="K234" i="1"/>
  <c r="U234" i="1" s="1"/>
  <c r="L234" i="1"/>
  <c r="V234" i="1" s="1"/>
  <c r="K106" i="1"/>
  <c r="U106" i="1" s="1"/>
  <c r="L106" i="1"/>
  <c r="V106" i="1" s="1"/>
  <c r="K3521" i="1"/>
  <c r="U3521" i="1" s="1"/>
  <c r="L3521" i="1"/>
  <c r="V3521" i="1" s="1"/>
  <c r="K3393" i="1"/>
  <c r="U3393" i="1" s="1"/>
  <c r="L3393" i="1"/>
  <c r="V3393" i="1" s="1"/>
  <c r="K3265" i="1"/>
  <c r="U3265" i="1" s="1"/>
  <c r="L3265" i="1"/>
  <c r="V3265" i="1" s="1"/>
  <c r="K4742" i="1"/>
  <c r="U4742" i="1" s="1"/>
  <c r="L4742" i="1"/>
  <c r="V4742" i="1" s="1"/>
  <c r="K4606" i="1"/>
  <c r="U4606" i="1" s="1"/>
  <c r="L4606" i="1"/>
  <c r="V4606" i="1" s="1"/>
  <c r="K4478" i="1"/>
  <c r="U4478" i="1" s="1"/>
  <c r="L4478" i="1"/>
  <c r="V4478" i="1" s="1"/>
  <c r="K4342" i="1"/>
  <c r="U4342" i="1" s="1"/>
  <c r="L4342" i="1"/>
  <c r="V4342" i="1" s="1"/>
  <c r="K4214" i="1"/>
  <c r="U4214" i="1" s="1"/>
  <c r="L4214" i="1"/>
  <c r="V4214" i="1" s="1"/>
  <c r="K4086" i="1"/>
  <c r="U4086" i="1" s="1"/>
  <c r="L4086" i="1"/>
  <c r="V4086" i="1" s="1"/>
  <c r="K3958" i="1"/>
  <c r="U3958" i="1" s="1"/>
  <c r="L3958" i="1"/>
  <c r="V3958" i="1" s="1"/>
  <c r="K3830" i="1"/>
  <c r="U3830" i="1" s="1"/>
  <c r="L3830" i="1"/>
  <c r="V3830" i="1" s="1"/>
  <c r="K3702" i="1"/>
  <c r="U3702" i="1" s="1"/>
  <c r="L3702" i="1"/>
  <c r="V3702" i="1" s="1"/>
  <c r="K4964" i="1"/>
  <c r="U4964" i="1" s="1"/>
  <c r="L4964" i="1"/>
  <c r="V4964" i="1" s="1"/>
  <c r="K4836" i="1"/>
  <c r="U4836" i="1" s="1"/>
  <c r="L4836" i="1"/>
  <c r="V4836" i="1" s="1"/>
  <c r="K4708" i="1"/>
  <c r="U4708" i="1" s="1"/>
  <c r="L4708" i="1"/>
  <c r="V4708" i="1" s="1"/>
  <c r="K4580" i="1"/>
  <c r="U4580" i="1" s="1"/>
  <c r="L4580" i="1"/>
  <c r="V4580" i="1" s="1"/>
  <c r="K4444" i="1"/>
  <c r="U4444" i="1" s="1"/>
  <c r="L4444" i="1"/>
  <c r="V4444" i="1" s="1"/>
  <c r="K4316" i="1"/>
  <c r="U4316" i="1" s="1"/>
  <c r="L4316" i="1"/>
  <c r="V4316" i="1" s="1"/>
  <c r="L4180" i="1"/>
  <c r="V4180" i="1" s="1"/>
  <c r="K4180" i="1"/>
  <c r="U4180" i="1" s="1"/>
  <c r="L4044" i="1"/>
  <c r="V4044" i="1" s="1"/>
  <c r="K4044" i="1"/>
  <c r="U4044" i="1" s="1"/>
  <c r="L3916" i="1"/>
  <c r="V3916" i="1" s="1"/>
  <c r="K3916" i="1"/>
  <c r="U3916" i="1" s="1"/>
  <c r="L3788" i="1"/>
  <c r="V3788" i="1" s="1"/>
  <c r="K3788" i="1"/>
  <c r="U3788" i="1" s="1"/>
  <c r="L3660" i="1"/>
  <c r="V3660" i="1" s="1"/>
  <c r="K3660" i="1"/>
  <c r="U3660" i="1" s="1"/>
  <c r="K4947" i="1"/>
  <c r="U4947" i="1" s="1"/>
  <c r="L4947" i="1"/>
  <c r="V4947" i="1" s="1"/>
  <c r="K4819" i="1"/>
  <c r="U4819" i="1" s="1"/>
  <c r="L4819" i="1"/>
  <c r="V4819" i="1" s="1"/>
  <c r="K4691" i="1"/>
  <c r="U4691" i="1" s="1"/>
  <c r="L4691" i="1"/>
  <c r="V4691" i="1" s="1"/>
  <c r="K4563" i="1"/>
  <c r="U4563" i="1" s="1"/>
  <c r="L4563" i="1"/>
  <c r="V4563" i="1" s="1"/>
  <c r="K4435" i="1"/>
  <c r="U4435" i="1" s="1"/>
  <c r="L4435" i="1"/>
  <c r="V4435" i="1" s="1"/>
  <c r="K4307" i="1"/>
  <c r="U4307" i="1" s="1"/>
  <c r="L4307" i="1"/>
  <c r="V4307" i="1" s="1"/>
  <c r="K4179" i="1"/>
  <c r="U4179" i="1" s="1"/>
  <c r="L4179" i="1"/>
  <c r="V4179" i="1" s="1"/>
  <c r="K4051" i="1"/>
  <c r="U4051" i="1" s="1"/>
  <c r="L4051" i="1"/>
  <c r="V4051" i="1" s="1"/>
  <c r="K3923" i="1"/>
  <c r="U3923" i="1" s="1"/>
  <c r="L3923" i="1"/>
  <c r="V3923" i="1" s="1"/>
  <c r="K3795" i="1"/>
  <c r="U3795" i="1" s="1"/>
  <c r="L3795" i="1"/>
  <c r="V3795" i="1" s="1"/>
  <c r="K3667" i="1"/>
  <c r="U3667" i="1" s="1"/>
  <c r="L3667" i="1"/>
  <c r="V3667" i="1" s="1"/>
  <c r="L4914" i="1"/>
  <c r="V4914" i="1" s="1"/>
  <c r="K4914" i="1"/>
  <c r="U4914" i="1" s="1"/>
  <c r="L4786" i="1"/>
  <c r="V4786" i="1" s="1"/>
  <c r="K4786" i="1"/>
  <c r="U4786" i="1" s="1"/>
  <c r="L4658" i="1"/>
  <c r="V4658" i="1" s="1"/>
  <c r="K4658" i="1"/>
  <c r="U4658" i="1" s="1"/>
  <c r="L4530" i="1"/>
  <c r="V4530" i="1" s="1"/>
  <c r="K4530" i="1"/>
  <c r="U4530" i="1" s="1"/>
  <c r="L4402" i="1"/>
  <c r="V4402" i="1" s="1"/>
  <c r="K4402" i="1"/>
  <c r="U4402" i="1" s="1"/>
  <c r="L4274" i="1"/>
  <c r="V4274" i="1" s="1"/>
  <c r="K4274" i="1"/>
  <c r="U4274" i="1" s="1"/>
  <c r="L4146" i="1"/>
  <c r="V4146" i="1" s="1"/>
  <c r="K4146" i="1"/>
  <c r="U4146" i="1" s="1"/>
  <c r="L4018" i="1"/>
  <c r="V4018" i="1" s="1"/>
  <c r="K4018" i="1"/>
  <c r="U4018" i="1" s="1"/>
  <c r="L3890" i="1"/>
  <c r="V3890" i="1" s="1"/>
  <c r="K3890" i="1"/>
  <c r="U3890" i="1" s="1"/>
  <c r="L3762" i="1"/>
  <c r="V3762" i="1" s="1"/>
  <c r="K3762" i="1"/>
  <c r="U3762" i="1" s="1"/>
  <c r="L3634" i="1"/>
  <c r="V3634" i="1" s="1"/>
  <c r="K3634" i="1"/>
  <c r="U3634" i="1" s="1"/>
  <c r="K3542" i="1"/>
  <c r="U3542" i="1" s="1"/>
  <c r="L3542" i="1"/>
  <c r="V3542" i="1" s="1"/>
  <c r="K3414" i="1"/>
  <c r="U3414" i="1" s="1"/>
  <c r="L3414" i="1"/>
  <c r="V3414" i="1" s="1"/>
  <c r="K3286" i="1"/>
  <c r="U3286" i="1" s="1"/>
  <c r="L3286" i="1"/>
  <c r="V3286" i="1" s="1"/>
  <c r="K3158" i="1"/>
  <c r="U3158" i="1" s="1"/>
  <c r="L3158" i="1"/>
  <c r="V3158" i="1" s="1"/>
  <c r="K3030" i="1"/>
  <c r="U3030" i="1" s="1"/>
  <c r="L3030" i="1"/>
  <c r="V3030" i="1" s="1"/>
  <c r="K2902" i="1"/>
  <c r="U2902" i="1" s="1"/>
  <c r="L2902" i="1"/>
  <c r="V2902" i="1" s="1"/>
  <c r="K2774" i="1"/>
  <c r="U2774" i="1" s="1"/>
  <c r="L2774" i="1"/>
  <c r="V2774" i="1" s="1"/>
  <c r="K2646" i="1"/>
  <c r="U2646" i="1" s="1"/>
  <c r="L2646" i="1"/>
  <c r="V2646" i="1" s="1"/>
  <c r="K2518" i="1"/>
  <c r="U2518" i="1" s="1"/>
  <c r="L2518" i="1"/>
  <c r="V2518" i="1" s="1"/>
  <c r="K2390" i="1"/>
  <c r="U2390" i="1" s="1"/>
  <c r="L2390" i="1"/>
  <c r="V2390" i="1" s="1"/>
  <c r="K2262" i="1"/>
  <c r="U2262" i="1" s="1"/>
  <c r="L2262" i="1"/>
  <c r="V2262" i="1" s="1"/>
  <c r="K2134" i="1"/>
  <c r="U2134" i="1" s="1"/>
  <c r="L2134" i="1"/>
  <c r="V2134" i="1" s="1"/>
  <c r="K2006" i="1"/>
  <c r="U2006" i="1" s="1"/>
  <c r="L2006" i="1"/>
  <c r="V2006" i="1" s="1"/>
  <c r="K1878" i="1"/>
  <c r="U1878" i="1" s="1"/>
  <c r="L1878" i="1"/>
  <c r="V1878" i="1" s="1"/>
  <c r="K1750" i="1"/>
  <c r="U1750" i="1" s="1"/>
  <c r="L1750" i="1"/>
  <c r="V1750" i="1" s="1"/>
  <c r="K1622" i="1"/>
  <c r="U1622" i="1" s="1"/>
  <c r="L1622" i="1"/>
  <c r="V1622" i="1" s="1"/>
  <c r="K1494" i="1"/>
  <c r="U1494" i="1" s="1"/>
  <c r="L1494" i="1"/>
  <c r="V1494" i="1" s="1"/>
  <c r="K1366" i="1"/>
  <c r="U1366" i="1" s="1"/>
  <c r="L1366" i="1"/>
  <c r="V1366" i="1" s="1"/>
  <c r="K1238" i="1"/>
  <c r="U1238" i="1" s="1"/>
  <c r="L1238" i="1"/>
  <c r="V1238" i="1" s="1"/>
  <c r="K1110" i="1"/>
  <c r="U1110" i="1" s="1"/>
  <c r="L1110" i="1"/>
  <c r="V1110" i="1" s="1"/>
  <c r="K982" i="1"/>
  <c r="U982" i="1" s="1"/>
  <c r="L982" i="1"/>
  <c r="V982" i="1" s="1"/>
  <c r="K854" i="1"/>
  <c r="U854" i="1" s="1"/>
  <c r="L854" i="1"/>
  <c r="V854" i="1" s="1"/>
  <c r="K726" i="1"/>
  <c r="U726" i="1" s="1"/>
  <c r="L726" i="1"/>
  <c r="V726" i="1" s="1"/>
  <c r="K598" i="1"/>
  <c r="U598" i="1" s="1"/>
  <c r="L598" i="1"/>
  <c r="V598" i="1" s="1"/>
  <c r="K470" i="1"/>
  <c r="U470" i="1" s="1"/>
  <c r="L470" i="1"/>
  <c r="V470" i="1" s="1"/>
  <c r="K342" i="1"/>
  <c r="U342" i="1" s="1"/>
  <c r="L342" i="1"/>
  <c r="V342" i="1" s="1"/>
  <c r="K214" i="1"/>
  <c r="U214" i="1" s="1"/>
  <c r="L214" i="1"/>
  <c r="V214" i="1" s="1"/>
  <c r="K86" i="1"/>
  <c r="U86" i="1" s="1"/>
  <c r="L86" i="1"/>
  <c r="V86" i="1" s="1"/>
  <c r="K3548" i="1"/>
  <c r="U3548" i="1" s="1"/>
  <c r="L3548" i="1"/>
  <c r="V3548" i="1" s="1"/>
  <c r="K3420" i="1"/>
  <c r="U3420" i="1" s="1"/>
  <c r="L3420" i="1"/>
  <c r="V3420" i="1" s="1"/>
  <c r="K3292" i="1"/>
  <c r="U3292" i="1" s="1"/>
  <c r="L3292" i="1"/>
  <c r="V3292" i="1" s="1"/>
  <c r="K3164" i="1"/>
  <c r="U3164" i="1" s="1"/>
  <c r="L3164" i="1"/>
  <c r="V3164" i="1" s="1"/>
  <c r="K3036" i="1"/>
  <c r="U3036" i="1" s="1"/>
  <c r="L3036" i="1"/>
  <c r="V3036" i="1" s="1"/>
  <c r="K2908" i="1"/>
  <c r="U2908" i="1" s="1"/>
  <c r="L2908" i="1"/>
  <c r="V2908" i="1" s="1"/>
  <c r="K2780" i="1"/>
  <c r="U2780" i="1" s="1"/>
  <c r="L2780" i="1"/>
  <c r="V2780" i="1" s="1"/>
  <c r="K2652" i="1"/>
  <c r="U2652" i="1" s="1"/>
  <c r="L2652" i="1"/>
  <c r="V2652" i="1" s="1"/>
  <c r="K2524" i="1"/>
  <c r="U2524" i="1" s="1"/>
  <c r="L2524" i="1"/>
  <c r="V2524" i="1" s="1"/>
  <c r="K2396" i="1"/>
  <c r="U2396" i="1" s="1"/>
  <c r="L2396" i="1"/>
  <c r="V2396" i="1" s="1"/>
  <c r="K2268" i="1"/>
  <c r="U2268" i="1" s="1"/>
  <c r="L2268" i="1"/>
  <c r="V2268" i="1" s="1"/>
  <c r="K2140" i="1"/>
  <c r="U2140" i="1" s="1"/>
  <c r="L2140" i="1"/>
  <c r="V2140" i="1" s="1"/>
  <c r="K2012" i="1"/>
  <c r="U2012" i="1" s="1"/>
  <c r="L2012" i="1"/>
  <c r="V2012" i="1" s="1"/>
  <c r="K1884" i="1"/>
  <c r="U1884" i="1" s="1"/>
  <c r="L1884" i="1"/>
  <c r="V1884" i="1" s="1"/>
  <c r="K1756" i="1"/>
  <c r="U1756" i="1" s="1"/>
  <c r="L1756" i="1"/>
  <c r="V1756" i="1" s="1"/>
  <c r="K1628" i="1"/>
  <c r="U1628" i="1" s="1"/>
  <c r="L1628" i="1"/>
  <c r="V1628" i="1" s="1"/>
  <c r="K1500" i="1"/>
  <c r="U1500" i="1" s="1"/>
  <c r="L1500" i="1"/>
  <c r="V1500" i="1" s="1"/>
  <c r="K1372" i="1"/>
  <c r="U1372" i="1" s="1"/>
  <c r="L1372" i="1"/>
  <c r="V1372" i="1" s="1"/>
  <c r="K1244" i="1"/>
  <c r="U1244" i="1" s="1"/>
  <c r="L1244" i="1"/>
  <c r="V1244" i="1" s="1"/>
  <c r="K1116" i="1"/>
  <c r="U1116" i="1" s="1"/>
  <c r="L1116" i="1"/>
  <c r="V1116" i="1" s="1"/>
  <c r="K988" i="1"/>
  <c r="U988" i="1" s="1"/>
  <c r="L988" i="1"/>
  <c r="V988" i="1" s="1"/>
  <c r="K860" i="1"/>
  <c r="U860" i="1" s="1"/>
  <c r="L860" i="1"/>
  <c r="V860" i="1" s="1"/>
  <c r="K732" i="1"/>
  <c r="U732" i="1" s="1"/>
  <c r="L732" i="1"/>
  <c r="V732" i="1" s="1"/>
  <c r="K604" i="1"/>
  <c r="U604" i="1" s="1"/>
  <c r="L604" i="1"/>
  <c r="V604" i="1" s="1"/>
  <c r="K476" i="1"/>
  <c r="U476" i="1" s="1"/>
  <c r="L476" i="1"/>
  <c r="V476" i="1" s="1"/>
  <c r="K348" i="1"/>
  <c r="U348" i="1" s="1"/>
  <c r="L348" i="1"/>
  <c r="V348" i="1" s="1"/>
  <c r="K220" i="1"/>
  <c r="U220" i="1" s="1"/>
  <c r="L220" i="1"/>
  <c r="V220" i="1" s="1"/>
  <c r="K92" i="1"/>
  <c r="U92" i="1" s="1"/>
  <c r="L92" i="1"/>
  <c r="V92" i="1" s="1"/>
  <c r="K3571" i="1"/>
  <c r="U3571" i="1" s="1"/>
  <c r="L3571" i="1"/>
  <c r="V3571" i="1" s="1"/>
  <c r="K3443" i="1"/>
  <c r="U3443" i="1" s="1"/>
  <c r="L3443" i="1"/>
  <c r="V3443" i="1" s="1"/>
  <c r="K3315" i="1"/>
  <c r="U3315" i="1" s="1"/>
  <c r="L3315" i="1"/>
  <c r="V3315" i="1" s="1"/>
  <c r="K3187" i="1"/>
  <c r="U3187" i="1" s="1"/>
  <c r="L3187" i="1"/>
  <c r="V3187" i="1" s="1"/>
  <c r="K3059" i="1"/>
  <c r="U3059" i="1" s="1"/>
  <c r="L3059" i="1"/>
  <c r="V3059" i="1" s="1"/>
  <c r="K2931" i="1"/>
  <c r="U2931" i="1" s="1"/>
  <c r="L2931" i="1"/>
  <c r="V2931" i="1" s="1"/>
  <c r="K2803" i="1"/>
  <c r="U2803" i="1" s="1"/>
  <c r="L2803" i="1"/>
  <c r="V2803" i="1" s="1"/>
  <c r="K2675" i="1"/>
  <c r="U2675" i="1" s="1"/>
  <c r="L2675" i="1"/>
  <c r="V2675" i="1" s="1"/>
  <c r="K2547" i="1"/>
  <c r="U2547" i="1" s="1"/>
  <c r="L2547" i="1"/>
  <c r="V2547" i="1" s="1"/>
  <c r="K2419" i="1"/>
  <c r="U2419" i="1" s="1"/>
  <c r="L2419" i="1"/>
  <c r="V2419" i="1" s="1"/>
  <c r="L2291" i="1"/>
  <c r="V2291" i="1" s="1"/>
  <c r="K2291" i="1"/>
  <c r="U2291" i="1" s="1"/>
  <c r="L2163" i="1"/>
  <c r="V2163" i="1" s="1"/>
  <c r="K2163" i="1"/>
  <c r="U2163" i="1" s="1"/>
  <c r="L2035" i="1"/>
  <c r="V2035" i="1" s="1"/>
  <c r="K2035" i="1"/>
  <c r="U2035" i="1" s="1"/>
  <c r="L1907" i="1"/>
  <c r="V1907" i="1" s="1"/>
  <c r="K1907" i="1"/>
  <c r="U1907" i="1" s="1"/>
  <c r="L1779" i="1"/>
  <c r="V1779" i="1" s="1"/>
  <c r="K1779" i="1"/>
  <c r="U1779" i="1" s="1"/>
  <c r="L1651" i="1"/>
  <c r="V1651" i="1" s="1"/>
  <c r="K1651" i="1"/>
  <c r="U1651" i="1" s="1"/>
  <c r="L1523" i="1"/>
  <c r="V1523" i="1" s="1"/>
  <c r="K1523" i="1"/>
  <c r="U1523" i="1" s="1"/>
  <c r="K1395" i="1"/>
  <c r="U1395" i="1" s="1"/>
  <c r="L1395" i="1"/>
  <c r="V1395" i="1" s="1"/>
  <c r="K1267" i="1"/>
  <c r="U1267" i="1" s="1"/>
  <c r="L1267" i="1"/>
  <c r="V1267" i="1" s="1"/>
  <c r="K1139" i="1"/>
  <c r="U1139" i="1" s="1"/>
  <c r="L1139" i="1"/>
  <c r="V1139" i="1" s="1"/>
  <c r="K1011" i="1"/>
  <c r="U1011" i="1" s="1"/>
  <c r="L1011" i="1"/>
  <c r="V1011" i="1" s="1"/>
  <c r="K883" i="1"/>
  <c r="U883" i="1" s="1"/>
  <c r="L883" i="1"/>
  <c r="V883" i="1" s="1"/>
  <c r="K755" i="1"/>
  <c r="U755" i="1" s="1"/>
  <c r="L755" i="1"/>
  <c r="V755" i="1" s="1"/>
  <c r="K627" i="1"/>
  <c r="U627" i="1" s="1"/>
  <c r="L627" i="1"/>
  <c r="V627" i="1" s="1"/>
  <c r="K499" i="1"/>
  <c r="U499" i="1" s="1"/>
  <c r="L499" i="1"/>
  <c r="V499" i="1" s="1"/>
  <c r="K371" i="1"/>
  <c r="U371" i="1" s="1"/>
  <c r="L371" i="1"/>
  <c r="V371" i="1" s="1"/>
  <c r="K243" i="1"/>
  <c r="U243" i="1" s="1"/>
  <c r="L243" i="1"/>
  <c r="V243" i="1" s="1"/>
  <c r="K115" i="1"/>
  <c r="U115" i="1" s="1"/>
  <c r="L115" i="1"/>
  <c r="V115" i="1" s="1"/>
  <c r="L4976" i="1"/>
  <c r="V4976" i="1" s="1"/>
  <c r="K4976" i="1"/>
  <c r="U4976" i="1" s="1"/>
  <c r="L4848" i="1"/>
  <c r="V4848" i="1" s="1"/>
  <c r="K4848" i="1"/>
  <c r="U4848" i="1" s="1"/>
  <c r="L4720" i="1"/>
  <c r="V4720" i="1" s="1"/>
  <c r="K4720" i="1"/>
  <c r="U4720" i="1" s="1"/>
  <c r="L4592" i="1"/>
  <c r="V4592" i="1" s="1"/>
  <c r="K4592" i="1"/>
  <c r="U4592" i="1" s="1"/>
  <c r="L4464" i="1"/>
  <c r="V4464" i="1" s="1"/>
  <c r="K4464" i="1"/>
  <c r="U4464" i="1" s="1"/>
  <c r="L4336" i="1"/>
  <c r="V4336" i="1" s="1"/>
  <c r="K4336" i="1"/>
  <c r="U4336" i="1" s="1"/>
  <c r="L4208" i="1"/>
  <c r="V4208" i="1" s="1"/>
  <c r="K4208" i="1"/>
  <c r="U4208" i="1" s="1"/>
  <c r="L4080" i="1"/>
  <c r="V4080" i="1" s="1"/>
  <c r="K4080" i="1"/>
  <c r="U4080" i="1" s="1"/>
  <c r="L3952" i="1"/>
  <c r="V3952" i="1" s="1"/>
  <c r="K3952" i="1"/>
  <c r="U3952" i="1" s="1"/>
  <c r="L3824" i="1"/>
  <c r="V3824" i="1" s="1"/>
  <c r="K3824" i="1"/>
  <c r="U3824" i="1" s="1"/>
  <c r="L3432" i="1"/>
  <c r="V3432" i="1" s="1"/>
  <c r="K3432" i="1"/>
  <c r="U3432" i="1" s="1"/>
  <c r="L3304" i="1"/>
  <c r="V3304" i="1" s="1"/>
  <c r="K3304" i="1"/>
  <c r="U3304" i="1" s="1"/>
  <c r="L4839" i="1"/>
  <c r="V4839" i="1" s="1"/>
  <c r="K4839" i="1"/>
  <c r="U4839" i="1" s="1"/>
  <c r="L4711" i="1"/>
  <c r="V4711" i="1" s="1"/>
  <c r="K4711" i="1"/>
  <c r="U4711" i="1" s="1"/>
  <c r="L4583" i="1"/>
  <c r="V4583" i="1" s="1"/>
  <c r="K4583" i="1"/>
  <c r="U4583" i="1" s="1"/>
  <c r="L4455" i="1"/>
  <c r="V4455" i="1" s="1"/>
  <c r="K4455" i="1"/>
  <c r="U4455" i="1" s="1"/>
  <c r="L4327" i="1"/>
  <c r="V4327" i="1" s="1"/>
  <c r="K4327" i="1"/>
  <c r="U4327" i="1" s="1"/>
  <c r="L4199" i="1"/>
  <c r="V4199" i="1" s="1"/>
  <c r="K4199" i="1"/>
  <c r="U4199" i="1" s="1"/>
  <c r="L4071" i="1"/>
  <c r="V4071" i="1" s="1"/>
  <c r="K4071" i="1"/>
  <c r="U4071" i="1" s="1"/>
  <c r="L3943" i="1"/>
  <c r="V3943" i="1" s="1"/>
  <c r="K3943" i="1"/>
  <c r="U3943" i="1" s="1"/>
  <c r="L3815" i="1"/>
  <c r="V3815" i="1" s="1"/>
  <c r="K3815" i="1"/>
  <c r="U3815" i="1" s="1"/>
  <c r="L3687" i="1"/>
  <c r="V3687" i="1" s="1"/>
  <c r="K3687" i="1"/>
  <c r="U3687" i="1" s="1"/>
  <c r="L3559" i="1"/>
  <c r="V3559" i="1" s="1"/>
  <c r="K3559" i="1"/>
  <c r="U3559" i="1" s="1"/>
  <c r="L3431" i="1"/>
  <c r="V3431" i="1" s="1"/>
  <c r="K3431" i="1"/>
  <c r="U3431" i="1" s="1"/>
  <c r="L3303" i="1"/>
  <c r="V3303" i="1" s="1"/>
  <c r="K3303" i="1"/>
  <c r="U3303" i="1" s="1"/>
  <c r="L3175" i="1"/>
  <c r="V3175" i="1" s="1"/>
  <c r="K3175" i="1"/>
  <c r="U3175" i="1" s="1"/>
  <c r="L3047" i="1"/>
  <c r="V3047" i="1" s="1"/>
  <c r="K3047" i="1"/>
  <c r="U3047" i="1" s="1"/>
  <c r="L2919" i="1"/>
  <c r="V2919" i="1" s="1"/>
  <c r="K2919" i="1"/>
  <c r="U2919" i="1" s="1"/>
  <c r="L2791" i="1"/>
  <c r="V2791" i="1" s="1"/>
  <c r="K2791" i="1"/>
  <c r="U2791" i="1" s="1"/>
  <c r="L2663" i="1"/>
  <c r="V2663" i="1" s="1"/>
  <c r="K2663" i="1"/>
  <c r="U2663" i="1" s="1"/>
  <c r="L2535" i="1"/>
  <c r="V2535" i="1" s="1"/>
  <c r="K2535" i="1"/>
  <c r="U2535" i="1" s="1"/>
  <c r="L2407" i="1"/>
  <c r="V2407" i="1" s="1"/>
  <c r="K2407" i="1"/>
  <c r="U2407" i="1" s="1"/>
  <c r="L2279" i="1"/>
  <c r="V2279" i="1" s="1"/>
  <c r="K2279" i="1"/>
  <c r="U2279" i="1" s="1"/>
  <c r="L2151" i="1"/>
  <c r="V2151" i="1" s="1"/>
  <c r="K2151" i="1"/>
  <c r="U2151" i="1" s="1"/>
  <c r="L2023" i="1"/>
  <c r="V2023" i="1" s="1"/>
  <c r="K2023" i="1"/>
  <c r="U2023" i="1" s="1"/>
  <c r="L1895" i="1"/>
  <c r="V1895" i="1" s="1"/>
  <c r="K1895" i="1"/>
  <c r="U1895" i="1" s="1"/>
  <c r="L1767" i="1"/>
  <c r="V1767" i="1" s="1"/>
  <c r="K1767" i="1"/>
  <c r="U1767" i="1" s="1"/>
  <c r="L1639" i="1"/>
  <c r="V1639" i="1" s="1"/>
  <c r="K1639" i="1"/>
  <c r="U1639" i="1" s="1"/>
  <c r="L1511" i="1"/>
  <c r="V1511" i="1" s="1"/>
  <c r="K1511" i="1"/>
  <c r="U1511" i="1" s="1"/>
  <c r="L1383" i="1"/>
  <c r="V1383" i="1" s="1"/>
  <c r="K1383" i="1"/>
  <c r="U1383" i="1" s="1"/>
  <c r="L1255" i="1"/>
  <c r="V1255" i="1" s="1"/>
  <c r="K1255" i="1"/>
  <c r="U1255" i="1" s="1"/>
  <c r="L1127" i="1"/>
  <c r="V1127" i="1" s="1"/>
  <c r="K1127" i="1"/>
  <c r="U1127" i="1" s="1"/>
  <c r="L999" i="1"/>
  <c r="V999" i="1" s="1"/>
  <c r="K999" i="1"/>
  <c r="U999" i="1" s="1"/>
  <c r="L871" i="1"/>
  <c r="V871" i="1" s="1"/>
  <c r="K871" i="1"/>
  <c r="U871" i="1" s="1"/>
  <c r="L4189" i="1"/>
  <c r="V4189" i="1" s="1"/>
  <c r="K4189" i="1"/>
  <c r="U4189" i="1" s="1"/>
  <c r="L4061" i="1"/>
  <c r="V4061" i="1" s="1"/>
  <c r="K4061" i="1"/>
  <c r="U4061" i="1" s="1"/>
  <c r="L3413" i="1"/>
  <c r="V3413" i="1" s="1"/>
  <c r="K3413" i="1"/>
  <c r="U3413" i="1" s="1"/>
  <c r="L3285" i="1"/>
  <c r="V3285" i="1" s="1"/>
  <c r="K3285" i="1"/>
  <c r="U3285" i="1" s="1"/>
  <c r="L3157" i="1"/>
  <c r="V3157" i="1" s="1"/>
  <c r="K3157" i="1"/>
  <c r="U3157" i="1" s="1"/>
  <c r="L3029" i="1"/>
  <c r="V3029" i="1" s="1"/>
  <c r="K3029" i="1"/>
  <c r="U3029" i="1" s="1"/>
  <c r="L2901" i="1"/>
  <c r="V2901" i="1" s="1"/>
  <c r="K2901" i="1"/>
  <c r="U2901" i="1" s="1"/>
  <c r="L2773" i="1"/>
  <c r="V2773" i="1" s="1"/>
  <c r="K2773" i="1"/>
  <c r="U2773" i="1" s="1"/>
  <c r="L2645" i="1"/>
  <c r="V2645" i="1" s="1"/>
  <c r="K2645" i="1"/>
  <c r="U2645" i="1" s="1"/>
  <c r="L2517" i="1"/>
  <c r="V2517" i="1" s="1"/>
  <c r="K2517" i="1"/>
  <c r="U2517" i="1" s="1"/>
  <c r="L2389" i="1"/>
  <c r="V2389" i="1" s="1"/>
  <c r="K2389" i="1"/>
  <c r="U2389" i="1" s="1"/>
  <c r="L2261" i="1"/>
  <c r="V2261" i="1" s="1"/>
  <c r="K2261" i="1"/>
  <c r="U2261" i="1" s="1"/>
  <c r="L2133" i="1"/>
  <c r="V2133" i="1" s="1"/>
  <c r="K2133" i="1"/>
  <c r="U2133" i="1" s="1"/>
  <c r="L2005" i="1"/>
  <c r="V2005" i="1" s="1"/>
  <c r="K2005" i="1"/>
  <c r="U2005" i="1" s="1"/>
  <c r="L1877" i="1"/>
  <c r="V1877" i="1" s="1"/>
  <c r="K1877" i="1"/>
  <c r="U1877" i="1" s="1"/>
  <c r="L1749" i="1"/>
  <c r="V1749" i="1" s="1"/>
  <c r="K1749" i="1"/>
  <c r="U1749" i="1" s="1"/>
  <c r="L1621" i="1"/>
  <c r="V1621" i="1" s="1"/>
  <c r="K1621" i="1"/>
  <c r="U1621" i="1" s="1"/>
  <c r="L1493" i="1"/>
  <c r="V1493" i="1" s="1"/>
  <c r="K1493" i="1"/>
  <c r="U1493" i="1" s="1"/>
  <c r="L1365" i="1"/>
  <c r="V1365" i="1" s="1"/>
  <c r="K1365" i="1"/>
  <c r="U1365" i="1" s="1"/>
  <c r="L1237" i="1"/>
  <c r="V1237" i="1" s="1"/>
  <c r="K1237" i="1"/>
  <c r="U1237" i="1" s="1"/>
  <c r="L1109" i="1"/>
  <c r="V1109" i="1" s="1"/>
  <c r="K1109" i="1"/>
  <c r="U1109" i="1" s="1"/>
  <c r="L981" i="1"/>
  <c r="V981" i="1" s="1"/>
  <c r="K981" i="1"/>
  <c r="U981" i="1" s="1"/>
  <c r="L853" i="1"/>
  <c r="V853" i="1" s="1"/>
  <c r="K853" i="1"/>
  <c r="U853" i="1" s="1"/>
  <c r="L725" i="1"/>
  <c r="V725" i="1" s="1"/>
  <c r="K725" i="1"/>
  <c r="U725" i="1" s="1"/>
  <c r="L597" i="1"/>
  <c r="V597" i="1" s="1"/>
  <c r="K597" i="1"/>
  <c r="U597" i="1" s="1"/>
  <c r="L469" i="1"/>
  <c r="V469" i="1" s="1"/>
  <c r="K469" i="1"/>
  <c r="U469" i="1" s="1"/>
  <c r="K341" i="1"/>
  <c r="U341" i="1" s="1"/>
  <c r="L341" i="1"/>
  <c r="V341" i="1" s="1"/>
  <c r="K213" i="1"/>
  <c r="U213" i="1" s="1"/>
  <c r="L213" i="1"/>
  <c r="V213" i="1" s="1"/>
  <c r="K85" i="1"/>
  <c r="U85" i="1" s="1"/>
  <c r="L85" i="1"/>
  <c r="V85" i="1" s="1"/>
  <c r="K3434" i="1"/>
  <c r="U3434" i="1" s="1"/>
  <c r="L3434" i="1"/>
  <c r="V3434" i="1" s="1"/>
  <c r="L3385" i="1"/>
  <c r="V3385" i="1" s="1"/>
  <c r="K3385" i="1"/>
  <c r="U3385" i="1" s="1"/>
  <c r="K4630" i="1"/>
  <c r="U4630" i="1" s="1"/>
  <c r="L4630" i="1"/>
  <c r="V4630" i="1" s="1"/>
  <c r="K4502" i="1"/>
  <c r="U4502" i="1" s="1"/>
  <c r="L4502" i="1"/>
  <c r="V4502" i="1" s="1"/>
  <c r="L4366" i="1"/>
  <c r="V4366" i="1" s="1"/>
  <c r="K4366" i="1"/>
  <c r="U4366" i="1" s="1"/>
  <c r="L4238" i="1"/>
  <c r="V4238" i="1" s="1"/>
  <c r="K4238" i="1"/>
  <c r="U4238" i="1" s="1"/>
  <c r="L4110" i="1"/>
  <c r="V4110" i="1" s="1"/>
  <c r="K4110" i="1"/>
  <c r="U4110" i="1" s="1"/>
  <c r="L3982" i="1"/>
  <c r="V3982" i="1" s="1"/>
  <c r="K3982" i="1"/>
  <c r="U3982" i="1" s="1"/>
  <c r="L3854" i="1"/>
  <c r="V3854" i="1" s="1"/>
  <c r="K3854" i="1"/>
  <c r="U3854" i="1" s="1"/>
  <c r="L3726" i="1"/>
  <c r="V3726" i="1" s="1"/>
  <c r="K3726" i="1"/>
  <c r="U3726" i="1" s="1"/>
  <c r="K4988" i="1"/>
  <c r="U4988" i="1" s="1"/>
  <c r="L4988" i="1"/>
  <c r="V4988" i="1" s="1"/>
  <c r="K4860" i="1"/>
  <c r="U4860" i="1" s="1"/>
  <c r="L4860" i="1"/>
  <c r="V4860" i="1" s="1"/>
  <c r="K4732" i="1"/>
  <c r="U4732" i="1" s="1"/>
  <c r="L4732" i="1"/>
  <c r="V4732" i="1" s="1"/>
  <c r="K4604" i="1"/>
  <c r="U4604" i="1" s="1"/>
  <c r="L4604" i="1"/>
  <c r="V4604" i="1" s="1"/>
  <c r="K4476" i="1"/>
  <c r="U4476" i="1" s="1"/>
  <c r="L4476" i="1"/>
  <c r="V4476" i="1" s="1"/>
  <c r="L4340" i="1"/>
  <c r="V4340" i="1" s="1"/>
  <c r="K4340" i="1"/>
  <c r="U4340" i="1" s="1"/>
  <c r="L4204" i="1"/>
  <c r="V4204" i="1" s="1"/>
  <c r="K4204" i="1"/>
  <c r="U4204" i="1" s="1"/>
  <c r="L4068" i="1"/>
  <c r="V4068" i="1" s="1"/>
  <c r="K4068" i="1"/>
  <c r="U4068" i="1" s="1"/>
  <c r="L3940" i="1"/>
  <c r="V3940" i="1" s="1"/>
  <c r="K3940" i="1"/>
  <c r="U3940" i="1" s="1"/>
  <c r="L3812" i="1"/>
  <c r="V3812" i="1" s="1"/>
  <c r="K3812" i="1"/>
  <c r="U3812" i="1" s="1"/>
  <c r="L3684" i="1"/>
  <c r="V3684" i="1" s="1"/>
  <c r="K3684" i="1"/>
  <c r="U3684" i="1" s="1"/>
  <c r="L4939" i="1"/>
  <c r="V4939" i="1" s="1"/>
  <c r="K4939" i="1"/>
  <c r="U4939" i="1" s="1"/>
  <c r="L4811" i="1"/>
  <c r="V4811" i="1" s="1"/>
  <c r="K4811" i="1"/>
  <c r="U4811" i="1" s="1"/>
  <c r="L4683" i="1"/>
  <c r="V4683" i="1" s="1"/>
  <c r="K4683" i="1"/>
  <c r="U4683" i="1" s="1"/>
  <c r="L4555" i="1"/>
  <c r="V4555" i="1" s="1"/>
  <c r="K4555" i="1"/>
  <c r="U4555" i="1" s="1"/>
  <c r="L4427" i="1"/>
  <c r="V4427" i="1" s="1"/>
  <c r="K4427" i="1"/>
  <c r="U4427" i="1" s="1"/>
  <c r="L4299" i="1"/>
  <c r="V4299" i="1" s="1"/>
  <c r="K4299" i="1"/>
  <c r="U4299" i="1" s="1"/>
  <c r="L4171" i="1"/>
  <c r="V4171" i="1" s="1"/>
  <c r="K4171" i="1"/>
  <c r="U4171" i="1" s="1"/>
  <c r="L4043" i="1"/>
  <c r="V4043" i="1" s="1"/>
  <c r="K4043" i="1"/>
  <c r="U4043" i="1" s="1"/>
  <c r="L3915" i="1"/>
  <c r="V3915" i="1" s="1"/>
  <c r="K3915" i="1"/>
  <c r="U3915" i="1" s="1"/>
  <c r="L3787" i="1"/>
  <c r="V3787" i="1" s="1"/>
  <c r="K3787" i="1"/>
  <c r="U3787" i="1" s="1"/>
  <c r="L3659" i="1"/>
  <c r="V3659" i="1" s="1"/>
  <c r="K3659" i="1"/>
  <c r="U3659" i="1" s="1"/>
  <c r="L4938" i="1"/>
  <c r="V4938" i="1" s="1"/>
  <c r="K4938" i="1"/>
  <c r="U4938" i="1" s="1"/>
  <c r="L4810" i="1"/>
  <c r="V4810" i="1" s="1"/>
  <c r="K4810" i="1"/>
  <c r="U4810" i="1" s="1"/>
  <c r="L4682" i="1"/>
  <c r="V4682" i="1" s="1"/>
  <c r="K4682" i="1"/>
  <c r="U4682" i="1" s="1"/>
  <c r="L4554" i="1"/>
  <c r="V4554" i="1" s="1"/>
  <c r="K4554" i="1"/>
  <c r="U4554" i="1" s="1"/>
  <c r="L4426" i="1"/>
  <c r="V4426" i="1" s="1"/>
  <c r="K4426" i="1"/>
  <c r="U4426" i="1" s="1"/>
  <c r="L4298" i="1"/>
  <c r="V4298" i="1" s="1"/>
  <c r="K4298" i="1"/>
  <c r="U4298" i="1" s="1"/>
  <c r="L4170" i="1"/>
  <c r="V4170" i="1" s="1"/>
  <c r="K4170" i="1"/>
  <c r="U4170" i="1" s="1"/>
  <c r="L4042" i="1"/>
  <c r="V4042" i="1" s="1"/>
  <c r="K4042" i="1"/>
  <c r="U4042" i="1" s="1"/>
  <c r="L3914" i="1"/>
  <c r="V3914" i="1" s="1"/>
  <c r="K3914" i="1"/>
  <c r="U3914" i="1" s="1"/>
  <c r="L3786" i="1"/>
  <c r="V3786" i="1" s="1"/>
  <c r="K3786" i="1"/>
  <c r="U3786" i="1" s="1"/>
  <c r="L3658" i="1"/>
  <c r="V3658" i="1" s="1"/>
  <c r="K3658" i="1"/>
  <c r="U3658" i="1" s="1"/>
  <c r="L3566" i="1"/>
  <c r="V3566" i="1" s="1"/>
  <c r="K3566" i="1"/>
  <c r="U3566" i="1" s="1"/>
  <c r="K3438" i="1"/>
  <c r="U3438" i="1" s="1"/>
  <c r="L3438" i="1"/>
  <c r="V3438" i="1" s="1"/>
  <c r="K3310" i="1"/>
  <c r="U3310" i="1" s="1"/>
  <c r="L3310" i="1"/>
  <c r="V3310" i="1" s="1"/>
  <c r="K3182" i="1"/>
  <c r="U3182" i="1" s="1"/>
  <c r="L3182" i="1"/>
  <c r="V3182" i="1" s="1"/>
  <c r="K3054" i="1"/>
  <c r="U3054" i="1" s="1"/>
  <c r="L3054" i="1"/>
  <c r="V3054" i="1" s="1"/>
  <c r="K2926" i="1"/>
  <c r="U2926" i="1" s="1"/>
  <c r="L2926" i="1"/>
  <c r="V2926" i="1" s="1"/>
  <c r="K2798" i="1"/>
  <c r="U2798" i="1" s="1"/>
  <c r="L2798" i="1"/>
  <c r="V2798" i="1" s="1"/>
  <c r="K2670" i="1"/>
  <c r="U2670" i="1" s="1"/>
  <c r="L2670" i="1"/>
  <c r="V2670" i="1" s="1"/>
  <c r="K2542" i="1"/>
  <c r="U2542" i="1" s="1"/>
  <c r="L2542" i="1"/>
  <c r="V2542" i="1" s="1"/>
  <c r="K2414" i="1"/>
  <c r="U2414" i="1" s="1"/>
  <c r="L2414" i="1"/>
  <c r="V2414" i="1" s="1"/>
  <c r="K2286" i="1"/>
  <c r="U2286" i="1" s="1"/>
  <c r="L2286" i="1"/>
  <c r="V2286" i="1" s="1"/>
  <c r="K2158" i="1"/>
  <c r="U2158" i="1" s="1"/>
  <c r="L2158" i="1"/>
  <c r="V2158" i="1" s="1"/>
  <c r="K2030" i="1"/>
  <c r="U2030" i="1" s="1"/>
  <c r="L2030" i="1"/>
  <c r="V2030" i="1" s="1"/>
  <c r="K1902" i="1"/>
  <c r="U1902" i="1" s="1"/>
  <c r="L1902" i="1"/>
  <c r="V1902" i="1" s="1"/>
  <c r="K1774" i="1"/>
  <c r="U1774" i="1" s="1"/>
  <c r="L1774" i="1"/>
  <c r="V1774" i="1" s="1"/>
  <c r="K1646" i="1"/>
  <c r="U1646" i="1" s="1"/>
  <c r="L1646" i="1"/>
  <c r="V1646" i="1" s="1"/>
  <c r="K1518" i="1"/>
  <c r="U1518" i="1" s="1"/>
  <c r="L1518" i="1"/>
  <c r="V1518" i="1" s="1"/>
  <c r="K1390" i="1"/>
  <c r="U1390" i="1" s="1"/>
  <c r="L1390" i="1"/>
  <c r="V1390" i="1" s="1"/>
  <c r="K1262" i="1"/>
  <c r="U1262" i="1" s="1"/>
  <c r="L1262" i="1"/>
  <c r="V1262" i="1" s="1"/>
  <c r="K1134" i="1"/>
  <c r="U1134" i="1" s="1"/>
  <c r="L1134" i="1"/>
  <c r="V1134" i="1" s="1"/>
  <c r="K1006" i="1"/>
  <c r="U1006" i="1" s="1"/>
  <c r="L1006" i="1"/>
  <c r="V1006" i="1" s="1"/>
  <c r="K878" i="1"/>
  <c r="U878" i="1" s="1"/>
  <c r="L878" i="1"/>
  <c r="V878" i="1" s="1"/>
  <c r="K750" i="1"/>
  <c r="U750" i="1" s="1"/>
  <c r="L750" i="1"/>
  <c r="V750" i="1" s="1"/>
  <c r="K622" i="1"/>
  <c r="U622" i="1" s="1"/>
  <c r="L622" i="1"/>
  <c r="V622" i="1" s="1"/>
  <c r="K494" i="1"/>
  <c r="U494" i="1" s="1"/>
  <c r="L494" i="1"/>
  <c r="V494" i="1" s="1"/>
  <c r="K366" i="1"/>
  <c r="U366" i="1" s="1"/>
  <c r="L366" i="1"/>
  <c r="V366" i="1" s="1"/>
  <c r="K238" i="1"/>
  <c r="U238" i="1" s="1"/>
  <c r="L238" i="1"/>
  <c r="V238" i="1" s="1"/>
  <c r="K110" i="1"/>
  <c r="U110" i="1" s="1"/>
  <c r="L110" i="1"/>
  <c r="V110" i="1" s="1"/>
  <c r="L3572" i="1"/>
  <c r="V3572" i="1" s="1"/>
  <c r="K3572" i="1"/>
  <c r="U3572" i="1" s="1"/>
  <c r="K3444" i="1"/>
  <c r="U3444" i="1" s="1"/>
  <c r="L3444" i="1"/>
  <c r="V3444" i="1" s="1"/>
  <c r="K3316" i="1"/>
  <c r="U3316" i="1" s="1"/>
  <c r="L3316" i="1"/>
  <c r="V3316" i="1" s="1"/>
  <c r="K3188" i="1"/>
  <c r="U3188" i="1" s="1"/>
  <c r="L3188" i="1"/>
  <c r="V3188" i="1" s="1"/>
  <c r="K3060" i="1"/>
  <c r="U3060" i="1" s="1"/>
  <c r="L3060" i="1"/>
  <c r="V3060" i="1" s="1"/>
  <c r="K2932" i="1"/>
  <c r="U2932" i="1" s="1"/>
  <c r="L2932" i="1"/>
  <c r="V2932" i="1" s="1"/>
  <c r="K2804" i="1"/>
  <c r="U2804" i="1" s="1"/>
  <c r="L2804" i="1"/>
  <c r="V2804" i="1" s="1"/>
  <c r="K2676" i="1"/>
  <c r="U2676" i="1" s="1"/>
  <c r="L2676" i="1"/>
  <c r="V2676" i="1" s="1"/>
  <c r="K2548" i="1"/>
  <c r="U2548" i="1" s="1"/>
  <c r="L2548" i="1"/>
  <c r="V2548" i="1" s="1"/>
  <c r="L2420" i="1"/>
  <c r="V2420" i="1" s="1"/>
  <c r="K2420" i="1"/>
  <c r="U2420" i="1" s="1"/>
  <c r="L2292" i="1"/>
  <c r="V2292" i="1" s="1"/>
  <c r="K2292" i="1"/>
  <c r="U2292" i="1" s="1"/>
  <c r="L2164" i="1"/>
  <c r="V2164" i="1" s="1"/>
  <c r="K2164" i="1"/>
  <c r="U2164" i="1" s="1"/>
  <c r="L2036" i="1"/>
  <c r="V2036" i="1" s="1"/>
  <c r="K2036" i="1"/>
  <c r="U2036" i="1" s="1"/>
  <c r="L1908" i="1"/>
  <c r="V1908" i="1" s="1"/>
  <c r="K1908" i="1"/>
  <c r="U1908" i="1" s="1"/>
  <c r="L1780" i="1"/>
  <c r="V1780" i="1" s="1"/>
  <c r="K1780" i="1"/>
  <c r="U1780" i="1" s="1"/>
  <c r="L1652" i="1"/>
  <c r="V1652" i="1" s="1"/>
  <c r="K1652" i="1"/>
  <c r="U1652" i="1" s="1"/>
  <c r="L1524" i="1"/>
  <c r="V1524" i="1" s="1"/>
  <c r="K1524" i="1"/>
  <c r="U1524" i="1" s="1"/>
  <c r="L1396" i="1"/>
  <c r="V1396" i="1" s="1"/>
  <c r="K1396" i="1"/>
  <c r="U1396" i="1" s="1"/>
  <c r="L1268" i="1"/>
  <c r="V1268" i="1" s="1"/>
  <c r="K1268" i="1"/>
  <c r="U1268" i="1" s="1"/>
  <c r="L1140" i="1"/>
  <c r="V1140" i="1" s="1"/>
  <c r="K1140" i="1"/>
  <c r="U1140" i="1" s="1"/>
  <c r="L1012" i="1"/>
  <c r="V1012" i="1" s="1"/>
  <c r="K1012" i="1"/>
  <c r="U1012" i="1" s="1"/>
  <c r="L884" i="1"/>
  <c r="V884" i="1" s="1"/>
  <c r="K884" i="1"/>
  <c r="U884" i="1" s="1"/>
  <c r="L756" i="1"/>
  <c r="V756" i="1" s="1"/>
  <c r="K756" i="1"/>
  <c r="U756" i="1" s="1"/>
  <c r="L628" i="1"/>
  <c r="V628" i="1" s="1"/>
  <c r="K628" i="1"/>
  <c r="U628" i="1" s="1"/>
  <c r="L500" i="1"/>
  <c r="V500" i="1" s="1"/>
  <c r="K500" i="1"/>
  <c r="U500" i="1" s="1"/>
  <c r="K372" i="1"/>
  <c r="U372" i="1" s="1"/>
  <c r="L372" i="1"/>
  <c r="V372" i="1" s="1"/>
  <c r="K244" i="1"/>
  <c r="U244" i="1" s="1"/>
  <c r="L244" i="1"/>
  <c r="V244" i="1" s="1"/>
  <c r="K116" i="1"/>
  <c r="U116" i="1" s="1"/>
  <c r="L116" i="1"/>
  <c r="V116" i="1" s="1"/>
  <c r="L3595" i="1"/>
  <c r="V3595" i="1" s="1"/>
  <c r="K3595" i="1"/>
  <c r="U3595" i="1" s="1"/>
  <c r="L3467" i="1"/>
  <c r="V3467" i="1" s="1"/>
  <c r="K3467" i="1"/>
  <c r="U3467" i="1" s="1"/>
  <c r="K3339" i="1"/>
  <c r="U3339" i="1" s="1"/>
  <c r="L3339" i="1"/>
  <c r="V3339" i="1" s="1"/>
  <c r="K3211" i="1"/>
  <c r="U3211" i="1" s="1"/>
  <c r="L3211" i="1"/>
  <c r="V3211" i="1" s="1"/>
  <c r="K3083" i="1"/>
  <c r="U3083" i="1" s="1"/>
  <c r="L3083" i="1"/>
  <c r="V3083" i="1" s="1"/>
  <c r="K2955" i="1"/>
  <c r="U2955" i="1" s="1"/>
  <c r="L2955" i="1"/>
  <c r="V2955" i="1" s="1"/>
  <c r="K2827" i="1"/>
  <c r="U2827" i="1" s="1"/>
  <c r="L2827" i="1"/>
  <c r="V2827" i="1" s="1"/>
  <c r="K2699" i="1"/>
  <c r="U2699" i="1" s="1"/>
  <c r="L2699" i="1"/>
  <c r="V2699" i="1" s="1"/>
  <c r="K2571" i="1"/>
  <c r="U2571" i="1" s="1"/>
  <c r="L2571" i="1"/>
  <c r="V2571" i="1" s="1"/>
  <c r="K2443" i="1"/>
  <c r="U2443" i="1" s="1"/>
  <c r="L2443" i="1"/>
  <c r="V2443" i="1" s="1"/>
  <c r="K2315" i="1"/>
  <c r="U2315" i="1" s="1"/>
  <c r="L2315" i="1"/>
  <c r="V2315" i="1" s="1"/>
  <c r="K2187" i="1"/>
  <c r="U2187" i="1" s="1"/>
  <c r="L2187" i="1"/>
  <c r="V2187" i="1" s="1"/>
  <c r="K2059" i="1"/>
  <c r="U2059" i="1" s="1"/>
  <c r="L2059" i="1"/>
  <c r="V2059" i="1" s="1"/>
  <c r="K1931" i="1"/>
  <c r="U1931" i="1" s="1"/>
  <c r="L1931" i="1"/>
  <c r="V1931" i="1" s="1"/>
  <c r="K1803" i="1"/>
  <c r="U1803" i="1" s="1"/>
  <c r="L1803" i="1"/>
  <c r="V1803" i="1" s="1"/>
  <c r="K1675" i="1"/>
  <c r="U1675" i="1" s="1"/>
  <c r="L1675" i="1"/>
  <c r="V1675" i="1" s="1"/>
  <c r="K1547" i="1"/>
  <c r="U1547" i="1" s="1"/>
  <c r="L1547" i="1"/>
  <c r="V1547" i="1" s="1"/>
  <c r="K1419" i="1"/>
  <c r="U1419" i="1" s="1"/>
  <c r="L1419" i="1"/>
  <c r="V1419" i="1" s="1"/>
  <c r="K1291" i="1"/>
  <c r="U1291" i="1" s="1"/>
  <c r="L1291" i="1"/>
  <c r="V1291" i="1" s="1"/>
  <c r="K1163" i="1"/>
  <c r="U1163" i="1" s="1"/>
  <c r="L1163" i="1"/>
  <c r="V1163" i="1" s="1"/>
  <c r="K1035" i="1"/>
  <c r="U1035" i="1" s="1"/>
  <c r="L1035" i="1"/>
  <c r="V1035" i="1" s="1"/>
  <c r="K907" i="1"/>
  <c r="U907" i="1" s="1"/>
  <c r="L907" i="1"/>
  <c r="V907" i="1" s="1"/>
  <c r="K779" i="1"/>
  <c r="U779" i="1" s="1"/>
  <c r="L779" i="1"/>
  <c r="V779" i="1" s="1"/>
  <c r="K651" i="1"/>
  <c r="U651" i="1" s="1"/>
  <c r="L651" i="1"/>
  <c r="V651" i="1" s="1"/>
  <c r="K523" i="1"/>
  <c r="U523" i="1" s="1"/>
  <c r="L523" i="1"/>
  <c r="V523" i="1" s="1"/>
  <c r="K395" i="1"/>
  <c r="U395" i="1" s="1"/>
  <c r="L395" i="1"/>
  <c r="V395" i="1" s="1"/>
  <c r="K267" i="1"/>
  <c r="U267" i="1" s="1"/>
  <c r="L267" i="1"/>
  <c r="V267" i="1" s="1"/>
  <c r="K139" i="1"/>
  <c r="U139" i="1" s="1"/>
  <c r="L139" i="1"/>
  <c r="V139" i="1" s="1"/>
  <c r="K11" i="1"/>
  <c r="U11" i="1" s="1"/>
  <c r="L11" i="1"/>
  <c r="V11" i="1" s="1"/>
  <c r="K4887" i="1"/>
  <c r="U4887" i="1" s="1"/>
  <c r="L4887" i="1"/>
  <c r="V4887" i="1" s="1"/>
  <c r="K4893" i="1"/>
  <c r="U4893" i="1" s="1"/>
  <c r="L4893" i="1"/>
  <c r="V4893" i="1" s="1"/>
  <c r="K4765" i="1"/>
  <c r="U4765" i="1" s="1"/>
  <c r="L4765" i="1"/>
  <c r="V4765" i="1" s="1"/>
  <c r="K4637" i="1"/>
  <c r="U4637" i="1" s="1"/>
  <c r="L4637" i="1"/>
  <c r="V4637" i="1" s="1"/>
  <c r="K4509" i="1"/>
  <c r="U4509" i="1" s="1"/>
  <c r="L4509" i="1"/>
  <c r="V4509" i="1" s="1"/>
  <c r="K4381" i="1"/>
  <c r="U4381" i="1" s="1"/>
  <c r="L4381" i="1"/>
  <c r="V4381" i="1" s="1"/>
  <c r="L5000" i="1"/>
  <c r="V5000" i="1" s="1"/>
  <c r="K5000" i="1"/>
  <c r="U5000" i="1" s="1"/>
  <c r="L4872" i="1"/>
  <c r="V4872" i="1" s="1"/>
  <c r="K4872" i="1"/>
  <c r="U4872" i="1" s="1"/>
  <c r="L4744" i="1"/>
  <c r="V4744" i="1" s="1"/>
  <c r="K4744" i="1"/>
  <c r="U4744" i="1" s="1"/>
  <c r="L4616" i="1"/>
  <c r="V4616" i="1" s="1"/>
  <c r="K4616" i="1"/>
  <c r="U4616" i="1" s="1"/>
  <c r="L4488" i="1"/>
  <c r="V4488" i="1" s="1"/>
  <c r="K4488" i="1"/>
  <c r="U4488" i="1" s="1"/>
  <c r="L4360" i="1"/>
  <c r="V4360" i="1" s="1"/>
  <c r="K4360" i="1"/>
  <c r="U4360" i="1" s="1"/>
  <c r="L4232" i="1"/>
  <c r="V4232" i="1" s="1"/>
  <c r="K4232" i="1"/>
  <c r="U4232" i="1" s="1"/>
  <c r="L4104" i="1"/>
  <c r="V4104" i="1" s="1"/>
  <c r="K4104" i="1"/>
  <c r="U4104" i="1" s="1"/>
  <c r="K3976" i="1"/>
  <c r="U3976" i="1" s="1"/>
  <c r="L3976" i="1"/>
  <c r="V3976" i="1" s="1"/>
  <c r="L3848" i="1"/>
  <c r="V3848" i="1" s="1"/>
  <c r="K3848" i="1"/>
  <c r="U3848" i="1" s="1"/>
  <c r="K3712" i="1"/>
  <c r="U3712" i="1" s="1"/>
  <c r="L3712" i="1"/>
  <c r="V3712" i="1" s="1"/>
  <c r="K3584" i="1"/>
  <c r="U3584" i="1" s="1"/>
  <c r="L3584" i="1"/>
  <c r="V3584" i="1" s="1"/>
  <c r="K3456" i="1"/>
  <c r="U3456" i="1" s="1"/>
  <c r="L3456" i="1"/>
  <c r="V3456" i="1" s="1"/>
  <c r="L3328" i="1"/>
  <c r="V3328" i="1" s="1"/>
  <c r="K3328" i="1"/>
  <c r="U3328" i="1" s="1"/>
  <c r="L4863" i="1"/>
  <c r="V4863" i="1" s="1"/>
  <c r="K4863" i="1"/>
  <c r="U4863" i="1" s="1"/>
  <c r="K4735" i="1"/>
  <c r="U4735" i="1" s="1"/>
  <c r="L4735" i="1"/>
  <c r="V4735" i="1" s="1"/>
  <c r="L4607" i="1"/>
  <c r="V4607" i="1" s="1"/>
  <c r="K4607" i="1"/>
  <c r="U4607" i="1" s="1"/>
  <c r="K4479" i="1"/>
  <c r="U4479" i="1" s="1"/>
  <c r="L4479" i="1"/>
  <c r="V4479" i="1" s="1"/>
  <c r="L4351" i="1"/>
  <c r="V4351" i="1" s="1"/>
  <c r="K4351" i="1"/>
  <c r="U4351" i="1" s="1"/>
  <c r="K4223" i="1"/>
  <c r="U4223" i="1" s="1"/>
  <c r="L4223" i="1"/>
  <c r="V4223" i="1" s="1"/>
  <c r="L4095" i="1"/>
  <c r="V4095" i="1" s="1"/>
  <c r="K4095" i="1"/>
  <c r="U4095" i="1" s="1"/>
  <c r="K3967" i="1"/>
  <c r="U3967" i="1" s="1"/>
  <c r="L3967" i="1"/>
  <c r="V3967" i="1" s="1"/>
  <c r="L3839" i="1"/>
  <c r="V3839" i="1" s="1"/>
  <c r="K3839" i="1"/>
  <c r="U3839" i="1" s="1"/>
  <c r="K3711" i="1"/>
  <c r="U3711" i="1" s="1"/>
  <c r="L3711" i="1"/>
  <c r="V3711" i="1" s="1"/>
  <c r="L3583" i="1"/>
  <c r="V3583" i="1" s="1"/>
  <c r="K3583" i="1"/>
  <c r="U3583" i="1" s="1"/>
  <c r="K3455" i="1"/>
  <c r="U3455" i="1" s="1"/>
  <c r="L3455" i="1"/>
  <c r="V3455" i="1" s="1"/>
  <c r="K3327" i="1"/>
  <c r="U3327" i="1" s="1"/>
  <c r="L3327" i="1"/>
  <c r="V3327" i="1" s="1"/>
  <c r="K3199" i="1"/>
  <c r="U3199" i="1" s="1"/>
  <c r="L3199" i="1"/>
  <c r="V3199" i="1" s="1"/>
  <c r="K3071" i="1"/>
  <c r="U3071" i="1" s="1"/>
  <c r="L3071" i="1"/>
  <c r="V3071" i="1" s="1"/>
  <c r="L2943" i="1"/>
  <c r="V2943" i="1" s="1"/>
  <c r="K2943" i="1"/>
  <c r="U2943" i="1" s="1"/>
  <c r="K2815" i="1"/>
  <c r="U2815" i="1" s="1"/>
  <c r="L2815" i="1"/>
  <c r="V2815" i="1" s="1"/>
  <c r="K2687" i="1"/>
  <c r="U2687" i="1" s="1"/>
  <c r="L2687" i="1"/>
  <c r="V2687" i="1" s="1"/>
  <c r="K2559" i="1"/>
  <c r="U2559" i="1" s="1"/>
  <c r="L2559" i="1"/>
  <c r="V2559" i="1" s="1"/>
  <c r="K2431" i="1"/>
  <c r="U2431" i="1" s="1"/>
  <c r="L2431" i="1"/>
  <c r="V2431" i="1" s="1"/>
  <c r="K2303" i="1"/>
  <c r="U2303" i="1" s="1"/>
  <c r="L2303" i="1"/>
  <c r="V2303" i="1" s="1"/>
  <c r="K2175" i="1"/>
  <c r="U2175" i="1" s="1"/>
  <c r="L2175" i="1"/>
  <c r="V2175" i="1" s="1"/>
  <c r="K2047" i="1"/>
  <c r="U2047" i="1" s="1"/>
  <c r="L2047" i="1"/>
  <c r="V2047" i="1" s="1"/>
  <c r="L1919" i="1"/>
  <c r="V1919" i="1" s="1"/>
  <c r="K1919" i="1"/>
  <c r="U1919" i="1" s="1"/>
  <c r="K1791" i="1"/>
  <c r="U1791" i="1" s="1"/>
  <c r="L1791" i="1"/>
  <c r="V1791" i="1" s="1"/>
  <c r="K1663" i="1"/>
  <c r="U1663" i="1" s="1"/>
  <c r="L1663" i="1"/>
  <c r="V1663" i="1" s="1"/>
  <c r="K1535" i="1"/>
  <c r="U1535" i="1" s="1"/>
  <c r="L1535" i="1"/>
  <c r="V1535" i="1" s="1"/>
  <c r="K1407" i="1"/>
  <c r="U1407" i="1" s="1"/>
  <c r="L1407" i="1"/>
  <c r="V1407" i="1" s="1"/>
  <c r="K1279" i="1"/>
  <c r="U1279" i="1" s="1"/>
  <c r="L1279" i="1"/>
  <c r="V1279" i="1" s="1"/>
  <c r="K1151" i="1"/>
  <c r="U1151" i="1" s="1"/>
  <c r="L1151" i="1"/>
  <c r="V1151" i="1" s="1"/>
  <c r="K1023" i="1"/>
  <c r="U1023" i="1" s="1"/>
  <c r="L1023" i="1"/>
  <c r="V1023" i="1" s="1"/>
  <c r="L895" i="1"/>
  <c r="V895" i="1" s="1"/>
  <c r="K895" i="1"/>
  <c r="U895" i="1" s="1"/>
  <c r="K4181" i="1"/>
  <c r="U4181" i="1" s="1"/>
  <c r="L4181" i="1"/>
  <c r="V4181" i="1" s="1"/>
  <c r="K4053" i="1"/>
  <c r="U4053" i="1" s="1"/>
  <c r="L4053" i="1"/>
  <c r="V4053" i="1" s="1"/>
  <c r="K3917" i="1"/>
  <c r="U3917" i="1" s="1"/>
  <c r="L3917" i="1"/>
  <c r="V3917" i="1" s="1"/>
  <c r="L3789" i="1"/>
  <c r="V3789" i="1" s="1"/>
  <c r="K3789" i="1"/>
  <c r="U3789" i="1" s="1"/>
  <c r="K3661" i="1"/>
  <c r="U3661" i="1" s="1"/>
  <c r="L3661" i="1"/>
  <c r="V3661" i="1" s="1"/>
  <c r="K3533" i="1"/>
  <c r="U3533" i="1" s="1"/>
  <c r="L3533" i="1"/>
  <c r="V3533" i="1" s="1"/>
  <c r="K3405" i="1"/>
  <c r="U3405" i="1" s="1"/>
  <c r="L3405" i="1"/>
  <c r="V3405" i="1" s="1"/>
  <c r="K3277" i="1"/>
  <c r="U3277" i="1" s="1"/>
  <c r="L3277" i="1"/>
  <c r="V3277" i="1" s="1"/>
  <c r="K3149" i="1"/>
  <c r="U3149" i="1" s="1"/>
  <c r="L3149" i="1"/>
  <c r="V3149" i="1" s="1"/>
  <c r="K3021" i="1"/>
  <c r="U3021" i="1" s="1"/>
  <c r="L3021" i="1"/>
  <c r="V3021" i="1" s="1"/>
  <c r="K2893" i="1"/>
  <c r="U2893" i="1" s="1"/>
  <c r="L2893" i="1"/>
  <c r="V2893" i="1" s="1"/>
  <c r="K2765" i="1"/>
  <c r="U2765" i="1" s="1"/>
  <c r="L2765" i="1"/>
  <c r="V2765" i="1" s="1"/>
  <c r="K2637" i="1"/>
  <c r="U2637" i="1" s="1"/>
  <c r="L2637" i="1"/>
  <c r="V2637" i="1" s="1"/>
  <c r="K2509" i="1"/>
  <c r="U2509" i="1" s="1"/>
  <c r="L2509" i="1"/>
  <c r="V2509" i="1" s="1"/>
  <c r="K2381" i="1"/>
  <c r="U2381" i="1" s="1"/>
  <c r="L2381" i="1"/>
  <c r="V2381" i="1" s="1"/>
  <c r="L2253" i="1"/>
  <c r="V2253" i="1" s="1"/>
  <c r="K2253" i="1"/>
  <c r="U2253" i="1" s="1"/>
  <c r="K2125" i="1"/>
  <c r="U2125" i="1" s="1"/>
  <c r="L2125" i="1"/>
  <c r="V2125" i="1" s="1"/>
  <c r="K1997" i="1"/>
  <c r="U1997" i="1" s="1"/>
  <c r="L1997" i="1"/>
  <c r="V1997" i="1" s="1"/>
  <c r="K1869" i="1"/>
  <c r="U1869" i="1" s="1"/>
  <c r="L1869" i="1"/>
  <c r="V1869" i="1" s="1"/>
  <c r="K1741" i="1"/>
  <c r="U1741" i="1" s="1"/>
  <c r="L1741" i="1"/>
  <c r="V1741" i="1" s="1"/>
  <c r="K1613" i="1"/>
  <c r="U1613" i="1" s="1"/>
  <c r="L1613" i="1"/>
  <c r="V1613" i="1" s="1"/>
  <c r="K1485" i="1"/>
  <c r="U1485" i="1" s="1"/>
  <c r="L1485" i="1"/>
  <c r="V1485" i="1" s="1"/>
  <c r="K1357" i="1"/>
  <c r="U1357" i="1" s="1"/>
  <c r="L1357" i="1"/>
  <c r="V1357" i="1" s="1"/>
  <c r="L1229" i="1"/>
  <c r="V1229" i="1" s="1"/>
  <c r="K1229" i="1"/>
  <c r="U1229" i="1" s="1"/>
  <c r="K1101" i="1"/>
  <c r="U1101" i="1" s="1"/>
  <c r="L1101" i="1"/>
  <c r="V1101" i="1" s="1"/>
  <c r="L973" i="1"/>
  <c r="V973" i="1" s="1"/>
  <c r="K973" i="1"/>
  <c r="U973" i="1" s="1"/>
  <c r="K845" i="1"/>
  <c r="U845" i="1" s="1"/>
  <c r="L845" i="1"/>
  <c r="V845" i="1" s="1"/>
  <c r="L717" i="1"/>
  <c r="V717" i="1" s="1"/>
  <c r="K717" i="1"/>
  <c r="U717" i="1" s="1"/>
  <c r="K589" i="1"/>
  <c r="U589" i="1" s="1"/>
  <c r="L589" i="1"/>
  <c r="V589" i="1" s="1"/>
  <c r="L461" i="1"/>
  <c r="V461" i="1" s="1"/>
  <c r="K461" i="1"/>
  <c r="U461" i="1" s="1"/>
  <c r="K333" i="1"/>
  <c r="U333" i="1" s="1"/>
  <c r="L333" i="1"/>
  <c r="V333" i="1" s="1"/>
  <c r="K205" i="1"/>
  <c r="U205" i="1" s="1"/>
  <c r="L205" i="1"/>
  <c r="V205" i="1" s="1"/>
  <c r="K77" i="1"/>
  <c r="U77" i="1" s="1"/>
  <c r="L77" i="1"/>
  <c r="V77" i="1" s="1"/>
  <c r="K602" i="1"/>
  <c r="U602" i="1" s="1"/>
  <c r="L602" i="1"/>
  <c r="V602" i="1" s="1"/>
  <c r="K474" i="1"/>
  <c r="U474" i="1" s="1"/>
  <c r="L474" i="1"/>
  <c r="V474" i="1" s="1"/>
  <c r="K346" i="1"/>
  <c r="U346" i="1" s="1"/>
  <c r="L346" i="1"/>
  <c r="V346" i="1" s="1"/>
  <c r="K218" i="1"/>
  <c r="U218" i="1" s="1"/>
  <c r="L218" i="1"/>
  <c r="V218" i="1" s="1"/>
  <c r="K90" i="1"/>
  <c r="U90" i="1" s="1"/>
  <c r="L90" i="1"/>
  <c r="V90" i="1" s="1"/>
  <c r="K3377" i="1"/>
  <c r="U3377" i="1" s="1"/>
  <c r="L3377" i="1"/>
  <c r="V3377" i="1" s="1"/>
  <c r="K3249" i="1"/>
  <c r="U3249" i="1" s="1"/>
  <c r="L3249" i="1"/>
  <c r="V3249" i="1" s="1"/>
  <c r="K4726" i="1"/>
  <c r="U4726" i="1" s="1"/>
  <c r="L4726" i="1"/>
  <c r="V4726" i="1" s="1"/>
  <c r="L4590" i="1"/>
  <c r="V4590" i="1" s="1"/>
  <c r="K4590" i="1"/>
  <c r="U4590" i="1" s="1"/>
  <c r="L4462" i="1"/>
  <c r="V4462" i="1" s="1"/>
  <c r="K4462" i="1"/>
  <c r="U4462" i="1" s="1"/>
  <c r="K4326" i="1"/>
  <c r="U4326" i="1" s="1"/>
  <c r="L4326" i="1"/>
  <c r="V4326" i="1" s="1"/>
  <c r="K4198" i="1"/>
  <c r="U4198" i="1" s="1"/>
  <c r="L4198" i="1"/>
  <c r="V4198" i="1" s="1"/>
  <c r="K4070" i="1"/>
  <c r="U4070" i="1" s="1"/>
  <c r="L4070" i="1"/>
  <c r="V4070" i="1" s="1"/>
  <c r="K3942" i="1"/>
  <c r="U3942" i="1" s="1"/>
  <c r="L3942" i="1"/>
  <c r="V3942" i="1" s="1"/>
  <c r="K3814" i="1"/>
  <c r="U3814" i="1" s="1"/>
  <c r="L3814" i="1"/>
  <c r="V3814" i="1" s="1"/>
  <c r="K3686" i="1"/>
  <c r="U3686" i="1" s="1"/>
  <c r="L3686" i="1"/>
  <c r="V3686" i="1" s="1"/>
  <c r="L4948" i="1"/>
  <c r="V4948" i="1" s="1"/>
  <c r="K4948" i="1"/>
  <c r="U4948" i="1" s="1"/>
  <c r="L4820" i="1"/>
  <c r="V4820" i="1" s="1"/>
  <c r="K4820" i="1"/>
  <c r="U4820" i="1" s="1"/>
  <c r="L4692" i="1"/>
  <c r="V4692" i="1" s="1"/>
  <c r="K4692" i="1"/>
  <c r="U4692" i="1" s="1"/>
  <c r="L4564" i="1"/>
  <c r="V4564" i="1" s="1"/>
  <c r="K4564" i="1"/>
  <c r="U4564" i="1" s="1"/>
  <c r="L4428" i="1"/>
  <c r="V4428" i="1" s="1"/>
  <c r="K4428" i="1"/>
  <c r="U4428" i="1" s="1"/>
  <c r="L4300" i="1"/>
  <c r="V4300" i="1" s="1"/>
  <c r="K4300" i="1"/>
  <c r="U4300" i="1" s="1"/>
  <c r="K4164" i="1"/>
  <c r="U4164" i="1" s="1"/>
  <c r="L4164" i="1"/>
  <c r="V4164" i="1" s="1"/>
  <c r="L4028" i="1"/>
  <c r="V4028" i="1" s="1"/>
  <c r="K4028" i="1"/>
  <c r="U4028" i="1" s="1"/>
  <c r="L3900" i="1"/>
  <c r="V3900" i="1" s="1"/>
  <c r="K3900" i="1"/>
  <c r="U3900" i="1" s="1"/>
  <c r="L3772" i="1"/>
  <c r="V3772" i="1" s="1"/>
  <c r="K3772" i="1"/>
  <c r="U3772" i="1" s="1"/>
  <c r="L3644" i="1"/>
  <c r="V3644" i="1" s="1"/>
  <c r="K3644" i="1"/>
  <c r="U3644" i="1" s="1"/>
  <c r="K4931" i="1"/>
  <c r="U4931" i="1" s="1"/>
  <c r="L4931" i="1"/>
  <c r="V4931" i="1" s="1"/>
  <c r="K4803" i="1"/>
  <c r="U4803" i="1" s="1"/>
  <c r="L4803" i="1"/>
  <c r="V4803" i="1" s="1"/>
  <c r="L4675" i="1"/>
  <c r="V4675" i="1" s="1"/>
  <c r="K4675" i="1"/>
  <c r="U4675" i="1" s="1"/>
  <c r="L4547" i="1"/>
  <c r="V4547" i="1" s="1"/>
  <c r="K4547" i="1"/>
  <c r="U4547" i="1" s="1"/>
  <c r="L4419" i="1"/>
  <c r="V4419" i="1" s="1"/>
  <c r="K4419" i="1"/>
  <c r="U4419" i="1" s="1"/>
  <c r="L4291" i="1"/>
  <c r="V4291" i="1" s="1"/>
  <c r="K4291" i="1"/>
  <c r="U4291" i="1" s="1"/>
  <c r="L4163" i="1"/>
  <c r="V4163" i="1" s="1"/>
  <c r="K4163" i="1"/>
  <c r="U4163" i="1" s="1"/>
  <c r="L4035" i="1"/>
  <c r="V4035" i="1" s="1"/>
  <c r="K4035" i="1"/>
  <c r="U4035" i="1" s="1"/>
  <c r="L3907" i="1"/>
  <c r="V3907" i="1" s="1"/>
  <c r="K3907" i="1"/>
  <c r="U3907" i="1" s="1"/>
  <c r="L3779" i="1"/>
  <c r="V3779" i="1" s="1"/>
  <c r="K3779" i="1"/>
  <c r="U3779" i="1" s="1"/>
  <c r="L3651" i="1"/>
  <c r="V3651" i="1" s="1"/>
  <c r="K3651" i="1"/>
  <c r="U3651" i="1" s="1"/>
  <c r="K4930" i="1"/>
  <c r="U4930" i="1" s="1"/>
  <c r="L4930" i="1"/>
  <c r="V4930" i="1" s="1"/>
  <c r="K4802" i="1"/>
  <c r="U4802" i="1" s="1"/>
  <c r="L4802" i="1"/>
  <c r="V4802" i="1" s="1"/>
  <c r="K4674" i="1"/>
  <c r="U4674" i="1" s="1"/>
  <c r="L4674" i="1"/>
  <c r="V4674" i="1" s="1"/>
  <c r="K4546" i="1"/>
  <c r="U4546" i="1" s="1"/>
  <c r="L4546" i="1"/>
  <c r="V4546" i="1" s="1"/>
  <c r="K4418" i="1"/>
  <c r="U4418" i="1" s="1"/>
  <c r="L4418" i="1"/>
  <c r="V4418" i="1" s="1"/>
  <c r="K4290" i="1"/>
  <c r="U4290" i="1" s="1"/>
  <c r="L4290" i="1"/>
  <c r="V4290" i="1" s="1"/>
  <c r="K4162" i="1"/>
  <c r="U4162" i="1" s="1"/>
  <c r="L4162" i="1"/>
  <c r="V4162" i="1" s="1"/>
  <c r="K4034" i="1"/>
  <c r="U4034" i="1" s="1"/>
  <c r="L4034" i="1"/>
  <c r="V4034" i="1" s="1"/>
  <c r="K3906" i="1"/>
  <c r="U3906" i="1" s="1"/>
  <c r="L3906" i="1"/>
  <c r="V3906" i="1" s="1"/>
  <c r="K3778" i="1"/>
  <c r="U3778" i="1" s="1"/>
  <c r="L3778" i="1"/>
  <c r="V3778" i="1" s="1"/>
  <c r="K3650" i="1"/>
  <c r="U3650" i="1" s="1"/>
  <c r="L3650" i="1"/>
  <c r="V3650" i="1" s="1"/>
  <c r="K3526" i="1"/>
  <c r="U3526" i="1" s="1"/>
  <c r="L3526" i="1"/>
  <c r="V3526" i="1" s="1"/>
  <c r="K3398" i="1"/>
  <c r="U3398" i="1" s="1"/>
  <c r="L3398" i="1"/>
  <c r="V3398" i="1" s="1"/>
  <c r="K3270" i="1"/>
  <c r="U3270" i="1" s="1"/>
  <c r="L3270" i="1"/>
  <c r="V3270" i="1" s="1"/>
  <c r="K3142" i="1"/>
  <c r="U3142" i="1" s="1"/>
  <c r="L3142" i="1"/>
  <c r="V3142" i="1" s="1"/>
  <c r="K3014" i="1"/>
  <c r="U3014" i="1" s="1"/>
  <c r="L3014" i="1"/>
  <c r="V3014" i="1" s="1"/>
  <c r="K2886" i="1"/>
  <c r="U2886" i="1" s="1"/>
  <c r="L2886" i="1"/>
  <c r="V2886" i="1" s="1"/>
  <c r="K2758" i="1"/>
  <c r="U2758" i="1" s="1"/>
  <c r="L2758" i="1"/>
  <c r="V2758" i="1" s="1"/>
  <c r="K2630" i="1"/>
  <c r="U2630" i="1" s="1"/>
  <c r="L2630" i="1"/>
  <c r="V2630" i="1" s="1"/>
  <c r="K2502" i="1"/>
  <c r="U2502" i="1" s="1"/>
  <c r="L2502" i="1"/>
  <c r="V2502" i="1" s="1"/>
  <c r="K2374" i="1"/>
  <c r="U2374" i="1" s="1"/>
  <c r="L2374" i="1"/>
  <c r="V2374" i="1" s="1"/>
  <c r="K2246" i="1"/>
  <c r="U2246" i="1" s="1"/>
  <c r="L2246" i="1"/>
  <c r="V2246" i="1" s="1"/>
  <c r="K2118" i="1"/>
  <c r="U2118" i="1" s="1"/>
  <c r="L2118" i="1"/>
  <c r="V2118" i="1" s="1"/>
  <c r="K1990" i="1"/>
  <c r="U1990" i="1" s="1"/>
  <c r="L1990" i="1"/>
  <c r="V1990" i="1" s="1"/>
  <c r="K1862" i="1"/>
  <c r="U1862" i="1" s="1"/>
  <c r="L1862" i="1"/>
  <c r="V1862" i="1" s="1"/>
  <c r="K1734" i="1"/>
  <c r="U1734" i="1" s="1"/>
  <c r="L1734" i="1"/>
  <c r="V1734" i="1" s="1"/>
  <c r="K1606" i="1"/>
  <c r="U1606" i="1" s="1"/>
  <c r="L1606" i="1"/>
  <c r="V1606" i="1" s="1"/>
  <c r="K1478" i="1"/>
  <c r="U1478" i="1" s="1"/>
  <c r="L1478" i="1"/>
  <c r="V1478" i="1" s="1"/>
  <c r="K1350" i="1"/>
  <c r="U1350" i="1" s="1"/>
  <c r="L1350" i="1"/>
  <c r="V1350" i="1" s="1"/>
  <c r="K1222" i="1"/>
  <c r="U1222" i="1" s="1"/>
  <c r="L1222" i="1"/>
  <c r="V1222" i="1" s="1"/>
  <c r="K1094" i="1"/>
  <c r="U1094" i="1" s="1"/>
  <c r="L1094" i="1"/>
  <c r="V1094" i="1" s="1"/>
  <c r="K966" i="1"/>
  <c r="U966" i="1" s="1"/>
  <c r="L966" i="1"/>
  <c r="V966" i="1" s="1"/>
  <c r="K838" i="1"/>
  <c r="U838" i="1" s="1"/>
  <c r="L838" i="1"/>
  <c r="V838" i="1" s="1"/>
  <c r="K710" i="1"/>
  <c r="U710" i="1" s="1"/>
  <c r="L710" i="1"/>
  <c r="V710" i="1" s="1"/>
  <c r="K582" i="1"/>
  <c r="U582" i="1" s="1"/>
  <c r="L582" i="1"/>
  <c r="V582" i="1" s="1"/>
  <c r="K454" i="1"/>
  <c r="U454" i="1" s="1"/>
  <c r="L454" i="1"/>
  <c r="V454" i="1" s="1"/>
  <c r="K326" i="1"/>
  <c r="U326" i="1" s="1"/>
  <c r="L326" i="1"/>
  <c r="V326" i="1" s="1"/>
  <c r="K198" i="1"/>
  <c r="U198" i="1" s="1"/>
  <c r="L198" i="1"/>
  <c r="V198" i="1" s="1"/>
  <c r="K70" i="1"/>
  <c r="U70" i="1" s="1"/>
  <c r="L70" i="1"/>
  <c r="V70" i="1" s="1"/>
  <c r="L3532" i="1"/>
  <c r="V3532" i="1" s="1"/>
  <c r="K3532" i="1"/>
  <c r="U3532" i="1" s="1"/>
  <c r="K3404" i="1"/>
  <c r="U3404" i="1" s="1"/>
  <c r="L3404" i="1"/>
  <c r="V3404" i="1" s="1"/>
  <c r="K3276" i="1"/>
  <c r="U3276" i="1" s="1"/>
  <c r="L3276" i="1"/>
  <c r="V3276" i="1" s="1"/>
  <c r="K3148" i="1"/>
  <c r="U3148" i="1" s="1"/>
  <c r="L3148" i="1"/>
  <c r="V3148" i="1" s="1"/>
  <c r="K3020" i="1"/>
  <c r="U3020" i="1" s="1"/>
  <c r="L3020" i="1"/>
  <c r="V3020" i="1" s="1"/>
  <c r="K2892" i="1"/>
  <c r="U2892" i="1" s="1"/>
  <c r="L2892" i="1"/>
  <c r="V2892" i="1" s="1"/>
  <c r="K2764" i="1"/>
  <c r="U2764" i="1" s="1"/>
  <c r="L2764" i="1"/>
  <c r="V2764" i="1" s="1"/>
  <c r="K2636" i="1"/>
  <c r="U2636" i="1" s="1"/>
  <c r="L2636" i="1"/>
  <c r="V2636" i="1" s="1"/>
  <c r="K2508" i="1"/>
  <c r="U2508" i="1" s="1"/>
  <c r="L2508" i="1"/>
  <c r="V2508" i="1" s="1"/>
  <c r="L2380" i="1"/>
  <c r="V2380" i="1" s="1"/>
  <c r="K2380" i="1"/>
  <c r="U2380" i="1" s="1"/>
  <c r="L2252" i="1"/>
  <c r="V2252" i="1" s="1"/>
  <c r="K2252" i="1"/>
  <c r="U2252" i="1" s="1"/>
  <c r="L2124" i="1"/>
  <c r="V2124" i="1" s="1"/>
  <c r="K2124" i="1"/>
  <c r="U2124" i="1" s="1"/>
  <c r="L1996" i="1"/>
  <c r="V1996" i="1" s="1"/>
  <c r="K1996" i="1"/>
  <c r="U1996" i="1" s="1"/>
  <c r="K1868" i="1"/>
  <c r="U1868" i="1" s="1"/>
  <c r="L1868" i="1"/>
  <c r="V1868" i="1" s="1"/>
  <c r="K1740" i="1"/>
  <c r="U1740" i="1" s="1"/>
  <c r="L1740" i="1"/>
  <c r="V1740" i="1" s="1"/>
  <c r="K1612" i="1"/>
  <c r="U1612" i="1" s="1"/>
  <c r="L1612" i="1"/>
  <c r="V1612" i="1" s="1"/>
  <c r="K1484" i="1"/>
  <c r="U1484" i="1" s="1"/>
  <c r="L1484" i="1"/>
  <c r="V1484" i="1" s="1"/>
  <c r="K1356" i="1"/>
  <c r="U1356" i="1" s="1"/>
  <c r="L1356" i="1"/>
  <c r="V1356" i="1" s="1"/>
  <c r="K1228" i="1"/>
  <c r="U1228" i="1" s="1"/>
  <c r="L1228" i="1"/>
  <c r="V1228" i="1" s="1"/>
  <c r="K1100" i="1"/>
  <c r="U1100" i="1" s="1"/>
  <c r="L1100" i="1"/>
  <c r="V1100" i="1" s="1"/>
  <c r="K972" i="1"/>
  <c r="U972" i="1" s="1"/>
  <c r="L972" i="1"/>
  <c r="V972" i="1" s="1"/>
  <c r="K844" i="1"/>
  <c r="U844" i="1" s="1"/>
  <c r="L844" i="1"/>
  <c r="V844" i="1" s="1"/>
  <c r="K716" i="1"/>
  <c r="U716" i="1" s="1"/>
  <c r="L716" i="1"/>
  <c r="V716" i="1" s="1"/>
  <c r="K588" i="1"/>
  <c r="U588" i="1" s="1"/>
  <c r="L588" i="1"/>
  <c r="V588" i="1" s="1"/>
  <c r="K460" i="1"/>
  <c r="U460" i="1" s="1"/>
  <c r="L460" i="1"/>
  <c r="V460" i="1" s="1"/>
  <c r="K332" i="1"/>
  <c r="U332" i="1" s="1"/>
  <c r="L332" i="1"/>
  <c r="V332" i="1" s="1"/>
  <c r="K204" i="1"/>
  <c r="U204" i="1" s="1"/>
  <c r="L204" i="1"/>
  <c r="V204" i="1" s="1"/>
  <c r="K76" i="1"/>
  <c r="U76" i="1" s="1"/>
  <c r="L76" i="1"/>
  <c r="V76" i="1" s="1"/>
  <c r="L3555" i="1"/>
  <c r="V3555" i="1" s="1"/>
  <c r="K3555" i="1"/>
  <c r="U3555" i="1" s="1"/>
  <c r="K3427" i="1"/>
  <c r="U3427" i="1" s="1"/>
  <c r="L3427" i="1"/>
  <c r="V3427" i="1" s="1"/>
  <c r="K3299" i="1"/>
  <c r="U3299" i="1" s="1"/>
  <c r="L3299" i="1"/>
  <c r="V3299" i="1" s="1"/>
  <c r="K3171" i="1"/>
  <c r="U3171" i="1" s="1"/>
  <c r="L3171" i="1"/>
  <c r="V3171" i="1" s="1"/>
  <c r="K3043" i="1"/>
  <c r="U3043" i="1" s="1"/>
  <c r="L3043" i="1"/>
  <c r="V3043" i="1" s="1"/>
  <c r="K2915" i="1"/>
  <c r="U2915" i="1" s="1"/>
  <c r="L2915" i="1"/>
  <c r="V2915" i="1" s="1"/>
  <c r="K2787" i="1"/>
  <c r="U2787" i="1" s="1"/>
  <c r="L2787" i="1"/>
  <c r="V2787" i="1" s="1"/>
  <c r="K2659" i="1"/>
  <c r="U2659" i="1" s="1"/>
  <c r="L2659" i="1"/>
  <c r="V2659" i="1" s="1"/>
  <c r="K2531" i="1"/>
  <c r="U2531" i="1" s="1"/>
  <c r="L2531" i="1"/>
  <c r="V2531" i="1" s="1"/>
  <c r="K2403" i="1"/>
  <c r="U2403" i="1" s="1"/>
  <c r="L2403" i="1"/>
  <c r="V2403" i="1" s="1"/>
  <c r="K2275" i="1"/>
  <c r="U2275" i="1" s="1"/>
  <c r="L2275" i="1"/>
  <c r="V2275" i="1" s="1"/>
  <c r="K2147" i="1"/>
  <c r="U2147" i="1" s="1"/>
  <c r="L2147" i="1"/>
  <c r="V2147" i="1" s="1"/>
  <c r="K2019" i="1"/>
  <c r="U2019" i="1" s="1"/>
  <c r="L2019" i="1"/>
  <c r="V2019" i="1" s="1"/>
  <c r="K1891" i="1"/>
  <c r="U1891" i="1" s="1"/>
  <c r="L1891" i="1"/>
  <c r="V1891" i="1" s="1"/>
  <c r="K1763" i="1"/>
  <c r="U1763" i="1" s="1"/>
  <c r="L1763" i="1"/>
  <c r="V1763" i="1" s="1"/>
  <c r="K1635" i="1"/>
  <c r="U1635" i="1" s="1"/>
  <c r="L1635" i="1"/>
  <c r="V1635" i="1" s="1"/>
  <c r="K1507" i="1"/>
  <c r="U1507" i="1" s="1"/>
  <c r="L1507" i="1"/>
  <c r="V1507" i="1" s="1"/>
  <c r="K1379" i="1"/>
  <c r="U1379" i="1" s="1"/>
  <c r="L1379" i="1"/>
  <c r="V1379" i="1" s="1"/>
  <c r="K1251" i="1"/>
  <c r="U1251" i="1" s="1"/>
  <c r="L1251" i="1"/>
  <c r="V1251" i="1" s="1"/>
  <c r="K1123" i="1"/>
  <c r="U1123" i="1" s="1"/>
  <c r="L1123" i="1"/>
  <c r="V1123" i="1" s="1"/>
  <c r="K995" i="1"/>
  <c r="U995" i="1" s="1"/>
  <c r="L995" i="1"/>
  <c r="V995" i="1" s="1"/>
  <c r="K867" i="1"/>
  <c r="U867" i="1" s="1"/>
  <c r="L867" i="1"/>
  <c r="V867" i="1" s="1"/>
  <c r="K739" i="1"/>
  <c r="U739" i="1" s="1"/>
  <c r="L739" i="1"/>
  <c r="V739" i="1" s="1"/>
  <c r="K611" i="1"/>
  <c r="U611" i="1" s="1"/>
  <c r="L611" i="1"/>
  <c r="V611" i="1" s="1"/>
  <c r="K483" i="1"/>
  <c r="U483" i="1" s="1"/>
  <c r="L483" i="1"/>
  <c r="V483" i="1" s="1"/>
  <c r="K355" i="1"/>
  <c r="U355" i="1" s="1"/>
  <c r="L355" i="1"/>
  <c r="V355" i="1" s="1"/>
  <c r="K227" i="1"/>
  <c r="U227" i="1" s="1"/>
  <c r="L227" i="1"/>
  <c r="V227" i="1" s="1"/>
  <c r="K99" i="1"/>
  <c r="U99" i="1" s="1"/>
  <c r="L99" i="1"/>
  <c r="V99" i="1" s="1"/>
  <c r="L4943" i="1"/>
  <c r="V4943" i="1" s="1"/>
  <c r="K4943" i="1"/>
  <c r="U4943" i="1" s="1"/>
  <c r="L4949" i="1"/>
  <c r="V4949" i="1" s="1"/>
  <c r="K4949" i="1"/>
  <c r="U4949" i="1" s="1"/>
  <c r="L4821" i="1"/>
  <c r="V4821" i="1" s="1"/>
  <c r="K4821" i="1"/>
  <c r="U4821" i="1" s="1"/>
  <c r="K4693" i="1"/>
  <c r="U4693" i="1" s="1"/>
  <c r="L4693" i="1"/>
  <c r="V4693" i="1" s="1"/>
  <c r="K4565" i="1"/>
  <c r="U4565" i="1" s="1"/>
  <c r="L4565" i="1"/>
  <c r="V4565" i="1" s="1"/>
  <c r="K4437" i="1"/>
  <c r="U4437" i="1" s="1"/>
  <c r="L4437" i="1"/>
  <c r="V4437" i="1" s="1"/>
  <c r="K4309" i="1"/>
  <c r="U4309" i="1" s="1"/>
  <c r="L4309" i="1"/>
  <c r="V4309" i="1" s="1"/>
  <c r="L4928" i="1"/>
  <c r="V4928" i="1" s="1"/>
  <c r="K4928" i="1"/>
  <c r="U4928" i="1" s="1"/>
  <c r="L4800" i="1"/>
  <c r="V4800" i="1" s="1"/>
  <c r="K4800" i="1"/>
  <c r="U4800" i="1" s="1"/>
  <c r="L4672" i="1"/>
  <c r="V4672" i="1" s="1"/>
  <c r="K4672" i="1"/>
  <c r="U4672" i="1" s="1"/>
  <c r="L4544" i="1"/>
  <c r="V4544" i="1" s="1"/>
  <c r="K4544" i="1"/>
  <c r="U4544" i="1" s="1"/>
  <c r="L4416" i="1"/>
  <c r="V4416" i="1" s="1"/>
  <c r="K4416" i="1"/>
  <c r="U4416" i="1" s="1"/>
  <c r="L4288" i="1"/>
  <c r="V4288" i="1" s="1"/>
  <c r="K4288" i="1"/>
  <c r="U4288" i="1" s="1"/>
  <c r="L4160" i="1"/>
  <c r="V4160" i="1" s="1"/>
  <c r="K4160" i="1"/>
  <c r="U4160" i="1" s="1"/>
  <c r="L4032" i="1"/>
  <c r="V4032" i="1" s="1"/>
  <c r="K4032" i="1"/>
  <c r="U4032" i="1" s="1"/>
  <c r="K3904" i="1"/>
  <c r="U3904" i="1" s="1"/>
  <c r="L3904" i="1"/>
  <c r="V3904" i="1" s="1"/>
  <c r="L3776" i="1"/>
  <c r="V3776" i="1" s="1"/>
  <c r="K3776" i="1"/>
  <c r="U3776" i="1" s="1"/>
  <c r="K3640" i="1"/>
  <c r="U3640" i="1" s="1"/>
  <c r="L3640" i="1"/>
  <c r="V3640" i="1" s="1"/>
  <c r="K3512" i="1"/>
  <c r="U3512" i="1" s="1"/>
  <c r="L3512" i="1"/>
  <c r="V3512" i="1" s="1"/>
  <c r="L3384" i="1"/>
  <c r="V3384" i="1" s="1"/>
  <c r="K3384" i="1"/>
  <c r="U3384" i="1" s="1"/>
  <c r="L3256" i="1"/>
  <c r="V3256" i="1" s="1"/>
  <c r="K3256" i="1"/>
  <c r="U3256" i="1" s="1"/>
  <c r="L4791" i="1"/>
  <c r="V4791" i="1" s="1"/>
  <c r="K4791" i="1"/>
  <c r="U4791" i="1" s="1"/>
  <c r="K4663" i="1"/>
  <c r="U4663" i="1" s="1"/>
  <c r="L4663" i="1"/>
  <c r="V4663" i="1" s="1"/>
  <c r="L4535" i="1"/>
  <c r="V4535" i="1" s="1"/>
  <c r="K4535" i="1"/>
  <c r="U4535" i="1" s="1"/>
  <c r="K4407" i="1"/>
  <c r="U4407" i="1" s="1"/>
  <c r="L4407" i="1"/>
  <c r="V4407" i="1" s="1"/>
  <c r="L4279" i="1"/>
  <c r="V4279" i="1" s="1"/>
  <c r="K4279" i="1"/>
  <c r="U4279" i="1" s="1"/>
  <c r="K4151" i="1"/>
  <c r="U4151" i="1" s="1"/>
  <c r="L4151" i="1"/>
  <c r="V4151" i="1" s="1"/>
  <c r="L4023" i="1"/>
  <c r="V4023" i="1" s="1"/>
  <c r="K4023" i="1"/>
  <c r="U4023" i="1" s="1"/>
  <c r="K3895" i="1"/>
  <c r="U3895" i="1" s="1"/>
  <c r="L3895" i="1"/>
  <c r="V3895" i="1" s="1"/>
  <c r="L3767" i="1"/>
  <c r="V3767" i="1" s="1"/>
  <c r="K3767" i="1"/>
  <c r="U3767" i="1" s="1"/>
  <c r="K3639" i="1"/>
  <c r="U3639" i="1" s="1"/>
  <c r="L3639" i="1"/>
  <c r="V3639" i="1" s="1"/>
  <c r="L3511" i="1"/>
  <c r="V3511" i="1" s="1"/>
  <c r="K3511" i="1"/>
  <c r="U3511" i="1" s="1"/>
  <c r="L3383" i="1"/>
  <c r="V3383" i="1" s="1"/>
  <c r="K3383" i="1"/>
  <c r="U3383" i="1" s="1"/>
  <c r="K3255" i="1"/>
  <c r="U3255" i="1" s="1"/>
  <c r="L3255" i="1"/>
  <c r="V3255" i="1" s="1"/>
  <c r="K3127" i="1"/>
  <c r="U3127" i="1" s="1"/>
  <c r="L3127" i="1"/>
  <c r="V3127" i="1" s="1"/>
  <c r="K2999" i="1"/>
  <c r="U2999" i="1" s="1"/>
  <c r="L2999" i="1"/>
  <c r="V2999" i="1" s="1"/>
  <c r="K2871" i="1"/>
  <c r="U2871" i="1" s="1"/>
  <c r="L2871" i="1"/>
  <c r="V2871" i="1" s="1"/>
  <c r="K4646" i="1"/>
  <c r="U4646" i="1" s="1"/>
  <c r="L4646" i="1"/>
  <c r="V4646" i="1" s="1"/>
  <c r="K4518" i="1"/>
  <c r="U4518" i="1" s="1"/>
  <c r="L4518" i="1"/>
  <c r="V4518" i="1" s="1"/>
  <c r="K4390" i="1"/>
  <c r="U4390" i="1" s="1"/>
  <c r="L4390" i="1"/>
  <c r="V4390" i="1" s="1"/>
  <c r="K4254" i="1"/>
  <c r="U4254" i="1" s="1"/>
  <c r="L4254" i="1"/>
  <c r="V4254" i="1" s="1"/>
  <c r="K4126" i="1"/>
  <c r="U4126" i="1" s="1"/>
  <c r="L4126" i="1"/>
  <c r="V4126" i="1" s="1"/>
  <c r="K3998" i="1"/>
  <c r="U3998" i="1" s="1"/>
  <c r="L3998" i="1"/>
  <c r="V3998" i="1" s="1"/>
  <c r="K3870" i="1"/>
  <c r="U3870" i="1" s="1"/>
  <c r="L3870" i="1"/>
  <c r="V3870" i="1" s="1"/>
  <c r="K3742" i="1"/>
  <c r="U3742" i="1" s="1"/>
  <c r="L3742" i="1"/>
  <c r="V3742" i="1" s="1"/>
  <c r="K3614" i="1"/>
  <c r="U3614" i="1" s="1"/>
  <c r="L3614" i="1"/>
  <c r="V3614" i="1" s="1"/>
  <c r="L4876" i="1"/>
  <c r="V4876" i="1" s="1"/>
  <c r="K4876" i="1"/>
  <c r="U4876" i="1" s="1"/>
  <c r="L4748" i="1"/>
  <c r="V4748" i="1" s="1"/>
  <c r="K4748" i="1"/>
  <c r="U4748" i="1" s="1"/>
  <c r="L4620" i="1"/>
  <c r="V4620" i="1" s="1"/>
  <c r="K4620" i="1"/>
  <c r="U4620" i="1" s="1"/>
  <c r="L4492" i="1"/>
  <c r="V4492" i="1" s="1"/>
  <c r="K4492" i="1"/>
  <c r="U4492" i="1" s="1"/>
  <c r="K4356" i="1"/>
  <c r="U4356" i="1" s="1"/>
  <c r="L4356" i="1"/>
  <c r="V4356" i="1" s="1"/>
  <c r="K4228" i="1"/>
  <c r="U4228" i="1" s="1"/>
  <c r="L4228" i="1"/>
  <c r="V4228" i="1" s="1"/>
  <c r="L4084" i="1"/>
  <c r="V4084" i="1" s="1"/>
  <c r="K4084" i="1"/>
  <c r="U4084" i="1" s="1"/>
  <c r="L3956" i="1"/>
  <c r="V3956" i="1" s="1"/>
  <c r="K3956" i="1"/>
  <c r="U3956" i="1" s="1"/>
  <c r="L3828" i="1"/>
  <c r="V3828" i="1" s="1"/>
  <c r="K3828" i="1"/>
  <c r="U3828" i="1" s="1"/>
  <c r="L3700" i="1"/>
  <c r="V3700" i="1" s="1"/>
  <c r="K3700" i="1"/>
  <c r="U3700" i="1" s="1"/>
  <c r="K4987" i="1"/>
  <c r="U4987" i="1" s="1"/>
  <c r="L4987" i="1"/>
  <c r="V4987" i="1" s="1"/>
  <c r="K4859" i="1"/>
  <c r="U4859" i="1" s="1"/>
  <c r="L4859" i="1"/>
  <c r="V4859" i="1" s="1"/>
  <c r="K4731" i="1"/>
  <c r="U4731" i="1" s="1"/>
  <c r="L4731" i="1"/>
  <c r="V4731" i="1" s="1"/>
  <c r="K4603" i="1"/>
  <c r="U4603" i="1" s="1"/>
  <c r="L4603" i="1"/>
  <c r="V4603" i="1" s="1"/>
  <c r="K4475" i="1"/>
  <c r="U4475" i="1" s="1"/>
  <c r="L4475" i="1"/>
  <c r="V4475" i="1" s="1"/>
  <c r="K4347" i="1"/>
  <c r="U4347" i="1" s="1"/>
  <c r="L4347" i="1"/>
  <c r="V4347" i="1" s="1"/>
  <c r="K4219" i="1"/>
  <c r="U4219" i="1" s="1"/>
  <c r="L4219" i="1"/>
  <c r="V4219" i="1" s="1"/>
  <c r="K4091" i="1"/>
  <c r="U4091" i="1" s="1"/>
  <c r="L4091" i="1"/>
  <c r="V4091" i="1" s="1"/>
  <c r="K3963" i="1"/>
  <c r="U3963" i="1" s="1"/>
  <c r="L3963" i="1"/>
  <c r="V3963" i="1" s="1"/>
  <c r="K3835" i="1"/>
  <c r="U3835" i="1" s="1"/>
  <c r="L3835" i="1"/>
  <c r="V3835" i="1" s="1"/>
  <c r="K3707" i="1"/>
  <c r="U3707" i="1" s="1"/>
  <c r="L3707" i="1"/>
  <c r="V3707" i="1" s="1"/>
  <c r="K4986" i="1"/>
  <c r="U4986" i="1" s="1"/>
  <c r="L4986" i="1"/>
  <c r="V4986" i="1" s="1"/>
  <c r="K4858" i="1"/>
  <c r="U4858" i="1" s="1"/>
  <c r="L4858" i="1"/>
  <c r="V4858" i="1" s="1"/>
  <c r="K4730" i="1"/>
  <c r="U4730" i="1" s="1"/>
  <c r="L4730" i="1"/>
  <c r="V4730" i="1" s="1"/>
  <c r="K4602" i="1"/>
  <c r="U4602" i="1" s="1"/>
  <c r="L4602" i="1"/>
  <c r="V4602" i="1" s="1"/>
  <c r="K4474" i="1"/>
  <c r="U4474" i="1" s="1"/>
  <c r="L4474" i="1"/>
  <c r="V4474" i="1" s="1"/>
  <c r="K4346" i="1"/>
  <c r="U4346" i="1" s="1"/>
  <c r="L4346" i="1"/>
  <c r="V4346" i="1" s="1"/>
  <c r="K4218" i="1"/>
  <c r="U4218" i="1" s="1"/>
  <c r="L4218" i="1"/>
  <c r="V4218" i="1" s="1"/>
  <c r="K4090" i="1"/>
  <c r="U4090" i="1" s="1"/>
  <c r="L4090" i="1"/>
  <c r="V4090" i="1" s="1"/>
  <c r="K3962" i="1"/>
  <c r="U3962" i="1" s="1"/>
  <c r="L3962" i="1"/>
  <c r="V3962" i="1" s="1"/>
  <c r="K3834" i="1"/>
  <c r="U3834" i="1" s="1"/>
  <c r="L3834" i="1"/>
  <c r="V3834" i="1" s="1"/>
  <c r="K3706" i="1"/>
  <c r="U3706" i="1" s="1"/>
  <c r="L3706" i="1"/>
  <c r="V3706" i="1" s="1"/>
  <c r="K3582" i="1"/>
  <c r="U3582" i="1" s="1"/>
  <c r="L3582" i="1"/>
  <c r="V3582" i="1" s="1"/>
  <c r="K3454" i="1"/>
  <c r="U3454" i="1" s="1"/>
  <c r="L3454" i="1"/>
  <c r="V3454" i="1" s="1"/>
  <c r="K3326" i="1"/>
  <c r="U3326" i="1" s="1"/>
  <c r="L3326" i="1"/>
  <c r="V3326" i="1" s="1"/>
  <c r="K3198" i="1"/>
  <c r="U3198" i="1" s="1"/>
  <c r="L3198" i="1"/>
  <c r="V3198" i="1" s="1"/>
  <c r="K3070" i="1"/>
  <c r="U3070" i="1" s="1"/>
  <c r="L3070" i="1"/>
  <c r="V3070" i="1" s="1"/>
  <c r="K2942" i="1"/>
  <c r="U2942" i="1" s="1"/>
  <c r="L2942" i="1"/>
  <c r="V2942" i="1" s="1"/>
  <c r="K2814" i="1"/>
  <c r="U2814" i="1" s="1"/>
  <c r="L2814" i="1"/>
  <c r="V2814" i="1" s="1"/>
  <c r="K2686" i="1"/>
  <c r="U2686" i="1" s="1"/>
  <c r="L2686" i="1"/>
  <c r="V2686" i="1" s="1"/>
  <c r="K2558" i="1"/>
  <c r="U2558" i="1" s="1"/>
  <c r="L2558" i="1"/>
  <c r="V2558" i="1" s="1"/>
  <c r="K2430" i="1"/>
  <c r="U2430" i="1" s="1"/>
  <c r="L2430" i="1"/>
  <c r="V2430" i="1" s="1"/>
  <c r="K2302" i="1"/>
  <c r="U2302" i="1" s="1"/>
  <c r="L2302" i="1"/>
  <c r="V2302" i="1" s="1"/>
  <c r="K2174" i="1"/>
  <c r="U2174" i="1" s="1"/>
  <c r="L2174" i="1"/>
  <c r="V2174" i="1" s="1"/>
  <c r="K2046" i="1"/>
  <c r="U2046" i="1" s="1"/>
  <c r="L2046" i="1"/>
  <c r="V2046" i="1" s="1"/>
  <c r="K1918" i="1"/>
  <c r="U1918" i="1" s="1"/>
  <c r="L1918" i="1"/>
  <c r="V1918" i="1" s="1"/>
  <c r="K1790" i="1"/>
  <c r="U1790" i="1" s="1"/>
  <c r="L1790" i="1"/>
  <c r="V1790" i="1" s="1"/>
  <c r="K1662" i="1"/>
  <c r="U1662" i="1" s="1"/>
  <c r="L1662" i="1"/>
  <c r="V1662" i="1" s="1"/>
  <c r="K1534" i="1"/>
  <c r="U1534" i="1" s="1"/>
  <c r="L1534" i="1"/>
  <c r="V1534" i="1" s="1"/>
  <c r="K1406" i="1"/>
  <c r="U1406" i="1" s="1"/>
  <c r="L1406" i="1"/>
  <c r="V1406" i="1" s="1"/>
  <c r="K1278" i="1"/>
  <c r="U1278" i="1" s="1"/>
  <c r="L1278" i="1"/>
  <c r="V1278" i="1" s="1"/>
  <c r="K1150" i="1"/>
  <c r="U1150" i="1" s="1"/>
  <c r="L1150" i="1"/>
  <c r="V1150" i="1" s="1"/>
  <c r="K1022" i="1"/>
  <c r="U1022" i="1" s="1"/>
  <c r="L1022" i="1"/>
  <c r="V1022" i="1" s="1"/>
  <c r="K894" i="1"/>
  <c r="U894" i="1" s="1"/>
  <c r="L894" i="1"/>
  <c r="V894" i="1" s="1"/>
  <c r="K766" i="1"/>
  <c r="U766" i="1" s="1"/>
  <c r="L766" i="1"/>
  <c r="V766" i="1" s="1"/>
  <c r="K638" i="1"/>
  <c r="U638" i="1" s="1"/>
  <c r="L638" i="1"/>
  <c r="V638" i="1" s="1"/>
  <c r="K510" i="1"/>
  <c r="U510" i="1" s="1"/>
  <c r="L510" i="1"/>
  <c r="V510" i="1" s="1"/>
  <c r="K382" i="1"/>
  <c r="U382" i="1" s="1"/>
  <c r="L382" i="1"/>
  <c r="V382" i="1" s="1"/>
  <c r="K254" i="1"/>
  <c r="U254" i="1" s="1"/>
  <c r="L254" i="1"/>
  <c r="V254" i="1" s="1"/>
  <c r="K126" i="1"/>
  <c r="U126" i="1" s="1"/>
  <c r="L126" i="1"/>
  <c r="V126" i="1" s="1"/>
  <c r="K3588" i="1"/>
  <c r="U3588" i="1" s="1"/>
  <c r="L3588" i="1"/>
  <c r="V3588" i="1" s="1"/>
  <c r="K3460" i="1"/>
  <c r="U3460" i="1" s="1"/>
  <c r="L3460" i="1"/>
  <c r="V3460" i="1" s="1"/>
  <c r="K3332" i="1"/>
  <c r="U3332" i="1" s="1"/>
  <c r="L3332" i="1"/>
  <c r="V3332" i="1" s="1"/>
  <c r="K3204" i="1"/>
  <c r="U3204" i="1" s="1"/>
  <c r="L3204" i="1"/>
  <c r="V3204" i="1" s="1"/>
  <c r="K3076" i="1"/>
  <c r="U3076" i="1" s="1"/>
  <c r="L3076" i="1"/>
  <c r="V3076" i="1" s="1"/>
  <c r="K2948" i="1"/>
  <c r="U2948" i="1" s="1"/>
  <c r="L2948" i="1"/>
  <c r="V2948" i="1" s="1"/>
  <c r="K2820" i="1"/>
  <c r="U2820" i="1" s="1"/>
  <c r="L2820" i="1"/>
  <c r="V2820" i="1" s="1"/>
  <c r="K2692" i="1"/>
  <c r="U2692" i="1" s="1"/>
  <c r="L2692" i="1"/>
  <c r="V2692" i="1" s="1"/>
  <c r="K2564" i="1"/>
  <c r="U2564" i="1" s="1"/>
  <c r="L2564" i="1"/>
  <c r="V2564" i="1" s="1"/>
  <c r="K2436" i="1"/>
  <c r="U2436" i="1" s="1"/>
  <c r="L2436" i="1"/>
  <c r="V2436" i="1" s="1"/>
  <c r="K2308" i="1"/>
  <c r="U2308" i="1" s="1"/>
  <c r="L2308" i="1"/>
  <c r="V2308" i="1" s="1"/>
  <c r="K2180" i="1"/>
  <c r="U2180" i="1" s="1"/>
  <c r="L2180" i="1"/>
  <c r="V2180" i="1" s="1"/>
  <c r="K2052" i="1"/>
  <c r="U2052" i="1" s="1"/>
  <c r="L2052" i="1"/>
  <c r="V2052" i="1" s="1"/>
  <c r="K1924" i="1"/>
  <c r="U1924" i="1" s="1"/>
  <c r="L1924" i="1"/>
  <c r="V1924" i="1" s="1"/>
  <c r="K1796" i="1"/>
  <c r="U1796" i="1" s="1"/>
  <c r="L1796" i="1"/>
  <c r="V1796" i="1" s="1"/>
  <c r="K1668" i="1"/>
  <c r="U1668" i="1" s="1"/>
  <c r="L1668" i="1"/>
  <c r="V1668" i="1" s="1"/>
  <c r="K1540" i="1"/>
  <c r="U1540" i="1" s="1"/>
  <c r="L1540" i="1"/>
  <c r="V1540" i="1" s="1"/>
  <c r="K1412" i="1"/>
  <c r="U1412" i="1" s="1"/>
  <c r="L1412" i="1"/>
  <c r="V1412" i="1" s="1"/>
  <c r="K1284" i="1"/>
  <c r="U1284" i="1" s="1"/>
  <c r="L1284" i="1"/>
  <c r="V1284" i="1" s="1"/>
  <c r="K1156" i="1"/>
  <c r="U1156" i="1" s="1"/>
  <c r="L1156" i="1"/>
  <c r="V1156" i="1" s="1"/>
  <c r="K1028" i="1"/>
  <c r="U1028" i="1" s="1"/>
  <c r="L1028" i="1"/>
  <c r="V1028" i="1" s="1"/>
  <c r="K900" i="1"/>
  <c r="U900" i="1" s="1"/>
  <c r="L900" i="1"/>
  <c r="V900" i="1" s="1"/>
  <c r="K772" i="1"/>
  <c r="U772" i="1" s="1"/>
  <c r="L772" i="1"/>
  <c r="V772" i="1" s="1"/>
  <c r="K644" i="1"/>
  <c r="U644" i="1" s="1"/>
  <c r="L644" i="1"/>
  <c r="V644" i="1" s="1"/>
  <c r="K516" i="1"/>
  <c r="U516" i="1" s="1"/>
  <c r="L516" i="1"/>
  <c r="V516" i="1" s="1"/>
  <c r="K388" i="1"/>
  <c r="U388" i="1" s="1"/>
  <c r="L388" i="1"/>
  <c r="V388" i="1" s="1"/>
  <c r="K260" i="1"/>
  <c r="U260" i="1" s="1"/>
  <c r="L260" i="1"/>
  <c r="V260" i="1" s="1"/>
  <c r="K132" i="1"/>
  <c r="U132" i="1" s="1"/>
  <c r="L132" i="1"/>
  <c r="V132" i="1" s="1"/>
  <c r="K4" i="1"/>
  <c r="U4" i="1" s="1"/>
  <c r="L4" i="1"/>
  <c r="V4" i="1" s="1"/>
  <c r="K3483" i="1"/>
  <c r="U3483" i="1" s="1"/>
  <c r="L3483" i="1"/>
  <c r="V3483" i="1" s="1"/>
  <c r="K3355" i="1"/>
  <c r="U3355" i="1" s="1"/>
  <c r="L3355" i="1"/>
  <c r="V3355" i="1" s="1"/>
  <c r="K3227" i="1"/>
  <c r="U3227" i="1" s="1"/>
  <c r="L3227" i="1"/>
  <c r="V3227" i="1" s="1"/>
  <c r="K3099" i="1"/>
  <c r="U3099" i="1" s="1"/>
  <c r="L3099" i="1"/>
  <c r="V3099" i="1" s="1"/>
  <c r="K2971" i="1"/>
  <c r="U2971" i="1" s="1"/>
  <c r="L2971" i="1"/>
  <c r="V2971" i="1" s="1"/>
  <c r="K2843" i="1"/>
  <c r="U2843" i="1" s="1"/>
  <c r="L2843" i="1"/>
  <c r="V2843" i="1" s="1"/>
  <c r="K2715" i="1"/>
  <c r="U2715" i="1" s="1"/>
  <c r="L2715" i="1"/>
  <c r="V2715" i="1" s="1"/>
  <c r="K2587" i="1"/>
  <c r="U2587" i="1" s="1"/>
  <c r="L2587" i="1"/>
  <c r="V2587" i="1" s="1"/>
  <c r="K2459" i="1"/>
  <c r="U2459" i="1" s="1"/>
  <c r="L2459" i="1"/>
  <c r="V2459" i="1" s="1"/>
  <c r="K2331" i="1"/>
  <c r="U2331" i="1" s="1"/>
  <c r="L2331" i="1"/>
  <c r="V2331" i="1" s="1"/>
  <c r="L2203" i="1"/>
  <c r="V2203" i="1" s="1"/>
  <c r="K2203" i="1"/>
  <c r="U2203" i="1" s="1"/>
  <c r="L2075" i="1"/>
  <c r="V2075" i="1" s="1"/>
  <c r="K2075" i="1"/>
  <c r="U2075" i="1" s="1"/>
  <c r="L1947" i="1"/>
  <c r="V1947" i="1" s="1"/>
  <c r="K1947" i="1"/>
  <c r="U1947" i="1" s="1"/>
  <c r="L1819" i="1"/>
  <c r="V1819" i="1" s="1"/>
  <c r="K1819" i="1"/>
  <c r="U1819" i="1" s="1"/>
  <c r="L1691" i="1"/>
  <c r="V1691" i="1" s="1"/>
  <c r="K1691" i="1"/>
  <c r="U1691" i="1" s="1"/>
  <c r="L1563" i="1"/>
  <c r="V1563" i="1" s="1"/>
  <c r="K1563" i="1"/>
  <c r="U1563" i="1" s="1"/>
  <c r="L1435" i="1"/>
  <c r="V1435" i="1" s="1"/>
  <c r="K1435" i="1"/>
  <c r="U1435" i="1" s="1"/>
  <c r="L1307" i="1"/>
  <c r="V1307" i="1" s="1"/>
  <c r="K1307" i="1"/>
  <c r="U1307" i="1" s="1"/>
  <c r="L1179" i="1"/>
  <c r="V1179" i="1" s="1"/>
  <c r="K1179" i="1"/>
  <c r="U1179" i="1" s="1"/>
  <c r="L1051" i="1"/>
  <c r="V1051" i="1" s="1"/>
  <c r="K1051" i="1"/>
  <c r="U1051" i="1" s="1"/>
  <c r="L923" i="1"/>
  <c r="V923" i="1" s="1"/>
  <c r="K923" i="1"/>
  <c r="U923" i="1" s="1"/>
  <c r="L795" i="1"/>
  <c r="V795" i="1" s="1"/>
  <c r="K795" i="1"/>
  <c r="U795" i="1" s="1"/>
  <c r="L667" i="1"/>
  <c r="V667" i="1" s="1"/>
  <c r="K667" i="1"/>
  <c r="U667" i="1" s="1"/>
  <c r="L539" i="1"/>
  <c r="V539" i="1" s="1"/>
  <c r="K539" i="1"/>
  <c r="U539" i="1" s="1"/>
  <c r="L411" i="1"/>
  <c r="V411" i="1" s="1"/>
  <c r="K411" i="1"/>
  <c r="U411" i="1" s="1"/>
  <c r="L283" i="1"/>
  <c r="V283" i="1" s="1"/>
  <c r="K283" i="1"/>
  <c r="U283" i="1" s="1"/>
  <c r="L155" i="1"/>
  <c r="V155" i="1" s="1"/>
  <c r="K155" i="1"/>
  <c r="U155" i="1" s="1"/>
  <c r="L27" i="1"/>
  <c r="V27" i="1" s="1"/>
  <c r="K27" i="1"/>
  <c r="U27" i="1" s="1"/>
  <c r="K3041" i="1"/>
  <c r="U3041" i="1" s="1"/>
  <c r="L3041" i="1"/>
  <c r="V3041" i="1" s="1"/>
  <c r="K2913" i="1"/>
  <c r="U2913" i="1" s="1"/>
  <c r="L2913" i="1"/>
  <c r="V2913" i="1" s="1"/>
  <c r="K2785" i="1"/>
  <c r="U2785" i="1" s="1"/>
  <c r="L2785" i="1"/>
  <c r="V2785" i="1" s="1"/>
  <c r="K2657" i="1"/>
  <c r="U2657" i="1" s="1"/>
  <c r="L2657" i="1"/>
  <c r="V2657" i="1" s="1"/>
  <c r="K2529" i="1"/>
  <c r="U2529" i="1" s="1"/>
  <c r="L2529" i="1"/>
  <c r="V2529" i="1" s="1"/>
  <c r="K2401" i="1"/>
  <c r="U2401" i="1" s="1"/>
  <c r="L2401" i="1"/>
  <c r="V2401" i="1" s="1"/>
  <c r="K2273" i="1"/>
  <c r="U2273" i="1" s="1"/>
  <c r="L2273" i="1"/>
  <c r="V2273" i="1" s="1"/>
  <c r="K2145" i="1"/>
  <c r="U2145" i="1" s="1"/>
  <c r="L2145" i="1"/>
  <c r="V2145" i="1" s="1"/>
  <c r="K2017" i="1"/>
  <c r="U2017" i="1" s="1"/>
  <c r="L2017" i="1"/>
  <c r="V2017" i="1" s="1"/>
  <c r="K1889" i="1"/>
  <c r="U1889" i="1" s="1"/>
  <c r="L1889" i="1"/>
  <c r="V1889" i="1" s="1"/>
  <c r="L1761" i="1"/>
  <c r="V1761" i="1" s="1"/>
  <c r="K1761" i="1"/>
  <c r="U1761" i="1" s="1"/>
  <c r="K1633" i="1"/>
  <c r="U1633" i="1" s="1"/>
  <c r="L1633" i="1"/>
  <c r="V1633" i="1" s="1"/>
  <c r="L1505" i="1"/>
  <c r="V1505" i="1" s="1"/>
  <c r="K1505" i="1"/>
  <c r="U1505" i="1" s="1"/>
  <c r="K1377" i="1"/>
  <c r="U1377" i="1" s="1"/>
  <c r="L1377" i="1"/>
  <c r="V1377" i="1" s="1"/>
  <c r="L1249" i="1"/>
  <c r="V1249" i="1" s="1"/>
  <c r="K1249" i="1"/>
  <c r="U1249" i="1" s="1"/>
  <c r="K1121" i="1"/>
  <c r="U1121" i="1" s="1"/>
  <c r="L1121" i="1"/>
  <c r="V1121" i="1" s="1"/>
  <c r="L993" i="1"/>
  <c r="V993" i="1" s="1"/>
  <c r="K993" i="1"/>
  <c r="U993" i="1" s="1"/>
  <c r="K865" i="1"/>
  <c r="U865" i="1" s="1"/>
  <c r="L865" i="1"/>
  <c r="V865" i="1" s="1"/>
  <c r="L737" i="1"/>
  <c r="V737" i="1" s="1"/>
  <c r="K737" i="1"/>
  <c r="U737" i="1" s="1"/>
  <c r="K609" i="1"/>
  <c r="U609" i="1" s="1"/>
  <c r="L609" i="1"/>
  <c r="V609" i="1" s="1"/>
  <c r="K481" i="1"/>
  <c r="U481" i="1" s="1"/>
  <c r="L481" i="1"/>
  <c r="V481" i="1" s="1"/>
  <c r="K353" i="1"/>
  <c r="U353" i="1" s="1"/>
  <c r="L353" i="1"/>
  <c r="V353" i="1" s="1"/>
  <c r="K225" i="1"/>
  <c r="U225" i="1" s="1"/>
  <c r="L225" i="1"/>
  <c r="V225" i="1" s="1"/>
  <c r="K97" i="1"/>
  <c r="U97" i="1" s="1"/>
  <c r="L97" i="1"/>
  <c r="V97" i="1" s="1"/>
  <c r="K3168" i="1"/>
  <c r="U3168" i="1" s="1"/>
  <c r="L3168" i="1"/>
  <c r="V3168" i="1" s="1"/>
  <c r="K3040" i="1"/>
  <c r="U3040" i="1" s="1"/>
  <c r="L3040" i="1"/>
  <c r="V3040" i="1" s="1"/>
  <c r="K2904" i="1"/>
  <c r="U2904" i="1" s="1"/>
  <c r="L2904" i="1"/>
  <c r="V2904" i="1" s="1"/>
  <c r="K2776" i="1"/>
  <c r="U2776" i="1" s="1"/>
  <c r="L2776" i="1"/>
  <c r="V2776" i="1" s="1"/>
  <c r="K2648" i="1"/>
  <c r="U2648" i="1" s="1"/>
  <c r="L2648" i="1"/>
  <c r="V2648" i="1" s="1"/>
  <c r="K2520" i="1"/>
  <c r="U2520" i="1" s="1"/>
  <c r="L2520" i="1"/>
  <c r="V2520" i="1" s="1"/>
  <c r="K2392" i="1"/>
  <c r="U2392" i="1" s="1"/>
  <c r="L2392" i="1"/>
  <c r="V2392" i="1" s="1"/>
  <c r="K2264" i="1"/>
  <c r="U2264" i="1" s="1"/>
  <c r="L2264" i="1"/>
  <c r="V2264" i="1" s="1"/>
  <c r="K2136" i="1"/>
  <c r="U2136" i="1" s="1"/>
  <c r="L2136" i="1"/>
  <c r="V2136" i="1" s="1"/>
  <c r="K2008" i="1"/>
  <c r="U2008" i="1" s="1"/>
  <c r="L2008" i="1"/>
  <c r="V2008" i="1" s="1"/>
  <c r="K1880" i="1"/>
  <c r="U1880" i="1" s="1"/>
  <c r="L1880" i="1"/>
  <c r="V1880" i="1" s="1"/>
  <c r="K1752" i="1"/>
  <c r="U1752" i="1" s="1"/>
  <c r="L1752" i="1"/>
  <c r="V1752" i="1" s="1"/>
  <c r="K1624" i="1"/>
  <c r="U1624" i="1" s="1"/>
  <c r="L1624" i="1"/>
  <c r="V1624" i="1" s="1"/>
  <c r="K1496" i="1"/>
  <c r="U1496" i="1" s="1"/>
  <c r="L1496" i="1"/>
  <c r="V1496" i="1" s="1"/>
  <c r="K1368" i="1"/>
  <c r="U1368" i="1" s="1"/>
  <c r="L1368" i="1"/>
  <c r="V1368" i="1" s="1"/>
  <c r="K1240" i="1"/>
  <c r="U1240" i="1" s="1"/>
  <c r="L1240" i="1"/>
  <c r="V1240" i="1" s="1"/>
  <c r="K1112" i="1"/>
  <c r="U1112" i="1" s="1"/>
  <c r="L1112" i="1"/>
  <c r="V1112" i="1" s="1"/>
  <c r="K984" i="1"/>
  <c r="U984" i="1" s="1"/>
  <c r="L984" i="1"/>
  <c r="V984" i="1" s="1"/>
  <c r="K856" i="1"/>
  <c r="U856" i="1" s="1"/>
  <c r="L856" i="1"/>
  <c r="V856" i="1" s="1"/>
  <c r="K728" i="1"/>
  <c r="U728" i="1" s="1"/>
  <c r="L728" i="1"/>
  <c r="V728" i="1" s="1"/>
  <c r="K600" i="1"/>
  <c r="U600" i="1" s="1"/>
  <c r="L600" i="1"/>
  <c r="V600" i="1" s="1"/>
  <c r="K472" i="1"/>
  <c r="U472" i="1" s="1"/>
  <c r="L472" i="1"/>
  <c r="V472" i="1" s="1"/>
  <c r="K344" i="1"/>
  <c r="U344" i="1" s="1"/>
  <c r="L344" i="1"/>
  <c r="V344" i="1" s="1"/>
  <c r="K216" i="1"/>
  <c r="U216" i="1" s="1"/>
  <c r="L216" i="1"/>
  <c r="V216" i="1" s="1"/>
  <c r="K88" i="1"/>
  <c r="U88" i="1" s="1"/>
  <c r="L88" i="1"/>
  <c r="V88" i="1" s="1"/>
  <c r="K791" i="1"/>
  <c r="U791" i="1" s="1"/>
  <c r="L791" i="1"/>
  <c r="V791" i="1" s="1"/>
  <c r="K663" i="1"/>
  <c r="U663" i="1" s="1"/>
  <c r="L663" i="1"/>
  <c r="V663" i="1" s="1"/>
  <c r="K535" i="1"/>
  <c r="U535" i="1" s="1"/>
  <c r="L535" i="1"/>
  <c r="V535" i="1" s="1"/>
  <c r="K407" i="1"/>
  <c r="U407" i="1" s="1"/>
  <c r="L407" i="1"/>
  <c r="V407" i="1" s="1"/>
  <c r="K279" i="1"/>
  <c r="U279" i="1" s="1"/>
  <c r="L279" i="1"/>
  <c r="V279" i="1" s="1"/>
  <c r="K151" i="1"/>
  <c r="U151" i="1" s="1"/>
  <c r="L151" i="1"/>
  <c r="V151" i="1" s="1"/>
  <c r="K23" i="1"/>
  <c r="U23" i="1" s="1"/>
  <c r="L23" i="1"/>
  <c r="V23" i="1" s="1"/>
  <c r="L3257" i="1"/>
  <c r="V3257" i="1" s="1"/>
  <c r="K3257" i="1"/>
  <c r="U3257" i="1" s="1"/>
  <c r="L3129" i="1"/>
  <c r="V3129" i="1" s="1"/>
  <c r="K3129" i="1"/>
  <c r="U3129" i="1" s="1"/>
  <c r="L3001" i="1"/>
  <c r="V3001" i="1" s="1"/>
  <c r="K3001" i="1"/>
  <c r="U3001" i="1" s="1"/>
  <c r="L2873" i="1"/>
  <c r="V2873" i="1" s="1"/>
  <c r="K2873" i="1"/>
  <c r="U2873" i="1" s="1"/>
  <c r="L2745" i="1"/>
  <c r="V2745" i="1" s="1"/>
  <c r="K2745" i="1"/>
  <c r="U2745" i="1" s="1"/>
  <c r="L2617" i="1"/>
  <c r="V2617" i="1" s="1"/>
  <c r="K2617" i="1"/>
  <c r="U2617" i="1" s="1"/>
  <c r="L2489" i="1"/>
  <c r="V2489" i="1" s="1"/>
  <c r="K2489" i="1"/>
  <c r="U2489" i="1" s="1"/>
  <c r="L2361" i="1"/>
  <c r="V2361" i="1" s="1"/>
  <c r="K2361" i="1"/>
  <c r="U2361" i="1" s="1"/>
  <c r="L2233" i="1"/>
  <c r="V2233" i="1" s="1"/>
  <c r="K2233" i="1"/>
  <c r="U2233" i="1" s="1"/>
  <c r="L2105" i="1"/>
  <c r="V2105" i="1" s="1"/>
  <c r="K2105" i="1"/>
  <c r="U2105" i="1" s="1"/>
  <c r="L1977" i="1"/>
  <c r="V1977" i="1" s="1"/>
  <c r="K1977" i="1"/>
  <c r="U1977" i="1" s="1"/>
  <c r="L1849" i="1"/>
  <c r="V1849" i="1" s="1"/>
  <c r="K1849" i="1"/>
  <c r="U1849" i="1" s="1"/>
  <c r="L1721" i="1"/>
  <c r="V1721" i="1" s="1"/>
  <c r="K1721" i="1"/>
  <c r="U1721" i="1" s="1"/>
  <c r="L1593" i="1"/>
  <c r="V1593" i="1" s="1"/>
  <c r="K1593" i="1"/>
  <c r="U1593" i="1" s="1"/>
  <c r="L1465" i="1"/>
  <c r="V1465" i="1" s="1"/>
  <c r="K1465" i="1"/>
  <c r="U1465" i="1" s="1"/>
  <c r="L1337" i="1"/>
  <c r="V1337" i="1" s="1"/>
  <c r="K1337" i="1"/>
  <c r="U1337" i="1" s="1"/>
  <c r="L1209" i="1"/>
  <c r="V1209" i="1" s="1"/>
  <c r="K1209" i="1"/>
  <c r="U1209" i="1" s="1"/>
  <c r="L1081" i="1"/>
  <c r="V1081" i="1" s="1"/>
  <c r="K1081" i="1"/>
  <c r="U1081" i="1" s="1"/>
  <c r="L953" i="1"/>
  <c r="V953" i="1" s="1"/>
  <c r="K953" i="1"/>
  <c r="U953" i="1" s="1"/>
  <c r="L825" i="1"/>
  <c r="V825" i="1" s="1"/>
  <c r="K825" i="1"/>
  <c r="U825" i="1" s="1"/>
  <c r="L697" i="1"/>
  <c r="V697" i="1" s="1"/>
  <c r="K697" i="1"/>
  <c r="U697" i="1" s="1"/>
  <c r="L569" i="1"/>
  <c r="V569" i="1" s="1"/>
  <c r="K569" i="1"/>
  <c r="U569" i="1" s="1"/>
  <c r="L441" i="1"/>
  <c r="V441" i="1" s="1"/>
  <c r="K441" i="1"/>
  <c r="U441" i="1" s="1"/>
  <c r="L313" i="1"/>
  <c r="V313" i="1" s="1"/>
  <c r="K313" i="1"/>
  <c r="U313" i="1" s="1"/>
  <c r="L185" i="1"/>
  <c r="V185" i="1" s="1"/>
  <c r="K185" i="1"/>
  <c r="U185" i="1" s="1"/>
  <c r="L57" i="1"/>
  <c r="V57" i="1" s="1"/>
  <c r="K57" i="1"/>
  <c r="U57" i="1" s="1"/>
  <c r="L3128" i="1"/>
  <c r="V3128" i="1" s="1"/>
  <c r="K3128" i="1"/>
  <c r="U3128" i="1" s="1"/>
  <c r="K751" i="1"/>
  <c r="U751" i="1" s="1"/>
  <c r="L751" i="1"/>
  <c r="V751" i="1" s="1"/>
  <c r="K623" i="1"/>
  <c r="U623" i="1" s="1"/>
  <c r="L623" i="1"/>
  <c r="V623" i="1" s="1"/>
  <c r="K495" i="1"/>
  <c r="U495" i="1" s="1"/>
  <c r="L495" i="1"/>
  <c r="V495" i="1" s="1"/>
  <c r="K367" i="1"/>
  <c r="U367" i="1" s="1"/>
  <c r="L367" i="1"/>
  <c r="V367" i="1" s="1"/>
  <c r="K239" i="1"/>
  <c r="U239" i="1" s="1"/>
  <c r="L239" i="1"/>
  <c r="V239" i="1" s="1"/>
  <c r="K111" i="1"/>
  <c r="U111" i="1" s="1"/>
  <c r="L111" i="1"/>
  <c r="V111" i="1" s="1"/>
  <c r="K3153" i="1"/>
  <c r="U3153" i="1" s="1"/>
  <c r="L3153" i="1"/>
  <c r="V3153" i="1" s="1"/>
  <c r="K3025" i="1"/>
  <c r="U3025" i="1" s="1"/>
  <c r="L3025" i="1"/>
  <c r="V3025" i="1" s="1"/>
  <c r="K2897" i="1"/>
  <c r="U2897" i="1" s="1"/>
  <c r="L2897" i="1"/>
  <c r="V2897" i="1" s="1"/>
  <c r="K2769" i="1"/>
  <c r="U2769" i="1" s="1"/>
  <c r="L2769" i="1"/>
  <c r="V2769" i="1" s="1"/>
  <c r="K2641" i="1"/>
  <c r="U2641" i="1" s="1"/>
  <c r="L2641" i="1"/>
  <c r="V2641" i="1" s="1"/>
  <c r="K2513" i="1"/>
  <c r="U2513" i="1" s="1"/>
  <c r="L2513" i="1"/>
  <c r="V2513" i="1" s="1"/>
  <c r="K2385" i="1"/>
  <c r="U2385" i="1" s="1"/>
  <c r="L2385" i="1"/>
  <c r="V2385" i="1" s="1"/>
  <c r="K2257" i="1"/>
  <c r="U2257" i="1" s="1"/>
  <c r="L2257" i="1"/>
  <c r="V2257" i="1" s="1"/>
  <c r="K2129" i="1"/>
  <c r="U2129" i="1" s="1"/>
  <c r="L2129" i="1"/>
  <c r="V2129" i="1" s="1"/>
  <c r="K2001" i="1"/>
  <c r="U2001" i="1" s="1"/>
  <c r="L2001" i="1"/>
  <c r="V2001" i="1" s="1"/>
  <c r="K1873" i="1"/>
  <c r="U1873" i="1" s="1"/>
  <c r="L1873" i="1"/>
  <c r="V1873" i="1" s="1"/>
  <c r="K1745" i="1"/>
  <c r="U1745" i="1" s="1"/>
  <c r="L1745" i="1"/>
  <c r="V1745" i="1" s="1"/>
  <c r="K1617" i="1"/>
  <c r="U1617" i="1" s="1"/>
  <c r="L1617" i="1"/>
  <c r="V1617" i="1" s="1"/>
  <c r="K1489" i="1"/>
  <c r="U1489" i="1" s="1"/>
  <c r="L1489" i="1"/>
  <c r="V1489" i="1" s="1"/>
  <c r="K1361" i="1"/>
  <c r="U1361" i="1" s="1"/>
  <c r="L1361" i="1"/>
  <c r="V1361" i="1" s="1"/>
  <c r="K1233" i="1"/>
  <c r="U1233" i="1" s="1"/>
  <c r="L1233" i="1"/>
  <c r="V1233" i="1" s="1"/>
  <c r="K1105" i="1"/>
  <c r="U1105" i="1" s="1"/>
  <c r="L1105" i="1"/>
  <c r="V1105" i="1" s="1"/>
  <c r="K977" i="1"/>
  <c r="U977" i="1" s="1"/>
  <c r="L977" i="1"/>
  <c r="V977" i="1" s="1"/>
  <c r="K849" i="1"/>
  <c r="U849" i="1" s="1"/>
  <c r="L849" i="1"/>
  <c r="V849" i="1" s="1"/>
  <c r="K721" i="1"/>
  <c r="U721" i="1" s="1"/>
  <c r="L721" i="1"/>
  <c r="V721" i="1" s="1"/>
  <c r="K593" i="1"/>
  <c r="U593" i="1" s="1"/>
  <c r="L593" i="1"/>
  <c r="V593" i="1" s="1"/>
  <c r="K465" i="1"/>
  <c r="U465" i="1" s="1"/>
  <c r="L465" i="1"/>
  <c r="V465" i="1" s="1"/>
  <c r="K337" i="1"/>
  <c r="U337" i="1" s="1"/>
  <c r="L337" i="1"/>
  <c r="V337" i="1" s="1"/>
  <c r="K209" i="1"/>
  <c r="U209" i="1" s="1"/>
  <c r="L209" i="1"/>
  <c r="V209" i="1" s="1"/>
  <c r="K81" i="1"/>
  <c r="U81" i="1" s="1"/>
  <c r="L81" i="1"/>
  <c r="V81" i="1" s="1"/>
  <c r="L775" i="1"/>
  <c r="V775" i="1" s="1"/>
  <c r="K775" i="1"/>
  <c r="U775" i="1" s="1"/>
  <c r="L647" i="1"/>
  <c r="V647" i="1" s="1"/>
  <c r="K647" i="1"/>
  <c r="U647" i="1" s="1"/>
  <c r="K519" i="1"/>
  <c r="U519" i="1" s="1"/>
  <c r="L519" i="1"/>
  <c r="V519" i="1" s="1"/>
  <c r="K391" i="1"/>
  <c r="U391" i="1" s="1"/>
  <c r="L391" i="1"/>
  <c r="V391" i="1" s="1"/>
  <c r="K263" i="1"/>
  <c r="U263" i="1" s="1"/>
  <c r="L263" i="1"/>
  <c r="V263" i="1" s="1"/>
  <c r="K135" i="1"/>
  <c r="U135" i="1" s="1"/>
  <c r="L135" i="1"/>
  <c r="V135" i="1" s="1"/>
  <c r="K7" i="1"/>
  <c r="U7" i="1" s="1"/>
  <c r="L7" i="1"/>
  <c r="V7" i="1" s="1"/>
  <c r="K2743" i="1"/>
  <c r="U2743" i="1" s="1"/>
  <c r="L2743" i="1"/>
  <c r="V2743" i="1" s="1"/>
  <c r="K2615" i="1"/>
  <c r="U2615" i="1" s="1"/>
  <c r="L2615" i="1"/>
  <c r="V2615" i="1" s="1"/>
  <c r="K2487" i="1"/>
  <c r="U2487" i="1" s="1"/>
  <c r="L2487" i="1"/>
  <c r="V2487" i="1" s="1"/>
  <c r="L2359" i="1"/>
  <c r="V2359" i="1" s="1"/>
  <c r="K2359" i="1"/>
  <c r="U2359" i="1" s="1"/>
  <c r="K2231" i="1"/>
  <c r="U2231" i="1" s="1"/>
  <c r="L2231" i="1"/>
  <c r="V2231" i="1" s="1"/>
  <c r="K2103" i="1"/>
  <c r="U2103" i="1" s="1"/>
  <c r="L2103" i="1"/>
  <c r="V2103" i="1" s="1"/>
  <c r="K1975" i="1"/>
  <c r="U1975" i="1" s="1"/>
  <c r="L1975" i="1"/>
  <c r="V1975" i="1" s="1"/>
  <c r="K1847" i="1"/>
  <c r="U1847" i="1" s="1"/>
  <c r="L1847" i="1"/>
  <c r="V1847" i="1" s="1"/>
  <c r="K1719" i="1"/>
  <c r="U1719" i="1" s="1"/>
  <c r="L1719" i="1"/>
  <c r="V1719" i="1" s="1"/>
  <c r="K1591" i="1"/>
  <c r="U1591" i="1" s="1"/>
  <c r="L1591" i="1"/>
  <c r="V1591" i="1" s="1"/>
  <c r="K1463" i="1"/>
  <c r="U1463" i="1" s="1"/>
  <c r="L1463" i="1"/>
  <c r="V1463" i="1" s="1"/>
  <c r="L1335" i="1"/>
  <c r="V1335" i="1" s="1"/>
  <c r="K1335" i="1"/>
  <c r="U1335" i="1" s="1"/>
  <c r="K1207" i="1"/>
  <c r="U1207" i="1" s="1"/>
  <c r="L1207" i="1"/>
  <c r="V1207" i="1" s="1"/>
  <c r="K1079" i="1"/>
  <c r="U1079" i="1" s="1"/>
  <c r="L1079" i="1"/>
  <c r="V1079" i="1" s="1"/>
  <c r="L951" i="1"/>
  <c r="V951" i="1" s="1"/>
  <c r="K951" i="1"/>
  <c r="U951" i="1" s="1"/>
  <c r="K4237" i="1"/>
  <c r="U4237" i="1" s="1"/>
  <c r="L4237" i="1"/>
  <c r="V4237" i="1" s="1"/>
  <c r="L4109" i="1"/>
  <c r="V4109" i="1" s="1"/>
  <c r="K4109" i="1"/>
  <c r="U4109" i="1" s="1"/>
  <c r="L3973" i="1"/>
  <c r="V3973" i="1" s="1"/>
  <c r="K3973" i="1"/>
  <c r="U3973" i="1" s="1"/>
  <c r="L3845" i="1"/>
  <c r="V3845" i="1" s="1"/>
  <c r="K3845" i="1"/>
  <c r="U3845" i="1" s="1"/>
  <c r="L3717" i="1"/>
  <c r="V3717" i="1" s="1"/>
  <c r="K3717" i="1"/>
  <c r="U3717" i="1" s="1"/>
  <c r="L3589" i="1"/>
  <c r="V3589" i="1" s="1"/>
  <c r="K3589" i="1"/>
  <c r="U3589" i="1" s="1"/>
  <c r="L3461" i="1"/>
  <c r="V3461" i="1" s="1"/>
  <c r="K3461" i="1"/>
  <c r="U3461" i="1" s="1"/>
  <c r="K3333" i="1"/>
  <c r="U3333" i="1" s="1"/>
  <c r="L3333" i="1"/>
  <c r="V3333" i="1" s="1"/>
  <c r="K3205" i="1"/>
  <c r="U3205" i="1" s="1"/>
  <c r="L3205" i="1"/>
  <c r="V3205" i="1" s="1"/>
  <c r="K3077" i="1"/>
  <c r="U3077" i="1" s="1"/>
  <c r="L3077" i="1"/>
  <c r="V3077" i="1" s="1"/>
  <c r="K2949" i="1"/>
  <c r="U2949" i="1" s="1"/>
  <c r="L2949" i="1"/>
  <c r="V2949" i="1" s="1"/>
  <c r="K2821" i="1"/>
  <c r="U2821" i="1" s="1"/>
  <c r="L2821" i="1"/>
  <c r="V2821" i="1" s="1"/>
  <c r="K2693" i="1"/>
  <c r="U2693" i="1" s="1"/>
  <c r="L2693" i="1"/>
  <c r="V2693" i="1" s="1"/>
  <c r="K2565" i="1"/>
  <c r="U2565" i="1" s="1"/>
  <c r="L2565" i="1"/>
  <c r="V2565" i="1" s="1"/>
  <c r="K2437" i="1"/>
  <c r="U2437" i="1" s="1"/>
  <c r="L2437" i="1"/>
  <c r="V2437" i="1" s="1"/>
  <c r="K2309" i="1"/>
  <c r="U2309" i="1" s="1"/>
  <c r="L2309" i="1"/>
  <c r="V2309" i="1" s="1"/>
  <c r="K2181" i="1"/>
  <c r="U2181" i="1" s="1"/>
  <c r="L2181" i="1"/>
  <c r="V2181" i="1" s="1"/>
  <c r="K2053" i="1"/>
  <c r="U2053" i="1" s="1"/>
  <c r="L2053" i="1"/>
  <c r="V2053" i="1" s="1"/>
  <c r="K1925" i="1"/>
  <c r="U1925" i="1" s="1"/>
  <c r="L1925" i="1"/>
  <c r="V1925" i="1" s="1"/>
  <c r="K1797" i="1"/>
  <c r="U1797" i="1" s="1"/>
  <c r="L1797" i="1"/>
  <c r="V1797" i="1" s="1"/>
  <c r="L1669" i="1"/>
  <c r="V1669" i="1" s="1"/>
  <c r="K1669" i="1"/>
  <c r="U1669" i="1" s="1"/>
  <c r="K1541" i="1"/>
  <c r="U1541" i="1" s="1"/>
  <c r="L1541" i="1"/>
  <c r="V1541" i="1" s="1"/>
  <c r="K1413" i="1"/>
  <c r="U1413" i="1" s="1"/>
  <c r="L1413" i="1"/>
  <c r="V1413" i="1" s="1"/>
  <c r="K1285" i="1"/>
  <c r="U1285" i="1" s="1"/>
  <c r="L1285" i="1"/>
  <c r="V1285" i="1" s="1"/>
  <c r="L1157" i="1"/>
  <c r="V1157" i="1" s="1"/>
  <c r="K1157" i="1"/>
  <c r="U1157" i="1" s="1"/>
  <c r="K1029" i="1"/>
  <c r="U1029" i="1" s="1"/>
  <c r="L1029" i="1"/>
  <c r="V1029" i="1" s="1"/>
  <c r="L901" i="1"/>
  <c r="V901" i="1" s="1"/>
  <c r="K901" i="1"/>
  <c r="U901" i="1" s="1"/>
  <c r="K773" i="1"/>
  <c r="U773" i="1" s="1"/>
  <c r="L773" i="1"/>
  <c r="V773" i="1" s="1"/>
  <c r="L645" i="1"/>
  <c r="V645" i="1" s="1"/>
  <c r="K645" i="1"/>
  <c r="U645" i="1" s="1"/>
  <c r="K517" i="1"/>
  <c r="U517" i="1" s="1"/>
  <c r="L517" i="1"/>
  <c r="V517" i="1" s="1"/>
  <c r="K389" i="1"/>
  <c r="U389" i="1" s="1"/>
  <c r="L389" i="1"/>
  <c r="V389" i="1" s="1"/>
  <c r="K261" i="1"/>
  <c r="U261" i="1" s="1"/>
  <c r="L261" i="1"/>
  <c r="V261" i="1" s="1"/>
  <c r="K133" i="1"/>
  <c r="U133" i="1" s="1"/>
  <c r="L133" i="1"/>
  <c r="V133" i="1" s="1"/>
  <c r="K5" i="1"/>
  <c r="U5" i="1" s="1"/>
  <c r="L5" i="1"/>
  <c r="V5" i="1" s="1"/>
  <c r="K4905" i="1"/>
  <c r="U4905" i="1" s="1"/>
  <c r="L4905" i="1"/>
  <c r="V4905" i="1" s="1"/>
  <c r="K4777" i="1"/>
  <c r="U4777" i="1" s="1"/>
  <c r="L4777" i="1"/>
  <c r="V4777" i="1" s="1"/>
  <c r="K4649" i="1"/>
  <c r="U4649" i="1" s="1"/>
  <c r="L4649" i="1"/>
  <c r="V4649" i="1" s="1"/>
  <c r="L4521" i="1"/>
  <c r="V4521" i="1" s="1"/>
  <c r="K4521" i="1"/>
  <c r="U4521" i="1" s="1"/>
  <c r="L4393" i="1"/>
  <c r="V4393" i="1" s="1"/>
  <c r="K4393" i="1"/>
  <c r="U4393" i="1" s="1"/>
  <c r="K4257" i="1"/>
  <c r="U4257" i="1" s="1"/>
  <c r="L4257" i="1"/>
  <c r="V4257" i="1" s="1"/>
  <c r="K4129" i="1"/>
  <c r="U4129" i="1" s="1"/>
  <c r="L4129" i="1"/>
  <c r="V4129" i="1" s="1"/>
  <c r="K4001" i="1"/>
  <c r="U4001" i="1" s="1"/>
  <c r="L4001" i="1"/>
  <c r="V4001" i="1" s="1"/>
  <c r="L3873" i="1"/>
  <c r="V3873" i="1" s="1"/>
  <c r="K3873" i="1"/>
  <c r="U3873" i="1" s="1"/>
  <c r="K767" i="1"/>
  <c r="U767" i="1" s="1"/>
  <c r="L767" i="1"/>
  <c r="V767" i="1" s="1"/>
  <c r="K639" i="1"/>
  <c r="U639" i="1" s="1"/>
  <c r="L639" i="1"/>
  <c r="V639" i="1" s="1"/>
  <c r="K511" i="1"/>
  <c r="U511" i="1" s="1"/>
  <c r="L511" i="1"/>
  <c r="V511" i="1" s="1"/>
  <c r="K383" i="1"/>
  <c r="U383" i="1" s="1"/>
  <c r="L383" i="1"/>
  <c r="V383" i="1" s="1"/>
  <c r="K255" i="1"/>
  <c r="U255" i="1" s="1"/>
  <c r="L255" i="1"/>
  <c r="V255" i="1" s="1"/>
  <c r="K127" i="1"/>
  <c r="U127" i="1" s="1"/>
  <c r="L127" i="1"/>
  <c r="V127" i="1" s="1"/>
  <c r="K3809" i="1"/>
  <c r="U3809" i="1" s="1"/>
  <c r="L3809" i="1"/>
  <c r="V3809" i="1" s="1"/>
  <c r="K3681" i="1"/>
  <c r="U3681" i="1" s="1"/>
  <c r="L3681" i="1"/>
  <c r="V3681" i="1" s="1"/>
  <c r="K3553" i="1"/>
  <c r="U3553" i="1" s="1"/>
  <c r="L3553" i="1"/>
  <c r="V3553" i="1" s="1"/>
  <c r="L3354" i="1"/>
  <c r="V3354" i="1" s="1"/>
  <c r="K3354" i="1"/>
  <c r="U3354" i="1" s="1"/>
  <c r="K3218" i="1"/>
  <c r="U3218" i="1" s="1"/>
  <c r="L3218" i="1"/>
  <c r="V3218" i="1" s="1"/>
  <c r="K3090" i="1"/>
  <c r="U3090" i="1" s="1"/>
  <c r="L3090" i="1"/>
  <c r="V3090" i="1" s="1"/>
  <c r="L2962" i="1"/>
  <c r="V2962" i="1" s="1"/>
  <c r="K2962" i="1"/>
  <c r="U2962" i="1" s="1"/>
  <c r="K2834" i="1"/>
  <c r="U2834" i="1" s="1"/>
  <c r="L2834" i="1"/>
  <c r="V2834" i="1" s="1"/>
  <c r="K2706" i="1"/>
  <c r="U2706" i="1" s="1"/>
  <c r="L2706" i="1"/>
  <c r="V2706" i="1" s="1"/>
  <c r="K2578" i="1"/>
  <c r="U2578" i="1" s="1"/>
  <c r="L2578" i="1"/>
  <c r="V2578" i="1" s="1"/>
  <c r="L2450" i="1"/>
  <c r="V2450" i="1" s="1"/>
  <c r="K2450" i="1"/>
  <c r="U2450" i="1" s="1"/>
  <c r="L2322" i="1"/>
  <c r="V2322" i="1" s="1"/>
  <c r="K2322" i="1"/>
  <c r="U2322" i="1" s="1"/>
  <c r="K2194" i="1"/>
  <c r="U2194" i="1" s="1"/>
  <c r="L2194" i="1"/>
  <c r="V2194" i="1" s="1"/>
  <c r="K2066" i="1"/>
  <c r="U2066" i="1" s="1"/>
  <c r="L2066" i="1"/>
  <c r="V2066" i="1" s="1"/>
  <c r="K1938" i="1"/>
  <c r="U1938" i="1" s="1"/>
  <c r="L1938" i="1"/>
  <c r="V1938" i="1" s="1"/>
  <c r="L1810" i="1"/>
  <c r="V1810" i="1" s="1"/>
  <c r="K1810" i="1"/>
  <c r="U1810" i="1" s="1"/>
  <c r="K1682" i="1"/>
  <c r="U1682" i="1" s="1"/>
  <c r="L1682" i="1"/>
  <c r="V1682" i="1" s="1"/>
  <c r="K1554" i="1"/>
  <c r="U1554" i="1" s="1"/>
  <c r="L1554" i="1"/>
  <c r="V1554" i="1" s="1"/>
  <c r="L1426" i="1"/>
  <c r="V1426" i="1" s="1"/>
  <c r="K1426" i="1"/>
  <c r="U1426" i="1" s="1"/>
  <c r="K1298" i="1"/>
  <c r="U1298" i="1" s="1"/>
  <c r="L1298" i="1"/>
  <c r="V1298" i="1" s="1"/>
  <c r="K1170" i="1"/>
  <c r="U1170" i="1" s="1"/>
  <c r="L1170" i="1"/>
  <c r="V1170" i="1" s="1"/>
  <c r="K1042" i="1"/>
  <c r="U1042" i="1" s="1"/>
  <c r="L1042" i="1"/>
  <c r="V1042" i="1" s="1"/>
  <c r="K914" i="1"/>
  <c r="U914" i="1" s="1"/>
  <c r="L914" i="1"/>
  <c r="V914" i="1" s="1"/>
  <c r="K786" i="1"/>
  <c r="U786" i="1" s="1"/>
  <c r="L786" i="1"/>
  <c r="V786" i="1" s="1"/>
  <c r="K658" i="1"/>
  <c r="U658" i="1" s="1"/>
  <c r="L658" i="1"/>
  <c r="V658" i="1" s="1"/>
  <c r="K530" i="1"/>
  <c r="U530" i="1" s="1"/>
  <c r="L530" i="1"/>
  <c r="V530" i="1" s="1"/>
  <c r="K402" i="1"/>
  <c r="U402" i="1" s="1"/>
  <c r="L402" i="1"/>
  <c r="V402" i="1" s="1"/>
  <c r="K274" i="1"/>
  <c r="U274" i="1" s="1"/>
  <c r="L274" i="1"/>
  <c r="V274" i="1" s="1"/>
  <c r="K146" i="1"/>
  <c r="U146" i="1" s="1"/>
  <c r="L146" i="1"/>
  <c r="V146" i="1" s="1"/>
  <c r="K18" i="1"/>
  <c r="U18" i="1" s="1"/>
  <c r="L18" i="1"/>
  <c r="V18" i="1" s="1"/>
  <c r="K3433" i="1"/>
  <c r="U3433" i="1" s="1"/>
  <c r="L3433" i="1"/>
  <c r="V3433" i="1" s="1"/>
  <c r="K3305" i="1"/>
  <c r="U3305" i="1" s="1"/>
  <c r="L3305" i="1"/>
  <c r="V3305" i="1" s="1"/>
  <c r="K3177" i="1"/>
  <c r="U3177" i="1" s="1"/>
  <c r="L3177" i="1"/>
  <c r="V3177" i="1" s="1"/>
  <c r="K3049" i="1"/>
  <c r="U3049" i="1" s="1"/>
  <c r="L3049" i="1"/>
  <c r="V3049" i="1" s="1"/>
  <c r="K2921" i="1"/>
  <c r="U2921" i="1" s="1"/>
  <c r="L2921" i="1"/>
  <c r="V2921" i="1" s="1"/>
  <c r="K2793" i="1"/>
  <c r="U2793" i="1" s="1"/>
  <c r="L2793" i="1"/>
  <c r="V2793" i="1" s="1"/>
  <c r="K2665" i="1"/>
  <c r="U2665" i="1" s="1"/>
  <c r="L2665" i="1"/>
  <c r="V2665" i="1" s="1"/>
  <c r="K2537" i="1"/>
  <c r="U2537" i="1" s="1"/>
  <c r="L2537" i="1"/>
  <c r="V2537" i="1" s="1"/>
  <c r="K2409" i="1"/>
  <c r="U2409" i="1" s="1"/>
  <c r="L2409" i="1"/>
  <c r="V2409" i="1" s="1"/>
  <c r="K2281" i="1"/>
  <c r="U2281" i="1" s="1"/>
  <c r="L2281" i="1"/>
  <c r="V2281" i="1" s="1"/>
  <c r="K2153" i="1"/>
  <c r="U2153" i="1" s="1"/>
  <c r="L2153" i="1"/>
  <c r="V2153" i="1" s="1"/>
  <c r="K2025" i="1"/>
  <c r="U2025" i="1" s="1"/>
  <c r="L2025" i="1"/>
  <c r="V2025" i="1" s="1"/>
  <c r="K1897" i="1"/>
  <c r="U1897" i="1" s="1"/>
  <c r="L1897" i="1"/>
  <c r="V1897" i="1" s="1"/>
  <c r="K1769" i="1"/>
  <c r="U1769" i="1" s="1"/>
  <c r="L1769" i="1"/>
  <c r="V1769" i="1" s="1"/>
  <c r="K1641" i="1"/>
  <c r="U1641" i="1" s="1"/>
  <c r="L1641" i="1"/>
  <c r="V1641" i="1" s="1"/>
  <c r="K1513" i="1"/>
  <c r="U1513" i="1" s="1"/>
  <c r="L1513" i="1"/>
  <c r="V1513" i="1" s="1"/>
  <c r="K1385" i="1"/>
  <c r="U1385" i="1" s="1"/>
  <c r="L1385" i="1"/>
  <c r="V1385" i="1" s="1"/>
  <c r="K1257" i="1"/>
  <c r="U1257" i="1" s="1"/>
  <c r="L1257" i="1"/>
  <c r="V1257" i="1" s="1"/>
  <c r="K1129" i="1"/>
  <c r="U1129" i="1" s="1"/>
  <c r="L1129" i="1"/>
  <c r="V1129" i="1" s="1"/>
  <c r="K1001" i="1"/>
  <c r="U1001" i="1" s="1"/>
  <c r="L1001" i="1"/>
  <c r="V1001" i="1" s="1"/>
  <c r="K873" i="1"/>
  <c r="U873" i="1" s="1"/>
  <c r="L873" i="1"/>
  <c r="V873" i="1" s="1"/>
  <c r="K745" i="1"/>
  <c r="U745" i="1" s="1"/>
  <c r="L745" i="1"/>
  <c r="V745" i="1" s="1"/>
  <c r="K617" i="1"/>
  <c r="U617" i="1" s="1"/>
  <c r="L617" i="1"/>
  <c r="V617" i="1" s="1"/>
  <c r="K489" i="1"/>
  <c r="U489" i="1" s="1"/>
  <c r="L489" i="1"/>
  <c r="V489" i="1" s="1"/>
  <c r="K361" i="1"/>
  <c r="U361" i="1" s="1"/>
  <c r="L361" i="1"/>
  <c r="V361" i="1" s="1"/>
  <c r="K233" i="1"/>
  <c r="U233" i="1" s="1"/>
  <c r="L233" i="1"/>
  <c r="V233" i="1" s="1"/>
  <c r="K105" i="1"/>
  <c r="U105" i="1" s="1"/>
  <c r="L105" i="1"/>
  <c r="V105" i="1" s="1"/>
  <c r="L3176" i="1"/>
  <c r="V3176" i="1" s="1"/>
  <c r="K3176" i="1"/>
  <c r="U3176" i="1" s="1"/>
  <c r="L3048" i="1"/>
  <c r="V3048" i="1" s="1"/>
  <c r="K3048" i="1"/>
  <c r="U3048" i="1" s="1"/>
  <c r="K957" i="1"/>
  <c r="U957" i="1" s="1"/>
  <c r="L957" i="1"/>
  <c r="V957" i="1" s="1"/>
  <c r="L829" i="1"/>
  <c r="V829" i="1" s="1"/>
  <c r="K829" i="1"/>
  <c r="U829" i="1" s="1"/>
  <c r="K701" i="1"/>
  <c r="U701" i="1" s="1"/>
  <c r="L701" i="1"/>
  <c r="V701" i="1" s="1"/>
  <c r="L573" i="1"/>
  <c r="V573" i="1" s="1"/>
  <c r="K573" i="1"/>
  <c r="U573" i="1" s="1"/>
  <c r="K445" i="1"/>
  <c r="U445" i="1" s="1"/>
  <c r="L445" i="1"/>
  <c r="V445" i="1" s="1"/>
  <c r="K317" i="1"/>
  <c r="U317" i="1" s="1"/>
  <c r="L317" i="1"/>
  <c r="V317" i="1" s="1"/>
  <c r="K189" i="1"/>
  <c r="U189" i="1" s="1"/>
  <c r="L189" i="1"/>
  <c r="V189" i="1" s="1"/>
  <c r="K61" i="1"/>
  <c r="U61" i="1" s="1"/>
  <c r="L61" i="1"/>
  <c r="V61" i="1" s="1"/>
  <c r="L4929" i="1"/>
  <c r="V4929" i="1" s="1"/>
  <c r="K4929" i="1"/>
  <c r="U4929" i="1" s="1"/>
  <c r="K4801" i="1"/>
  <c r="U4801" i="1" s="1"/>
  <c r="L4801" i="1"/>
  <c r="V4801" i="1" s="1"/>
  <c r="K4673" i="1"/>
  <c r="U4673" i="1" s="1"/>
  <c r="L4673" i="1"/>
  <c r="V4673" i="1" s="1"/>
  <c r="K4545" i="1"/>
  <c r="U4545" i="1" s="1"/>
  <c r="L4545" i="1"/>
  <c r="V4545" i="1" s="1"/>
  <c r="L4417" i="1"/>
  <c r="V4417" i="1" s="1"/>
  <c r="K4417" i="1"/>
  <c r="U4417" i="1" s="1"/>
  <c r="K4281" i="1"/>
  <c r="U4281" i="1" s="1"/>
  <c r="L4281" i="1"/>
  <c r="V4281" i="1" s="1"/>
  <c r="L4153" i="1"/>
  <c r="V4153" i="1" s="1"/>
  <c r="K4153" i="1"/>
  <c r="U4153" i="1" s="1"/>
  <c r="K4025" i="1"/>
  <c r="U4025" i="1" s="1"/>
  <c r="L4025" i="1"/>
  <c r="V4025" i="1" s="1"/>
  <c r="K3897" i="1"/>
  <c r="U3897" i="1" s="1"/>
  <c r="L3897" i="1"/>
  <c r="V3897" i="1" s="1"/>
  <c r="K3769" i="1"/>
  <c r="U3769" i="1" s="1"/>
  <c r="L3769" i="1"/>
  <c r="V3769" i="1" s="1"/>
  <c r="L3641" i="1"/>
  <c r="V3641" i="1" s="1"/>
  <c r="K3641" i="1"/>
  <c r="U3641" i="1" s="1"/>
  <c r="K3538" i="1"/>
  <c r="U3538" i="1" s="1"/>
  <c r="L3538" i="1"/>
  <c r="V3538" i="1" s="1"/>
  <c r="L3410" i="1"/>
  <c r="V3410" i="1" s="1"/>
  <c r="K3410" i="1"/>
  <c r="U3410" i="1" s="1"/>
  <c r="K3274" i="1"/>
  <c r="U3274" i="1" s="1"/>
  <c r="L3274" i="1"/>
  <c r="V3274" i="1" s="1"/>
  <c r="K3146" i="1"/>
  <c r="U3146" i="1" s="1"/>
  <c r="L3146" i="1"/>
  <c r="V3146" i="1" s="1"/>
  <c r="K3018" i="1"/>
  <c r="U3018" i="1" s="1"/>
  <c r="L3018" i="1"/>
  <c r="V3018" i="1" s="1"/>
  <c r="L2890" i="1"/>
  <c r="V2890" i="1" s="1"/>
  <c r="K2890" i="1"/>
  <c r="U2890" i="1" s="1"/>
  <c r="K2762" i="1"/>
  <c r="U2762" i="1" s="1"/>
  <c r="L2762" i="1"/>
  <c r="V2762" i="1" s="1"/>
  <c r="K2634" i="1"/>
  <c r="U2634" i="1" s="1"/>
  <c r="L2634" i="1"/>
  <c r="V2634" i="1" s="1"/>
  <c r="K2506" i="1"/>
  <c r="U2506" i="1" s="1"/>
  <c r="L2506" i="1"/>
  <c r="V2506" i="1" s="1"/>
  <c r="K2378" i="1"/>
  <c r="U2378" i="1" s="1"/>
  <c r="L2378" i="1"/>
  <c r="V2378" i="1" s="1"/>
  <c r="K2250" i="1"/>
  <c r="U2250" i="1" s="1"/>
  <c r="L2250" i="1"/>
  <c r="V2250" i="1" s="1"/>
  <c r="K2122" i="1"/>
  <c r="U2122" i="1" s="1"/>
  <c r="L2122" i="1"/>
  <c r="V2122" i="1" s="1"/>
  <c r="K1994" i="1"/>
  <c r="U1994" i="1" s="1"/>
  <c r="L1994" i="1"/>
  <c r="V1994" i="1" s="1"/>
  <c r="K1866" i="1"/>
  <c r="U1866" i="1" s="1"/>
  <c r="L1866" i="1"/>
  <c r="V1866" i="1" s="1"/>
  <c r="K1738" i="1"/>
  <c r="U1738" i="1" s="1"/>
  <c r="L1738" i="1"/>
  <c r="V1738" i="1" s="1"/>
  <c r="K1610" i="1"/>
  <c r="U1610" i="1" s="1"/>
  <c r="L1610" i="1"/>
  <c r="V1610" i="1" s="1"/>
  <c r="L1482" i="1"/>
  <c r="V1482" i="1" s="1"/>
  <c r="K1482" i="1"/>
  <c r="U1482" i="1" s="1"/>
  <c r="K1354" i="1"/>
  <c r="U1354" i="1" s="1"/>
  <c r="L1354" i="1"/>
  <c r="V1354" i="1" s="1"/>
  <c r="K1226" i="1"/>
  <c r="U1226" i="1" s="1"/>
  <c r="L1226" i="1"/>
  <c r="V1226" i="1" s="1"/>
  <c r="K1098" i="1"/>
  <c r="U1098" i="1" s="1"/>
  <c r="L1098" i="1"/>
  <c r="V1098" i="1" s="1"/>
  <c r="K970" i="1"/>
  <c r="U970" i="1" s="1"/>
  <c r="L970" i="1"/>
  <c r="V970" i="1" s="1"/>
  <c r="K842" i="1"/>
  <c r="U842" i="1" s="1"/>
  <c r="L842" i="1"/>
  <c r="V842" i="1" s="1"/>
  <c r="K714" i="1"/>
  <c r="U714" i="1" s="1"/>
  <c r="L714" i="1"/>
  <c r="V714" i="1" s="1"/>
  <c r="K586" i="1"/>
  <c r="U586" i="1" s="1"/>
  <c r="L586" i="1"/>
  <c r="V586" i="1" s="1"/>
  <c r="K458" i="1"/>
  <c r="U458" i="1" s="1"/>
  <c r="L458" i="1"/>
  <c r="V458" i="1" s="1"/>
  <c r="K330" i="1"/>
  <c r="U330" i="1" s="1"/>
  <c r="L330" i="1"/>
  <c r="V330" i="1" s="1"/>
  <c r="K202" i="1"/>
  <c r="U202" i="1" s="1"/>
  <c r="L202" i="1"/>
  <c r="V202" i="1" s="1"/>
  <c r="K74" i="1"/>
  <c r="U74" i="1" s="1"/>
  <c r="L74" i="1"/>
  <c r="V74" i="1" s="1"/>
  <c r="K3489" i="1"/>
  <c r="U3489" i="1" s="1"/>
  <c r="L3489" i="1"/>
  <c r="V3489" i="1" s="1"/>
  <c r="K3361" i="1"/>
  <c r="U3361" i="1" s="1"/>
  <c r="L3361" i="1"/>
  <c r="V3361" i="1" s="1"/>
  <c r="K3233" i="1"/>
  <c r="U3233" i="1" s="1"/>
  <c r="L3233" i="1"/>
  <c r="V3233" i="1" s="1"/>
  <c r="K4702" i="1"/>
  <c r="U4702" i="1" s="1"/>
  <c r="L4702" i="1"/>
  <c r="V4702" i="1" s="1"/>
  <c r="K4574" i="1"/>
  <c r="U4574" i="1" s="1"/>
  <c r="L4574" i="1"/>
  <c r="V4574" i="1" s="1"/>
  <c r="K4446" i="1"/>
  <c r="U4446" i="1" s="1"/>
  <c r="L4446" i="1"/>
  <c r="V4446" i="1" s="1"/>
  <c r="K4310" i="1"/>
  <c r="U4310" i="1" s="1"/>
  <c r="L4310" i="1"/>
  <c r="V4310" i="1" s="1"/>
  <c r="K4182" i="1"/>
  <c r="U4182" i="1" s="1"/>
  <c r="L4182" i="1"/>
  <c r="V4182" i="1" s="1"/>
  <c r="K4054" i="1"/>
  <c r="U4054" i="1" s="1"/>
  <c r="L4054" i="1"/>
  <c r="V4054" i="1" s="1"/>
  <c r="K3926" i="1"/>
  <c r="U3926" i="1" s="1"/>
  <c r="L3926" i="1"/>
  <c r="V3926" i="1" s="1"/>
  <c r="K3798" i="1"/>
  <c r="U3798" i="1" s="1"/>
  <c r="L3798" i="1"/>
  <c r="V3798" i="1" s="1"/>
  <c r="K3670" i="1"/>
  <c r="U3670" i="1" s="1"/>
  <c r="L3670" i="1"/>
  <c r="V3670" i="1" s="1"/>
  <c r="K4932" i="1"/>
  <c r="U4932" i="1" s="1"/>
  <c r="L4932" i="1"/>
  <c r="V4932" i="1" s="1"/>
  <c r="K4804" i="1"/>
  <c r="U4804" i="1" s="1"/>
  <c r="L4804" i="1"/>
  <c r="V4804" i="1" s="1"/>
  <c r="K4676" i="1"/>
  <c r="U4676" i="1" s="1"/>
  <c r="L4676" i="1"/>
  <c r="V4676" i="1" s="1"/>
  <c r="K4548" i="1"/>
  <c r="U4548" i="1" s="1"/>
  <c r="L4548" i="1"/>
  <c r="V4548" i="1" s="1"/>
  <c r="K4412" i="1"/>
  <c r="U4412" i="1" s="1"/>
  <c r="L4412" i="1"/>
  <c r="V4412" i="1" s="1"/>
  <c r="K4284" i="1"/>
  <c r="U4284" i="1" s="1"/>
  <c r="L4284" i="1"/>
  <c r="V4284" i="1" s="1"/>
  <c r="L4148" i="1"/>
  <c r="V4148" i="1" s="1"/>
  <c r="K4148" i="1"/>
  <c r="U4148" i="1" s="1"/>
  <c r="L4012" i="1"/>
  <c r="V4012" i="1" s="1"/>
  <c r="K4012" i="1"/>
  <c r="U4012" i="1" s="1"/>
  <c r="L3884" i="1"/>
  <c r="V3884" i="1" s="1"/>
  <c r="K3884" i="1"/>
  <c r="U3884" i="1" s="1"/>
  <c r="L3756" i="1"/>
  <c r="V3756" i="1" s="1"/>
  <c r="K3756" i="1"/>
  <c r="U3756" i="1" s="1"/>
  <c r="L3628" i="1"/>
  <c r="V3628" i="1" s="1"/>
  <c r="K3628" i="1"/>
  <c r="U3628" i="1" s="1"/>
  <c r="K4915" i="1"/>
  <c r="U4915" i="1" s="1"/>
  <c r="L4915" i="1"/>
  <c r="V4915" i="1" s="1"/>
  <c r="K4787" i="1"/>
  <c r="U4787" i="1" s="1"/>
  <c r="L4787" i="1"/>
  <c r="V4787" i="1" s="1"/>
  <c r="K4659" i="1"/>
  <c r="U4659" i="1" s="1"/>
  <c r="L4659" i="1"/>
  <c r="V4659" i="1" s="1"/>
  <c r="K4531" i="1"/>
  <c r="U4531" i="1" s="1"/>
  <c r="L4531" i="1"/>
  <c r="V4531" i="1" s="1"/>
  <c r="K4403" i="1"/>
  <c r="U4403" i="1" s="1"/>
  <c r="L4403" i="1"/>
  <c r="V4403" i="1" s="1"/>
  <c r="K4275" i="1"/>
  <c r="U4275" i="1" s="1"/>
  <c r="L4275" i="1"/>
  <c r="V4275" i="1" s="1"/>
  <c r="K4147" i="1"/>
  <c r="U4147" i="1" s="1"/>
  <c r="L4147" i="1"/>
  <c r="V4147" i="1" s="1"/>
  <c r="K4019" i="1"/>
  <c r="U4019" i="1" s="1"/>
  <c r="L4019" i="1"/>
  <c r="V4019" i="1" s="1"/>
  <c r="K3891" i="1"/>
  <c r="U3891" i="1" s="1"/>
  <c r="L3891" i="1"/>
  <c r="V3891" i="1" s="1"/>
  <c r="K3763" i="1"/>
  <c r="U3763" i="1" s="1"/>
  <c r="L3763" i="1"/>
  <c r="V3763" i="1" s="1"/>
  <c r="K3635" i="1"/>
  <c r="U3635" i="1" s="1"/>
  <c r="L3635" i="1"/>
  <c r="V3635" i="1" s="1"/>
  <c r="L4882" i="1"/>
  <c r="V4882" i="1" s="1"/>
  <c r="K4882" i="1"/>
  <c r="U4882" i="1" s="1"/>
  <c r="L4754" i="1"/>
  <c r="V4754" i="1" s="1"/>
  <c r="K4754" i="1"/>
  <c r="U4754" i="1" s="1"/>
  <c r="L4626" i="1"/>
  <c r="V4626" i="1" s="1"/>
  <c r="K4626" i="1"/>
  <c r="U4626" i="1" s="1"/>
  <c r="L4498" i="1"/>
  <c r="V4498" i="1" s="1"/>
  <c r="K4498" i="1"/>
  <c r="U4498" i="1" s="1"/>
  <c r="L4370" i="1"/>
  <c r="V4370" i="1" s="1"/>
  <c r="K4370" i="1"/>
  <c r="U4370" i="1" s="1"/>
  <c r="L4242" i="1"/>
  <c r="V4242" i="1" s="1"/>
  <c r="K4242" i="1"/>
  <c r="U4242" i="1" s="1"/>
  <c r="L4114" i="1"/>
  <c r="V4114" i="1" s="1"/>
  <c r="K4114" i="1"/>
  <c r="U4114" i="1" s="1"/>
  <c r="L3986" i="1"/>
  <c r="V3986" i="1" s="1"/>
  <c r="K3986" i="1"/>
  <c r="U3986" i="1" s="1"/>
  <c r="L3858" i="1"/>
  <c r="V3858" i="1" s="1"/>
  <c r="K3858" i="1"/>
  <c r="U3858" i="1" s="1"/>
  <c r="L3730" i="1"/>
  <c r="V3730" i="1" s="1"/>
  <c r="K3730" i="1"/>
  <c r="U3730" i="1" s="1"/>
  <c r="L3602" i="1"/>
  <c r="V3602" i="1" s="1"/>
  <c r="K3602" i="1"/>
  <c r="U3602" i="1" s="1"/>
  <c r="K3510" i="1"/>
  <c r="U3510" i="1" s="1"/>
  <c r="L3510" i="1"/>
  <c r="V3510" i="1" s="1"/>
  <c r="K3382" i="1"/>
  <c r="U3382" i="1" s="1"/>
  <c r="L3382" i="1"/>
  <c r="V3382" i="1" s="1"/>
  <c r="K3254" i="1"/>
  <c r="U3254" i="1" s="1"/>
  <c r="L3254" i="1"/>
  <c r="V3254" i="1" s="1"/>
  <c r="K3126" i="1"/>
  <c r="U3126" i="1" s="1"/>
  <c r="L3126" i="1"/>
  <c r="V3126" i="1" s="1"/>
  <c r="K2998" i="1"/>
  <c r="U2998" i="1" s="1"/>
  <c r="L2998" i="1"/>
  <c r="V2998" i="1" s="1"/>
  <c r="K2870" i="1"/>
  <c r="U2870" i="1" s="1"/>
  <c r="L2870" i="1"/>
  <c r="V2870" i="1" s="1"/>
  <c r="K2742" i="1"/>
  <c r="U2742" i="1" s="1"/>
  <c r="L2742" i="1"/>
  <c r="V2742" i="1" s="1"/>
  <c r="K2614" i="1"/>
  <c r="U2614" i="1" s="1"/>
  <c r="L2614" i="1"/>
  <c r="V2614" i="1" s="1"/>
  <c r="K2486" i="1"/>
  <c r="U2486" i="1" s="1"/>
  <c r="L2486" i="1"/>
  <c r="V2486" i="1" s="1"/>
  <c r="K2358" i="1"/>
  <c r="U2358" i="1" s="1"/>
  <c r="L2358" i="1"/>
  <c r="V2358" i="1" s="1"/>
  <c r="K2230" i="1"/>
  <c r="U2230" i="1" s="1"/>
  <c r="L2230" i="1"/>
  <c r="V2230" i="1" s="1"/>
  <c r="K2102" i="1"/>
  <c r="U2102" i="1" s="1"/>
  <c r="L2102" i="1"/>
  <c r="V2102" i="1" s="1"/>
  <c r="K1974" i="1"/>
  <c r="U1974" i="1" s="1"/>
  <c r="L1974" i="1"/>
  <c r="V1974" i="1" s="1"/>
  <c r="K1846" i="1"/>
  <c r="U1846" i="1" s="1"/>
  <c r="L1846" i="1"/>
  <c r="V1846" i="1" s="1"/>
  <c r="K1718" i="1"/>
  <c r="U1718" i="1" s="1"/>
  <c r="L1718" i="1"/>
  <c r="V1718" i="1" s="1"/>
  <c r="K1590" i="1"/>
  <c r="U1590" i="1" s="1"/>
  <c r="L1590" i="1"/>
  <c r="V1590" i="1" s="1"/>
  <c r="K1462" i="1"/>
  <c r="U1462" i="1" s="1"/>
  <c r="L1462" i="1"/>
  <c r="V1462" i="1" s="1"/>
  <c r="K1334" i="1"/>
  <c r="U1334" i="1" s="1"/>
  <c r="L1334" i="1"/>
  <c r="V1334" i="1" s="1"/>
  <c r="K1206" i="1"/>
  <c r="U1206" i="1" s="1"/>
  <c r="L1206" i="1"/>
  <c r="V1206" i="1" s="1"/>
  <c r="K1078" i="1"/>
  <c r="U1078" i="1" s="1"/>
  <c r="L1078" i="1"/>
  <c r="V1078" i="1" s="1"/>
  <c r="K950" i="1"/>
  <c r="U950" i="1" s="1"/>
  <c r="L950" i="1"/>
  <c r="V950" i="1" s="1"/>
  <c r="K822" i="1"/>
  <c r="U822" i="1" s="1"/>
  <c r="L822" i="1"/>
  <c r="V822" i="1" s="1"/>
  <c r="K694" i="1"/>
  <c r="U694" i="1" s="1"/>
  <c r="L694" i="1"/>
  <c r="V694" i="1" s="1"/>
  <c r="K566" i="1"/>
  <c r="U566" i="1" s="1"/>
  <c r="L566" i="1"/>
  <c r="V566" i="1" s="1"/>
  <c r="K438" i="1"/>
  <c r="U438" i="1" s="1"/>
  <c r="L438" i="1"/>
  <c r="V438" i="1" s="1"/>
  <c r="K310" i="1"/>
  <c r="U310" i="1" s="1"/>
  <c r="L310" i="1"/>
  <c r="V310" i="1" s="1"/>
  <c r="K182" i="1"/>
  <c r="U182" i="1" s="1"/>
  <c r="L182" i="1"/>
  <c r="V182" i="1" s="1"/>
  <c r="K54" i="1"/>
  <c r="U54" i="1" s="1"/>
  <c r="L54" i="1"/>
  <c r="V54" i="1" s="1"/>
  <c r="L3516" i="1"/>
  <c r="V3516" i="1" s="1"/>
  <c r="K3516" i="1"/>
  <c r="U3516" i="1" s="1"/>
  <c r="K3388" i="1"/>
  <c r="U3388" i="1" s="1"/>
  <c r="L3388" i="1"/>
  <c r="V3388" i="1" s="1"/>
  <c r="K3260" i="1"/>
  <c r="U3260" i="1" s="1"/>
  <c r="L3260" i="1"/>
  <c r="V3260" i="1" s="1"/>
  <c r="K3132" i="1"/>
  <c r="U3132" i="1" s="1"/>
  <c r="L3132" i="1"/>
  <c r="V3132" i="1" s="1"/>
  <c r="K3004" i="1"/>
  <c r="U3004" i="1" s="1"/>
  <c r="L3004" i="1"/>
  <c r="V3004" i="1" s="1"/>
  <c r="K2876" i="1"/>
  <c r="U2876" i="1" s="1"/>
  <c r="L2876" i="1"/>
  <c r="V2876" i="1" s="1"/>
  <c r="K2748" i="1"/>
  <c r="U2748" i="1" s="1"/>
  <c r="L2748" i="1"/>
  <c r="V2748" i="1" s="1"/>
  <c r="K2620" i="1"/>
  <c r="U2620" i="1" s="1"/>
  <c r="L2620" i="1"/>
  <c r="V2620" i="1" s="1"/>
  <c r="K2492" i="1"/>
  <c r="U2492" i="1" s="1"/>
  <c r="L2492" i="1"/>
  <c r="V2492" i="1" s="1"/>
  <c r="K2364" i="1"/>
  <c r="U2364" i="1" s="1"/>
  <c r="L2364" i="1"/>
  <c r="V2364" i="1" s="1"/>
  <c r="K2236" i="1"/>
  <c r="U2236" i="1" s="1"/>
  <c r="L2236" i="1"/>
  <c r="V2236" i="1" s="1"/>
  <c r="K2108" i="1"/>
  <c r="U2108" i="1" s="1"/>
  <c r="L2108" i="1"/>
  <c r="V2108" i="1" s="1"/>
  <c r="K1980" i="1"/>
  <c r="U1980" i="1" s="1"/>
  <c r="L1980" i="1"/>
  <c r="V1980" i="1" s="1"/>
  <c r="K1852" i="1"/>
  <c r="U1852" i="1" s="1"/>
  <c r="L1852" i="1"/>
  <c r="V1852" i="1" s="1"/>
  <c r="K1724" i="1"/>
  <c r="U1724" i="1" s="1"/>
  <c r="L1724" i="1"/>
  <c r="V1724" i="1" s="1"/>
  <c r="K1596" i="1"/>
  <c r="U1596" i="1" s="1"/>
  <c r="L1596" i="1"/>
  <c r="V1596" i="1" s="1"/>
  <c r="K1468" i="1"/>
  <c r="U1468" i="1" s="1"/>
  <c r="L1468" i="1"/>
  <c r="V1468" i="1" s="1"/>
  <c r="K1340" i="1"/>
  <c r="U1340" i="1" s="1"/>
  <c r="L1340" i="1"/>
  <c r="V1340" i="1" s="1"/>
  <c r="K1212" i="1"/>
  <c r="U1212" i="1" s="1"/>
  <c r="L1212" i="1"/>
  <c r="V1212" i="1" s="1"/>
  <c r="K1084" i="1"/>
  <c r="U1084" i="1" s="1"/>
  <c r="L1084" i="1"/>
  <c r="V1084" i="1" s="1"/>
  <c r="K956" i="1"/>
  <c r="U956" i="1" s="1"/>
  <c r="L956" i="1"/>
  <c r="V956" i="1" s="1"/>
  <c r="K828" i="1"/>
  <c r="U828" i="1" s="1"/>
  <c r="L828" i="1"/>
  <c r="V828" i="1" s="1"/>
  <c r="K700" i="1"/>
  <c r="U700" i="1" s="1"/>
  <c r="L700" i="1"/>
  <c r="V700" i="1" s="1"/>
  <c r="K572" i="1"/>
  <c r="U572" i="1" s="1"/>
  <c r="L572" i="1"/>
  <c r="V572" i="1" s="1"/>
  <c r="K444" i="1"/>
  <c r="U444" i="1" s="1"/>
  <c r="L444" i="1"/>
  <c r="V444" i="1" s="1"/>
  <c r="K316" i="1"/>
  <c r="U316" i="1" s="1"/>
  <c r="L316" i="1"/>
  <c r="V316" i="1" s="1"/>
  <c r="K188" i="1"/>
  <c r="U188" i="1" s="1"/>
  <c r="L188" i="1"/>
  <c r="V188" i="1" s="1"/>
  <c r="K60" i="1"/>
  <c r="U60" i="1" s="1"/>
  <c r="L60" i="1"/>
  <c r="V60" i="1" s="1"/>
  <c r="K3539" i="1"/>
  <c r="U3539" i="1" s="1"/>
  <c r="L3539" i="1"/>
  <c r="V3539" i="1" s="1"/>
  <c r="K3411" i="1"/>
  <c r="U3411" i="1" s="1"/>
  <c r="L3411" i="1"/>
  <c r="V3411" i="1" s="1"/>
  <c r="K3283" i="1"/>
  <c r="U3283" i="1" s="1"/>
  <c r="L3283" i="1"/>
  <c r="V3283" i="1" s="1"/>
  <c r="K3155" i="1"/>
  <c r="U3155" i="1" s="1"/>
  <c r="L3155" i="1"/>
  <c r="V3155" i="1" s="1"/>
  <c r="K3027" i="1"/>
  <c r="U3027" i="1" s="1"/>
  <c r="L3027" i="1"/>
  <c r="V3027" i="1" s="1"/>
  <c r="K2899" i="1"/>
  <c r="U2899" i="1" s="1"/>
  <c r="L2899" i="1"/>
  <c r="V2899" i="1" s="1"/>
  <c r="K2771" i="1"/>
  <c r="U2771" i="1" s="1"/>
  <c r="L2771" i="1"/>
  <c r="V2771" i="1" s="1"/>
  <c r="K2643" i="1"/>
  <c r="U2643" i="1" s="1"/>
  <c r="L2643" i="1"/>
  <c r="V2643" i="1" s="1"/>
  <c r="K2515" i="1"/>
  <c r="U2515" i="1" s="1"/>
  <c r="L2515" i="1"/>
  <c r="V2515" i="1" s="1"/>
  <c r="K2387" i="1"/>
  <c r="U2387" i="1" s="1"/>
  <c r="L2387" i="1"/>
  <c r="V2387" i="1" s="1"/>
  <c r="L2259" i="1"/>
  <c r="V2259" i="1" s="1"/>
  <c r="K2259" i="1"/>
  <c r="U2259" i="1" s="1"/>
  <c r="L2131" i="1"/>
  <c r="V2131" i="1" s="1"/>
  <c r="K2131" i="1"/>
  <c r="U2131" i="1" s="1"/>
  <c r="L2003" i="1"/>
  <c r="V2003" i="1" s="1"/>
  <c r="K2003" i="1"/>
  <c r="U2003" i="1" s="1"/>
  <c r="L1875" i="1"/>
  <c r="V1875" i="1" s="1"/>
  <c r="K1875" i="1"/>
  <c r="U1875" i="1" s="1"/>
  <c r="L1747" i="1"/>
  <c r="V1747" i="1" s="1"/>
  <c r="K1747" i="1"/>
  <c r="U1747" i="1" s="1"/>
  <c r="L1619" i="1"/>
  <c r="V1619" i="1" s="1"/>
  <c r="K1619" i="1"/>
  <c r="U1619" i="1" s="1"/>
  <c r="L1491" i="1"/>
  <c r="V1491" i="1" s="1"/>
  <c r="K1491" i="1"/>
  <c r="U1491" i="1" s="1"/>
  <c r="K1363" i="1"/>
  <c r="U1363" i="1" s="1"/>
  <c r="L1363" i="1"/>
  <c r="V1363" i="1" s="1"/>
  <c r="K1235" i="1"/>
  <c r="U1235" i="1" s="1"/>
  <c r="L1235" i="1"/>
  <c r="V1235" i="1" s="1"/>
  <c r="K1107" i="1"/>
  <c r="U1107" i="1" s="1"/>
  <c r="L1107" i="1"/>
  <c r="V1107" i="1" s="1"/>
  <c r="K979" i="1"/>
  <c r="U979" i="1" s="1"/>
  <c r="L979" i="1"/>
  <c r="V979" i="1" s="1"/>
  <c r="K851" i="1"/>
  <c r="U851" i="1" s="1"/>
  <c r="L851" i="1"/>
  <c r="V851" i="1" s="1"/>
  <c r="K723" i="1"/>
  <c r="U723" i="1" s="1"/>
  <c r="L723" i="1"/>
  <c r="V723" i="1" s="1"/>
  <c r="K595" i="1"/>
  <c r="U595" i="1" s="1"/>
  <c r="L595" i="1"/>
  <c r="V595" i="1" s="1"/>
  <c r="K467" i="1"/>
  <c r="U467" i="1" s="1"/>
  <c r="L467" i="1"/>
  <c r="V467" i="1" s="1"/>
  <c r="K339" i="1"/>
  <c r="U339" i="1" s="1"/>
  <c r="L339" i="1"/>
  <c r="V339" i="1" s="1"/>
  <c r="K211" i="1"/>
  <c r="U211" i="1" s="1"/>
  <c r="L211" i="1"/>
  <c r="V211" i="1" s="1"/>
  <c r="K83" i="1"/>
  <c r="U83" i="1" s="1"/>
  <c r="L83" i="1"/>
  <c r="V83" i="1" s="1"/>
  <c r="L4944" i="1"/>
  <c r="V4944" i="1" s="1"/>
  <c r="K4944" i="1"/>
  <c r="U4944" i="1" s="1"/>
  <c r="L4816" i="1"/>
  <c r="V4816" i="1" s="1"/>
  <c r="K4816" i="1"/>
  <c r="U4816" i="1" s="1"/>
  <c r="L4688" i="1"/>
  <c r="V4688" i="1" s="1"/>
  <c r="K4688" i="1"/>
  <c r="U4688" i="1" s="1"/>
  <c r="L4560" i="1"/>
  <c r="V4560" i="1" s="1"/>
  <c r="K4560" i="1"/>
  <c r="U4560" i="1" s="1"/>
  <c r="L4432" i="1"/>
  <c r="V4432" i="1" s="1"/>
  <c r="K4432" i="1"/>
  <c r="U4432" i="1" s="1"/>
  <c r="L4304" i="1"/>
  <c r="V4304" i="1" s="1"/>
  <c r="K4304" i="1"/>
  <c r="U4304" i="1" s="1"/>
  <c r="L4176" i="1"/>
  <c r="V4176" i="1" s="1"/>
  <c r="K4176" i="1"/>
  <c r="U4176" i="1" s="1"/>
  <c r="L4048" i="1"/>
  <c r="V4048" i="1" s="1"/>
  <c r="K4048" i="1"/>
  <c r="U4048" i="1" s="1"/>
  <c r="L3920" i="1"/>
  <c r="V3920" i="1" s="1"/>
  <c r="K3920" i="1"/>
  <c r="U3920" i="1" s="1"/>
  <c r="L3792" i="1"/>
  <c r="V3792" i="1" s="1"/>
  <c r="K3792" i="1"/>
  <c r="U3792" i="1" s="1"/>
  <c r="L3400" i="1"/>
  <c r="V3400" i="1" s="1"/>
  <c r="K3400" i="1"/>
  <c r="U3400" i="1" s="1"/>
  <c r="L3272" i="1"/>
  <c r="V3272" i="1" s="1"/>
  <c r="K3272" i="1"/>
  <c r="U3272" i="1" s="1"/>
  <c r="L4807" i="1"/>
  <c r="V4807" i="1" s="1"/>
  <c r="K4807" i="1"/>
  <c r="U4807" i="1" s="1"/>
  <c r="L4679" i="1"/>
  <c r="V4679" i="1" s="1"/>
  <c r="K4679" i="1"/>
  <c r="U4679" i="1" s="1"/>
  <c r="L4551" i="1"/>
  <c r="V4551" i="1" s="1"/>
  <c r="K4551" i="1"/>
  <c r="U4551" i="1" s="1"/>
  <c r="L4423" i="1"/>
  <c r="V4423" i="1" s="1"/>
  <c r="K4423" i="1"/>
  <c r="U4423" i="1" s="1"/>
  <c r="L4295" i="1"/>
  <c r="V4295" i="1" s="1"/>
  <c r="K4295" i="1"/>
  <c r="U4295" i="1" s="1"/>
  <c r="L4167" i="1"/>
  <c r="V4167" i="1" s="1"/>
  <c r="K4167" i="1"/>
  <c r="U4167" i="1" s="1"/>
  <c r="L4039" i="1"/>
  <c r="V4039" i="1" s="1"/>
  <c r="K4039" i="1"/>
  <c r="U4039" i="1" s="1"/>
  <c r="L3911" i="1"/>
  <c r="V3911" i="1" s="1"/>
  <c r="K3911" i="1"/>
  <c r="U3911" i="1" s="1"/>
  <c r="L3783" i="1"/>
  <c r="V3783" i="1" s="1"/>
  <c r="K3783" i="1"/>
  <c r="U3783" i="1" s="1"/>
  <c r="L3655" i="1"/>
  <c r="V3655" i="1" s="1"/>
  <c r="K3655" i="1"/>
  <c r="U3655" i="1" s="1"/>
  <c r="L3527" i="1"/>
  <c r="V3527" i="1" s="1"/>
  <c r="K3527" i="1"/>
  <c r="U3527" i="1" s="1"/>
  <c r="L3399" i="1"/>
  <c r="V3399" i="1" s="1"/>
  <c r="K3399" i="1"/>
  <c r="U3399" i="1" s="1"/>
  <c r="L3271" i="1"/>
  <c r="V3271" i="1" s="1"/>
  <c r="K3271" i="1"/>
  <c r="U3271" i="1" s="1"/>
  <c r="L3143" i="1"/>
  <c r="V3143" i="1" s="1"/>
  <c r="K3143" i="1"/>
  <c r="U3143" i="1" s="1"/>
  <c r="L3015" i="1"/>
  <c r="V3015" i="1" s="1"/>
  <c r="K3015" i="1"/>
  <c r="U3015" i="1" s="1"/>
  <c r="L2887" i="1"/>
  <c r="V2887" i="1" s="1"/>
  <c r="K2887" i="1"/>
  <c r="U2887" i="1" s="1"/>
  <c r="L2759" i="1"/>
  <c r="V2759" i="1" s="1"/>
  <c r="K2759" i="1"/>
  <c r="U2759" i="1" s="1"/>
  <c r="L2631" i="1"/>
  <c r="V2631" i="1" s="1"/>
  <c r="K2631" i="1"/>
  <c r="U2631" i="1" s="1"/>
  <c r="L2503" i="1"/>
  <c r="V2503" i="1" s="1"/>
  <c r="K2503" i="1"/>
  <c r="U2503" i="1" s="1"/>
  <c r="L2375" i="1"/>
  <c r="V2375" i="1" s="1"/>
  <c r="K2375" i="1"/>
  <c r="U2375" i="1" s="1"/>
  <c r="L2247" i="1"/>
  <c r="V2247" i="1" s="1"/>
  <c r="K2247" i="1"/>
  <c r="U2247" i="1" s="1"/>
  <c r="L2119" i="1"/>
  <c r="V2119" i="1" s="1"/>
  <c r="K2119" i="1"/>
  <c r="U2119" i="1" s="1"/>
  <c r="L1991" i="1"/>
  <c r="V1991" i="1" s="1"/>
  <c r="K1991" i="1"/>
  <c r="U1991" i="1" s="1"/>
  <c r="L1863" i="1"/>
  <c r="V1863" i="1" s="1"/>
  <c r="K1863" i="1"/>
  <c r="U1863" i="1" s="1"/>
  <c r="L1735" i="1"/>
  <c r="V1735" i="1" s="1"/>
  <c r="K1735" i="1"/>
  <c r="U1735" i="1" s="1"/>
  <c r="L1607" i="1"/>
  <c r="V1607" i="1" s="1"/>
  <c r="K1607" i="1"/>
  <c r="U1607" i="1" s="1"/>
  <c r="L1479" i="1"/>
  <c r="V1479" i="1" s="1"/>
  <c r="K1479" i="1"/>
  <c r="U1479" i="1" s="1"/>
  <c r="L1351" i="1"/>
  <c r="V1351" i="1" s="1"/>
  <c r="K1351" i="1"/>
  <c r="U1351" i="1" s="1"/>
  <c r="L1223" i="1"/>
  <c r="V1223" i="1" s="1"/>
  <c r="K1223" i="1"/>
  <c r="U1223" i="1" s="1"/>
  <c r="L1095" i="1"/>
  <c r="V1095" i="1" s="1"/>
  <c r="K1095" i="1"/>
  <c r="U1095" i="1" s="1"/>
  <c r="L967" i="1"/>
  <c r="V967" i="1" s="1"/>
  <c r="K967" i="1"/>
  <c r="U967" i="1" s="1"/>
  <c r="L839" i="1"/>
  <c r="V839" i="1" s="1"/>
  <c r="K839" i="1"/>
  <c r="U839" i="1" s="1"/>
  <c r="L4157" i="1"/>
  <c r="V4157" i="1" s="1"/>
  <c r="K4157" i="1"/>
  <c r="U4157" i="1" s="1"/>
  <c r="L4029" i="1"/>
  <c r="V4029" i="1" s="1"/>
  <c r="K4029" i="1"/>
  <c r="U4029" i="1" s="1"/>
  <c r="L3381" i="1"/>
  <c r="V3381" i="1" s="1"/>
  <c r="K3381" i="1"/>
  <c r="U3381" i="1" s="1"/>
  <c r="L3253" i="1"/>
  <c r="V3253" i="1" s="1"/>
  <c r="K3253" i="1"/>
  <c r="U3253" i="1" s="1"/>
  <c r="L3125" i="1"/>
  <c r="V3125" i="1" s="1"/>
  <c r="K3125" i="1"/>
  <c r="U3125" i="1" s="1"/>
  <c r="L2997" i="1"/>
  <c r="V2997" i="1" s="1"/>
  <c r="K2997" i="1"/>
  <c r="U2997" i="1" s="1"/>
  <c r="L2869" i="1"/>
  <c r="V2869" i="1" s="1"/>
  <c r="K2869" i="1"/>
  <c r="U2869" i="1" s="1"/>
  <c r="L2741" i="1"/>
  <c r="V2741" i="1" s="1"/>
  <c r="K2741" i="1"/>
  <c r="U2741" i="1" s="1"/>
  <c r="L2613" i="1"/>
  <c r="V2613" i="1" s="1"/>
  <c r="K2613" i="1"/>
  <c r="U2613" i="1" s="1"/>
  <c r="L2485" i="1"/>
  <c r="V2485" i="1" s="1"/>
  <c r="K2485" i="1"/>
  <c r="U2485" i="1" s="1"/>
  <c r="L2357" i="1"/>
  <c r="V2357" i="1" s="1"/>
  <c r="K2357" i="1"/>
  <c r="U2357" i="1" s="1"/>
  <c r="L2229" i="1"/>
  <c r="V2229" i="1" s="1"/>
  <c r="K2229" i="1"/>
  <c r="U2229" i="1" s="1"/>
  <c r="L2101" i="1"/>
  <c r="V2101" i="1" s="1"/>
  <c r="K2101" i="1"/>
  <c r="U2101" i="1" s="1"/>
  <c r="L1973" i="1"/>
  <c r="V1973" i="1" s="1"/>
  <c r="K1973" i="1"/>
  <c r="U1973" i="1" s="1"/>
  <c r="L1845" i="1"/>
  <c r="V1845" i="1" s="1"/>
  <c r="K1845" i="1"/>
  <c r="U1845" i="1" s="1"/>
  <c r="L1717" i="1"/>
  <c r="V1717" i="1" s="1"/>
  <c r="K1717" i="1"/>
  <c r="U1717" i="1" s="1"/>
  <c r="L1589" i="1"/>
  <c r="V1589" i="1" s="1"/>
  <c r="K1589" i="1"/>
  <c r="U1589" i="1" s="1"/>
  <c r="L1461" i="1"/>
  <c r="V1461" i="1" s="1"/>
  <c r="K1461" i="1"/>
  <c r="U1461" i="1" s="1"/>
  <c r="L1333" i="1"/>
  <c r="V1333" i="1" s="1"/>
  <c r="K1333" i="1"/>
  <c r="U1333" i="1" s="1"/>
  <c r="L1205" i="1"/>
  <c r="V1205" i="1" s="1"/>
  <c r="K1205" i="1"/>
  <c r="U1205" i="1" s="1"/>
  <c r="L1077" i="1"/>
  <c r="V1077" i="1" s="1"/>
  <c r="K1077" i="1"/>
  <c r="U1077" i="1" s="1"/>
  <c r="L949" i="1"/>
  <c r="V949" i="1" s="1"/>
  <c r="K949" i="1"/>
  <c r="U949" i="1" s="1"/>
  <c r="L821" i="1"/>
  <c r="V821" i="1" s="1"/>
  <c r="K821" i="1"/>
  <c r="U821" i="1" s="1"/>
  <c r="L693" i="1"/>
  <c r="V693" i="1" s="1"/>
  <c r="K693" i="1"/>
  <c r="U693" i="1" s="1"/>
  <c r="L565" i="1"/>
  <c r="V565" i="1" s="1"/>
  <c r="K565" i="1"/>
  <c r="U565" i="1" s="1"/>
  <c r="L437" i="1"/>
  <c r="V437" i="1" s="1"/>
  <c r="K437" i="1"/>
  <c r="U437" i="1" s="1"/>
  <c r="K309" i="1"/>
  <c r="U309" i="1" s="1"/>
  <c r="L309" i="1"/>
  <c r="V309" i="1" s="1"/>
  <c r="K181" i="1"/>
  <c r="U181" i="1" s="1"/>
  <c r="L181" i="1"/>
  <c r="V181" i="1" s="1"/>
  <c r="K53" i="1"/>
  <c r="U53" i="1" s="1"/>
  <c r="L53" i="1"/>
  <c r="V53" i="1" s="1"/>
  <c r="K3402" i="1"/>
  <c r="U3402" i="1" s="1"/>
  <c r="L3402" i="1"/>
  <c r="V3402" i="1" s="1"/>
  <c r="K4734" i="1"/>
  <c r="U4734" i="1" s="1"/>
  <c r="L4734" i="1"/>
  <c r="V4734" i="1" s="1"/>
  <c r="K4598" i="1"/>
  <c r="U4598" i="1" s="1"/>
  <c r="L4598" i="1"/>
  <c r="V4598" i="1" s="1"/>
  <c r="K4470" i="1"/>
  <c r="U4470" i="1" s="1"/>
  <c r="L4470" i="1"/>
  <c r="V4470" i="1" s="1"/>
  <c r="L4334" i="1"/>
  <c r="V4334" i="1" s="1"/>
  <c r="K4334" i="1"/>
  <c r="U4334" i="1" s="1"/>
  <c r="L4206" i="1"/>
  <c r="V4206" i="1" s="1"/>
  <c r="K4206" i="1"/>
  <c r="U4206" i="1" s="1"/>
  <c r="L4078" i="1"/>
  <c r="V4078" i="1" s="1"/>
  <c r="K4078" i="1"/>
  <c r="U4078" i="1" s="1"/>
  <c r="L3950" i="1"/>
  <c r="V3950" i="1" s="1"/>
  <c r="K3950" i="1"/>
  <c r="U3950" i="1" s="1"/>
  <c r="L3822" i="1"/>
  <c r="V3822" i="1" s="1"/>
  <c r="K3822" i="1"/>
  <c r="U3822" i="1" s="1"/>
  <c r="L3694" i="1"/>
  <c r="V3694" i="1" s="1"/>
  <c r="K3694" i="1"/>
  <c r="U3694" i="1" s="1"/>
  <c r="L4956" i="1"/>
  <c r="V4956" i="1" s="1"/>
  <c r="K4956" i="1"/>
  <c r="U4956" i="1" s="1"/>
  <c r="L4828" i="1"/>
  <c r="V4828" i="1" s="1"/>
  <c r="K4828" i="1"/>
  <c r="U4828" i="1" s="1"/>
  <c r="L4700" i="1"/>
  <c r="V4700" i="1" s="1"/>
  <c r="K4700" i="1"/>
  <c r="U4700" i="1" s="1"/>
  <c r="L4572" i="1"/>
  <c r="V4572" i="1" s="1"/>
  <c r="K4572" i="1"/>
  <c r="U4572" i="1" s="1"/>
  <c r="L4436" i="1"/>
  <c r="V4436" i="1" s="1"/>
  <c r="K4436" i="1"/>
  <c r="U4436" i="1" s="1"/>
  <c r="L4308" i="1"/>
  <c r="V4308" i="1" s="1"/>
  <c r="K4308" i="1"/>
  <c r="U4308" i="1" s="1"/>
  <c r="L4172" i="1"/>
  <c r="V4172" i="1" s="1"/>
  <c r="K4172" i="1"/>
  <c r="U4172" i="1" s="1"/>
  <c r="K4036" i="1"/>
  <c r="U4036" i="1" s="1"/>
  <c r="L4036" i="1"/>
  <c r="V4036" i="1" s="1"/>
  <c r="K3908" i="1"/>
  <c r="U3908" i="1" s="1"/>
  <c r="L3908" i="1"/>
  <c r="V3908" i="1" s="1"/>
  <c r="K3780" i="1"/>
  <c r="U3780" i="1" s="1"/>
  <c r="L3780" i="1"/>
  <c r="V3780" i="1" s="1"/>
  <c r="K3652" i="1"/>
  <c r="U3652" i="1" s="1"/>
  <c r="L3652" i="1"/>
  <c r="V3652" i="1" s="1"/>
  <c r="L4907" i="1"/>
  <c r="V4907" i="1" s="1"/>
  <c r="K4907" i="1"/>
  <c r="U4907" i="1" s="1"/>
  <c r="L4779" i="1"/>
  <c r="V4779" i="1" s="1"/>
  <c r="K4779" i="1"/>
  <c r="U4779" i="1" s="1"/>
  <c r="L4651" i="1"/>
  <c r="V4651" i="1" s="1"/>
  <c r="K4651" i="1"/>
  <c r="U4651" i="1" s="1"/>
  <c r="L4523" i="1"/>
  <c r="V4523" i="1" s="1"/>
  <c r="K4523" i="1"/>
  <c r="U4523" i="1" s="1"/>
  <c r="L4395" i="1"/>
  <c r="V4395" i="1" s="1"/>
  <c r="K4395" i="1"/>
  <c r="U4395" i="1" s="1"/>
  <c r="L4267" i="1"/>
  <c r="V4267" i="1" s="1"/>
  <c r="K4267" i="1"/>
  <c r="U4267" i="1" s="1"/>
  <c r="L4139" i="1"/>
  <c r="V4139" i="1" s="1"/>
  <c r="K4139" i="1"/>
  <c r="U4139" i="1" s="1"/>
  <c r="L4011" i="1"/>
  <c r="V4011" i="1" s="1"/>
  <c r="K4011" i="1"/>
  <c r="U4011" i="1" s="1"/>
  <c r="L3883" i="1"/>
  <c r="V3883" i="1" s="1"/>
  <c r="K3883" i="1"/>
  <c r="U3883" i="1" s="1"/>
  <c r="L3755" i="1"/>
  <c r="V3755" i="1" s="1"/>
  <c r="K3755" i="1"/>
  <c r="U3755" i="1" s="1"/>
  <c r="L3627" i="1"/>
  <c r="V3627" i="1" s="1"/>
  <c r="K3627" i="1"/>
  <c r="U3627" i="1" s="1"/>
  <c r="L4906" i="1"/>
  <c r="V4906" i="1" s="1"/>
  <c r="K4906" i="1"/>
  <c r="U4906" i="1" s="1"/>
  <c r="L4778" i="1"/>
  <c r="V4778" i="1" s="1"/>
  <c r="K4778" i="1"/>
  <c r="U4778" i="1" s="1"/>
  <c r="L4650" i="1"/>
  <c r="V4650" i="1" s="1"/>
  <c r="K4650" i="1"/>
  <c r="U4650" i="1" s="1"/>
  <c r="L4522" i="1"/>
  <c r="V4522" i="1" s="1"/>
  <c r="K4522" i="1"/>
  <c r="U4522" i="1" s="1"/>
  <c r="L4394" i="1"/>
  <c r="V4394" i="1" s="1"/>
  <c r="K4394" i="1"/>
  <c r="U4394" i="1" s="1"/>
  <c r="L4266" i="1"/>
  <c r="V4266" i="1" s="1"/>
  <c r="K4266" i="1"/>
  <c r="U4266" i="1" s="1"/>
  <c r="L4138" i="1"/>
  <c r="V4138" i="1" s="1"/>
  <c r="K4138" i="1"/>
  <c r="U4138" i="1" s="1"/>
  <c r="L4010" i="1"/>
  <c r="V4010" i="1" s="1"/>
  <c r="K4010" i="1"/>
  <c r="U4010" i="1" s="1"/>
  <c r="L3882" i="1"/>
  <c r="V3882" i="1" s="1"/>
  <c r="K3882" i="1"/>
  <c r="U3882" i="1" s="1"/>
  <c r="L3754" i="1"/>
  <c r="V3754" i="1" s="1"/>
  <c r="K3754" i="1"/>
  <c r="U3754" i="1" s="1"/>
  <c r="L3626" i="1"/>
  <c r="V3626" i="1" s="1"/>
  <c r="K3626" i="1"/>
  <c r="U3626" i="1" s="1"/>
  <c r="L3534" i="1"/>
  <c r="V3534" i="1" s="1"/>
  <c r="K3534" i="1"/>
  <c r="U3534" i="1" s="1"/>
  <c r="K3406" i="1"/>
  <c r="U3406" i="1" s="1"/>
  <c r="L3406" i="1"/>
  <c r="V3406" i="1" s="1"/>
  <c r="K3278" i="1"/>
  <c r="U3278" i="1" s="1"/>
  <c r="L3278" i="1"/>
  <c r="V3278" i="1" s="1"/>
  <c r="K3150" i="1"/>
  <c r="U3150" i="1" s="1"/>
  <c r="L3150" i="1"/>
  <c r="V3150" i="1" s="1"/>
  <c r="K3022" i="1"/>
  <c r="U3022" i="1" s="1"/>
  <c r="L3022" i="1"/>
  <c r="V3022" i="1" s="1"/>
  <c r="K2894" i="1"/>
  <c r="U2894" i="1" s="1"/>
  <c r="L2894" i="1"/>
  <c r="V2894" i="1" s="1"/>
  <c r="K2766" i="1"/>
  <c r="U2766" i="1" s="1"/>
  <c r="L2766" i="1"/>
  <c r="V2766" i="1" s="1"/>
  <c r="K2638" i="1"/>
  <c r="U2638" i="1" s="1"/>
  <c r="L2638" i="1"/>
  <c r="V2638" i="1" s="1"/>
  <c r="K2510" i="1"/>
  <c r="U2510" i="1" s="1"/>
  <c r="L2510" i="1"/>
  <c r="V2510" i="1" s="1"/>
  <c r="K2382" i="1"/>
  <c r="U2382" i="1" s="1"/>
  <c r="L2382" i="1"/>
  <c r="V2382" i="1" s="1"/>
  <c r="K2254" i="1"/>
  <c r="U2254" i="1" s="1"/>
  <c r="L2254" i="1"/>
  <c r="V2254" i="1" s="1"/>
  <c r="K2126" i="1"/>
  <c r="U2126" i="1" s="1"/>
  <c r="L2126" i="1"/>
  <c r="V2126" i="1" s="1"/>
  <c r="K1998" i="1"/>
  <c r="U1998" i="1" s="1"/>
  <c r="L1998" i="1"/>
  <c r="V1998" i="1" s="1"/>
  <c r="K1870" i="1"/>
  <c r="U1870" i="1" s="1"/>
  <c r="L1870" i="1"/>
  <c r="V1870" i="1" s="1"/>
  <c r="K1742" i="1"/>
  <c r="U1742" i="1" s="1"/>
  <c r="L1742" i="1"/>
  <c r="V1742" i="1" s="1"/>
  <c r="K1614" i="1"/>
  <c r="U1614" i="1" s="1"/>
  <c r="L1614" i="1"/>
  <c r="V1614" i="1" s="1"/>
  <c r="K1486" i="1"/>
  <c r="U1486" i="1" s="1"/>
  <c r="L1486" i="1"/>
  <c r="V1486" i="1" s="1"/>
  <c r="K1358" i="1"/>
  <c r="U1358" i="1" s="1"/>
  <c r="L1358" i="1"/>
  <c r="V1358" i="1" s="1"/>
  <c r="K1230" i="1"/>
  <c r="U1230" i="1" s="1"/>
  <c r="L1230" i="1"/>
  <c r="V1230" i="1" s="1"/>
  <c r="K1102" i="1"/>
  <c r="U1102" i="1" s="1"/>
  <c r="L1102" i="1"/>
  <c r="V1102" i="1" s="1"/>
  <c r="K974" i="1"/>
  <c r="U974" i="1" s="1"/>
  <c r="L974" i="1"/>
  <c r="V974" i="1" s="1"/>
  <c r="K846" i="1"/>
  <c r="U846" i="1" s="1"/>
  <c r="L846" i="1"/>
  <c r="V846" i="1" s="1"/>
  <c r="K718" i="1"/>
  <c r="U718" i="1" s="1"/>
  <c r="L718" i="1"/>
  <c r="V718" i="1" s="1"/>
  <c r="K590" i="1"/>
  <c r="U590" i="1" s="1"/>
  <c r="L590" i="1"/>
  <c r="V590" i="1" s="1"/>
  <c r="K462" i="1"/>
  <c r="U462" i="1" s="1"/>
  <c r="L462" i="1"/>
  <c r="V462" i="1" s="1"/>
  <c r="K334" i="1"/>
  <c r="U334" i="1" s="1"/>
  <c r="L334" i="1"/>
  <c r="V334" i="1" s="1"/>
  <c r="K206" i="1"/>
  <c r="U206" i="1" s="1"/>
  <c r="L206" i="1"/>
  <c r="V206" i="1" s="1"/>
  <c r="K78" i="1"/>
  <c r="U78" i="1" s="1"/>
  <c r="L78" i="1"/>
  <c r="V78" i="1" s="1"/>
  <c r="L3540" i="1"/>
  <c r="V3540" i="1" s="1"/>
  <c r="K3540" i="1"/>
  <c r="U3540" i="1" s="1"/>
  <c r="K3412" i="1"/>
  <c r="U3412" i="1" s="1"/>
  <c r="L3412" i="1"/>
  <c r="V3412" i="1" s="1"/>
  <c r="K3284" i="1"/>
  <c r="U3284" i="1" s="1"/>
  <c r="L3284" i="1"/>
  <c r="V3284" i="1" s="1"/>
  <c r="K3156" i="1"/>
  <c r="U3156" i="1" s="1"/>
  <c r="L3156" i="1"/>
  <c r="V3156" i="1" s="1"/>
  <c r="K3028" i="1"/>
  <c r="U3028" i="1" s="1"/>
  <c r="L3028" i="1"/>
  <c r="V3028" i="1" s="1"/>
  <c r="K2900" i="1"/>
  <c r="U2900" i="1" s="1"/>
  <c r="L2900" i="1"/>
  <c r="V2900" i="1" s="1"/>
  <c r="K2772" i="1"/>
  <c r="U2772" i="1" s="1"/>
  <c r="L2772" i="1"/>
  <c r="V2772" i="1" s="1"/>
  <c r="K2644" i="1"/>
  <c r="U2644" i="1" s="1"/>
  <c r="L2644" i="1"/>
  <c r="V2644" i="1" s="1"/>
  <c r="K2516" i="1"/>
  <c r="U2516" i="1" s="1"/>
  <c r="L2516" i="1"/>
  <c r="V2516" i="1" s="1"/>
  <c r="L2388" i="1"/>
  <c r="V2388" i="1" s="1"/>
  <c r="K2388" i="1"/>
  <c r="U2388" i="1" s="1"/>
  <c r="L2260" i="1"/>
  <c r="V2260" i="1" s="1"/>
  <c r="K2260" i="1"/>
  <c r="U2260" i="1" s="1"/>
  <c r="L2132" i="1"/>
  <c r="V2132" i="1" s="1"/>
  <c r="K2132" i="1"/>
  <c r="U2132" i="1" s="1"/>
  <c r="L2004" i="1"/>
  <c r="V2004" i="1" s="1"/>
  <c r="K2004" i="1"/>
  <c r="U2004" i="1" s="1"/>
  <c r="L1876" i="1"/>
  <c r="V1876" i="1" s="1"/>
  <c r="K1876" i="1"/>
  <c r="U1876" i="1" s="1"/>
  <c r="L1748" i="1"/>
  <c r="V1748" i="1" s="1"/>
  <c r="K1748" i="1"/>
  <c r="U1748" i="1" s="1"/>
  <c r="L1620" i="1"/>
  <c r="V1620" i="1" s="1"/>
  <c r="K1620" i="1"/>
  <c r="U1620" i="1" s="1"/>
  <c r="L1492" i="1"/>
  <c r="V1492" i="1" s="1"/>
  <c r="K1492" i="1"/>
  <c r="U1492" i="1" s="1"/>
  <c r="L1364" i="1"/>
  <c r="V1364" i="1" s="1"/>
  <c r="K1364" i="1"/>
  <c r="U1364" i="1" s="1"/>
  <c r="L1236" i="1"/>
  <c r="V1236" i="1" s="1"/>
  <c r="K1236" i="1"/>
  <c r="U1236" i="1" s="1"/>
  <c r="L1108" i="1"/>
  <c r="V1108" i="1" s="1"/>
  <c r="K1108" i="1"/>
  <c r="U1108" i="1" s="1"/>
  <c r="L980" i="1"/>
  <c r="V980" i="1" s="1"/>
  <c r="K980" i="1"/>
  <c r="U980" i="1" s="1"/>
  <c r="L852" i="1"/>
  <c r="V852" i="1" s="1"/>
  <c r="K852" i="1"/>
  <c r="U852" i="1" s="1"/>
  <c r="L724" i="1"/>
  <c r="V724" i="1" s="1"/>
  <c r="K724" i="1"/>
  <c r="U724" i="1" s="1"/>
  <c r="L596" i="1"/>
  <c r="V596" i="1" s="1"/>
  <c r="K596" i="1"/>
  <c r="U596" i="1" s="1"/>
  <c r="L468" i="1"/>
  <c r="V468" i="1" s="1"/>
  <c r="K468" i="1"/>
  <c r="U468" i="1" s="1"/>
  <c r="K340" i="1"/>
  <c r="U340" i="1" s="1"/>
  <c r="L340" i="1"/>
  <c r="V340" i="1" s="1"/>
  <c r="K212" i="1"/>
  <c r="U212" i="1" s="1"/>
  <c r="L212" i="1"/>
  <c r="V212" i="1" s="1"/>
  <c r="K84" i="1"/>
  <c r="U84" i="1" s="1"/>
  <c r="L84" i="1"/>
  <c r="V84" i="1" s="1"/>
  <c r="L3563" i="1"/>
  <c r="V3563" i="1" s="1"/>
  <c r="K3563" i="1"/>
  <c r="U3563" i="1" s="1"/>
  <c r="K3435" i="1"/>
  <c r="U3435" i="1" s="1"/>
  <c r="L3435" i="1"/>
  <c r="V3435" i="1" s="1"/>
  <c r="K3307" i="1"/>
  <c r="U3307" i="1" s="1"/>
  <c r="L3307" i="1"/>
  <c r="V3307" i="1" s="1"/>
  <c r="K3179" i="1"/>
  <c r="U3179" i="1" s="1"/>
  <c r="L3179" i="1"/>
  <c r="V3179" i="1" s="1"/>
  <c r="K3051" i="1"/>
  <c r="U3051" i="1" s="1"/>
  <c r="L3051" i="1"/>
  <c r="V3051" i="1" s="1"/>
  <c r="K2923" i="1"/>
  <c r="U2923" i="1" s="1"/>
  <c r="L2923" i="1"/>
  <c r="V2923" i="1" s="1"/>
  <c r="K2795" i="1"/>
  <c r="U2795" i="1" s="1"/>
  <c r="L2795" i="1"/>
  <c r="V2795" i="1" s="1"/>
  <c r="K2667" i="1"/>
  <c r="U2667" i="1" s="1"/>
  <c r="L2667" i="1"/>
  <c r="V2667" i="1" s="1"/>
  <c r="K2539" i="1"/>
  <c r="U2539" i="1" s="1"/>
  <c r="L2539" i="1"/>
  <c r="V2539" i="1" s="1"/>
  <c r="K2411" i="1"/>
  <c r="U2411" i="1" s="1"/>
  <c r="L2411" i="1"/>
  <c r="V2411" i="1" s="1"/>
  <c r="K2283" i="1"/>
  <c r="U2283" i="1" s="1"/>
  <c r="L2283" i="1"/>
  <c r="V2283" i="1" s="1"/>
  <c r="K2155" i="1"/>
  <c r="U2155" i="1" s="1"/>
  <c r="L2155" i="1"/>
  <c r="V2155" i="1" s="1"/>
  <c r="K2027" i="1"/>
  <c r="U2027" i="1" s="1"/>
  <c r="L2027" i="1"/>
  <c r="V2027" i="1" s="1"/>
  <c r="K1899" i="1"/>
  <c r="U1899" i="1" s="1"/>
  <c r="L1899" i="1"/>
  <c r="V1899" i="1" s="1"/>
  <c r="K1771" i="1"/>
  <c r="U1771" i="1" s="1"/>
  <c r="L1771" i="1"/>
  <c r="V1771" i="1" s="1"/>
  <c r="K1643" i="1"/>
  <c r="U1643" i="1" s="1"/>
  <c r="L1643" i="1"/>
  <c r="V1643" i="1" s="1"/>
  <c r="K1515" i="1"/>
  <c r="U1515" i="1" s="1"/>
  <c r="L1515" i="1"/>
  <c r="V1515" i="1" s="1"/>
  <c r="K1387" i="1"/>
  <c r="U1387" i="1" s="1"/>
  <c r="L1387" i="1"/>
  <c r="V1387" i="1" s="1"/>
  <c r="K1259" i="1"/>
  <c r="U1259" i="1" s="1"/>
  <c r="L1259" i="1"/>
  <c r="V1259" i="1" s="1"/>
  <c r="K1131" i="1"/>
  <c r="U1131" i="1" s="1"/>
  <c r="L1131" i="1"/>
  <c r="V1131" i="1" s="1"/>
  <c r="K1003" i="1"/>
  <c r="U1003" i="1" s="1"/>
  <c r="L1003" i="1"/>
  <c r="V1003" i="1" s="1"/>
  <c r="K875" i="1"/>
  <c r="U875" i="1" s="1"/>
  <c r="L875" i="1"/>
  <c r="V875" i="1" s="1"/>
  <c r="K747" i="1"/>
  <c r="U747" i="1" s="1"/>
  <c r="L747" i="1"/>
  <c r="V747" i="1" s="1"/>
  <c r="K619" i="1"/>
  <c r="U619" i="1" s="1"/>
  <c r="L619" i="1"/>
  <c r="V619" i="1" s="1"/>
  <c r="K491" i="1"/>
  <c r="U491" i="1" s="1"/>
  <c r="L491" i="1"/>
  <c r="V491" i="1" s="1"/>
  <c r="K363" i="1"/>
  <c r="U363" i="1" s="1"/>
  <c r="L363" i="1"/>
  <c r="V363" i="1" s="1"/>
  <c r="K235" i="1"/>
  <c r="U235" i="1" s="1"/>
  <c r="L235" i="1"/>
  <c r="V235" i="1" s="1"/>
  <c r="K107" i="1"/>
  <c r="U107" i="1" s="1"/>
  <c r="L107" i="1"/>
  <c r="V107" i="1" s="1"/>
  <c r="L4983" i="1"/>
  <c r="V4983" i="1" s="1"/>
  <c r="K4983" i="1"/>
  <c r="U4983" i="1" s="1"/>
  <c r="L4989" i="1"/>
  <c r="V4989" i="1" s="1"/>
  <c r="K4989" i="1"/>
  <c r="U4989" i="1" s="1"/>
  <c r="L4861" i="1"/>
  <c r="V4861" i="1" s="1"/>
  <c r="K4861" i="1"/>
  <c r="U4861" i="1" s="1"/>
  <c r="K4733" i="1"/>
  <c r="U4733" i="1" s="1"/>
  <c r="L4733" i="1"/>
  <c r="V4733" i="1" s="1"/>
  <c r="K4605" i="1"/>
  <c r="U4605" i="1" s="1"/>
  <c r="L4605" i="1"/>
  <c r="V4605" i="1" s="1"/>
  <c r="K4477" i="1"/>
  <c r="U4477" i="1" s="1"/>
  <c r="L4477" i="1"/>
  <c r="V4477" i="1" s="1"/>
  <c r="K4349" i="1"/>
  <c r="U4349" i="1" s="1"/>
  <c r="L4349" i="1"/>
  <c r="V4349" i="1" s="1"/>
  <c r="L4968" i="1"/>
  <c r="V4968" i="1" s="1"/>
  <c r="K4968" i="1"/>
  <c r="U4968" i="1" s="1"/>
  <c r="K4840" i="1"/>
  <c r="U4840" i="1" s="1"/>
  <c r="L4840" i="1"/>
  <c r="V4840" i="1" s="1"/>
  <c r="K4712" i="1"/>
  <c r="U4712" i="1" s="1"/>
  <c r="L4712" i="1"/>
  <c r="V4712" i="1" s="1"/>
  <c r="K4584" i="1"/>
  <c r="U4584" i="1" s="1"/>
  <c r="L4584" i="1"/>
  <c r="V4584" i="1" s="1"/>
  <c r="K4456" i="1"/>
  <c r="U4456" i="1" s="1"/>
  <c r="L4456" i="1"/>
  <c r="V4456" i="1" s="1"/>
  <c r="L4328" i="1"/>
  <c r="V4328" i="1" s="1"/>
  <c r="K4328" i="1"/>
  <c r="U4328" i="1" s="1"/>
  <c r="K4200" i="1"/>
  <c r="U4200" i="1" s="1"/>
  <c r="L4200" i="1"/>
  <c r="V4200" i="1" s="1"/>
  <c r="K4072" i="1"/>
  <c r="U4072" i="1" s="1"/>
  <c r="L4072" i="1"/>
  <c r="V4072" i="1" s="1"/>
  <c r="K3944" i="1"/>
  <c r="U3944" i="1" s="1"/>
  <c r="L3944" i="1"/>
  <c r="V3944" i="1" s="1"/>
  <c r="L3816" i="1"/>
  <c r="V3816" i="1" s="1"/>
  <c r="K3816" i="1"/>
  <c r="U3816" i="1" s="1"/>
  <c r="K3680" i="1"/>
  <c r="U3680" i="1" s="1"/>
  <c r="L3680" i="1"/>
  <c r="V3680" i="1" s="1"/>
  <c r="K3552" i="1"/>
  <c r="U3552" i="1" s="1"/>
  <c r="L3552" i="1"/>
  <c r="V3552" i="1" s="1"/>
  <c r="K3424" i="1"/>
  <c r="U3424" i="1" s="1"/>
  <c r="L3424" i="1"/>
  <c r="V3424" i="1" s="1"/>
  <c r="K3296" i="1"/>
  <c r="U3296" i="1" s="1"/>
  <c r="L3296" i="1"/>
  <c r="V3296" i="1" s="1"/>
  <c r="L4831" i="1"/>
  <c r="V4831" i="1" s="1"/>
  <c r="K4831" i="1"/>
  <c r="U4831" i="1" s="1"/>
  <c r="K4703" i="1"/>
  <c r="U4703" i="1" s="1"/>
  <c r="L4703" i="1"/>
  <c r="V4703" i="1" s="1"/>
  <c r="L4575" i="1"/>
  <c r="V4575" i="1" s="1"/>
  <c r="K4575" i="1"/>
  <c r="U4575" i="1" s="1"/>
  <c r="K4447" i="1"/>
  <c r="U4447" i="1" s="1"/>
  <c r="L4447" i="1"/>
  <c r="V4447" i="1" s="1"/>
  <c r="L4319" i="1"/>
  <c r="V4319" i="1" s="1"/>
  <c r="K4319" i="1"/>
  <c r="U4319" i="1" s="1"/>
  <c r="K4191" i="1"/>
  <c r="U4191" i="1" s="1"/>
  <c r="L4191" i="1"/>
  <c r="V4191" i="1" s="1"/>
  <c r="L4063" i="1"/>
  <c r="V4063" i="1" s="1"/>
  <c r="K4063" i="1"/>
  <c r="U4063" i="1" s="1"/>
  <c r="K3935" i="1"/>
  <c r="U3935" i="1" s="1"/>
  <c r="L3935" i="1"/>
  <c r="V3935" i="1" s="1"/>
  <c r="L3807" i="1"/>
  <c r="V3807" i="1" s="1"/>
  <c r="K3807" i="1"/>
  <c r="U3807" i="1" s="1"/>
  <c r="K3679" i="1"/>
  <c r="U3679" i="1" s="1"/>
  <c r="L3679" i="1"/>
  <c r="V3679" i="1" s="1"/>
  <c r="L3551" i="1"/>
  <c r="V3551" i="1" s="1"/>
  <c r="K3551" i="1"/>
  <c r="U3551" i="1" s="1"/>
  <c r="K3423" i="1"/>
  <c r="U3423" i="1" s="1"/>
  <c r="L3423" i="1"/>
  <c r="V3423" i="1" s="1"/>
  <c r="L3295" i="1"/>
  <c r="V3295" i="1" s="1"/>
  <c r="K3295" i="1"/>
  <c r="U3295" i="1" s="1"/>
  <c r="K3167" i="1"/>
  <c r="U3167" i="1" s="1"/>
  <c r="L3167" i="1"/>
  <c r="V3167" i="1" s="1"/>
  <c r="L3039" i="1"/>
  <c r="V3039" i="1" s="1"/>
  <c r="K3039" i="1"/>
  <c r="U3039" i="1" s="1"/>
  <c r="K2911" i="1"/>
  <c r="U2911" i="1" s="1"/>
  <c r="L2911" i="1"/>
  <c r="V2911" i="1" s="1"/>
  <c r="L2783" i="1"/>
  <c r="V2783" i="1" s="1"/>
  <c r="K2783" i="1"/>
  <c r="U2783" i="1" s="1"/>
  <c r="K2655" i="1"/>
  <c r="U2655" i="1" s="1"/>
  <c r="L2655" i="1"/>
  <c r="V2655" i="1" s="1"/>
  <c r="L2527" i="1"/>
  <c r="V2527" i="1" s="1"/>
  <c r="K2527" i="1"/>
  <c r="U2527" i="1" s="1"/>
  <c r="K2399" i="1"/>
  <c r="U2399" i="1" s="1"/>
  <c r="L2399" i="1"/>
  <c r="V2399" i="1" s="1"/>
  <c r="L2271" i="1"/>
  <c r="V2271" i="1" s="1"/>
  <c r="K2271" i="1"/>
  <c r="U2271" i="1" s="1"/>
  <c r="K2143" i="1"/>
  <c r="U2143" i="1" s="1"/>
  <c r="L2143" i="1"/>
  <c r="V2143" i="1" s="1"/>
  <c r="L2015" i="1"/>
  <c r="V2015" i="1" s="1"/>
  <c r="K2015" i="1"/>
  <c r="U2015" i="1" s="1"/>
  <c r="K1887" i="1"/>
  <c r="U1887" i="1" s="1"/>
  <c r="L1887" i="1"/>
  <c r="V1887" i="1" s="1"/>
  <c r="L1759" i="1"/>
  <c r="V1759" i="1" s="1"/>
  <c r="K1759" i="1"/>
  <c r="U1759" i="1" s="1"/>
  <c r="L1631" i="1"/>
  <c r="V1631" i="1" s="1"/>
  <c r="K1631" i="1"/>
  <c r="U1631" i="1" s="1"/>
  <c r="L1503" i="1"/>
  <c r="V1503" i="1" s="1"/>
  <c r="K1503" i="1"/>
  <c r="U1503" i="1" s="1"/>
  <c r="K1375" i="1"/>
  <c r="U1375" i="1" s="1"/>
  <c r="L1375" i="1"/>
  <c r="V1375" i="1" s="1"/>
  <c r="L1247" i="1"/>
  <c r="V1247" i="1" s="1"/>
  <c r="K1247" i="1"/>
  <c r="U1247" i="1" s="1"/>
  <c r="L1119" i="1"/>
  <c r="V1119" i="1" s="1"/>
  <c r="K1119" i="1"/>
  <c r="U1119" i="1" s="1"/>
  <c r="L991" i="1"/>
  <c r="V991" i="1" s="1"/>
  <c r="K991" i="1"/>
  <c r="U991" i="1" s="1"/>
  <c r="K863" i="1"/>
  <c r="U863" i="1" s="1"/>
  <c r="L863" i="1"/>
  <c r="V863" i="1" s="1"/>
  <c r="K4149" i="1"/>
  <c r="U4149" i="1" s="1"/>
  <c r="L4149" i="1"/>
  <c r="V4149" i="1" s="1"/>
  <c r="L4013" i="1"/>
  <c r="V4013" i="1" s="1"/>
  <c r="K4013" i="1"/>
  <c r="U4013" i="1" s="1"/>
  <c r="L3885" i="1"/>
  <c r="V3885" i="1" s="1"/>
  <c r="K3885" i="1"/>
  <c r="U3885" i="1" s="1"/>
  <c r="L3757" i="1"/>
  <c r="V3757" i="1" s="1"/>
  <c r="K3757" i="1"/>
  <c r="U3757" i="1" s="1"/>
  <c r="L3629" i="1"/>
  <c r="V3629" i="1" s="1"/>
  <c r="K3629" i="1"/>
  <c r="U3629" i="1" s="1"/>
  <c r="L3501" i="1"/>
  <c r="V3501" i="1" s="1"/>
  <c r="K3501" i="1"/>
  <c r="U3501" i="1" s="1"/>
  <c r="K3373" i="1"/>
  <c r="U3373" i="1" s="1"/>
  <c r="L3373" i="1"/>
  <c r="V3373" i="1" s="1"/>
  <c r="L3245" i="1"/>
  <c r="V3245" i="1" s="1"/>
  <c r="K3245" i="1"/>
  <c r="U3245" i="1" s="1"/>
  <c r="K3117" i="1"/>
  <c r="U3117" i="1" s="1"/>
  <c r="L3117" i="1"/>
  <c r="V3117" i="1" s="1"/>
  <c r="L2989" i="1"/>
  <c r="V2989" i="1" s="1"/>
  <c r="K2989" i="1"/>
  <c r="U2989" i="1" s="1"/>
  <c r="K2861" i="1"/>
  <c r="U2861" i="1" s="1"/>
  <c r="L2861" i="1"/>
  <c r="V2861" i="1" s="1"/>
  <c r="L2733" i="1"/>
  <c r="V2733" i="1" s="1"/>
  <c r="K2733" i="1"/>
  <c r="U2733" i="1" s="1"/>
  <c r="K2605" i="1"/>
  <c r="U2605" i="1" s="1"/>
  <c r="L2605" i="1"/>
  <c r="V2605" i="1" s="1"/>
  <c r="L2477" i="1"/>
  <c r="V2477" i="1" s="1"/>
  <c r="K2477" i="1"/>
  <c r="U2477" i="1" s="1"/>
  <c r="L2349" i="1"/>
  <c r="V2349" i="1" s="1"/>
  <c r="K2349" i="1"/>
  <c r="U2349" i="1" s="1"/>
  <c r="K2221" i="1"/>
  <c r="U2221" i="1" s="1"/>
  <c r="L2221" i="1"/>
  <c r="V2221" i="1" s="1"/>
  <c r="K2093" i="1"/>
  <c r="U2093" i="1" s="1"/>
  <c r="L2093" i="1"/>
  <c r="V2093" i="1" s="1"/>
  <c r="K1965" i="1"/>
  <c r="U1965" i="1" s="1"/>
  <c r="L1965" i="1"/>
  <c r="V1965" i="1" s="1"/>
  <c r="K1837" i="1"/>
  <c r="U1837" i="1" s="1"/>
  <c r="L1837" i="1"/>
  <c r="V1837" i="1" s="1"/>
  <c r="K1709" i="1"/>
  <c r="U1709" i="1" s="1"/>
  <c r="L1709" i="1"/>
  <c r="V1709" i="1" s="1"/>
  <c r="K1581" i="1"/>
  <c r="U1581" i="1" s="1"/>
  <c r="L1581" i="1"/>
  <c r="V1581" i="1" s="1"/>
  <c r="K1453" i="1"/>
  <c r="U1453" i="1" s="1"/>
  <c r="L1453" i="1"/>
  <c r="V1453" i="1" s="1"/>
  <c r="K1325" i="1"/>
  <c r="U1325" i="1" s="1"/>
  <c r="L1325" i="1"/>
  <c r="V1325" i="1" s="1"/>
  <c r="K1197" i="1"/>
  <c r="U1197" i="1" s="1"/>
  <c r="L1197" i="1"/>
  <c r="V1197" i="1" s="1"/>
  <c r="K1069" i="1"/>
  <c r="U1069" i="1" s="1"/>
  <c r="L1069" i="1"/>
  <c r="V1069" i="1" s="1"/>
  <c r="K941" i="1"/>
  <c r="U941" i="1" s="1"/>
  <c r="L941" i="1"/>
  <c r="V941" i="1" s="1"/>
  <c r="K813" i="1"/>
  <c r="U813" i="1" s="1"/>
  <c r="L813" i="1"/>
  <c r="V813" i="1" s="1"/>
  <c r="K685" i="1"/>
  <c r="U685" i="1" s="1"/>
  <c r="L685" i="1"/>
  <c r="V685" i="1" s="1"/>
  <c r="K557" i="1"/>
  <c r="U557" i="1" s="1"/>
  <c r="L557" i="1"/>
  <c r="V557" i="1" s="1"/>
  <c r="K429" i="1"/>
  <c r="U429" i="1" s="1"/>
  <c r="L429" i="1"/>
  <c r="V429" i="1" s="1"/>
  <c r="K301" i="1"/>
  <c r="U301" i="1" s="1"/>
  <c r="L301" i="1"/>
  <c r="V301" i="1" s="1"/>
  <c r="K173" i="1"/>
  <c r="U173" i="1" s="1"/>
  <c r="L173" i="1"/>
  <c r="V173" i="1" s="1"/>
  <c r="K45" i="1"/>
  <c r="U45" i="1" s="1"/>
  <c r="L45" i="1"/>
  <c r="V45" i="1" s="1"/>
  <c r="K4913" i="1"/>
  <c r="U4913" i="1" s="1"/>
  <c r="L4913" i="1"/>
  <c r="V4913" i="1" s="1"/>
  <c r="K4785" i="1"/>
  <c r="U4785" i="1" s="1"/>
  <c r="L4785" i="1"/>
  <c r="V4785" i="1" s="1"/>
  <c r="K4657" i="1"/>
  <c r="U4657" i="1" s="1"/>
  <c r="L4657" i="1"/>
  <c r="V4657" i="1" s="1"/>
  <c r="K4529" i="1"/>
  <c r="U4529" i="1" s="1"/>
  <c r="L4529" i="1"/>
  <c r="V4529" i="1" s="1"/>
  <c r="K4401" i="1"/>
  <c r="U4401" i="1" s="1"/>
  <c r="L4401" i="1"/>
  <c r="V4401" i="1" s="1"/>
  <c r="K3522" i="1"/>
  <c r="U3522" i="1" s="1"/>
  <c r="L3522" i="1"/>
  <c r="V3522" i="1" s="1"/>
  <c r="L3394" i="1"/>
  <c r="V3394" i="1" s="1"/>
  <c r="K3394" i="1"/>
  <c r="U3394" i="1" s="1"/>
  <c r="L1594" i="1"/>
  <c r="V1594" i="1" s="1"/>
  <c r="K1594" i="1"/>
  <c r="U1594" i="1" s="1"/>
  <c r="L1466" i="1"/>
  <c r="V1466" i="1" s="1"/>
  <c r="K1466" i="1"/>
  <c r="U1466" i="1" s="1"/>
  <c r="L1338" i="1"/>
  <c r="V1338" i="1" s="1"/>
  <c r="K1338" i="1"/>
  <c r="U1338" i="1" s="1"/>
  <c r="L1210" i="1"/>
  <c r="V1210" i="1" s="1"/>
  <c r="K1210" i="1"/>
  <c r="U1210" i="1" s="1"/>
  <c r="L1082" i="1"/>
  <c r="V1082" i="1" s="1"/>
  <c r="K1082" i="1"/>
  <c r="U1082" i="1" s="1"/>
  <c r="L954" i="1"/>
  <c r="V954" i="1" s="1"/>
  <c r="K954" i="1"/>
  <c r="U954" i="1" s="1"/>
  <c r="L826" i="1"/>
  <c r="V826" i="1" s="1"/>
  <c r="K826" i="1"/>
  <c r="U826" i="1" s="1"/>
  <c r="K698" i="1"/>
  <c r="U698" i="1" s="1"/>
  <c r="L698" i="1"/>
  <c r="V698" i="1" s="1"/>
  <c r="K570" i="1"/>
  <c r="U570" i="1" s="1"/>
  <c r="L570" i="1"/>
  <c r="V570" i="1" s="1"/>
  <c r="K442" i="1"/>
  <c r="U442" i="1" s="1"/>
  <c r="L442" i="1"/>
  <c r="V442" i="1" s="1"/>
  <c r="K314" i="1"/>
  <c r="U314" i="1" s="1"/>
  <c r="L314" i="1"/>
  <c r="V314" i="1" s="1"/>
  <c r="K186" i="1"/>
  <c r="U186" i="1" s="1"/>
  <c r="L186" i="1"/>
  <c r="V186" i="1" s="1"/>
  <c r="K58" i="1"/>
  <c r="U58" i="1" s="1"/>
  <c r="L58" i="1"/>
  <c r="V58" i="1" s="1"/>
  <c r="L3345" i="1"/>
  <c r="V3345" i="1" s="1"/>
  <c r="K3345" i="1"/>
  <c r="U3345" i="1" s="1"/>
  <c r="K3217" i="1"/>
  <c r="U3217" i="1" s="1"/>
  <c r="L3217" i="1"/>
  <c r="V3217" i="1" s="1"/>
  <c r="L4686" i="1"/>
  <c r="V4686" i="1" s="1"/>
  <c r="K4686" i="1"/>
  <c r="U4686" i="1" s="1"/>
  <c r="L4558" i="1"/>
  <c r="V4558" i="1" s="1"/>
  <c r="K4558" i="1"/>
  <c r="U4558" i="1" s="1"/>
  <c r="L4430" i="1"/>
  <c r="V4430" i="1" s="1"/>
  <c r="K4430" i="1"/>
  <c r="U4430" i="1" s="1"/>
  <c r="K4294" i="1"/>
  <c r="U4294" i="1" s="1"/>
  <c r="L4294" i="1"/>
  <c r="V4294" i="1" s="1"/>
  <c r="K4166" i="1"/>
  <c r="U4166" i="1" s="1"/>
  <c r="L4166" i="1"/>
  <c r="V4166" i="1" s="1"/>
  <c r="K4038" i="1"/>
  <c r="U4038" i="1" s="1"/>
  <c r="L4038" i="1"/>
  <c r="V4038" i="1" s="1"/>
  <c r="K3910" i="1"/>
  <c r="U3910" i="1" s="1"/>
  <c r="L3910" i="1"/>
  <c r="V3910" i="1" s="1"/>
  <c r="K3782" i="1"/>
  <c r="U3782" i="1" s="1"/>
  <c r="L3782" i="1"/>
  <c r="V3782" i="1" s="1"/>
  <c r="K3654" i="1"/>
  <c r="U3654" i="1" s="1"/>
  <c r="L3654" i="1"/>
  <c r="V3654" i="1" s="1"/>
  <c r="L4916" i="1"/>
  <c r="V4916" i="1" s="1"/>
  <c r="K4916" i="1"/>
  <c r="U4916" i="1" s="1"/>
  <c r="L4788" i="1"/>
  <c r="V4788" i="1" s="1"/>
  <c r="K4788" i="1"/>
  <c r="U4788" i="1" s="1"/>
  <c r="L4660" i="1"/>
  <c r="V4660" i="1" s="1"/>
  <c r="K4660" i="1"/>
  <c r="U4660" i="1" s="1"/>
  <c r="L4532" i="1"/>
  <c r="V4532" i="1" s="1"/>
  <c r="K4532" i="1"/>
  <c r="U4532" i="1" s="1"/>
  <c r="L4396" i="1"/>
  <c r="V4396" i="1" s="1"/>
  <c r="K4396" i="1"/>
  <c r="U4396" i="1" s="1"/>
  <c r="L4268" i="1"/>
  <c r="V4268" i="1" s="1"/>
  <c r="K4268" i="1"/>
  <c r="U4268" i="1" s="1"/>
  <c r="K4132" i="1"/>
  <c r="U4132" i="1" s="1"/>
  <c r="L4132" i="1"/>
  <c r="V4132" i="1" s="1"/>
  <c r="K3996" i="1"/>
  <c r="U3996" i="1" s="1"/>
  <c r="L3996" i="1"/>
  <c r="V3996" i="1" s="1"/>
  <c r="K3868" i="1"/>
  <c r="U3868" i="1" s="1"/>
  <c r="L3868" i="1"/>
  <c r="V3868" i="1" s="1"/>
  <c r="K3740" i="1"/>
  <c r="U3740" i="1" s="1"/>
  <c r="L3740" i="1"/>
  <c r="V3740" i="1" s="1"/>
  <c r="K3612" i="1"/>
  <c r="U3612" i="1" s="1"/>
  <c r="L3612" i="1"/>
  <c r="V3612" i="1" s="1"/>
  <c r="K4899" i="1"/>
  <c r="U4899" i="1" s="1"/>
  <c r="L4899" i="1"/>
  <c r="V4899" i="1" s="1"/>
  <c r="K4771" i="1"/>
  <c r="U4771" i="1" s="1"/>
  <c r="L4771" i="1"/>
  <c r="V4771" i="1" s="1"/>
  <c r="L4643" i="1"/>
  <c r="V4643" i="1" s="1"/>
  <c r="K4643" i="1"/>
  <c r="U4643" i="1" s="1"/>
  <c r="L4515" i="1"/>
  <c r="V4515" i="1" s="1"/>
  <c r="K4515" i="1"/>
  <c r="U4515" i="1" s="1"/>
  <c r="L4387" i="1"/>
  <c r="V4387" i="1" s="1"/>
  <c r="K4387" i="1"/>
  <c r="U4387" i="1" s="1"/>
  <c r="L4259" i="1"/>
  <c r="V4259" i="1" s="1"/>
  <c r="K4259" i="1"/>
  <c r="U4259" i="1" s="1"/>
  <c r="L4131" i="1"/>
  <c r="V4131" i="1" s="1"/>
  <c r="K4131" i="1"/>
  <c r="U4131" i="1" s="1"/>
  <c r="L4003" i="1"/>
  <c r="V4003" i="1" s="1"/>
  <c r="K4003" i="1"/>
  <c r="U4003" i="1" s="1"/>
  <c r="L3875" i="1"/>
  <c r="V3875" i="1" s="1"/>
  <c r="K3875" i="1"/>
  <c r="U3875" i="1" s="1"/>
  <c r="L3747" i="1"/>
  <c r="V3747" i="1" s="1"/>
  <c r="K3747" i="1"/>
  <c r="U3747" i="1" s="1"/>
  <c r="L3619" i="1"/>
  <c r="V3619" i="1" s="1"/>
  <c r="K3619" i="1"/>
  <c r="U3619" i="1" s="1"/>
  <c r="K4898" i="1"/>
  <c r="U4898" i="1" s="1"/>
  <c r="L4898" i="1"/>
  <c r="V4898" i="1" s="1"/>
  <c r="K4770" i="1"/>
  <c r="U4770" i="1" s="1"/>
  <c r="L4770" i="1"/>
  <c r="V4770" i="1" s="1"/>
  <c r="K4642" i="1"/>
  <c r="U4642" i="1" s="1"/>
  <c r="L4642" i="1"/>
  <c r="V4642" i="1" s="1"/>
  <c r="K4514" i="1"/>
  <c r="U4514" i="1" s="1"/>
  <c r="L4514" i="1"/>
  <c r="V4514" i="1" s="1"/>
  <c r="K4386" i="1"/>
  <c r="U4386" i="1" s="1"/>
  <c r="L4386" i="1"/>
  <c r="V4386" i="1" s="1"/>
  <c r="K4258" i="1"/>
  <c r="U4258" i="1" s="1"/>
  <c r="L4258" i="1"/>
  <c r="V4258" i="1" s="1"/>
  <c r="K4130" i="1"/>
  <c r="U4130" i="1" s="1"/>
  <c r="L4130" i="1"/>
  <c r="V4130" i="1" s="1"/>
  <c r="K4002" i="1"/>
  <c r="U4002" i="1" s="1"/>
  <c r="L4002" i="1"/>
  <c r="V4002" i="1" s="1"/>
  <c r="K3874" i="1"/>
  <c r="U3874" i="1" s="1"/>
  <c r="L3874" i="1"/>
  <c r="V3874" i="1" s="1"/>
  <c r="K3746" i="1"/>
  <c r="U3746" i="1" s="1"/>
  <c r="L3746" i="1"/>
  <c r="V3746" i="1" s="1"/>
  <c r="K3618" i="1"/>
  <c r="U3618" i="1" s="1"/>
  <c r="L3618" i="1"/>
  <c r="V3618" i="1" s="1"/>
  <c r="K3494" i="1"/>
  <c r="U3494" i="1" s="1"/>
  <c r="L3494" i="1"/>
  <c r="V3494" i="1" s="1"/>
  <c r="K3366" i="1"/>
  <c r="U3366" i="1" s="1"/>
  <c r="L3366" i="1"/>
  <c r="V3366" i="1" s="1"/>
  <c r="K3238" i="1"/>
  <c r="U3238" i="1" s="1"/>
  <c r="L3238" i="1"/>
  <c r="V3238" i="1" s="1"/>
  <c r="K3110" i="1"/>
  <c r="U3110" i="1" s="1"/>
  <c r="L3110" i="1"/>
  <c r="V3110" i="1" s="1"/>
  <c r="K2982" i="1"/>
  <c r="U2982" i="1" s="1"/>
  <c r="L2982" i="1"/>
  <c r="V2982" i="1" s="1"/>
  <c r="K2854" i="1"/>
  <c r="U2854" i="1" s="1"/>
  <c r="L2854" i="1"/>
  <c r="V2854" i="1" s="1"/>
  <c r="K2726" i="1"/>
  <c r="U2726" i="1" s="1"/>
  <c r="L2726" i="1"/>
  <c r="V2726" i="1" s="1"/>
  <c r="K2598" i="1"/>
  <c r="U2598" i="1" s="1"/>
  <c r="L2598" i="1"/>
  <c r="V2598" i="1" s="1"/>
  <c r="K2470" i="1"/>
  <c r="U2470" i="1" s="1"/>
  <c r="L2470" i="1"/>
  <c r="V2470" i="1" s="1"/>
  <c r="K2342" i="1"/>
  <c r="U2342" i="1" s="1"/>
  <c r="L2342" i="1"/>
  <c r="V2342" i="1" s="1"/>
  <c r="K2214" i="1"/>
  <c r="U2214" i="1" s="1"/>
  <c r="L2214" i="1"/>
  <c r="V2214" i="1" s="1"/>
  <c r="K2086" i="1"/>
  <c r="U2086" i="1" s="1"/>
  <c r="L2086" i="1"/>
  <c r="V2086" i="1" s="1"/>
  <c r="K1958" i="1"/>
  <c r="U1958" i="1" s="1"/>
  <c r="L1958" i="1"/>
  <c r="V1958" i="1" s="1"/>
  <c r="K1830" i="1"/>
  <c r="U1830" i="1" s="1"/>
  <c r="L1830" i="1"/>
  <c r="V1830" i="1" s="1"/>
  <c r="K1702" i="1"/>
  <c r="U1702" i="1" s="1"/>
  <c r="L1702" i="1"/>
  <c r="V1702" i="1" s="1"/>
  <c r="K1574" i="1"/>
  <c r="U1574" i="1" s="1"/>
  <c r="L1574" i="1"/>
  <c r="V1574" i="1" s="1"/>
  <c r="K1446" i="1"/>
  <c r="U1446" i="1" s="1"/>
  <c r="L1446" i="1"/>
  <c r="V1446" i="1" s="1"/>
  <c r="K1318" i="1"/>
  <c r="U1318" i="1" s="1"/>
  <c r="L1318" i="1"/>
  <c r="V1318" i="1" s="1"/>
  <c r="K1190" i="1"/>
  <c r="U1190" i="1" s="1"/>
  <c r="L1190" i="1"/>
  <c r="V1190" i="1" s="1"/>
  <c r="K1062" i="1"/>
  <c r="U1062" i="1" s="1"/>
  <c r="L1062" i="1"/>
  <c r="V1062" i="1" s="1"/>
  <c r="K934" i="1"/>
  <c r="U934" i="1" s="1"/>
  <c r="L934" i="1"/>
  <c r="V934" i="1" s="1"/>
  <c r="K806" i="1"/>
  <c r="U806" i="1" s="1"/>
  <c r="L806" i="1"/>
  <c r="V806" i="1" s="1"/>
  <c r="K678" i="1"/>
  <c r="U678" i="1" s="1"/>
  <c r="L678" i="1"/>
  <c r="V678" i="1" s="1"/>
  <c r="K550" i="1"/>
  <c r="U550" i="1" s="1"/>
  <c r="L550" i="1"/>
  <c r="V550" i="1" s="1"/>
  <c r="K422" i="1"/>
  <c r="U422" i="1" s="1"/>
  <c r="L422" i="1"/>
  <c r="V422" i="1" s="1"/>
  <c r="K294" i="1"/>
  <c r="U294" i="1" s="1"/>
  <c r="L294" i="1"/>
  <c r="V294" i="1" s="1"/>
  <c r="K166" i="1"/>
  <c r="U166" i="1" s="1"/>
  <c r="L166" i="1"/>
  <c r="V166" i="1" s="1"/>
  <c r="K38" i="1"/>
  <c r="U38" i="1" s="1"/>
  <c r="L38" i="1"/>
  <c r="V38" i="1" s="1"/>
  <c r="L3500" i="1"/>
  <c r="V3500" i="1" s="1"/>
  <c r="K3500" i="1"/>
  <c r="U3500" i="1" s="1"/>
  <c r="K3372" i="1"/>
  <c r="U3372" i="1" s="1"/>
  <c r="L3372" i="1"/>
  <c r="V3372" i="1" s="1"/>
  <c r="K3244" i="1"/>
  <c r="U3244" i="1" s="1"/>
  <c r="L3244" i="1"/>
  <c r="V3244" i="1" s="1"/>
  <c r="K3116" i="1"/>
  <c r="U3116" i="1" s="1"/>
  <c r="L3116" i="1"/>
  <c r="V3116" i="1" s="1"/>
  <c r="K2988" i="1"/>
  <c r="U2988" i="1" s="1"/>
  <c r="L2988" i="1"/>
  <c r="V2988" i="1" s="1"/>
  <c r="K2860" i="1"/>
  <c r="U2860" i="1" s="1"/>
  <c r="L2860" i="1"/>
  <c r="V2860" i="1" s="1"/>
  <c r="K2732" i="1"/>
  <c r="U2732" i="1" s="1"/>
  <c r="L2732" i="1"/>
  <c r="V2732" i="1" s="1"/>
  <c r="K2604" i="1"/>
  <c r="U2604" i="1" s="1"/>
  <c r="L2604" i="1"/>
  <c r="V2604" i="1" s="1"/>
  <c r="K2476" i="1"/>
  <c r="U2476" i="1" s="1"/>
  <c r="L2476" i="1"/>
  <c r="V2476" i="1" s="1"/>
  <c r="K2348" i="1"/>
  <c r="U2348" i="1" s="1"/>
  <c r="L2348" i="1"/>
  <c r="V2348" i="1" s="1"/>
  <c r="K2220" i="1"/>
  <c r="U2220" i="1" s="1"/>
  <c r="L2220" i="1"/>
  <c r="V2220" i="1" s="1"/>
  <c r="K2092" i="1"/>
  <c r="U2092" i="1" s="1"/>
  <c r="L2092" i="1"/>
  <c r="V2092" i="1" s="1"/>
  <c r="K1964" i="1"/>
  <c r="U1964" i="1" s="1"/>
  <c r="L1964" i="1"/>
  <c r="V1964" i="1" s="1"/>
  <c r="K1836" i="1"/>
  <c r="U1836" i="1" s="1"/>
  <c r="L1836" i="1"/>
  <c r="V1836" i="1" s="1"/>
  <c r="K1708" i="1"/>
  <c r="U1708" i="1" s="1"/>
  <c r="L1708" i="1"/>
  <c r="V1708" i="1" s="1"/>
  <c r="K1580" i="1"/>
  <c r="U1580" i="1" s="1"/>
  <c r="L1580" i="1"/>
  <c r="V1580" i="1" s="1"/>
  <c r="K1452" i="1"/>
  <c r="U1452" i="1" s="1"/>
  <c r="L1452" i="1"/>
  <c r="V1452" i="1" s="1"/>
  <c r="K1324" i="1"/>
  <c r="U1324" i="1" s="1"/>
  <c r="L1324" i="1"/>
  <c r="V1324" i="1" s="1"/>
  <c r="K1196" i="1"/>
  <c r="U1196" i="1" s="1"/>
  <c r="L1196" i="1"/>
  <c r="V1196" i="1" s="1"/>
  <c r="K1068" i="1"/>
  <c r="U1068" i="1" s="1"/>
  <c r="L1068" i="1"/>
  <c r="V1068" i="1" s="1"/>
  <c r="K940" i="1"/>
  <c r="U940" i="1" s="1"/>
  <c r="L940" i="1"/>
  <c r="V940" i="1" s="1"/>
  <c r="K812" i="1"/>
  <c r="U812" i="1" s="1"/>
  <c r="L812" i="1"/>
  <c r="V812" i="1" s="1"/>
  <c r="K684" i="1"/>
  <c r="U684" i="1" s="1"/>
  <c r="L684" i="1"/>
  <c r="V684" i="1" s="1"/>
  <c r="K556" i="1"/>
  <c r="U556" i="1" s="1"/>
  <c r="L556" i="1"/>
  <c r="V556" i="1" s="1"/>
  <c r="K428" i="1"/>
  <c r="U428" i="1" s="1"/>
  <c r="L428" i="1"/>
  <c r="V428" i="1" s="1"/>
  <c r="K300" i="1"/>
  <c r="U300" i="1" s="1"/>
  <c r="L300" i="1"/>
  <c r="V300" i="1" s="1"/>
  <c r="K172" i="1"/>
  <c r="U172" i="1" s="1"/>
  <c r="L172" i="1"/>
  <c r="V172" i="1" s="1"/>
  <c r="K44" i="1"/>
  <c r="U44" i="1" s="1"/>
  <c r="L44" i="1"/>
  <c r="V44" i="1" s="1"/>
  <c r="L3523" i="1"/>
  <c r="V3523" i="1" s="1"/>
  <c r="K3523" i="1"/>
  <c r="U3523" i="1" s="1"/>
  <c r="K3395" i="1"/>
  <c r="U3395" i="1" s="1"/>
  <c r="L3395" i="1"/>
  <c r="V3395" i="1" s="1"/>
  <c r="K3267" i="1"/>
  <c r="U3267" i="1" s="1"/>
  <c r="L3267" i="1"/>
  <c r="V3267" i="1" s="1"/>
  <c r="K3139" i="1"/>
  <c r="U3139" i="1" s="1"/>
  <c r="L3139" i="1"/>
  <c r="V3139" i="1" s="1"/>
  <c r="K3011" i="1"/>
  <c r="U3011" i="1" s="1"/>
  <c r="L3011" i="1"/>
  <c r="V3011" i="1" s="1"/>
  <c r="K2883" i="1"/>
  <c r="U2883" i="1" s="1"/>
  <c r="L2883" i="1"/>
  <c r="V2883" i="1" s="1"/>
  <c r="K2755" i="1"/>
  <c r="U2755" i="1" s="1"/>
  <c r="L2755" i="1"/>
  <c r="V2755" i="1" s="1"/>
  <c r="K2627" i="1"/>
  <c r="U2627" i="1" s="1"/>
  <c r="L2627" i="1"/>
  <c r="V2627" i="1" s="1"/>
  <c r="K2499" i="1"/>
  <c r="U2499" i="1" s="1"/>
  <c r="L2499" i="1"/>
  <c r="V2499" i="1" s="1"/>
  <c r="K2371" i="1"/>
  <c r="U2371" i="1" s="1"/>
  <c r="L2371" i="1"/>
  <c r="V2371" i="1" s="1"/>
  <c r="K2243" i="1"/>
  <c r="U2243" i="1" s="1"/>
  <c r="L2243" i="1"/>
  <c r="V2243" i="1" s="1"/>
  <c r="K2115" i="1"/>
  <c r="U2115" i="1" s="1"/>
  <c r="L2115" i="1"/>
  <c r="V2115" i="1" s="1"/>
  <c r="K1987" i="1"/>
  <c r="U1987" i="1" s="1"/>
  <c r="L1987" i="1"/>
  <c r="V1987" i="1" s="1"/>
  <c r="K1859" i="1"/>
  <c r="U1859" i="1" s="1"/>
  <c r="L1859" i="1"/>
  <c r="V1859" i="1" s="1"/>
  <c r="K1731" i="1"/>
  <c r="U1731" i="1" s="1"/>
  <c r="L1731" i="1"/>
  <c r="V1731" i="1" s="1"/>
  <c r="K1603" i="1"/>
  <c r="U1603" i="1" s="1"/>
  <c r="L1603" i="1"/>
  <c r="V1603" i="1" s="1"/>
  <c r="K1475" i="1"/>
  <c r="U1475" i="1" s="1"/>
  <c r="L1475" i="1"/>
  <c r="V1475" i="1" s="1"/>
  <c r="K1347" i="1"/>
  <c r="U1347" i="1" s="1"/>
  <c r="L1347" i="1"/>
  <c r="V1347" i="1" s="1"/>
  <c r="K1219" i="1"/>
  <c r="U1219" i="1" s="1"/>
  <c r="L1219" i="1"/>
  <c r="V1219" i="1" s="1"/>
  <c r="K1091" i="1"/>
  <c r="U1091" i="1" s="1"/>
  <c r="L1091" i="1"/>
  <c r="V1091" i="1" s="1"/>
  <c r="K963" i="1"/>
  <c r="U963" i="1" s="1"/>
  <c r="L963" i="1"/>
  <c r="V963" i="1" s="1"/>
  <c r="K835" i="1"/>
  <c r="U835" i="1" s="1"/>
  <c r="L835" i="1"/>
  <c r="V835" i="1" s="1"/>
  <c r="K707" i="1"/>
  <c r="U707" i="1" s="1"/>
  <c r="L707" i="1"/>
  <c r="V707" i="1" s="1"/>
  <c r="K579" i="1"/>
  <c r="U579" i="1" s="1"/>
  <c r="L579" i="1"/>
  <c r="V579" i="1" s="1"/>
  <c r="K451" i="1"/>
  <c r="U451" i="1" s="1"/>
  <c r="L451" i="1"/>
  <c r="V451" i="1" s="1"/>
  <c r="K323" i="1"/>
  <c r="U323" i="1" s="1"/>
  <c r="L323" i="1"/>
  <c r="V323" i="1" s="1"/>
  <c r="K195" i="1"/>
  <c r="U195" i="1" s="1"/>
  <c r="L195" i="1"/>
  <c r="V195" i="1" s="1"/>
  <c r="K67" i="1"/>
  <c r="U67" i="1" s="1"/>
  <c r="L67" i="1"/>
  <c r="V67" i="1" s="1"/>
  <c r="K4911" i="1"/>
  <c r="U4911" i="1" s="1"/>
  <c r="L4911" i="1"/>
  <c r="V4911" i="1" s="1"/>
  <c r="L4917" i="1"/>
  <c r="V4917" i="1" s="1"/>
  <c r="K4917" i="1"/>
  <c r="U4917" i="1" s="1"/>
  <c r="L4789" i="1"/>
  <c r="V4789" i="1" s="1"/>
  <c r="K4789" i="1"/>
  <c r="U4789" i="1" s="1"/>
  <c r="L4661" i="1"/>
  <c r="V4661" i="1" s="1"/>
  <c r="K4661" i="1"/>
  <c r="U4661" i="1" s="1"/>
  <c r="L4533" i="1"/>
  <c r="V4533" i="1" s="1"/>
  <c r="K4533" i="1"/>
  <c r="U4533" i="1" s="1"/>
  <c r="L4405" i="1"/>
  <c r="V4405" i="1" s="1"/>
  <c r="K4405" i="1"/>
  <c r="U4405" i="1" s="1"/>
  <c r="L4277" i="1"/>
  <c r="V4277" i="1" s="1"/>
  <c r="K4277" i="1"/>
  <c r="U4277" i="1" s="1"/>
  <c r="K4896" i="1"/>
  <c r="U4896" i="1" s="1"/>
  <c r="L4896" i="1"/>
  <c r="V4896" i="1" s="1"/>
  <c r="L4768" i="1"/>
  <c r="V4768" i="1" s="1"/>
  <c r="K4768" i="1"/>
  <c r="U4768" i="1" s="1"/>
  <c r="K4640" i="1"/>
  <c r="U4640" i="1" s="1"/>
  <c r="L4640" i="1"/>
  <c r="V4640" i="1" s="1"/>
  <c r="K4512" i="1"/>
  <c r="U4512" i="1" s="1"/>
  <c r="L4512" i="1"/>
  <c r="V4512" i="1" s="1"/>
  <c r="L4384" i="1"/>
  <c r="V4384" i="1" s="1"/>
  <c r="K4384" i="1"/>
  <c r="U4384" i="1" s="1"/>
  <c r="K4256" i="1"/>
  <c r="U4256" i="1" s="1"/>
  <c r="L4256" i="1"/>
  <c r="V4256" i="1" s="1"/>
  <c r="K4128" i="1"/>
  <c r="U4128" i="1" s="1"/>
  <c r="L4128" i="1"/>
  <c r="V4128" i="1" s="1"/>
  <c r="L4000" i="1"/>
  <c r="V4000" i="1" s="1"/>
  <c r="K4000" i="1"/>
  <c r="U4000" i="1" s="1"/>
  <c r="K3872" i="1"/>
  <c r="U3872" i="1" s="1"/>
  <c r="L3872" i="1"/>
  <c r="V3872" i="1" s="1"/>
  <c r="L3744" i="1"/>
  <c r="V3744" i="1" s="1"/>
  <c r="K3744" i="1"/>
  <c r="U3744" i="1" s="1"/>
  <c r="K3608" i="1"/>
  <c r="U3608" i="1" s="1"/>
  <c r="L3608" i="1"/>
  <c r="V3608" i="1" s="1"/>
  <c r="K3480" i="1"/>
  <c r="U3480" i="1" s="1"/>
  <c r="L3480" i="1"/>
  <c r="V3480" i="1" s="1"/>
  <c r="K3352" i="1"/>
  <c r="U3352" i="1" s="1"/>
  <c r="L3352" i="1"/>
  <c r="V3352" i="1" s="1"/>
  <c r="K3224" i="1"/>
  <c r="U3224" i="1" s="1"/>
  <c r="L3224" i="1"/>
  <c r="V3224" i="1" s="1"/>
  <c r="L4759" i="1"/>
  <c r="V4759" i="1" s="1"/>
  <c r="K4759" i="1"/>
  <c r="U4759" i="1" s="1"/>
  <c r="K4631" i="1"/>
  <c r="U4631" i="1" s="1"/>
  <c r="L4631" i="1"/>
  <c r="V4631" i="1" s="1"/>
  <c r="L4503" i="1"/>
  <c r="V4503" i="1" s="1"/>
  <c r="K4503" i="1"/>
  <c r="U4503" i="1" s="1"/>
  <c r="K4375" i="1"/>
  <c r="U4375" i="1" s="1"/>
  <c r="L4375" i="1"/>
  <c r="V4375" i="1" s="1"/>
  <c r="L4247" i="1"/>
  <c r="V4247" i="1" s="1"/>
  <c r="K4247" i="1"/>
  <c r="U4247" i="1" s="1"/>
  <c r="K4119" i="1"/>
  <c r="U4119" i="1" s="1"/>
  <c r="L4119" i="1"/>
  <c r="V4119" i="1" s="1"/>
  <c r="L3991" i="1"/>
  <c r="V3991" i="1" s="1"/>
  <c r="K3991" i="1"/>
  <c r="U3991" i="1" s="1"/>
  <c r="K3863" i="1"/>
  <c r="U3863" i="1" s="1"/>
  <c r="L3863" i="1"/>
  <c r="V3863" i="1" s="1"/>
  <c r="L3735" i="1"/>
  <c r="V3735" i="1" s="1"/>
  <c r="K3735" i="1"/>
  <c r="U3735" i="1" s="1"/>
  <c r="K3607" i="1"/>
  <c r="U3607" i="1" s="1"/>
  <c r="L3607" i="1"/>
  <c r="V3607" i="1" s="1"/>
  <c r="L3479" i="1"/>
  <c r="V3479" i="1" s="1"/>
  <c r="K3479" i="1"/>
  <c r="U3479" i="1" s="1"/>
  <c r="K3351" i="1"/>
  <c r="U3351" i="1" s="1"/>
  <c r="L3351" i="1"/>
  <c r="V3351" i="1" s="1"/>
  <c r="L3223" i="1"/>
  <c r="V3223" i="1" s="1"/>
  <c r="K3223" i="1"/>
  <c r="U3223" i="1" s="1"/>
  <c r="K3095" i="1"/>
  <c r="U3095" i="1" s="1"/>
  <c r="L3095" i="1"/>
  <c r="V3095" i="1" s="1"/>
  <c r="L2967" i="1"/>
  <c r="V2967" i="1" s="1"/>
  <c r="K2967" i="1"/>
  <c r="U2967" i="1" s="1"/>
  <c r="K4758" i="1"/>
  <c r="U4758" i="1" s="1"/>
  <c r="L4758" i="1"/>
  <c r="V4758" i="1" s="1"/>
  <c r="K4614" i="1"/>
  <c r="U4614" i="1" s="1"/>
  <c r="L4614" i="1"/>
  <c r="V4614" i="1" s="1"/>
  <c r="K4486" i="1"/>
  <c r="U4486" i="1" s="1"/>
  <c r="L4486" i="1"/>
  <c r="V4486" i="1" s="1"/>
  <c r="K4350" i="1"/>
  <c r="U4350" i="1" s="1"/>
  <c r="L4350" i="1"/>
  <c r="V4350" i="1" s="1"/>
  <c r="K4222" i="1"/>
  <c r="U4222" i="1" s="1"/>
  <c r="L4222" i="1"/>
  <c r="V4222" i="1" s="1"/>
  <c r="K4094" i="1"/>
  <c r="U4094" i="1" s="1"/>
  <c r="L4094" i="1"/>
  <c r="V4094" i="1" s="1"/>
  <c r="K3966" i="1"/>
  <c r="U3966" i="1" s="1"/>
  <c r="L3966" i="1"/>
  <c r="V3966" i="1" s="1"/>
  <c r="K3838" i="1"/>
  <c r="U3838" i="1" s="1"/>
  <c r="L3838" i="1"/>
  <c r="V3838" i="1" s="1"/>
  <c r="K3710" i="1"/>
  <c r="U3710" i="1" s="1"/>
  <c r="L3710" i="1"/>
  <c r="V3710" i="1" s="1"/>
  <c r="L4972" i="1"/>
  <c r="V4972" i="1" s="1"/>
  <c r="K4972" i="1"/>
  <c r="U4972" i="1" s="1"/>
  <c r="L4844" i="1"/>
  <c r="V4844" i="1" s="1"/>
  <c r="K4844" i="1"/>
  <c r="U4844" i="1" s="1"/>
  <c r="L4716" i="1"/>
  <c r="V4716" i="1" s="1"/>
  <c r="K4716" i="1"/>
  <c r="U4716" i="1" s="1"/>
  <c r="L4588" i="1"/>
  <c r="V4588" i="1" s="1"/>
  <c r="K4588" i="1"/>
  <c r="U4588" i="1" s="1"/>
  <c r="K4452" i="1"/>
  <c r="U4452" i="1" s="1"/>
  <c r="L4452" i="1"/>
  <c r="V4452" i="1" s="1"/>
  <c r="K4324" i="1"/>
  <c r="U4324" i="1" s="1"/>
  <c r="L4324" i="1"/>
  <c r="V4324" i="1" s="1"/>
  <c r="K4188" i="1"/>
  <c r="U4188" i="1" s="1"/>
  <c r="L4188" i="1"/>
  <c r="V4188" i="1" s="1"/>
  <c r="L4052" i="1"/>
  <c r="V4052" i="1" s="1"/>
  <c r="K4052" i="1"/>
  <c r="U4052" i="1" s="1"/>
  <c r="L3924" i="1"/>
  <c r="V3924" i="1" s="1"/>
  <c r="K3924" i="1"/>
  <c r="U3924" i="1" s="1"/>
  <c r="L3796" i="1"/>
  <c r="V3796" i="1" s="1"/>
  <c r="K3796" i="1"/>
  <c r="U3796" i="1" s="1"/>
  <c r="L3668" i="1"/>
  <c r="V3668" i="1" s="1"/>
  <c r="K3668" i="1"/>
  <c r="U3668" i="1" s="1"/>
  <c r="K4955" i="1"/>
  <c r="U4955" i="1" s="1"/>
  <c r="L4955" i="1"/>
  <c r="V4955" i="1" s="1"/>
  <c r="K4827" i="1"/>
  <c r="U4827" i="1" s="1"/>
  <c r="L4827" i="1"/>
  <c r="V4827" i="1" s="1"/>
  <c r="K4699" i="1"/>
  <c r="U4699" i="1" s="1"/>
  <c r="L4699" i="1"/>
  <c r="V4699" i="1" s="1"/>
  <c r="K4571" i="1"/>
  <c r="U4571" i="1" s="1"/>
  <c r="L4571" i="1"/>
  <c r="V4571" i="1" s="1"/>
  <c r="K4443" i="1"/>
  <c r="U4443" i="1" s="1"/>
  <c r="L4443" i="1"/>
  <c r="V4443" i="1" s="1"/>
  <c r="K4315" i="1"/>
  <c r="U4315" i="1" s="1"/>
  <c r="L4315" i="1"/>
  <c r="V4315" i="1" s="1"/>
  <c r="K4187" i="1"/>
  <c r="U4187" i="1" s="1"/>
  <c r="L4187" i="1"/>
  <c r="V4187" i="1" s="1"/>
  <c r="K4059" i="1"/>
  <c r="U4059" i="1" s="1"/>
  <c r="L4059" i="1"/>
  <c r="V4059" i="1" s="1"/>
  <c r="K3931" i="1"/>
  <c r="U3931" i="1" s="1"/>
  <c r="L3931" i="1"/>
  <c r="V3931" i="1" s="1"/>
  <c r="K3803" i="1"/>
  <c r="U3803" i="1" s="1"/>
  <c r="L3803" i="1"/>
  <c r="V3803" i="1" s="1"/>
  <c r="K3675" i="1"/>
  <c r="U3675" i="1" s="1"/>
  <c r="L3675" i="1"/>
  <c r="V3675" i="1" s="1"/>
  <c r="K4954" i="1"/>
  <c r="U4954" i="1" s="1"/>
  <c r="L4954" i="1"/>
  <c r="V4954" i="1" s="1"/>
  <c r="K4826" i="1"/>
  <c r="U4826" i="1" s="1"/>
  <c r="L4826" i="1"/>
  <c r="V4826" i="1" s="1"/>
  <c r="K4698" i="1"/>
  <c r="U4698" i="1" s="1"/>
  <c r="L4698" i="1"/>
  <c r="V4698" i="1" s="1"/>
  <c r="K4570" i="1"/>
  <c r="U4570" i="1" s="1"/>
  <c r="L4570" i="1"/>
  <c r="V4570" i="1" s="1"/>
  <c r="K4442" i="1"/>
  <c r="U4442" i="1" s="1"/>
  <c r="L4442" i="1"/>
  <c r="V4442" i="1" s="1"/>
  <c r="K4314" i="1"/>
  <c r="U4314" i="1" s="1"/>
  <c r="L4314" i="1"/>
  <c r="V4314" i="1" s="1"/>
  <c r="K4186" i="1"/>
  <c r="U4186" i="1" s="1"/>
  <c r="L4186" i="1"/>
  <c r="V4186" i="1" s="1"/>
  <c r="K4058" i="1"/>
  <c r="U4058" i="1" s="1"/>
  <c r="L4058" i="1"/>
  <c r="V4058" i="1" s="1"/>
  <c r="K3930" i="1"/>
  <c r="U3930" i="1" s="1"/>
  <c r="L3930" i="1"/>
  <c r="V3930" i="1" s="1"/>
  <c r="K3802" i="1"/>
  <c r="U3802" i="1" s="1"/>
  <c r="L3802" i="1"/>
  <c r="V3802" i="1" s="1"/>
  <c r="K3674" i="1"/>
  <c r="U3674" i="1" s="1"/>
  <c r="L3674" i="1"/>
  <c r="V3674" i="1" s="1"/>
  <c r="K3550" i="1"/>
  <c r="U3550" i="1" s="1"/>
  <c r="L3550" i="1"/>
  <c r="V3550" i="1" s="1"/>
  <c r="K3422" i="1"/>
  <c r="U3422" i="1" s="1"/>
  <c r="L3422" i="1"/>
  <c r="V3422" i="1" s="1"/>
  <c r="K3294" i="1"/>
  <c r="U3294" i="1" s="1"/>
  <c r="L3294" i="1"/>
  <c r="V3294" i="1" s="1"/>
  <c r="K3166" i="1"/>
  <c r="U3166" i="1" s="1"/>
  <c r="L3166" i="1"/>
  <c r="V3166" i="1" s="1"/>
  <c r="K3038" i="1"/>
  <c r="U3038" i="1" s="1"/>
  <c r="L3038" i="1"/>
  <c r="V3038" i="1" s="1"/>
  <c r="K2910" i="1"/>
  <c r="U2910" i="1" s="1"/>
  <c r="L2910" i="1"/>
  <c r="V2910" i="1" s="1"/>
  <c r="K2782" i="1"/>
  <c r="U2782" i="1" s="1"/>
  <c r="L2782" i="1"/>
  <c r="V2782" i="1" s="1"/>
  <c r="K2654" i="1"/>
  <c r="U2654" i="1" s="1"/>
  <c r="L2654" i="1"/>
  <c r="V2654" i="1" s="1"/>
  <c r="K2526" i="1"/>
  <c r="U2526" i="1" s="1"/>
  <c r="L2526" i="1"/>
  <c r="V2526" i="1" s="1"/>
  <c r="K2398" i="1"/>
  <c r="U2398" i="1" s="1"/>
  <c r="L2398" i="1"/>
  <c r="V2398" i="1" s="1"/>
  <c r="K2270" i="1"/>
  <c r="U2270" i="1" s="1"/>
  <c r="L2270" i="1"/>
  <c r="V2270" i="1" s="1"/>
  <c r="K2142" i="1"/>
  <c r="U2142" i="1" s="1"/>
  <c r="L2142" i="1"/>
  <c r="V2142" i="1" s="1"/>
  <c r="K2014" i="1"/>
  <c r="U2014" i="1" s="1"/>
  <c r="L2014" i="1"/>
  <c r="V2014" i="1" s="1"/>
  <c r="K1886" i="1"/>
  <c r="U1886" i="1" s="1"/>
  <c r="L1886" i="1"/>
  <c r="V1886" i="1" s="1"/>
  <c r="K1758" i="1"/>
  <c r="U1758" i="1" s="1"/>
  <c r="L1758" i="1"/>
  <c r="V1758" i="1" s="1"/>
  <c r="K1630" i="1"/>
  <c r="U1630" i="1" s="1"/>
  <c r="L1630" i="1"/>
  <c r="V1630" i="1" s="1"/>
  <c r="K1502" i="1"/>
  <c r="U1502" i="1" s="1"/>
  <c r="L1502" i="1"/>
  <c r="V1502" i="1" s="1"/>
  <c r="K1374" i="1"/>
  <c r="U1374" i="1" s="1"/>
  <c r="L1374" i="1"/>
  <c r="V1374" i="1" s="1"/>
  <c r="K1246" i="1"/>
  <c r="U1246" i="1" s="1"/>
  <c r="L1246" i="1"/>
  <c r="V1246" i="1" s="1"/>
  <c r="K1118" i="1"/>
  <c r="U1118" i="1" s="1"/>
  <c r="L1118" i="1"/>
  <c r="V1118" i="1" s="1"/>
  <c r="K990" i="1"/>
  <c r="U990" i="1" s="1"/>
  <c r="L990" i="1"/>
  <c r="V990" i="1" s="1"/>
  <c r="K862" i="1"/>
  <c r="U862" i="1" s="1"/>
  <c r="L862" i="1"/>
  <c r="V862" i="1" s="1"/>
  <c r="K734" i="1"/>
  <c r="U734" i="1" s="1"/>
  <c r="L734" i="1"/>
  <c r="V734" i="1" s="1"/>
  <c r="K606" i="1"/>
  <c r="U606" i="1" s="1"/>
  <c r="L606" i="1"/>
  <c r="V606" i="1" s="1"/>
  <c r="K478" i="1"/>
  <c r="U478" i="1" s="1"/>
  <c r="L478" i="1"/>
  <c r="V478" i="1" s="1"/>
  <c r="K350" i="1"/>
  <c r="U350" i="1" s="1"/>
  <c r="L350" i="1"/>
  <c r="V350" i="1" s="1"/>
  <c r="K222" i="1"/>
  <c r="U222" i="1" s="1"/>
  <c r="L222" i="1"/>
  <c r="V222" i="1" s="1"/>
  <c r="K94" i="1"/>
  <c r="U94" i="1" s="1"/>
  <c r="L94" i="1"/>
  <c r="V94" i="1" s="1"/>
  <c r="L3556" i="1"/>
  <c r="V3556" i="1" s="1"/>
  <c r="K3556" i="1"/>
  <c r="U3556" i="1" s="1"/>
  <c r="K3428" i="1"/>
  <c r="U3428" i="1" s="1"/>
  <c r="L3428" i="1"/>
  <c r="V3428" i="1" s="1"/>
  <c r="K3300" i="1"/>
  <c r="U3300" i="1" s="1"/>
  <c r="L3300" i="1"/>
  <c r="V3300" i="1" s="1"/>
  <c r="K3172" i="1"/>
  <c r="U3172" i="1" s="1"/>
  <c r="L3172" i="1"/>
  <c r="V3172" i="1" s="1"/>
  <c r="K3044" i="1"/>
  <c r="U3044" i="1" s="1"/>
  <c r="L3044" i="1"/>
  <c r="V3044" i="1" s="1"/>
  <c r="K2916" i="1"/>
  <c r="U2916" i="1" s="1"/>
  <c r="L2916" i="1"/>
  <c r="V2916" i="1" s="1"/>
  <c r="K2788" i="1"/>
  <c r="U2788" i="1" s="1"/>
  <c r="L2788" i="1"/>
  <c r="V2788" i="1" s="1"/>
  <c r="K2660" i="1"/>
  <c r="U2660" i="1" s="1"/>
  <c r="L2660" i="1"/>
  <c r="V2660" i="1" s="1"/>
  <c r="K2532" i="1"/>
  <c r="U2532" i="1" s="1"/>
  <c r="L2532" i="1"/>
  <c r="V2532" i="1" s="1"/>
  <c r="K2404" i="1"/>
  <c r="U2404" i="1" s="1"/>
  <c r="L2404" i="1"/>
  <c r="V2404" i="1" s="1"/>
  <c r="K2276" i="1"/>
  <c r="U2276" i="1" s="1"/>
  <c r="L2276" i="1"/>
  <c r="V2276" i="1" s="1"/>
  <c r="K2148" i="1"/>
  <c r="U2148" i="1" s="1"/>
  <c r="L2148" i="1"/>
  <c r="V2148" i="1" s="1"/>
  <c r="K2020" i="1"/>
  <c r="U2020" i="1" s="1"/>
  <c r="L2020" i="1"/>
  <c r="V2020" i="1" s="1"/>
  <c r="K1892" i="1"/>
  <c r="U1892" i="1" s="1"/>
  <c r="L1892" i="1"/>
  <c r="V1892" i="1" s="1"/>
  <c r="K1764" i="1"/>
  <c r="U1764" i="1" s="1"/>
  <c r="L1764" i="1"/>
  <c r="V1764" i="1" s="1"/>
  <c r="K1636" i="1"/>
  <c r="U1636" i="1" s="1"/>
  <c r="L1636" i="1"/>
  <c r="V1636" i="1" s="1"/>
  <c r="K1508" i="1"/>
  <c r="U1508" i="1" s="1"/>
  <c r="L1508" i="1"/>
  <c r="V1508" i="1" s="1"/>
  <c r="K1380" i="1"/>
  <c r="U1380" i="1" s="1"/>
  <c r="L1380" i="1"/>
  <c r="V1380" i="1" s="1"/>
  <c r="K1252" i="1"/>
  <c r="U1252" i="1" s="1"/>
  <c r="L1252" i="1"/>
  <c r="V1252" i="1" s="1"/>
  <c r="K1124" i="1"/>
  <c r="U1124" i="1" s="1"/>
  <c r="L1124" i="1"/>
  <c r="V1124" i="1" s="1"/>
  <c r="K996" i="1"/>
  <c r="U996" i="1" s="1"/>
  <c r="L996" i="1"/>
  <c r="V996" i="1" s="1"/>
  <c r="K868" i="1"/>
  <c r="U868" i="1" s="1"/>
  <c r="L868" i="1"/>
  <c r="V868" i="1" s="1"/>
  <c r="K740" i="1"/>
  <c r="U740" i="1" s="1"/>
  <c r="L740" i="1"/>
  <c r="V740" i="1" s="1"/>
  <c r="K612" i="1"/>
  <c r="U612" i="1" s="1"/>
  <c r="L612" i="1"/>
  <c r="V612" i="1" s="1"/>
  <c r="K484" i="1"/>
  <c r="U484" i="1" s="1"/>
  <c r="L484" i="1"/>
  <c r="V484" i="1" s="1"/>
  <c r="K356" i="1"/>
  <c r="U356" i="1" s="1"/>
  <c r="L356" i="1"/>
  <c r="V356" i="1" s="1"/>
  <c r="K228" i="1"/>
  <c r="U228" i="1" s="1"/>
  <c r="L228" i="1"/>
  <c r="V228" i="1" s="1"/>
  <c r="K100" i="1"/>
  <c r="U100" i="1" s="1"/>
  <c r="L100" i="1"/>
  <c r="V100" i="1" s="1"/>
  <c r="K3579" i="1"/>
  <c r="U3579" i="1" s="1"/>
  <c r="L3579" i="1"/>
  <c r="V3579" i="1" s="1"/>
  <c r="K3451" i="1"/>
  <c r="U3451" i="1" s="1"/>
  <c r="L3451" i="1"/>
  <c r="V3451" i="1" s="1"/>
  <c r="K3323" i="1"/>
  <c r="U3323" i="1" s="1"/>
  <c r="L3323" i="1"/>
  <c r="V3323" i="1" s="1"/>
  <c r="K3195" i="1"/>
  <c r="U3195" i="1" s="1"/>
  <c r="L3195" i="1"/>
  <c r="V3195" i="1" s="1"/>
  <c r="K3067" i="1"/>
  <c r="U3067" i="1" s="1"/>
  <c r="L3067" i="1"/>
  <c r="V3067" i="1" s="1"/>
  <c r="K2939" i="1"/>
  <c r="U2939" i="1" s="1"/>
  <c r="L2939" i="1"/>
  <c r="V2939" i="1" s="1"/>
  <c r="K2811" i="1"/>
  <c r="U2811" i="1" s="1"/>
  <c r="L2811" i="1"/>
  <c r="V2811" i="1" s="1"/>
  <c r="K2683" i="1"/>
  <c r="U2683" i="1" s="1"/>
  <c r="L2683" i="1"/>
  <c r="V2683" i="1" s="1"/>
  <c r="K2555" i="1"/>
  <c r="U2555" i="1" s="1"/>
  <c r="L2555" i="1"/>
  <c r="V2555" i="1" s="1"/>
  <c r="K2427" i="1"/>
  <c r="U2427" i="1" s="1"/>
  <c r="L2427" i="1"/>
  <c r="V2427" i="1" s="1"/>
  <c r="L2299" i="1"/>
  <c r="V2299" i="1" s="1"/>
  <c r="K2299" i="1"/>
  <c r="U2299" i="1" s="1"/>
  <c r="L2171" i="1"/>
  <c r="V2171" i="1" s="1"/>
  <c r="K2171" i="1"/>
  <c r="U2171" i="1" s="1"/>
  <c r="L2043" i="1"/>
  <c r="V2043" i="1" s="1"/>
  <c r="K2043" i="1"/>
  <c r="U2043" i="1" s="1"/>
  <c r="L1915" i="1"/>
  <c r="V1915" i="1" s="1"/>
  <c r="K1915" i="1"/>
  <c r="U1915" i="1" s="1"/>
  <c r="L1787" i="1"/>
  <c r="V1787" i="1" s="1"/>
  <c r="K1787" i="1"/>
  <c r="U1787" i="1" s="1"/>
  <c r="L1659" i="1"/>
  <c r="V1659" i="1" s="1"/>
  <c r="K1659" i="1"/>
  <c r="U1659" i="1" s="1"/>
  <c r="L1531" i="1"/>
  <c r="V1531" i="1" s="1"/>
  <c r="K1531" i="1"/>
  <c r="U1531" i="1" s="1"/>
  <c r="L1403" i="1"/>
  <c r="V1403" i="1" s="1"/>
  <c r="K1403" i="1"/>
  <c r="U1403" i="1" s="1"/>
  <c r="L1275" i="1"/>
  <c r="V1275" i="1" s="1"/>
  <c r="K1275" i="1"/>
  <c r="U1275" i="1" s="1"/>
  <c r="L1147" i="1"/>
  <c r="V1147" i="1" s="1"/>
  <c r="K1147" i="1"/>
  <c r="U1147" i="1" s="1"/>
  <c r="L1019" i="1"/>
  <c r="V1019" i="1" s="1"/>
  <c r="K1019" i="1"/>
  <c r="U1019" i="1" s="1"/>
  <c r="L891" i="1"/>
  <c r="V891" i="1" s="1"/>
  <c r="K891" i="1"/>
  <c r="U891" i="1" s="1"/>
  <c r="L763" i="1"/>
  <c r="V763" i="1" s="1"/>
  <c r="K763" i="1"/>
  <c r="U763" i="1" s="1"/>
  <c r="L635" i="1"/>
  <c r="V635" i="1" s="1"/>
  <c r="K635" i="1"/>
  <c r="U635" i="1" s="1"/>
  <c r="L507" i="1"/>
  <c r="V507" i="1" s="1"/>
  <c r="K507" i="1"/>
  <c r="U507" i="1" s="1"/>
  <c r="L379" i="1"/>
  <c r="V379" i="1" s="1"/>
  <c r="K379" i="1"/>
  <c r="U379" i="1" s="1"/>
  <c r="L251" i="1"/>
  <c r="V251" i="1" s="1"/>
  <c r="K251" i="1"/>
  <c r="U251" i="1" s="1"/>
  <c r="L123" i="1"/>
  <c r="V123" i="1" s="1"/>
  <c r="K123" i="1"/>
  <c r="U123" i="1" s="1"/>
  <c r="K3137" i="1"/>
  <c r="U3137" i="1" s="1"/>
  <c r="L3137" i="1"/>
  <c r="V3137" i="1" s="1"/>
  <c r="K3009" i="1"/>
  <c r="U3009" i="1" s="1"/>
  <c r="L3009" i="1"/>
  <c r="V3009" i="1" s="1"/>
  <c r="K2881" i="1"/>
  <c r="U2881" i="1" s="1"/>
  <c r="L2881" i="1"/>
  <c r="V2881" i="1" s="1"/>
  <c r="K2753" i="1"/>
  <c r="U2753" i="1" s="1"/>
  <c r="L2753" i="1"/>
  <c r="V2753" i="1" s="1"/>
  <c r="K2625" i="1"/>
  <c r="U2625" i="1" s="1"/>
  <c r="L2625" i="1"/>
  <c r="V2625" i="1" s="1"/>
  <c r="K2497" i="1"/>
  <c r="U2497" i="1" s="1"/>
  <c r="L2497" i="1"/>
  <c r="V2497" i="1" s="1"/>
  <c r="K2369" i="1"/>
  <c r="U2369" i="1" s="1"/>
  <c r="L2369" i="1"/>
  <c r="V2369" i="1" s="1"/>
  <c r="K2241" i="1"/>
  <c r="U2241" i="1" s="1"/>
  <c r="L2241" i="1"/>
  <c r="V2241" i="1" s="1"/>
  <c r="K2113" i="1"/>
  <c r="U2113" i="1" s="1"/>
  <c r="L2113" i="1"/>
  <c r="V2113" i="1" s="1"/>
  <c r="K1985" i="1"/>
  <c r="U1985" i="1" s="1"/>
  <c r="L1985" i="1"/>
  <c r="V1985" i="1" s="1"/>
  <c r="K1857" i="1"/>
  <c r="U1857" i="1" s="1"/>
  <c r="L1857" i="1"/>
  <c r="V1857" i="1" s="1"/>
  <c r="K1729" i="1"/>
  <c r="U1729" i="1" s="1"/>
  <c r="L1729" i="1"/>
  <c r="V1729" i="1" s="1"/>
  <c r="K1601" i="1"/>
  <c r="U1601" i="1" s="1"/>
  <c r="L1601" i="1"/>
  <c r="V1601" i="1" s="1"/>
  <c r="K1473" i="1"/>
  <c r="U1473" i="1" s="1"/>
  <c r="L1473" i="1"/>
  <c r="V1473" i="1" s="1"/>
  <c r="K1345" i="1"/>
  <c r="U1345" i="1" s="1"/>
  <c r="L1345" i="1"/>
  <c r="V1345" i="1" s="1"/>
  <c r="K1217" i="1"/>
  <c r="U1217" i="1" s="1"/>
  <c r="L1217" i="1"/>
  <c r="V1217" i="1" s="1"/>
  <c r="K1089" i="1"/>
  <c r="U1089" i="1" s="1"/>
  <c r="L1089" i="1"/>
  <c r="V1089" i="1" s="1"/>
  <c r="K961" i="1"/>
  <c r="U961" i="1" s="1"/>
  <c r="L961" i="1"/>
  <c r="V961" i="1" s="1"/>
  <c r="K833" i="1"/>
  <c r="U833" i="1" s="1"/>
  <c r="L833" i="1"/>
  <c r="V833" i="1" s="1"/>
  <c r="K705" i="1"/>
  <c r="U705" i="1" s="1"/>
  <c r="L705" i="1"/>
  <c r="V705" i="1" s="1"/>
  <c r="K577" i="1"/>
  <c r="U577" i="1" s="1"/>
  <c r="L577" i="1"/>
  <c r="V577" i="1" s="1"/>
  <c r="K449" i="1"/>
  <c r="U449" i="1" s="1"/>
  <c r="L449" i="1"/>
  <c r="V449" i="1" s="1"/>
  <c r="K321" i="1"/>
  <c r="U321" i="1" s="1"/>
  <c r="L321" i="1"/>
  <c r="V321" i="1" s="1"/>
  <c r="K193" i="1"/>
  <c r="U193" i="1" s="1"/>
  <c r="L193" i="1"/>
  <c r="V193" i="1" s="1"/>
  <c r="K65" i="1"/>
  <c r="U65" i="1" s="1"/>
  <c r="L65" i="1"/>
  <c r="V65" i="1" s="1"/>
  <c r="K3136" i="1"/>
  <c r="U3136" i="1" s="1"/>
  <c r="L3136" i="1"/>
  <c r="V3136" i="1" s="1"/>
  <c r="K3000" i="1"/>
  <c r="U3000" i="1" s="1"/>
  <c r="L3000" i="1"/>
  <c r="V3000" i="1" s="1"/>
  <c r="K2872" i="1"/>
  <c r="U2872" i="1" s="1"/>
  <c r="L2872" i="1"/>
  <c r="V2872" i="1" s="1"/>
  <c r="K2744" i="1"/>
  <c r="U2744" i="1" s="1"/>
  <c r="L2744" i="1"/>
  <c r="V2744" i="1" s="1"/>
  <c r="K2616" i="1"/>
  <c r="U2616" i="1" s="1"/>
  <c r="L2616" i="1"/>
  <c r="V2616" i="1" s="1"/>
  <c r="K2488" i="1"/>
  <c r="U2488" i="1" s="1"/>
  <c r="L2488" i="1"/>
  <c r="V2488" i="1" s="1"/>
  <c r="K2360" i="1"/>
  <c r="U2360" i="1" s="1"/>
  <c r="L2360" i="1"/>
  <c r="V2360" i="1" s="1"/>
  <c r="K2232" i="1"/>
  <c r="U2232" i="1" s="1"/>
  <c r="L2232" i="1"/>
  <c r="V2232" i="1" s="1"/>
  <c r="K2104" i="1"/>
  <c r="U2104" i="1" s="1"/>
  <c r="L2104" i="1"/>
  <c r="V2104" i="1" s="1"/>
  <c r="K1976" i="1"/>
  <c r="U1976" i="1" s="1"/>
  <c r="L1976" i="1"/>
  <c r="V1976" i="1" s="1"/>
  <c r="K1848" i="1"/>
  <c r="U1848" i="1" s="1"/>
  <c r="L1848" i="1"/>
  <c r="V1848" i="1" s="1"/>
  <c r="K1720" i="1"/>
  <c r="U1720" i="1" s="1"/>
  <c r="L1720" i="1"/>
  <c r="V1720" i="1" s="1"/>
  <c r="K1592" i="1"/>
  <c r="U1592" i="1" s="1"/>
  <c r="L1592" i="1"/>
  <c r="V1592" i="1" s="1"/>
  <c r="K1464" i="1"/>
  <c r="U1464" i="1" s="1"/>
  <c r="L1464" i="1"/>
  <c r="V1464" i="1" s="1"/>
  <c r="K1336" i="1"/>
  <c r="U1336" i="1" s="1"/>
  <c r="L1336" i="1"/>
  <c r="V1336" i="1" s="1"/>
  <c r="K1208" i="1"/>
  <c r="U1208" i="1" s="1"/>
  <c r="L1208" i="1"/>
  <c r="V1208" i="1" s="1"/>
  <c r="K1080" i="1"/>
  <c r="U1080" i="1" s="1"/>
  <c r="L1080" i="1"/>
  <c r="V1080" i="1" s="1"/>
  <c r="K952" i="1"/>
  <c r="U952" i="1" s="1"/>
  <c r="L952" i="1"/>
  <c r="V952" i="1" s="1"/>
  <c r="K824" i="1"/>
  <c r="U824" i="1" s="1"/>
  <c r="L824" i="1"/>
  <c r="V824" i="1" s="1"/>
  <c r="K696" i="1"/>
  <c r="U696" i="1" s="1"/>
  <c r="L696" i="1"/>
  <c r="V696" i="1" s="1"/>
  <c r="K568" i="1"/>
  <c r="U568" i="1" s="1"/>
  <c r="L568" i="1"/>
  <c r="V568" i="1" s="1"/>
  <c r="K440" i="1"/>
  <c r="U440" i="1" s="1"/>
  <c r="L440" i="1"/>
  <c r="V440" i="1" s="1"/>
  <c r="K312" i="1"/>
  <c r="U312" i="1" s="1"/>
  <c r="L312" i="1"/>
  <c r="V312" i="1" s="1"/>
  <c r="K184" i="1"/>
  <c r="U184" i="1" s="1"/>
  <c r="L184" i="1"/>
  <c r="V184" i="1" s="1"/>
  <c r="K56" i="1"/>
  <c r="U56" i="1" s="1"/>
  <c r="L56" i="1"/>
  <c r="V56" i="1" s="1"/>
  <c r="K759" i="1"/>
  <c r="U759" i="1" s="1"/>
  <c r="L759" i="1"/>
  <c r="V759" i="1" s="1"/>
  <c r="L631" i="1"/>
  <c r="V631" i="1" s="1"/>
  <c r="K631" i="1"/>
  <c r="U631" i="1" s="1"/>
  <c r="K503" i="1"/>
  <c r="U503" i="1" s="1"/>
  <c r="L503" i="1"/>
  <c r="V503" i="1" s="1"/>
  <c r="K375" i="1"/>
  <c r="U375" i="1" s="1"/>
  <c r="L375" i="1"/>
  <c r="V375" i="1" s="1"/>
  <c r="K247" i="1"/>
  <c r="U247" i="1" s="1"/>
  <c r="L247" i="1"/>
  <c r="V247" i="1" s="1"/>
  <c r="K119" i="1"/>
  <c r="U119" i="1" s="1"/>
  <c r="L119" i="1"/>
  <c r="V119" i="1" s="1"/>
  <c r="L3353" i="1"/>
  <c r="V3353" i="1" s="1"/>
  <c r="K3353" i="1"/>
  <c r="U3353" i="1" s="1"/>
  <c r="L3225" i="1"/>
  <c r="V3225" i="1" s="1"/>
  <c r="K3225" i="1"/>
  <c r="U3225" i="1" s="1"/>
  <c r="L3097" i="1"/>
  <c r="V3097" i="1" s="1"/>
  <c r="K3097" i="1"/>
  <c r="U3097" i="1" s="1"/>
  <c r="L2969" i="1"/>
  <c r="V2969" i="1" s="1"/>
  <c r="K2969" i="1"/>
  <c r="U2969" i="1" s="1"/>
  <c r="L2841" i="1"/>
  <c r="V2841" i="1" s="1"/>
  <c r="K2841" i="1"/>
  <c r="U2841" i="1" s="1"/>
  <c r="L2713" i="1"/>
  <c r="V2713" i="1" s="1"/>
  <c r="K2713" i="1"/>
  <c r="U2713" i="1" s="1"/>
  <c r="L2585" i="1"/>
  <c r="V2585" i="1" s="1"/>
  <c r="K2585" i="1"/>
  <c r="U2585" i="1" s="1"/>
  <c r="L2457" i="1"/>
  <c r="V2457" i="1" s="1"/>
  <c r="K2457" i="1"/>
  <c r="U2457" i="1" s="1"/>
  <c r="L2329" i="1"/>
  <c r="V2329" i="1" s="1"/>
  <c r="K2329" i="1"/>
  <c r="U2329" i="1" s="1"/>
  <c r="L2201" i="1"/>
  <c r="V2201" i="1" s="1"/>
  <c r="K2201" i="1"/>
  <c r="U2201" i="1" s="1"/>
  <c r="L2073" i="1"/>
  <c r="V2073" i="1" s="1"/>
  <c r="K2073" i="1"/>
  <c r="U2073" i="1" s="1"/>
  <c r="L1945" i="1"/>
  <c r="V1945" i="1" s="1"/>
  <c r="K1945" i="1"/>
  <c r="U1945" i="1" s="1"/>
  <c r="L1817" i="1"/>
  <c r="V1817" i="1" s="1"/>
  <c r="K1817" i="1"/>
  <c r="U1817" i="1" s="1"/>
  <c r="L1689" i="1"/>
  <c r="V1689" i="1" s="1"/>
  <c r="K1689" i="1"/>
  <c r="U1689" i="1" s="1"/>
  <c r="L1561" i="1"/>
  <c r="V1561" i="1" s="1"/>
  <c r="K1561" i="1"/>
  <c r="U1561" i="1" s="1"/>
  <c r="L1433" i="1"/>
  <c r="V1433" i="1" s="1"/>
  <c r="K1433" i="1"/>
  <c r="U1433" i="1" s="1"/>
  <c r="L1305" i="1"/>
  <c r="V1305" i="1" s="1"/>
  <c r="K1305" i="1"/>
  <c r="U1305" i="1" s="1"/>
  <c r="L1177" i="1"/>
  <c r="V1177" i="1" s="1"/>
  <c r="K1177" i="1"/>
  <c r="U1177" i="1" s="1"/>
  <c r="L1049" i="1"/>
  <c r="V1049" i="1" s="1"/>
  <c r="K1049" i="1"/>
  <c r="U1049" i="1" s="1"/>
  <c r="L921" i="1"/>
  <c r="V921" i="1" s="1"/>
  <c r="K921" i="1"/>
  <c r="U921" i="1" s="1"/>
  <c r="L793" i="1"/>
  <c r="V793" i="1" s="1"/>
  <c r="K793" i="1"/>
  <c r="U793" i="1" s="1"/>
  <c r="L665" i="1"/>
  <c r="V665" i="1" s="1"/>
  <c r="K665" i="1"/>
  <c r="U665" i="1" s="1"/>
  <c r="L537" i="1"/>
  <c r="V537" i="1" s="1"/>
  <c r="K537" i="1"/>
  <c r="U537" i="1" s="1"/>
  <c r="L409" i="1"/>
  <c r="V409" i="1" s="1"/>
  <c r="K409" i="1"/>
  <c r="U409" i="1" s="1"/>
  <c r="L281" i="1"/>
  <c r="V281" i="1" s="1"/>
  <c r="K281" i="1"/>
  <c r="U281" i="1" s="1"/>
  <c r="L153" i="1"/>
  <c r="V153" i="1" s="1"/>
  <c r="K153" i="1"/>
  <c r="U153" i="1" s="1"/>
  <c r="L25" i="1"/>
  <c r="V25" i="1" s="1"/>
  <c r="K25" i="1"/>
  <c r="U25" i="1" s="1"/>
  <c r="K719" i="1"/>
  <c r="U719" i="1" s="1"/>
  <c r="L719" i="1"/>
  <c r="V719" i="1" s="1"/>
  <c r="K591" i="1"/>
  <c r="U591" i="1" s="1"/>
  <c r="L591" i="1"/>
  <c r="V591" i="1" s="1"/>
  <c r="K463" i="1"/>
  <c r="U463" i="1" s="1"/>
  <c r="L463" i="1"/>
  <c r="V463" i="1" s="1"/>
  <c r="K335" i="1"/>
  <c r="U335" i="1" s="1"/>
  <c r="L335" i="1"/>
  <c r="V335" i="1" s="1"/>
  <c r="K207" i="1"/>
  <c r="U207" i="1" s="1"/>
  <c r="L207" i="1"/>
  <c r="V207" i="1" s="1"/>
  <c r="K79" i="1"/>
  <c r="U79" i="1" s="1"/>
  <c r="L79" i="1"/>
  <c r="V79" i="1" s="1"/>
  <c r="K3121" i="1"/>
  <c r="U3121" i="1" s="1"/>
  <c r="L3121" i="1"/>
  <c r="V3121" i="1" s="1"/>
  <c r="K2993" i="1"/>
  <c r="U2993" i="1" s="1"/>
  <c r="L2993" i="1"/>
  <c r="V2993" i="1" s="1"/>
  <c r="K2865" i="1"/>
  <c r="U2865" i="1" s="1"/>
  <c r="L2865" i="1"/>
  <c r="V2865" i="1" s="1"/>
  <c r="K2737" i="1"/>
  <c r="U2737" i="1" s="1"/>
  <c r="L2737" i="1"/>
  <c r="V2737" i="1" s="1"/>
  <c r="K2609" i="1"/>
  <c r="U2609" i="1" s="1"/>
  <c r="L2609" i="1"/>
  <c r="V2609" i="1" s="1"/>
  <c r="K2481" i="1"/>
  <c r="U2481" i="1" s="1"/>
  <c r="L2481" i="1"/>
  <c r="V2481" i="1" s="1"/>
  <c r="K2353" i="1"/>
  <c r="U2353" i="1" s="1"/>
  <c r="L2353" i="1"/>
  <c r="V2353" i="1" s="1"/>
  <c r="K2225" i="1"/>
  <c r="U2225" i="1" s="1"/>
  <c r="L2225" i="1"/>
  <c r="V2225" i="1" s="1"/>
  <c r="K2097" i="1"/>
  <c r="U2097" i="1" s="1"/>
  <c r="L2097" i="1"/>
  <c r="V2097" i="1" s="1"/>
  <c r="K1969" i="1"/>
  <c r="U1969" i="1" s="1"/>
  <c r="L1969" i="1"/>
  <c r="V1969" i="1" s="1"/>
  <c r="K1841" i="1"/>
  <c r="U1841" i="1" s="1"/>
  <c r="L1841" i="1"/>
  <c r="V1841" i="1" s="1"/>
  <c r="K1713" i="1"/>
  <c r="U1713" i="1" s="1"/>
  <c r="L1713" i="1"/>
  <c r="V1713" i="1" s="1"/>
  <c r="K1585" i="1"/>
  <c r="U1585" i="1" s="1"/>
  <c r="L1585" i="1"/>
  <c r="V1585" i="1" s="1"/>
  <c r="K1457" i="1"/>
  <c r="U1457" i="1" s="1"/>
  <c r="L1457" i="1"/>
  <c r="V1457" i="1" s="1"/>
  <c r="K1329" i="1"/>
  <c r="U1329" i="1" s="1"/>
  <c r="L1329" i="1"/>
  <c r="V1329" i="1" s="1"/>
  <c r="K1201" i="1"/>
  <c r="U1201" i="1" s="1"/>
  <c r="L1201" i="1"/>
  <c r="V1201" i="1" s="1"/>
  <c r="K1073" i="1"/>
  <c r="U1073" i="1" s="1"/>
  <c r="L1073" i="1"/>
  <c r="V1073" i="1" s="1"/>
  <c r="K945" i="1"/>
  <c r="U945" i="1" s="1"/>
  <c r="L945" i="1"/>
  <c r="V945" i="1" s="1"/>
  <c r="K817" i="1"/>
  <c r="U817" i="1" s="1"/>
  <c r="L817" i="1"/>
  <c r="V817" i="1" s="1"/>
  <c r="K689" i="1"/>
  <c r="U689" i="1" s="1"/>
  <c r="L689" i="1"/>
  <c r="V689" i="1" s="1"/>
  <c r="K561" i="1"/>
  <c r="U561" i="1" s="1"/>
  <c r="L561" i="1"/>
  <c r="V561" i="1" s="1"/>
  <c r="K433" i="1"/>
  <c r="U433" i="1" s="1"/>
  <c r="L433" i="1"/>
  <c r="V433" i="1" s="1"/>
  <c r="K305" i="1"/>
  <c r="U305" i="1" s="1"/>
  <c r="L305" i="1"/>
  <c r="V305" i="1" s="1"/>
  <c r="K177" i="1"/>
  <c r="U177" i="1" s="1"/>
  <c r="L177" i="1"/>
  <c r="V177" i="1" s="1"/>
  <c r="K49" i="1"/>
  <c r="U49" i="1" s="1"/>
  <c r="L49" i="1"/>
  <c r="V49" i="1" s="1"/>
  <c r="L743" i="1"/>
  <c r="V743" i="1" s="1"/>
  <c r="K743" i="1"/>
  <c r="U743" i="1" s="1"/>
  <c r="L615" i="1"/>
  <c r="V615" i="1" s="1"/>
  <c r="K615" i="1"/>
  <c r="U615" i="1" s="1"/>
  <c r="K487" i="1"/>
  <c r="U487" i="1" s="1"/>
  <c r="L487" i="1"/>
  <c r="V487" i="1" s="1"/>
  <c r="K359" i="1"/>
  <c r="U359" i="1" s="1"/>
  <c r="L359" i="1"/>
  <c r="V359" i="1" s="1"/>
  <c r="K231" i="1"/>
  <c r="U231" i="1" s="1"/>
  <c r="L231" i="1"/>
  <c r="V231" i="1" s="1"/>
  <c r="K103" i="1"/>
  <c r="U103" i="1" s="1"/>
  <c r="L103" i="1"/>
  <c r="V103" i="1" s="1"/>
  <c r="K2839" i="1"/>
  <c r="U2839" i="1" s="1"/>
  <c r="L2839" i="1"/>
  <c r="V2839" i="1" s="1"/>
  <c r="L2711" i="1"/>
  <c r="V2711" i="1" s="1"/>
  <c r="K2711" i="1"/>
  <c r="U2711" i="1" s="1"/>
  <c r="K2583" i="1"/>
  <c r="U2583" i="1" s="1"/>
  <c r="L2583" i="1"/>
  <c r="V2583" i="1" s="1"/>
  <c r="L2455" i="1"/>
  <c r="V2455" i="1" s="1"/>
  <c r="K2455" i="1"/>
  <c r="U2455" i="1" s="1"/>
  <c r="K2327" i="1"/>
  <c r="U2327" i="1" s="1"/>
  <c r="L2327" i="1"/>
  <c r="V2327" i="1" s="1"/>
  <c r="L2199" i="1"/>
  <c r="V2199" i="1" s="1"/>
  <c r="K2199" i="1"/>
  <c r="U2199" i="1" s="1"/>
  <c r="L2071" i="1"/>
  <c r="V2071" i="1" s="1"/>
  <c r="K2071" i="1"/>
  <c r="U2071" i="1" s="1"/>
  <c r="L1943" i="1"/>
  <c r="V1943" i="1" s="1"/>
  <c r="K1943" i="1"/>
  <c r="U1943" i="1" s="1"/>
  <c r="K1815" i="1"/>
  <c r="U1815" i="1" s="1"/>
  <c r="L1815" i="1"/>
  <c r="V1815" i="1" s="1"/>
  <c r="L1687" i="1"/>
  <c r="V1687" i="1" s="1"/>
  <c r="K1687" i="1"/>
  <c r="U1687" i="1" s="1"/>
  <c r="K1559" i="1"/>
  <c r="U1559" i="1" s="1"/>
  <c r="L1559" i="1"/>
  <c r="V1559" i="1" s="1"/>
  <c r="L1431" i="1"/>
  <c r="V1431" i="1" s="1"/>
  <c r="K1431" i="1"/>
  <c r="U1431" i="1" s="1"/>
  <c r="K1303" i="1"/>
  <c r="U1303" i="1" s="1"/>
  <c r="L1303" i="1"/>
  <c r="V1303" i="1" s="1"/>
  <c r="L1175" i="1"/>
  <c r="V1175" i="1" s="1"/>
  <c r="K1175" i="1"/>
  <c r="U1175" i="1" s="1"/>
  <c r="L1047" i="1"/>
  <c r="V1047" i="1" s="1"/>
  <c r="K1047" i="1"/>
  <c r="U1047" i="1" s="1"/>
  <c r="K919" i="1"/>
  <c r="U919" i="1" s="1"/>
  <c r="L919" i="1"/>
  <c r="V919" i="1" s="1"/>
  <c r="L4205" i="1"/>
  <c r="V4205" i="1" s="1"/>
  <c r="K4205" i="1"/>
  <c r="U4205" i="1" s="1"/>
  <c r="K4077" i="1"/>
  <c r="U4077" i="1" s="1"/>
  <c r="L4077" i="1"/>
  <c r="V4077" i="1" s="1"/>
  <c r="L3941" i="1"/>
  <c r="V3941" i="1" s="1"/>
  <c r="K3941" i="1"/>
  <c r="U3941" i="1" s="1"/>
  <c r="L3813" i="1"/>
  <c r="V3813" i="1" s="1"/>
  <c r="K3813" i="1"/>
  <c r="U3813" i="1" s="1"/>
  <c r="L3685" i="1"/>
  <c r="V3685" i="1" s="1"/>
  <c r="K3685" i="1"/>
  <c r="U3685" i="1" s="1"/>
  <c r="L3557" i="1"/>
  <c r="V3557" i="1" s="1"/>
  <c r="K3557" i="1"/>
  <c r="U3557" i="1" s="1"/>
  <c r="L3429" i="1"/>
  <c r="V3429" i="1" s="1"/>
  <c r="K3429" i="1"/>
  <c r="U3429" i="1" s="1"/>
  <c r="K3301" i="1"/>
  <c r="U3301" i="1" s="1"/>
  <c r="L3301" i="1"/>
  <c r="V3301" i="1" s="1"/>
  <c r="L3173" i="1"/>
  <c r="V3173" i="1" s="1"/>
  <c r="K3173" i="1"/>
  <c r="U3173" i="1" s="1"/>
  <c r="K3045" i="1"/>
  <c r="U3045" i="1" s="1"/>
  <c r="L3045" i="1"/>
  <c r="V3045" i="1" s="1"/>
  <c r="L2917" i="1"/>
  <c r="V2917" i="1" s="1"/>
  <c r="K2917" i="1"/>
  <c r="U2917" i="1" s="1"/>
  <c r="K2789" i="1"/>
  <c r="U2789" i="1" s="1"/>
  <c r="L2789" i="1"/>
  <c r="V2789" i="1" s="1"/>
  <c r="L2661" i="1"/>
  <c r="V2661" i="1" s="1"/>
  <c r="K2661" i="1"/>
  <c r="U2661" i="1" s="1"/>
  <c r="K2533" i="1"/>
  <c r="U2533" i="1" s="1"/>
  <c r="L2533" i="1"/>
  <c r="V2533" i="1" s="1"/>
  <c r="L2405" i="1"/>
  <c r="V2405" i="1" s="1"/>
  <c r="K2405" i="1"/>
  <c r="U2405" i="1" s="1"/>
  <c r="K2277" i="1"/>
  <c r="U2277" i="1" s="1"/>
  <c r="L2277" i="1"/>
  <c r="V2277" i="1" s="1"/>
  <c r="K2149" i="1"/>
  <c r="U2149" i="1" s="1"/>
  <c r="L2149" i="1"/>
  <c r="V2149" i="1" s="1"/>
  <c r="K2021" i="1"/>
  <c r="U2021" i="1" s="1"/>
  <c r="L2021" i="1"/>
  <c r="V2021" i="1" s="1"/>
  <c r="K1893" i="1"/>
  <c r="U1893" i="1" s="1"/>
  <c r="L1893" i="1"/>
  <c r="V1893" i="1" s="1"/>
  <c r="L1765" i="1"/>
  <c r="V1765" i="1" s="1"/>
  <c r="K1765" i="1"/>
  <c r="U1765" i="1" s="1"/>
  <c r="K1637" i="1"/>
  <c r="U1637" i="1" s="1"/>
  <c r="L1637" i="1"/>
  <c r="V1637" i="1" s="1"/>
  <c r="K1509" i="1"/>
  <c r="U1509" i="1" s="1"/>
  <c r="L1509" i="1"/>
  <c r="V1509" i="1" s="1"/>
  <c r="K1381" i="1"/>
  <c r="U1381" i="1" s="1"/>
  <c r="L1381" i="1"/>
  <c r="V1381" i="1" s="1"/>
  <c r="K1253" i="1"/>
  <c r="U1253" i="1" s="1"/>
  <c r="L1253" i="1"/>
  <c r="V1253" i="1" s="1"/>
  <c r="K1125" i="1"/>
  <c r="U1125" i="1" s="1"/>
  <c r="L1125" i="1"/>
  <c r="V1125" i="1" s="1"/>
  <c r="K997" i="1"/>
  <c r="U997" i="1" s="1"/>
  <c r="L997" i="1"/>
  <c r="V997" i="1" s="1"/>
  <c r="K869" i="1"/>
  <c r="U869" i="1" s="1"/>
  <c r="L869" i="1"/>
  <c r="V869" i="1" s="1"/>
  <c r="K741" i="1"/>
  <c r="U741" i="1" s="1"/>
  <c r="L741" i="1"/>
  <c r="V741" i="1" s="1"/>
  <c r="K613" i="1"/>
  <c r="U613" i="1" s="1"/>
  <c r="L613" i="1"/>
  <c r="V613" i="1" s="1"/>
  <c r="K485" i="1"/>
  <c r="U485" i="1" s="1"/>
  <c r="L485" i="1"/>
  <c r="V485" i="1" s="1"/>
  <c r="K357" i="1"/>
  <c r="U357" i="1" s="1"/>
  <c r="L357" i="1"/>
  <c r="V357" i="1" s="1"/>
  <c r="K229" i="1"/>
  <c r="U229" i="1" s="1"/>
  <c r="L229" i="1"/>
  <c r="V229" i="1" s="1"/>
  <c r="K101" i="1"/>
  <c r="U101" i="1" s="1"/>
  <c r="L101" i="1"/>
  <c r="V101" i="1" s="1"/>
  <c r="L5001" i="1"/>
  <c r="V5001" i="1" s="1"/>
  <c r="K5001" i="1"/>
  <c r="U5001" i="1" s="1"/>
  <c r="K4873" i="1"/>
  <c r="U4873" i="1" s="1"/>
  <c r="L4873" i="1"/>
  <c r="V4873" i="1" s="1"/>
  <c r="L4745" i="1"/>
  <c r="V4745" i="1" s="1"/>
  <c r="K4745" i="1"/>
  <c r="U4745" i="1" s="1"/>
  <c r="K4617" i="1"/>
  <c r="U4617" i="1" s="1"/>
  <c r="L4617" i="1"/>
  <c r="V4617" i="1" s="1"/>
  <c r="L4489" i="1"/>
  <c r="V4489" i="1" s="1"/>
  <c r="K4489" i="1"/>
  <c r="U4489" i="1" s="1"/>
  <c r="K4361" i="1"/>
  <c r="U4361" i="1" s="1"/>
  <c r="L4361" i="1"/>
  <c r="V4361" i="1" s="1"/>
  <c r="L4225" i="1"/>
  <c r="V4225" i="1" s="1"/>
  <c r="K4225" i="1"/>
  <c r="U4225" i="1" s="1"/>
  <c r="K4097" i="1"/>
  <c r="U4097" i="1" s="1"/>
  <c r="L4097" i="1"/>
  <c r="V4097" i="1" s="1"/>
  <c r="L3969" i="1"/>
  <c r="V3969" i="1" s="1"/>
  <c r="K3969" i="1"/>
  <c r="U3969" i="1" s="1"/>
  <c r="K3841" i="1"/>
  <c r="U3841" i="1" s="1"/>
  <c r="L3841" i="1"/>
  <c r="V3841" i="1" s="1"/>
  <c r="K735" i="1"/>
  <c r="U735" i="1" s="1"/>
  <c r="L735" i="1"/>
  <c r="V735" i="1" s="1"/>
  <c r="K607" i="1"/>
  <c r="U607" i="1" s="1"/>
  <c r="L607" i="1"/>
  <c r="V607" i="1" s="1"/>
  <c r="K479" i="1"/>
  <c r="U479" i="1" s="1"/>
  <c r="L479" i="1"/>
  <c r="V479" i="1" s="1"/>
  <c r="K351" i="1"/>
  <c r="U351" i="1" s="1"/>
  <c r="L351" i="1"/>
  <c r="V351" i="1" s="1"/>
  <c r="K223" i="1"/>
  <c r="U223" i="1" s="1"/>
  <c r="L223" i="1"/>
  <c r="V223" i="1" s="1"/>
  <c r="K95" i="1"/>
  <c r="U95" i="1" s="1"/>
  <c r="L95" i="1"/>
  <c r="V95" i="1" s="1"/>
  <c r="K3777" i="1"/>
  <c r="U3777" i="1" s="1"/>
  <c r="L3777" i="1"/>
  <c r="V3777" i="1" s="1"/>
  <c r="K3649" i="1"/>
  <c r="U3649" i="1" s="1"/>
  <c r="L3649" i="1"/>
  <c r="V3649" i="1" s="1"/>
  <c r="L3586" i="1"/>
  <c r="V3586" i="1" s="1"/>
  <c r="K3586" i="1"/>
  <c r="U3586" i="1" s="1"/>
  <c r="K3450" i="1"/>
  <c r="U3450" i="1" s="1"/>
  <c r="L3450" i="1"/>
  <c r="V3450" i="1" s="1"/>
  <c r="K3322" i="1"/>
  <c r="U3322" i="1" s="1"/>
  <c r="L3322" i="1"/>
  <c r="V3322" i="1" s="1"/>
  <c r="K3186" i="1"/>
  <c r="U3186" i="1" s="1"/>
  <c r="L3186" i="1"/>
  <c r="V3186" i="1" s="1"/>
  <c r="L3058" i="1"/>
  <c r="V3058" i="1" s="1"/>
  <c r="K3058" i="1"/>
  <c r="U3058" i="1" s="1"/>
  <c r="K2930" i="1"/>
  <c r="U2930" i="1" s="1"/>
  <c r="L2930" i="1"/>
  <c r="V2930" i="1" s="1"/>
  <c r="K2802" i="1"/>
  <c r="U2802" i="1" s="1"/>
  <c r="L2802" i="1"/>
  <c r="V2802" i="1" s="1"/>
  <c r="K2674" i="1"/>
  <c r="U2674" i="1" s="1"/>
  <c r="L2674" i="1"/>
  <c r="V2674" i="1" s="1"/>
  <c r="L2546" i="1"/>
  <c r="V2546" i="1" s="1"/>
  <c r="K2546" i="1"/>
  <c r="U2546" i="1" s="1"/>
  <c r="K2418" i="1"/>
  <c r="U2418" i="1" s="1"/>
  <c r="L2418" i="1"/>
  <c r="V2418" i="1" s="1"/>
  <c r="K2290" i="1"/>
  <c r="U2290" i="1" s="1"/>
  <c r="L2290" i="1"/>
  <c r="V2290" i="1" s="1"/>
  <c r="K2162" i="1"/>
  <c r="U2162" i="1" s="1"/>
  <c r="L2162" i="1"/>
  <c r="V2162" i="1" s="1"/>
  <c r="K2034" i="1"/>
  <c r="U2034" i="1" s="1"/>
  <c r="L2034" i="1"/>
  <c r="V2034" i="1" s="1"/>
  <c r="K1906" i="1"/>
  <c r="U1906" i="1" s="1"/>
  <c r="L1906" i="1"/>
  <c r="V1906" i="1" s="1"/>
  <c r="K1778" i="1"/>
  <c r="U1778" i="1" s="1"/>
  <c r="L1778" i="1"/>
  <c r="V1778" i="1" s="1"/>
  <c r="K1650" i="1"/>
  <c r="U1650" i="1" s="1"/>
  <c r="L1650" i="1"/>
  <c r="V1650" i="1" s="1"/>
  <c r="K1522" i="1"/>
  <c r="U1522" i="1" s="1"/>
  <c r="L1522" i="1"/>
  <c r="V1522" i="1" s="1"/>
  <c r="K1394" i="1"/>
  <c r="U1394" i="1" s="1"/>
  <c r="L1394" i="1"/>
  <c r="V1394" i="1" s="1"/>
  <c r="L1266" i="1"/>
  <c r="V1266" i="1" s="1"/>
  <c r="K1266" i="1"/>
  <c r="U1266" i="1" s="1"/>
  <c r="K1138" i="1"/>
  <c r="U1138" i="1" s="1"/>
  <c r="L1138" i="1"/>
  <c r="V1138" i="1" s="1"/>
  <c r="K1010" i="1"/>
  <c r="U1010" i="1" s="1"/>
  <c r="L1010" i="1"/>
  <c r="V1010" i="1" s="1"/>
  <c r="K882" i="1"/>
  <c r="U882" i="1" s="1"/>
  <c r="L882" i="1"/>
  <c r="V882" i="1" s="1"/>
  <c r="K754" i="1"/>
  <c r="U754" i="1" s="1"/>
  <c r="L754" i="1"/>
  <c r="V754" i="1" s="1"/>
  <c r="K626" i="1"/>
  <c r="U626" i="1" s="1"/>
  <c r="L626" i="1"/>
  <c r="V626" i="1" s="1"/>
  <c r="K498" i="1"/>
  <c r="U498" i="1" s="1"/>
  <c r="L498" i="1"/>
  <c r="V498" i="1" s="1"/>
  <c r="K370" i="1"/>
  <c r="U370" i="1" s="1"/>
  <c r="L370" i="1"/>
  <c r="V370" i="1" s="1"/>
  <c r="K242" i="1"/>
  <c r="U242" i="1" s="1"/>
  <c r="L242" i="1"/>
  <c r="V242" i="1" s="1"/>
  <c r="K114" i="1"/>
  <c r="U114" i="1" s="1"/>
  <c r="L114" i="1"/>
  <c r="V114" i="1" s="1"/>
  <c r="L3529" i="1"/>
  <c r="V3529" i="1" s="1"/>
  <c r="K3529" i="1"/>
  <c r="U3529" i="1" s="1"/>
  <c r="K3401" i="1"/>
  <c r="U3401" i="1" s="1"/>
  <c r="L3401" i="1"/>
  <c r="V3401" i="1" s="1"/>
  <c r="L3273" i="1"/>
  <c r="V3273" i="1" s="1"/>
  <c r="K3273" i="1"/>
  <c r="U3273" i="1" s="1"/>
  <c r="K3145" i="1"/>
  <c r="U3145" i="1" s="1"/>
  <c r="L3145" i="1"/>
  <c r="V3145" i="1" s="1"/>
  <c r="L3017" i="1"/>
  <c r="V3017" i="1" s="1"/>
  <c r="K3017" i="1"/>
  <c r="U3017" i="1" s="1"/>
  <c r="K2889" i="1"/>
  <c r="U2889" i="1" s="1"/>
  <c r="L2889" i="1"/>
  <c r="V2889" i="1" s="1"/>
  <c r="L2761" i="1"/>
  <c r="V2761" i="1" s="1"/>
  <c r="K2761" i="1"/>
  <c r="U2761" i="1" s="1"/>
  <c r="K2633" i="1"/>
  <c r="U2633" i="1" s="1"/>
  <c r="L2633" i="1"/>
  <c r="V2633" i="1" s="1"/>
  <c r="L2505" i="1"/>
  <c r="V2505" i="1" s="1"/>
  <c r="K2505" i="1"/>
  <c r="U2505" i="1" s="1"/>
  <c r="K2377" i="1"/>
  <c r="U2377" i="1" s="1"/>
  <c r="L2377" i="1"/>
  <c r="V2377" i="1" s="1"/>
  <c r="L2249" i="1"/>
  <c r="V2249" i="1" s="1"/>
  <c r="K2249" i="1"/>
  <c r="U2249" i="1" s="1"/>
  <c r="K2121" i="1"/>
  <c r="U2121" i="1" s="1"/>
  <c r="L2121" i="1"/>
  <c r="V2121" i="1" s="1"/>
  <c r="L1993" i="1"/>
  <c r="V1993" i="1" s="1"/>
  <c r="K1993" i="1"/>
  <c r="U1993" i="1" s="1"/>
  <c r="K1865" i="1"/>
  <c r="U1865" i="1" s="1"/>
  <c r="L1865" i="1"/>
  <c r="V1865" i="1" s="1"/>
  <c r="L1737" i="1"/>
  <c r="V1737" i="1" s="1"/>
  <c r="K1737" i="1"/>
  <c r="U1737" i="1" s="1"/>
  <c r="K1609" i="1"/>
  <c r="U1609" i="1" s="1"/>
  <c r="L1609" i="1"/>
  <c r="V1609" i="1" s="1"/>
  <c r="L1481" i="1"/>
  <c r="V1481" i="1" s="1"/>
  <c r="K1481" i="1"/>
  <c r="U1481" i="1" s="1"/>
  <c r="K1353" i="1"/>
  <c r="U1353" i="1" s="1"/>
  <c r="L1353" i="1"/>
  <c r="V1353" i="1" s="1"/>
  <c r="L1225" i="1"/>
  <c r="V1225" i="1" s="1"/>
  <c r="K1225" i="1"/>
  <c r="U1225" i="1" s="1"/>
  <c r="K1097" i="1"/>
  <c r="U1097" i="1" s="1"/>
  <c r="L1097" i="1"/>
  <c r="V1097" i="1" s="1"/>
  <c r="L969" i="1"/>
  <c r="V969" i="1" s="1"/>
  <c r="K969" i="1"/>
  <c r="U969" i="1" s="1"/>
  <c r="K841" i="1"/>
  <c r="U841" i="1" s="1"/>
  <c r="L841" i="1"/>
  <c r="V841" i="1" s="1"/>
  <c r="L713" i="1"/>
  <c r="V713" i="1" s="1"/>
  <c r="K713" i="1"/>
  <c r="U713" i="1" s="1"/>
  <c r="K585" i="1"/>
  <c r="U585" i="1" s="1"/>
  <c r="L585" i="1"/>
  <c r="V585" i="1" s="1"/>
  <c r="L457" i="1"/>
  <c r="V457" i="1" s="1"/>
  <c r="K457" i="1"/>
  <c r="U457" i="1" s="1"/>
  <c r="L329" i="1"/>
  <c r="V329" i="1" s="1"/>
  <c r="K329" i="1"/>
  <c r="U329" i="1" s="1"/>
  <c r="L201" i="1"/>
  <c r="V201" i="1" s="1"/>
  <c r="K201" i="1"/>
  <c r="U201" i="1" s="1"/>
  <c r="L73" i="1"/>
  <c r="V73" i="1" s="1"/>
  <c r="K73" i="1"/>
  <c r="U73" i="1" s="1"/>
  <c r="L3144" i="1"/>
  <c r="V3144" i="1" s="1"/>
  <c r="K3144" i="1"/>
  <c r="U3144" i="1" s="1"/>
  <c r="K797" i="1"/>
  <c r="U797" i="1" s="1"/>
  <c r="L797" i="1"/>
  <c r="V797" i="1" s="1"/>
  <c r="K669" i="1"/>
  <c r="U669" i="1" s="1"/>
  <c r="L669" i="1"/>
  <c r="V669" i="1" s="1"/>
  <c r="K541" i="1"/>
  <c r="U541" i="1" s="1"/>
  <c r="L541" i="1"/>
  <c r="V541" i="1" s="1"/>
  <c r="K413" i="1"/>
  <c r="U413" i="1" s="1"/>
  <c r="L413" i="1"/>
  <c r="V413" i="1" s="1"/>
  <c r="K285" i="1"/>
  <c r="U285" i="1" s="1"/>
  <c r="L285" i="1"/>
  <c r="V285" i="1" s="1"/>
  <c r="K157" i="1"/>
  <c r="U157" i="1" s="1"/>
  <c r="L157" i="1"/>
  <c r="V157" i="1" s="1"/>
  <c r="K29" i="1"/>
  <c r="U29" i="1" s="1"/>
  <c r="L29" i="1"/>
  <c r="V29" i="1" s="1"/>
  <c r="K4897" i="1"/>
  <c r="U4897" i="1" s="1"/>
  <c r="L4897" i="1"/>
  <c r="V4897" i="1" s="1"/>
  <c r="L4769" i="1"/>
  <c r="V4769" i="1" s="1"/>
  <c r="K4769" i="1"/>
  <c r="U4769" i="1" s="1"/>
  <c r="K4641" i="1"/>
  <c r="U4641" i="1" s="1"/>
  <c r="L4641" i="1"/>
  <c r="V4641" i="1" s="1"/>
  <c r="L4513" i="1"/>
  <c r="V4513" i="1" s="1"/>
  <c r="K4513" i="1"/>
  <c r="U4513" i="1" s="1"/>
  <c r="K4385" i="1"/>
  <c r="U4385" i="1" s="1"/>
  <c r="L4385" i="1"/>
  <c r="V4385" i="1" s="1"/>
  <c r="K4249" i="1"/>
  <c r="U4249" i="1" s="1"/>
  <c r="L4249" i="1"/>
  <c r="V4249" i="1" s="1"/>
  <c r="L4121" i="1"/>
  <c r="V4121" i="1" s="1"/>
  <c r="K4121" i="1"/>
  <c r="U4121" i="1" s="1"/>
  <c r="K3993" i="1"/>
  <c r="U3993" i="1" s="1"/>
  <c r="L3993" i="1"/>
  <c r="V3993" i="1" s="1"/>
  <c r="K3865" i="1"/>
  <c r="U3865" i="1" s="1"/>
  <c r="L3865" i="1"/>
  <c r="V3865" i="1" s="1"/>
  <c r="K3737" i="1"/>
  <c r="U3737" i="1" s="1"/>
  <c r="L3737" i="1"/>
  <c r="V3737" i="1" s="1"/>
  <c r="L3609" i="1"/>
  <c r="V3609" i="1" s="1"/>
  <c r="K3609" i="1"/>
  <c r="U3609" i="1" s="1"/>
  <c r="K3506" i="1"/>
  <c r="U3506" i="1" s="1"/>
  <c r="L3506" i="1"/>
  <c r="V3506" i="1" s="1"/>
  <c r="K3378" i="1"/>
  <c r="U3378" i="1" s="1"/>
  <c r="L3378" i="1"/>
  <c r="V3378" i="1" s="1"/>
  <c r="K3242" i="1"/>
  <c r="U3242" i="1" s="1"/>
  <c r="L3242" i="1"/>
  <c r="V3242" i="1" s="1"/>
  <c r="L3114" i="1"/>
  <c r="V3114" i="1" s="1"/>
  <c r="K3114" i="1"/>
  <c r="U3114" i="1" s="1"/>
  <c r="K2986" i="1"/>
  <c r="U2986" i="1" s="1"/>
  <c r="L2986" i="1"/>
  <c r="V2986" i="1" s="1"/>
  <c r="K2858" i="1"/>
  <c r="U2858" i="1" s="1"/>
  <c r="L2858" i="1"/>
  <c r="V2858" i="1" s="1"/>
  <c r="K2730" i="1"/>
  <c r="U2730" i="1" s="1"/>
  <c r="L2730" i="1"/>
  <c r="V2730" i="1" s="1"/>
  <c r="L2602" i="1"/>
  <c r="V2602" i="1" s="1"/>
  <c r="K2602" i="1"/>
  <c r="U2602" i="1" s="1"/>
  <c r="K2474" i="1"/>
  <c r="U2474" i="1" s="1"/>
  <c r="L2474" i="1"/>
  <c r="V2474" i="1" s="1"/>
  <c r="K2346" i="1"/>
  <c r="U2346" i="1" s="1"/>
  <c r="L2346" i="1"/>
  <c r="V2346" i="1" s="1"/>
  <c r="K2218" i="1"/>
  <c r="U2218" i="1" s="1"/>
  <c r="L2218" i="1"/>
  <c r="V2218" i="1" s="1"/>
  <c r="K2090" i="1"/>
  <c r="U2090" i="1" s="1"/>
  <c r="L2090" i="1"/>
  <c r="V2090" i="1" s="1"/>
  <c r="K1962" i="1"/>
  <c r="U1962" i="1" s="1"/>
  <c r="L1962" i="1"/>
  <c r="V1962" i="1" s="1"/>
  <c r="K1834" i="1"/>
  <c r="U1834" i="1" s="1"/>
  <c r="L1834" i="1"/>
  <c r="V1834" i="1" s="1"/>
  <c r="K1706" i="1"/>
  <c r="U1706" i="1" s="1"/>
  <c r="L1706" i="1"/>
  <c r="V1706" i="1" s="1"/>
  <c r="K1578" i="1"/>
  <c r="U1578" i="1" s="1"/>
  <c r="L1578" i="1"/>
  <c r="V1578" i="1" s="1"/>
  <c r="K1450" i="1"/>
  <c r="U1450" i="1" s="1"/>
  <c r="L1450" i="1"/>
  <c r="V1450" i="1" s="1"/>
  <c r="L1322" i="1"/>
  <c r="V1322" i="1" s="1"/>
  <c r="K1322" i="1"/>
  <c r="U1322" i="1" s="1"/>
  <c r="K1194" i="1"/>
  <c r="U1194" i="1" s="1"/>
  <c r="L1194" i="1"/>
  <c r="V1194" i="1" s="1"/>
  <c r="K1066" i="1"/>
  <c r="U1066" i="1" s="1"/>
  <c r="L1066" i="1"/>
  <c r="V1066" i="1" s="1"/>
  <c r="K938" i="1"/>
  <c r="U938" i="1" s="1"/>
  <c r="L938" i="1"/>
  <c r="V938" i="1" s="1"/>
  <c r="K810" i="1"/>
  <c r="U810" i="1" s="1"/>
  <c r="L810" i="1"/>
  <c r="V810" i="1" s="1"/>
  <c r="L682" i="1"/>
  <c r="V682" i="1" s="1"/>
  <c r="K682" i="1"/>
  <c r="U682" i="1" s="1"/>
  <c r="L554" i="1"/>
  <c r="V554" i="1" s="1"/>
  <c r="K554" i="1"/>
  <c r="U554" i="1" s="1"/>
  <c r="L426" i="1"/>
  <c r="V426" i="1" s="1"/>
  <c r="K426" i="1"/>
  <c r="U426" i="1" s="1"/>
  <c r="L298" i="1"/>
  <c r="V298" i="1" s="1"/>
  <c r="K298" i="1"/>
  <c r="U298" i="1" s="1"/>
  <c r="L170" i="1"/>
  <c r="V170" i="1" s="1"/>
  <c r="K170" i="1"/>
  <c r="U170" i="1" s="1"/>
  <c r="L42" i="1"/>
  <c r="V42" i="1" s="1"/>
  <c r="K42" i="1"/>
  <c r="U42" i="1" s="1"/>
  <c r="L3457" i="1"/>
  <c r="V3457" i="1" s="1"/>
  <c r="K3457" i="1"/>
  <c r="U3457" i="1" s="1"/>
  <c r="K3329" i="1"/>
  <c r="U3329" i="1" s="1"/>
  <c r="L3329" i="1"/>
  <c r="V3329" i="1" s="1"/>
  <c r="L3201" i="1"/>
  <c r="V3201" i="1" s="1"/>
  <c r="K3201" i="1"/>
  <c r="U3201" i="1" s="1"/>
  <c r="K4670" i="1"/>
  <c r="U4670" i="1" s="1"/>
  <c r="L4670" i="1"/>
  <c r="V4670" i="1" s="1"/>
  <c r="K4542" i="1"/>
  <c r="U4542" i="1" s="1"/>
  <c r="L4542" i="1"/>
  <c r="V4542" i="1" s="1"/>
  <c r="K4414" i="1"/>
  <c r="U4414" i="1" s="1"/>
  <c r="L4414" i="1"/>
  <c r="V4414" i="1" s="1"/>
  <c r="K4278" i="1"/>
  <c r="U4278" i="1" s="1"/>
  <c r="L4278" i="1"/>
  <c r="V4278" i="1" s="1"/>
  <c r="K4150" i="1"/>
  <c r="U4150" i="1" s="1"/>
  <c r="L4150" i="1"/>
  <c r="V4150" i="1" s="1"/>
  <c r="K4022" i="1"/>
  <c r="U4022" i="1" s="1"/>
  <c r="L4022" i="1"/>
  <c r="V4022" i="1" s="1"/>
  <c r="K3894" i="1"/>
  <c r="U3894" i="1" s="1"/>
  <c r="L3894" i="1"/>
  <c r="V3894" i="1" s="1"/>
  <c r="K3766" i="1"/>
  <c r="U3766" i="1" s="1"/>
  <c r="L3766" i="1"/>
  <c r="V3766" i="1" s="1"/>
  <c r="K3638" i="1"/>
  <c r="U3638" i="1" s="1"/>
  <c r="L3638" i="1"/>
  <c r="V3638" i="1" s="1"/>
  <c r="K4900" i="1"/>
  <c r="U4900" i="1" s="1"/>
  <c r="L4900" i="1"/>
  <c r="V4900" i="1" s="1"/>
  <c r="K4772" i="1"/>
  <c r="U4772" i="1" s="1"/>
  <c r="L4772" i="1"/>
  <c r="V4772" i="1" s="1"/>
  <c r="K4644" i="1"/>
  <c r="U4644" i="1" s="1"/>
  <c r="L4644" i="1"/>
  <c r="V4644" i="1" s="1"/>
  <c r="K4516" i="1"/>
  <c r="U4516" i="1" s="1"/>
  <c r="L4516" i="1"/>
  <c r="V4516" i="1" s="1"/>
  <c r="K4380" i="1"/>
  <c r="U4380" i="1" s="1"/>
  <c r="L4380" i="1"/>
  <c r="V4380" i="1" s="1"/>
  <c r="K4252" i="1"/>
  <c r="U4252" i="1" s="1"/>
  <c r="L4252" i="1"/>
  <c r="V4252" i="1" s="1"/>
  <c r="L4108" i="1"/>
  <c r="V4108" i="1" s="1"/>
  <c r="K4108" i="1"/>
  <c r="U4108" i="1" s="1"/>
  <c r="L3980" i="1"/>
  <c r="V3980" i="1" s="1"/>
  <c r="K3980" i="1"/>
  <c r="U3980" i="1" s="1"/>
  <c r="L3852" i="1"/>
  <c r="V3852" i="1" s="1"/>
  <c r="K3852" i="1"/>
  <c r="U3852" i="1" s="1"/>
  <c r="L3724" i="1"/>
  <c r="V3724" i="1" s="1"/>
  <c r="K3724" i="1"/>
  <c r="U3724" i="1" s="1"/>
  <c r="L3596" i="1"/>
  <c r="V3596" i="1" s="1"/>
  <c r="K3596" i="1"/>
  <c r="U3596" i="1" s="1"/>
  <c r="K4883" i="1"/>
  <c r="U4883" i="1" s="1"/>
  <c r="L4883" i="1"/>
  <c r="V4883" i="1" s="1"/>
  <c r="K4755" i="1"/>
  <c r="U4755" i="1" s="1"/>
  <c r="L4755" i="1"/>
  <c r="V4755" i="1" s="1"/>
  <c r="K4627" i="1"/>
  <c r="U4627" i="1" s="1"/>
  <c r="L4627" i="1"/>
  <c r="V4627" i="1" s="1"/>
  <c r="K4499" i="1"/>
  <c r="U4499" i="1" s="1"/>
  <c r="L4499" i="1"/>
  <c r="V4499" i="1" s="1"/>
  <c r="K4371" i="1"/>
  <c r="U4371" i="1" s="1"/>
  <c r="L4371" i="1"/>
  <c r="V4371" i="1" s="1"/>
  <c r="K4243" i="1"/>
  <c r="U4243" i="1" s="1"/>
  <c r="L4243" i="1"/>
  <c r="V4243" i="1" s="1"/>
  <c r="K4115" i="1"/>
  <c r="U4115" i="1" s="1"/>
  <c r="L4115" i="1"/>
  <c r="V4115" i="1" s="1"/>
  <c r="K3987" i="1"/>
  <c r="U3987" i="1" s="1"/>
  <c r="L3987" i="1"/>
  <c r="V3987" i="1" s="1"/>
  <c r="K3859" i="1"/>
  <c r="U3859" i="1" s="1"/>
  <c r="L3859" i="1"/>
  <c r="V3859" i="1" s="1"/>
  <c r="K3731" i="1"/>
  <c r="U3731" i="1" s="1"/>
  <c r="L3731" i="1"/>
  <c r="V3731" i="1" s="1"/>
  <c r="L4978" i="1"/>
  <c r="V4978" i="1" s="1"/>
  <c r="K4978" i="1"/>
  <c r="U4978" i="1" s="1"/>
  <c r="L4850" i="1"/>
  <c r="V4850" i="1" s="1"/>
  <c r="K4850" i="1"/>
  <c r="U4850" i="1" s="1"/>
  <c r="L4722" i="1"/>
  <c r="V4722" i="1" s="1"/>
  <c r="K4722" i="1"/>
  <c r="U4722" i="1" s="1"/>
  <c r="L4594" i="1"/>
  <c r="V4594" i="1" s="1"/>
  <c r="K4594" i="1"/>
  <c r="U4594" i="1" s="1"/>
  <c r="L4466" i="1"/>
  <c r="V4466" i="1" s="1"/>
  <c r="K4466" i="1"/>
  <c r="U4466" i="1" s="1"/>
  <c r="L4338" i="1"/>
  <c r="V4338" i="1" s="1"/>
  <c r="K4338" i="1"/>
  <c r="U4338" i="1" s="1"/>
  <c r="L4210" i="1"/>
  <c r="V4210" i="1" s="1"/>
  <c r="K4210" i="1"/>
  <c r="U4210" i="1" s="1"/>
  <c r="L4082" i="1"/>
  <c r="V4082" i="1" s="1"/>
  <c r="K4082" i="1"/>
  <c r="U4082" i="1" s="1"/>
  <c r="L3954" i="1"/>
  <c r="V3954" i="1" s="1"/>
  <c r="K3954" i="1"/>
  <c r="U3954" i="1" s="1"/>
  <c r="L3826" i="1"/>
  <c r="V3826" i="1" s="1"/>
  <c r="K3826" i="1"/>
  <c r="U3826" i="1" s="1"/>
  <c r="L3698" i="1"/>
  <c r="V3698" i="1" s="1"/>
  <c r="K3698" i="1"/>
  <c r="U3698" i="1" s="1"/>
  <c r="K3606" i="1"/>
  <c r="U3606" i="1" s="1"/>
  <c r="L3606" i="1"/>
  <c r="V3606" i="1" s="1"/>
  <c r="K3478" i="1"/>
  <c r="U3478" i="1" s="1"/>
  <c r="L3478" i="1"/>
  <c r="V3478" i="1" s="1"/>
  <c r="K3350" i="1"/>
  <c r="U3350" i="1" s="1"/>
  <c r="L3350" i="1"/>
  <c r="V3350" i="1" s="1"/>
  <c r="K3222" i="1"/>
  <c r="U3222" i="1" s="1"/>
  <c r="L3222" i="1"/>
  <c r="V3222" i="1" s="1"/>
  <c r="K3094" i="1"/>
  <c r="U3094" i="1" s="1"/>
  <c r="L3094" i="1"/>
  <c r="V3094" i="1" s="1"/>
  <c r="K2966" i="1"/>
  <c r="U2966" i="1" s="1"/>
  <c r="L2966" i="1"/>
  <c r="V2966" i="1" s="1"/>
  <c r="K2838" i="1"/>
  <c r="U2838" i="1" s="1"/>
  <c r="L2838" i="1"/>
  <c r="V2838" i="1" s="1"/>
  <c r="K2710" i="1"/>
  <c r="U2710" i="1" s="1"/>
  <c r="L2710" i="1"/>
  <c r="V2710" i="1" s="1"/>
  <c r="K2582" i="1"/>
  <c r="U2582" i="1" s="1"/>
  <c r="L2582" i="1"/>
  <c r="V2582" i="1" s="1"/>
  <c r="K2454" i="1"/>
  <c r="U2454" i="1" s="1"/>
  <c r="L2454" i="1"/>
  <c r="V2454" i="1" s="1"/>
  <c r="K2326" i="1"/>
  <c r="U2326" i="1" s="1"/>
  <c r="L2326" i="1"/>
  <c r="V2326" i="1" s="1"/>
  <c r="K2198" i="1"/>
  <c r="U2198" i="1" s="1"/>
  <c r="L2198" i="1"/>
  <c r="V2198" i="1" s="1"/>
  <c r="K2070" i="1"/>
  <c r="U2070" i="1" s="1"/>
  <c r="L2070" i="1"/>
  <c r="V2070" i="1" s="1"/>
  <c r="K1942" i="1"/>
  <c r="U1942" i="1" s="1"/>
  <c r="L1942" i="1"/>
  <c r="V1942" i="1" s="1"/>
  <c r="K1814" i="1"/>
  <c r="U1814" i="1" s="1"/>
  <c r="L1814" i="1"/>
  <c r="V1814" i="1" s="1"/>
  <c r="K1686" i="1"/>
  <c r="U1686" i="1" s="1"/>
  <c r="L1686" i="1"/>
  <c r="V1686" i="1" s="1"/>
  <c r="K1558" i="1"/>
  <c r="U1558" i="1" s="1"/>
  <c r="L1558" i="1"/>
  <c r="V1558" i="1" s="1"/>
  <c r="K1430" i="1"/>
  <c r="U1430" i="1" s="1"/>
  <c r="L1430" i="1"/>
  <c r="V1430" i="1" s="1"/>
  <c r="K1302" i="1"/>
  <c r="U1302" i="1" s="1"/>
  <c r="L1302" i="1"/>
  <c r="V1302" i="1" s="1"/>
  <c r="K1174" i="1"/>
  <c r="U1174" i="1" s="1"/>
  <c r="L1174" i="1"/>
  <c r="V1174" i="1" s="1"/>
  <c r="K1046" i="1"/>
  <c r="U1046" i="1" s="1"/>
  <c r="L1046" i="1"/>
  <c r="V1046" i="1" s="1"/>
  <c r="K918" i="1"/>
  <c r="U918" i="1" s="1"/>
  <c r="L918" i="1"/>
  <c r="V918" i="1" s="1"/>
  <c r="K790" i="1"/>
  <c r="U790" i="1" s="1"/>
  <c r="L790" i="1"/>
  <c r="V790" i="1" s="1"/>
  <c r="K662" i="1"/>
  <c r="U662" i="1" s="1"/>
  <c r="L662" i="1"/>
  <c r="V662" i="1" s="1"/>
  <c r="K534" i="1"/>
  <c r="U534" i="1" s="1"/>
  <c r="L534" i="1"/>
  <c r="V534" i="1" s="1"/>
  <c r="K406" i="1"/>
  <c r="U406" i="1" s="1"/>
  <c r="L406" i="1"/>
  <c r="V406" i="1" s="1"/>
  <c r="K278" i="1"/>
  <c r="U278" i="1" s="1"/>
  <c r="L278" i="1"/>
  <c r="V278" i="1" s="1"/>
  <c r="K150" i="1"/>
  <c r="U150" i="1" s="1"/>
  <c r="L150" i="1"/>
  <c r="V150" i="1" s="1"/>
  <c r="K22" i="1"/>
  <c r="U22" i="1" s="1"/>
  <c r="L22" i="1"/>
  <c r="V22" i="1" s="1"/>
  <c r="K3484" i="1"/>
  <c r="U3484" i="1" s="1"/>
  <c r="L3484" i="1"/>
  <c r="V3484" i="1" s="1"/>
  <c r="K3356" i="1"/>
  <c r="U3356" i="1" s="1"/>
  <c r="L3356" i="1"/>
  <c r="V3356" i="1" s="1"/>
  <c r="K3228" i="1"/>
  <c r="U3228" i="1" s="1"/>
  <c r="L3228" i="1"/>
  <c r="V3228" i="1" s="1"/>
  <c r="K3100" i="1"/>
  <c r="U3100" i="1" s="1"/>
  <c r="L3100" i="1"/>
  <c r="V3100" i="1" s="1"/>
  <c r="K2972" i="1"/>
  <c r="U2972" i="1" s="1"/>
  <c r="L2972" i="1"/>
  <c r="V2972" i="1" s="1"/>
  <c r="K2844" i="1"/>
  <c r="U2844" i="1" s="1"/>
  <c r="L2844" i="1"/>
  <c r="V2844" i="1" s="1"/>
  <c r="K2716" i="1"/>
  <c r="U2716" i="1" s="1"/>
  <c r="L2716" i="1"/>
  <c r="V2716" i="1" s="1"/>
  <c r="K2588" i="1"/>
  <c r="U2588" i="1" s="1"/>
  <c r="L2588" i="1"/>
  <c r="V2588" i="1" s="1"/>
  <c r="K2460" i="1"/>
  <c r="U2460" i="1" s="1"/>
  <c r="L2460" i="1"/>
  <c r="V2460" i="1" s="1"/>
  <c r="K2332" i="1"/>
  <c r="U2332" i="1" s="1"/>
  <c r="L2332" i="1"/>
  <c r="V2332" i="1" s="1"/>
  <c r="K2204" i="1"/>
  <c r="U2204" i="1" s="1"/>
  <c r="L2204" i="1"/>
  <c r="V2204" i="1" s="1"/>
  <c r="K2076" i="1"/>
  <c r="U2076" i="1" s="1"/>
  <c r="L2076" i="1"/>
  <c r="V2076" i="1" s="1"/>
  <c r="K1948" i="1"/>
  <c r="U1948" i="1" s="1"/>
  <c r="L1948" i="1"/>
  <c r="V1948" i="1" s="1"/>
  <c r="K1820" i="1"/>
  <c r="U1820" i="1" s="1"/>
  <c r="L1820" i="1"/>
  <c r="V1820" i="1" s="1"/>
  <c r="K1692" i="1"/>
  <c r="U1692" i="1" s="1"/>
  <c r="L1692" i="1"/>
  <c r="V1692" i="1" s="1"/>
  <c r="K1564" i="1"/>
  <c r="U1564" i="1" s="1"/>
  <c r="L1564" i="1"/>
  <c r="V1564" i="1" s="1"/>
  <c r="K1436" i="1"/>
  <c r="U1436" i="1" s="1"/>
  <c r="L1436" i="1"/>
  <c r="V1436" i="1" s="1"/>
  <c r="K1308" i="1"/>
  <c r="U1308" i="1" s="1"/>
  <c r="L1308" i="1"/>
  <c r="V1308" i="1" s="1"/>
  <c r="K1180" i="1"/>
  <c r="U1180" i="1" s="1"/>
  <c r="L1180" i="1"/>
  <c r="V1180" i="1" s="1"/>
  <c r="K1052" i="1"/>
  <c r="U1052" i="1" s="1"/>
  <c r="L1052" i="1"/>
  <c r="V1052" i="1" s="1"/>
  <c r="K924" i="1"/>
  <c r="U924" i="1" s="1"/>
  <c r="L924" i="1"/>
  <c r="V924" i="1" s="1"/>
  <c r="K796" i="1"/>
  <c r="U796" i="1" s="1"/>
  <c r="L796" i="1"/>
  <c r="V796" i="1" s="1"/>
  <c r="K668" i="1"/>
  <c r="U668" i="1" s="1"/>
  <c r="L668" i="1"/>
  <c r="V668" i="1" s="1"/>
  <c r="K540" i="1"/>
  <c r="U540" i="1" s="1"/>
  <c r="L540" i="1"/>
  <c r="V540" i="1" s="1"/>
  <c r="K412" i="1"/>
  <c r="U412" i="1" s="1"/>
  <c r="L412" i="1"/>
  <c r="V412" i="1" s="1"/>
  <c r="K284" i="1"/>
  <c r="U284" i="1" s="1"/>
  <c r="L284" i="1"/>
  <c r="V284" i="1" s="1"/>
  <c r="K156" i="1"/>
  <c r="U156" i="1" s="1"/>
  <c r="L156" i="1"/>
  <c r="V156" i="1" s="1"/>
  <c r="K28" i="1"/>
  <c r="U28" i="1" s="1"/>
  <c r="L28" i="1"/>
  <c r="V28" i="1" s="1"/>
  <c r="K3507" i="1"/>
  <c r="U3507" i="1" s="1"/>
  <c r="L3507" i="1"/>
  <c r="V3507" i="1" s="1"/>
  <c r="K3379" i="1"/>
  <c r="U3379" i="1" s="1"/>
  <c r="L3379" i="1"/>
  <c r="V3379" i="1" s="1"/>
  <c r="K3251" i="1"/>
  <c r="U3251" i="1" s="1"/>
  <c r="L3251" i="1"/>
  <c r="V3251" i="1" s="1"/>
  <c r="K3123" i="1"/>
  <c r="U3123" i="1" s="1"/>
  <c r="L3123" i="1"/>
  <c r="V3123" i="1" s="1"/>
  <c r="K2995" i="1"/>
  <c r="U2995" i="1" s="1"/>
  <c r="L2995" i="1"/>
  <c r="V2995" i="1" s="1"/>
  <c r="K2867" i="1"/>
  <c r="U2867" i="1" s="1"/>
  <c r="L2867" i="1"/>
  <c r="V2867" i="1" s="1"/>
  <c r="K2739" i="1"/>
  <c r="U2739" i="1" s="1"/>
  <c r="L2739" i="1"/>
  <c r="V2739" i="1" s="1"/>
  <c r="K2611" i="1"/>
  <c r="U2611" i="1" s="1"/>
  <c r="L2611" i="1"/>
  <c r="V2611" i="1" s="1"/>
  <c r="K2483" i="1"/>
  <c r="U2483" i="1" s="1"/>
  <c r="L2483" i="1"/>
  <c r="V2483" i="1" s="1"/>
  <c r="K2355" i="1"/>
  <c r="U2355" i="1" s="1"/>
  <c r="L2355" i="1"/>
  <c r="V2355" i="1" s="1"/>
  <c r="L2227" i="1"/>
  <c r="V2227" i="1" s="1"/>
  <c r="K2227" i="1"/>
  <c r="U2227" i="1" s="1"/>
  <c r="L2099" i="1"/>
  <c r="V2099" i="1" s="1"/>
  <c r="K2099" i="1"/>
  <c r="U2099" i="1" s="1"/>
  <c r="L1971" i="1"/>
  <c r="V1971" i="1" s="1"/>
  <c r="K1971" i="1"/>
  <c r="U1971" i="1" s="1"/>
  <c r="L1843" i="1"/>
  <c r="V1843" i="1" s="1"/>
  <c r="K1843" i="1"/>
  <c r="U1843" i="1" s="1"/>
  <c r="L1715" i="1"/>
  <c r="V1715" i="1" s="1"/>
  <c r="K1715" i="1"/>
  <c r="U1715" i="1" s="1"/>
  <c r="L1587" i="1"/>
  <c r="V1587" i="1" s="1"/>
  <c r="K1587" i="1"/>
  <c r="U1587" i="1" s="1"/>
  <c r="L1459" i="1"/>
  <c r="V1459" i="1" s="1"/>
  <c r="K1459" i="1"/>
  <c r="U1459" i="1" s="1"/>
  <c r="K1331" i="1"/>
  <c r="U1331" i="1" s="1"/>
  <c r="L1331" i="1"/>
  <c r="V1331" i="1" s="1"/>
  <c r="K1203" i="1"/>
  <c r="U1203" i="1" s="1"/>
  <c r="L1203" i="1"/>
  <c r="V1203" i="1" s="1"/>
  <c r="K1075" i="1"/>
  <c r="U1075" i="1" s="1"/>
  <c r="L1075" i="1"/>
  <c r="V1075" i="1" s="1"/>
  <c r="K947" i="1"/>
  <c r="U947" i="1" s="1"/>
  <c r="L947" i="1"/>
  <c r="V947" i="1" s="1"/>
  <c r="K819" i="1"/>
  <c r="U819" i="1" s="1"/>
  <c r="L819" i="1"/>
  <c r="V819" i="1" s="1"/>
  <c r="K691" i="1"/>
  <c r="U691" i="1" s="1"/>
  <c r="L691" i="1"/>
  <c r="V691" i="1" s="1"/>
  <c r="K563" i="1"/>
  <c r="U563" i="1" s="1"/>
  <c r="L563" i="1"/>
  <c r="V563" i="1" s="1"/>
  <c r="K435" i="1"/>
  <c r="U435" i="1" s="1"/>
  <c r="L435" i="1"/>
  <c r="V435" i="1" s="1"/>
  <c r="K307" i="1"/>
  <c r="U307" i="1" s="1"/>
  <c r="L307" i="1"/>
  <c r="V307" i="1" s="1"/>
  <c r="K179" i="1"/>
  <c r="U179" i="1" s="1"/>
  <c r="L179" i="1"/>
  <c r="V179" i="1" s="1"/>
  <c r="K51" i="1"/>
  <c r="U51" i="1" s="1"/>
  <c r="L51" i="1"/>
  <c r="V51" i="1" s="1"/>
  <c r="L4912" i="1"/>
  <c r="V4912" i="1" s="1"/>
  <c r="K4912" i="1"/>
  <c r="U4912" i="1" s="1"/>
  <c r="L4784" i="1"/>
  <c r="V4784" i="1" s="1"/>
  <c r="K4784" i="1"/>
  <c r="U4784" i="1" s="1"/>
  <c r="L4656" i="1"/>
  <c r="V4656" i="1" s="1"/>
  <c r="K4656" i="1"/>
  <c r="U4656" i="1" s="1"/>
  <c r="L4528" i="1"/>
  <c r="V4528" i="1" s="1"/>
  <c r="K4528" i="1"/>
  <c r="U4528" i="1" s="1"/>
  <c r="L4400" i="1"/>
  <c r="V4400" i="1" s="1"/>
  <c r="K4400" i="1"/>
  <c r="U4400" i="1" s="1"/>
  <c r="L4272" i="1"/>
  <c r="V4272" i="1" s="1"/>
  <c r="K4272" i="1"/>
  <c r="U4272" i="1" s="1"/>
  <c r="L4144" i="1"/>
  <c r="V4144" i="1" s="1"/>
  <c r="K4144" i="1"/>
  <c r="U4144" i="1" s="1"/>
  <c r="L4016" i="1"/>
  <c r="V4016" i="1" s="1"/>
  <c r="K4016" i="1"/>
  <c r="U4016" i="1" s="1"/>
  <c r="L3888" i="1"/>
  <c r="V3888" i="1" s="1"/>
  <c r="K3888" i="1"/>
  <c r="U3888" i="1" s="1"/>
  <c r="L3760" i="1"/>
  <c r="V3760" i="1" s="1"/>
  <c r="K3760" i="1"/>
  <c r="U3760" i="1" s="1"/>
  <c r="L3368" i="1"/>
  <c r="V3368" i="1" s="1"/>
  <c r="K3368" i="1"/>
  <c r="U3368" i="1" s="1"/>
  <c r="L3240" i="1"/>
  <c r="V3240" i="1" s="1"/>
  <c r="K3240" i="1"/>
  <c r="U3240" i="1" s="1"/>
  <c r="L4775" i="1"/>
  <c r="V4775" i="1" s="1"/>
  <c r="K4775" i="1"/>
  <c r="U4775" i="1" s="1"/>
  <c r="L4647" i="1"/>
  <c r="V4647" i="1" s="1"/>
  <c r="K4647" i="1"/>
  <c r="U4647" i="1" s="1"/>
  <c r="L4519" i="1"/>
  <c r="V4519" i="1" s="1"/>
  <c r="K4519" i="1"/>
  <c r="U4519" i="1" s="1"/>
  <c r="L4391" i="1"/>
  <c r="V4391" i="1" s="1"/>
  <c r="K4391" i="1"/>
  <c r="U4391" i="1" s="1"/>
  <c r="L4263" i="1"/>
  <c r="V4263" i="1" s="1"/>
  <c r="K4263" i="1"/>
  <c r="U4263" i="1" s="1"/>
  <c r="L4135" i="1"/>
  <c r="V4135" i="1" s="1"/>
  <c r="K4135" i="1"/>
  <c r="U4135" i="1" s="1"/>
  <c r="L4007" i="1"/>
  <c r="V4007" i="1" s="1"/>
  <c r="K4007" i="1"/>
  <c r="U4007" i="1" s="1"/>
  <c r="L3879" i="1"/>
  <c r="V3879" i="1" s="1"/>
  <c r="K3879" i="1"/>
  <c r="U3879" i="1" s="1"/>
  <c r="L3751" i="1"/>
  <c r="V3751" i="1" s="1"/>
  <c r="K3751" i="1"/>
  <c r="U3751" i="1" s="1"/>
  <c r="L3623" i="1"/>
  <c r="V3623" i="1" s="1"/>
  <c r="K3623" i="1"/>
  <c r="U3623" i="1" s="1"/>
  <c r="L3495" i="1"/>
  <c r="V3495" i="1" s="1"/>
  <c r="K3495" i="1"/>
  <c r="U3495" i="1" s="1"/>
  <c r="L3367" i="1"/>
  <c r="V3367" i="1" s="1"/>
  <c r="K3367" i="1"/>
  <c r="U3367" i="1" s="1"/>
  <c r="L3239" i="1"/>
  <c r="V3239" i="1" s="1"/>
  <c r="K3239" i="1"/>
  <c r="U3239" i="1" s="1"/>
  <c r="L3111" i="1"/>
  <c r="V3111" i="1" s="1"/>
  <c r="K3111" i="1"/>
  <c r="U3111" i="1" s="1"/>
  <c r="L2983" i="1"/>
  <c r="V2983" i="1" s="1"/>
  <c r="K2983" i="1"/>
  <c r="U2983" i="1" s="1"/>
  <c r="L2855" i="1"/>
  <c r="V2855" i="1" s="1"/>
  <c r="K2855" i="1"/>
  <c r="U2855" i="1" s="1"/>
  <c r="L2727" i="1"/>
  <c r="V2727" i="1" s="1"/>
  <c r="K2727" i="1"/>
  <c r="U2727" i="1" s="1"/>
  <c r="L2599" i="1"/>
  <c r="V2599" i="1" s="1"/>
  <c r="K2599" i="1"/>
  <c r="U2599" i="1" s="1"/>
  <c r="L2471" i="1"/>
  <c r="V2471" i="1" s="1"/>
  <c r="K2471" i="1"/>
  <c r="U2471" i="1" s="1"/>
  <c r="L2343" i="1"/>
  <c r="V2343" i="1" s="1"/>
  <c r="K2343" i="1"/>
  <c r="U2343" i="1" s="1"/>
  <c r="L2215" i="1"/>
  <c r="V2215" i="1" s="1"/>
  <c r="K2215" i="1"/>
  <c r="U2215" i="1" s="1"/>
  <c r="L2087" i="1"/>
  <c r="V2087" i="1" s="1"/>
  <c r="K2087" i="1"/>
  <c r="U2087" i="1" s="1"/>
  <c r="L1959" i="1"/>
  <c r="V1959" i="1" s="1"/>
  <c r="K1959" i="1"/>
  <c r="U1959" i="1" s="1"/>
  <c r="L1831" i="1"/>
  <c r="V1831" i="1" s="1"/>
  <c r="K1831" i="1"/>
  <c r="U1831" i="1" s="1"/>
  <c r="L1703" i="1"/>
  <c r="V1703" i="1" s="1"/>
  <c r="K1703" i="1"/>
  <c r="U1703" i="1" s="1"/>
  <c r="L1575" i="1"/>
  <c r="V1575" i="1" s="1"/>
  <c r="K1575" i="1"/>
  <c r="U1575" i="1" s="1"/>
  <c r="L1447" i="1"/>
  <c r="V1447" i="1" s="1"/>
  <c r="K1447" i="1"/>
  <c r="U1447" i="1" s="1"/>
  <c r="L1319" i="1"/>
  <c r="V1319" i="1" s="1"/>
  <c r="K1319" i="1"/>
  <c r="U1319" i="1" s="1"/>
  <c r="L1191" i="1"/>
  <c r="V1191" i="1" s="1"/>
  <c r="K1191" i="1"/>
  <c r="U1191" i="1" s="1"/>
  <c r="L1063" i="1"/>
  <c r="V1063" i="1" s="1"/>
  <c r="K1063" i="1"/>
  <c r="U1063" i="1" s="1"/>
  <c r="L935" i="1"/>
  <c r="V935" i="1" s="1"/>
  <c r="K935" i="1"/>
  <c r="U935" i="1" s="1"/>
  <c r="L4253" i="1"/>
  <c r="V4253" i="1" s="1"/>
  <c r="K4253" i="1"/>
  <c r="U4253" i="1" s="1"/>
  <c r="L4125" i="1"/>
  <c r="V4125" i="1" s="1"/>
  <c r="K4125" i="1"/>
  <c r="U4125" i="1" s="1"/>
  <c r="L3349" i="1"/>
  <c r="V3349" i="1" s="1"/>
  <c r="K3349" i="1"/>
  <c r="U3349" i="1" s="1"/>
  <c r="L3221" i="1"/>
  <c r="V3221" i="1" s="1"/>
  <c r="K3221" i="1"/>
  <c r="U3221" i="1" s="1"/>
  <c r="L3093" i="1"/>
  <c r="V3093" i="1" s="1"/>
  <c r="K3093" i="1"/>
  <c r="U3093" i="1" s="1"/>
  <c r="L2965" i="1"/>
  <c r="V2965" i="1" s="1"/>
  <c r="K2965" i="1"/>
  <c r="U2965" i="1" s="1"/>
  <c r="L2837" i="1"/>
  <c r="V2837" i="1" s="1"/>
  <c r="K2837" i="1"/>
  <c r="U2837" i="1" s="1"/>
  <c r="L2709" i="1"/>
  <c r="V2709" i="1" s="1"/>
  <c r="K2709" i="1"/>
  <c r="U2709" i="1" s="1"/>
  <c r="L2581" i="1"/>
  <c r="V2581" i="1" s="1"/>
  <c r="K2581" i="1"/>
  <c r="U2581" i="1" s="1"/>
  <c r="L2453" i="1"/>
  <c r="V2453" i="1" s="1"/>
  <c r="K2453" i="1"/>
  <c r="U2453" i="1" s="1"/>
  <c r="L2325" i="1"/>
  <c r="V2325" i="1" s="1"/>
  <c r="K2325" i="1"/>
  <c r="U2325" i="1" s="1"/>
  <c r="L2197" i="1"/>
  <c r="V2197" i="1" s="1"/>
  <c r="K2197" i="1"/>
  <c r="U2197" i="1" s="1"/>
  <c r="L2069" i="1"/>
  <c r="V2069" i="1" s="1"/>
  <c r="K2069" i="1"/>
  <c r="U2069" i="1" s="1"/>
  <c r="L1941" i="1"/>
  <c r="V1941" i="1" s="1"/>
  <c r="K1941" i="1"/>
  <c r="U1941" i="1" s="1"/>
  <c r="L1813" i="1"/>
  <c r="V1813" i="1" s="1"/>
  <c r="K1813" i="1"/>
  <c r="U1813" i="1" s="1"/>
  <c r="L1685" i="1"/>
  <c r="V1685" i="1" s="1"/>
  <c r="K1685" i="1"/>
  <c r="U1685" i="1" s="1"/>
  <c r="L1557" i="1"/>
  <c r="V1557" i="1" s="1"/>
  <c r="K1557" i="1"/>
  <c r="U1557" i="1" s="1"/>
  <c r="L1429" i="1"/>
  <c r="V1429" i="1" s="1"/>
  <c r="K1429" i="1"/>
  <c r="U1429" i="1" s="1"/>
  <c r="L1301" i="1"/>
  <c r="V1301" i="1" s="1"/>
  <c r="K1301" i="1"/>
  <c r="U1301" i="1" s="1"/>
  <c r="L1173" i="1"/>
  <c r="V1173" i="1" s="1"/>
  <c r="K1173" i="1"/>
  <c r="U1173" i="1" s="1"/>
  <c r="L1045" i="1"/>
  <c r="V1045" i="1" s="1"/>
  <c r="K1045" i="1"/>
  <c r="U1045" i="1" s="1"/>
  <c r="L917" i="1"/>
  <c r="V917" i="1" s="1"/>
  <c r="K917" i="1"/>
  <c r="U917" i="1" s="1"/>
  <c r="L789" i="1"/>
  <c r="V789" i="1" s="1"/>
  <c r="K789" i="1"/>
  <c r="U789" i="1" s="1"/>
  <c r="L661" i="1"/>
  <c r="V661" i="1" s="1"/>
  <c r="K661" i="1"/>
  <c r="U661" i="1" s="1"/>
  <c r="L533" i="1"/>
  <c r="V533" i="1" s="1"/>
  <c r="K533" i="1"/>
  <c r="U533" i="1" s="1"/>
  <c r="K405" i="1"/>
  <c r="U405" i="1" s="1"/>
  <c r="L405" i="1"/>
  <c r="V405" i="1" s="1"/>
  <c r="K277" i="1"/>
  <c r="U277" i="1" s="1"/>
  <c r="L277" i="1"/>
  <c r="V277" i="1" s="1"/>
  <c r="K149" i="1"/>
  <c r="U149" i="1" s="1"/>
  <c r="L149" i="1"/>
  <c r="V149" i="1" s="1"/>
  <c r="K21" i="1"/>
  <c r="U21" i="1" s="1"/>
  <c r="L21" i="1"/>
  <c r="V21" i="1" s="1"/>
  <c r="K3370" i="1"/>
  <c r="U3370" i="1" s="1"/>
  <c r="L3370" i="1"/>
  <c r="V3370" i="1" s="1"/>
  <c r="L3449" i="1"/>
  <c r="V3449" i="1" s="1"/>
  <c r="K3449" i="1"/>
  <c r="U3449" i="1" s="1"/>
  <c r="K4694" i="1"/>
  <c r="U4694" i="1" s="1"/>
  <c r="L4694" i="1"/>
  <c r="V4694" i="1" s="1"/>
  <c r="K4566" i="1"/>
  <c r="U4566" i="1" s="1"/>
  <c r="L4566" i="1"/>
  <c r="V4566" i="1" s="1"/>
  <c r="K4438" i="1"/>
  <c r="U4438" i="1" s="1"/>
  <c r="L4438" i="1"/>
  <c r="V4438" i="1" s="1"/>
  <c r="L4302" i="1"/>
  <c r="V4302" i="1" s="1"/>
  <c r="K4302" i="1"/>
  <c r="U4302" i="1" s="1"/>
  <c r="L4174" i="1"/>
  <c r="V4174" i="1" s="1"/>
  <c r="K4174" i="1"/>
  <c r="U4174" i="1" s="1"/>
  <c r="L4046" i="1"/>
  <c r="V4046" i="1" s="1"/>
  <c r="K4046" i="1"/>
  <c r="U4046" i="1" s="1"/>
  <c r="L3918" i="1"/>
  <c r="V3918" i="1" s="1"/>
  <c r="K3918" i="1"/>
  <c r="U3918" i="1" s="1"/>
  <c r="L3790" i="1"/>
  <c r="V3790" i="1" s="1"/>
  <c r="K3790" i="1"/>
  <c r="U3790" i="1" s="1"/>
  <c r="L3662" i="1"/>
  <c r="V3662" i="1" s="1"/>
  <c r="K3662" i="1"/>
  <c r="U3662" i="1" s="1"/>
  <c r="K4924" i="1"/>
  <c r="U4924" i="1" s="1"/>
  <c r="L4924" i="1"/>
  <c r="V4924" i="1" s="1"/>
  <c r="K4796" i="1"/>
  <c r="U4796" i="1" s="1"/>
  <c r="L4796" i="1"/>
  <c r="V4796" i="1" s="1"/>
  <c r="K4668" i="1"/>
  <c r="U4668" i="1" s="1"/>
  <c r="L4668" i="1"/>
  <c r="V4668" i="1" s="1"/>
  <c r="K4540" i="1"/>
  <c r="U4540" i="1" s="1"/>
  <c r="L4540" i="1"/>
  <c r="V4540" i="1" s="1"/>
  <c r="L4404" i="1"/>
  <c r="V4404" i="1" s="1"/>
  <c r="K4404" i="1"/>
  <c r="U4404" i="1" s="1"/>
  <c r="L4276" i="1"/>
  <c r="V4276" i="1" s="1"/>
  <c r="K4276" i="1"/>
  <c r="U4276" i="1" s="1"/>
  <c r="L4140" i="1"/>
  <c r="V4140" i="1" s="1"/>
  <c r="K4140" i="1"/>
  <c r="U4140" i="1" s="1"/>
  <c r="K4004" i="1"/>
  <c r="U4004" i="1" s="1"/>
  <c r="L4004" i="1"/>
  <c r="V4004" i="1" s="1"/>
  <c r="K3876" i="1"/>
  <c r="U3876" i="1" s="1"/>
  <c r="L3876" i="1"/>
  <c r="V3876" i="1" s="1"/>
  <c r="K3748" i="1"/>
  <c r="U3748" i="1" s="1"/>
  <c r="L3748" i="1"/>
  <c r="V3748" i="1" s="1"/>
  <c r="K3620" i="1"/>
  <c r="U3620" i="1" s="1"/>
  <c r="L3620" i="1"/>
  <c r="V3620" i="1" s="1"/>
  <c r="L4875" i="1"/>
  <c r="V4875" i="1" s="1"/>
  <c r="K4875" i="1"/>
  <c r="U4875" i="1" s="1"/>
  <c r="L4747" i="1"/>
  <c r="V4747" i="1" s="1"/>
  <c r="K4747" i="1"/>
  <c r="U4747" i="1" s="1"/>
  <c r="L4619" i="1"/>
  <c r="V4619" i="1" s="1"/>
  <c r="K4619" i="1"/>
  <c r="U4619" i="1" s="1"/>
  <c r="L4491" i="1"/>
  <c r="V4491" i="1" s="1"/>
  <c r="K4491" i="1"/>
  <c r="U4491" i="1" s="1"/>
  <c r="L4363" i="1"/>
  <c r="V4363" i="1" s="1"/>
  <c r="K4363" i="1"/>
  <c r="U4363" i="1" s="1"/>
  <c r="L4235" i="1"/>
  <c r="V4235" i="1" s="1"/>
  <c r="K4235" i="1"/>
  <c r="U4235" i="1" s="1"/>
  <c r="L4107" i="1"/>
  <c r="V4107" i="1" s="1"/>
  <c r="K4107" i="1"/>
  <c r="U4107" i="1" s="1"/>
  <c r="L3979" i="1"/>
  <c r="V3979" i="1" s="1"/>
  <c r="K3979" i="1"/>
  <c r="U3979" i="1" s="1"/>
  <c r="L3851" i="1"/>
  <c r="V3851" i="1" s="1"/>
  <c r="K3851" i="1"/>
  <c r="U3851" i="1" s="1"/>
  <c r="L3723" i="1"/>
  <c r="V3723" i="1" s="1"/>
  <c r="K3723" i="1"/>
  <c r="U3723" i="1" s="1"/>
  <c r="L5002" i="1"/>
  <c r="V5002" i="1" s="1"/>
  <c r="K5002" i="1"/>
  <c r="U5002" i="1" s="1"/>
  <c r="L4874" i="1"/>
  <c r="V4874" i="1" s="1"/>
  <c r="K4874" i="1"/>
  <c r="U4874" i="1" s="1"/>
  <c r="L4746" i="1"/>
  <c r="V4746" i="1" s="1"/>
  <c r="K4746" i="1"/>
  <c r="U4746" i="1" s="1"/>
  <c r="L4618" i="1"/>
  <c r="V4618" i="1" s="1"/>
  <c r="K4618" i="1"/>
  <c r="U4618" i="1" s="1"/>
  <c r="L4490" i="1"/>
  <c r="V4490" i="1" s="1"/>
  <c r="K4490" i="1"/>
  <c r="U4490" i="1" s="1"/>
  <c r="L4362" i="1"/>
  <c r="V4362" i="1" s="1"/>
  <c r="K4362" i="1"/>
  <c r="U4362" i="1" s="1"/>
  <c r="L4234" i="1"/>
  <c r="V4234" i="1" s="1"/>
  <c r="K4234" i="1"/>
  <c r="U4234" i="1" s="1"/>
  <c r="L4106" i="1"/>
  <c r="V4106" i="1" s="1"/>
  <c r="K4106" i="1"/>
  <c r="U4106" i="1" s="1"/>
  <c r="L3978" i="1"/>
  <c r="V3978" i="1" s="1"/>
  <c r="K3978" i="1"/>
  <c r="U3978" i="1" s="1"/>
  <c r="L3850" i="1"/>
  <c r="V3850" i="1" s="1"/>
  <c r="K3850" i="1"/>
  <c r="U3850" i="1" s="1"/>
  <c r="L3722" i="1"/>
  <c r="V3722" i="1" s="1"/>
  <c r="K3722" i="1"/>
  <c r="U3722" i="1" s="1"/>
  <c r="L3594" i="1"/>
  <c r="V3594" i="1" s="1"/>
  <c r="K3594" i="1"/>
  <c r="U3594" i="1" s="1"/>
  <c r="L3502" i="1"/>
  <c r="V3502" i="1" s="1"/>
  <c r="K3502" i="1"/>
  <c r="U3502" i="1" s="1"/>
  <c r="K3374" i="1"/>
  <c r="U3374" i="1" s="1"/>
  <c r="L3374" i="1"/>
  <c r="V3374" i="1" s="1"/>
  <c r="K3246" i="1"/>
  <c r="U3246" i="1" s="1"/>
  <c r="L3246" i="1"/>
  <c r="V3246" i="1" s="1"/>
  <c r="K3118" i="1"/>
  <c r="U3118" i="1" s="1"/>
  <c r="L3118" i="1"/>
  <c r="V3118" i="1" s="1"/>
  <c r="K2990" i="1"/>
  <c r="U2990" i="1" s="1"/>
  <c r="L2990" i="1"/>
  <c r="V2990" i="1" s="1"/>
  <c r="K2862" i="1"/>
  <c r="U2862" i="1" s="1"/>
  <c r="L2862" i="1"/>
  <c r="V2862" i="1" s="1"/>
  <c r="K2734" i="1"/>
  <c r="U2734" i="1" s="1"/>
  <c r="L2734" i="1"/>
  <c r="V2734" i="1" s="1"/>
  <c r="K2606" i="1"/>
  <c r="U2606" i="1" s="1"/>
  <c r="L2606" i="1"/>
  <c r="V2606" i="1" s="1"/>
  <c r="K2478" i="1"/>
  <c r="U2478" i="1" s="1"/>
  <c r="L2478" i="1"/>
  <c r="V2478" i="1" s="1"/>
  <c r="K2350" i="1"/>
  <c r="U2350" i="1" s="1"/>
  <c r="L2350" i="1"/>
  <c r="V2350" i="1" s="1"/>
  <c r="K2222" i="1"/>
  <c r="U2222" i="1" s="1"/>
  <c r="L2222" i="1"/>
  <c r="V2222" i="1" s="1"/>
  <c r="K2094" i="1"/>
  <c r="U2094" i="1" s="1"/>
  <c r="L2094" i="1"/>
  <c r="V2094" i="1" s="1"/>
  <c r="K1966" i="1"/>
  <c r="U1966" i="1" s="1"/>
  <c r="L1966" i="1"/>
  <c r="V1966" i="1" s="1"/>
  <c r="K1838" i="1"/>
  <c r="U1838" i="1" s="1"/>
  <c r="L1838" i="1"/>
  <c r="V1838" i="1" s="1"/>
  <c r="K1710" i="1"/>
  <c r="U1710" i="1" s="1"/>
  <c r="L1710" i="1"/>
  <c r="V1710" i="1" s="1"/>
  <c r="K1582" i="1"/>
  <c r="U1582" i="1" s="1"/>
  <c r="L1582" i="1"/>
  <c r="V1582" i="1" s="1"/>
  <c r="K1454" i="1"/>
  <c r="U1454" i="1" s="1"/>
  <c r="L1454" i="1"/>
  <c r="V1454" i="1" s="1"/>
  <c r="K1326" i="1"/>
  <c r="U1326" i="1" s="1"/>
  <c r="L1326" i="1"/>
  <c r="V1326" i="1" s="1"/>
  <c r="K1198" i="1"/>
  <c r="U1198" i="1" s="1"/>
  <c r="L1198" i="1"/>
  <c r="V1198" i="1" s="1"/>
  <c r="K1070" i="1"/>
  <c r="U1070" i="1" s="1"/>
  <c r="L1070" i="1"/>
  <c r="V1070" i="1" s="1"/>
  <c r="K942" i="1"/>
  <c r="U942" i="1" s="1"/>
  <c r="L942" i="1"/>
  <c r="V942" i="1" s="1"/>
  <c r="K814" i="1"/>
  <c r="U814" i="1" s="1"/>
  <c r="L814" i="1"/>
  <c r="V814" i="1" s="1"/>
  <c r="K686" i="1"/>
  <c r="U686" i="1" s="1"/>
  <c r="L686" i="1"/>
  <c r="V686" i="1" s="1"/>
  <c r="K558" i="1"/>
  <c r="U558" i="1" s="1"/>
  <c r="L558" i="1"/>
  <c r="V558" i="1" s="1"/>
  <c r="K430" i="1"/>
  <c r="U430" i="1" s="1"/>
  <c r="L430" i="1"/>
  <c r="V430" i="1" s="1"/>
  <c r="K302" i="1"/>
  <c r="U302" i="1" s="1"/>
  <c r="L302" i="1"/>
  <c r="V302" i="1" s="1"/>
  <c r="K174" i="1"/>
  <c r="U174" i="1" s="1"/>
  <c r="L174" i="1"/>
  <c r="V174" i="1" s="1"/>
  <c r="K46" i="1"/>
  <c r="U46" i="1" s="1"/>
  <c r="L46" i="1"/>
  <c r="V46" i="1" s="1"/>
  <c r="L3508" i="1"/>
  <c r="V3508" i="1" s="1"/>
  <c r="K3508" i="1"/>
  <c r="U3508" i="1" s="1"/>
  <c r="K3380" i="1"/>
  <c r="U3380" i="1" s="1"/>
  <c r="L3380" i="1"/>
  <c r="V3380" i="1" s="1"/>
  <c r="K3252" i="1"/>
  <c r="U3252" i="1" s="1"/>
  <c r="L3252" i="1"/>
  <c r="V3252" i="1" s="1"/>
  <c r="K3124" i="1"/>
  <c r="U3124" i="1" s="1"/>
  <c r="L3124" i="1"/>
  <c r="V3124" i="1" s="1"/>
  <c r="K2996" i="1"/>
  <c r="U2996" i="1" s="1"/>
  <c r="L2996" i="1"/>
  <c r="V2996" i="1" s="1"/>
  <c r="K2868" i="1"/>
  <c r="U2868" i="1" s="1"/>
  <c r="L2868" i="1"/>
  <c r="V2868" i="1" s="1"/>
  <c r="K2740" i="1"/>
  <c r="U2740" i="1" s="1"/>
  <c r="L2740" i="1"/>
  <c r="V2740" i="1" s="1"/>
  <c r="K2612" i="1"/>
  <c r="U2612" i="1" s="1"/>
  <c r="L2612" i="1"/>
  <c r="V2612" i="1" s="1"/>
  <c r="L2484" i="1"/>
  <c r="V2484" i="1" s="1"/>
  <c r="K2484" i="1"/>
  <c r="U2484" i="1" s="1"/>
  <c r="L2356" i="1"/>
  <c r="V2356" i="1" s="1"/>
  <c r="K2356" i="1"/>
  <c r="U2356" i="1" s="1"/>
  <c r="L2228" i="1"/>
  <c r="V2228" i="1" s="1"/>
  <c r="K2228" i="1"/>
  <c r="U2228" i="1" s="1"/>
  <c r="L2100" i="1"/>
  <c r="V2100" i="1" s="1"/>
  <c r="K2100" i="1"/>
  <c r="U2100" i="1" s="1"/>
  <c r="L1972" i="1"/>
  <c r="V1972" i="1" s="1"/>
  <c r="K1972" i="1"/>
  <c r="U1972" i="1" s="1"/>
  <c r="L1844" i="1"/>
  <c r="V1844" i="1" s="1"/>
  <c r="K1844" i="1"/>
  <c r="U1844" i="1" s="1"/>
  <c r="L1716" i="1"/>
  <c r="V1716" i="1" s="1"/>
  <c r="K1716" i="1"/>
  <c r="U1716" i="1" s="1"/>
  <c r="L1588" i="1"/>
  <c r="V1588" i="1" s="1"/>
  <c r="K1588" i="1"/>
  <c r="U1588" i="1" s="1"/>
  <c r="L1460" i="1"/>
  <c r="V1460" i="1" s="1"/>
  <c r="K1460" i="1"/>
  <c r="U1460" i="1" s="1"/>
  <c r="L1332" i="1"/>
  <c r="V1332" i="1" s="1"/>
  <c r="K1332" i="1"/>
  <c r="U1332" i="1" s="1"/>
  <c r="L1204" i="1"/>
  <c r="V1204" i="1" s="1"/>
  <c r="K1204" i="1"/>
  <c r="U1204" i="1" s="1"/>
  <c r="L1076" i="1"/>
  <c r="V1076" i="1" s="1"/>
  <c r="K1076" i="1"/>
  <c r="U1076" i="1" s="1"/>
  <c r="L948" i="1"/>
  <c r="V948" i="1" s="1"/>
  <c r="K948" i="1"/>
  <c r="U948" i="1" s="1"/>
  <c r="L820" i="1"/>
  <c r="V820" i="1" s="1"/>
  <c r="K820" i="1"/>
  <c r="U820" i="1" s="1"/>
  <c r="L692" i="1"/>
  <c r="V692" i="1" s="1"/>
  <c r="K692" i="1"/>
  <c r="U692" i="1" s="1"/>
  <c r="L564" i="1"/>
  <c r="V564" i="1" s="1"/>
  <c r="K564" i="1"/>
  <c r="U564" i="1" s="1"/>
  <c r="L436" i="1"/>
  <c r="V436" i="1" s="1"/>
  <c r="K436" i="1"/>
  <c r="U436" i="1" s="1"/>
  <c r="K308" i="1"/>
  <c r="U308" i="1" s="1"/>
  <c r="L308" i="1"/>
  <c r="V308" i="1" s="1"/>
  <c r="K180" i="1"/>
  <c r="U180" i="1" s="1"/>
  <c r="L180" i="1"/>
  <c r="V180" i="1" s="1"/>
  <c r="K52" i="1"/>
  <c r="U52" i="1" s="1"/>
  <c r="L52" i="1"/>
  <c r="V52" i="1" s="1"/>
  <c r="L3531" i="1"/>
  <c r="V3531" i="1" s="1"/>
  <c r="K3531" i="1"/>
  <c r="U3531" i="1" s="1"/>
  <c r="K3403" i="1"/>
  <c r="U3403" i="1" s="1"/>
  <c r="L3403" i="1"/>
  <c r="V3403" i="1" s="1"/>
  <c r="K3275" i="1"/>
  <c r="U3275" i="1" s="1"/>
  <c r="L3275" i="1"/>
  <c r="V3275" i="1" s="1"/>
  <c r="K3147" i="1"/>
  <c r="U3147" i="1" s="1"/>
  <c r="L3147" i="1"/>
  <c r="V3147" i="1" s="1"/>
  <c r="K3019" i="1"/>
  <c r="U3019" i="1" s="1"/>
  <c r="L3019" i="1"/>
  <c r="V3019" i="1" s="1"/>
  <c r="K2891" i="1"/>
  <c r="U2891" i="1" s="1"/>
  <c r="L2891" i="1"/>
  <c r="V2891" i="1" s="1"/>
  <c r="K2763" i="1"/>
  <c r="U2763" i="1" s="1"/>
  <c r="L2763" i="1"/>
  <c r="V2763" i="1" s="1"/>
  <c r="K2635" i="1"/>
  <c r="U2635" i="1" s="1"/>
  <c r="L2635" i="1"/>
  <c r="V2635" i="1" s="1"/>
  <c r="K2507" i="1"/>
  <c r="U2507" i="1" s="1"/>
  <c r="L2507" i="1"/>
  <c r="V2507" i="1" s="1"/>
  <c r="K2379" i="1"/>
  <c r="U2379" i="1" s="1"/>
  <c r="L2379" i="1"/>
  <c r="V2379" i="1" s="1"/>
  <c r="K2251" i="1"/>
  <c r="U2251" i="1" s="1"/>
  <c r="L2251" i="1"/>
  <c r="V2251" i="1" s="1"/>
  <c r="K2123" i="1"/>
  <c r="U2123" i="1" s="1"/>
  <c r="L2123" i="1"/>
  <c r="V2123" i="1" s="1"/>
  <c r="K1995" i="1"/>
  <c r="U1995" i="1" s="1"/>
  <c r="L1995" i="1"/>
  <c r="V1995" i="1" s="1"/>
  <c r="K1867" i="1"/>
  <c r="U1867" i="1" s="1"/>
  <c r="L1867" i="1"/>
  <c r="V1867" i="1" s="1"/>
  <c r="K1739" i="1"/>
  <c r="U1739" i="1" s="1"/>
  <c r="L1739" i="1"/>
  <c r="V1739" i="1" s="1"/>
  <c r="K1611" i="1"/>
  <c r="U1611" i="1" s="1"/>
  <c r="L1611" i="1"/>
  <c r="V1611" i="1" s="1"/>
  <c r="K1483" i="1"/>
  <c r="U1483" i="1" s="1"/>
  <c r="L1483" i="1"/>
  <c r="V1483" i="1" s="1"/>
  <c r="K1355" i="1"/>
  <c r="U1355" i="1" s="1"/>
  <c r="L1355" i="1"/>
  <c r="V1355" i="1" s="1"/>
  <c r="K1227" i="1"/>
  <c r="U1227" i="1" s="1"/>
  <c r="L1227" i="1"/>
  <c r="V1227" i="1" s="1"/>
  <c r="K1099" i="1"/>
  <c r="U1099" i="1" s="1"/>
  <c r="L1099" i="1"/>
  <c r="V1099" i="1" s="1"/>
  <c r="K971" i="1"/>
  <c r="U971" i="1" s="1"/>
  <c r="L971" i="1"/>
  <c r="V971" i="1" s="1"/>
  <c r="K843" i="1"/>
  <c r="U843" i="1" s="1"/>
  <c r="L843" i="1"/>
  <c r="V843" i="1" s="1"/>
  <c r="K715" i="1"/>
  <c r="U715" i="1" s="1"/>
  <c r="L715" i="1"/>
  <c r="V715" i="1" s="1"/>
  <c r="K587" i="1"/>
  <c r="U587" i="1" s="1"/>
  <c r="L587" i="1"/>
  <c r="V587" i="1" s="1"/>
  <c r="K459" i="1"/>
  <c r="U459" i="1" s="1"/>
  <c r="L459" i="1"/>
  <c r="V459" i="1" s="1"/>
  <c r="K331" i="1"/>
  <c r="U331" i="1" s="1"/>
  <c r="L331" i="1"/>
  <c r="V331" i="1" s="1"/>
  <c r="K203" i="1"/>
  <c r="U203" i="1" s="1"/>
  <c r="L203" i="1"/>
  <c r="V203" i="1" s="1"/>
  <c r="K75" i="1"/>
  <c r="U75" i="1" s="1"/>
  <c r="L75" i="1"/>
  <c r="V75" i="1" s="1"/>
  <c r="K4951" i="1"/>
  <c r="U4951" i="1" s="1"/>
  <c r="L4951" i="1"/>
  <c r="V4951" i="1" s="1"/>
  <c r="L4957" i="1"/>
  <c r="V4957" i="1" s="1"/>
  <c r="K4957" i="1"/>
  <c r="U4957" i="1" s="1"/>
  <c r="L4829" i="1"/>
  <c r="V4829" i="1" s="1"/>
  <c r="K4829" i="1"/>
  <c r="U4829" i="1" s="1"/>
  <c r="L4701" i="1"/>
  <c r="V4701" i="1" s="1"/>
  <c r="K4701" i="1"/>
  <c r="U4701" i="1" s="1"/>
  <c r="L4573" i="1"/>
  <c r="V4573" i="1" s="1"/>
  <c r="K4573" i="1"/>
  <c r="U4573" i="1" s="1"/>
  <c r="L4445" i="1"/>
  <c r="V4445" i="1" s="1"/>
  <c r="K4445" i="1"/>
  <c r="U4445" i="1" s="1"/>
  <c r="L4317" i="1"/>
  <c r="V4317" i="1" s="1"/>
  <c r="K4317" i="1"/>
  <c r="U4317" i="1" s="1"/>
  <c r="K4936" i="1"/>
  <c r="U4936" i="1" s="1"/>
  <c r="L4936" i="1"/>
  <c r="V4936" i="1" s="1"/>
  <c r="K4808" i="1"/>
  <c r="U4808" i="1" s="1"/>
  <c r="L4808" i="1"/>
  <c r="V4808" i="1" s="1"/>
  <c r="K4680" i="1"/>
  <c r="U4680" i="1" s="1"/>
  <c r="L4680" i="1"/>
  <c r="V4680" i="1" s="1"/>
  <c r="K4552" i="1"/>
  <c r="U4552" i="1" s="1"/>
  <c r="L4552" i="1"/>
  <c r="V4552" i="1" s="1"/>
  <c r="L4424" i="1"/>
  <c r="V4424" i="1" s="1"/>
  <c r="K4424" i="1"/>
  <c r="U4424" i="1" s="1"/>
  <c r="K4296" i="1"/>
  <c r="U4296" i="1" s="1"/>
  <c r="L4296" i="1"/>
  <c r="V4296" i="1" s="1"/>
  <c r="K4168" i="1"/>
  <c r="U4168" i="1" s="1"/>
  <c r="L4168" i="1"/>
  <c r="V4168" i="1" s="1"/>
  <c r="L4040" i="1"/>
  <c r="V4040" i="1" s="1"/>
  <c r="K4040" i="1"/>
  <c r="U4040" i="1" s="1"/>
  <c r="K3912" i="1"/>
  <c r="U3912" i="1" s="1"/>
  <c r="L3912" i="1"/>
  <c r="V3912" i="1" s="1"/>
  <c r="K3784" i="1"/>
  <c r="U3784" i="1" s="1"/>
  <c r="L3784" i="1"/>
  <c r="V3784" i="1" s="1"/>
  <c r="K3648" i="1"/>
  <c r="U3648" i="1" s="1"/>
  <c r="L3648" i="1"/>
  <c r="V3648" i="1" s="1"/>
  <c r="K3520" i="1"/>
  <c r="U3520" i="1" s="1"/>
  <c r="L3520" i="1"/>
  <c r="V3520" i="1" s="1"/>
  <c r="K3392" i="1"/>
  <c r="U3392" i="1" s="1"/>
  <c r="L3392" i="1"/>
  <c r="V3392" i="1" s="1"/>
  <c r="L3264" i="1"/>
  <c r="V3264" i="1" s="1"/>
  <c r="K3264" i="1"/>
  <c r="U3264" i="1" s="1"/>
  <c r="K4799" i="1"/>
  <c r="U4799" i="1" s="1"/>
  <c r="L4799" i="1"/>
  <c r="V4799" i="1" s="1"/>
  <c r="K4671" i="1"/>
  <c r="U4671" i="1" s="1"/>
  <c r="L4671" i="1"/>
  <c r="V4671" i="1" s="1"/>
  <c r="K4543" i="1"/>
  <c r="U4543" i="1" s="1"/>
  <c r="L4543" i="1"/>
  <c r="V4543" i="1" s="1"/>
  <c r="K4415" i="1"/>
  <c r="U4415" i="1" s="1"/>
  <c r="L4415" i="1"/>
  <c r="V4415" i="1" s="1"/>
  <c r="K4287" i="1"/>
  <c r="U4287" i="1" s="1"/>
  <c r="L4287" i="1"/>
  <c r="V4287" i="1" s="1"/>
  <c r="K4159" i="1"/>
  <c r="U4159" i="1" s="1"/>
  <c r="L4159" i="1"/>
  <c r="V4159" i="1" s="1"/>
  <c r="K4031" i="1"/>
  <c r="U4031" i="1" s="1"/>
  <c r="L4031" i="1"/>
  <c r="V4031" i="1" s="1"/>
  <c r="K3903" i="1"/>
  <c r="U3903" i="1" s="1"/>
  <c r="L3903" i="1"/>
  <c r="V3903" i="1" s="1"/>
  <c r="K3775" i="1"/>
  <c r="U3775" i="1" s="1"/>
  <c r="L3775" i="1"/>
  <c r="V3775" i="1" s="1"/>
  <c r="K3647" i="1"/>
  <c r="U3647" i="1" s="1"/>
  <c r="L3647" i="1"/>
  <c r="V3647" i="1" s="1"/>
  <c r="K3519" i="1"/>
  <c r="U3519" i="1" s="1"/>
  <c r="L3519" i="1"/>
  <c r="V3519" i="1" s="1"/>
  <c r="K3391" i="1"/>
  <c r="U3391" i="1" s="1"/>
  <c r="L3391" i="1"/>
  <c r="V3391" i="1" s="1"/>
  <c r="K3263" i="1"/>
  <c r="U3263" i="1" s="1"/>
  <c r="L3263" i="1"/>
  <c r="V3263" i="1" s="1"/>
  <c r="L3135" i="1"/>
  <c r="V3135" i="1" s="1"/>
  <c r="K3135" i="1"/>
  <c r="U3135" i="1" s="1"/>
  <c r="K3007" i="1"/>
  <c r="U3007" i="1" s="1"/>
  <c r="L3007" i="1"/>
  <c r="V3007" i="1" s="1"/>
  <c r="K2879" i="1"/>
  <c r="U2879" i="1" s="1"/>
  <c r="L2879" i="1"/>
  <c r="V2879" i="1" s="1"/>
  <c r="K2751" i="1"/>
  <c r="U2751" i="1" s="1"/>
  <c r="L2751" i="1"/>
  <c r="V2751" i="1" s="1"/>
  <c r="K2623" i="1"/>
  <c r="U2623" i="1" s="1"/>
  <c r="L2623" i="1"/>
  <c r="V2623" i="1" s="1"/>
  <c r="K2495" i="1"/>
  <c r="U2495" i="1" s="1"/>
  <c r="L2495" i="1"/>
  <c r="V2495" i="1" s="1"/>
  <c r="K2367" i="1"/>
  <c r="U2367" i="1" s="1"/>
  <c r="L2367" i="1"/>
  <c r="V2367" i="1" s="1"/>
  <c r="K2239" i="1"/>
  <c r="U2239" i="1" s="1"/>
  <c r="L2239" i="1"/>
  <c r="V2239" i="1" s="1"/>
  <c r="L2111" i="1"/>
  <c r="V2111" i="1" s="1"/>
  <c r="K2111" i="1"/>
  <c r="U2111" i="1" s="1"/>
  <c r="K1983" i="1"/>
  <c r="U1983" i="1" s="1"/>
  <c r="L1983" i="1"/>
  <c r="V1983" i="1" s="1"/>
  <c r="K1855" i="1"/>
  <c r="U1855" i="1" s="1"/>
  <c r="L1855" i="1"/>
  <c r="V1855" i="1" s="1"/>
  <c r="K1727" i="1"/>
  <c r="U1727" i="1" s="1"/>
  <c r="L1727" i="1"/>
  <c r="V1727" i="1" s="1"/>
  <c r="K1599" i="1"/>
  <c r="U1599" i="1" s="1"/>
  <c r="L1599" i="1"/>
  <c r="V1599" i="1" s="1"/>
  <c r="K1471" i="1"/>
  <c r="U1471" i="1" s="1"/>
  <c r="L1471" i="1"/>
  <c r="V1471" i="1" s="1"/>
  <c r="K1343" i="1"/>
  <c r="U1343" i="1" s="1"/>
  <c r="L1343" i="1"/>
  <c r="V1343" i="1" s="1"/>
  <c r="K1215" i="1"/>
  <c r="U1215" i="1" s="1"/>
  <c r="L1215" i="1"/>
  <c r="V1215" i="1" s="1"/>
  <c r="L1087" i="1"/>
  <c r="V1087" i="1" s="1"/>
  <c r="K1087" i="1"/>
  <c r="U1087" i="1" s="1"/>
  <c r="K959" i="1"/>
  <c r="U959" i="1" s="1"/>
  <c r="L959" i="1"/>
  <c r="V959" i="1" s="1"/>
  <c r="K4245" i="1"/>
  <c r="U4245" i="1" s="1"/>
  <c r="L4245" i="1"/>
  <c r="V4245" i="1" s="1"/>
  <c r="K4117" i="1"/>
  <c r="U4117" i="1" s="1"/>
  <c r="L4117" i="1"/>
  <c r="V4117" i="1" s="1"/>
  <c r="L3981" i="1"/>
  <c r="V3981" i="1" s="1"/>
  <c r="K3981" i="1"/>
  <c r="U3981" i="1" s="1"/>
  <c r="L3853" i="1"/>
  <c r="V3853" i="1" s="1"/>
  <c r="K3853" i="1"/>
  <c r="U3853" i="1" s="1"/>
  <c r="L3725" i="1"/>
  <c r="V3725" i="1" s="1"/>
  <c r="K3725" i="1"/>
  <c r="U3725" i="1" s="1"/>
  <c r="L3597" i="1"/>
  <c r="V3597" i="1" s="1"/>
  <c r="K3597" i="1"/>
  <c r="U3597" i="1" s="1"/>
  <c r="L3469" i="1"/>
  <c r="V3469" i="1" s="1"/>
  <c r="K3469" i="1"/>
  <c r="U3469" i="1" s="1"/>
  <c r="K3341" i="1"/>
  <c r="U3341" i="1" s="1"/>
  <c r="L3341" i="1"/>
  <c r="V3341" i="1" s="1"/>
  <c r="K3213" i="1"/>
  <c r="U3213" i="1" s="1"/>
  <c r="L3213" i="1"/>
  <c r="V3213" i="1" s="1"/>
  <c r="K3085" i="1"/>
  <c r="U3085" i="1" s="1"/>
  <c r="L3085" i="1"/>
  <c r="V3085" i="1" s="1"/>
  <c r="K2957" i="1"/>
  <c r="U2957" i="1" s="1"/>
  <c r="L2957" i="1"/>
  <c r="V2957" i="1" s="1"/>
  <c r="K2829" i="1"/>
  <c r="U2829" i="1" s="1"/>
  <c r="L2829" i="1"/>
  <c r="V2829" i="1" s="1"/>
  <c r="K2701" i="1"/>
  <c r="U2701" i="1" s="1"/>
  <c r="L2701" i="1"/>
  <c r="V2701" i="1" s="1"/>
  <c r="K2573" i="1"/>
  <c r="U2573" i="1" s="1"/>
  <c r="L2573" i="1"/>
  <c r="V2573" i="1" s="1"/>
  <c r="K2445" i="1"/>
  <c r="U2445" i="1" s="1"/>
  <c r="L2445" i="1"/>
  <c r="V2445" i="1" s="1"/>
  <c r="K2317" i="1"/>
  <c r="U2317" i="1" s="1"/>
  <c r="L2317" i="1"/>
  <c r="V2317" i="1" s="1"/>
  <c r="K2189" i="1"/>
  <c r="U2189" i="1" s="1"/>
  <c r="L2189" i="1"/>
  <c r="V2189" i="1" s="1"/>
  <c r="K2061" i="1"/>
  <c r="U2061" i="1" s="1"/>
  <c r="L2061" i="1"/>
  <c r="V2061" i="1" s="1"/>
  <c r="K1933" i="1"/>
  <c r="U1933" i="1" s="1"/>
  <c r="L1933" i="1"/>
  <c r="V1933" i="1" s="1"/>
  <c r="K1805" i="1"/>
  <c r="U1805" i="1" s="1"/>
  <c r="L1805" i="1"/>
  <c r="V1805" i="1" s="1"/>
  <c r="K1677" i="1"/>
  <c r="U1677" i="1" s="1"/>
  <c r="L1677" i="1"/>
  <c r="V1677" i="1" s="1"/>
  <c r="K1549" i="1"/>
  <c r="U1549" i="1" s="1"/>
  <c r="L1549" i="1"/>
  <c r="V1549" i="1" s="1"/>
  <c r="K1421" i="1"/>
  <c r="U1421" i="1" s="1"/>
  <c r="L1421" i="1"/>
  <c r="V1421" i="1" s="1"/>
  <c r="K1293" i="1"/>
  <c r="U1293" i="1" s="1"/>
  <c r="L1293" i="1"/>
  <c r="V1293" i="1" s="1"/>
  <c r="K1165" i="1"/>
  <c r="U1165" i="1" s="1"/>
  <c r="L1165" i="1"/>
  <c r="V1165" i="1" s="1"/>
  <c r="K1037" i="1"/>
  <c r="U1037" i="1" s="1"/>
  <c r="L1037" i="1"/>
  <c r="V1037" i="1" s="1"/>
  <c r="K909" i="1"/>
  <c r="U909" i="1" s="1"/>
  <c r="L909" i="1"/>
  <c r="V909" i="1" s="1"/>
  <c r="K781" i="1"/>
  <c r="U781" i="1" s="1"/>
  <c r="L781" i="1"/>
  <c r="V781" i="1" s="1"/>
  <c r="K653" i="1"/>
  <c r="U653" i="1" s="1"/>
  <c r="L653" i="1"/>
  <c r="V653" i="1" s="1"/>
  <c r="K525" i="1"/>
  <c r="U525" i="1" s="1"/>
  <c r="L525" i="1"/>
  <c r="V525" i="1" s="1"/>
  <c r="K397" i="1"/>
  <c r="U397" i="1" s="1"/>
  <c r="L397" i="1"/>
  <c r="V397" i="1" s="1"/>
  <c r="K269" i="1"/>
  <c r="U269" i="1" s="1"/>
  <c r="L269" i="1"/>
  <c r="V269" i="1" s="1"/>
  <c r="K141" i="1"/>
  <c r="U141" i="1" s="1"/>
  <c r="L141" i="1"/>
  <c r="V141" i="1" s="1"/>
  <c r="K13" i="1"/>
  <c r="U13" i="1" s="1"/>
  <c r="L13" i="1"/>
  <c r="V13" i="1" s="1"/>
  <c r="K4233" i="1"/>
  <c r="U4233" i="1" s="1"/>
  <c r="L4233" i="1"/>
  <c r="V4233" i="1" s="1"/>
  <c r="K4105" i="1"/>
  <c r="U4105" i="1" s="1"/>
  <c r="L4105" i="1"/>
  <c r="V4105" i="1" s="1"/>
  <c r="K3977" i="1"/>
  <c r="U3977" i="1" s="1"/>
  <c r="L3977" i="1"/>
  <c r="V3977" i="1" s="1"/>
  <c r="K3849" i="1"/>
  <c r="U3849" i="1" s="1"/>
  <c r="L3849" i="1"/>
  <c r="V3849" i="1" s="1"/>
  <c r="K3721" i="1"/>
  <c r="U3721" i="1" s="1"/>
  <c r="L3721" i="1"/>
  <c r="V3721" i="1" s="1"/>
  <c r="K3593" i="1"/>
  <c r="U3593" i="1" s="1"/>
  <c r="L3593" i="1"/>
  <c r="V3593" i="1" s="1"/>
  <c r="K3362" i="1"/>
  <c r="U3362" i="1" s="1"/>
  <c r="L3362" i="1"/>
  <c r="V3362" i="1" s="1"/>
  <c r="K3226" i="1"/>
  <c r="U3226" i="1" s="1"/>
  <c r="L3226" i="1"/>
  <c r="V3226" i="1" s="1"/>
  <c r="K3098" i="1"/>
  <c r="U3098" i="1" s="1"/>
  <c r="L3098" i="1"/>
  <c r="V3098" i="1" s="1"/>
  <c r="K2970" i="1"/>
  <c r="U2970" i="1" s="1"/>
  <c r="L2970" i="1"/>
  <c r="V2970" i="1" s="1"/>
  <c r="K2842" i="1"/>
  <c r="U2842" i="1" s="1"/>
  <c r="L2842" i="1"/>
  <c r="V2842" i="1" s="1"/>
  <c r="K2714" i="1"/>
  <c r="U2714" i="1" s="1"/>
  <c r="L2714" i="1"/>
  <c r="V2714" i="1" s="1"/>
  <c r="K2586" i="1"/>
  <c r="U2586" i="1" s="1"/>
  <c r="L2586" i="1"/>
  <c r="V2586" i="1" s="1"/>
  <c r="K2458" i="1"/>
  <c r="U2458" i="1" s="1"/>
  <c r="L2458" i="1"/>
  <c r="V2458" i="1" s="1"/>
  <c r="K2330" i="1"/>
  <c r="U2330" i="1" s="1"/>
  <c r="L2330" i="1"/>
  <c r="V2330" i="1" s="1"/>
  <c r="K2202" i="1"/>
  <c r="U2202" i="1" s="1"/>
  <c r="L2202" i="1"/>
  <c r="V2202" i="1" s="1"/>
  <c r="K2074" i="1"/>
  <c r="U2074" i="1" s="1"/>
  <c r="L2074" i="1"/>
  <c r="V2074" i="1" s="1"/>
  <c r="K1946" i="1"/>
  <c r="U1946" i="1" s="1"/>
  <c r="L1946" i="1"/>
  <c r="V1946" i="1" s="1"/>
  <c r="K1818" i="1"/>
  <c r="U1818" i="1" s="1"/>
  <c r="L1818" i="1"/>
  <c r="V1818" i="1" s="1"/>
  <c r="K1690" i="1"/>
  <c r="U1690" i="1" s="1"/>
  <c r="L1690" i="1"/>
  <c r="V1690" i="1" s="1"/>
  <c r="K1562" i="1"/>
  <c r="U1562" i="1" s="1"/>
  <c r="L1562" i="1"/>
  <c r="V1562" i="1" s="1"/>
  <c r="K1434" i="1"/>
  <c r="U1434" i="1" s="1"/>
  <c r="L1434" i="1"/>
  <c r="V1434" i="1" s="1"/>
  <c r="K1306" i="1"/>
  <c r="U1306" i="1" s="1"/>
  <c r="L1306" i="1"/>
  <c r="V1306" i="1" s="1"/>
  <c r="K1178" i="1"/>
  <c r="U1178" i="1" s="1"/>
  <c r="L1178" i="1"/>
  <c r="V1178" i="1" s="1"/>
  <c r="K1050" i="1"/>
  <c r="U1050" i="1" s="1"/>
  <c r="L1050" i="1"/>
  <c r="V1050" i="1" s="1"/>
  <c r="K922" i="1"/>
  <c r="U922" i="1" s="1"/>
  <c r="L922" i="1"/>
  <c r="V922" i="1" s="1"/>
  <c r="K794" i="1"/>
  <c r="U794" i="1" s="1"/>
  <c r="L794" i="1"/>
  <c r="V794" i="1" s="1"/>
  <c r="K666" i="1"/>
  <c r="U666" i="1" s="1"/>
  <c r="L666" i="1"/>
  <c r="V666" i="1" s="1"/>
  <c r="K538" i="1"/>
  <c r="U538" i="1" s="1"/>
  <c r="L538" i="1"/>
  <c r="V538" i="1" s="1"/>
  <c r="K410" i="1"/>
  <c r="U410" i="1" s="1"/>
  <c r="L410" i="1"/>
  <c r="V410" i="1" s="1"/>
  <c r="K282" i="1"/>
  <c r="U282" i="1" s="1"/>
  <c r="L282" i="1"/>
  <c r="V282" i="1" s="1"/>
  <c r="K154" i="1"/>
  <c r="U154" i="1" s="1"/>
  <c r="L154" i="1"/>
  <c r="V154" i="1" s="1"/>
  <c r="K26" i="1"/>
  <c r="U26" i="1" s="1"/>
  <c r="L26" i="1"/>
  <c r="V26" i="1" s="1"/>
  <c r="K3441" i="1"/>
  <c r="U3441" i="1" s="1"/>
  <c r="L3441" i="1"/>
  <c r="V3441" i="1" s="1"/>
  <c r="K3313" i="1"/>
  <c r="U3313" i="1" s="1"/>
  <c r="L3313" i="1"/>
  <c r="V3313" i="1" s="1"/>
  <c r="K3185" i="1"/>
  <c r="U3185" i="1" s="1"/>
  <c r="L3185" i="1"/>
  <c r="V3185" i="1" s="1"/>
  <c r="L4654" i="1"/>
  <c r="V4654" i="1" s="1"/>
  <c r="K4654" i="1"/>
  <c r="U4654" i="1" s="1"/>
  <c r="L4526" i="1"/>
  <c r="V4526" i="1" s="1"/>
  <c r="K4526" i="1"/>
  <c r="U4526" i="1" s="1"/>
  <c r="L4398" i="1"/>
  <c r="V4398" i="1" s="1"/>
  <c r="K4398" i="1"/>
  <c r="U4398" i="1" s="1"/>
  <c r="K4262" i="1"/>
  <c r="U4262" i="1" s="1"/>
  <c r="L4262" i="1"/>
  <c r="V4262" i="1" s="1"/>
  <c r="K4134" i="1"/>
  <c r="U4134" i="1" s="1"/>
  <c r="L4134" i="1"/>
  <c r="V4134" i="1" s="1"/>
  <c r="K4006" i="1"/>
  <c r="U4006" i="1" s="1"/>
  <c r="L4006" i="1"/>
  <c r="V4006" i="1" s="1"/>
  <c r="K3878" i="1"/>
  <c r="U3878" i="1" s="1"/>
  <c r="L3878" i="1"/>
  <c r="V3878" i="1" s="1"/>
  <c r="K3750" i="1"/>
  <c r="U3750" i="1" s="1"/>
  <c r="L3750" i="1"/>
  <c r="V3750" i="1" s="1"/>
  <c r="K3622" i="1"/>
  <c r="U3622" i="1" s="1"/>
  <c r="L3622" i="1"/>
  <c r="V3622" i="1" s="1"/>
  <c r="L4884" i="1"/>
  <c r="V4884" i="1" s="1"/>
  <c r="K4884" i="1"/>
  <c r="U4884" i="1" s="1"/>
  <c r="L4756" i="1"/>
  <c r="V4756" i="1" s="1"/>
  <c r="K4756" i="1"/>
  <c r="U4756" i="1" s="1"/>
  <c r="L4628" i="1"/>
  <c r="V4628" i="1" s="1"/>
  <c r="K4628" i="1"/>
  <c r="U4628" i="1" s="1"/>
  <c r="L4500" i="1"/>
  <c r="V4500" i="1" s="1"/>
  <c r="K4500" i="1"/>
  <c r="U4500" i="1" s="1"/>
  <c r="L4364" i="1"/>
  <c r="V4364" i="1" s="1"/>
  <c r="K4364" i="1"/>
  <c r="U4364" i="1" s="1"/>
  <c r="L4236" i="1"/>
  <c r="V4236" i="1" s="1"/>
  <c r="K4236" i="1"/>
  <c r="U4236" i="1" s="1"/>
  <c r="K4092" i="1"/>
  <c r="U4092" i="1" s="1"/>
  <c r="L4092" i="1"/>
  <c r="V4092" i="1" s="1"/>
  <c r="K3964" i="1"/>
  <c r="U3964" i="1" s="1"/>
  <c r="L3964" i="1"/>
  <c r="V3964" i="1" s="1"/>
  <c r="K3836" i="1"/>
  <c r="U3836" i="1" s="1"/>
  <c r="L3836" i="1"/>
  <c r="V3836" i="1" s="1"/>
  <c r="K3708" i="1"/>
  <c r="U3708" i="1" s="1"/>
  <c r="L3708" i="1"/>
  <c r="V3708" i="1" s="1"/>
  <c r="K4995" i="1"/>
  <c r="U4995" i="1" s="1"/>
  <c r="L4995" i="1"/>
  <c r="V4995" i="1" s="1"/>
  <c r="K4867" i="1"/>
  <c r="U4867" i="1" s="1"/>
  <c r="L4867" i="1"/>
  <c r="V4867" i="1" s="1"/>
  <c r="K4739" i="1"/>
  <c r="U4739" i="1" s="1"/>
  <c r="L4739" i="1"/>
  <c r="V4739" i="1" s="1"/>
  <c r="L4611" i="1"/>
  <c r="V4611" i="1" s="1"/>
  <c r="K4611" i="1"/>
  <c r="U4611" i="1" s="1"/>
  <c r="L4483" i="1"/>
  <c r="V4483" i="1" s="1"/>
  <c r="K4483" i="1"/>
  <c r="U4483" i="1" s="1"/>
  <c r="L4355" i="1"/>
  <c r="V4355" i="1" s="1"/>
  <c r="K4355" i="1"/>
  <c r="U4355" i="1" s="1"/>
  <c r="L4227" i="1"/>
  <c r="V4227" i="1" s="1"/>
  <c r="K4227" i="1"/>
  <c r="U4227" i="1" s="1"/>
  <c r="L4099" i="1"/>
  <c r="V4099" i="1" s="1"/>
  <c r="K4099" i="1"/>
  <c r="U4099" i="1" s="1"/>
  <c r="L3971" i="1"/>
  <c r="V3971" i="1" s="1"/>
  <c r="K3971" i="1"/>
  <c r="U3971" i="1" s="1"/>
  <c r="L3843" i="1"/>
  <c r="V3843" i="1" s="1"/>
  <c r="K3843" i="1"/>
  <c r="U3843" i="1" s="1"/>
  <c r="L3715" i="1"/>
  <c r="V3715" i="1" s="1"/>
  <c r="K3715" i="1"/>
  <c r="U3715" i="1" s="1"/>
  <c r="K4994" i="1"/>
  <c r="U4994" i="1" s="1"/>
  <c r="L4994" i="1"/>
  <c r="V4994" i="1" s="1"/>
  <c r="K4866" i="1"/>
  <c r="U4866" i="1" s="1"/>
  <c r="L4866" i="1"/>
  <c r="V4866" i="1" s="1"/>
  <c r="K4738" i="1"/>
  <c r="U4738" i="1" s="1"/>
  <c r="L4738" i="1"/>
  <c r="V4738" i="1" s="1"/>
  <c r="K4610" i="1"/>
  <c r="U4610" i="1" s="1"/>
  <c r="L4610" i="1"/>
  <c r="V4610" i="1" s="1"/>
  <c r="K4482" i="1"/>
  <c r="U4482" i="1" s="1"/>
  <c r="L4482" i="1"/>
  <c r="V4482" i="1" s="1"/>
  <c r="K4354" i="1"/>
  <c r="U4354" i="1" s="1"/>
  <c r="L4354" i="1"/>
  <c r="V4354" i="1" s="1"/>
  <c r="K4226" i="1"/>
  <c r="U4226" i="1" s="1"/>
  <c r="L4226" i="1"/>
  <c r="V4226" i="1" s="1"/>
  <c r="K4098" i="1"/>
  <c r="U4098" i="1" s="1"/>
  <c r="L4098" i="1"/>
  <c r="V4098" i="1" s="1"/>
  <c r="K3970" i="1"/>
  <c r="U3970" i="1" s="1"/>
  <c r="L3970" i="1"/>
  <c r="V3970" i="1" s="1"/>
  <c r="K3842" i="1"/>
  <c r="U3842" i="1" s="1"/>
  <c r="L3842" i="1"/>
  <c r="V3842" i="1" s="1"/>
  <c r="K3714" i="1"/>
  <c r="U3714" i="1" s="1"/>
  <c r="L3714" i="1"/>
  <c r="V3714" i="1" s="1"/>
  <c r="K3590" i="1"/>
  <c r="U3590" i="1" s="1"/>
  <c r="L3590" i="1"/>
  <c r="V3590" i="1" s="1"/>
  <c r="L3462" i="1"/>
  <c r="V3462" i="1" s="1"/>
  <c r="K3462" i="1"/>
  <c r="U3462" i="1" s="1"/>
  <c r="K3334" i="1"/>
  <c r="U3334" i="1" s="1"/>
  <c r="L3334" i="1"/>
  <c r="V3334" i="1" s="1"/>
  <c r="K3206" i="1"/>
  <c r="U3206" i="1" s="1"/>
  <c r="L3206" i="1"/>
  <c r="V3206" i="1" s="1"/>
  <c r="K3078" i="1"/>
  <c r="U3078" i="1" s="1"/>
  <c r="L3078" i="1"/>
  <c r="V3078" i="1" s="1"/>
  <c r="K2950" i="1"/>
  <c r="U2950" i="1" s="1"/>
  <c r="L2950" i="1"/>
  <c r="V2950" i="1" s="1"/>
  <c r="K2822" i="1"/>
  <c r="U2822" i="1" s="1"/>
  <c r="L2822" i="1"/>
  <c r="V2822" i="1" s="1"/>
  <c r="K2694" i="1"/>
  <c r="U2694" i="1" s="1"/>
  <c r="L2694" i="1"/>
  <c r="V2694" i="1" s="1"/>
  <c r="K2566" i="1"/>
  <c r="U2566" i="1" s="1"/>
  <c r="L2566" i="1"/>
  <c r="V2566" i="1" s="1"/>
  <c r="K2438" i="1"/>
  <c r="U2438" i="1" s="1"/>
  <c r="L2438" i="1"/>
  <c r="V2438" i="1" s="1"/>
  <c r="K2310" i="1"/>
  <c r="U2310" i="1" s="1"/>
  <c r="L2310" i="1"/>
  <c r="V2310" i="1" s="1"/>
  <c r="K2182" i="1"/>
  <c r="U2182" i="1" s="1"/>
  <c r="L2182" i="1"/>
  <c r="V2182" i="1" s="1"/>
  <c r="K2054" i="1"/>
  <c r="U2054" i="1" s="1"/>
  <c r="L2054" i="1"/>
  <c r="V2054" i="1" s="1"/>
  <c r="K1926" i="1"/>
  <c r="U1926" i="1" s="1"/>
  <c r="L1926" i="1"/>
  <c r="V1926" i="1" s="1"/>
  <c r="K1798" i="1"/>
  <c r="U1798" i="1" s="1"/>
  <c r="L1798" i="1"/>
  <c r="V1798" i="1" s="1"/>
  <c r="K1670" i="1"/>
  <c r="U1670" i="1" s="1"/>
  <c r="L1670" i="1"/>
  <c r="V1670" i="1" s="1"/>
  <c r="K1542" i="1"/>
  <c r="U1542" i="1" s="1"/>
  <c r="L1542" i="1"/>
  <c r="V1542" i="1" s="1"/>
  <c r="K1414" i="1"/>
  <c r="U1414" i="1" s="1"/>
  <c r="L1414" i="1"/>
  <c r="V1414" i="1" s="1"/>
  <c r="K1286" i="1"/>
  <c r="U1286" i="1" s="1"/>
  <c r="L1286" i="1"/>
  <c r="V1286" i="1" s="1"/>
  <c r="K1158" i="1"/>
  <c r="U1158" i="1" s="1"/>
  <c r="L1158" i="1"/>
  <c r="V1158" i="1" s="1"/>
  <c r="K1030" i="1"/>
  <c r="U1030" i="1" s="1"/>
  <c r="L1030" i="1"/>
  <c r="V1030" i="1" s="1"/>
  <c r="K902" i="1"/>
  <c r="U902" i="1" s="1"/>
  <c r="L902" i="1"/>
  <c r="V902" i="1" s="1"/>
  <c r="K774" i="1"/>
  <c r="U774" i="1" s="1"/>
  <c r="L774" i="1"/>
  <c r="V774" i="1" s="1"/>
  <c r="K646" i="1"/>
  <c r="U646" i="1" s="1"/>
  <c r="L646" i="1"/>
  <c r="V646" i="1" s="1"/>
  <c r="K518" i="1"/>
  <c r="U518" i="1" s="1"/>
  <c r="L518" i="1"/>
  <c r="V518" i="1" s="1"/>
  <c r="K390" i="1"/>
  <c r="U390" i="1" s="1"/>
  <c r="L390" i="1"/>
  <c r="V390" i="1" s="1"/>
  <c r="K262" i="1"/>
  <c r="U262" i="1" s="1"/>
  <c r="L262" i="1"/>
  <c r="V262" i="1" s="1"/>
  <c r="K134" i="1"/>
  <c r="U134" i="1" s="1"/>
  <c r="L134" i="1"/>
  <c r="V134" i="1" s="1"/>
  <c r="K6" i="1"/>
  <c r="U6" i="1" s="1"/>
  <c r="L6" i="1"/>
  <c r="V6" i="1" s="1"/>
  <c r="L3468" i="1"/>
  <c r="V3468" i="1" s="1"/>
  <c r="K3468" i="1"/>
  <c r="U3468" i="1" s="1"/>
  <c r="K3340" i="1"/>
  <c r="U3340" i="1" s="1"/>
  <c r="L3340" i="1"/>
  <c r="V3340" i="1" s="1"/>
  <c r="K3212" i="1"/>
  <c r="U3212" i="1" s="1"/>
  <c r="L3212" i="1"/>
  <c r="V3212" i="1" s="1"/>
  <c r="K3084" i="1"/>
  <c r="U3084" i="1" s="1"/>
  <c r="L3084" i="1"/>
  <c r="V3084" i="1" s="1"/>
  <c r="K2956" i="1"/>
  <c r="U2956" i="1" s="1"/>
  <c r="L2956" i="1"/>
  <c r="V2956" i="1" s="1"/>
  <c r="K2828" i="1"/>
  <c r="U2828" i="1" s="1"/>
  <c r="L2828" i="1"/>
  <c r="V2828" i="1" s="1"/>
  <c r="K2700" i="1"/>
  <c r="U2700" i="1" s="1"/>
  <c r="L2700" i="1"/>
  <c r="V2700" i="1" s="1"/>
  <c r="K2572" i="1"/>
  <c r="U2572" i="1" s="1"/>
  <c r="L2572" i="1"/>
  <c r="V2572" i="1" s="1"/>
  <c r="L2444" i="1"/>
  <c r="V2444" i="1" s="1"/>
  <c r="K2444" i="1"/>
  <c r="U2444" i="1" s="1"/>
  <c r="L2316" i="1"/>
  <c r="V2316" i="1" s="1"/>
  <c r="K2316" i="1"/>
  <c r="U2316" i="1" s="1"/>
  <c r="L2188" i="1"/>
  <c r="V2188" i="1" s="1"/>
  <c r="K2188" i="1"/>
  <c r="U2188" i="1" s="1"/>
  <c r="L2060" i="1"/>
  <c r="V2060" i="1" s="1"/>
  <c r="K2060" i="1"/>
  <c r="U2060" i="1" s="1"/>
  <c r="L1932" i="1"/>
  <c r="V1932" i="1" s="1"/>
  <c r="K1932" i="1"/>
  <c r="U1932" i="1" s="1"/>
  <c r="L1804" i="1"/>
  <c r="V1804" i="1" s="1"/>
  <c r="K1804" i="1"/>
  <c r="U1804" i="1" s="1"/>
  <c r="L1676" i="1"/>
  <c r="V1676" i="1" s="1"/>
  <c r="K1676" i="1"/>
  <c r="U1676" i="1" s="1"/>
  <c r="L1548" i="1"/>
  <c r="V1548" i="1" s="1"/>
  <c r="K1548" i="1"/>
  <c r="U1548" i="1" s="1"/>
  <c r="L1420" i="1"/>
  <c r="V1420" i="1" s="1"/>
  <c r="K1420" i="1"/>
  <c r="U1420" i="1" s="1"/>
  <c r="L1292" i="1"/>
  <c r="V1292" i="1" s="1"/>
  <c r="K1292" i="1"/>
  <c r="U1292" i="1" s="1"/>
  <c r="L1164" i="1"/>
  <c r="V1164" i="1" s="1"/>
  <c r="K1164" i="1"/>
  <c r="U1164" i="1" s="1"/>
  <c r="L1036" i="1"/>
  <c r="V1036" i="1" s="1"/>
  <c r="K1036" i="1"/>
  <c r="U1036" i="1" s="1"/>
  <c r="L908" i="1"/>
  <c r="V908" i="1" s="1"/>
  <c r="K908" i="1"/>
  <c r="U908" i="1" s="1"/>
  <c r="L780" i="1"/>
  <c r="V780" i="1" s="1"/>
  <c r="K780" i="1"/>
  <c r="U780" i="1" s="1"/>
  <c r="L652" i="1"/>
  <c r="V652" i="1" s="1"/>
  <c r="K652" i="1"/>
  <c r="U652" i="1" s="1"/>
  <c r="L524" i="1"/>
  <c r="V524" i="1" s="1"/>
  <c r="K524" i="1"/>
  <c r="U524" i="1" s="1"/>
  <c r="L396" i="1"/>
  <c r="V396" i="1" s="1"/>
  <c r="K396" i="1"/>
  <c r="U396" i="1" s="1"/>
  <c r="K268" i="1"/>
  <c r="U268" i="1" s="1"/>
  <c r="L268" i="1"/>
  <c r="V268" i="1" s="1"/>
  <c r="K140" i="1"/>
  <c r="U140" i="1" s="1"/>
  <c r="L140" i="1"/>
  <c r="V140" i="1" s="1"/>
  <c r="K12" i="1"/>
  <c r="U12" i="1" s="1"/>
  <c r="L12" i="1"/>
  <c r="V12" i="1" s="1"/>
  <c r="L3491" i="1"/>
  <c r="V3491" i="1" s="1"/>
  <c r="K3491" i="1"/>
  <c r="U3491" i="1" s="1"/>
  <c r="K3363" i="1"/>
  <c r="U3363" i="1" s="1"/>
  <c r="L3363" i="1"/>
  <c r="V3363" i="1" s="1"/>
  <c r="K3235" i="1"/>
  <c r="U3235" i="1" s="1"/>
  <c r="L3235" i="1"/>
  <c r="V3235" i="1" s="1"/>
  <c r="K3107" i="1"/>
  <c r="U3107" i="1" s="1"/>
  <c r="L3107" i="1"/>
  <c r="V3107" i="1" s="1"/>
  <c r="K2979" i="1"/>
  <c r="U2979" i="1" s="1"/>
  <c r="L2979" i="1"/>
  <c r="V2979" i="1" s="1"/>
  <c r="K2851" i="1"/>
  <c r="U2851" i="1" s="1"/>
  <c r="L2851" i="1"/>
  <c r="V2851" i="1" s="1"/>
  <c r="K2723" i="1"/>
  <c r="U2723" i="1" s="1"/>
  <c r="L2723" i="1"/>
  <c r="V2723" i="1" s="1"/>
  <c r="K2595" i="1"/>
  <c r="U2595" i="1" s="1"/>
  <c r="L2595" i="1"/>
  <c r="V2595" i="1" s="1"/>
  <c r="K2467" i="1"/>
  <c r="U2467" i="1" s="1"/>
  <c r="L2467" i="1"/>
  <c r="V2467" i="1" s="1"/>
  <c r="K2339" i="1"/>
  <c r="U2339" i="1" s="1"/>
  <c r="L2339" i="1"/>
  <c r="V2339" i="1" s="1"/>
  <c r="K2211" i="1"/>
  <c r="U2211" i="1" s="1"/>
  <c r="L2211" i="1"/>
  <c r="V2211" i="1" s="1"/>
  <c r="K2083" i="1"/>
  <c r="U2083" i="1" s="1"/>
  <c r="L2083" i="1"/>
  <c r="V2083" i="1" s="1"/>
  <c r="K1955" i="1"/>
  <c r="U1955" i="1" s="1"/>
  <c r="L1955" i="1"/>
  <c r="V1955" i="1" s="1"/>
  <c r="K1827" i="1"/>
  <c r="U1827" i="1" s="1"/>
  <c r="L1827" i="1"/>
  <c r="V1827" i="1" s="1"/>
  <c r="K1699" i="1"/>
  <c r="U1699" i="1" s="1"/>
  <c r="L1699" i="1"/>
  <c r="V1699" i="1" s="1"/>
  <c r="K1571" i="1"/>
  <c r="U1571" i="1" s="1"/>
  <c r="L1571" i="1"/>
  <c r="V1571" i="1" s="1"/>
  <c r="K1443" i="1"/>
  <c r="U1443" i="1" s="1"/>
  <c r="L1443" i="1"/>
  <c r="V1443" i="1" s="1"/>
  <c r="K1315" i="1"/>
  <c r="U1315" i="1" s="1"/>
  <c r="L1315" i="1"/>
  <c r="V1315" i="1" s="1"/>
  <c r="K1187" i="1"/>
  <c r="U1187" i="1" s="1"/>
  <c r="L1187" i="1"/>
  <c r="V1187" i="1" s="1"/>
  <c r="K1059" i="1"/>
  <c r="U1059" i="1" s="1"/>
  <c r="L1059" i="1"/>
  <c r="V1059" i="1" s="1"/>
  <c r="K931" i="1"/>
  <c r="U931" i="1" s="1"/>
  <c r="L931" i="1"/>
  <c r="V931" i="1" s="1"/>
  <c r="K803" i="1"/>
  <c r="U803" i="1" s="1"/>
  <c r="L803" i="1"/>
  <c r="V803" i="1" s="1"/>
  <c r="K675" i="1"/>
  <c r="U675" i="1" s="1"/>
  <c r="L675" i="1"/>
  <c r="V675" i="1" s="1"/>
  <c r="K547" i="1"/>
  <c r="U547" i="1" s="1"/>
  <c r="L547" i="1"/>
  <c r="V547" i="1" s="1"/>
  <c r="K419" i="1"/>
  <c r="U419" i="1" s="1"/>
  <c r="L419" i="1"/>
  <c r="V419" i="1" s="1"/>
  <c r="K291" i="1"/>
  <c r="U291" i="1" s="1"/>
  <c r="L291" i="1"/>
  <c r="V291" i="1" s="1"/>
  <c r="K163" i="1"/>
  <c r="U163" i="1" s="1"/>
  <c r="L163" i="1"/>
  <c r="V163" i="1" s="1"/>
  <c r="K35" i="1"/>
  <c r="U35" i="1" s="1"/>
  <c r="L35" i="1"/>
  <c r="V35" i="1" s="1"/>
  <c r="K4879" i="1"/>
  <c r="U4879" i="1" s="1"/>
  <c r="L4879" i="1"/>
  <c r="V4879" i="1" s="1"/>
  <c r="L4885" i="1"/>
  <c r="V4885" i="1" s="1"/>
  <c r="K4885" i="1"/>
  <c r="U4885" i="1" s="1"/>
  <c r="L4757" i="1"/>
  <c r="V4757" i="1" s="1"/>
  <c r="K4757" i="1"/>
  <c r="U4757" i="1" s="1"/>
  <c r="L4629" i="1"/>
  <c r="V4629" i="1" s="1"/>
  <c r="K4629" i="1"/>
  <c r="U4629" i="1" s="1"/>
  <c r="L4501" i="1"/>
  <c r="V4501" i="1" s="1"/>
  <c r="K4501" i="1"/>
  <c r="U4501" i="1" s="1"/>
  <c r="L4373" i="1"/>
  <c r="V4373" i="1" s="1"/>
  <c r="K4373" i="1"/>
  <c r="U4373" i="1" s="1"/>
  <c r="K4992" i="1"/>
  <c r="U4992" i="1" s="1"/>
  <c r="L4992" i="1"/>
  <c r="V4992" i="1" s="1"/>
  <c r="L4864" i="1"/>
  <c r="V4864" i="1" s="1"/>
  <c r="K4864" i="1"/>
  <c r="U4864" i="1" s="1"/>
  <c r="K4736" i="1"/>
  <c r="U4736" i="1" s="1"/>
  <c r="L4736" i="1"/>
  <c r="V4736" i="1" s="1"/>
  <c r="K4608" i="1"/>
  <c r="U4608" i="1" s="1"/>
  <c r="L4608" i="1"/>
  <c r="V4608" i="1" s="1"/>
  <c r="L4480" i="1"/>
  <c r="V4480" i="1" s="1"/>
  <c r="K4480" i="1"/>
  <c r="U4480" i="1" s="1"/>
  <c r="K4352" i="1"/>
  <c r="U4352" i="1" s="1"/>
  <c r="L4352" i="1"/>
  <c r="V4352" i="1" s="1"/>
  <c r="K4224" i="1"/>
  <c r="U4224" i="1" s="1"/>
  <c r="L4224" i="1"/>
  <c r="V4224" i="1" s="1"/>
  <c r="K4096" i="1"/>
  <c r="U4096" i="1" s="1"/>
  <c r="L4096" i="1"/>
  <c r="V4096" i="1" s="1"/>
  <c r="K3968" i="1"/>
  <c r="U3968" i="1" s="1"/>
  <c r="L3968" i="1"/>
  <c r="V3968" i="1" s="1"/>
  <c r="K3840" i="1"/>
  <c r="U3840" i="1" s="1"/>
  <c r="L3840" i="1"/>
  <c r="V3840" i="1" s="1"/>
  <c r="L3704" i="1"/>
  <c r="V3704" i="1" s="1"/>
  <c r="K3704" i="1"/>
  <c r="U3704" i="1" s="1"/>
  <c r="L3576" i="1"/>
  <c r="V3576" i="1" s="1"/>
  <c r="K3576" i="1"/>
  <c r="U3576" i="1" s="1"/>
  <c r="L3448" i="1"/>
  <c r="V3448" i="1" s="1"/>
  <c r="K3448" i="1"/>
  <c r="U3448" i="1" s="1"/>
  <c r="K3320" i="1"/>
  <c r="U3320" i="1" s="1"/>
  <c r="L3320" i="1"/>
  <c r="V3320" i="1" s="1"/>
  <c r="K4855" i="1"/>
  <c r="U4855" i="1" s="1"/>
  <c r="L4855" i="1"/>
  <c r="V4855" i="1" s="1"/>
  <c r="K4727" i="1"/>
  <c r="U4727" i="1" s="1"/>
  <c r="L4727" i="1"/>
  <c r="V4727" i="1" s="1"/>
  <c r="K4599" i="1"/>
  <c r="U4599" i="1" s="1"/>
  <c r="L4599" i="1"/>
  <c r="V4599" i="1" s="1"/>
  <c r="K4471" i="1"/>
  <c r="U4471" i="1" s="1"/>
  <c r="L4471" i="1"/>
  <c r="V4471" i="1" s="1"/>
  <c r="K4343" i="1"/>
  <c r="U4343" i="1" s="1"/>
  <c r="L4343" i="1"/>
  <c r="V4343" i="1" s="1"/>
  <c r="K4215" i="1"/>
  <c r="U4215" i="1" s="1"/>
  <c r="L4215" i="1"/>
  <c r="V4215" i="1" s="1"/>
  <c r="K4087" i="1"/>
  <c r="U4087" i="1" s="1"/>
  <c r="L4087" i="1"/>
  <c r="V4087" i="1" s="1"/>
  <c r="K3959" i="1"/>
  <c r="U3959" i="1" s="1"/>
  <c r="L3959" i="1"/>
  <c r="V3959" i="1" s="1"/>
  <c r="K3831" i="1"/>
  <c r="U3831" i="1" s="1"/>
  <c r="L3831" i="1"/>
  <c r="V3831" i="1" s="1"/>
  <c r="K3703" i="1"/>
  <c r="U3703" i="1" s="1"/>
  <c r="L3703" i="1"/>
  <c r="V3703" i="1" s="1"/>
  <c r="K3575" i="1"/>
  <c r="U3575" i="1" s="1"/>
  <c r="L3575" i="1"/>
  <c r="V3575" i="1" s="1"/>
  <c r="K3447" i="1"/>
  <c r="U3447" i="1" s="1"/>
  <c r="L3447" i="1"/>
  <c r="V3447" i="1" s="1"/>
  <c r="K3319" i="1"/>
  <c r="U3319" i="1" s="1"/>
  <c r="L3319" i="1"/>
  <c r="V3319" i="1" s="1"/>
  <c r="K3191" i="1"/>
  <c r="U3191" i="1" s="1"/>
  <c r="L3191" i="1"/>
  <c r="V3191" i="1" s="1"/>
  <c r="K3063" i="1"/>
  <c r="U3063" i="1" s="1"/>
  <c r="L3063" i="1"/>
  <c r="V3063" i="1" s="1"/>
  <c r="K2935" i="1"/>
  <c r="U2935" i="1" s="1"/>
  <c r="L2935" i="1"/>
  <c r="V2935" i="1" s="1"/>
  <c r="K4710" i="1"/>
  <c r="U4710" i="1" s="1"/>
  <c r="L4710" i="1"/>
  <c r="V4710" i="1" s="1"/>
  <c r="K4582" i="1"/>
  <c r="U4582" i="1" s="1"/>
  <c r="L4582" i="1"/>
  <c r="V4582" i="1" s="1"/>
  <c r="K4454" i="1"/>
  <c r="U4454" i="1" s="1"/>
  <c r="L4454" i="1"/>
  <c r="V4454" i="1" s="1"/>
  <c r="K4318" i="1"/>
  <c r="U4318" i="1" s="1"/>
  <c r="L4318" i="1"/>
  <c r="V4318" i="1" s="1"/>
  <c r="K4190" i="1"/>
  <c r="U4190" i="1" s="1"/>
  <c r="L4190" i="1"/>
  <c r="V4190" i="1" s="1"/>
  <c r="K4062" i="1"/>
  <c r="U4062" i="1" s="1"/>
  <c r="L4062" i="1"/>
  <c r="V4062" i="1" s="1"/>
  <c r="K3934" i="1"/>
  <c r="U3934" i="1" s="1"/>
  <c r="L3934" i="1"/>
  <c r="V3934" i="1" s="1"/>
  <c r="K3806" i="1"/>
  <c r="U3806" i="1" s="1"/>
  <c r="L3806" i="1"/>
  <c r="V3806" i="1" s="1"/>
  <c r="K3678" i="1"/>
  <c r="U3678" i="1" s="1"/>
  <c r="L3678" i="1"/>
  <c r="V3678" i="1" s="1"/>
  <c r="L4940" i="1"/>
  <c r="V4940" i="1" s="1"/>
  <c r="K4940" i="1"/>
  <c r="U4940" i="1" s="1"/>
  <c r="L4812" i="1"/>
  <c r="V4812" i="1" s="1"/>
  <c r="K4812" i="1"/>
  <c r="U4812" i="1" s="1"/>
  <c r="L4684" i="1"/>
  <c r="V4684" i="1" s="1"/>
  <c r="K4684" i="1"/>
  <c r="U4684" i="1" s="1"/>
  <c r="L4556" i="1"/>
  <c r="V4556" i="1" s="1"/>
  <c r="K4556" i="1"/>
  <c r="U4556" i="1" s="1"/>
  <c r="K4420" i="1"/>
  <c r="U4420" i="1" s="1"/>
  <c r="L4420" i="1"/>
  <c r="V4420" i="1" s="1"/>
  <c r="K4292" i="1"/>
  <c r="U4292" i="1" s="1"/>
  <c r="L4292" i="1"/>
  <c r="V4292" i="1" s="1"/>
  <c r="L4156" i="1"/>
  <c r="V4156" i="1" s="1"/>
  <c r="K4156" i="1"/>
  <c r="U4156" i="1" s="1"/>
  <c r="L4020" i="1"/>
  <c r="V4020" i="1" s="1"/>
  <c r="K4020" i="1"/>
  <c r="U4020" i="1" s="1"/>
  <c r="L3892" i="1"/>
  <c r="V3892" i="1" s="1"/>
  <c r="K3892" i="1"/>
  <c r="U3892" i="1" s="1"/>
  <c r="L3764" i="1"/>
  <c r="V3764" i="1" s="1"/>
  <c r="K3764" i="1"/>
  <c r="U3764" i="1" s="1"/>
  <c r="L3636" i="1"/>
  <c r="V3636" i="1" s="1"/>
  <c r="K3636" i="1"/>
  <c r="U3636" i="1" s="1"/>
  <c r="K4923" i="1"/>
  <c r="U4923" i="1" s="1"/>
  <c r="L4923" i="1"/>
  <c r="V4923" i="1" s="1"/>
  <c r="K4795" i="1"/>
  <c r="U4795" i="1" s="1"/>
  <c r="L4795" i="1"/>
  <c r="V4795" i="1" s="1"/>
  <c r="K4667" i="1"/>
  <c r="U4667" i="1" s="1"/>
  <c r="L4667" i="1"/>
  <c r="V4667" i="1" s="1"/>
  <c r="K4539" i="1"/>
  <c r="U4539" i="1" s="1"/>
  <c r="L4539" i="1"/>
  <c r="V4539" i="1" s="1"/>
  <c r="K4411" i="1"/>
  <c r="U4411" i="1" s="1"/>
  <c r="L4411" i="1"/>
  <c r="V4411" i="1" s="1"/>
  <c r="K4283" i="1"/>
  <c r="U4283" i="1" s="1"/>
  <c r="L4283" i="1"/>
  <c r="V4283" i="1" s="1"/>
  <c r="K4155" i="1"/>
  <c r="U4155" i="1" s="1"/>
  <c r="L4155" i="1"/>
  <c r="V4155" i="1" s="1"/>
  <c r="K4027" i="1"/>
  <c r="U4027" i="1" s="1"/>
  <c r="L4027" i="1"/>
  <c r="V4027" i="1" s="1"/>
  <c r="K3899" i="1"/>
  <c r="U3899" i="1" s="1"/>
  <c r="L3899" i="1"/>
  <c r="V3899" i="1" s="1"/>
  <c r="K3771" i="1"/>
  <c r="U3771" i="1" s="1"/>
  <c r="L3771" i="1"/>
  <c r="V3771" i="1" s="1"/>
  <c r="K3643" i="1"/>
  <c r="U3643" i="1" s="1"/>
  <c r="L3643" i="1"/>
  <c r="V3643" i="1" s="1"/>
  <c r="K4922" i="1"/>
  <c r="U4922" i="1" s="1"/>
  <c r="L4922" i="1"/>
  <c r="V4922" i="1" s="1"/>
  <c r="K4794" i="1"/>
  <c r="U4794" i="1" s="1"/>
  <c r="L4794" i="1"/>
  <c r="V4794" i="1" s="1"/>
  <c r="K4666" i="1"/>
  <c r="U4666" i="1" s="1"/>
  <c r="L4666" i="1"/>
  <c r="V4666" i="1" s="1"/>
  <c r="K4538" i="1"/>
  <c r="U4538" i="1" s="1"/>
  <c r="L4538" i="1"/>
  <c r="V4538" i="1" s="1"/>
  <c r="K4410" i="1"/>
  <c r="U4410" i="1" s="1"/>
  <c r="L4410" i="1"/>
  <c r="V4410" i="1" s="1"/>
  <c r="K4282" i="1"/>
  <c r="U4282" i="1" s="1"/>
  <c r="L4282" i="1"/>
  <c r="V4282" i="1" s="1"/>
  <c r="K4154" i="1"/>
  <c r="U4154" i="1" s="1"/>
  <c r="L4154" i="1"/>
  <c r="V4154" i="1" s="1"/>
  <c r="K4026" i="1"/>
  <c r="U4026" i="1" s="1"/>
  <c r="L4026" i="1"/>
  <c r="V4026" i="1" s="1"/>
  <c r="K3898" i="1"/>
  <c r="U3898" i="1" s="1"/>
  <c r="L3898" i="1"/>
  <c r="V3898" i="1" s="1"/>
  <c r="K3770" i="1"/>
  <c r="U3770" i="1" s="1"/>
  <c r="L3770" i="1"/>
  <c r="V3770" i="1" s="1"/>
  <c r="K3642" i="1"/>
  <c r="U3642" i="1" s="1"/>
  <c r="L3642" i="1"/>
  <c r="V3642" i="1" s="1"/>
  <c r="K3518" i="1"/>
  <c r="U3518" i="1" s="1"/>
  <c r="L3518" i="1"/>
  <c r="V3518" i="1" s="1"/>
  <c r="K3390" i="1"/>
  <c r="U3390" i="1" s="1"/>
  <c r="L3390" i="1"/>
  <c r="V3390" i="1" s="1"/>
  <c r="K3262" i="1"/>
  <c r="U3262" i="1" s="1"/>
  <c r="L3262" i="1"/>
  <c r="V3262" i="1" s="1"/>
  <c r="K3134" i="1"/>
  <c r="U3134" i="1" s="1"/>
  <c r="L3134" i="1"/>
  <c r="V3134" i="1" s="1"/>
  <c r="K3006" i="1"/>
  <c r="U3006" i="1" s="1"/>
  <c r="L3006" i="1"/>
  <c r="V3006" i="1" s="1"/>
  <c r="K2878" i="1"/>
  <c r="U2878" i="1" s="1"/>
  <c r="L2878" i="1"/>
  <c r="V2878" i="1" s="1"/>
  <c r="K2750" i="1"/>
  <c r="U2750" i="1" s="1"/>
  <c r="L2750" i="1"/>
  <c r="V2750" i="1" s="1"/>
  <c r="K2622" i="1"/>
  <c r="U2622" i="1" s="1"/>
  <c r="L2622" i="1"/>
  <c r="V2622" i="1" s="1"/>
  <c r="K2494" i="1"/>
  <c r="U2494" i="1" s="1"/>
  <c r="L2494" i="1"/>
  <c r="V2494" i="1" s="1"/>
  <c r="K2366" i="1"/>
  <c r="U2366" i="1" s="1"/>
  <c r="L2366" i="1"/>
  <c r="V2366" i="1" s="1"/>
  <c r="K2238" i="1"/>
  <c r="U2238" i="1" s="1"/>
  <c r="L2238" i="1"/>
  <c r="V2238" i="1" s="1"/>
  <c r="K2110" i="1"/>
  <c r="U2110" i="1" s="1"/>
  <c r="L2110" i="1"/>
  <c r="V2110" i="1" s="1"/>
  <c r="K1982" i="1"/>
  <c r="U1982" i="1" s="1"/>
  <c r="L1982" i="1"/>
  <c r="V1982" i="1" s="1"/>
  <c r="K1854" i="1"/>
  <c r="U1854" i="1" s="1"/>
  <c r="L1854" i="1"/>
  <c r="V1854" i="1" s="1"/>
  <c r="K1726" i="1"/>
  <c r="U1726" i="1" s="1"/>
  <c r="L1726" i="1"/>
  <c r="V1726" i="1" s="1"/>
  <c r="K1598" i="1"/>
  <c r="U1598" i="1" s="1"/>
  <c r="L1598" i="1"/>
  <c r="V1598" i="1" s="1"/>
  <c r="K1470" i="1"/>
  <c r="U1470" i="1" s="1"/>
  <c r="L1470" i="1"/>
  <c r="V1470" i="1" s="1"/>
  <c r="K1342" i="1"/>
  <c r="U1342" i="1" s="1"/>
  <c r="L1342" i="1"/>
  <c r="V1342" i="1" s="1"/>
  <c r="K1214" i="1"/>
  <c r="U1214" i="1" s="1"/>
  <c r="L1214" i="1"/>
  <c r="V1214" i="1" s="1"/>
  <c r="K1086" i="1"/>
  <c r="U1086" i="1" s="1"/>
  <c r="L1086" i="1"/>
  <c r="V1086" i="1" s="1"/>
  <c r="K958" i="1"/>
  <c r="U958" i="1" s="1"/>
  <c r="L958" i="1"/>
  <c r="V958" i="1" s="1"/>
  <c r="K830" i="1"/>
  <c r="U830" i="1" s="1"/>
  <c r="L830" i="1"/>
  <c r="V830" i="1" s="1"/>
  <c r="K702" i="1"/>
  <c r="U702" i="1" s="1"/>
  <c r="L702" i="1"/>
  <c r="V702" i="1" s="1"/>
  <c r="K574" i="1"/>
  <c r="U574" i="1" s="1"/>
  <c r="L574" i="1"/>
  <c r="V574" i="1" s="1"/>
  <c r="K446" i="1"/>
  <c r="U446" i="1" s="1"/>
  <c r="L446" i="1"/>
  <c r="V446" i="1" s="1"/>
  <c r="K318" i="1"/>
  <c r="U318" i="1" s="1"/>
  <c r="L318" i="1"/>
  <c r="V318" i="1" s="1"/>
  <c r="K190" i="1"/>
  <c r="U190" i="1" s="1"/>
  <c r="L190" i="1"/>
  <c r="V190" i="1" s="1"/>
  <c r="K62" i="1"/>
  <c r="U62" i="1" s="1"/>
  <c r="L62" i="1"/>
  <c r="V62" i="1" s="1"/>
  <c r="K3524" i="1"/>
  <c r="U3524" i="1" s="1"/>
  <c r="L3524" i="1"/>
  <c r="V3524" i="1" s="1"/>
  <c r="K3396" i="1"/>
  <c r="U3396" i="1" s="1"/>
  <c r="L3396" i="1"/>
  <c r="V3396" i="1" s="1"/>
  <c r="K3268" i="1"/>
  <c r="U3268" i="1" s="1"/>
  <c r="L3268" i="1"/>
  <c r="V3268" i="1" s="1"/>
  <c r="K3140" i="1"/>
  <c r="U3140" i="1" s="1"/>
  <c r="L3140" i="1"/>
  <c r="V3140" i="1" s="1"/>
  <c r="K3012" i="1"/>
  <c r="U3012" i="1" s="1"/>
  <c r="L3012" i="1"/>
  <c r="V3012" i="1" s="1"/>
  <c r="K2884" i="1"/>
  <c r="U2884" i="1" s="1"/>
  <c r="L2884" i="1"/>
  <c r="V2884" i="1" s="1"/>
  <c r="K2756" i="1"/>
  <c r="U2756" i="1" s="1"/>
  <c r="L2756" i="1"/>
  <c r="V2756" i="1" s="1"/>
  <c r="K2628" i="1"/>
  <c r="U2628" i="1" s="1"/>
  <c r="L2628" i="1"/>
  <c r="V2628" i="1" s="1"/>
  <c r="K2500" i="1"/>
  <c r="U2500" i="1" s="1"/>
  <c r="L2500" i="1"/>
  <c r="V2500" i="1" s="1"/>
  <c r="K2372" i="1"/>
  <c r="U2372" i="1" s="1"/>
  <c r="L2372" i="1"/>
  <c r="V2372" i="1" s="1"/>
  <c r="K2244" i="1"/>
  <c r="U2244" i="1" s="1"/>
  <c r="L2244" i="1"/>
  <c r="V2244" i="1" s="1"/>
  <c r="K2116" i="1"/>
  <c r="U2116" i="1" s="1"/>
  <c r="L2116" i="1"/>
  <c r="V2116" i="1" s="1"/>
  <c r="K1988" i="1"/>
  <c r="U1988" i="1" s="1"/>
  <c r="L1988" i="1"/>
  <c r="V1988" i="1" s="1"/>
  <c r="K1860" i="1"/>
  <c r="U1860" i="1" s="1"/>
  <c r="L1860" i="1"/>
  <c r="V1860" i="1" s="1"/>
  <c r="K1732" i="1"/>
  <c r="U1732" i="1" s="1"/>
  <c r="L1732" i="1"/>
  <c r="V1732" i="1" s="1"/>
  <c r="K1604" i="1"/>
  <c r="U1604" i="1" s="1"/>
  <c r="L1604" i="1"/>
  <c r="V1604" i="1" s="1"/>
  <c r="K1476" i="1"/>
  <c r="U1476" i="1" s="1"/>
  <c r="L1476" i="1"/>
  <c r="V1476" i="1" s="1"/>
  <c r="K1348" i="1"/>
  <c r="U1348" i="1" s="1"/>
  <c r="L1348" i="1"/>
  <c r="V1348" i="1" s="1"/>
  <c r="K1220" i="1"/>
  <c r="U1220" i="1" s="1"/>
  <c r="L1220" i="1"/>
  <c r="V1220" i="1" s="1"/>
  <c r="K1092" i="1"/>
  <c r="U1092" i="1" s="1"/>
  <c r="L1092" i="1"/>
  <c r="V1092" i="1" s="1"/>
  <c r="K964" i="1"/>
  <c r="U964" i="1" s="1"/>
  <c r="L964" i="1"/>
  <c r="V964" i="1" s="1"/>
  <c r="K836" i="1"/>
  <c r="U836" i="1" s="1"/>
  <c r="L836" i="1"/>
  <c r="V836" i="1" s="1"/>
  <c r="K708" i="1"/>
  <c r="U708" i="1" s="1"/>
  <c r="L708" i="1"/>
  <c r="V708" i="1" s="1"/>
  <c r="K580" i="1"/>
  <c r="U580" i="1" s="1"/>
  <c r="L580" i="1"/>
  <c r="V580" i="1" s="1"/>
  <c r="K452" i="1"/>
  <c r="U452" i="1" s="1"/>
  <c r="L452" i="1"/>
  <c r="V452" i="1" s="1"/>
  <c r="K324" i="1"/>
  <c r="U324" i="1" s="1"/>
  <c r="L324" i="1"/>
  <c r="V324" i="1" s="1"/>
  <c r="K196" i="1"/>
  <c r="U196" i="1" s="1"/>
  <c r="L196" i="1"/>
  <c r="V196" i="1" s="1"/>
  <c r="K68" i="1"/>
  <c r="U68" i="1" s="1"/>
  <c r="L68" i="1"/>
  <c r="V68" i="1" s="1"/>
  <c r="K3547" i="1"/>
  <c r="U3547" i="1" s="1"/>
  <c r="L3547" i="1"/>
  <c r="V3547" i="1" s="1"/>
  <c r="K3419" i="1"/>
  <c r="U3419" i="1" s="1"/>
  <c r="L3419" i="1"/>
  <c r="V3419" i="1" s="1"/>
  <c r="K3291" i="1"/>
  <c r="U3291" i="1" s="1"/>
  <c r="L3291" i="1"/>
  <c r="V3291" i="1" s="1"/>
  <c r="K3163" i="1"/>
  <c r="U3163" i="1" s="1"/>
  <c r="L3163" i="1"/>
  <c r="V3163" i="1" s="1"/>
  <c r="K3035" i="1"/>
  <c r="U3035" i="1" s="1"/>
  <c r="L3035" i="1"/>
  <c r="V3035" i="1" s="1"/>
  <c r="K2907" i="1"/>
  <c r="U2907" i="1" s="1"/>
  <c r="L2907" i="1"/>
  <c r="V2907" i="1" s="1"/>
  <c r="K2779" i="1"/>
  <c r="U2779" i="1" s="1"/>
  <c r="L2779" i="1"/>
  <c r="V2779" i="1" s="1"/>
  <c r="K2651" i="1"/>
  <c r="U2651" i="1" s="1"/>
  <c r="L2651" i="1"/>
  <c r="V2651" i="1" s="1"/>
  <c r="K2523" i="1"/>
  <c r="U2523" i="1" s="1"/>
  <c r="L2523" i="1"/>
  <c r="V2523" i="1" s="1"/>
  <c r="K2395" i="1"/>
  <c r="U2395" i="1" s="1"/>
  <c r="L2395" i="1"/>
  <c r="V2395" i="1" s="1"/>
  <c r="L2267" i="1"/>
  <c r="V2267" i="1" s="1"/>
  <c r="K2267" i="1"/>
  <c r="U2267" i="1" s="1"/>
  <c r="L2139" i="1"/>
  <c r="V2139" i="1" s="1"/>
  <c r="K2139" i="1"/>
  <c r="U2139" i="1" s="1"/>
  <c r="L2011" i="1"/>
  <c r="V2011" i="1" s="1"/>
  <c r="K2011" i="1"/>
  <c r="U2011" i="1" s="1"/>
  <c r="L1883" i="1"/>
  <c r="V1883" i="1" s="1"/>
  <c r="K1883" i="1"/>
  <c r="U1883" i="1" s="1"/>
  <c r="L1755" i="1"/>
  <c r="V1755" i="1" s="1"/>
  <c r="K1755" i="1"/>
  <c r="U1755" i="1" s="1"/>
  <c r="L1627" i="1"/>
  <c r="V1627" i="1" s="1"/>
  <c r="K1627" i="1"/>
  <c r="U1627" i="1" s="1"/>
  <c r="L1499" i="1"/>
  <c r="V1499" i="1" s="1"/>
  <c r="K1499" i="1"/>
  <c r="U1499" i="1" s="1"/>
  <c r="L1371" i="1"/>
  <c r="V1371" i="1" s="1"/>
  <c r="K1371" i="1"/>
  <c r="U1371" i="1" s="1"/>
  <c r="L1243" i="1"/>
  <c r="V1243" i="1" s="1"/>
  <c r="K1243" i="1"/>
  <c r="U1243" i="1" s="1"/>
  <c r="L1115" i="1"/>
  <c r="V1115" i="1" s="1"/>
  <c r="K1115" i="1"/>
  <c r="U1115" i="1" s="1"/>
  <c r="L987" i="1"/>
  <c r="V987" i="1" s="1"/>
  <c r="K987" i="1"/>
  <c r="U987" i="1" s="1"/>
  <c r="L859" i="1"/>
  <c r="V859" i="1" s="1"/>
  <c r="K859" i="1"/>
  <c r="U859" i="1" s="1"/>
  <c r="L731" i="1"/>
  <c r="V731" i="1" s="1"/>
  <c r="K731" i="1"/>
  <c r="U731" i="1" s="1"/>
  <c r="L603" i="1"/>
  <c r="V603" i="1" s="1"/>
  <c r="K603" i="1"/>
  <c r="U603" i="1" s="1"/>
  <c r="L475" i="1"/>
  <c r="V475" i="1" s="1"/>
  <c r="K475" i="1"/>
  <c r="U475" i="1" s="1"/>
  <c r="L347" i="1"/>
  <c r="V347" i="1" s="1"/>
  <c r="K347" i="1"/>
  <c r="U347" i="1" s="1"/>
  <c r="L219" i="1"/>
  <c r="V219" i="1" s="1"/>
  <c r="K219" i="1"/>
  <c r="U219" i="1" s="1"/>
  <c r="L91" i="1"/>
  <c r="V91" i="1" s="1"/>
  <c r="K91" i="1"/>
  <c r="U91" i="1" s="1"/>
  <c r="K3105" i="1"/>
  <c r="U3105" i="1" s="1"/>
  <c r="L3105" i="1"/>
  <c r="V3105" i="1" s="1"/>
  <c r="K2977" i="1"/>
  <c r="U2977" i="1" s="1"/>
  <c r="L2977" i="1"/>
  <c r="V2977" i="1" s="1"/>
  <c r="K2849" i="1"/>
  <c r="U2849" i="1" s="1"/>
  <c r="L2849" i="1"/>
  <c r="V2849" i="1" s="1"/>
  <c r="K2721" i="1"/>
  <c r="U2721" i="1" s="1"/>
  <c r="L2721" i="1"/>
  <c r="V2721" i="1" s="1"/>
  <c r="K2593" i="1"/>
  <c r="U2593" i="1" s="1"/>
  <c r="L2593" i="1"/>
  <c r="V2593" i="1" s="1"/>
  <c r="K2465" i="1"/>
  <c r="U2465" i="1" s="1"/>
  <c r="L2465" i="1"/>
  <c r="V2465" i="1" s="1"/>
  <c r="K2337" i="1"/>
  <c r="U2337" i="1" s="1"/>
  <c r="L2337" i="1"/>
  <c r="V2337" i="1" s="1"/>
  <c r="K2209" i="1"/>
  <c r="U2209" i="1" s="1"/>
  <c r="L2209" i="1"/>
  <c r="V2209" i="1" s="1"/>
  <c r="K2081" i="1"/>
  <c r="U2081" i="1" s="1"/>
  <c r="L2081" i="1"/>
  <c r="V2081" i="1" s="1"/>
  <c r="K1953" i="1"/>
  <c r="U1953" i="1" s="1"/>
  <c r="L1953" i="1"/>
  <c r="V1953" i="1" s="1"/>
  <c r="K1825" i="1"/>
  <c r="U1825" i="1" s="1"/>
  <c r="L1825" i="1"/>
  <c r="V1825" i="1" s="1"/>
  <c r="K1697" i="1"/>
  <c r="U1697" i="1" s="1"/>
  <c r="L1697" i="1"/>
  <c r="V1697" i="1" s="1"/>
  <c r="K1569" i="1"/>
  <c r="U1569" i="1" s="1"/>
  <c r="L1569" i="1"/>
  <c r="V1569" i="1" s="1"/>
  <c r="K1441" i="1"/>
  <c r="U1441" i="1" s="1"/>
  <c r="L1441" i="1"/>
  <c r="V1441" i="1" s="1"/>
  <c r="K1313" i="1"/>
  <c r="U1313" i="1" s="1"/>
  <c r="L1313" i="1"/>
  <c r="V1313" i="1" s="1"/>
  <c r="K1185" i="1"/>
  <c r="U1185" i="1" s="1"/>
  <c r="L1185" i="1"/>
  <c r="V1185" i="1" s="1"/>
  <c r="K1057" i="1"/>
  <c r="U1057" i="1" s="1"/>
  <c r="L1057" i="1"/>
  <c r="V1057" i="1" s="1"/>
  <c r="K929" i="1"/>
  <c r="U929" i="1" s="1"/>
  <c r="L929" i="1"/>
  <c r="V929" i="1" s="1"/>
  <c r="K801" i="1"/>
  <c r="U801" i="1" s="1"/>
  <c r="L801" i="1"/>
  <c r="V801" i="1" s="1"/>
  <c r="K673" i="1"/>
  <c r="U673" i="1" s="1"/>
  <c r="L673" i="1"/>
  <c r="V673" i="1" s="1"/>
  <c r="K545" i="1"/>
  <c r="U545" i="1" s="1"/>
  <c r="L545" i="1"/>
  <c r="V545" i="1" s="1"/>
  <c r="K417" i="1"/>
  <c r="U417" i="1" s="1"/>
  <c r="L417" i="1"/>
  <c r="V417" i="1" s="1"/>
  <c r="K289" i="1"/>
  <c r="U289" i="1" s="1"/>
  <c r="L289" i="1"/>
  <c r="V289" i="1" s="1"/>
  <c r="K161" i="1"/>
  <c r="U161" i="1" s="1"/>
  <c r="L161" i="1"/>
  <c r="V161" i="1" s="1"/>
  <c r="K33" i="1"/>
  <c r="U33" i="1" s="1"/>
  <c r="L33" i="1"/>
  <c r="V33" i="1" s="1"/>
  <c r="L3104" i="1"/>
  <c r="V3104" i="1" s="1"/>
  <c r="K3104" i="1"/>
  <c r="U3104" i="1" s="1"/>
  <c r="L2968" i="1"/>
  <c r="V2968" i="1" s="1"/>
  <c r="K2968" i="1"/>
  <c r="U2968" i="1" s="1"/>
  <c r="K2840" i="1"/>
  <c r="U2840" i="1" s="1"/>
  <c r="L2840" i="1"/>
  <c r="V2840" i="1" s="1"/>
  <c r="K2712" i="1"/>
  <c r="U2712" i="1" s="1"/>
  <c r="L2712" i="1"/>
  <c r="V2712" i="1" s="1"/>
  <c r="K2584" i="1"/>
  <c r="U2584" i="1" s="1"/>
  <c r="L2584" i="1"/>
  <c r="V2584" i="1" s="1"/>
  <c r="L2456" i="1"/>
  <c r="V2456" i="1" s="1"/>
  <c r="K2456" i="1"/>
  <c r="U2456" i="1" s="1"/>
  <c r="K2328" i="1"/>
  <c r="U2328" i="1" s="1"/>
  <c r="L2328" i="1"/>
  <c r="V2328" i="1" s="1"/>
  <c r="K2200" i="1"/>
  <c r="U2200" i="1" s="1"/>
  <c r="L2200" i="1"/>
  <c r="V2200" i="1" s="1"/>
  <c r="K2072" i="1"/>
  <c r="U2072" i="1" s="1"/>
  <c r="L2072" i="1"/>
  <c r="V2072" i="1" s="1"/>
  <c r="L1944" i="1"/>
  <c r="V1944" i="1" s="1"/>
  <c r="K1944" i="1"/>
  <c r="U1944" i="1" s="1"/>
  <c r="K1816" i="1"/>
  <c r="U1816" i="1" s="1"/>
  <c r="L1816" i="1"/>
  <c r="V1816" i="1" s="1"/>
  <c r="K1688" i="1"/>
  <c r="U1688" i="1" s="1"/>
  <c r="L1688" i="1"/>
  <c r="V1688" i="1" s="1"/>
  <c r="K1560" i="1"/>
  <c r="U1560" i="1" s="1"/>
  <c r="L1560" i="1"/>
  <c r="V1560" i="1" s="1"/>
  <c r="L1432" i="1"/>
  <c r="V1432" i="1" s="1"/>
  <c r="K1432" i="1"/>
  <c r="U1432" i="1" s="1"/>
  <c r="K1304" i="1"/>
  <c r="U1304" i="1" s="1"/>
  <c r="L1304" i="1"/>
  <c r="V1304" i="1" s="1"/>
  <c r="K1176" i="1"/>
  <c r="U1176" i="1" s="1"/>
  <c r="L1176" i="1"/>
  <c r="V1176" i="1" s="1"/>
  <c r="K1048" i="1"/>
  <c r="U1048" i="1" s="1"/>
  <c r="L1048" i="1"/>
  <c r="V1048" i="1" s="1"/>
  <c r="L920" i="1"/>
  <c r="V920" i="1" s="1"/>
  <c r="K920" i="1"/>
  <c r="U920" i="1" s="1"/>
  <c r="K792" i="1"/>
  <c r="U792" i="1" s="1"/>
  <c r="L792" i="1"/>
  <c r="V792" i="1" s="1"/>
  <c r="K664" i="1"/>
  <c r="U664" i="1" s="1"/>
  <c r="L664" i="1"/>
  <c r="V664" i="1" s="1"/>
  <c r="K536" i="1"/>
  <c r="U536" i="1" s="1"/>
  <c r="L536" i="1"/>
  <c r="V536" i="1" s="1"/>
  <c r="L408" i="1"/>
  <c r="V408" i="1" s="1"/>
  <c r="K408" i="1"/>
  <c r="U408" i="1" s="1"/>
  <c r="K280" i="1"/>
  <c r="U280" i="1" s="1"/>
  <c r="L280" i="1"/>
  <c r="V280" i="1" s="1"/>
  <c r="K152" i="1"/>
  <c r="U152" i="1" s="1"/>
  <c r="L152" i="1"/>
  <c r="V152" i="1" s="1"/>
  <c r="K24" i="1"/>
  <c r="U24" i="1" s="1"/>
  <c r="L24" i="1"/>
  <c r="V24" i="1" s="1"/>
  <c r="K727" i="1"/>
  <c r="U727" i="1" s="1"/>
  <c r="L727" i="1"/>
  <c r="V727" i="1" s="1"/>
  <c r="K599" i="1"/>
  <c r="U599" i="1" s="1"/>
  <c r="L599" i="1"/>
  <c r="V599" i="1" s="1"/>
  <c r="K471" i="1"/>
  <c r="U471" i="1" s="1"/>
  <c r="L471" i="1"/>
  <c r="V471" i="1" s="1"/>
  <c r="K343" i="1"/>
  <c r="U343" i="1" s="1"/>
  <c r="L343" i="1"/>
  <c r="V343" i="1" s="1"/>
  <c r="K215" i="1"/>
  <c r="U215" i="1" s="1"/>
  <c r="L215" i="1"/>
  <c r="V215" i="1" s="1"/>
  <c r="K87" i="1"/>
  <c r="U87" i="1" s="1"/>
  <c r="L87" i="1"/>
  <c r="V87" i="1" s="1"/>
  <c r="L3321" i="1"/>
  <c r="V3321" i="1" s="1"/>
  <c r="K3321" i="1"/>
  <c r="U3321" i="1" s="1"/>
  <c r="L3193" i="1"/>
  <c r="V3193" i="1" s="1"/>
  <c r="K3193" i="1"/>
  <c r="U3193" i="1" s="1"/>
  <c r="L3065" i="1"/>
  <c r="V3065" i="1" s="1"/>
  <c r="K3065" i="1"/>
  <c r="U3065" i="1" s="1"/>
  <c r="L2937" i="1"/>
  <c r="V2937" i="1" s="1"/>
  <c r="K2937" i="1"/>
  <c r="U2937" i="1" s="1"/>
  <c r="L2809" i="1"/>
  <c r="V2809" i="1" s="1"/>
  <c r="K2809" i="1"/>
  <c r="U2809" i="1" s="1"/>
  <c r="L2681" i="1"/>
  <c r="V2681" i="1" s="1"/>
  <c r="K2681" i="1"/>
  <c r="U2681" i="1" s="1"/>
  <c r="L2553" i="1"/>
  <c r="V2553" i="1" s="1"/>
  <c r="K2553" i="1"/>
  <c r="U2553" i="1" s="1"/>
  <c r="L2425" i="1"/>
  <c r="V2425" i="1" s="1"/>
  <c r="K2425" i="1"/>
  <c r="U2425" i="1" s="1"/>
  <c r="L2297" i="1"/>
  <c r="V2297" i="1" s="1"/>
  <c r="K2297" i="1"/>
  <c r="U2297" i="1" s="1"/>
  <c r="L2169" i="1"/>
  <c r="V2169" i="1" s="1"/>
  <c r="K2169" i="1"/>
  <c r="U2169" i="1" s="1"/>
  <c r="L2041" i="1"/>
  <c r="V2041" i="1" s="1"/>
  <c r="K2041" i="1"/>
  <c r="U2041" i="1" s="1"/>
  <c r="L1913" i="1"/>
  <c r="V1913" i="1" s="1"/>
  <c r="K1913" i="1"/>
  <c r="U1913" i="1" s="1"/>
  <c r="L1785" i="1"/>
  <c r="V1785" i="1" s="1"/>
  <c r="K1785" i="1"/>
  <c r="U1785" i="1" s="1"/>
  <c r="L1657" i="1"/>
  <c r="V1657" i="1" s="1"/>
  <c r="K1657" i="1"/>
  <c r="U1657" i="1" s="1"/>
  <c r="L1529" i="1"/>
  <c r="V1529" i="1" s="1"/>
  <c r="K1529" i="1"/>
  <c r="U1529" i="1" s="1"/>
  <c r="L1401" i="1"/>
  <c r="V1401" i="1" s="1"/>
  <c r="K1401" i="1"/>
  <c r="U1401" i="1" s="1"/>
  <c r="L1273" i="1"/>
  <c r="V1273" i="1" s="1"/>
  <c r="K1273" i="1"/>
  <c r="U1273" i="1" s="1"/>
  <c r="L1145" i="1"/>
  <c r="V1145" i="1" s="1"/>
  <c r="K1145" i="1"/>
  <c r="U1145" i="1" s="1"/>
  <c r="L1017" i="1"/>
  <c r="V1017" i="1" s="1"/>
  <c r="K1017" i="1"/>
  <c r="U1017" i="1" s="1"/>
  <c r="L889" i="1"/>
  <c r="V889" i="1" s="1"/>
  <c r="K889" i="1"/>
  <c r="U889" i="1" s="1"/>
  <c r="L761" i="1"/>
  <c r="V761" i="1" s="1"/>
  <c r="K761" i="1"/>
  <c r="U761" i="1" s="1"/>
  <c r="L633" i="1"/>
  <c r="V633" i="1" s="1"/>
  <c r="K633" i="1"/>
  <c r="U633" i="1" s="1"/>
  <c r="L505" i="1"/>
  <c r="V505" i="1" s="1"/>
  <c r="K505" i="1"/>
  <c r="U505" i="1" s="1"/>
  <c r="L377" i="1"/>
  <c r="V377" i="1" s="1"/>
  <c r="K377" i="1"/>
  <c r="U377" i="1" s="1"/>
  <c r="L249" i="1"/>
  <c r="V249" i="1" s="1"/>
  <c r="K249" i="1"/>
  <c r="U249" i="1" s="1"/>
  <c r="L121" i="1"/>
  <c r="V121" i="1" s="1"/>
  <c r="K121" i="1"/>
  <c r="U121" i="1" s="1"/>
  <c r="L815" i="1"/>
  <c r="V815" i="1" s="1"/>
  <c r="K815" i="1"/>
  <c r="U815" i="1" s="1"/>
  <c r="K687" i="1"/>
  <c r="U687" i="1" s="1"/>
  <c r="L687" i="1"/>
  <c r="V687" i="1" s="1"/>
  <c r="K559" i="1"/>
  <c r="U559" i="1" s="1"/>
  <c r="L559" i="1"/>
  <c r="V559" i="1" s="1"/>
  <c r="K431" i="1"/>
  <c r="U431" i="1" s="1"/>
  <c r="L431" i="1"/>
  <c r="V431" i="1" s="1"/>
  <c r="K303" i="1"/>
  <c r="U303" i="1" s="1"/>
  <c r="L303" i="1"/>
  <c r="V303" i="1" s="1"/>
  <c r="K175" i="1"/>
  <c r="U175" i="1" s="1"/>
  <c r="L175" i="1"/>
  <c r="V175" i="1" s="1"/>
  <c r="K47" i="1"/>
  <c r="U47" i="1" s="1"/>
  <c r="L47" i="1"/>
  <c r="V47" i="1" s="1"/>
  <c r="L3089" i="1"/>
  <c r="V3089" i="1" s="1"/>
  <c r="K3089" i="1"/>
  <c r="U3089" i="1" s="1"/>
  <c r="K2961" i="1"/>
  <c r="U2961" i="1" s="1"/>
  <c r="L2961" i="1"/>
  <c r="V2961" i="1" s="1"/>
  <c r="L2833" i="1"/>
  <c r="V2833" i="1" s="1"/>
  <c r="K2833" i="1"/>
  <c r="U2833" i="1" s="1"/>
  <c r="K2705" i="1"/>
  <c r="U2705" i="1" s="1"/>
  <c r="L2705" i="1"/>
  <c r="V2705" i="1" s="1"/>
  <c r="L2577" i="1"/>
  <c r="V2577" i="1" s="1"/>
  <c r="K2577" i="1"/>
  <c r="U2577" i="1" s="1"/>
  <c r="K2449" i="1"/>
  <c r="U2449" i="1" s="1"/>
  <c r="L2449" i="1"/>
  <c r="V2449" i="1" s="1"/>
  <c r="L2321" i="1"/>
  <c r="V2321" i="1" s="1"/>
  <c r="K2321" i="1"/>
  <c r="U2321" i="1" s="1"/>
  <c r="K2193" i="1"/>
  <c r="U2193" i="1" s="1"/>
  <c r="L2193" i="1"/>
  <c r="V2193" i="1" s="1"/>
  <c r="L2065" i="1"/>
  <c r="V2065" i="1" s="1"/>
  <c r="K2065" i="1"/>
  <c r="U2065" i="1" s="1"/>
  <c r="K1937" i="1"/>
  <c r="U1937" i="1" s="1"/>
  <c r="L1937" i="1"/>
  <c r="V1937" i="1" s="1"/>
  <c r="L1809" i="1"/>
  <c r="V1809" i="1" s="1"/>
  <c r="K1809" i="1"/>
  <c r="U1809" i="1" s="1"/>
  <c r="K1681" i="1"/>
  <c r="U1681" i="1" s="1"/>
  <c r="L1681" i="1"/>
  <c r="V1681" i="1" s="1"/>
  <c r="L1553" i="1"/>
  <c r="V1553" i="1" s="1"/>
  <c r="K1553" i="1"/>
  <c r="U1553" i="1" s="1"/>
  <c r="K1425" i="1"/>
  <c r="U1425" i="1" s="1"/>
  <c r="L1425" i="1"/>
  <c r="V1425" i="1" s="1"/>
  <c r="L1297" i="1"/>
  <c r="V1297" i="1" s="1"/>
  <c r="K1297" i="1"/>
  <c r="U1297" i="1" s="1"/>
  <c r="K1169" i="1"/>
  <c r="U1169" i="1" s="1"/>
  <c r="L1169" i="1"/>
  <c r="V1169" i="1" s="1"/>
  <c r="L1041" i="1"/>
  <c r="V1041" i="1" s="1"/>
  <c r="K1041" i="1"/>
  <c r="U1041" i="1" s="1"/>
  <c r="K913" i="1"/>
  <c r="U913" i="1" s="1"/>
  <c r="L913" i="1"/>
  <c r="V913" i="1" s="1"/>
  <c r="L785" i="1"/>
  <c r="V785" i="1" s="1"/>
  <c r="K785" i="1"/>
  <c r="U785" i="1" s="1"/>
  <c r="K657" i="1"/>
  <c r="U657" i="1" s="1"/>
  <c r="L657" i="1"/>
  <c r="V657" i="1" s="1"/>
  <c r="L529" i="1"/>
  <c r="V529" i="1" s="1"/>
  <c r="K529" i="1"/>
  <c r="U529" i="1" s="1"/>
  <c r="L401" i="1"/>
  <c r="V401" i="1" s="1"/>
  <c r="K401" i="1"/>
  <c r="U401" i="1" s="1"/>
  <c r="L273" i="1"/>
  <c r="V273" i="1" s="1"/>
  <c r="K273" i="1"/>
  <c r="U273" i="1" s="1"/>
  <c r="L145" i="1"/>
  <c r="V145" i="1" s="1"/>
  <c r="K145" i="1"/>
  <c r="U145" i="1" s="1"/>
  <c r="L17" i="1"/>
  <c r="V17" i="1" s="1"/>
  <c r="K17" i="1"/>
  <c r="U17" i="1" s="1"/>
  <c r="L711" i="1"/>
  <c r="V711" i="1" s="1"/>
  <c r="K711" i="1"/>
  <c r="U711" i="1" s="1"/>
  <c r="K583" i="1"/>
  <c r="U583" i="1" s="1"/>
  <c r="L583" i="1"/>
  <c r="V583" i="1" s="1"/>
  <c r="K455" i="1"/>
  <c r="U455" i="1" s="1"/>
  <c r="L455" i="1"/>
  <c r="V455" i="1" s="1"/>
  <c r="K327" i="1"/>
  <c r="U327" i="1" s="1"/>
  <c r="L327" i="1"/>
  <c r="V327" i="1" s="1"/>
  <c r="K199" i="1"/>
  <c r="U199" i="1" s="1"/>
  <c r="L199" i="1"/>
  <c r="V199" i="1" s="1"/>
  <c r="K71" i="1"/>
  <c r="U71" i="1" s="1"/>
  <c r="L71" i="1"/>
  <c r="V71" i="1" s="1"/>
  <c r="K2807" i="1"/>
  <c r="U2807" i="1" s="1"/>
  <c r="L2807" i="1"/>
  <c r="V2807" i="1" s="1"/>
  <c r="K2679" i="1"/>
  <c r="U2679" i="1" s="1"/>
  <c r="L2679" i="1"/>
  <c r="V2679" i="1" s="1"/>
  <c r="L2551" i="1"/>
  <c r="V2551" i="1" s="1"/>
  <c r="K2551" i="1"/>
  <c r="U2551" i="1" s="1"/>
  <c r="K2423" i="1"/>
  <c r="U2423" i="1" s="1"/>
  <c r="L2423" i="1"/>
  <c r="V2423" i="1" s="1"/>
  <c r="K2295" i="1"/>
  <c r="U2295" i="1" s="1"/>
  <c r="L2295" i="1"/>
  <c r="V2295" i="1" s="1"/>
  <c r="K2167" i="1"/>
  <c r="U2167" i="1" s="1"/>
  <c r="L2167" i="1"/>
  <c r="V2167" i="1" s="1"/>
  <c r="K2039" i="1"/>
  <c r="U2039" i="1" s="1"/>
  <c r="L2039" i="1"/>
  <c r="V2039" i="1" s="1"/>
  <c r="K1911" i="1"/>
  <c r="U1911" i="1" s="1"/>
  <c r="L1911" i="1"/>
  <c r="V1911" i="1" s="1"/>
  <c r="K1783" i="1"/>
  <c r="U1783" i="1" s="1"/>
  <c r="L1783" i="1"/>
  <c r="V1783" i="1" s="1"/>
  <c r="K1655" i="1"/>
  <c r="U1655" i="1" s="1"/>
  <c r="L1655" i="1"/>
  <c r="V1655" i="1" s="1"/>
  <c r="L1527" i="1"/>
  <c r="V1527" i="1" s="1"/>
  <c r="K1527" i="1"/>
  <c r="U1527" i="1" s="1"/>
  <c r="K1399" i="1"/>
  <c r="U1399" i="1" s="1"/>
  <c r="L1399" i="1"/>
  <c r="V1399" i="1" s="1"/>
  <c r="K1271" i="1"/>
  <c r="U1271" i="1" s="1"/>
  <c r="L1271" i="1"/>
  <c r="V1271" i="1" s="1"/>
  <c r="K1143" i="1"/>
  <c r="U1143" i="1" s="1"/>
  <c r="L1143" i="1"/>
  <c r="V1143" i="1" s="1"/>
  <c r="K1015" i="1"/>
  <c r="U1015" i="1" s="1"/>
  <c r="L1015" i="1"/>
  <c r="V1015" i="1" s="1"/>
  <c r="K887" i="1"/>
  <c r="U887" i="1" s="1"/>
  <c r="L887" i="1"/>
  <c r="V887" i="1" s="1"/>
  <c r="K4173" i="1"/>
  <c r="U4173" i="1" s="1"/>
  <c r="L4173" i="1"/>
  <c r="V4173" i="1" s="1"/>
  <c r="K4045" i="1"/>
  <c r="U4045" i="1" s="1"/>
  <c r="L4045" i="1"/>
  <c r="V4045" i="1" s="1"/>
  <c r="L3909" i="1"/>
  <c r="V3909" i="1" s="1"/>
  <c r="K3909" i="1"/>
  <c r="U3909" i="1" s="1"/>
  <c r="K3781" i="1"/>
  <c r="U3781" i="1" s="1"/>
  <c r="L3781" i="1"/>
  <c r="V3781" i="1" s="1"/>
  <c r="K3653" i="1"/>
  <c r="U3653" i="1" s="1"/>
  <c r="L3653" i="1"/>
  <c r="V3653" i="1" s="1"/>
  <c r="K3525" i="1"/>
  <c r="U3525" i="1" s="1"/>
  <c r="L3525" i="1"/>
  <c r="V3525" i="1" s="1"/>
  <c r="K3397" i="1"/>
  <c r="U3397" i="1" s="1"/>
  <c r="L3397" i="1"/>
  <c r="V3397" i="1" s="1"/>
  <c r="K3269" i="1"/>
  <c r="U3269" i="1" s="1"/>
  <c r="L3269" i="1"/>
  <c r="V3269" i="1" s="1"/>
  <c r="K3141" i="1"/>
  <c r="U3141" i="1" s="1"/>
  <c r="L3141" i="1"/>
  <c r="V3141" i="1" s="1"/>
  <c r="K3013" i="1"/>
  <c r="U3013" i="1" s="1"/>
  <c r="L3013" i="1"/>
  <c r="V3013" i="1" s="1"/>
  <c r="K2885" i="1"/>
  <c r="U2885" i="1" s="1"/>
  <c r="L2885" i="1"/>
  <c r="V2885" i="1" s="1"/>
  <c r="K2757" i="1"/>
  <c r="U2757" i="1" s="1"/>
  <c r="L2757" i="1"/>
  <c r="V2757" i="1" s="1"/>
  <c r="K2629" i="1"/>
  <c r="U2629" i="1" s="1"/>
  <c r="L2629" i="1"/>
  <c r="V2629" i="1" s="1"/>
  <c r="K2501" i="1"/>
  <c r="U2501" i="1" s="1"/>
  <c r="L2501" i="1"/>
  <c r="V2501" i="1" s="1"/>
  <c r="K2373" i="1"/>
  <c r="U2373" i="1" s="1"/>
  <c r="L2373" i="1"/>
  <c r="V2373" i="1" s="1"/>
  <c r="K2245" i="1"/>
  <c r="U2245" i="1" s="1"/>
  <c r="L2245" i="1"/>
  <c r="V2245" i="1" s="1"/>
  <c r="K2117" i="1"/>
  <c r="U2117" i="1" s="1"/>
  <c r="L2117" i="1"/>
  <c r="V2117" i="1" s="1"/>
  <c r="K1989" i="1"/>
  <c r="U1989" i="1" s="1"/>
  <c r="L1989" i="1"/>
  <c r="V1989" i="1" s="1"/>
  <c r="K1861" i="1"/>
  <c r="U1861" i="1" s="1"/>
  <c r="L1861" i="1"/>
  <c r="V1861" i="1" s="1"/>
  <c r="K1733" i="1"/>
  <c r="U1733" i="1" s="1"/>
  <c r="L1733" i="1"/>
  <c r="V1733" i="1" s="1"/>
  <c r="K1605" i="1"/>
  <c r="U1605" i="1" s="1"/>
  <c r="L1605" i="1"/>
  <c r="V1605" i="1" s="1"/>
  <c r="K1477" i="1"/>
  <c r="U1477" i="1" s="1"/>
  <c r="L1477" i="1"/>
  <c r="V1477" i="1" s="1"/>
  <c r="K1349" i="1"/>
  <c r="U1349" i="1" s="1"/>
  <c r="L1349" i="1"/>
  <c r="V1349" i="1" s="1"/>
  <c r="K1221" i="1"/>
  <c r="U1221" i="1" s="1"/>
  <c r="L1221" i="1"/>
  <c r="V1221" i="1" s="1"/>
  <c r="K1093" i="1"/>
  <c r="U1093" i="1" s="1"/>
  <c r="L1093" i="1"/>
  <c r="V1093" i="1" s="1"/>
  <c r="K965" i="1"/>
  <c r="U965" i="1" s="1"/>
  <c r="L965" i="1"/>
  <c r="V965" i="1" s="1"/>
  <c r="K837" i="1"/>
  <c r="U837" i="1" s="1"/>
  <c r="L837" i="1"/>
  <c r="V837" i="1" s="1"/>
  <c r="K709" i="1"/>
  <c r="U709" i="1" s="1"/>
  <c r="L709" i="1"/>
  <c r="V709" i="1" s="1"/>
  <c r="K581" i="1"/>
  <c r="U581" i="1" s="1"/>
  <c r="L581" i="1"/>
  <c r="V581" i="1" s="1"/>
  <c r="K453" i="1"/>
  <c r="U453" i="1" s="1"/>
  <c r="L453" i="1"/>
  <c r="V453" i="1" s="1"/>
  <c r="K325" i="1"/>
  <c r="U325" i="1" s="1"/>
  <c r="L325" i="1"/>
  <c r="V325" i="1" s="1"/>
  <c r="K197" i="1"/>
  <c r="U197" i="1" s="1"/>
  <c r="L197" i="1"/>
  <c r="V197" i="1" s="1"/>
  <c r="K69" i="1"/>
  <c r="U69" i="1" s="1"/>
  <c r="L69" i="1"/>
  <c r="V69" i="1" s="1"/>
  <c r="K4969" i="1"/>
  <c r="U4969" i="1" s="1"/>
  <c r="L4969" i="1"/>
  <c r="V4969" i="1" s="1"/>
  <c r="K4841" i="1"/>
  <c r="U4841" i="1" s="1"/>
  <c r="L4841" i="1"/>
  <c r="V4841" i="1" s="1"/>
  <c r="K4713" i="1"/>
  <c r="U4713" i="1" s="1"/>
  <c r="L4713" i="1"/>
  <c r="V4713" i="1" s="1"/>
  <c r="K4585" i="1"/>
  <c r="U4585" i="1" s="1"/>
  <c r="L4585" i="1"/>
  <c r="V4585" i="1" s="1"/>
  <c r="L4457" i="1"/>
  <c r="V4457" i="1" s="1"/>
  <c r="K4457" i="1"/>
  <c r="U4457" i="1" s="1"/>
  <c r="K4329" i="1"/>
  <c r="U4329" i="1" s="1"/>
  <c r="L4329" i="1"/>
  <c r="V4329" i="1" s="1"/>
  <c r="K4193" i="1"/>
  <c r="U4193" i="1" s="1"/>
  <c r="L4193" i="1"/>
  <c r="V4193" i="1" s="1"/>
  <c r="L4065" i="1"/>
  <c r="V4065" i="1" s="1"/>
  <c r="K4065" i="1"/>
  <c r="U4065" i="1" s="1"/>
  <c r="L3937" i="1"/>
  <c r="V3937" i="1" s="1"/>
  <c r="K3937" i="1"/>
  <c r="U3937" i="1" s="1"/>
  <c r="K831" i="1"/>
  <c r="U831" i="1" s="1"/>
  <c r="L831" i="1"/>
  <c r="V831" i="1" s="1"/>
  <c r="L703" i="1"/>
  <c r="V703" i="1" s="1"/>
  <c r="K703" i="1"/>
  <c r="U703" i="1" s="1"/>
  <c r="K575" i="1"/>
  <c r="U575" i="1" s="1"/>
  <c r="L575" i="1"/>
  <c r="V575" i="1" s="1"/>
  <c r="K447" i="1"/>
  <c r="U447" i="1" s="1"/>
  <c r="L447" i="1"/>
  <c r="V447" i="1" s="1"/>
  <c r="K319" i="1"/>
  <c r="U319" i="1" s="1"/>
  <c r="L319" i="1"/>
  <c r="V319" i="1" s="1"/>
  <c r="K191" i="1"/>
  <c r="U191" i="1" s="1"/>
  <c r="L191" i="1"/>
  <c r="V191" i="1" s="1"/>
  <c r="K63" i="1"/>
  <c r="U63" i="1" s="1"/>
  <c r="L63" i="1"/>
  <c r="V63" i="1" s="1"/>
  <c r="K3745" i="1"/>
  <c r="U3745" i="1" s="1"/>
  <c r="L3745" i="1"/>
  <c r="V3745" i="1" s="1"/>
  <c r="K3617" i="1"/>
  <c r="U3617" i="1" s="1"/>
  <c r="L3617" i="1"/>
  <c r="V3617" i="1" s="1"/>
  <c r="K3418" i="1"/>
  <c r="U3418" i="1" s="1"/>
  <c r="L3418" i="1"/>
  <c r="V3418" i="1" s="1"/>
  <c r="L3282" i="1"/>
  <c r="V3282" i="1" s="1"/>
  <c r="K3282" i="1"/>
  <c r="U3282" i="1" s="1"/>
  <c r="K3154" i="1"/>
  <c r="U3154" i="1" s="1"/>
  <c r="L3154" i="1"/>
  <c r="V3154" i="1" s="1"/>
  <c r="K3026" i="1"/>
  <c r="U3026" i="1" s="1"/>
  <c r="L3026" i="1"/>
  <c r="V3026" i="1" s="1"/>
  <c r="K2898" i="1"/>
  <c r="U2898" i="1" s="1"/>
  <c r="L2898" i="1"/>
  <c r="V2898" i="1" s="1"/>
  <c r="L2770" i="1"/>
  <c r="V2770" i="1" s="1"/>
  <c r="K2770" i="1"/>
  <c r="U2770" i="1" s="1"/>
  <c r="K2642" i="1"/>
  <c r="U2642" i="1" s="1"/>
  <c r="L2642" i="1"/>
  <c r="V2642" i="1" s="1"/>
  <c r="K2514" i="1"/>
  <c r="U2514" i="1" s="1"/>
  <c r="L2514" i="1"/>
  <c r="V2514" i="1" s="1"/>
  <c r="K2386" i="1"/>
  <c r="U2386" i="1" s="1"/>
  <c r="L2386" i="1"/>
  <c r="V2386" i="1" s="1"/>
  <c r="K2258" i="1"/>
  <c r="U2258" i="1" s="1"/>
  <c r="L2258" i="1"/>
  <c r="V2258" i="1" s="1"/>
  <c r="K2130" i="1"/>
  <c r="U2130" i="1" s="1"/>
  <c r="L2130" i="1"/>
  <c r="V2130" i="1" s="1"/>
  <c r="K2002" i="1"/>
  <c r="U2002" i="1" s="1"/>
  <c r="L2002" i="1"/>
  <c r="V2002" i="1" s="1"/>
  <c r="K1874" i="1"/>
  <c r="U1874" i="1" s="1"/>
  <c r="L1874" i="1"/>
  <c r="V1874" i="1" s="1"/>
  <c r="K1746" i="1"/>
  <c r="U1746" i="1" s="1"/>
  <c r="L1746" i="1"/>
  <c r="V1746" i="1" s="1"/>
  <c r="K1618" i="1"/>
  <c r="U1618" i="1" s="1"/>
  <c r="L1618" i="1"/>
  <c r="V1618" i="1" s="1"/>
  <c r="K1490" i="1"/>
  <c r="U1490" i="1" s="1"/>
  <c r="L1490" i="1"/>
  <c r="V1490" i="1" s="1"/>
  <c r="K1362" i="1"/>
  <c r="U1362" i="1" s="1"/>
  <c r="L1362" i="1"/>
  <c r="V1362" i="1" s="1"/>
  <c r="K1234" i="1"/>
  <c r="U1234" i="1" s="1"/>
  <c r="L1234" i="1"/>
  <c r="V1234" i="1" s="1"/>
  <c r="K1106" i="1"/>
  <c r="U1106" i="1" s="1"/>
  <c r="L1106" i="1"/>
  <c r="V1106" i="1" s="1"/>
  <c r="K978" i="1"/>
  <c r="U978" i="1" s="1"/>
  <c r="L978" i="1"/>
  <c r="V978" i="1" s="1"/>
  <c r="K850" i="1"/>
  <c r="U850" i="1" s="1"/>
  <c r="L850" i="1"/>
  <c r="V850" i="1" s="1"/>
  <c r="L722" i="1"/>
  <c r="V722" i="1" s="1"/>
  <c r="K722" i="1"/>
  <c r="U722" i="1" s="1"/>
  <c r="L594" i="1"/>
  <c r="V594" i="1" s="1"/>
  <c r="K594" i="1"/>
  <c r="U594" i="1" s="1"/>
  <c r="L466" i="1"/>
  <c r="V466" i="1" s="1"/>
  <c r="K466" i="1"/>
  <c r="U466" i="1" s="1"/>
  <c r="L338" i="1"/>
  <c r="V338" i="1" s="1"/>
  <c r="K338" i="1"/>
  <c r="U338" i="1" s="1"/>
  <c r="L210" i="1"/>
  <c r="V210" i="1" s="1"/>
  <c r="K210" i="1"/>
  <c r="U210" i="1" s="1"/>
  <c r="L82" i="1"/>
  <c r="V82" i="1" s="1"/>
  <c r="K82" i="1"/>
  <c r="U82" i="1" s="1"/>
  <c r="L3497" i="1"/>
  <c r="V3497" i="1" s="1"/>
  <c r="K3497" i="1"/>
  <c r="U3497" i="1" s="1"/>
  <c r="K3369" i="1"/>
  <c r="U3369" i="1" s="1"/>
  <c r="L3369" i="1"/>
  <c r="V3369" i="1" s="1"/>
  <c r="K3241" i="1"/>
  <c r="U3241" i="1" s="1"/>
  <c r="L3241" i="1"/>
  <c r="V3241" i="1" s="1"/>
  <c r="K3113" i="1"/>
  <c r="U3113" i="1" s="1"/>
  <c r="L3113" i="1"/>
  <c r="V3113" i="1" s="1"/>
  <c r="K2985" i="1"/>
  <c r="U2985" i="1" s="1"/>
  <c r="L2985" i="1"/>
  <c r="V2985" i="1" s="1"/>
  <c r="K2857" i="1"/>
  <c r="U2857" i="1" s="1"/>
  <c r="L2857" i="1"/>
  <c r="V2857" i="1" s="1"/>
  <c r="K2729" i="1"/>
  <c r="U2729" i="1" s="1"/>
  <c r="L2729" i="1"/>
  <c r="V2729" i="1" s="1"/>
  <c r="K2601" i="1"/>
  <c r="U2601" i="1" s="1"/>
  <c r="L2601" i="1"/>
  <c r="V2601" i="1" s="1"/>
  <c r="K2473" i="1"/>
  <c r="U2473" i="1" s="1"/>
  <c r="L2473" i="1"/>
  <c r="V2473" i="1" s="1"/>
  <c r="K2345" i="1"/>
  <c r="U2345" i="1" s="1"/>
  <c r="L2345" i="1"/>
  <c r="V2345" i="1" s="1"/>
  <c r="K2217" i="1"/>
  <c r="U2217" i="1" s="1"/>
  <c r="L2217" i="1"/>
  <c r="V2217" i="1" s="1"/>
  <c r="K2089" i="1"/>
  <c r="U2089" i="1" s="1"/>
  <c r="L2089" i="1"/>
  <c r="V2089" i="1" s="1"/>
  <c r="K1961" i="1"/>
  <c r="U1961" i="1" s="1"/>
  <c r="L1961" i="1"/>
  <c r="V1961" i="1" s="1"/>
  <c r="K1833" i="1"/>
  <c r="U1833" i="1" s="1"/>
  <c r="L1833" i="1"/>
  <c r="V1833" i="1" s="1"/>
  <c r="K1705" i="1"/>
  <c r="U1705" i="1" s="1"/>
  <c r="L1705" i="1"/>
  <c r="V1705" i="1" s="1"/>
  <c r="L1577" i="1"/>
  <c r="V1577" i="1" s="1"/>
  <c r="K1577" i="1"/>
  <c r="U1577" i="1" s="1"/>
  <c r="K1449" i="1"/>
  <c r="U1449" i="1" s="1"/>
  <c r="L1449" i="1"/>
  <c r="V1449" i="1" s="1"/>
  <c r="L1321" i="1"/>
  <c r="V1321" i="1" s="1"/>
  <c r="K1321" i="1"/>
  <c r="U1321" i="1" s="1"/>
  <c r="K1193" i="1"/>
  <c r="U1193" i="1" s="1"/>
  <c r="L1193" i="1"/>
  <c r="V1193" i="1" s="1"/>
  <c r="L1065" i="1"/>
  <c r="V1065" i="1" s="1"/>
  <c r="K1065" i="1"/>
  <c r="U1065" i="1" s="1"/>
  <c r="K937" i="1"/>
  <c r="U937" i="1" s="1"/>
  <c r="L937" i="1"/>
  <c r="V937" i="1" s="1"/>
  <c r="L809" i="1"/>
  <c r="V809" i="1" s="1"/>
  <c r="K809" i="1"/>
  <c r="U809" i="1" s="1"/>
  <c r="K681" i="1"/>
  <c r="U681" i="1" s="1"/>
  <c r="L681" i="1"/>
  <c r="V681" i="1" s="1"/>
  <c r="K553" i="1"/>
  <c r="U553" i="1" s="1"/>
  <c r="L553" i="1"/>
  <c r="V553" i="1" s="1"/>
  <c r="K425" i="1"/>
  <c r="U425" i="1" s="1"/>
  <c r="L425" i="1"/>
  <c r="V425" i="1" s="1"/>
  <c r="L297" i="1"/>
  <c r="V297" i="1" s="1"/>
  <c r="K297" i="1"/>
  <c r="U297" i="1" s="1"/>
  <c r="K169" i="1"/>
  <c r="U169" i="1" s="1"/>
  <c r="L169" i="1"/>
  <c r="V169" i="1" s="1"/>
  <c r="K41" i="1"/>
  <c r="U41" i="1" s="1"/>
  <c r="L41" i="1"/>
  <c r="V41" i="1" s="1"/>
  <c r="L3112" i="1"/>
  <c r="V3112" i="1" s="1"/>
  <c r="K3112" i="1"/>
  <c r="U3112" i="1" s="1"/>
  <c r="K893" i="1"/>
  <c r="U893" i="1" s="1"/>
  <c r="L893" i="1"/>
  <c r="V893" i="1" s="1"/>
  <c r="K765" i="1"/>
  <c r="U765" i="1" s="1"/>
  <c r="L765" i="1"/>
  <c r="V765" i="1" s="1"/>
  <c r="K637" i="1"/>
  <c r="U637" i="1" s="1"/>
  <c r="L637" i="1"/>
  <c r="V637" i="1" s="1"/>
  <c r="K509" i="1"/>
  <c r="U509" i="1" s="1"/>
  <c r="L509" i="1"/>
  <c r="V509" i="1" s="1"/>
  <c r="K381" i="1"/>
  <c r="U381" i="1" s="1"/>
  <c r="L381" i="1"/>
  <c r="V381" i="1" s="1"/>
  <c r="K253" i="1"/>
  <c r="U253" i="1" s="1"/>
  <c r="L253" i="1"/>
  <c r="V253" i="1" s="1"/>
  <c r="K125" i="1"/>
  <c r="U125" i="1" s="1"/>
  <c r="L125" i="1"/>
  <c r="V125" i="1" s="1"/>
  <c r="L4993" i="1"/>
  <c r="V4993" i="1" s="1"/>
  <c r="K4993" i="1"/>
  <c r="U4993" i="1" s="1"/>
  <c r="K4865" i="1"/>
  <c r="U4865" i="1" s="1"/>
  <c r="L4865" i="1"/>
  <c r="V4865" i="1" s="1"/>
  <c r="K4737" i="1"/>
  <c r="U4737" i="1" s="1"/>
  <c r="L4737" i="1"/>
  <c r="V4737" i="1" s="1"/>
  <c r="K4609" i="1"/>
  <c r="U4609" i="1" s="1"/>
  <c r="L4609" i="1"/>
  <c r="V4609" i="1" s="1"/>
  <c r="L4481" i="1"/>
  <c r="V4481" i="1" s="1"/>
  <c r="K4481" i="1"/>
  <c r="U4481" i="1" s="1"/>
  <c r="K4353" i="1"/>
  <c r="U4353" i="1" s="1"/>
  <c r="L4353" i="1"/>
  <c r="V4353" i="1" s="1"/>
  <c r="L4217" i="1"/>
  <c r="V4217" i="1" s="1"/>
  <c r="K4217" i="1"/>
  <c r="U4217" i="1" s="1"/>
  <c r="K4089" i="1"/>
  <c r="U4089" i="1" s="1"/>
  <c r="L4089" i="1"/>
  <c r="V4089" i="1" s="1"/>
  <c r="K3961" i="1"/>
  <c r="U3961" i="1" s="1"/>
  <c r="L3961" i="1"/>
  <c r="V3961" i="1" s="1"/>
  <c r="L3833" i="1"/>
  <c r="V3833" i="1" s="1"/>
  <c r="K3833" i="1"/>
  <c r="U3833" i="1" s="1"/>
  <c r="L3705" i="1"/>
  <c r="V3705" i="1" s="1"/>
  <c r="K3705" i="1"/>
  <c r="U3705" i="1" s="1"/>
  <c r="K3577" i="1"/>
  <c r="U3577" i="1" s="1"/>
  <c r="L3577" i="1"/>
  <c r="V3577" i="1" s="1"/>
  <c r="K3474" i="1"/>
  <c r="U3474" i="1" s="1"/>
  <c r="L3474" i="1"/>
  <c r="V3474" i="1" s="1"/>
  <c r="K3346" i="1"/>
  <c r="U3346" i="1" s="1"/>
  <c r="L3346" i="1"/>
  <c r="V3346" i="1" s="1"/>
  <c r="L3210" i="1"/>
  <c r="V3210" i="1" s="1"/>
  <c r="K3210" i="1"/>
  <c r="U3210" i="1" s="1"/>
  <c r="L3082" i="1"/>
  <c r="V3082" i="1" s="1"/>
  <c r="K3082" i="1"/>
  <c r="U3082" i="1" s="1"/>
  <c r="K2954" i="1"/>
  <c r="U2954" i="1" s="1"/>
  <c r="L2954" i="1"/>
  <c r="V2954" i="1" s="1"/>
  <c r="K2826" i="1"/>
  <c r="U2826" i="1" s="1"/>
  <c r="L2826" i="1"/>
  <c r="V2826" i="1" s="1"/>
  <c r="K2698" i="1"/>
  <c r="U2698" i="1" s="1"/>
  <c r="L2698" i="1"/>
  <c r="V2698" i="1" s="1"/>
  <c r="L2570" i="1"/>
  <c r="V2570" i="1" s="1"/>
  <c r="K2570" i="1"/>
  <c r="U2570" i="1" s="1"/>
  <c r="K2442" i="1"/>
  <c r="U2442" i="1" s="1"/>
  <c r="L2442" i="1"/>
  <c r="V2442" i="1" s="1"/>
  <c r="K2314" i="1"/>
  <c r="U2314" i="1" s="1"/>
  <c r="L2314" i="1"/>
  <c r="V2314" i="1" s="1"/>
  <c r="K2186" i="1"/>
  <c r="U2186" i="1" s="1"/>
  <c r="L2186" i="1"/>
  <c r="V2186" i="1" s="1"/>
  <c r="K2058" i="1"/>
  <c r="U2058" i="1" s="1"/>
  <c r="L2058" i="1"/>
  <c r="V2058" i="1" s="1"/>
  <c r="L1930" i="1"/>
  <c r="V1930" i="1" s="1"/>
  <c r="K1930" i="1"/>
  <c r="U1930" i="1" s="1"/>
  <c r="K1802" i="1"/>
  <c r="U1802" i="1" s="1"/>
  <c r="L1802" i="1"/>
  <c r="V1802" i="1" s="1"/>
  <c r="K1674" i="1"/>
  <c r="U1674" i="1" s="1"/>
  <c r="L1674" i="1"/>
  <c r="V1674" i="1" s="1"/>
  <c r="K1546" i="1"/>
  <c r="U1546" i="1" s="1"/>
  <c r="L1546" i="1"/>
  <c r="V1546" i="1" s="1"/>
  <c r="K1418" i="1"/>
  <c r="U1418" i="1" s="1"/>
  <c r="L1418" i="1"/>
  <c r="V1418" i="1" s="1"/>
  <c r="K1290" i="1"/>
  <c r="U1290" i="1" s="1"/>
  <c r="L1290" i="1"/>
  <c r="V1290" i="1" s="1"/>
  <c r="L1162" i="1"/>
  <c r="V1162" i="1" s="1"/>
  <c r="K1162" i="1"/>
  <c r="U1162" i="1" s="1"/>
  <c r="K1034" i="1"/>
  <c r="U1034" i="1" s="1"/>
  <c r="L1034" i="1"/>
  <c r="V1034" i="1" s="1"/>
  <c r="K906" i="1"/>
  <c r="U906" i="1" s="1"/>
  <c r="L906" i="1"/>
  <c r="V906" i="1" s="1"/>
  <c r="K778" i="1"/>
  <c r="U778" i="1" s="1"/>
  <c r="L778" i="1"/>
  <c r="V778" i="1" s="1"/>
  <c r="K650" i="1"/>
  <c r="U650" i="1" s="1"/>
  <c r="L650" i="1"/>
  <c r="V650" i="1" s="1"/>
  <c r="K522" i="1"/>
  <c r="U522" i="1" s="1"/>
  <c r="L522" i="1"/>
  <c r="V522" i="1" s="1"/>
  <c r="K394" i="1"/>
  <c r="U394" i="1" s="1"/>
  <c r="L394" i="1"/>
  <c r="V394" i="1" s="1"/>
  <c r="K266" i="1"/>
  <c r="U266" i="1" s="1"/>
  <c r="L266" i="1"/>
  <c r="V266" i="1" s="1"/>
  <c r="K138" i="1"/>
  <c r="U138" i="1" s="1"/>
  <c r="L138" i="1"/>
  <c r="V138" i="1" s="1"/>
  <c r="K10" i="1"/>
  <c r="U10" i="1" s="1"/>
  <c r="L10" i="1"/>
  <c r="V10" i="1" s="1"/>
  <c r="K3425" i="1"/>
  <c r="U3425" i="1" s="1"/>
  <c r="L3425" i="1"/>
  <c r="V3425" i="1" s="1"/>
  <c r="K3297" i="1"/>
  <c r="U3297" i="1" s="1"/>
  <c r="L3297" i="1"/>
  <c r="V3297" i="1" s="1"/>
  <c r="K3169" i="1"/>
  <c r="U3169" i="1" s="1"/>
  <c r="L3169" i="1"/>
  <c r="V3169" i="1" s="1"/>
  <c r="K4638" i="1"/>
  <c r="U4638" i="1" s="1"/>
  <c r="L4638" i="1"/>
  <c r="V4638" i="1" s="1"/>
  <c r="K4510" i="1"/>
  <c r="U4510" i="1" s="1"/>
  <c r="L4510" i="1"/>
  <c r="V4510" i="1" s="1"/>
  <c r="K4374" i="1"/>
  <c r="U4374" i="1" s="1"/>
  <c r="L4374" i="1"/>
  <c r="V4374" i="1" s="1"/>
  <c r="K4246" i="1"/>
  <c r="U4246" i="1" s="1"/>
  <c r="L4246" i="1"/>
  <c r="V4246" i="1" s="1"/>
  <c r="K4118" i="1"/>
  <c r="U4118" i="1" s="1"/>
  <c r="L4118" i="1"/>
  <c r="V4118" i="1" s="1"/>
  <c r="K3990" i="1"/>
  <c r="U3990" i="1" s="1"/>
  <c r="L3990" i="1"/>
  <c r="V3990" i="1" s="1"/>
  <c r="K3862" i="1"/>
  <c r="U3862" i="1" s="1"/>
  <c r="L3862" i="1"/>
  <c r="V3862" i="1" s="1"/>
  <c r="K3734" i="1"/>
  <c r="U3734" i="1" s="1"/>
  <c r="L3734" i="1"/>
  <c r="V3734" i="1" s="1"/>
  <c r="L4996" i="1"/>
  <c r="V4996" i="1" s="1"/>
  <c r="K4996" i="1"/>
  <c r="U4996" i="1" s="1"/>
  <c r="L4868" i="1"/>
  <c r="V4868" i="1" s="1"/>
  <c r="K4868" i="1"/>
  <c r="U4868" i="1" s="1"/>
  <c r="L4740" i="1"/>
  <c r="V4740" i="1" s="1"/>
  <c r="K4740" i="1"/>
  <c r="U4740" i="1" s="1"/>
  <c r="L4612" i="1"/>
  <c r="V4612" i="1" s="1"/>
  <c r="K4612" i="1"/>
  <c r="U4612" i="1" s="1"/>
  <c r="L4484" i="1"/>
  <c r="V4484" i="1" s="1"/>
  <c r="K4484" i="1"/>
  <c r="U4484" i="1" s="1"/>
  <c r="K4348" i="1"/>
  <c r="U4348" i="1" s="1"/>
  <c r="L4348" i="1"/>
  <c r="V4348" i="1" s="1"/>
  <c r="K4220" i="1"/>
  <c r="U4220" i="1" s="1"/>
  <c r="L4220" i="1"/>
  <c r="V4220" i="1" s="1"/>
  <c r="L4076" i="1"/>
  <c r="V4076" i="1" s="1"/>
  <c r="K4076" i="1"/>
  <c r="U4076" i="1" s="1"/>
  <c r="L3948" i="1"/>
  <c r="V3948" i="1" s="1"/>
  <c r="K3948" i="1"/>
  <c r="U3948" i="1" s="1"/>
  <c r="L3820" i="1"/>
  <c r="V3820" i="1" s="1"/>
  <c r="K3820" i="1"/>
  <c r="U3820" i="1" s="1"/>
  <c r="L3692" i="1"/>
  <c r="V3692" i="1" s="1"/>
  <c r="K3692" i="1"/>
  <c r="U3692" i="1" s="1"/>
  <c r="K4979" i="1"/>
  <c r="U4979" i="1" s="1"/>
  <c r="L4979" i="1"/>
  <c r="V4979" i="1" s="1"/>
  <c r="K4851" i="1"/>
  <c r="U4851" i="1" s="1"/>
  <c r="L4851" i="1"/>
  <c r="V4851" i="1" s="1"/>
  <c r="K4723" i="1"/>
  <c r="U4723" i="1" s="1"/>
  <c r="L4723" i="1"/>
  <c r="V4723" i="1" s="1"/>
  <c r="K4595" i="1"/>
  <c r="U4595" i="1" s="1"/>
  <c r="L4595" i="1"/>
  <c r="V4595" i="1" s="1"/>
  <c r="K4467" i="1"/>
  <c r="U4467" i="1" s="1"/>
  <c r="L4467" i="1"/>
  <c r="V4467" i="1" s="1"/>
  <c r="K4339" i="1"/>
  <c r="U4339" i="1" s="1"/>
  <c r="L4339" i="1"/>
  <c r="V4339" i="1" s="1"/>
  <c r="K4211" i="1"/>
  <c r="U4211" i="1" s="1"/>
  <c r="L4211" i="1"/>
  <c r="V4211" i="1" s="1"/>
  <c r="K4083" i="1"/>
  <c r="U4083" i="1" s="1"/>
  <c r="L4083" i="1"/>
  <c r="V4083" i="1" s="1"/>
  <c r="K3955" i="1"/>
  <c r="U3955" i="1" s="1"/>
  <c r="L3955" i="1"/>
  <c r="V3955" i="1" s="1"/>
  <c r="K3827" i="1"/>
  <c r="U3827" i="1" s="1"/>
  <c r="L3827" i="1"/>
  <c r="V3827" i="1" s="1"/>
  <c r="K3699" i="1"/>
  <c r="U3699" i="1" s="1"/>
  <c r="L3699" i="1"/>
  <c r="V3699" i="1" s="1"/>
  <c r="L4946" i="1"/>
  <c r="V4946" i="1" s="1"/>
  <c r="K4946" i="1"/>
  <c r="U4946" i="1" s="1"/>
  <c r="L4818" i="1"/>
  <c r="V4818" i="1" s="1"/>
  <c r="K4818" i="1"/>
  <c r="U4818" i="1" s="1"/>
  <c r="L4690" i="1"/>
  <c r="V4690" i="1" s="1"/>
  <c r="K4690" i="1"/>
  <c r="U4690" i="1" s="1"/>
  <c r="L4562" i="1"/>
  <c r="V4562" i="1" s="1"/>
  <c r="K4562" i="1"/>
  <c r="U4562" i="1" s="1"/>
  <c r="L4434" i="1"/>
  <c r="V4434" i="1" s="1"/>
  <c r="K4434" i="1"/>
  <c r="U4434" i="1" s="1"/>
  <c r="L4306" i="1"/>
  <c r="V4306" i="1" s="1"/>
  <c r="K4306" i="1"/>
  <c r="U4306" i="1" s="1"/>
  <c r="L4178" i="1"/>
  <c r="V4178" i="1" s="1"/>
  <c r="K4178" i="1"/>
  <c r="U4178" i="1" s="1"/>
  <c r="L4050" i="1"/>
  <c r="V4050" i="1" s="1"/>
  <c r="K4050" i="1"/>
  <c r="U4050" i="1" s="1"/>
  <c r="L3922" i="1"/>
  <c r="V3922" i="1" s="1"/>
  <c r="K3922" i="1"/>
  <c r="U3922" i="1" s="1"/>
  <c r="L3794" i="1"/>
  <c r="V3794" i="1" s="1"/>
  <c r="K3794" i="1"/>
  <c r="U3794" i="1" s="1"/>
  <c r="L3666" i="1"/>
  <c r="V3666" i="1" s="1"/>
  <c r="K3666" i="1"/>
  <c r="U3666" i="1" s="1"/>
  <c r="K3574" i="1"/>
  <c r="U3574" i="1" s="1"/>
  <c r="L3574" i="1"/>
  <c r="V3574" i="1" s="1"/>
  <c r="K3446" i="1"/>
  <c r="U3446" i="1" s="1"/>
  <c r="L3446" i="1"/>
  <c r="V3446" i="1" s="1"/>
  <c r="K3318" i="1"/>
  <c r="U3318" i="1" s="1"/>
  <c r="L3318" i="1"/>
  <c r="V3318" i="1" s="1"/>
  <c r="K3190" i="1"/>
  <c r="U3190" i="1" s="1"/>
  <c r="L3190" i="1"/>
  <c r="V3190" i="1" s="1"/>
  <c r="K3062" i="1"/>
  <c r="U3062" i="1" s="1"/>
  <c r="L3062" i="1"/>
  <c r="V3062" i="1" s="1"/>
  <c r="K2934" i="1"/>
  <c r="U2934" i="1" s="1"/>
  <c r="L2934" i="1"/>
  <c r="V2934" i="1" s="1"/>
  <c r="K2806" i="1"/>
  <c r="U2806" i="1" s="1"/>
  <c r="L2806" i="1"/>
  <c r="V2806" i="1" s="1"/>
  <c r="K2678" i="1"/>
  <c r="U2678" i="1" s="1"/>
  <c r="L2678" i="1"/>
  <c r="V2678" i="1" s="1"/>
  <c r="K2550" i="1"/>
  <c r="U2550" i="1" s="1"/>
  <c r="L2550" i="1"/>
  <c r="V2550" i="1" s="1"/>
  <c r="K2422" i="1"/>
  <c r="U2422" i="1" s="1"/>
  <c r="L2422" i="1"/>
  <c r="V2422" i="1" s="1"/>
  <c r="K2294" i="1"/>
  <c r="U2294" i="1" s="1"/>
  <c r="L2294" i="1"/>
  <c r="V2294" i="1" s="1"/>
  <c r="K2166" i="1"/>
  <c r="U2166" i="1" s="1"/>
  <c r="L2166" i="1"/>
  <c r="V2166" i="1" s="1"/>
  <c r="K2038" i="1"/>
  <c r="U2038" i="1" s="1"/>
  <c r="L2038" i="1"/>
  <c r="V2038" i="1" s="1"/>
  <c r="K1910" i="1"/>
  <c r="U1910" i="1" s="1"/>
  <c r="L1910" i="1"/>
  <c r="V1910" i="1" s="1"/>
  <c r="K1782" i="1"/>
  <c r="U1782" i="1" s="1"/>
  <c r="L1782" i="1"/>
  <c r="V1782" i="1" s="1"/>
  <c r="K1654" i="1"/>
  <c r="U1654" i="1" s="1"/>
  <c r="L1654" i="1"/>
  <c r="V1654" i="1" s="1"/>
  <c r="K1526" i="1"/>
  <c r="U1526" i="1" s="1"/>
  <c r="L1526" i="1"/>
  <c r="V1526" i="1" s="1"/>
  <c r="K1398" i="1"/>
  <c r="U1398" i="1" s="1"/>
  <c r="L1398" i="1"/>
  <c r="V1398" i="1" s="1"/>
  <c r="K1270" i="1"/>
  <c r="U1270" i="1" s="1"/>
  <c r="L1270" i="1"/>
  <c r="V1270" i="1" s="1"/>
  <c r="K1142" i="1"/>
  <c r="U1142" i="1" s="1"/>
  <c r="L1142" i="1"/>
  <c r="V1142" i="1" s="1"/>
  <c r="K1014" i="1"/>
  <c r="U1014" i="1" s="1"/>
  <c r="L1014" i="1"/>
  <c r="V1014" i="1" s="1"/>
  <c r="K886" i="1"/>
  <c r="U886" i="1" s="1"/>
  <c r="L886" i="1"/>
  <c r="V886" i="1" s="1"/>
  <c r="K758" i="1"/>
  <c r="U758" i="1" s="1"/>
  <c r="L758" i="1"/>
  <c r="V758" i="1" s="1"/>
  <c r="K630" i="1"/>
  <c r="U630" i="1" s="1"/>
  <c r="L630" i="1"/>
  <c r="V630" i="1" s="1"/>
  <c r="K502" i="1"/>
  <c r="U502" i="1" s="1"/>
  <c r="L502" i="1"/>
  <c r="V502" i="1" s="1"/>
  <c r="K374" i="1"/>
  <c r="U374" i="1" s="1"/>
  <c r="L374" i="1"/>
  <c r="V374" i="1" s="1"/>
  <c r="K246" i="1"/>
  <c r="U246" i="1" s="1"/>
  <c r="L246" i="1"/>
  <c r="V246" i="1" s="1"/>
  <c r="K118" i="1"/>
  <c r="U118" i="1" s="1"/>
  <c r="L118" i="1"/>
  <c r="V118" i="1" s="1"/>
  <c r="K3580" i="1"/>
  <c r="U3580" i="1" s="1"/>
  <c r="L3580" i="1"/>
  <c r="V3580" i="1" s="1"/>
  <c r="K3452" i="1"/>
  <c r="U3452" i="1" s="1"/>
  <c r="L3452" i="1"/>
  <c r="V3452" i="1" s="1"/>
  <c r="K3324" i="1"/>
  <c r="U3324" i="1" s="1"/>
  <c r="L3324" i="1"/>
  <c r="V3324" i="1" s="1"/>
  <c r="K3196" i="1"/>
  <c r="U3196" i="1" s="1"/>
  <c r="L3196" i="1"/>
  <c r="V3196" i="1" s="1"/>
  <c r="K3068" i="1"/>
  <c r="U3068" i="1" s="1"/>
  <c r="L3068" i="1"/>
  <c r="V3068" i="1" s="1"/>
  <c r="K2940" i="1"/>
  <c r="U2940" i="1" s="1"/>
  <c r="L2940" i="1"/>
  <c r="V2940" i="1" s="1"/>
  <c r="K2812" i="1"/>
  <c r="U2812" i="1" s="1"/>
  <c r="L2812" i="1"/>
  <c r="V2812" i="1" s="1"/>
  <c r="K2684" i="1"/>
  <c r="U2684" i="1" s="1"/>
  <c r="L2684" i="1"/>
  <c r="V2684" i="1" s="1"/>
  <c r="K2556" i="1"/>
  <c r="U2556" i="1" s="1"/>
  <c r="L2556" i="1"/>
  <c r="V2556" i="1" s="1"/>
  <c r="K2428" i="1"/>
  <c r="U2428" i="1" s="1"/>
  <c r="L2428" i="1"/>
  <c r="V2428" i="1" s="1"/>
  <c r="K2300" i="1"/>
  <c r="U2300" i="1" s="1"/>
  <c r="L2300" i="1"/>
  <c r="V2300" i="1" s="1"/>
  <c r="K2172" i="1"/>
  <c r="U2172" i="1" s="1"/>
  <c r="L2172" i="1"/>
  <c r="V2172" i="1" s="1"/>
  <c r="K2044" i="1"/>
  <c r="U2044" i="1" s="1"/>
  <c r="L2044" i="1"/>
  <c r="V2044" i="1" s="1"/>
  <c r="K1916" i="1"/>
  <c r="U1916" i="1" s="1"/>
  <c r="L1916" i="1"/>
  <c r="V1916" i="1" s="1"/>
  <c r="K1788" i="1"/>
  <c r="U1788" i="1" s="1"/>
  <c r="L1788" i="1"/>
  <c r="V1788" i="1" s="1"/>
  <c r="K1660" i="1"/>
  <c r="U1660" i="1" s="1"/>
  <c r="L1660" i="1"/>
  <c r="V1660" i="1" s="1"/>
  <c r="K1532" i="1"/>
  <c r="U1532" i="1" s="1"/>
  <c r="L1532" i="1"/>
  <c r="V1532" i="1" s="1"/>
  <c r="K1404" i="1"/>
  <c r="U1404" i="1" s="1"/>
  <c r="L1404" i="1"/>
  <c r="V1404" i="1" s="1"/>
  <c r="K1276" i="1"/>
  <c r="U1276" i="1" s="1"/>
  <c r="L1276" i="1"/>
  <c r="V1276" i="1" s="1"/>
  <c r="K1148" i="1"/>
  <c r="U1148" i="1" s="1"/>
  <c r="L1148" i="1"/>
  <c r="V1148" i="1" s="1"/>
  <c r="K1020" i="1"/>
  <c r="U1020" i="1" s="1"/>
  <c r="L1020" i="1"/>
  <c r="V1020" i="1" s="1"/>
  <c r="K892" i="1"/>
  <c r="U892" i="1" s="1"/>
  <c r="L892" i="1"/>
  <c r="V892" i="1" s="1"/>
  <c r="K764" i="1"/>
  <c r="U764" i="1" s="1"/>
  <c r="L764" i="1"/>
  <c r="V764" i="1" s="1"/>
  <c r="K636" i="1"/>
  <c r="U636" i="1" s="1"/>
  <c r="L636" i="1"/>
  <c r="V636" i="1" s="1"/>
  <c r="K508" i="1"/>
  <c r="U508" i="1" s="1"/>
  <c r="L508" i="1"/>
  <c r="V508" i="1" s="1"/>
  <c r="K380" i="1"/>
  <c r="U380" i="1" s="1"/>
  <c r="L380" i="1"/>
  <c r="V380" i="1" s="1"/>
  <c r="K252" i="1"/>
  <c r="U252" i="1" s="1"/>
  <c r="L252" i="1"/>
  <c r="V252" i="1" s="1"/>
  <c r="K124" i="1"/>
  <c r="U124" i="1" s="1"/>
  <c r="L124" i="1"/>
  <c r="V124" i="1" s="1"/>
  <c r="K3603" i="1"/>
  <c r="U3603" i="1" s="1"/>
  <c r="L3603" i="1"/>
  <c r="V3603" i="1" s="1"/>
  <c r="K3475" i="1"/>
  <c r="U3475" i="1" s="1"/>
  <c r="L3475" i="1"/>
  <c r="V3475" i="1" s="1"/>
  <c r="K3347" i="1"/>
  <c r="U3347" i="1" s="1"/>
  <c r="L3347" i="1"/>
  <c r="V3347" i="1" s="1"/>
  <c r="K3219" i="1"/>
  <c r="U3219" i="1" s="1"/>
  <c r="L3219" i="1"/>
  <c r="V3219" i="1" s="1"/>
  <c r="K3091" i="1"/>
  <c r="U3091" i="1" s="1"/>
  <c r="L3091" i="1"/>
  <c r="V3091" i="1" s="1"/>
  <c r="K2963" i="1"/>
  <c r="U2963" i="1" s="1"/>
  <c r="L2963" i="1"/>
  <c r="V2963" i="1" s="1"/>
  <c r="K2835" i="1"/>
  <c r="U2835" i="1" s="1"/>
  <c r="L2835" i="1"/>
  <c r="V2835" i="1" s="1"/>
  <c r="K2707" i="1"/>
  <c r="U2707" i="1" s="1"/>
  <c r="L2707" i="1"/>
  <c r="V2707" i="1" s="1"/>
  <c r="K2579" i="1"/>
  <c r="U2579" i="1" s="1"/>
  <c r="L2579" i="1"/>
  <c r="V2579" i="1" s="1"/>
  <c r="K2451" i="1"/>
  <c r="U2451" i="1" s="1"/>
  <c r="L2451" i="1"/>
  <c r="V2451" i="1" s="1"/>
  <c r="K2323" i="1"/>
  <c r="U2323" i="1" s="1"/>
  <c r="L2323" i="1"/>
  <c r="V2323" i="1" s="1"/>
  <c r="L2195" i="1"/>
  <c r="V2195" i="1" s="1"/>
  <c r="K2195" i="1"/>
  <c r="U2195" i="1" s="1"/>
  <c r="L2067" i="1"/>
  <c r="V2067" i="1" s="1"/>
  <c r="K2067" i="1"/>
  <c r="U2067" i="1" s="1"/>
  <c r="L1939" i="1"/>
  <c r="V1939" i="1" s="1"/>
  <c r="K1939" i="1"/>
  <c r="U1939" i="1" s="1"/>
  <c r="L1811" i="1"/>
  <c r="V1811" i="1" s="1"/>
  <c r="K1811" i="1"/>
  <c r="U1811" i="1" s="1"/>
  <c r="L1683" i="1"/>
  <c r="V1683" i="1" s="1"/>
  <c r="K1683" i="1"/>
  <c r="U1683" i="1" s="1"/>
  <c r="L1555" i="1"/>
  <c r="V1555" i="1" s="1"/>
  <c r="K1555" i="1"/>
  <c r="U1555" i="1" s="1"/>
  <c r="L1427" i="1"/>
  <c r="V1427" i="1" s="1"/>
  <c r="K1427" i="1"/>
  <c r="U1427" i="1" s="1"/>
  <c r="K1299" i="1"/>
  <c r="U1299" i="1" s="1"/>
  <c r="L1299" i="1"/>
  <c r="V1299" i="1" s="1"/>
  <c r="K1171" i="1"/>
  <c r="U1171" i="1" s="1"/>
  <c r="L1171" i="1"/>
  <c r="V1171" i="1" s="1"/>
  <c r="K1043" i="1"/>
  <c r="U1043" i="1" s="1"/>
  <c r="L1043" i="1"/>
  <c r="V1043" i="1" s="1"/>
  <c r="K915" i="1"/>
  <c r="U915" i="1" s="1"/>
  <c r="L915" i="1"/>
  <c r="V915" i="1" s="1"/>
  <c r="K787" i="1"/>
  <c r="U787" i="1" s="1"/>
  <c r="L787" i="1"/>
  <c r="V787" i="1" s="1"/>
  <c r="K659" i="1"/>
  <c r="U659" i="1" s="1"/>
  <c r="L659" i="1"/>
  <c r="V659" i="1" s="1"/>
  <c r="K531" i="1"/>
  <c r="U531" i="1" s="1"/>
  <c r="L531" i="1"/>
  <c r="V531" i="1" s="1"/>
  <c r="K403" i="1"/>
  <c r="U403" i="1" s="1"/>
  <c r="L403" i="1"/>
  <c r="V403" i="1" s="1"/>
  <c r="K275" i="1"/>
  <c r="U275" i="1" s="1"/>
  <c r="L275" i="1"/>
  <c r="V275" i="1" s="1"/>
  <c r="K147" i="1"/>
  <c r="U147" i="1" s="1"/>
  <c r="L147" i="1"/>
  <c r="V147" i="1" s="1"/>
  <c r="K19" i="1"/>
  <c r="U19" i="1" s="1"/>
  <c r="L19" i="1"/>
  <c r="V19" i="1" s="1"/>
  <c r="L4880" i="1"/>
  <c r="V4880" i="1" s="1"/>
  <c r="K4880" i="1"/>
  <c r="U4880" i="1" s="1"/>
  <c r="L4752" i="1"/>
  <c r="V4752" i="1" s="1"/>
  <c r="K4752" i="1"/>
  <c r="U4752" i="1" s="1"/>
  <c r="L4624" i="1"/>
  <c r="V4624" i="1" s="1"/>
  <c r="K4624" i="1"/>
  <c r="U4624" i="1" s="1"/>
  <c r="L4496" i="1"/>
  <c r="V4496" i="1" s="1"/>
  <c r="K4496" i="1"/>
  <c r="U4496" i="1" s="1"/>
  <c r="L4368" i="1"/>
  <c r="V4368" i="1" s="1"/>
  <c r="K4368" i="1"/>
  <c r="U4368" i="1" s="1"/>
  <c r="L4240" i="1"/>
  <c r="V4240" i="1" s="1"/>
  <c r="K4240" i="1"/>
  <c r="U4240" i="1" s="1"/>
  <c r="L4112" i="1"/>
  <c r="V4112" i="1" s="1"/>
  <c r="K4112" i="1"/>
  <c r="U4112" i="1" s="1"/>
  <c r="L3984" i="1"/>
  <c r="V3984" i="1" s="1"/>
  <c r="K3984" i="1"/>
  <c r="U3984" i="1" s="1"/>
  <c r="L3856" i="1"/>
  <c r="V3856" i="1" s="1"/>
  <c r="K3856" i="1"/>
  <c r="U3856" i="1" s="1"/>
  <c r="L3728" i="1"/>
  <c r="V3728" i="1" s="1"/>
  <c r="K3728" i="1"/>
  <c r="U3728" i="1" s="1"/>
  <c r="L3336" i="1"/>
  <c r="V3336" i="1" s="1"/>
  <c r="K3336" i="1"/>
  <c r="U3336" i="1" s="1"/>
  <c r="L3208" i="1"/>
  <c r="V3208" i="1" s="1"/>
  <c r="K3208" i="1"/>
  <c r="U3208" i="1" s="1"/>
  <c r="L4743" i="1"/>
  <c r="V4743" i="1" s="1"/>
  <c r="K4743" i="1"/>
  <c r="U4743" i="1" s="1"/>
  <c r="L4615" i="1"/>
  <c r="V4615" i="1" s="1"/>
  <c r="K4615" i="1"/>
  <c r="U4615" i="1" s="1"/>
  <c r="L4487" i="1"/>
  <c r="V4487" i="1" s="1"/>
  <c r="K4487" i="1"/>
  <c r="U4487" i="1" s="1"/>
  <c r="L4359" i="1"/>
  <c r="V4359" i="1" s="1"/>
  <c r="K4359" i="1"/>
  <c r="U4359" i="1" s="1"/>
  <c r="L4231" i="1"/>
  <c r="V4231" i="1" s="1"/>
  <c r="K4231" i="1"/>
  <c r="U4231" i="1" s="1"/>
  <c r="L4103" i="1"/>
  <c r="V4103" i="1" s="1"/>
  <c r="K4103" i="1"/>
  <c r="U4103" i="1" s="1"/>
  <c r="L3975" i="1"/>
  <c r="V3975" i="1" s="1"/>
  <c r="K3975" i="1"/>
  <c r="U3975" i="1" s="1"/>
  <c r="L3847" i="1"/>
  <c r="V3847" i="1" s="1"/>
  <c r="K3847" i="1"/>
  <c r="U3847" i="1" s="1"/>
  <c r="L3719" i="1"/>
  <c r="V3719" i="1" s="1"/>
  <c r="K3719" i="1"/>
  <c r="U3719" i="1" s="1"/>
  <c r="L3591" i="1"/>
  <c r="V3591" i="1" s="1"/>
  <c r="K3591" i="1"/>
  <c r="U3591" i="1" s="1"/>
  <c r="L3463" i="1"/>
  <c r="V3463" i="1" s="1"/>
  <c r="K3463" i="1"/>
  <c r="U3463" i="1" s="1"/>
  <c r="L3335" i="1"/>
  <c r="V3335" i="1" s="1"/>
  <c r="K3335" i="1"/>
  <c r="U3335" i="1" s="1"/>
  <c r="L3207" i="1"/>
  <c r="V3207" i="1" s="1"/>
  <c r="K3207" i="1"/>
  <c r="U3207" i="1" s="1"/>
  <c r="L3079" i="1"/>
  <c r="V3079" i="1" s="1"/>
  <c r="K3079" i="1"/>
  <c r="U3079" i="1" s="1"/>
  <c r="L2951" i="1"/>
  <c r="V2951" i="1" s="1"/>
  <c r="K2951" i="1"/>
  <c r="U2951" i="1" s="1"/>
  <c r="L2823" i="1"/>
  <c r="V2823" i="1" s="1"/>
  <c r="K2823" i="1"/>
  <c r="U2823" i="1" s="1"/>
  <c r="L2695" i="1"/>
  <c r="V2695" i="1" s="1"/>
  <c r="K2695" i="1"/>
  <c r="U2695" i="1" s="1"/>
  <c r="L2567" i="1"/>
  <c r="V2567" i="1" s="1"/>
  <c r="K2567" i="1"/>
  <c r="U2567" i="1" s="1"/>
  <c r="L2439" i="1"/>
  <c r="V2439" i="1" s="1"/>
  <c r="K2439" i="1"/>
  <c r="U2439" i="1" s="1"/>
  <c r="L2311" i="1"/>
  <c r="V2311" i="1" s="1"/>
  <c r="K2311" i="1"/>
  <c r="U2311" i="1" s="1"/>
  <c r="L2183" i="1"/>
  <c r="V2183" i="1" s="1"/>
  <c r="K2183" i="1"/>
  <c r="U2183" i="1" s="1"/>
  <c r="L2055" i="1"/>
  <c r="V2055" i="1" s="1"/>
  <c r="K2055" i="1"/>
  <c r="U2055" i="1" s="1"/>
  <c r="L1927" i="1"/>
  <c r="V1927" i="1" s="1"/>
  <c r="K1927" i="1"/>
  <c r="U1927" i="1" s="1"/>
  <c r="L1799" i="1"/>
  <c r="V1799" i="1" s="1"/>
  <c r="K1799" i="1"/>
  <c r="U1799" i="1" s="1"/>
  <c r="L1671" i="1"/>
  <c r="V1671" i="1" s="1"/>
  <c r="K1671" i="1"/>
  <c r="U1671" i="1" s="1"/>
  <c r="L1543" i="1"/>
  <c r="V1543" i="1" s="1"/>
  <c r="K1543" i="1"/>
  <c r="U1543" i="1" s="1"/>
  <c r="L1415" i="1"/>
  <c r="V1415" i="1" s="1"/>
  <c r="K1415" i="1"/>
  <c r="U1415" i="1" s="1"/>
  <c r="L1287" i="1"/>
  <c r="V1287" i="1" s="1"/>
  <c r="K1287" i="1"/>
  <c r="U1287" i="1" s="1"/>
  <c r="L1159" i="1"/>
  <c r="V1159" i="1" s="1"/>
  <c r="K1159" i="1"/>
  <c r="U1159" i="1" s="1"/>
  <c r="L1031" i="1"/>
  <c r="V1031" i="1" s="1"/>
  <c r="K1031" i="1"/>
  <c r="U1031" i="1" s="1"/>
  <c r="L903" i="1"/>
  <c r="V903" i="1" s="1"/>
  <c r="K903" i="1"/>
  <c r="U903" i="1" s="1"/>
  <c r="L4221" i="1"/>
  <c r="V4221" i="1" s="1"/>
  <c r="K4221" i="1"/>
  <c r="U4221" i="1" s="1"/>
  <c r="L4093" i="1"/>
  <c r="V4093" i="1" s="1"/>
  <c r="K4093" i="1"/>
  <c r="U4093" i="1" s="1"/>
  <c r="L3445" i="1"/>
  <c r="V3445" i="1" s="1"/>
  <c r="K3445" i="1"/>
  <c r="U3445" i="1" s="1"/>
  <c r="L3317" i="1"/>
  <c r="V3317" i="1" s="1"/>
  <c r="K3317" i="1"/>
  <c r="U3317" i="1" s="1"/>
  <c r="L3189" i="1"/>
  <c r="V3189" i="1" s="1"/>
  <c r="K3189" i="1"/>
  <c r="U3189" i="1" s="1"/>
  <c r="L3061" i="1"/>
  <c r="V3061" i="1" s="1"/>
  <c r="K3061" i="1"/>
  <c r="U3061" i="1" s="1"/>
  <c r="L2933" i="1"/>
  <c r="V2933" i="1" s="1"/>
  <c r="K2933" i="1"/>
  <c r="U2933" i="1" s="1"/>
  <c r="L2805" i="1"/>
  <c r="V2805" i="1" s="1"/>
  <c r="K2805" i="1"/>
  <c r="U2805" i="1" s="1"/>
  <c r="L2677" i="1"/>
  <c r="V2677" i="1" s="1"/>
  <c r="K2677" i="1"/>
  <c r="U2677" i="1" s="1"/>
  <c r="L2549" i="1"/>
  <c r="V2549" i="1" s="1"/>
  <c r="K2549" i="1"/>
  <c r="U2549" i="1" s="1"/>
  <c r="L2421" i="1"/>
  <c r="V2421" i="1" s="1"/>
  <c r="K2421" i="1"/>
  <c r="U2421" i="1" s="1"/>
  <c r="L2293" i="1"/>
  <c r="V2293" i="1" s="1"/>
  <c r="K2293" i="1"/>
  <c r="U2293" i="1" s="1"/>
  <c r="L2165" i="1"/>
  <c r="V2165" i="1" s="1"/>
  <c r="K2165" i="1"/>
  <c r="U2165" i="1" s="1"/>
  <c r="L2037" i="1"/>
  <c r="V2037" i="1" s="1"/>
  <c r="K2037" i="1"/>
  <c r="U2037" i="1" s="1"/>
  <c r="L1909" i="1"/>
  <c r="V1909" i="1" s="1"/>
  <c r="K1909" i="1"/>
  <c r="U1909" i="1" s="1"/>
  <c r="L1781" i="1"/>
  <c r="V1781" i="1" s="1"/>
  <c r="K1781" i="1"/>
  <c r="U1781" i="1" s="1"/>
  <c r="L1653" i="1"/>
  <c r="V1653" i="1" s="1"/>
  <c r="K1653" i="1"/>
  <c r="U1653" i="1" s="1"/>
  <c r="L1525" i="1"/>
  <c r="V1525" i="1" s="1"/>
  <c r="K1525" i="1"/>
  <c r="U1525" i="1" s="1"/>
  <c r="L1397" i="1"/>
  <c r="V1397" i="1" s="1"/>
  <c r="K1397" i="1"/>
  <c r="U1397" i="1" s="1"/>
  <c r="L1269" i="1"/>
  <c r="V1269" i="1" s="1"/>
  <c r="K1269" i="1"/>
  <c r="U1269" i="1" s="1"/>
  <c r="L1141" i="1"/>
  <c r="V1141" i="1" s="1"/>
  <c r="K1141" i="1"/>
  <c r="U1141" i="1" s="1"/>
  <c r="L1013" i="1"/>
  <c r="V1013" i="1" s="1"/>
  <c r="K1013" i="1"/>
  <c r="U1013" i="1" s="1"/>
  <c r="L885" i="1"/>
  <c r="V885" i="1" s="1"/>
  <c r="K885" i="1"/>
  <c r="U885" i="1" s="1"/>
  <c r="L757" i="1"/>
  <c r="V757" i="1" s="1"/>
  <c r="K757" i="1"/>
  <c r="U757" i="1" s="1"/>
  <c r="L629" i="1"/>
  <c r="V629" i="1" s="1"/>
  <c r="K629" i="1"/>
  <c r="U629" i="1" s="1"/>
  <c r="L501" i="1"/>
  <c r="V501" i="1" s="1"/>
  <c r="K501" i="1"/>
  <c r="U501" i="1" s="1"/>
  <c r="K373" i="1"/>
  <c r="U373" i="1" s="1"/>
  <c r="L373" i="1"/>
  <c r="V373" i="1" s="1"/>
  <c r="K245" i="1"/>
  <c r="U245" i="1" s="1"/>
  <c r="L245" i="1"/>
  <c r="V245" i="1" s="1"/>
  <c r="K117" i="1"/>
  <c r="U117" i="1" s="1"/>
  <c r="L117" i="1"/>
  <c r="V117" i="1" s="1"/>
  <c r="K3338" i="1"/>
  <c r="U3338" i="1" s="1"/>
  <c r="L3338" i="1"/>
  <c r="V3338" i="1" s="1"/>
  <c r="L3417" i="1"/>
  <c r="V3417" i="1" s="1"/>
  <c r="K3417" i="1"/>
  <c r="U3417" i="1" s="1"/>
  <c r="K4662" i="1"/>
  <c r="U4662" i="1" s="1"/>
  <c r="L4662" i="1"/>
  <c r="V4662" i="1" s="1"/>
  <c r="K4534" i="1"/>
  <c r="U4534" i="1" s="1"/>
  <c r="L4534" i="1"/>
  <c r="V4534" i="1" s="1"/>
  <c r="K4406" i="1"/>
  <c r="U4406" i="1" s="1"/>
  <c r="L4406" i="1"/>
  <c r="V4406" i="1" s="1"/>
  <c r="L4270" i="1"/>
  <c r="V4270" i="1" s="1"/>
  <c r="K4270" i="1"/>
  <c r="U4270" i="1" s="1"/>
  <c r="L4142" i="1"/>
  <c r="V4142" i="1" s="1"/>
  <c r="K4142" i="1"/>
  <c r="U4142" i="1" s="1"/>
  <c r="L4014" i="1"/>
  <c r="V4014" i="1" s="1"/>
  <c r="K4014" i="1"/>
  <c r="U4014" i="1" s="1"/>
  <c r="L3886" i="1"/>
  <c r="V3886" i="1" s="1"/>
  <c r="K3886" i="1"/>
  <c r="U3886" i="1" s="1"/>
  <c r="L3758" i="1"/>
  <c r="V3758" i="1" s="1"/>
  <c r="K3758" i="1"/>
  <c r="U3758" i="1" s="1"/>
  <c r="L3630" i="1"/>
  <c r="V3630" i="1" s="1"/>
  <c r="K3630" i="1"/>
  <c r="U3630" i="1" s="1"/>
  <c r="K4892" i="1"/>
  <c r="U4892" i="1" s="1"/>
  <c r="L4892" i="1"/>
  <c r="V4892" i="1" s="1"/>
  <c r="K4764" i="1"/>
  <c r="U4764" i="1" s="1"/>
  <c r="L4764" i="1"/>
  <c r="V4764" i="1" s="1"/>
  <c r="K4636" i="1"/>
  <c r="U4636" i="1" s="1"/>
  <c r="L4636" i="1"/>
  <c r="V4636" i="1" s="1"/>
  <c r="K4508" i="1"/>
  <c r="U4508" i="1" s="1"/>
  <c r="L4508" i="1"/>
  <c r="V4508" i="1" s="1"/>
  <c r="L4372" i="1"/>
  <c r="V4372" i="1" s="1"/>
  <c r="K4372" i="1"/>
  <c r="U4372" i="1" s="1"/>
  <c r="L4244" i="1"/>
  <c r="V4244" i="1" s="1"/>
  <c r="K4244" i="1"/>
  <c r="U4244" i="1" s="1"/>
  <c r="K4100" i="1"/>
  <c r="U4100" i="1" s="1"/>
  <c r="L4100" i="1"/>
  <c r="V4100" i="1" s="1"/>
  <c r="K3972" i="1"/>
  <c r="U3972" i="1" s="1"/>
  <c r="L3972" i="1"/>
  <c r="V3972" i="1" s="1"/>
  <c r="K3844" i="1"/>
  <c r="U3844" i="1" s="1"/>
  <c r="L3844" i="1"/>
  <c r="V3844" i="1" s="1"/>
  <c r="K3716" i="1"/>
  <c r="U3716" i="1" s="1"/>
  <c r="L3716" i="1"/>
  <c r="V3716" i="1" s="1"/>
  <c r="L4971" i="1"/>
  <c r="V4971" i="1" s="1"/>
  <c r="K4971" i="1"/>
  <c r="U4971" i="1" s="1"/>
  <c r="L4843" i="1"/>
  <c r="V4843" i="1" s="1"/>
  <c r="K4843" i="1"/>
  <c r="U4843" i="1" s="1"/>
  <c r="L4715" i="1"/>
  <c r="V4715" i="1" s="1"/>
  <c r="K4715" i="1"/>
  <c r="U4715" i="1" s="1"/>
  <c r="L4587" i="1"/>
  <c r="V4587" i="1" s="1"/>
  <c r="K4587" i="1"/>
  <c r="U4587" i="1" s="1"/>
  <c r="L4459" i="1"/>
  <c r="V4459" i="1" s="1"/>
  <c r="K4459" i="1"/>
  <c r="U4459" i="1" s="1"/>
  <c r="L4331" i="1"/>
  <c r="V4331" i="1" s="1"/>
  <c r="K4331" i="1"/>
  <c r="U4331" i="1" s="1"/>
  <c r="L4203" i="1"/>
  <c r="V4203" i="1" s="1"/>
  <c r="K4203" i="1"/>
  <c r="U4203" i="1" s="1"/>
  <c r="L4075" i="1"/>
  <c r="V4075" i="1" s="1"/>
  <c r="K4075" i="1"/>
  <c r="U4075" i="1" s="1"/>
  <c r="L3947" i="1"/>
  <c r="V3947" i="1" s="1"/>
  <c r="K3947" i="1"/>
  <c r="U3947" i="1" s="1"/>
  <c r="L3819" i="1"/>
  <c r="V3819" i="1" s="1"/>
  <c r="K3819" i="1"/>
  <c r="U3819" i="1" s="1"/>
  <c r="L3691" i="1"/>
  <c r="V3691" i="1" s="1"/>
  <c r="K3691" i="1"/>
  <c r="U3691" i="1" s="1"/>
  <c r="L4970" i="1"/>
  <c r="V4970" i="1" s="1"/>
  <c r="K4970" i="1"/>
  <c r="U4970" i="1" s="1"/>
  <c r="L4842" i="1"/>
  <c r="V4842" i="1" s="1"/>
  <c r="K4842" i="1"/>
  <c r="U4842" i="1" s="1"/>
  <c r="L4714" i="1"/>
  <c r="V4714" i="1" s="1"/>
  <c r="K4714" i="1"/>
  <c r="U4714" i="1" s="1"/>
  <c r="L4586" i="1"/>
  <c r="V4586" i="1" s="1"/>
  <c r="K4586" i="1"/>
  <c r="U4586" i="1" s="1"/>
  <c r="L4458" i="1"/>
  <c r="V4458" i="1" s="1"/>
  <c r="K4458" i="1"/>
  <c r="U4458" i="1" s="1"/>
  <c r="L4330" i="1"/>
  <c r="V4330" i="1" s="1"/>
  <c r="K4330" i="1"/>
  <c r="U4330" i="1" s="1"/>
  <c r="L4202" i="1"/>
  <c r="V4202" i="1" s="1"/>
  <c r="K4202" i="1"/>
  <c r="U4202" i="1" s="1"/>
  <c r="L4074" i="1"/>
  <c r="V4074" i="1" s="1"/>
  <c r="K4074" i="1"/>
  <c r="U4074" i="1" s="1"/>
  <c r="L3946" i="1"/>
  <c r="V3946" i="1" s="1"/>
  <c r="K3946" i="1"/>
  <c r="U3946" i="1" s="1"/>
  <c r="L3818" i="1"/>
  <c r="V3818" i="1" s="1"/>
  <c r="K3818" i="1"/>
  <c r="U3818" i="1" s="1"/>
  <c r="L3690" i="1"/>
  <c r="V3690" i="1" s="1"/>
  <c r="K3690" i="1"/>
  <c r="U3690" i="1" s="1"/>
  <c r="L3598" i="1"/>
  <c r="V3598" i="1" s="1"/>
  <c r="K3598" i="1"/>
  <c r="U3598" i="1" s="1"/>
  <c r="L3470" i="1"/>
  <c r="V3470" i="1" s="1"/>
  <c r="K3470" i="1"/>
  <c r="U3470" i="1" s="1"/>
  <c r="K3342" i="1"/>
  <c r="U3342" i="1" s="1"/>
  <c r="L3342" i="1"/>
  <c r="V3342" i="1" s="1"/>
  <c r="K3214" i="1"/>
  <c r="U3214" i="1" s="1"/>
  <c r="L3214" i="1"/>
  <c r="V3214" i="1" s="1"/>
  <c r="K3086" i="1"/>
  <c r="U3086" i="1" s="1"/>
  <c r="L3086" i="1"/>
  <c r="V3086" i="1" s="1"/>
  <c r="K2958" i="1"/>
  <c r="U2958" i="1" s="1"/>
  <c r="L2958" i="1"/>
  <c r="V2958" i="1" s="1"/>
  <c r="K2830" i="1"/>
  <c r="U2830" i="1" s="1"/>
  <c r="L2830" i="1"/>
  <c r="V2830" i="1" s="1"/>
  <c r="K2702" i="1"/>
  <c r="U2702" i="1" s="1"/>
  <c r="L2702" i="1"/>
  <c r="V2702" i="1" s="1"/>
  <c r="K2574" i="1"/>
  <c r="U2574" i="1" s="1"/>
  <c r="L2574" i="1"/>
  <c r="V2574" i="1" s="1"/>
  <c r="K2446" i="1"/>
  <c r="U2446" i="1" s="1"/>
  <c r="L2446" i="1"/>
  <c r="V2446" i="1" s="1"/>
  <c r="K2318" i="1"/>
  <c r="U2318" i="1" s="1"/>
  <c r="L2318" i="1"/>
  <c r="V2318" i="1" s="1"/>
  <c r="K2190" i="1"/>
  <c r="U2190" i="1" s="1"/>
  <c r="L2190" i="1"/>
  <c r="V2190" i="1" s="1"/>
  <c r="K2062" i="1"/>
  <c r="U2062" i="1" s="1"/>
  <c r="L2062" i="1"/>
  <c r="V2062" i="1" s="1"/>
  <c r="K1934" i="1"/>
  <c r="U1934" i="1" s="1"/>
  <c r="L1934" i="1"/>
  <c r="V1934" i="1" s="1"/>
  <c r="K1806" i="1"/>
  <c r="U1806" i="1" s="1"/>
  <c r="L1806" i="1"/>
  <c r="V1806" i="1" s="1"/>
  <c r="K1678" i="1"/>
  <c r="U1678" i="1" s="1"/>
  <c r="L1678" i="1"/>
  <c r="V1678" i="1" s="1"/>
  <c r="K1550" i="1"/>
  <c r="U1550" i="1" s="1"/>
  <c r="L1550" i="1"/>
  <c r="V1550" i="1" s="1"/>
  <c r="K1422" i="1"/>
  <c r="U1422" i="1" s="1"/>
  <c r="L1422" i="1"/>
  <c r="V1422" i="1" s="1"/>
  <c r="K1294" i="1"/>
  <c r="U1294" i="1" s="1"/>
  <c r="L1294" i="1"/>
  <c r="V1294" i="1" s="1"/>
  <c r="K1166" i="1"/>
  <c r="U1166" i="1" s="1"/>
  <c r="L1166" i="1"/>
  <c r="V1166" i="1" s="1"/>
  <c r="K1038" i="1"/>
  <c r="U1038" i="1" s="1"/>
  <c r="L1038" i="1"/>
  <c r="V1038" i="1" s="1"/>
  <c r="K910" i="1"/>
  <c r="U910" i="1" s="1"/>
  <c r="L910" i="1"/>
  <c r="V910" i="1" s="1"/>
  <c r="K782" i="1"/>
  <c r="U782" i="1" s="1"/>
  <c r="L782" i="1"/>
  <c r="V782" i="1" s="1"/>
  <c r="K654" i="1"/>
  <c r="U654" i="1" s="1"/>
  <c r="L654" i="1"/>
  <c r="V654" i="1" s="1"/>
  <c r="K526" i="1"/>
  <c r="U526" i="1" s="1"/>
  <c r="L526" i="1"/>
  <c r="V526" i="1" s="1"/>
  <c r="K398" i="1"/>
  <c r="U398" i="1" s="1"/>
  <c r="L398" i="1"/>
  <c r="V398" i="1" s="1"/>
  <c r="K270" i="1"/>
  <c r="U270" i="1" s="1"/>
  <c r="L270" i="1"/>
  <c r="V270" i="1" s="1"/>
  <c r="K142" i="1"/>
  <c r="U142" i="1" s="1"/>
  <c r="L142" i="1"/>
  <c r="V142" i="1" s="1"/>
  <c r="K14" i="1"/>
  <c r="U14" i="1" s="1"/>
  <c r="L14" i="1"/>
  <c r="V14" i="1" s="1"/>
  <c r="L3476" i="1"/>
  <c r="V3476" i="1" s="1"/>
  <c r="K3476" i="1"/>
  <c r="U3476" i="1" s="1"/>
  <c r="K3348" i="1"/>
  <c r="U3348" i="1" s="1"/>
  <c r="L3348" i="1"/>
  <c r="V3348" i="1" s="1"/>
  <c r="K3220" i="1"/>
  <c r="U3220" i="1" s="1"/>
  <c r="L3220" i="1"/>
  <c r="V3220" i="1" s="1"/>
  <c r="K3092" i="1"/>
  <c r="U3092" i="1" s="1"/>
  <c r="L3092" i="1"/>
  <c r="V3092" i="1" s="1"/>
  <c r="K2964" i="1"/>
  <c r="U2964" i="1" s="1"/>
  <c r="L2964" i="1"/>
  <c r="V2964" i="1" s="1"/>
  <c r="K2836" i="1"/>
  <c r="U2836" i="1" s="1"/>
  <c r="L2836" i="1"/>
  <c r="V2836" i="1" s="1"/>
  <c r="K2708" i="1"/>
  <c r="U2708" i="1" s="1"/>
  <c r="L2708" i="1"/>
  <c r="V2708" i="1" s="1"/>
  <c r="K2580" i="1"/>
  <c r="U2580" i="1" s="1"/>
  <c r="L2580" i="1"/>
  <c r="V2580" i="1" s="1"/>
  <c r="L2452" i="1"/>
  <c r="V2452" i="1" s="1"/>
  <c r="K2452" i="1"/>
  <c r="U2452" i="1" s="1"/>
  <c r="L2324" i="1"/>
  <c r="V2324" i="1" s="1"/>
  <c r="K2324" i="1"/>
  <c r="U2324" i="1" s="1"/>
  <c r="L2196" i="1"/>
  <c r="V2196" i="1" s="1"/>
  <c r="K2196" i="1"/>
  <c r="U2196" i="1" s="1"/>
  <c r="L2068" i="1"/>
  <c r="V2068" i="1" s="1"/>
  <c r="K2068" i="1"/>
  <c r="U2068" i="1" s="1"/>
  <c r="L1940" i="1"/>
  <c r="V1940" i="1" s="1"/>
  <c r="K1940" i="1"/>
  <c r="U1940" i="1" s="1"/>
  <c r="L1812" i="1"/>
  <c r="V1812" i="1" s="1"/>
  <c r="K1812" i="1"/>
  <c r="U1812" i="1" s="1"/>
  <c r="L1684" i="1"/>
  <c r="V1684" i="1" s="1"/>
  <c r="K1684" i="1"/>
  <c r="U1684" i="1" s="1"/>
  <c r="L1556" i="1"/>
  <c r="V1556" i="1" s="1"/>
  <c r="K1556" i="1"/>
  <c r="U1556" i="1" s="1"/>
  <c r="L1428" i="1"/>
  <c r="V1428" i="1" s="1"/>
  <c r="K1428" i="1"/>
  <c r="U1428" i="1" s="1"/>
  <c r="L1300" i="1"/>
  <c r="V1300" i="1" s="1"/>
  <c r="K1300" i="1"/>
  <c r="U1300" i="1" s="1"/>
  <c r="L1172" i="1"/>
  <c r="V1172" i="1" s="1"/>
  <c r="K1172" i="1"/>
  <c r="U1172" i="1" s="1"/>
  <c r="L1044" i="1"/>
  <c r="V1044" i="1" s="1"/>
  <c r="K1044" i="1"/>
  <c r="U1044" i="1" s="1"/>
  <c r="L916" i="1"/>
  <c r="V916" i="1" s="1"/>
  <c r="K916" i="1"/>
  <c r="U916" i="1" s="1"/>
  <c r="L788" i="1"/>
  <c r="V788" i="1" s="1"/>
  <c r="K788" i="1"/>
  <c r="U788" i="1" s="1"/>
  <c r="L660" i="1"/>
  <c r="V660" i="1" s="1"/>
  <c r="K660" i="1"/>
  <c r="U660" i="1" s="1"/>
  <c r="L532" i="1"/>
  <c r="V532" i="1" s="1"/>
  <c r="K532" i="1"/>
  <c r="U532" i="1" s="1"/>
  <c r="L404" i="1"/>
  <c r="V404" i="1" s="1"/>
  <c r="K404" i="1"/>
  <c r="U404" i="1" s="1"/>
  <c r="K276" i="1"/>
  <c r="U276" i="1" s="1"/>
  <c r="L276" i="1"/>
  <c r="V276" i="1" s="1"/>
  <c r="K148" i="1"/>
  <c r="U148" i="1" s="1"/>
  <c r="L148" i="1"/>
  <c r="V148" i="1" s="1"/>
  <c r="K20" i="1"/>
  <c r="U20" i="1" s="1"/>
  <c r="L20" i="1"/>
  <c r="V20" i="1" s="1"/>
  <c r="L3499" i="1"/>
  <c r="V3499" i="1" s="1"/>
  <c r="K3499" i="1"/>
  <c r="U3499" i="1" s="1"/>
  <c r="K3371" i="1"/>
  <c r="U3371" i="1" s="1"/>
  <c r="L3371" i="1"/>
  <c r="V3371" i="1" s="1"/>
  <c r="K3243" i="1"/>
  <c r="U3243" i="1" s="1"/>
  <c r="L3243" i="1"/>
  <c r="V3243" i="1" s="1"/>
  <c r="K3115" i="1"/>
  <c r="U3115" i="1" s="1"/>
  <c r="L3115" i="1"/>
  <c r="V3115" i="1" s="1"/>
  <c r="K2987" i="1"/>
  <c r="U2987" i="1" s="1"/>
  <c r="L2987" i="1"/>
  <c r="V2987" i="1" s="1"/>
  <c r="K2859" i="1"/>
  <c r="U2859" i="1" s="1"/>
  <c r="L2859" i="1"/>
  <c r="V2859" i="1" s="1"/>
  <c r="K2731" i="1"/>
  <c r="U2731" i="1" s="1"/>
  <c r="L2731" i="1"/>
  <c r="V2731" i="1" s="1"/>
  <c r="K2603" i="1"/>
  <c r="U2603" i="1" s="1"/>
  <c r="L2603" i="1"/>
  <c r="V2603" i="1" s="1"/>
  <c r="K2475" i="1"/>
  <c r="U2475" i="1" s="1"/>
  <c r="L2475" i="1"/>
  <c r="V2475" i="1" s="1"/>
  <c r="K2347" i="1"/>
  <c r="U2347" i="1" s="1"/>
  <c r="L2347" i="1"/>
  <c r="V2347" i="1" s="1"/>
  <c r="K2219" i="1"/>
  <c r="U2219" i="1" s="1"/>
  <c r="L2219" i="1"/>
  <c r="V2219" i="1" s="1"/>
  <c r="K2091" i="1"/>
  <c r="U2091" i="1" s="1"/>
  <c r="L2091" i="1"/>
  <c r="V2091" i="1" s="1"/>
  <c r="K1963" i="1"/>
  <c r="U1963" i="1" s="1"/>
  <c r="L1963" i="1"/>
  <c r="V1963" i="1" s="1"/>
  <c r="K1835" i="1"/>
  <c r="U1835" i="1" s="1"/>
  <c r="L1835" i="1"/>
  <c r="V1835" i="1" s="1"/>
  <c r="K1707" i="1"/>
  <c r="U1707" i="1" s="1"/>
  <c r="L1707" i="1"/>
  <c r="V1707" i="1" s="1"/>
  <c r="K1579" i="1"/>
  <c r="U1579" i="1" s="1"/>
  <c r="L1579" i="1"/>
  <c r="V1579" i="1" s="1"/>
  <c r="K1451" i="1"/>
  <c r="U1451" i="1" s="1"/>
  <c r="L1451" i="1"/>
  <c r="V1451" i="1" s="1"/>
  <c r="K1323" i="1"/>
  <c r="U1323" i="1" s="1"/>
  <c r="L1323" i="1"/>
  <c r="V1323" i="1" s="1"/>
  <c r="K1195" i="1"/>
  <c r="U1195" i="1" s="1"/>
  <c r="L1195" i="1"/>
  <c r="V1195" i="1" s="1"/>
  <c r="K1067" i="1"/>
  <c r="U1067" i="1" s="1"/>
  <c r="L1067" i="1"/>
  <c r="V1067" i="1" s="1"/>
  <c r="K939" i="1"/>
  <c r="U939" i="1" s="1"/>
  <c r="L939" i="1"/>
  <c r="V939" i="1" s="1"/>
  <c r="K811" i="1"/>
  <c r="U811" i="1" s="1"/>
  <c r="L811" i="1"/>
  <c r="V811" i="1" s="1"/>
  <c r="K683" i="1"/>
  <c r="U683" i="1" s="1"/>
  <c r="L683" i="1"/>
  <c r="V683" i="1" s="1"/>
  <c r="K555" i="1"/>
  <c r="U555" i="1" s="1"/>
  <c r="L555" i="1"/>
  <c r="V555" i="1" s="1"/>
  <c r="K427" i="1"/>
  <c r="U427" i="1" s="1"/>
  <c r="L427" i="1"/>
  <c r="V427" i="1" s="1"/>
  <c r="K299" i="1"/>
  <c r="U299" i="1" s="1"/>
  <c r="L299" i="1"/>
  <c r="V299" i="1" s="1"/>
  <c r="K171" i="1"/>
  <c r="U171" i="1" s="1"/>
  <c r="L171" i="1"/>
  <c r="V171" i="1" s="1"/>
  <c r="K43" i="1"/>
  <c r="U43" i="1" s="1"/>
  <c r="L43" i="1"/>
  <c r="V43" i="1" s="1"/>
  <c r="K4919" i="1"/>
  <c r="U4919" i="1" s="1"/>
  <c r="L4919" i="1"/>
  <c r="V4919" i="1" s="1"/>
  <c r="L4925" i="1"/>
  <c r="V4925" i="1" s="1"/>
  <c r="K4925" i="1"/>
  <c r="U4925" i="1" s="1"/>
  <c r="L4797" i="1"/>
  <c r="V4797" i="1" s="1"/>
  <c r="K4797" i="1"/>
  <c r="U4797" i="1" s="1"/>
  <c r="L4669" i="1"/>
  <c r="V4669" i="1" s="1"/>
  <c r="K4669" i="1"/>
  <c r="U4669" i="1" s="1"/>
  <c r="L4541" i="1"/>
  <c r="V4541" i="1" s="1"/>
  <c r="K4541" i="1"/>
  <c r="U4541" i="1" s="1"/>
  <c r="L4413" i="1"/>
  <c r="V4413" i="1" s="1"/>
  <c r="K4413" i="1"/>
  <c r="U4413" i="1" s="1"/>
  <c r="L4285" i="1"/>
  <c r="V4285" i="1" s="1"/>
  <c r="K4285" i="1"/>
  <c r="U4285" i="1" s="1"/>
  <c r="K4904" i="1"/>
  <c r="U4904" i="1" s="1"/>
  <c r="L4904" i="1"/>
  <c r="V4904" i="1" s="1"/>
  <c r="K4776" i="1"/>
  <c r="U4776" i="1" s="1"/>
  <c r="L4776" i="1"/>
  <c r="V4776" i="1" s="1"/>
  <c r="K4648" i="1"/>
  <c r="U4648" i="1" s="1"/>
  <c r="L4648" i="1"/>
  <c r="V4648" i="1" s="1"/>
  <c r="K4520" i="1"/>
  <c r="U4520" i="1" s="1"/>
  <c r="L4520" i="1"/>
  <c r="V4520" i="1" s="1"/>
  <c r="K4392" i="1"/>
  <c r="U4392" i="1" s="1"/>
  <c r="L4392" i="1"/>
  <c r="V4392" i="1" s="1"/>
  <c r="K4264" i="1"/>
  <c r="U4264" i="1" s="1"/>
  <c r="L4264" i="1"/>
  <c r="V4264" i="1" s="1"/>
  <c r="K4136" i="1"/>
  <c r="U4136" i="1" s="1"/>
  <c r="L4136" i="1"/>
  <c r="V4136" i="1" s="1"/>
  <c r="K4008" i="1"/>
  <c r="U4008" i="1" s="1"/>
  <c r="L4008" i="1"/>
  <c r="V4008" i="1" s="1"/>
  <c r="K3880" i="1"/>
  <c r="U3880" i="1" s="1"/>
  <c r="L3880" i="1"/>
  <c r="V3880" i="1" s="1"/>
  <c r="K3752" i="1"/>
  <c r="U3752" i="1" s="1"/>
  <c r="L3752" i="1"/>
  <c r="V3752" i="1" s="1"/>
  <c r="L3616" i="1"/>
  <c r="V3616" i="1" s="1"/>
  <c r="K3616" i="1"/>
  <c r="U3616" i="1" s="1"/>
  <c r="L3488" i="1"/>
  <c r="V3488" i="1" s="1"/>
  <c r="K3488" i="1"/>
  <c r="U3488" i="1" s="1"/>
  <c r="K3360" i="1"/>
  <c r="U3360" i="1" s="1"/>
  <c r="L3360" i="1"/>
  <c r="V3360" i="1" s="1"/>
  <c r="K3232" i="1"/>
  <c r="U3232" i="1" s="1"/>
  <c r="L3232" i="1"/>
  <c r="V3232" i="1" s="1"/>
  <c r="K4767" i="1"/>
  <c r="U4767" i="1" s="1"/>
  <c r="L4767" i="1"/>
  <c r="V4767" i="1" s="1"/>
  <c r="K4639" i="1"/>
  <c r="U4639" i="1" s="1"/>
  <c r="L4639" i="1"/>
  <c r="V4639" i="1" s="1"/>
  <c r="K4511" i="1"/>
  <c r="U4511" i="1" s="1"/>
  <c r="L4511" i="1"/>
  <c r="V4511" i="1" s="1"/>
  <c r="K4383" i="1"/>
  <c r="U4383" i="1" s="1"/>
  <c r="L4383" i="1"/>
  <c r="V4383" i="1" s="1"/>
  <c r="K4255" i="1"/>
  <c r="U4255" i="1" s="1"/>
  <c r="L4255" i="1"/>
  <c r="V4255" i="1" s="1"/>
  <c r="K4127" i="1"/>
  <c r="U4127" i="1" s="1"/>
  <c r="L4127" i="1"/>
  <c r="V4127" i="1" s="1"/>
  <c r="K3999" i="1"/>
  <c r="U3999" i="1" s="1"/>
  <c r="L3999" i="1"/>
  <c r="V3999" i="1" s="1"/>
  <c r="K3871" i="1"/>
  <c r="U3871" i="1" s="1"/>
  <c r="L3871" i="1"/>
  <c r="V3871" i="1" s="1"/>
  <c r="K3743" i="1"/>
  <c r="U3743" i="1" s="1"/>
  <c r="L3743" i="1"/>
  <c r="V3743" i="1" s="1"/>
  <c r="K3615" i="1"/>
  <c r="U3615" i="1" s="1"/>
  <c r="L3615" i="1"/>
  <c r="V3615" i="1" s="1"/>
  <c r="K3487" i="1"/>
  <c r="U3487" i="1" s="1"/>
  <c r="L3487" i="1"/>
  <c r="V3487" i="1" s="1"/>
  <c r="K3359" i="1"/>
  <c r="U3359" i="1" s="1"/>
  <c r="L3359" i="1"/>
  <c r="V3359" i="1" s="1"/>
  <c r="L3231" i="1"/>
  <c r="V3231" i="1" s="1"/>
  <c r="K3231" i="1"/>
  <c r="U3231" i="1" s="1"/>
  <c r="K3103" i="1"/>
  <c r="U3103" i="1" s="1"/>
  <c r="L3103" i="1"/>
  <c r="V3103" i="1" s="1"/>
  <c r="L2975" i="1"/>
  <c r="V2975" i="1" s="1"/>
  <c r="K2975" i="1"/>
  <c r="U2975" i="1" s="1"/>
  <c r="K2847" i="1"/>
  <c r="U2847" i="1" s="1"/>
  <c r="L2847" i="1"/>
  <c r="V2847" i="1" s="1"/>
  <c r="L2719" i="1"/>
  <c r="V2719" i="1" s="1"/>
  <c r="K2719" i="1"/>
  <c r="U2719" i="1" s="1"/>
  <c r="K2591" i="1"/>
  <c r="U2591" i="1" s="1"/>
  <c r="L2591" i="1"/>
  <c r="V2591" i="1" s="1"/>
  <c r="L2463" i="1"/>
  <c r="V2463" i="1" s="1"/>
  <c r="K2463" i="1"/>
  <c r="U2463" i="1" s="1"/>
  <c r="K2335" i="1"/>
  <c r="U2335" i="1" s="1"/>
  <c r="L2335" i="1"/>
  <c r="V2335" i="1" s="1"/>
  <c r="L2207" i="1"/>
  <c r="V2207" i="1" s="1"/>
  <c r="K2207" i="1"/>
  <c r="U2207" i="1" s="1"/>
  <c r="K2079" i="1"/>
  <c r="U2079" i="1" s="1"/>
  <c r="L2079" i="1"/>
  <c r="V2079" i="1" s="1"/>
  <c r="L1951" i="1"/>
  <c r="V1951" i="1" s="1"/>
  <c r="K1951" i="1"/>
  <c r="U1951" i="1" s="1"/>
  <c r="L1823" i="1"/>
  <c r="V1823" i="1" s="1"/>
  <c r="K1823" i="1"/>
  <c r="U1823" i="1" s="1"/>
  <c r="L1695" i="1"/>
  <c r="V1695" i="1" s="1"/>
  <c r="K1695" i="1"/>
  <c r="U1695" i="1" s="1"/>
  <c r="K1567" i="1"/>
  <c r="U1567" i="1" s="1"/>
  <c r="L1567" i="1"/>
  <c r="V1567" i="1" s="1"/>
  <c r="L1439" i="1"/>
  <c r="V1439" i="1" s="1"/>
  <c r="K1439" i="1"/>
  <c r="U1439" i="1" s="1"/>
  <c r="L1311" i="1"/>
  <c r="V1311" i="1" s="1"/>
  <c r="K1311" i="1"/>
  <c r="U1311" i="1" s="1"/>
  <c r="L1183" i="1"/>
  <c r="V1183" i="1" s="1"/>
  <c r="K1183" i="1"/>
  <c r="U1183" i="1" s="1"/>
  <c r="K1055" i="1"/>
  <c r="U1055" i="1" s="1"/>
  <c r="L1055" i="1"/>
  <c r="V1055" i="1" s="1"/>
  <c r="K927" i="1"/>
  <c r="U927" i="1" s="1"/>
  <c r="L927" i="1"/>
  <c r="V927" i="1" s="1"/>
  <c r="K4213" i="1"/>
  <c r="U4213" i="1" s="1"/>
  <c r="L4213" i="1"/>
  <c r="V4213" i="1" s="1"/>
  <c r="L4085" i="1"/>
  <c r="V4085" i="1" s="1"/>
  <c r="K4085" i="1"/>
  <c r="U4085" i="1" s="1"/>
  <c r="K3949" i="1"/>
  <c r="U3949" i="1" s="1"/>
  <c r="L3949" i="1"/>
  <c r="V3949" i="1" s="1"/>
  <c r="K3821" i="1"/>
  <c r="U3821" i="1" s="1"/>
  <c r="L3821" i="1"/>
  <c r="V3821" i="1" s="1"/>
  <c r="K3693" i="1"/>
  <c r="U3693" i="1" s="1"/>
  <c r="L3693" i="1"/>
  <c r="V3693" i="1" s="1"/>
  <c r="L3565" i="1"/>
  <c r="V3565" i="1" s="1"/>
  <c r="K3565" i="1"/>
  <c r="U3565" i="1" s="1"/>
  <c r="L3437" i="1"/>
  <c r="V3437" i="1" s="1"/>
  <c r="K3437" i="1"/>
  <c r="U3437" i="1" s="1"/>
  <c r="K3309" i="1"/>
  <c r="U3309" i="1" s="1"/>
  <c r="L3309" i="1"/>
  <c r="V3309" i="1" s="1"/>
  <c r="L3181" i="1"/>
  <c r="V3181" i="1" s="1"/>
  <c r="K3181" i="1"/>
  <c r="U3181" i="1" s="1"/>
  <c r="K3053" i="1"/>
  <c r="U3053" i="1" s="1"/>
  <c r="L3053" i="1"/>
  <c r="V3053" i="1" s="1"/>
  <c r="L2925" i="1"/>
  <c r="V2925" i="1" s="1"/>
  <c r="K2925" i="1"/>
  <c r="U2925" i="1" s="1"/>
  <c r="K2797" i="1"/>
  <c r="U2797" i="1" s="1"/>
  <c r="L2797" i="1"/>
  <c r="V2797" i="1" s="1"/>
  <c r="L2669" i="1"/>
  <c r="V2669" i="1" s="1"/>
  <c r="K2669" i="1"/>
  <c r="U2669" i="1" s="1"/>
  <c r="K2541" i="1"/>
  <c r="U2541" i="1" s="1"/>
  <c r="L2541" i="1"/>
  <c r="V2541" i="1" s="1"/>
  <c r="L2413" i="1"/>
  <c r="V2413" i="1" s="1"/>
  <c r="K2413" i="1"/>
  <c r="U2413" i="1" s="1"/>
  <c r="L2285" i="1"/>
  <c r="V2285" i="1" s="1"/>
  <c r="K2285" i="1"/>
  <c r="U2285" i="1" s="1"/>
  <c r="L2157" i="1"/>
  <c r="V2157" i="1" s="1"/>
  <c r="K2157" i="1"/>
  <c r="U2157" i="1" s="1"/>
  <c r="L2029" i="1"/>
  <c r="V2029" i="1" s="1"/>
  <c r="K2029" i="1"/>
  <c r="U2029" i="1" s="1"/>
  <c r="L1901" i="1"/>
  <c r="V1901" i="1" s="1"/>
  <c r="K1901" i="1"/>
  <c r="U1901" i="1" s="1"/>
  <c r="L1773" i="1"/>
  <c r="V1773" i="1" s="1"/>
  <c r="K1773" i="1"/>
  <c r="U1773" i="1" s="1"/>
  <c r="L1645" i="1"/>
  <c r="V1645" i="1" s="1"/>
  <c r="K1645" i="1"/>
  <c r="U1645" i="1" s="1"/>
  <c r="L1517" i="1"/>
  <c r="V1517" i="1" s="1"/>
  <c r="K1517" i="1"/>
  <c r="U1517" i="1" s="1"/>
  <c r="L1389" i="1"/>
  <c r="V1389" i="1" s="1"/>
  <c r="K1389" i="1"/>
  <c r="U1389" i="1" s="1"/>
  <c r="K1261" i="1"/>
  <c r="U1261" i="1" s="1"/>
  <c r="L1261" i="1"/>
  <c r="V1261" i="1" s="1"/>
  <c r="K1133" i="1"/>
  <c r="U1133" i="1" s="1"/>
  <c r="L1133" i="1"/>
  <c r="V1133" i="1" s="1"/>
  <c r="K1005" i="1"/>
  <c r="U1005" i="1" s="1"/>
  <c r="L1005" i="1"/>
  <c r="V1005" i="1" s="1"/>
  <c r="K877" i="1"/>
  <c r="U877" i="1" s="1"/>
  <c r="L877" i="1"/>
  <c r="V877" i="1" s="1"/>
  <c r="K749" i="1"/>
  <c r="U749" i="1" s="1"/>
  <c r="L749" i="1"/>
  <c r="V749" i="1" s="1"/>
  <c r="K621" i="1"/>
  <c r="U621" i="1" s="1"/>
  <c r="L621" i="1"/>
  <c r="V621" i="1" s="1"/>
  <c r="K493" i="1"/>
  <c r="U493" i="1" s="1"/>
  <c r="L493" i="1"/>
  <c r="V493" i="1" s="1"/>
  <c r="K365" i="1"/>
  <c r="U365" i="1" s="1"/>
  <c r="L365" i="1"/>
  <c r="V365" i="1" s="1"/>
  <c r="K237" i="1"/>
  <c r="U237" i="1" s="1"/>
  <c r="L237" i="1"/>
  <c r="V237" i="1" s="1"/>
  <c r="K109" i="1"/>
  <c r="U109" i="1" s="1"/>
  <c r="L109" i="1"/>
  <c r="V109" i="1" s="1"/>
  <c r="K3458" i="1"/>
  <c r="U3458" i="1" s="1"/>
  <c r="L3458" i="1"/>
  <c r="V3458" i="1" s="1"/>
  <c r="L3194" i="1"/>
  <c r="V3194" i="1" s="1"/>
  <c r="K3194" i="1"/>
  <c r="U3194" i="1" s="1"/>
  <c r="L3066" i="1"/>
  <c r="V3066" i="1" s="1"/>
  <c r="K3066" i="1"/>
  <c r="U3066" i="1" s="1"/>
  <c r="L2938" i="1"/>
  <c r="V2938" i="1" s="1"/>
  <c r="K2938" i="1"/>
  <c r="U2938" i="1" s="1"/>
  <c r="L2810" i="1"/>
  <c r="V2810" i="1" s="1"/>
  <c r="K2810" i="1"/>
  <c r="U2810" i="1" s="1"/>
  <c r="L2682" i="1"/>
  <c r="V2682" i="1" s="1"/>
  <c r="K2682" i="1"/>
  <c r="U2682" i="1" s="1"/>
  <c r="L2554" i="1"/>
  <c r="V2554" i="1" s="1"/>
  <c r="K2554" i="1"/>
  <c r="U2554" i="1" s="1"/>
  <c r="L2426" i="1"/>
  <c r="V2426" i="1" s="1"/>
  <c r="K2426" i="1"/>
  <c r="U2426" i="1" s="1"/>
  <c r="L2298" i="1"/>
  <c r="V2298" i="1" s="1"/>
  <c r="K2298" i="1"/>
  <c r="U2298" i="1" s="1"/>
  <c r="L2170" i="1"/>
  <c r="V2170" i="1" s="1"/>
  <c r="K2170" i="1"/>
  <c r="U2170" i="1" s="1"/>
  <c r="L2042" i="1"/>
  <c r="V2042" i="1" s="1"/>
  <c r="K2042" i="1"/>
  <c r="U2042" i="1" s="1"/>
  <c r="L1914" i="1"/>
  <c r="V1914" i="1" s="1"/>
  <c r="K1914" i="1"/>
  <c r="U1914" i="1" s="1"/>
  <c r="L1786" i="1"/>
  <c r="V1786" i="1" s="1"/>
  <c r="K1786" i="1"/>
  <c r="U1786" i="1" s="1"/>
  <c r="L1658" i="1"/>
  <c r="V1658" i="1" s="1"/>
  <c r="K1658" i="1"/>
  <c r="U1658" i="1" s="1"/>
  <c r="L1530" i="1"/>
  <c r="V1530" i="1" s="1"/>
  <c r="K1530" i="1"/>
  <c r="U1530" i="1" s="1"/>
  <c r="L1402" i="1"/>
  <c r="V1402" i="1" s="1"/>
  <c r="K1402" i="1"/>
  <c r="U1402" i="1" s="1"/>
  <c r="L1274" i="1"/>
  <c r="V1274" i="1" s="1"/>
  <c r="K1274" i="1"/>
  <c r="U1274" i="1" s="1"/>
  <c r="L1146" i="1"/>
  <c r="V1146" i="1" s="1"/>
  <c r="K1146" i="1"/>
  <c r="U1146" i="1" s="1"/>
  <c r="L1018" i="1"/>
  <c r="V1018" i="1" s="1"/>
  <c r="K1018" i="1"/>
  <c r="U1018" i="1" s="1"/>
  <c r="L890" i="1"/>
  <c r="V890" i="1" s="1"/>
  <c r="K890" i="1"/>
  <c r="U890" i="1" s="1"/>
  <c r="L762" i="1"/>
  <c r="V762" i="1" s="1"/>
  <c r="K762" i="1"/>
  <c r="U762" i="1" s="1"/>
  <c r="L634" i="1"/>
  <c r="V634" i="1" s="1"/>
  <c r="K634" i="1"/>
  <c r="U634" i="1" s="1"/>
  <c r="L506" i="1"/>
  <c r="V506" i="1" s="1"/>
  <c r="K506" i="1"/>
  <c r="U506" i="1" s="1"/>
  <c r="L378" i="1"/>
  <c r="V378" i="1" s="1"/>
  <c r="K378" i="1"/>
  <c r="U378" i="1" s="1"/>
  <c r="L250" i="1"/>
  <c r="V250" i="1" s="1"/>
  <c r="K250" i="1"/>
  <c r="U250" i="1" s="1"/>
  <c r="L122" i="1"/>
  <c r="V122" i="1" s="1"/>
  <c r="K122" i="1"/>
  <c r="U122" i="1" s="1"/>
  <c r="K3409" i="1"/>
  <c r="U3409" i="1" s="1"/>
  <c r="L3409" i="1"/>
  <c r="V3409" i="1" s="1"/>
  <c r="K3281" i="1"/>
  <c r="U3281" i="1" s="1"/>
  <c r="L3281" i="1"/>
  <c r="V3281" i="1" s="1"/>
  <c r="K4766" i="1"/>
  <c r="U4766" i="1" s="1"/>
  <c r="L4766" i="1"/>
  <c r="V4766" i="1" s="1"/>
  <c r="L4622" i="1"/>
  <c r="V4622" i="1" s="1"/>
  <c r="K4622" i="1"/>
  <c r="U4622" i="1" s="1"/>
  <c r="L4494" i="1"/>
  <c r="V4494" i="1" s="1"/>
  <c r="K4494" i="1"/>
  <c r="U4494" i="1" s="1"/>
  <c r="K4358" i="1"/>
  <c r="U4358" i="1" s="1"/>
  <c r="L4358" i="1"/>
  <c r="V4358" i="1" s="1"/>
  <c r="K4230" i="1"/>
  <c r="U4230" i="1" s="1"/>
  <c r="L4230" i="1"/>
  <c r="V4230" i="1" s="1"/>
  <c r="K4102" i="1"/>
  <c r="U4102" i="1" s="1"/>
  <c r="L4102" i="1"/>
  <c r="V4102" i="1" s="1"/>
  <c r="K3974" i="1"/>
  <c r="U3974" i="1" s="1"/>
  <c r="L3974" i="1"/>
  <c r="V3974" i="1" s="1"/>
  <c r="K3846" i="1"/>
  <c r="U3846" i="1" s="1"/>
  <c r="L3846" i="1"/>
  <c r="V3846" i="1" s="1"/>
  <c r="K3718" i="1"/>
  <c r="U3718" i="1" s="1"/>
  <c r="L3718" i="1"/>
  <c r="V3718" i="1" s="1"/>
  <c r="L4980" i="1"/>
  <c r="V4980" i="1" s="1"/>
  <c r="K4980" i="1"/>
  <c r="U4980" i="1" s="1"/>
  <c r="L4852" i="1"/>
  <c r="V4852" i="1" s="1"/>
  <c r="K4852" i="1"/>
  <c r="U4852" i="1" s="1"/>
  <c r="L4724" i="1"/>
  <c r="V4724" i="1" s="1"/>
  <c r="K4724" i="1"/>
  <c r="U4724" i="1" s="1"/>
  <c r="L4596" i="1"/>
  <c r="V4596" i="1" s="1"/>
  <c r="K4596" i="1"/>
  <c r="U4596" i="1" s="1"/>
  <c r="L4460" i="1"/>
  <c r="V4460" i="1" s="1"/>
  <c r="K4460" i="1"/>
  <c r="U4460" i="1" s="1"/>
  <c r="L4332" i="1"/>
  <c r="V4332" i="1" s="1"/>
  <c r="K4332" i="1"/>
  <c r="U4332" i="1" s="1"/>
  <c r="L4196" i="1"/>
  <c r="V4196" i="1" s="1"/>
  <c r="K4196" i="1"/>
  <c r="U4196" i="1" s="1"/>
  <c r="K4060" i="1"/>
  <c r="U4060" i="1" s="1"/>
  <c r="L4060" i="1"/>
  <c r="V4060" i="1" s="1"/>
  <c r="K3932" i="1"/>
  <c r="U3932" i="1" s="1"/>
  <c r="L3932" i="1"/>
  <c r="V3932" i="1" s="1"/>
  <c r="K3804" i="1"/>
  <c r="U3804" i="1" s="1"/>
  <c r="L3804" i="1"/>
  <c r="V3804" i="1" s="1"/>
  <c r="K3676" i="1"/>
  <c r="U3676" i="1" s="1"/>
  <c r="L3676" i="1"/>
  <c r="V3676" i="1" s="1"/>
  <c r="K4963" i="1"/>
  <c r="U4963" i="1" s="1"/>
  <c r="L4963" i="1"/>
  <c r="V4963" i="1" s="1"/>
  <c r="K4835" i="1"/>
  <c r="U4835" i="1" s="1"/>
  <c r="L4835" i="1"/>
  <c r="V4835" i="1" s="1"/>
  <c r="L4707" i="1"/>
  <c r="V4707" i="1" s="1"/>
  <c r="K4707" i="1"/>
  <c r="U4707" i="1" s="1"/>
  <c r="L4579" i="1"/>
  <c r="V4579" i="1" s="1"/>
  <c r="K4579" i="1"/>
  <c r="U4579" i="1" s="1"/>
  <c r="L4451" i="1"/>
  <c r="V4451" i="1" s="1"/>
  <c r="K4451" i="1"/>
  <c r="U4451" i="1" s="1"/>
  <c r="L4323" i="1"/>
  <c r="V4323" i="1" s="1"/>
  <c r="K4323" i="1"/>
  <c r="U4323" i="1" s="1"/>
  <c r="L4195" i="1"/>
  <c r="V4195" i="1" s="1"/>
  <c r="K4195" i="1"/>
  <c r="U4195" i="1" s="1"/>
  <c r="L4067" i="1"/>
  <c r="V4067" i="1" s="1"/>
  <c r="K4067" i="1"/>
  <c r="U4067" i="1" s="1"/>
  <c r="L3939" i="1"/>
  <c r="V3939" i="1" s="1"/>
  <c r="K3939" i="1"/>
  <c r="U3939" i="1" s="1"/>
  <c r="L3811" i="1"/>
  <c r="V3811" i="1" s="1"/>
  <c r="K3811" i="1"/>
  <c r="U3811" i="1" s="1"/>
  <c r="L3683" i="1"/>
  <c r="V3683" i="1" s="1"/>
  <c r="K3683" i="1"/>
  <c r="U3683" i="1" s="1"/>
  <c r="K4962" i="1"/>
  <c r="U4962" i="1" s="1"/>
  <c r="L4962" i="1"/>
  <c r="V4962" i="1" s="1"/>
  <c r="K4834" i="1"/>
  <c r="U4834" i="1" s="1"/>
  <c r="L4834" i="1"/>
  <c r="V4834" i="1" s="1"/>
  <c r="K4706" i="1"/>
  <c r="U4706" i="1" s="1"/>
  <c r="L4706" i="1"/>
  <c r="V4706" i="1" s="1"/>
  <c r="K4578" i="1"/>
  <c r="U4578" i="1" s="1"/>
  <c r="L4578" i="1"/>
  <c r="V4578" i="1" s="1"/>
  <c r="K4450" i="1"/>
  <c r="U4450" i="1" s="1"/>
  <c r="L4450" i="1"/>
  <c r="V4450" i="1" s="1"/>
  <c r="K4322" i="1"/>
  <c r="U4322" i="1" s="1"/>
  <c r="L4322" i="1"/>
  <c r="V4322" i="1" s="1"/>
  <c r="K4194" i="1"/>
  <c r="U4194" i="1" s="1"/>
  <c r="L4194" i="1"/>
  <c r="V4194" i="1" s="1"/>
  <c r="K4066" i="1"/>
  <c r="U4066" i="1" s="1"/>
  <c r="L4066" i="1"/>
  <c r="V4066" i="1" s="1"/>
  <c r="K3938" i="1"/>
  <c r="U3938" i="1" s="1"/>
  <c r="L3938" i="1"/>
  <c r="V3938" i="1" s="1"/>
  <c r="K3810" i="1"/>
  <c r="U3810" i="1" s="1"/>
  <c r="L3810" i="1"/>
  <c r="V3810" i="1" s="1"/>
  <c r="K3682" i="1"/>
  <c r="U3682" i="1" s="1"/>
  <c r="L3682" i="1"/>
  <c r="V3682" i="1" s="1"/>
  <c r="K3558" i="1"/>
  <c r="U3558" i="1" s="1"/>
  <c r="L3558" i="1"/>
  <c r="V3558" i="1" s="1"/>
  <c r="K3430" i="1"/>
  <c r="U3430" i="1" s="1"/>
  <c r="L3430" i="1"/>
  <c r="V3430" i="1" s="1"/>
  <c r="K3302" i="1"/>
  <c r="U3302" i="1" s="1"/>
  <c r="L3302" i="1"/>
  <c r="V3302" i="1" s="1"/>
  <c r="K3174" i="1"/>
  <c r="U3174" i="1" s="1"/>
  <c r="L3174" i="1"/>
  <c r="V3174" i="1" s="1"/>
  <c r="K3046" i="1"/>
  <c r="U3046" i="1" s="1"/>
  <c r="L3046" i="1"/>
  <c r="V3046" i="1" s="1"/>
  <c r="K2918" i="1"/>
  <c r="U2918" i="1" s="1"/>
  <c r="L2918" i="1"/>
  <c r="V2918" i="1" s="1"/>
  <c r="K2790" i="1"/>
  <c r="U2790" i="1" s="1"/>
  <c r="L2790" i="1"/>
  <c r="V2790" i="1" s="1"/>
  <c r="K2662" i="1"/>
  <c r="U2662" i="1" s="1"/>
  <c r="L2662" i="1"/>
  <c r="V2662" i="1" s="1"/>
  <c r="K2534" i="1"/>
  <c r="U2534" i="1" s="1"/>
  <c r="L2534" i="1"/>
  <c r="V2534" i="1" s="1"/>
  <c r="K2406" i="1"/>
  <c r="U2406" i="1" s="1"/>
  <c r="L2406" i="1"/>
  <c r="V2406" i="1" s="1"/>
  <c r="K2278" i="1"/>
  <c r="U2278" i="1" s="1"/>
  <c r="L2278" i="1"/>
  <c r="V2278" i="1" s="1"/>
  <c r="K2150" i="1"/>
  <c r="U2150" i="1" s="1"/>
  <c r="L2150" i="1"/>
  <c r="V2150" i="1" s="1"/>
  <c r="K2022" i="1"/>
  <c r="U2022" i="1" s="1"/>
  <c r="L2022" i="1"/>
  <c r="V2022" i="1" s="1"/>
  <c r="K1894" i="1"/>
  <c r="U1894" i="1" s="1"/>
  <c r="L1894" i="1"/>
  <c r="V1894" i="1" s="1"/>
  <c r="K1766" i="1"/>
  <c r="U1766" i="1" s="1"/>
  <c r="L1766" i="1"/>
  <c r="V1766" i="1" s="1"/>
  <c r="K1638" i="1"/>
  <c r="U1638" i="1" s="1"/>
  <c r="L1638" i="1"/>
  <c r="V1638" i="1" s="1"/>
  <c r="K1510" i="1"/>
  <c r="U1510" i="1" s="1"/>
  <c r="L1510" i="1"/>
  <c r="V1510" i="1" s="1"/>
  <c r="K1382" i="1"/>
  <c r="U1382" i="1" s="1"/>
  <c r="L1382" i="1"/>
  <c r="V1382" i="1" s="1"/>
  <c r="K1254" i="1"/>
  <c r="U1254" i="1" s="1"/>
  <c r="L1254" i="1"/>
  <c r="V1254" i="1" s="1"/>
  <c r="K1126" i="1"/>
  <c r="U1126" i="1" s="1"/>
  <c r="L1126" i="1"/>
  <c r="V1126" i="1" s="1"/>
  <c r="K998" i="1"/>
  <c r="U998" i="1" s="1"/>
  <c r="L998" i="1"/>
  <c r="V998" i="1" s="1"/>
  <c r="K870" i="1"/>
  <c r="U870" i="1" s="1"/>
  <c r="L870" i="1"/>
  <c r="V870" i="1" s="1"/>
  <c r="K742" i="1"/>
  <c r="U742" i="1" s="1"/>
  <c r="L742" i="1"/>
  <c r="V742" i="1" s="1"/>
  <c r="K614" i="1"/>
  <c r="U614" i="1" s="1"/>
  <c r="L614" i="1"/>
  <c r="V614" i="1" s="1"/>
  <c r="K486" i="1"/>
  <c r="U486" i="1" s="1"/>
  <c r="L486" i="1"/>
  <c r="V486" i="1" s="1"/>
  <c r="K358" i="1"/>
  <c r="U358" i="1" s="1"/>
  <c r="L358" i="1"/>
  <c r="V358" i="1" s="1"/>
  <c r="K230" i="1"/>
  <c r="U230" i="1" s="1"/>
  <c r="L230" i="1"/>
  <c r="V230" i="1" s="1"/>
  <c r="K102" i="1"/>
  <c r="U102" i="1" s="1"/>
  <c r="L102" i="1"/>
  <c r="V102" i="1" s="1"/>
  <c r="L3564" i="1"/>
  <c r="V3564" i="1" s="1"/>
  <c r="K3564" i="1"/>
  <c r="U3564" i="1" s="1"/>
  <c r="K3436" i="1"/>
  <c r="U3436" i="1" s="1"/>
  <c r="L3436" i="1"/>
  <c r="V3436" i="1" s="1"/>
  <c r="K3308" i="1"/>
  <c r="U3308" i="1" s="1"/>
  <c r="L3308" i="1"/>
  <c r="V3308" i="1" s="1"/>
  <c r="K3180" i="1"/>
  <c r="U3180" i="1" s="1"/>
  <c r="L3180" i="1"/>
  <c r="V3180" i="1" s="1"/>
  <c r="K3052" i="1"/>
  <c r="U3052" i="1" s="1"/>
  <c r="L3052" i="1"/>
  <c r="V3052" i="1" s="1"/>
  <c r="K2924" i="1"/>
  <c r="U2924" i="1" s="1"/>
  <c r="L2924" i="1"/>
  <c r="V2924" i="1" s="1"/>
  <c r="K2796" i="1"/>
  <c r="U2796" i="1" s="1"/>
  <c r="L2796" i="1"/>
  <c r="V2796" i="1" s="1"/>
  <c r="K2668" i="1"/>
  <c r="U2668" i="1" s="1"/>
  <c r="L2668" i="1"/>
  <c r="V2668" i="1" s="1"/>
  <c r="K2540" i="1"/>
  <c r="U2540" i="1" s="1"/>
  <c r="L2540" i="1"/>
  <c r="V2540" i="1" s="1"/>
  <c r="K2412" i="1"/>
  <c r="U2412" i="1" s="1"/>
  <c r="L2412" i="1"/>
  <c r="V2412" i="1" s="1"/>
  <c r="K2284" i="1"/>
  <c r="U2284" i="1" s="1"/>
  <c r="L2284" i="1"/>
  <c r="V2284" i="1" s="1"/>
  <c r="K2156" i="1"/>
  <c r="U2156" i="1" s="1"/>
  <c r="L2156" i="1"/>
  <c r="V2156" i="1" s="1"/>
  <c r="K2028" i="1"/>
  <c r="U2028" i="1" s="1"/>
  <c r="L2028" i="1"/>
  <c r="V2028" i="1" s="1"/>
  <c r="K1900" i="1"/>
  <c r="U1900" i="1" s="1"/>
  <c r="L1900" i="1"/>
  <c r="V1900" i="1" s="1"/>
  <c r="K1772" i="1"/>
  <c r="U1772" i="1" s="1"/>
  <c r="L1772" i="1"/>
  <c r="V1772" i="1" s="1"/>
  <c r="K1644" i="1"/>
  <c r="U1644" i="1" s="1"/>
  <c r="L1644" i="1"/>
  <c r="V1644" i="1" s="1"/>
  <c r="K1516" i="1"/>
  <c r="U1516" i="1" s="1"/>
  <c r="L1516" i="1"/>
  <c r="V1516" i="1" s="1"/>
  <c r="K1388" i="1"/>
  <c r="U1388" i="1" s="1"/>
  <c r="L1388" i="1"/>
  <c r="V1388" i="1" s="1"/>
  <c r="K1260" i="1"/>
  <c r="U1260" i="1" s="1"/>
  <c r="L1260" i="1"/>
  <c r="V1260" i="1" s="1"/>
  <c r="K1132" i="1"/>
  <c r="U1132" i="1" s="1"/>
  <c r="L1132" i="1"/>
  <c r="V1132" i="1" s="1"/>
  <c r="K1004" i="1"/>
  <c r="U1004" i="1" s="1"/>
  <c r="L1004" i="1"/>
  <c r="V1004" i="1" s="1"/>
  <c r="K876" i="1"/>
  <c r="U876" i="1" s="1"/>
  <c r="L876" i="1"/>
  <c r="V876" i="1" s="1"/>
  <c r="K748" i="1"/>
  <c r="U748" i="1" s="1"/>
  <c r="L748" i="1"/>
  <c r="V748" i="1" s="1"/>
  <c r="K620" i="1"/>
  <c r="U620" i="1" s="1"/>
  <c r="L620" i="1"/>
  <c r="V620" i="1" s="1"/>
  <c r="K492" i="1"/>
  <c r="U492" i="1" s="1"/>
  <c r="L492" i="1"/>
  <c r="V492" i="1" s="1"/>
  <c r="K364" i="1"/>
  <c r="U364" i="1" s="1"/>
  <c r="L364" i="1"/>
  <c r="V364" i="1" s="1"/>
  <c r="K236" i="1"/>
  <c r="U236" i="1" s="1"/>
  <c r="L236" i="1"/>
  <c r="V236" i="1" s="1"/>
  <c r="K108" i="1"/>
  <c r="U108" i="1" s="1"/>
  <c r="L108" i="1"/>
  <c r="V108" i="1" s="1"/>
  <c r="L3587" i="1"/>
  <c r="V3587" i="1" s="1"/>
  <c r="K3587" i="1"/>
  <c r="U3587" i="1" s="1"/>
  <c r="K3459" i="1"/>
  <c r="U3459" i="1" s="1"/>
  <c r="L3459" i="1"/>
  <c r="V3459" i="1" s="1"/>
  <c r="K3331" i="1"/>
  <c r="U3331" i="1" s="1"/>
  <c r="L3331" i="1"/>
  <c r="V3331" i="1" s="1"/>
  <c r="K3203" i="1"/>
  <c r="U3203" i="1" s="1"/>
  <c r="L3203" i="1"/>
  <c r="V3203" i="1" s="1"/>
  <c r="K3075" i="1"/>
  <c r="U3075" i="1" s="1"/>
  <c r="L3075" i="1"/>
  <c r="V3075" i="1" s="1"/>
  <c r="K2947" i="1"/>
  <c r="U2947" i="1" s="1"/>
  <c r="L2947" i="1"/>
  <c r="V2947" i="1" s="1"/>
  <c r="K2819" i="1"/>
  <c r="U2819" i="1" s="1"/>
  <c r="L2819" i="1"/>
  <c r="V2819" i="1" s="1"/>
  <c r="K2691" i="1"/>
  <c r="U2691" i="1" s="1"/>
  <c r="L2691" i="1"/>
  <c r="V2691" i="1" s="1"/>
  <c r="K2563" i="1"/>
  <c r="U2563" i="1" s="1"/>
  <c r="L2563" i="1"/>
  <c r="V2563" i="1" s="1"/>
  <c r="K2435" i="1"/>
  <c r="U2435" i="1" s="1"/>
  <c r="L2435" i="1"/>
  <c r="V2435" i="1" s="1"/>
  <c r="K2307" i="1"/>
  <c r="U2307" i="1" s="1"/>
  <c r="L2307" i="1"/>
  <c r="V2307" i="1" s="1"/>
  <c r="K2179" i="1"/>
  <c r="U2179" i="1" s="1"/>
  <c r="L2179" i="1"/>
  <c r="V2179" i="1" s="1"/>
  <c r="K2051" i="1"/>
  <c r="U2051" i="1" s="1"/>
  <c r="L2051" i="1"/>
  <c r="V2051" i="1" s="1"/>
  <c r="K1923" i="1"/>
  <c r="U1923" i="1" s="1"/>
  <c r="L1923" i="1"/>
  <c r="V1923" i="1" s="1"/>
  <c r="K1795" i="1"/>
  <c r="U1795" i="1" s="1"/>
  <c r="L1795" i="1"/>
  <c r="V1795" i="1" s="1"/>
  <c r="K1667" i="1"/>
  <c r="U1667" i="1" s="1"/>
  <c r="L1667" i="1"/>
  <c r="V1667" i="1" s="1"/>
  <c r="K1539" i="1"/>
  <c r="U1539" i="1" s="1"/>
  <c r="L1539" i="1"/>
  <c r="V1539" i="1" s="1"/>
  <c r="K1411" i="1"/>
  <c r="U1411" i="1" s="1"/>
  <c r="L1411" i="1"/>
  <c r="V1411" i="1" s="1"/>
  <c r="K1283" i="1"/>
  <c r="U1283" i="1" s="1"/>
  <c r="L1283" i="1"/>
  <c r="V1283" i="1" s="1"/>
  <c r="K1155" i="1"/>
  <c r="U1155" i="1" s="1"/>
  <c r="L1155" i="1"/>
  <c r="V1155" i="1" s="1"/>
  <c r="K1027" i="1"/>
  <c r="U1027" i="1" s="1"/>
  <c r="L1027" i="1"/>
  <c r="V1027" i="1" s="1"/>
  <c r="K899" i="1"/>
  <c r="U899" i="1" s="1"/>
  <c r="L899" i="1"/>
  <c r="V899" i="1" s="1"/>
  <c r="K771" i="1"/>
  <c r="U771" i="1" s="1"/>
  <c r="L771" i="1"/>
  <c r="V771" i="1" s="1"/>
  <c r="K643" i="1"/>
  <c r="U643" i="1" s="1"/>
  <c r="L643" i="1"/>
  <c r="V643" i="1" s="1"/>
  <c r="K515" i="1"/>
  <c r="U515" i="1" s="1"/>
  <c r="L515" i="1"/>
  <c r="V515" i="1" s="1"/>
  <c r="K387" i="1"/>
  <c r="U387" i="1" s="1"/>
  <c r="L387" i="1"/>
  <c r="V387" i="1" s="1"/>
  <c r="K259" i="1"/>
  <c r="U259" i="1" s="1"/>
  <c r="L259" i="1"/>
  <c r="V259" i="1" s="1"/>
  <c r="K131" i="1"/>
  <c r="U131" i="1" s="1"/>
  <c r="L131" i="1"/>
  <c r="V131" i="1" s="1"/>
  <c r="K4975" i="1"/>
  <c r="U4975" i="1" s="1"/>
  <c r="L4975" i="1"/>
  <c r="V4975" i="1" s="1"/>
  <c r="K4981" i="1"/>
  <c r="U4981" i="1" s="1"/>
  <c r="L4981" i="1"/>
  <c r="V4981" i="1" s="1"/>
  <c r="K4853" i="1"/>
  <c r="U4853" i="1" s="1"/>
  <c r="L4853" i="1"/>
  <c r="V4853" i="1" s="1"/>
  <c r="K4725" i="1"/>
  <c r="U4725" i="1" s="1"/>
  <c r="L4725" i="1"/>
  <c r="V4725" i="1" s="1"/>
  <c r="K4597" i="1"/>
  <c r="U4597" i="1" s="1"/>
  <c r="L4597" i="1"/>
  <c r="V4597" i="1" s="1"/>
  <c r="K4469" i="1"/>
  <c r="U4469" i="1" s="1"/>
  <c r="L4469" i="1"/>
  <c r="V4469" i="1" s="1"/>
  <c r="K4341" i="1"/>
  <c r="U4341" i="1" s="1"/>
  <c r="L4341" i="1"/>
  <c r="V4341" i="1" s="1"/>
  <c r="K4960" i="1"/>
  <c r="U4960" i="1" s="1"/>
  <c r="L4960" i="1"/>
  <c r="V4960" i="1" s="1"/>
  <c r="K4832" i="1"/>
  <c r="U4832" i="1" s="1"/>
  <c r="L4832" i="1"/>
  <c r="V4832" i="1" s="1"/>
  <c r="K4704" i="1"/>
  <c r="U4704" i="1" s="1"/>
  <c r="L4704" i="1"/>
  <c r="V4704" i="1" s="1"/>
  <c r="K4576" i="1"/>
  <c r="U4576" i="1" s="1"/>
  <c r="L4576" i="1"/>
  <c r="V4576" i="1" s="1"/>
  <c r="K4448" i="1"/>
  <c r="U4448" i="1" s="1"/>
  <c r="L4448" i="1"/>
  <c r="V4448" i="1" s="1"/>
  <c r="K4320" i="1"/>
  <c r="U4320" i="1" s="1"/>
  <c r="L4320" i="1"/>
  <c r="V4320" i="1" s="1"/>
  <c r="K4192" i="1"/>
  <c r="U4192" i="1" s="1"/>
  <c r="L4192" i="1"/>
  <c r="V4192" i="1" s="1"/>
  <c r="K4064" i="1"/>
  <c r="U4064" i="1" s="1"/>
  <c r="L4064" i="1"/>
  <c r="V4064" i="1" s="1"/>
  <c r="K3936" i="1"/>
  <c r="U3936" i="1" s="1"/>
  <c r="L3936" i="1"/>
  <c r="V3936" i="1" s="1"/>
  <c r="K3808" i="1"/>
  <c r="U3808" i="1" s="1"/>
  <c r="L3808" i="1"/>
  <c r="V3808" i="1" s="1"/>
  <c r="K3672" i="1"/>
  <c r="U3672" i="1" s="1"/>
  <c r="L3672" i="1"/>
  <c r="V3672" i="1" s="1"/>
  <c r="K3544" i="1"/>
  <c r="U3544" i="1" s="1"/>
  <c r="L3544" i="1"/>
  <c r="V3544" i="1" s="1"/>
  <c r="K3416" i="1"/>
  <c r="U3416" i="1" s="1"/>
  <c r="L3416" i="1"/>
  <c r="V3416" i="1" s="1"/>
  <c r="K3288" i="1"/>
  <c r="U3288" i="1" s="1"/>
  <c r="L3288" i="1"/>
  <c r="V3288" i="1" s="1"/>
  <c r="K4823" i="1"/>
  <c r="U4823" i="1" s="1"/>
  <c r="L4823" i="1"/>
  <c r="V4823" i="1" s="1"/>
  <c r="K4695" i="1"/>
  <c r="U4695" i="1" s="1"/>
  <c r="L4695" i="1"/>
  <c r="V4695" i="1" s="1"/>
  <c r="K4567" i="1"/>
  <c r="U4567" i="1" s="1"/>
  <c r="L4567" i="1"/>
  <c r="V4567" i="1" s="1"/>
  <c r="K4439" i="1"/>
  <c r="U4439" i="1" s="1"/>
  <c r="L4439" i="1"/>
  <c r="V4439" i="1" s="1"/>
  <c r="K4311" i="1"/>
  <c r="U4311" i="1" s="1"/>
  <c r="L4311" i="1"/>
  <c r="V4311" i="1" s="1"/>
  <c r="K4183" i="1"/>
  <c r="U4183" i="1" s="1"/>
  <c r="L4183" i="1"/>
  <c r="V4183" i="1" s="1"/>
  <c r="K4055" i="1"/>
  <c r="U4055" i="1" s="1"/>
  <c r="L4055" i="1"/>
  <c r="V4055" i="1" s="1"/>
  <c r="K3927" i="1"/>
  <c r="U3927" i="1" s="1"/>
  <c r="L3927" i="1"/>
  <c r="V3927" i="1" s="1"/>
  <c r="K3799" i="1"/>
  <c r="U3799" i="1" s="1"/>
  <c r="L3799" i="1"/>
  <c r="V3799" i="1" s="1"/>
  <c r="K3671" i="1"/>
  <c r="U3671" i="1" s="1"/>
  <c r="L3671" i="1"/>
  <c r="V3671" i="1" s="1"/>
  <c r="K3543" i="1"/>
  <c r="U3543" i="1" s="1"/>
  <c r="L3543" i="1"/>
  <c r="V3543" i="1" s="1"/>
  <c r="L3415" i="1"/>
  <c r="V3415" i="1" s="1"/>
  <c r="K3415" i="1"/>
  <c r="U3415" i="1" s="1"/>
  <c r="K3287" i="1"/>
  <c r="U3287" i="1" s="1"/>
  <c r="L3287" i="1"/>
  <c r="V3287" i="1" s="1"/>
  <c r="L3159" i="1"/>
  <c r="V3159" i="1" s="1"/>
  <c r="K3159" i="1"/>
  <c r="U3159" i="1" s="1"/>
  <c r="K3031" i="1"/>
  <c r="U3031" i="1" s="1"/>
  <c r="L3031" i="1"/>
  <c r="V3031" i="1" s="1"/>
  <c r="L2903" i="1"/>
  <c r="V2903" i="1" s="1"/>
  <c r="K2903" i="1"/>
  <c r="U2903" i="1" s="1"/>
  <c r="K4678" i="1"/>
  <c r="U4678" i="1" s="1"/>
  <c r="L4678" i="1"/>
  <c r="V4678" i="1" s="1"/>
  <c r="K4550" i="1"/>
  <c r="U4550" i="1" s="1"/>
  <c r="L4550" i="1"/>
  <c r="V4550" i="1" s="1"/>
  <c r="K4422" i="1"/>
  <c r="U4422" i="1" s="1"/>
  <c r="L4422" i="1"/>
  <c r="V4422" i="1" s="1"/>
  <c r="K4286" i="1"/>
  <c r="U4286" i="1" s="1"/>
  <c r="L4286" i="1"/>
  <c r="V4286" i="1" s="1"/>
  <c r="K4158" i="1"/>
  <c r="U4158" i="1" s="1"/>
  <c r="L4158" i="1"/>
  <c r="V4158" i="1" s="1"/>
  <c r="K4030" i="1"/>
  <c r="U4030" i="1" s="1"/>
  <c r="L4030" i="1"/>
  <c r="V4030" i="1" s="1"/>
  <c r="K3902" i="1"/>
  <c r="U3902" i="1" s="1"/>
  <c r="L3902" i="1"/>
  <c r="V3902" i="1" s="1"/>
  <c r="K3774" i="1"/>
  <c r="U3774" i="1" s="1"/>
  <c r="L3774" i="1"/>
  <c r="V3774" i="1" s="1"/>
  <c r="K3646" i="1"/>
  <c r="U3646" i="1" s="1"/>
  <c r="L3646" i="1"/>
  <c r="V3646" i="1" s="1"/>
  <c r="L4908" i="1"/>
  <c r="V4908" i="1" s="1"/>
  <c r="K4908" i="1"/>
  <c r="U4908" i="1" s="1"/>
  <c r="L4780" i="1"/>
  <c r="V4780" i="1" s="1"/>
  <c r="K4780" i="1"/>
  <c r="U4780" i="1" s="1"/>
  <c r="L4652" i="1"/>
  <c r="V4652" i="1" s="1"/>
  <c r="K4652" i="1"/>
  <c r="U4652" i="1" s="1"/>
  <c r="L4524" i="1"/>
  <c r="V4524" i="1" s="1"/>
  <c r="K4524" i="1"/>
  <c r="U4524" i="1" s="1"/>
  <c r="K4388" i="1"/>
  <c r="U4388" i="1" s="1"/>
  <c r="L4388" i="1"/>
  <c r="V4388" i="1" s="1"/>
  <c r="K4260" i="1"/>
  <c r="U4260" i="1" s="1"/>
  <c r="L4260" i="1"/>
  <c r="V4260" i="1" s="1"/>
  <c r="L4116" i="1"/>
  <c r="V4116" i="1" s="1"/>
  <c r="K4116" i="1"/>
  <c r="U4116" i="1" s="1"/>
  <c r="L3988" i="1"/>
  <c r="V3988" i="1" s="1"/>
  <c r="K3988" i="1"/>
  <c r="U3988" i="1" s="1"/>
  <c r="L3860" i="1"/>
  <c r="V3860" i="1" s="1"/>
  <c r="K3860" i="1"/>
  <c r="U3860" i="1" s="1"/>
  <c r="L3732" i="1"/>
  <c r="V3732" i="1" s="1"/>
  <c r="K3732" i="1"/>
  <c r="U3732" i="1" s="1"/>
  <c r="L3604" i="1"/>
  <c r="V3604" i="1" s="1"/>
  <c r="K3604" i="1"/>
  <c r="U3604" i="1" s="1"/>
  <c r="K4891" i="1"/>
  <c r="U4891" i="1" s="1"/>
  <c r="L4891" i="1"/>
  <c r="V4891" i="1" s="1"/>
  <c r="K4763" i="1"/>
  <c r="U4763" i="1" s="1"/>
  <c r="L4763" i="1"/>
  <c r="V4763" i="1" s="1"/>
  <c r="K4635" i="1"/>
  <c r="U4635" i="1" s="1"/>
  <c r="L4635" i="1"/>
  <c r="V4635" i="1" s="1"/>
  <c r="K4507" i="1"/>
  <c r="U4507" i="1" s="1"/>
  <c r="L4507" i="1"/>
  <c r="V4507" i="1" s="1"/>
  <c r="K4379" i="1"/>
  <c r="U4379" i="1" s="1"/>
  <c r="L4379" i="1"/>
  <c r="V4379" i="1" s="1"/>
  <c r="K4251" i="1"/>
  <c r="U4251" i="1" s="1"/>
  <c r="L4251" i="1"/>
  <c r="V4251" i="1" s="1"/>
  <c r="K4123" i="1"/>
  <c r="U4123" i="1" s="1"/>
  <c r="L4123" i="1"/>
  <c r="V4123" i="1" s="1"/>
  <c r="K3995" i="1"/>
  <c r="U3995" i="1" s="1"/>
  <c r="L3995" i="1"/>
  <c r="V3995" i="1" s="1"/>
  <c r="K3867" i="1"/>
  <c r="U3867" i="1" s="1"/>
  <c r="L3867" i="1"/>
  <c r="V3867" i="1" s="1"/>
  <c r="K3739" i="1"/>
  <c r="U3739" i="1" s="1"/>
  <c r="L3739" i="1"/>
  <c r="V3739" i="1" s="1"/>
  <c r="K3611" i="1"/>
  <c r="U3611" i="1" s="1"/>
  <c r="L3611" i="1"/>
  <c r="V3611" i="1" s="1"/>
  <c r="K4890" i="1"/>
  <c r="U4890" i="1" s="1"/>
  <c r="L4890" i="1"/>
  <c r="V4890" i="1" s="1"/>
  <c r="K4762" i="1"/>
  <c r="U4762" i="1" s="1"/>
  <c r="L4762" i="1"/>
  <c r="V4762" i="1" s="1"/>
  <c r="K4634" i="1"/>
  <c r="U4634" i="1" s="1"/>
  <c r="L4634" i="1"/>
  <c r="V4634" i="1" s="1"/>
  <c r="K4506" i="1"/>
  <c r="U4506" i="1" s="1"/>
  <c r="L4506" i="1"/>
  <c r="V4506" i="1" s="1"/>
  <c r="K4378" i="1"/>
  <c r="U4378" i="1" s="1"/>
  <c r="L4378" i="1"/>
  <c r="V4378" i="1" s="1"/>
  <c r="K4250" i="1"/>
  <c r="U4250" i="1" s="1"/>
  <c r="L4250" i="1"/>
  <c r="V4250" i="1" s="1"/>
  <c r="K4122" i="1"/>
  <c r="U4122" i="1" s="1"/>
  <c r="L4122" i="1"/>
  <c r="V4122" i="1" s="1"/>
  <c r="K3994" i="1"/>
  <c r="U3994" i="1" s="1"/>
  <c r="L3994" i="1"/>
  <c r="V3994" i="1" s="1"/>
  <c r="K3866" i="1"/>
  <c r="U3866" i="1" s="1"/>
  <c r="L3866" i="1"/>
  <c r="V3866" i="1" s="1"/>
  <c r="K3738" i="1"/>
  <c r="U3738" i="1" s="1"/>
  <c r="L3738" i="1"/>
  <c r="V3738" i="1" s="1"/>
  <c r="K3610" i="1"/>
  <c r="U3610" i="1" s="1"/>
  <c r="L3610" i="1"/>
  <c r="V3610" i="1" s="1"/>
  <c r="K3486" i="1"/>
  <c r="U3486" i="1" s="1"/>
  <c r="L3486" i="1"/>
  <c r="V3486" i="1" s="1"/>
  <c r="K3358" i="1"/>
  <c r="U3358" i="1" s="1"/>
  <c r="L3358" i="1"/>
  <c r="V3358" i="1" s="1"/>
  <c r="K3230" i="1"/>
  <c r="U3230" i="1" s="1"/>
  <c r="L3230" i="1"/>
  <c r="V3230" i="1" s="1"/>
  <c r="K3102" i="1"/>
  <c r="U3102" i="1" s="1"/>
  <c r="L3102" i="1"/>
  <c r="V3102" i="1" s="1"/>
  <c r="K2974" i="1"/>
  <c r="U2974" i="1" s="1"/>
  <c r="L2974" i="1"/>
  <c r="V2974" i="1" s="1"/>
  <c r="K2846" i="1"/>
  <c r="U2846" i="1" s="1"/>
  <c r="L2846" i="1"/>
  <c r="V2846" i="1" s="1"/>
  <c r="K2718" i="1"/>
  <c r="U2718" i="1" s="1"/>
  <c r="L2718" i="1"/>
  <c r="V2718" i="1" s="1"/>
  <c r="K2590" i="1"/>
  <c r="U2590" i="1" s="1"/>
  <c r="L2590" i="1"/>
  <c r="V2590" i="1" s="1"/>
  <c r="K2462" i="1"/>
  <c r="U2462" i="1" s="1"/>
  <c r="L2462" i="1"/>
  <c r="V2462" i="1" s="1"/>
  <c r="K2334" i="1"/>
  <c r="U2334" i="1" s="1"/>
  <c r="L2334" i="1"/>
  <c r="V2334" i="1" s="1"/>
  <c r="K2206" i="1"/>
  <c r="U2206" i="1" s="1"/>
  <c r="L2206" i="1"/>
  <c r="V2206" i="1" s="1"/>
  <c r="K2078" i="1"/>
  <c r="U2078" i="1" s="1"/>
  <c r="L2078" i="1"/>
  <c r="V2078" i="1" s="1"/>
  <c r="K1950" i="1"/>
  <c r="U1950" i="1" s="1"/>
  <c r="L1950" i="1"/>
  <c r="V1950" i="1" s="1"/>
  <c r="K1822" i="1"/>
  <c r="U1822" i="1" s="1"/>
  <c r="L1822" i="1"/>
  <c r="V1822" i="1" s="1"/>
  <c r="K1694" i="1"/>
  <c r="U1694" i="1" s="1"/>
  <c r="L1694" i="1"/>
  <c r="V1694" i="1" s="1"/>
  <c r="K1566" i="1"/>
  <c r="U1566" i="1" s="1"/>
  <c r="L1566" i="1"/>
  <c r="V1566" i="1" s="1"/>
  <c r="K1438" i="1"/>
  <c r="U1438" i="1" s="1"/>
  <c r="L1438" i="1"/>
  <c r="V1438" i="1" s="1"/>
  <c r="K1310" i="1"/>
  <c r="U1310" i="1" s="1"/>
  <c r="L1310" i="1"/>
  <c r="V1310" i="1" s="1"/>
  <c r="K1182" i="1"/>
  <c r="U1182" i="1" s="1"/>
  <c r="L1182" i="1"/>
  <c r="V1182" i="1" s="1"/>
  <c r="K1054" i="1"/>
  <c r="U1054" i="1" s="1"/>
  <c r="L1054" i="1"/>
  <c r="V1054" i="1" s="1"/>
  <c r="K926" i="1"/>
  <c r="U926" i="1" s="1"/>
  <c r="L926" i="1"/>
  <c r="V926" i="1" s="1"/>
  <c r="K798" i="1"/>
  <c r="U798" i="1" s="1"/>
  <c r="L798" i="1"/>
  <c r="V798" i="1" s="1"/>
  <c r="K670" i="1"/>
  <c r="U670" i="1" s="1"/>
  <c r="L670" i="1"/>
  <c r="V670" i="1" s="1"/>
  <c r="K542" i="1"/>
  <c r="U542" i="1" s="1"/>
  <c r="L542" i="1"/>
  <c r="V542" i="1" s="1"/>
  <c r="K414" i="1"/>
  <c r="U414" i="1" s="1"/>
  <c r="L414" i="1"/>
  <c r="V414" i="1" s="1"/>
  <c r="K286" i="1"/>
  <c r="U286" i="1" s="1"/>
  <c r="L286" i="1"/>
  <c r="V286" i="1" s="1"/>
  <c r="K158" i="1"/>
  <c r="U158" i="1" s="1"/>
  <c r="L158" i="1"/>
  <c r="V158" i="1" s="1"/>
  <c r="K30" i="1"/>
  <c r="U30" i="1" s="1"/>
  <c r="L30" i="1"/>
  <c r="V30" i="1" s="1"/>
  <c r="K3492" i="1"/>
  <c r="U3492" i="1" s="1"/>
  <c r="L3492" i="1"/>
  <c r="V3492" i="1" s="1"/>
  <c r="K3364" i="1"/>
  <c r="U3364" i="1" s="1"/>
  <c r="L3364" i="1"/>
  <c r="V3364" i="1" s="1"/>
  <c r="K3236" i="1"/>
  <c r="U3236" i="1" s="1"/>
  <c r="L3236" i="1"/>
  <c r="V3236" i="1" s="1"/>
  <c r="K3108" i="1"/>
  <c r="U3108" i="1" s="1"/>
  <c r="L3108" i="1"/>
  <c r="V3108" i="1" s="1"/>
  <c r="K2980" i="1"/>
  <c r="U2980" i="1" s="1"/>
  <c r="L2980" i="1"/>
  <c r="V2980" i="1" s="1"/>
  <c r="K2852" i="1"/>
  <c r="U2852" i="1" s="1"/>
  <c r="L2852" i="1"/>
  <c r="V2852" i="1" s="1"/>
  <c r="K2724" i="1"/>
  <c r="U2724" i="1" s="1"/>
  <c r="L2724" i="1"/>
  <c r="V2724" i="1" s="1"/>
  <c r="K2596" i="1"/>
  <c r="U2596" i="1" s="1"/>
  <c r="L2596" i="1"/>
  <c r="V2596" i="1" s="1"/>
  <c r="K2468" i="1"/>
  <c r="U2468" i="1" s="1"/>
  <c r="L2468" i="1"/>
  <c r="V2468" i="1" s="1"/>
  <c r="K2340" i="1"/>
  <c r="U2340" i="1" s="1"/>
  <c r="L2340" i="1"/>
  <c r="V2340" i="1" s="1"/>
  <c r="K2212" i="1"/>
  <c r="U2212" i="1" s="1"/>
  <c r="L2212" i="1"/>
  <c r="V2212" i="1" s="1"/>
  <c r="K2084" i="1"/>
  <c r="U2084" i="1" s="1"/>
  <c r="L2084" i="1"/>
  <c r="V2084" i="1" s="1"/>
  <c r="K1956" i="1"/>
  <c r="U1956" i="1" s="1"/>
  <c r="L1956" i="1"/>
  <c r="V1956" i="1" s="1"/>
  <c r="K1828" i="1"/>
  <c r="U1828" i="1" s="1"/>
  <c r="L1828" i="1"/>
  <c r="V1828" i="1" s="1"/>
  <c r="K1700" i="1"/>
  <c r="U1700" i="1" s="1"/>
  <c r="L1700" i="1"/>
  <c r="V1700" i="1" s="1"/>
  <c r="K1572" i="1"/>
  <c r="U1572" i="1" s="1"/>
  <c r="L1572" i="1"/>
  <c r="V1572" i="1" s="1"/>
  <c r="K1444" i="1"/>
  <c r="U1444" i="1" s="1"/>
  <c r="L1444" i="1"/>
  <c r="V1444" i="1" s="1"/>
  <c r="K1316" i="1"/>
  <c r="U1316" i="1" s="1"/>
  <c r="L1316" i="1"/>
  <c r="V1316" i="1" s="1"/>
  <c r="K1188" i="1"/>
  <c r="U1188" i="1" s="1"/>
  <c r="L1188" i="1"/>
  <c r="V1188" i="1" s="1"/>
  <c r="K1060" i="1"/>
  <c r="U1060" i="1" s="1"/>
  <c r="L1060" i="1"/>
  <c r="V1060" i="1" s="1"/>
  <c r="K932" i="1"/>
  <c r="U932" i="1" s="1"/>
  <c r="L932" i="1"/>
  <c r="V932" i="1" s="1"/>
  <c r="K804" i="1"/>
  <c r="U804" i="1" s="1"/>
  <c r="L804" i="1"/>
  <c r="V804" i="1" s="1"/>
  <c r="K676" i="1"/>
  <c r="U676" i="1" s="1"/>
  <c r="L676" i="1"/>
  <c r="V676" i="1" s="1"/>
  <c r="K548" i="1"/>
  <c r="U548" i="1" s="1"/>
  <c r="L548" i="1"/>
  <c r="V548" i="1" s="1"/>
  <c r="K420" i="1"/>
  <c r="U420" i="1" s="1"/>
  <c r="L420" i="1"/>
  <c r="V420" i="1" s="1"/>
  <c r="K292" i="1"/>
  <c r="U292" i="1" s="1"/>
  <c r="L292" i="1"/>
  <c r="V292" i="1" s="1"/>
  <c r="K164" i="1"/>
  <c r="U164" i="1" s="1"/>
  <c r="L164" i="1"/>
  <c r="V164" i="1" s="1"/>
  <c r="K36" i="1"/>
  <c r="U36" i="1" s="1"/>
  <c r="L36" i="1"/>
  <c r="V36" i="1" s="1"/>
  <c r="K3515" i="1"/>
  <c r="U3515" i="1" s="1"/>
  <c r="L3515" i="1"/>
  <c r="V3515" i="1" s="1"/>
  <c r="K3387" i="1"/>
  <c r="U3387" i="1" s="1"/>
  <c r="L3387" i="1"/>
  <c r="V3387" i="1" s="1"/>
  <c r="K3259" i="1"/>
  <c r="U3259" i="1" s="1"/>
  <c r="L3259" i="1"/>
  <c r="V3259" i="1" s="1"/>
  <c r="K3131" i="1"/>
  <c r="U3131" i="1" s="1"/>
  <c r="L3131" i="1"/>
  <c r="V3131" i="1" s="1"/>
  <c r="K3003" i="1"/>
  <c r="U3003" i="1" s="1"/>
  <c r="L3003" i="1"/>
  <c r="V3003" i="1" s="1"/>
  <c r="K2875" i="1"/>
  <c r="U2875" i="1" s="1"/>
  <c r="L2875" i="1"/>
  <c r="V2875" i="1" s="1"/>
  <c r="K2747" i="1"/>
  <c r="U2747" i="1" s="1"/>
  <c r="L2747" i="1"/>
  <c r="V2747" i="1" s="1"/>
  <c r="K2619" i="1"/>
  <c r="U2619" i="1" s="1"/>
  <c r="L2619" i="1"/>
  <c r="V2619" i="1" s="1"/>
  <c r="K2491" i="1"/>
  <c r="U2491" i="1" s="1"/>
  <c r="L2491" i="1"/>
  <c r="V2491" i="1" s="1"/>
  <c r="K2363" i="1"/>
  <c r="U2363" i="1" s="1"/>
  <c r="L2363" i="1"/>
  <c r="V2363" i="1" s="1"/>
  <c r="L2235" i="1"/>
  <c r="V2235" i="1" s="1"/>
  <c r="K2235" i="1"/>
  <c r="U2235" i="1" s="1"/>
  <c r="L2107" i="1"/>
  <c r="V2107" i="1" s="1"/>
  <c r="K2107" i="1"/>
  <c r="U2107" i="1" s="1"/>
  <c r="L1979" i="1"/>
  <c r="V1979" i="1" s="1"/>
  <c r="K1979" i="1"/>
  <c r="U1979" i="1" s="1"/>
  <c r="L1851" i="1"/>
  <c r="V1851" i="1" s="1"/>
  <c r="K1851" i="1"/>
  <c r="U1851" i="1" s="1"/>
  <c r="L1723" i="1"/>
  <c r="V1723" i="1" s="1"/>
  <c r="K1723" i="1"/>
  <c r="U1723" i="1" s="1"/>
  <c r="L1595" i="1"/>
  <c r="V1595" i="1" s="1"/>
  <c r="K1595" i="1"/>
  <c r="U1595" i="1" s="1"/>
  <c r="L1467" i="1"/>
  <c r="V1467" i="1" s="1"/>
  <c r="K1467" i="1"/>
  <c r="U1467" i="1" s="1"/>
  <c r="L1339" i="1"/>
  <c r="V1339" i="1" s="1"/>
  <c r="K1339" i="1"/>
  <c r="U1339" i="1" s="1"/>
  <c r="L1211" i="1"/>
  <c r="V1211" i="1" s="1"/>
  <c r="K1211" i="1"/>
  <c r="U1211" i="1" s="1"/>
  <c r="L1083" i="1"/>
  <c r="V1083" i="1" s="1"/>
  <c r="K1083" i="1"/>
  <c r="U1083" i="1" s="1"/>
  <c r="L955" i="1"/>
  <c r="V955" i="1" s="1"/>
  <c r="K955" i="1"/>
  <c r="U955" i="1" s="1"/>
  <c r="L827" i="1"/>
  <c r="V827" i="1" s="1"/>
  <c r="K827" i="1"/>
  <c r="U827" i="1" s="1"/>
  <c r="L699" i="1"/>
  <c r="V699" i="1" s="1"/>
  <c r="K699" i="1"/>
  <c r="U699" i="1" s="1"/>
  <c r="L571" i="1"/>
  <c r="V571" i="1" s="1"/>
  <c r="K571" i="1"/>
  <c r="U571" i="1" s="1"/>
  <c r="L443" i="1"/>
  <c r="V443" i="1" s="1"/>
  <c r="K443" i="1"/>
  <c r="U443" i="1" s="1"/>
  <c r="L315" i="1"/>
  <c r="V315" i="1" s="1"/>
  <c r="K315" i="1"/>
  <c r="U315" i="1" s="1"/>
  <c r="L187" i="1"/>
  <c r="V187" i="1" s="1"/>
  <c r="K187" i="1"/>
  <c r="U187" i="1" s="1"/>
  <c r="L59" i="1"/>
  <c r="V59" i="1" s="1"/>
  <c r="K59" i="1"/>
  <c r="U59" i="1" s="1"/>
  <c r="K3073" i="1"/>
  <c r="U3073" i="1" s="1"/>
  <c r="L3073" i="1"/>
  <c r="V3073" i="1" s="1"/>
  <c r="L2945" i="1"/>
  <c r="V2945" i="1" s="1"/>
  <c r="K2945" i="1"/>
  <c r="U2945" i="1" s="1"/>
  <c r="K2817" i="1"/>
  <c r="U2817" i="1" s="1"/>
  <c r="L2817" i="1"/>
  <c r="V2817" i="1" s="1"/>
  <c r="L2689" i="1"/>
  <c r="V2689" i="1" s="1"/>
  <c r="K2689" i="1"/>
  <c r="U2689" i="1" s="1"/>
  <c r="K2561" i="1"/>
  <c r="U2561" i="1" s="1"/>
  <c r="L2561" i="1"/>
  <c r="V2561" i="1" s="1"/>
  <c r="L2433" i="1"/>
  <c r="V2433" i="1" s="1"/>
  <c r="K2433" i="1"/>
  <c r="U2433" i="1" s="1"/>
  <c r="K2305" i="1"/>
  <c r="U2305" i="1" s="1"/>
  <c r="L2305" i="1"/>
  <c r="V2305" i="1" s="1"/>
  <c r="L2177" i="1"/>
  <c r="V2177" i="1" s="1"/>
  <c r="K2177" i="1"/>
  <c r="U2177" i="1" s="1"/>
  <c r="K2049" i="1"/>
  <c r="U2049" i="1" s="1"/>
  <c r="L2049" i="1"/>
  <c r="V2049" i="1" s="1"/>
  <c r="L1921" i="1"/>
  <c r="V1921" i="1" s="1"/>
  <c r="K1921" i="1"/>
  <c r="U1921" i="1" s="1"/>
  <c r="K1793" i="1"/>
  <c r="U1793" i="1" s="1"/>
  <c r="L1793" i="1"/>
  <c r="V1793" i="1" s="1"/>
  <c r="L1665" i="1"/>
  <c r="V1665" i="1" s="1"/>
  <c r="K1665" i="1"/>
  <c r="U1665" i="1" s="1"/>
  <c r="K1537" i="1"/>
  <c r="U1537" i="1" s="1"/>
  <c r="L1537" i="1"/>
  <c r="V1537" i="1" s="1"/>
  <c r="L1409" i="1"/>
  <c r="V1409" i="1" s="1"/>
  <c r="K1409" i="1"/>
  <c r="U1409" i="1" s="1"/>
  <c r="K1281" i="1"/>
  <c r="U1281" i="1" s="1"/>
  <c r="L1281" i="1"/>
  <c r="V1281" i="1" s="1"/>
  <c r="L1153" i="1"/>
  <c r="V1153" i="1" s="1"/>
  <c r="K1153" i="1"/>
  <c r="U1153" i="1" s="1"/>
  <c r="K1025" i="1"/>
  <c r="U1025" i="1" s="1"/>
  <c r="L1025" i="1"/>
  <c r="V1025" i="1" s="1"/>
  <c r="L897" i="1"/>
  <c r="V897" i="1" s="1"/>
  <c r="K897" i="1"/>
  <c r="U897" i="1" s="1"/>
  <c r="K769" i="1"/>
  <c r="U769" i="1" s="1"/>
  <c r="L769" i="1"/>
  <c r="V769" i="1" s="1"/>
  <c r="L641" i="1"/>
  <c r="V641" i="1" s="1"/>
  <c r="K641" i="1"/>
  <c r="U641" i="1" s="1"/>
  <c r="L513" i="1"/>
  <c r="V513" i="1" s="1"/>
  <c r="K513" i="1"/>
  <c r="U513" i="1" s="1"/>
  <c r="L385" i="1"/>
  <c r="V385" i="1" s="1"/>
  <c r="K385" i="1"/>
  <c r="U385" i="1" s="1"/>
  <c r="L257" i="1"/>
  <c r="V257" i="1" s="1"/>
  <c r="K257" i="1"/>
  <c r="U257" i="1" s="1"/>
  <c r="L129" i="1"/>
  <c r="V129" i="1" s="1"/>
  <c r="K129" i="1"/>
  <c r="U129" i="1" s="1"/>
  <c r="K3200" i="1"/>
  <c r="U3200" i="1" s="1"/>
  <c r="L3200" i="1"/>
  <c r="V3200" i="1" s="1"/>
  <c r="K3072" i="1"/>
  <c r="U3072" i="1" s="1"/>
  <c r="L3072" i="1"/>
  <c r="V3072" i="1" s="1"/>
  <c r="K2936" i="1"/>
  <c r="U2936" i="1" s="1"/>
  <c r="L2936" i="1"/>
  <c r="V2936" i="1" s="1"/>
  <c r="L2808" i="1"/>
  <c r="V2808" i="1" s="1"/>
  <c r="K2808" i="1"/>
  <c r="U2808" i="1" s="1"/>
  <c r="K2680" i="1"/>
  <c r="U2680" i="1" s="1"/>
  <c r="L2680" i="1"/>
  <c r="V2680" i="1" s="1"/>
  <c r="K2552" i="1"/>
  <c r="U2552" i="1" s="1"/>
  <c r="L2552" i="1"/>
  <c r="V2552" i="1" s="1"/>
  <c r="K2424" i="1"/>
  <c r="U2424" i="1" s="1"/>
  <c r="L2424" i="1"/>
  <c r="V2424" i="1" s="1"/>
  <c r="L2296" i="1"/>
  <c r="V2296" i="1" s="1"/>
  <c r="K2296" i="1"/>
  <c r="U2296" i="1" s="1"/>
  <c r="K2168" i="1"/>
  <c r="U2168" i="1" s="1"/>
  <c r="L2168" i="1"/>
  <c r="V2168" i="1" s="1"/>
  <c r="K2040" i="1"/>
  <c r="U2040" i="1" s="1"/>
  <c r="L2040" i="1"/>
  <c r="V2040" i="1" s="1"/>
  <c r="K1912" i="1"/>
  <c r="U1912" i="1" s="1"/>
  <c r="L1912" i="1"/>
  <c r="V1912" i="1" s="1"/>
  <c r="L1784" i="1"/>
  <c r="V1784" i="1" s="1"/>
  <c r="K1784" i="1"/>
  <c r="U1784" i="1" s="1"/>
  <c r="K1656" i="1"/>
  <c r="U1656" i="1" s="1"/>
  <c r="L1656" i="1"/>
  <c r="V1656" i="1" s="1"/>
  <c r="K1528" i="1"/>
  <c r="U1528" i="1" s="1"/>
  <c r="L1528" i="1"/>
  <c r="V1528" i="1" s="1"/>
  <c r="K1400" i="1"/>
  <c r="U1400" i="1" s="1"/>
  <c r="L1400" i="1"/>
  <c r="V1400" i="1" s="1"/>
  <c r="L1272" i="1"/>
  <c r="V1272" i="1" s="1"/>
  <c r="K1272" i="1"/>
  <c r="U1272" i="1" s="1"/>
  <c r="K1144" i="1"/>
  <c r="U1144" i="1" s="1"/>
  <c r="L1144" i="1"/>
  <c r="V1144" i="1" s="1"/>
  <c r="K1016" i="1"/>
  <c r="U1016" i="1" s="1"/>
  <c r="L1016" i="1"/>
  <c r="V1016" i="1" s="1"/>
  <c r="K888" i="1"/>
  <c r="U888" i="1" s="1"/>
  <c r="L888" i="1"/>
  <c r="V888" i="1" s="1"/>
  <c r="L760" i="1"/>
  <c r="V760" i="1" s="1"/>
  <c r="K760" i="1"/>
  <c r="U760" i="1" s="1"/>
  <c r="K632" i="1"/>
  <c r="U632" i="1" s="1"/>
  <c r="L632" i="1"/>
  <c r="V632" i="1" s="1"/>
  <c r="K504" i="1"/>
  <c r="U504" i="1" s="1"/>
  <c r="L504" i="1"/>
  <c r="V504" i="1" s="1"/>
  <c r="K376" i="1"/>
  <c r="U376" i="1" s="1"/>
  <c r="L376" i="1"/>
  <c r="V376" i="1" s="1"/>
  <c r="L248" i="1"/>
  <c r="V248" i="1" s="1"/>
  <c r="K248" i="1"/>
  <c r="U248" i="1" s="1"/>
  <c r="K120" i="1"/>
  <c r="U120" i="1" s="1"/>
  <c r="L120" i="1"/>
  <c r="V120" i="1" s="1"/>
  <c r="K823" i="1"/>
  <c r="U823" i="1" s="1"/>
  <c r="L823" i="1"/>
  <c r="V823" i="1" s="1"/>
  <c r="K695" i="1"/>
  <c r="U695" i="1" s="1"/>
  <c r="L695" i="1"/>
  <c r="V695" i="1" s="1"/>
  <c r="K567" i="1"/>
  <c r="U567" i="1" s="1"/>
  <c r="L567" i="1"/>
  <c r="V567" i="1" s="1"/>
  <c r="K439" i="1"/>
  <c r="U439" i="1" s="1"/>
  <c r="L439" i="1"/>
  <c r="V439" i="1" s="1"/>
  <c r="K311" i="1"/>
  <c r="U311" i="1" s="1"/>
  <c r="L311" i="1"/>
  <c r="V311" i="1" s="1"/>
  <c r="K183" i="1"/>
  <c r="U183" i="1" s="1"/>
  <c r="L183" i="1"/>
  <c r="V183" i="1" s="1"/>
  <c r="K55" i="1"/>
  <c r="U55" i="1" s="1"/>
  <c r="L55" i="1"/>
  <c r="V55" i="1" s="1"/>
  <c r="L3289" i="1"/>
  <c r="V3289" i="1" s="1"/>
  <c r="K3289" i="1"/>
  <c r="U3289" i="1" s="1"/>
  <c r="L3161" i="1"/>
  <c r="V3161" i="1" s="1"/>
  <c r="K3161" i="1"/>
  <c r="U3161" i="1" s="1"/>
  <c r="L3033" i="1"/>
  <c r="V3033" i="1" s="1"/>
  <c r="K3033" i="1"/>
  <c r="U3033" i="1" s="1"/>
  <c r="L2905" i="1"/>
  <c r="V2905" i="1" s="1"/>
  <c r="K2905" i="1"/>
  <c r="U2905" i="1" s="1"/>
  <c r="L2777" i="1"/>
  <c r="V2777" i="1" s="1"/>
  <c r="K2777" i="1"/>
  <c r="U2777" i="1" s="1"/>
  <c r="L2649" i="1"/>
  <c r="V2649" i="1" s="1"/>
  <c r="K2649" i="1"/>
  <c r="U2649" i="1" s="1"/>
  <c r="L2521" i="1"/>
  <c r="V2521" i="1" s="1"/>
  <c r="K2521" i="1"/>
  <c r="U2521" i="1" s="1"/>
  <c r="L2393" i="1"/>
  <c r="V2393" i="1" s="1"/>
  <c r="K2393" i="1"/>
  <c r="U2393" i="1" s="1"/>
  <c r="L2265" i="1"/>
  <c r="V2265" i="1" s="1"/>
  <c r="K2265" i="1"/>
  <c r="U2265" i="1" s="1"/>
  <c r="L2137" i="1"/>
  <c r="V2137" i="1" s="1"/>
  <c r="K2137" i="1"/>
  <c r="U2137" i="1" s="1"/>
  <c r="L2009" i="1"/>
  <c r="V2009" i="1" s="1"/>
  <c r="K2009" i="1"/>
  <c r="U2009" i="1" s="1"/>
  <c r="L1881" i="1"/>
  <c r="V1881" i="1" s="1"/>
  <c r="K1881" i="1"/>
  <c r="U1881" i="1" s="1"/>
  <c r="L1753" i="1"/>
  <c r="V1753" i="1" s="1"/>
  <c r="K1753" i="1"/>
  <c r="U1753" i="1" s="1"/>
  <c r="L1625" i="1"/>
  <c r="V1625" i="1" s="1"/>
  <c r="K1625" i="1"/>
  <c r="U1625" i="1" s="1"/>
  <c r="L1497" i="1"/>
  <c r="V1497" i="1" s="1"/>
  <c r="K1497" i="1"/>
  <c r="U1497" i="1" s="1"/>
  <c r="L1369" i="1"/>
  <c r="V1369" i="1" s="1"/>
  <c r="K1369" i="1"/>
  <c r="U1369" i="1" s="1"/>
  <c r="L1241" i="1"/>
  <c r="V1241" i="1" s="1"/>
  <c r="K1241" i="1"/>
  <c r="U1241" i="1" s="1"/>
  <c r="L1113" i="1"/>
  <c r="V1113" i="1" s="1"/>
  <c r="K1113" i="1"/>
  <c r="U1113" i="1" s="1"/>
  <c r="L985" i="1"/>
  <c r="V985" i="1" s="1"/>
  <c r="K985" i="1"/>
  <c r="U985" i="1" s="1"/>
  <c r="L857" i="1"/>
  <c r="V857" i="1" s="1"/>
  <c r="K857" i="1"/>
  <c r="U857" i="1" s="1"/>
  <c r="L729" i="1"/>
  <c r="V729" i="1" s="1"/>
  <c r="K729" i="1"/>
  <c r="U729" i="1" s="1"/>
  <c r="L601" i="1"/>
  <c r="V601" i="1" s="1"/>
  <c r="K601" i="1"/>
  <c r="U601" i="1" s="1"/>
  <c r="L473" i="1"/>
  <c r="V473" i="1" s="1"/>
  <c r="K473" i="1"/>
  <c r="U473" i="1" s="1"/>
  <c r="L345" i="1"/>
  <c r="V345" i="1" s="1"/>
  <c r="K345" i="1"/>
  <c r="U345" i="1" s="1"/>
  <c r="L217" i="1"/>
  <c r="V217" i="1" s="1"/>
  <c r="K217" i="1"/>
  <c r="U217" i="1" s="1"/>
  <c r="L89" i="1"/>
  <c r="V89" i="1" s="1"/>
  <c r="K89" i="1"/>
  <c r="U89" i="1" s="1"/>
  <c r="K783" i="1"/>
  <c r="U783" i="1" s="1"/>
  <c r="L783" i="1"/>
  <c r="V783" i="1" s="1"/>
  <c r="K655" i="1"/>
  <c r="U655" i="1" s="1"/>
  <c r="L655" i="1"/>
  <c r="V655" i="1" s="1"/>
  <c r="K527" i="1"/>
  <c r="U527" i="1" s="1"/>
  <c r="L527" i="1"/>
  <c r="V527" i="1" s="1"/>
  <c r="K399" i="1"/>
  <c r="U399" i="1" s="1"/>
  <c r="L399" i="1"/>
  <c r="V399" i="1" s="1"/>
  <c r="K271" i="1"/>
  <c r="U271" i="1" s="1"/>
  <c r="L271" i="1"/>
  <c r="V271" i="1" s="1"/>
  <c r="K143" i="1"/>
  <c r="U143" i="1" s="1"/>
  <c r="L143" i="1"/>
  <c r="V143" i="1" s="1"/>
  <c r="K15" i="1"/>
  <c r="U15" i="1" s="1"/>
  <c r="L15" i="1"/>
  <c r="V15" i="1" s="1"/>
  <c r="K3057" i="1"/>
  <c r="U3057" i="1" s="1"/>
  <c r="L3057" i="1"/>
  <c r="V3057" i="1" s="1"/>
  <c r="K2929" i="1"/>
  <c r="U2929" i="1" s="1"/>
  <c r="L2929" i="1"/>
  <c r="V2929" i="1" s="1"/>
  <c r="K2801" i="1"/>
  <c r="U2801" i="1" s="1"/>
  <c r="L2801" i="1"/>
  <c r="V2801" i="1" s="1"/>
  <c r="K2673" i="1"/>
  <c r="U2673" i="1" s="1"/>
  <c r="L2673" i="1"/>
  <c r="V2673" i="1" s="1"/>
  <c r="K2545" i="1"/>
  <c r="U2545" i="1" s="1"/>
  <c r="L2545" i="1"/>
  <c r="V2545" i="1" s="1"/>
  <c r="K2417" i="1"/>
  <c r="U2417" i="1" s="1"/>
  <c r="L2417" i="1"/>
  <c r="V2417" i="1" s="1"/>
  <c r="K2289" i="1"/>
  <c r="U2289" i="1" s="1"/>
  <c r="L2289" i="1"/>
  <c r="V2289" i="1" s="1"/>
  <c r="K2161" i="1"/>
  <c r="U2161" i="1" s="1"/>
  <c r="L2161" i="1"/>
  <c r="V2161" i="1" s="1"/>
  <c r="K2033" i="1"/>
  <c r="U2033" i="1" s="1"/>
  <c r="L2033" i="1"/>
  <c r="V2033" i="1" s="1"/>
  <c r="K1905" i="1"/>
  <c r="U1905" i="1" s="1"/>
  <c r="L1905" i="1"/>
  <c r="V1905" i="1" s="1"/>
  <c r="K1777" i="1"/>
  <c r="U1777" i="1" s="1"/>
  <c r="L1777" i="1"/>
  <c r="V1777" i="1" s="1"/>
  <c r="L1649" i="1"/>
  <c r="V1649" i="1" s="1"/>
  <c r="K1649" i="1"/>
  <c r="U1649" i="1" s="1"/>
  <c r="K1521" i="1"/>
  <c r="U1521" i="1" s="1"/>
  <c r="L1521" i="1"/>
  <c r="V1521" i="1" s="1"/>
  <c r="L1393" i="1"/>
  <c r="V1393" i="1" s="1"/>
  <c r="K1393" i="1"/>
  <c r="U1393" i="1" s="1"/>
  <c r="K1265" i="1"/>
  <c r="U1265" i="1" s="1"/>
  <c r="L1265" i="1"/>
  <c r="V1265" i="1" s="1"/>
  <c r="L1137" i="1"/>
  <c r="V1137" i="1" s="1"/>
  <c r="K1137" i="1"/>
  <c r="U1137" i="1" s="1"/>
  <c r="K1009" i="1"/>
  <c r="U1009" i="1" s="1"/>
  <c r="L1009" i="1"/>
  <c r="V1009" i="1" s="1"/>
  <c r="L881" i="1"/>
  <c r="V881" i="1" s="1"/>
  <c r="K881" i="1"/>
  <c r="U881" i="1" s="1"/>
  <c r="K753" i="1"/>
  <c r="U753" i="1" s="1"/>
  <c r="L753" i="1"/>
  <c r="V753" i="1" s="1"/>
  <c r="L625" i="1"/>
  <c r="V625" i="1" s="1"/>
  <c r="K625" i="1"/>
  <c r="U625" i="1" s="1"/>
  <c r="K497" i="1"/>
  <c r="U497" i="1" s="1"/>
  <c r="L497" i="1"/>
  <c r="V497" i="1" s="1"/>
  <c r="K369" i="1"/>
  <c r="U369" i="1" s="1"/>
  <c r="L369" i="1"/>
  <c r="V369" i="1" s="1"/>
  <c r="K241" i="1"/>
  <c r="U241" i="1" s="1"/>
  <c r="L241" i="1"/>
  <c r="V241" i="1" s="1"/>
  <c r="K113" i="1"/>
  <c r="U113" i="1" s="1"/>
  <c r="L113" i="1"/>
  <c r="V113" i="1" s="1"/>
  <c r="K3056" i="1"/>
  <c r="U3056" i="1" s="1"/>
  <c r="L3056" i="1"/>
  <c r="V3056" i="1" s="1"/>
  <c r="L807" i="1"/>
  <c r="V807" i="1" s="1"/>
  <c r="K807" i="1"/>
  <c r="U807" i="1" s="1"/>
  <c r="L679" i="1"/>
  <c r="V679" i="1" s="1"/>
  <c r="K679" i="1"/>
  <c r="U679" i="1" s="1"/>
  <c r="K551" i="1"/>
  <c r="U551" i="1" s="1"/>
  <c r="L551" i="1"/>
  <c r="V551" i="1" s="1"/>
  <c r="K423" i="1"/>
  <c r="U423" i="1" s="1"/>
  <c r="L423" i="1"/>
  <c r="V423" i="1" s="1"/>
  <c r="K295" i="1"/>
  <c r="U295" i="1" s="1"/>
  <c r="L295" i="1"/>
  <c r="V295" i="1" s="1"/>
  <c r="K167" i="1"/>
  <c r="U167" i="1" s="1"/>
  <c r="L167" i="1"/>
  <c r="V167" i="1" s="1"/>
  <c r="K39" i="1"/>
  <c r="U39" i="1" s="1"/>
  <c r="L39" i="1"/>
  <c r="V39" i="1" s="1"/>
  <c r="K2775" i="1"/>
  <c r="U2775" i="1" s="1"/>
  <c r="L2775" i="1"/>
  <c r="V2775" i="1" s="1"/>
  <c r="L2647" i="1"/>
  <c r="V2647" i="1" s="1"/>
  <c r="K2647" i="1"/>
  <c r="U2647" i="1" s="1"/>
  <c r="K2519" i="1"/>
  <c r="U2519" i="1" s="1"/>
  <c r="L2519" i="1"/>
  <c r="V2519" i="1" s="1"/>
  <c r="L2391" i="1"/>
  <c r="V2391" i="1" s="1"/>
  <c r="K2391" i="1"/>
  <c r="U2391" i="1" s="1"/>
  <c r="L2263" i="1"/>
  <c r="V2263" i="1" s="1"/>
  <c r="K2263" i="1"/>
  <c r="U2263" i="1" s="1"/>
  <c r="L2135" i="1"/>
  <c r="V2135" i="1" s="1"/>
  <c r="K2135" i="1"/>
  <c r="U2135" i="1" s="1"/>
  <c r="K2007" i="1"/>
  <c r="U2007" i="1" s="1"/>
  <c r="L2007" i="1"/>
  <c r="V2007" i="1" s="1"/>
  <c r="L1879" i="1"/>
  <c r="V1879" i="1" s="1"/>
  <c r="K1879" i="1"/>
  <c r="U1879" i="1" s="1"/>
  <c r="K1751" i="1"/>
  <c r="U1751" i="1" s="1"/>
  <c r="L1751" i="1"/>
  <c r="V1751" i="1" s="1"/>
  <c r="L1623" i="1"/>
  <c r="V1623" i="1" s="1"/>
  <c r="K1623" i="1"/>
  <c r="U1623" i="1" s="1"/>
  <c r="K1495" i="1"/>
  <c r="U1495" i="1" s="1"/>
  <c r="L1495" i="1"/>
  <c r="V1495" i="1" s="1"/>
  <c r="L1367" i="1"/>
  <c r="V1367" i="1" s="1"/>
  <c r="K1367" i="1"/>
  <c r="U1367" i="1" s="1"/>
  <c r="L1239" i="1"/>
  <c r="V1239" i="1" s="1"/>
  <c r="K1239" i="1"/>
  <c r="U1239" i="1" s="1"/>
  <c r="L1111" i="1"/>
  <c r="V1111" i="1" s="1"/>
  <c r="K1111" i="1"/>
  <c r="U1111" i="1" s="1"/>
  <c r="K983" i="1"/>
  <c r="U983" i="1" s="1"/>
  <c r="L983" i="1"/>
  <c r="V983" i="1" s="1"/>
  <c r="K855" i="1"/>
  <c r="U855" i="1" s="1"/>
  <c r="L855" i="1"/>
  <c r="V855" i="1" s="1"/>
  <c r="K4141" i="1"/>
  <c r="U4141" i="1" s="1"/>
  <c r="L4141" i="1"/>
  <c r="V4141" i="1" s="1"/>
  <c r="K4005" i="1"/>
  <c r="U4005" i="1" s="1"/>
  <c r="L4005" i="1"/>
  <c r="V4005" i="1" s="1"/>
  <c r="K3877" i="1"/>
  <c r="U3877" i="1" s="1"/>
  <c r="L3877" i="1"/>
  <c r="V3877" i="1" s="1"/>
  <c r="K3749" i="1"/>
  <c r="U3749" i="1" s="1"/>
  <c r="L3749" i="1"/>
  <c r="V3749" i="1" s="1"/>
  <c r="L3621" i="1"/>
  <c r="V3621" i="1" s="1"/>
  <c r="K3621" i="1"/>
  <c r="U3621" i="1" s="1"/>
  <c r="K3493" i="1"/>
  <c r="U3493" i="1" s="1"/>
  <c r="L3493" i="1"/>
  <c r="V3493" i="1" s="1"/>
  <c r="L3365" i="1"/>
  <c r="V3365" i="1" s="1"/>
  <c r="K3365" i="1"/>
  <c r="U3365" i="1" s="1"/>
  <c r="K3237" i="1"/>
  <c r="U3237" i="1" s="1"/>
  <c r="L3237" i="1"/>
  <c r="V3237" i="1" s="1"/>
  <c r="L3109" i="1"/>
  <c r="V3109" i="1" s="1"/>
  <c r="K3109" i="1"/>
  <c r="U3109" i="1" s="1"/>
  <c r="K2981" i="1"/>
  <c r="U2981" i="1" s="1"/>
  <c r="L2981" i="1"/>
  <c r="V2981" i="1" s="1"/>
  <c r="L2853" i="1"/>
  <c r="V2853" i="1" s="1"/>
  <c r="K2853" i="1"/>
  <c r="U2853" i="1" s="1"/>
  <c r="K2725" i="1"/>
  <c r="U2725" i="1" s="1"/>
  <c r="L2725" i="1"/>
  <c r="V2725" i="1" s="1"/>
  <c r="L2597" i="1"/>
  <c r="V2597" i="1" s="1"/>
  <c r="K2597" i="1"/>
  <c r="U2597" i="1" s="1"/>
  <c r="K2469" i="1"/>
  <c r="U2469" i="1" s="1"/>
  <c r="L2469" i="1"/>
  <c r="V2469" i="1" s="1"/>
  <c r="L2341" i="1"/>
  <c r="V2341" i="1" s="1"/>
  <c r="K2341" i="1"/>
  <c r="U2341" i="1" s="1"/>
  <c r="L2213" i="1"/>
  <c r="V2213" i="1" s="1"/>
  <c r="K2213" i="1"/>
  <c r="U2213" i="1" s="1"/>
  <c r="L2085" i="1"/>
  <c r="V2085" i="1" s="1"/>
  <c r="K2085" i="1"/>
  <c r="U2085" i="1" s="1"/>
  <c r="L1957" i="1"/>
  <c r="V1957" i="1" s="1"/>
  <c r="K1957" i="1"/>
  <c r="U1957" i="1" s="1"/>
  <c r="L1829" i="1"/>
  <c r="V1829" i="1" s="1"/>
  <c r="K1829" i="1"/>
  <c r="U1829" i="1" s="1"/>
  <c r="L1701" i="1"/>
  <c r="V1701" i="1" s="1"/>
  <c r="K1701" i="1"/>
  <c r="U1701" i="1" s="1"/>
  <c r="L1573" i="1"/>
  <c r="V1573" i="1" s="1"/>
  <c r="K1573" i="1"/>
  <c r="U1573" i="1" s="1"/>
  <c r="L1445" i="1"/>
  <c r="V1445" i="1" s="1"/>
  <c r="K1445" i="1"/>
  <c r="U1445" i="1" s="1"/>
  <c r="K1317" i="1"/>
  <c r="U1317" i="1" s="1"/>
  <c r="L1317" i="1"/>
  <c r="V1317" i="1" s="1"/>
  <c r="K1189" i="1"/>
  <c r="U1189" i="1" s="1"/>
  <c r="L1189" i="1"/>
  <c r="V1189" i="1" s="1"/>
  <c r="K1061" i="1"/>
  <c r="U1061" i="1" s="1"/>
  <c r="L1061" i="1"/>
  <c r="V1061" i="1" s="1"/>
  <c r="K933" i="1"/>
  <c r="U933" i="1" s="1"/>
  <c r="L933" i="1"/>
  <c r="V933" i="1" s="1"/>
  <c r="K805" i="1"/>
  <c r="U805" i="1" s="1"/>
  <c r="L805" i="1"/>
  <c r="V805" i="1" s="1"/>
  <c r="K677" i="1"/>
  <c r="U677" i="1" s="1"/>
  <c r="L677" i="1"/>
  <c r="V677" i="1" s="1"/>
  <c r="K549" i="1"/>
  <c r="U549" i="1" s="1"/>
  <c r="L549" i="1"/>
  <c r="V549" i="1" s="1"/>
  <c r="K421" i="1"/>
  <c r="U421" i="1" s="1"/>
  <c r="L421" i="1"/>
  <c r="V421" i="1" s="1"/>
  <c r="K293" i="1"/>
  <c r="U293" i="1" s="1"/>
  <c r="L293" i="1"/>
  <c r="V293" i="1" s="1"/>
  <c r="K165" i="1"/>
  <c r="U165" i="1" s="1"/>
  <c r="L165" i="1"/>
  <c r="V165" i="1" s="1"/>
  <c r="K37" i="1"/>
  <c r="U37" i="1" s="1"/>
  <c r="L37" i="1"/>
  <c r="V37" i="1" s="1"/>
  <c r="L4937" i="1"/>
  <c r="V4937" i="1" s="1"/>
  <c r="K4937" i="1"/>
  <c r="U4937" i="1" s="1"/>
  <c r="K4809" i="1"/>
  <c r="U4809" i="1" s="1"/>
  <c r="L4809" i="1"/>
  <c r="V4809" i="1" s="1"/>
  <c r="L4681" i="1"/>
  <c r="V4681" i="1" s="1"/>
  <c r="K4681" i="1"/>
  <c r="U4681" i="1" s="1"/>
  <c r="K4553" i="1"/>
  <c r="U4553" i="1" s="1"/>
  <c r="L4553" i="1"/>
  <c r="V4553" i="1" s="1"/>
  <c r="K4425" i="1"/>
  <c r="U4425" i="1" s="1"/>
  <c r="L4425" i="1"/>
  <c r="V4425" i="1" s="1"/>
  <c r="K4289" i="1"/>
  <c r="U4289" i="1" s="1"/>
  <c r="L4289" i="1"/>
  <c r="V4289" i="1" s="1"/>
  <c r="K4161" i="1"/>
  <c r="U4161" i="1" s="1"/>
  <c r="L4161" i="1"/>
  <c r="V4161" i="1" s="1"/>
  <c r="K4033" i="1"/>
  <c r="U4033" i="1" s="1"/>
  <c r="L4033" i="1"/>
  <c r="V4033" i="1" s="1"/>
  <c r="L3905" i="1"/>
  <c r="V3905" i="1" s="1"/>
  <c r="K3905" i="1"/>
  <c r="U3905" i="1" s="1"/>
  <c r="K799" i="1"/>
  <c r="U799" i="1" s="1"/>
  <c r="L799" i="1"/>
  <c r="V799" i="1" s="1"/>
  <c r="K671" i="1"/>
  <c r="U671" i="1" s="1"/>
  <c r="L671" i="1"/>
  <c r="V671" i="1" s="1"/>
  <c r="K543" i="1"/>
  <c r="U543" i="1" s="1"/>
  <c r="L543" i="1"/>
  <c r="V543" i="1" s="1"/>
  <c r="K415" i="1"/>
  <c r="U415" i="1" s="1"/>
  <c r="L415" i="1"/>
  <c r="V415" i="1" s="1"/>
  <c r="K287" i="1"/>
  <c r="U287" i="1" s="1"/>
  <c r="L287" i="1"/>
  <c r="V287" i="1" s="1"/>
  <c r="K159" i="1"/>
  <c r="U159" i="1" s="1"/>
  <c r="L159" i="1"/>
  <c r="V159" i="1" s="1"/>
  <c r="K31" i="1"/>
  <c r="U31" i="1" s="1"/>
  <c r="L31" i="1"/>
  <c r="V31" i="1" s="1"/>
  <c r="K3713" i="1"/>
  <c r="U3713" i="1" s="1"/>
  <c r="L3713" i="1"/>
  <c r="V3713" i="1" s="1"/>
  <c r="L3585" i="1"/>
  <c r="V3585" i="1" s="1"/>
  <c r="K3585" i="1"/>
  <c r="U3585" i="1" s="1"/>
  <c r="K3386" i="1"/>
  <c r="U3386" i="1" s="1"/>
  <c r="L3386" i="1"/>
  <c r="V3386" i="1" s="1"/>
  <c r="K3250" i="1"/>
  <c r="U3250" i="1" s="1"/>
  <c r="L3250" i="1"/>
  <c r="V3250" i="1" s="1"/>
  <c r="K3122" i="1"/>
  <c r="U3122" i="1" s="1"/>
  <c r="L3122" i="1"/>
  <c r="V3122" i="1" s="1"/>
  <c r="L2994" i="1"/>
  <c r="V2994" i="1" s="1"/>
  <c r="K2994" i="1"/>
  <c r="U2994" i="1" s="1"/>
  <c r="K2866" i="1"/>
  <c r="U2866" i="1" s="1"/>
  <c r="L2866" i="1"/>
  <c r="V2866" i="1" s="1"/>
  <c r="K2738" i="1"/>
  <c r="U2738" i="1" s="1"/>
  <c r="L2738" i="1"/>
  <c r="V2738" i="1" s="1"/>
  <c r="K2610" i="1"/>
  <c r="U2610" i="1" s="1"/>
  <c r="L2610" i="1"/>
  <c r="V2610" i="1" s="1"/>
  <c r="L2482" i="1"/>
  <c r="V2482" i="1" s="1"/>
  <c r="K2482" i="1"/>
  <c r="U2482" i="1" s="1"/>
  <c r="K2354" i="1"/>
  <c r="U2354" i="1" s="1"/>
  <c r="L2354" i="1"/>
  <c r="V2354" i="1" s="1"/>
  <c r="K2226" i="1"/>
  <c r="U2226" i="1" s="1"/>
  <c r="L2226" i="1"/>
  <c r="V2226" i="1" s="1"/>
  <c r="K2098" i="1"/>
  <c r="U2098" i="1" s="1"/>
  <c r="L2098" i="1"/>
  <c r="V2098" i="1" s="1"/>
  <c r="K1970" i="1"/>
  <c r="U1970" i="1" s="1"/>
  <c r="L1970" i="1"/>
  <c r="V1970" i="1" s="1"/>
  <c r="K1842" i="1"/>
  <c r="U1842" i="1" s="1"/>
  <c r="L1842" i="1"/>
  <c r="V1842" i="1" s="1"/>
  <c r="K1714" i="1"/>
  <c r="U1714" i="1" s="1"/>
  <c r="L1714" i="1"/>
  <c r="V1714" i="1" s="1"/>
  <c r="L1586" i="1"/>
  <c r="V1586" i="1" s="1"/>
  <c r="K1586" i="1"/>
  <c r="U1586" i="1" s="1"/>
  <c r="K1458" i="1"/>
  <c r="U1458" i="1" s="1"/>
  <c r="L1458" i="1"/>
  <c r="V1458" i="1" s="1"/>
  <c r="K1330" i="1"/>
  <c r="U1330" i="1" s="1"/>
  <c r="L1330" i="1"/>
  <c r="V1330" i="1" s="1"/>
  <c r="K1202" i="1"/>
  <c r="U1202" i="1" s="1"/>
  <c r="L1202" i="1"/>
  <c r="V1202" i="1" s="1"/>
  <c r="K1074" i="1"/>
  <c r="U1074" i="1" s="1"/>
  <c r="L1074" i="1"/>
  <c r="V1074" i="1" s="1"/>
  <c r="K946" i="1"/>
  <c r="U946" i="1" s="1"/>
  <c r="L946" i="1"/>
  <c r="V946" i="1" s="1"/>
  <c r="K818" i="1"/>
  <c r="U818" i="1" s="1"/>
  <c r="L818" i="1"/>
  <c r="V818" i="1" s="1"/>
  <c r="K690" i="1"/>
  <c r="U690" i="1" s="1"/>
  <c r="L690" i="1"/>
  <c r="V690" i="1" s="1"/>
  <c r="K562" i="1"/>
  <c r="U562" i="1" s="1"/>
  <c r="L562" i="1"/>
  <c r="V562" i="1" s="1"/>
  <c r="K434" i="1"/>
  <c r="U434" i="1" s="1"/>
  <c r="L434" i="1"/>
  <c r="V434" i="1" s="1"/>
  <c r="K306" i="1"/>
  <c r="U306" i="1" s="1"/>
  <c r="L306" i="1"/>
  <c r="V306" i="1" s="1"/>
  <c r="K178" i="1"/>
  <c r="U178" i="1" s="1"/>
  <c r="L178" i="1"/>
  <c r="V178" i="1" s="1"/>
  <c r="K50" i="1"/>
  <c r="U50" i="1" s="1"/>
  <c r="L50" i="1"/>
  <c r="V50" i="1" s="1"/>
  <c r="L3465" i="1"/>
  <c r="V3465" i="1" s="1"/>
  <c r="K3465" i="1"/>
  <c r="U3465" i="1" s="1"/>
  <c r="K3337" i="1"/>
  <c r="U3337" i="1" s="1"/>
  <c r="L3337" i="1"/>
  <c r="V3337" i="1" s="1"/>
  <c r="K3209" i="1"/>
  <c r="U3209" i="1" s="1"/>
  <c r="L3209" i="1"/>
  <c r="V3209" i="1" s="1"/>
  <c r="K3081" i="1"/>
  <c r="U3081" i="1" s="1"/>
  <c r="L3081" i="1"/>
  <c r="V3081" i="1" s="1"/>
  <c r="K2953" i="1"/>
  <c r="U2953" i="1" s="1"/>
  <c r="L2953" i="1"/>
  <c r="V2953" i="1" s="1"/>
  <c r="K2825" i="1"/>
  <c r="U2825" i="1" s="1"/>
  <c r="L2825" i="1"/>
  <c r="V2825" i="1" s="1"/>
  <c r="K2697" i="1"/>
  <c r="U2697" i="1" s="1"/>
  <c r="L2697" i="1"/>
  <c r="V2697" i="1" s="1"/>
  <c r="K2569" i="1"/>
  <c r="U2569" i="1" s="1"/>
  <c r="L2569" i="1"/>
  <c r="V2569" i="1" s="1"/>
  <c r="K2441" i="1"/>
  <c r="U2441" i="1" s="1"/>
  <c r="L2441" i="1"/>
  <c r="V2441" i="1" s="1"/>
  <c r="K2313" i="1"/>
  <c r="U2313" i="1" s="1"/>
  <c r="L2313" i="1"/>
  <c r="V2313" i="1" s="1"/>
  <c r="K2185" i="1"/>
  <c r="U2185" i="1" s="1"/>
  <c r="L2185" i="1"/>
  <c r="V2185" i="1" s="1"/>
  <c r="K2057" i="1"/>
  <c r="U2057" i="1" s="1"/>
  <c r="L2057" i="1"/>
  <c r="V2057" i="1" s="1"/>
  <c r="K1929" i="1"/>
  <c r="U1929" i="1" s="1"/>
  <c r="L1929" i="1"/>
  <c r="V1929" i="1" s="1"/>
  <c r="K1801" i="1"/>
  <c r="U1801" i="1" s="1"/>
  <c r="L1801" i="1"/>
  <c r="V1801" i="1" s="1"/>
  <c r="K1673" i="1"/>
  <c r="U1673" i="1" s="1"/>
  <c r="L1673" i="1"/>
  <c r="V1673" i="1" s="1"/>
  <c r="K1545" i="1"/>
  <c r="U1545" i="1" s="1"/>
  <c r="L1545" i="1"/>
  <c r="V1545" i="1" s="1"/>
  <c r="K1417" i="1"/>
  <c r="U1417" i="1" s="1"/>
  <c r="L1417" i="1"/>
  <c r="V1417" i="1" s="1"/>
  <c r="K1289" i="1"/>
  <c r="U1289" i="1" s="1"/>
  <c r="L1289" i="1"/>
  <c r="V1289" i="1" s="1"/>
  <c r="K1161" i="1"/>
  <c r="U1161" i="1" s="1"/>
  <c r="L1161" i="1"/>
  <c r="V1161" i="1" s="1"/>
  <c r="K1033" i="1"/>
  <c r="U1033" i="1" s="1"/>
  <c r="L1033" i="1"/>
  <c r="V1033" i="1" s="1"/>
  <c r="K905" i="1"/>
  <c r="U905" i="1" s="1"/>
  <c r="L905" i="1"/>
  <c r="V905" i="1" s="1"/>
  <c r="K777" i="1"/>
  <c r="U777" i="1" s="1"/>
  <c r="L777" i="1"/>
  <c r="V777" i="1" s="1"/>
  <c r="K649" i="1"/>
  <c r="U649" i="1" s="1"/>
  <c r="L649" i="1"/>
  <c r="V649" i="1" s="1"/>
  <c r="K521" i="1"/>
  <c r="U521" i="1" s="1"/>
  <c r="L521" i="1"/>
  <c r="V521" i="1" s="1"/>
  <c r="L393" i="1"/>
  <c r="V393" i="1" s="1"/>
  <c r="K393" i="1"/>
  <c r="U393" i="1" s="1"/>
  <c r="K265" i="1"/>
  <c r="U265" i="1" s="1"/>
  <c r="L265" i="1"/>
  <c r="V265" i="1" s="1"/>
  <c r="K137" i="1"/>
  <c r="U137" i="1" s="1"/>
  <c r="L137" i="1"/>
  <c r="V137" i="1" s="1"/>
  <c r="K9" i="1"/>
  <c r="U9" i="1" s="1"/>
  <c r="L9" i="1"/>
  <c r="V9" i="1" s="1"/>
  <c r="L3080" i="1"/>
  <c r="V3080" i="1" s="1"/>
  <c r="K3080" i="1"/>
  <c r="U3080" i="1" s="1"/>
  <c r="W1672" i="1" l="1"/>
  <c r="W2696" i="1"/>
  <c r="W752" i="1"/>
  <c r="W1264" i="1"/>
  <c r="W2160" i="1"/>
  <c r="W1648" i="1"/>
  <c r="W4453" i="1"/>
  <c r="W3130" i="1"/>
  <c r="W4017" i="1"/>
  <c r="W4838" i="1"/>
  <c r="W4782" i="1"/>
  <c r="W3881" i="1"/>
  <c r="W144" i="1"/>
  <c r="W2234" i="1"/>
  <c r="W4798" i="1"/>
  <c r="W1064" i="1"/>
  <c r="W680" i="1"/>
  <c r="W912" i="1"/>
  <c r="W424" i="1"/>
  <c r="W656" i="1"/>
  <c r="W1168" i="1"/>
  <c r="W3761" i="1"/>
  <c r="W4009" i="1"/>
  <c r="W2728" i="1"/>
  <c r="W1448" i="1"/>
  <c r="W3120" i="1"/>
  <c r="W4854" i="1"/>
  <c r="W2984" i="1"/>
  <c r="W4921" i="1"/>
  <c r="W1936" i="1"/>
  <c r="W3481" i="1"/>
  <c r="W3893" i="1"/>
  <c r="W2472" i="1"/>
  <c r="W4830" i="1"/>
  <c r="W2704" i="1"/>
  <c r="W2618" i="1"/>
  <c r="W1704" i="1"/>
  <c r="W2960" i="1"/>
  <c r="W4806" i="1"/>
  <c r="W552" i="1"/>
  <c r="W2600" i="1"/>
  <c r="W1960" i="1"/>
  <c r="W1680" i="1"/>
  <c r="W2920" i="1"/>
  <c r="W4894" i="1"/>
  <c r="W1722" i="1"/>
  <c r="W936" i="1"/>
  <c r="W4862" i="1"/>
  <c r="W4421" i="1"/>
  <c r="W16" i="1"/>
  <c r="W80" i="1"/>
  <c r="W2192" i="1"/>
  <c r="W2746" i="1"/>
  <c r="W1616" i="1"/>
  <c r="W4846" i="1"/>
  <c r="W3656" i="1"/>
  <c r="W528" i="1"/>
  <c r="W4942" i="1"/>
  <c r="W2320" i="1"/>
  <c r="W3509" i="1"/>
  <c r="W4145" i="1"/>
  <c r="W3473" i="1"/>
  <c r="W4273" i="1"/>
  <c r="W4790" i="1"/>
  <c r="W3528" i="1"/>
  <c r="W4073" i="1"/>
  <c r="W2128" i="1"/>
  <c r="W4886" i="1"/>
  <c r="W2874" i="1"/>
  <c r="W4537" i="1"/>
  <c r="W3889" i="1"/>
  <c r="W4265" i="1"/>
  <c r="W2576" i="1"/>
  <c r="W4870" i="1"/>
  <c r="W1978" i="1"/>
  <c r="W4325" i="1"/>
  <c r="W1296" i="1"/>
  <c r="W4409" i="1"/>
  <c r="W3633" i="1"/>
  <c r="W40" i="1"/>
  <c r="W2088" i="1"/>
  <c r="W3753" i="1"/>
  <c r="W4958" i="1"/>
  <c r="W3765" i="1"/>
  <c r="W4581" i="1"/>
  <c r="W3625" i="1"/>
  <c r="W1552" i="1"/>
  <c r="W3002" i="1"/>
  <c r="W4959" i="1"/>
  <c r="W2064" i="1"/>
  <c r="W272" i="1"/>
  <c r="W4822" i="1"/>
  <c r="W1576" i="1"/>
  <c r="W2490" i="1"/>
  <c r="W4137" i="1"/>
  <c r="W1808" i="1"/>
  <c r="W4665" i="1"/>
  <c r="W2362" i="1"/>
  <c r="W1040" i="1"/>
  <c r="W1850" i="1"/>
  <c r="W784" i="1"/>
  <c r="W2832" i="1"/>
  <c r="W4774" i="1"/>
  <c r="W1832" i="1"/>
  <c r="W3637" i="1"/>
  <c r="W4965" i="1"/>
  <c r="W808" i="1"/>
  <c r="W2856" i="1"/>
  <c r="W296" i="1"/>
  <c r="W1320" i="1"/>
  <c r="W2344" i="1"/>
  <c r="W3530" i="1"/>
  <c r="W4709" i="1"/>
  <c r="W4837" i="1"/>
  <c r="W360" i="1"/>
  <c r="W3605" i="1"/>
  <c r="W3561" i="1"/>
  <c r="W4497" i="1"/>
  <c r="W1896" i="1"/>
  <c r="W4753" i="1"/>
  <c r="W72" i="1"/>
  <c r="W4933" i="1"/>
  <c r="W2640" i="1"/>
  <c r="W4369" i="1"/>
  <c r="W4337" i="1"/>
  <c r="W328" i="1"/>
  <c r="W840" i="1"/>
  <c r="W1352" i="1"/>
  <c r="W1864" i="1"/>
  <c r="W2376" i="1"/>
  <c r="W2888" i="1"/>
  <c r="W304" i="1"/>
  <c r="W816" i="1"/>
  <c r="W1328" i="1"/>
  <c r="W1840" i="1"/>
  <c r="W2352" i="1"/>
  <c r="W2864" i="1"/>
  <c r="W1114" i="1"/>
  <c r="W3785" i="1"/>
  <c r="W4561" i="1"/>
  <c r="W226" i="1"/>
  <c r="W738" i="1"/>
  <c r="W1250" i="1"/>
  <c r="W4985" i="1"/>
  <c r="W4814" i="1"/>
  <c r="W3477" i="1"/>
  <c r="W4927" i="1"/>
  <c r="W3624" i="1"/>
  <c r="W592" i="1"/>
  <c r="W9" i="1"/>
  <c r="W521" i="1"/>
  <c r="W1033" i="1"/>
  <c r="W1545" i="1"/>
  <c r="W2057" i="1"/>
  <c r="W2569" i="1"/>
  <c r="W3081" i="1"/>
  <c r="W50" i="1"/>
  <c r="W562" i="1"/>
  <c r="W1074" i="1"/>
  <c r="W2098" i="1"/>
  <c r="W2610" i="1"/>
  <c r="W3122" i="1"/>
  <c r="W3713" i="1"/>
  <c r="W415" i="1"/>
  <c r="W4425" i="1"/>
  <c r="W3729" i="1"/>
  <c r="W3985" i="1"/>
  <c r="W3490" i="1"/>
  <c r="W4881" i="1"/>
  <c r="W3861" i="1"/>
  <c r="W4625" i="1"/>
  <c r="W3733" i="1"/>
  <c r="W4633" i="1"/>
  <c r="W4849" i="1"/>
  <c r="W1104" i="1"/>
  <c r="W421" i="1"/>
  <c r="W933" i="1"/>
  <c r="W2469" i="1"/>
  <c r="W2981" i="1"/>
  <c r="W3493" i="1"/>
  <c r="W4005" i="1"/>
  <c r="W295" i="1"/>
  <c r="W369" i="1"/>
  <c r="W1905" i="1"/>
  <c r="W2417" i="1"/>
  <c r="W2929" i="1"/>
  <c r="W271" i="1"/>
  <c r="W783" i="1"/>
  <c r="W183" i="1"/>
  <c r="W695" i="1"/>
  <c r="W376" i="1"/>
  <c r="W888" i="1"/>
  <c r="W1400" i="1"/>
  <c r="W1912" i="1"/>
  <c r="W2424" i="1"/>
  <c r="W2936" i="1"/>
  <c r="W769" i="1"/>
  <c r="W1281" i="1"/>
  <c r="W1793" i="1"/>
  <c r="W2305" i="1"/>
  <c r="W2817" i="1"/>
  <c r="W2747" i="1"/>
  <c r="W3259" i="1"/>
  <c r="W164" i="1"/>
  <c r="W676" i="1"/>
  <c r="W1188" i="1"/>
  <c r="W1700" i="1"/>
  <c r="W2212" i="1"/>
  <c r="W2724" i="1"/>
  <c r="W3236" i="1"/>
  <c r="W158" i="1"/>
  <c r="W670" i="1"/>
  <c r="W1182" i="1"/>
  <c r="W1694" i="1"/>
  <c r="W2206" i="1"/>
  <c r="W2718" i="1"/>
  <c r="W3230" i="1"/>
  <c r="W3738" i="1"/>
  <c r="W4250" i="1"/>
  <c r="W4762" i="1"/>
  <c r="W3867" i="1"/>
  <c r="W4379" i="1"/>
  <c r="W4891" i="1"/>
  <c r="W3646" i="1"/>
  <c r="W4158" i="1"/>
  <c r="W4678" i="1"/>
  <c r="W3287" i="1"/>
  <c r="W3799" i="1"/>
  <c r="W4311" i="1"/>
  <c r="W4823" i="1"/>
  <c r="W3672" i="1"/>
  <c r="W4192" i="1"/>
  <c r="W4704" i="1"/>
  <c r="W4469" i="1"/>
  <c r="W4981" i="1"/>
  <c r="W387" i="1"/>
  <c r="W899" i="1"/>
  <c r="W1411" i="1"/>
  <c r="W1923" i="1"/>
  <c r="W2435" i="1"/>
  <c r="W2947" i="1"/>
  <c r="W3459" i="1"/>
  <c r="W364" i="1"/>
  <c r="W876" i="1"/>
  <c r="W1388" i="1"/>
  <c r="W1900" i="1"/>
  <c r="W2412" i="1"/>
  <c r="W2924" i="1"/>
  <c r="W3436" i="1"/>
  <c r="W358" i="1"/>
  <c r="W870" i="1"/>
  <c r="W1382" i="1"/>
  <c r="W1894" i="1"/>
  <c r="W2406" i="1"/>
  <c r="W2918" i="1"/>
  <c r="W3430" i="1"/>
  <c r="W3938" i="1"/>
  <c r="W4450" i="1"/>
  <c r="W4962" i="1"/>
  <c r="W3676" i="1"/>
  <c r="W3846" i="1"/>
  <c r="W4358" i="1"/>
  <c r="W3281" i="1"/>
  <c r="W109" i="1"/>
  <c r="W621" i="1"/>
  <c r="W1133" i="1"/>
  <c r="W3693" i="1"/>
  <c r="W4213" i="1"/>
  <c r="W2335" i="1"/>
  <c r="W2847" i="1"/>
  <c r="W3359" i="1"/>
  <c r="W3871" i="1"/>
  <c r="W4383" i="1"/>
  <c r="W3232" i="1"/>
  <c r="W3752" i="1"/>
  <c r="W4264" i="1"/>
  <c r="W4776" i="1"/>
  <c r="W4919" i="1"/>
  <c r="W427" i="1"/>
  <c r="W939" i="1"/>
  <c r="W1451" i="1"/>
  <c r="W1963" i="1"/>
  <c r="W2475" i="1"/>
  <c r="W2987" i="1"/>
  <c r="W2964" i="1"/>
  <c r="W398" i="1"/>
  <c r="W910" i="1"/>
  <c r="W1422" i="1"/>
  <c r="W1934" i="1"/>
  <c r="W2446" i="1"/>
  <c r="W2958" i="1"/>
  <c r="W3716" i="1"/>
  <c r="W4764" i="1"/>
  <c r="W4406" i="1"/>
  <c r="W3338" i="1"/>
  <c r="W403" i="1"/>
  <c r="W915" i="1"/>
  <c r="W2451" i="1"/>
  <c r="W2963" i="1"/>
  <c r="W3475" i="1"/>
  <c r="W380" i="1"/>
  <c r="W892" i="1"/>
  <c r="W1404" i="1"/>
  <c r="W1916" i="1"/>
  <c r="W2428" i="1"/>
  <c r="W2940" i="1"/>
  <c r="W3452" i="1"/>
  <c r="W374" i="1"/>
  <c r="W886" i="1"/>
  <c r="W1398" i="1"/>
  <c r="W1910" i="1"/>
  <c r="W2422" i="1"/>
  <c r="W2934" i="1"/>
  <c r="W3446" i="1"/>
  <c r="W4083" i="1"/>
  <c r="W4595" i="1"/>
  <c r="W4220" i="1"/>
  <c r="W3862" i="1"/>
  <c r="W4374" i="1"/>
  <c r="W3297" i="1"/>
  <c r="W266" i="1"/>
  <c r="W778" i="1"/>
  <c r="W1290" i="1"/>
  <c r="W1802" i="1"/>
  <c r="W2314" i="1"/>
  <c r="W4773" i="1"/>
  <c r="W3817" i="1"/>
  <c r="W4279" i="1"/>
  <c r="W4791" i="1"/>
  <c r="W4160" i="1"/>
  <c r="W4672" i="1"/>
  <c r="W4949" i="1"/>
  <c r="W2380" i="1"/>
  <c r="W4035" i="1"/>
  <c r="W4547" i="1"/>
  <c r="W3644" i="1"/>
  <c r="W4692" i="1"/>
  <c r="W717" i="1"/>
  <c r="W1229" i="1"/>
  <c r="W2253" i="1"/>
  <c r="W3789" i="1"/>
  <c r="W895" i="1"/>
  <c r="W1919" i="1"/>
  <c r="W2943" i="1"/>
  <c r="W4241" i="1"/>
  <c r="W4261" i="1"/>
  <c r="W4805" i="1"/>
  <c r="W1701" i="1"/>
  <c r="W1367" i="1"/>
  <c r="W1879" i="1"/>
  <c r="W625" i="1"/>
  <c r="W1137" i="1"/>
  <c r="W217" i="1"/>
  <c r="W729" i="1"/>
  <c r="W513" i="1"/>
  <c r="W443" i="1"/>
  <c r="W955" i="1"/>
  <c r="W1467" i="1"/>
  <c r="W3732" i="1"/>
  <c r="W4780" i="1"/>
  <c r="W3811" i="1"/>
  <c r="W4323" i="1"/>
  <c r="W4460" i="1"/>
  <c r="W4980" i="1"/>
  <c r="W4622" i="1"/>
  <c r="W122" i="1"/>
  <c r="W634" i="1"/>
  <c r="W1146" i="1"/>
  <c r="W1658" i="1"/>
  <c r="W2170" i="1"/>
  <c r="W2682" i="1"/>
  <c r="W3194" i="1"/>
  <c r="W1389" i="1"/>
  <c r="W1901" i="1"/>
  <c r="W2413" i="1"/>
  <c r="W2925" i="1"/>
  <c r="W3437" i="1"/>
  <c r="W3488" i="1"/>
  <c r="W4285" i="1"/>
  <c r="W4797" i="1"/>
  <c r="W660" i="1"/>
  <c r="W1172" i="1"/>
  <c r="W1684" i="1"/>
  <c r="W2196" i="1"/>
  <c r="W3690" i="1"/>
  <c r="W4202" i="1"/>
  <c r="W4714" i="1"/>
  <c r="W3819" i="1"/>
  <c r="W4331" i="1"/>
  <c r="W4843" i="1"/>
  <c r="W3630" i="1"/>
  <c r="W4142" i="1"/>
  <c r="W757" i="1"/>
  <c r="W1269" i="1"/>
  <c r="W1781" i="1"/>
  <c r="W2293" i="1"/>
  <c r="W2805" i="1"/>
  <c r="W3317" i="1"/>
  <c r="W903" i="1"/>
  <c r="W1415" i="1"/>
  <c r="W1927" i="1"/>
  <c r="W2439" i="1"/>
  <c r="W2951" i="1"/>
  <c r="W3463" i="1"/>
  <c r="W3975" i="1"/>
  <c r="W4487" i="1"/>
  <c r="W3336" i="1"/>
  <c r="W4112" i="1"/>
  <c r="W4624" i="1"/>
  <c r="W1683" i="1"/>
  <c r="W2195" i="1"/>
  <c r="W3666" i="1"/>
  <c r="W4178" i="1"/>
  <c r="W4690" i="1"/>
  <c r="W3948" i="1"/>
  <c r="W4484" i="1"/>
  <c r="W4996" i="1"/>
  <c r="W2570" i="1"/>
  <c r="W3082" i="1"/>
  <c r="W1065" i="1"/>
  <c r="W1577" i="1"/>
  <c r="W82" i="1"/>
  <c r="W594" i="1"/>
  <c r="W3937" i="1"/>
  <c r="W4457" i="1"/>
  <c r="W17" i="1"/>
  <c r="W529" i="1"/>
  <c r="W1041" i="1"/>
  <c r="W1553" i="1"/>
  <c r="W2065" i="1"/>
  <c r="W2577" i="1"/>
  <c r="W3089" i="1"/>
  <c r="W121" i="1"/>
  <c r="W633" i="1"/>
  <c r="W1145" i="1"/>
  <c r="W1657" i="1"/>
  <c r="W2169" i="1"/>
  <c r="W2681" i="1"/>
  <c r="W3193" i="1"/>
  <c r="W3104" i="1"/>
  <c r="W347" i="1"/>
  <c r="W859" i="1"/>
  <c r="W1371" i="1"/>
  <c r="W1883" i="1"/>
  <c r="W3636" i="1"/>
  <c r="W4156" i="1"/>
  <c r="W4684" i="1"/>
  <c r="W4864" i="1"/>
  <c r="W4629" i="1"/>
  <c r="W524" i="1"/>
  <c r="W1036" i="1"/>
  <c r="W1548" i="1"/>
  <c r="W2060" i="1"/>
  <c r="W3715" i="1"/>
  <c r="W4227" i="1"/>
  <c r="W4364" i="1"/>
  <c r="W4884" i="1"/>
  <c r="W4526" i="1"/>
  <c r="W3853" i="1"/>
  <c r="W4424" i="1"/>
  <c r="W4701" i="1"/>
  <c r="W564" i="1"/>
  <c r="W1076" i="1"/>
  <c r="W1588" i="1"/>
  <c r="W2100" i="1"/>
  <c r="W3594" i="1"/>
  <c r="W4106" i="1"/>
  <c r="W4618" i="1"/>
  <c r="W3723" i="1"/>
  <c r="W4235" i="1"/>
  <c r="W4747" i="1"/>
  <c r="W4404" i="1"/>
  <c r="W4046" i="1"/>
  <c r="W533" i="1"/>
  <c r="W1045" i="1"/>
  <c r="W1557" i="1"/>
  <c r="W2069" i="1"/>
  <c r="W2581" i="1"/>
  <c r="W3093" i="1"/>
  <c r="W4253" i="1"/>
  <c r="W1319" i="1"/>
  <c r="W1831" i="1"/>
  <c r="W2343" i="1"/>
  <c r="W2855" i="1"/>
  <c r="W3367" i="1"/>
  <c r="W3879" i="1"/>
  <c r="W4391" i="1"/>
  <c r="W3240" i="1"/>
  <c r="W4016" i="1"/>
  <c r="W4528" i="1"/>
  <c r="W1587" i="1"/>
  <c r="W2099" i="1"/>
  <c r="W4082" i="1"/>
  <c r="W4594" i="1"/>
  <c r="W3852" i="1"/>
  <c r="W3457" i="1"/>
  <c r="W426" i="1"/>
  <c r="W4513" i="1"/>
  <c r="W73" i="1"/>
  <c r="W2405" i="1"/>
  <c r="W2917" i="1"/>
  <c r="W3429" i="1"/>
  <c r="W3941" i="1"/>
  <c r="W1047" i="1"/>
  <c r="W2071" i="1"/>
  <c r="W743" i="1"/>
  <c r="W25" i="1"/>
  <c r="W537" i="1"/>
  <c r="W1049" i="1"/>
  <c r="W1561" i="1"/>
  <c r="W2073" i="1"/>
  <c r="W2585" i="1"/>
  <c r="W3097" i="1"/>
  <c r="W251" i="1"/>
  <c r="W763" i="1"/>
  <c r="W1275" i="1"/>
  <c r="W1787" i="1"/>
  <c r="W2299" i="1"/>
  <c r="W4052" i="1"/>
  <c r="W4588" i="1"/>
  <c r="W3744" i="1"/>
  <c r="W4768" i="1"/>
  <c r="W4533" i="1"/>
  <c r="W3523" i="1"/>
  <c r="W3500" i="1"/>
  <c r="W3619" i="1"/>
  <c r="W4131" i="1"/>
  <c r="W4643" i="1"/>
  <c r="W4268" i="1"/>
  <c r="W4788" i="1"/>
  <c r="W4430" i="1"/>
  <c r="W3345" i="1"/>
  <c r="W954" i="1"/>
  <c r="W1466" i="1"/>
  <c r="W2477" i="1"/>
  <c r="W2989" i="1"/>
  <c r="W3501" i="1"/>
  <c r="W4013" i="1"/>
  <c r="W1119" i="1"/>
  <c r="W1631" i="1"/>
  <c r="W4861" i="1"/>
  <c r="W724" i="1"/>
  <c r="W1236" i="1"/>
  <c r="W1748" i="1"/>
  <c r="W2260" i="1"/>
  <c r="W3754" i="1"/>
  <c r="W4266" i="1"/>
  <c r="W4778" i="1"/>
  <c r="W3883" i="1"/>
  <c r="W4395" i="1"/>
  <c r="W4907" i="1"/>
  <c r="W4572" i="1"/>
  <c r="W3694" i="1"/>
  <c r="W4206" i="1"/>
  <c r="W821" i="1"/>
  <c r="W1333" i="1"/>
  <c r="W1845" i="1"/>
  <c r="W2357" i="1"/>
  <c r="W2869" i="1"/>
  <c r="W3381" i="1"/>
  <c r="W967" i="1"/>
  <c r="W1479" i="1"/>
  <c r="W1991" i="1"/>
  <c r="W2503" i="1"/>
  <c r="W3015" i="1"/>
  <c r="W3527" i="1"/>
  <c r="W4039" i="1"/>
  <c r="W4551" i="1"/>
  <c r="W3400" i="1"/>
  <c r="W4176" i="1"/>
  <c r="W4688" i="1"/>
  <c r="W1747" i="1"/>
  <c r="W2259" i="1"/>
  <c r="W3730" i="1"/>
  <c r="W4242" i="1"/>
  <c r="W4754" i="1"/>
  <c r="W4012" i="1"/>
  <c r="W3641" i="1"/>
  <c r="W4153" i="1"/>
  <c r="W3176" i="1"/>
  <c r="W3873" i="1"/>
  <c r="W4393" i="1"/>
  <c r="W901" i="1"/>
  <c r="W3461" i="1"/>
  <c r="W3973" i="1"/>
  <c r="W775" i="1"/>
  <c r="W3128" i="1"/>
  <c r="W441" i="1"/>
  <c r="W953" i="1"/>
  <c r="W1465" i="1"/>
  <c r="W1977" i="1"/>
  <c r="W2489" i="1"/>
  <c r="W3001" i="1"/>
  <c r="W737" i="1"/>
  <c r="W1249" i="1"/>
  <c r="W1761" i="1"/>
  <c r="W155" i="1"/>
  <c r="W667" i="1"/>
  <c r="W1179" i="1"/>
  <c r="W1691" i="1"/>
  <c r="W2203" i="1"/>
  <c r="W3956" i="1"/>
  <c r="W4492" i="1"/>
  <c r="W3767" i="1"/>
  <c r="W872" i="1"/>
  <c r="W4473" i="1"/>
  <c r="W2408" i="1"/>
  <c r="W4761" i="1"/>
  <c r="W4113" i="1"/>
  <c r="W1384" i="1"/>
  <c r="W3496" i="1"/>
  <c r="W4505" i="1"/>
  <c r="W4293" i="1"/>
  <c r="W4549" i="1"/>
  <c r="W3857" i="1"/>
  <c r="W3957" i="1"/>
  <c r="W2664" i="1"/>
  <c r="W3498" i="1"/>
  <c r="W3989" i="1"/>
  <c r="W4889" i="1"/>
  <c r="W1762" i="1"/>
  <c r="W3601" i="1"/>
  <c r="W2152" i="1"/>
  <c r="W4377" i="1"/>
  <c r="W905" i="1"/>
  <c r="W1417" i="1"/>
  <c r="W1929" i="1"/>
  <c r="W2441" i="1"/>
  <c r="W2953" i="1"/>
  <c r="W434" i="1"/>
  <c r="W946" i="1"/>
  <c r="W1458" i="1"/>
  <c r="W1970" i="1"/>
  <c r="W287" i="1"/>
  <c r="W799" i="1"/>
  <c r="W4289" i="1"/>
  <c r="W4809" i="1"/>
  <c r="W293" i="1"/>
  <c r="W805" i="1"/>
  <c r="W1317" i="1"/>
  <c r="W3877" i="1"/>
  <c r="W983" i="1"/>
  <c r="W1495" i="1"/>
  <c r="W2007" i="1"/>
  <c r="W2519" i="1"/>
  <c r="W167" i="1"/>
  <c r="W241" i="1"/>
  <c r="W753" i="1"/>
  <c r="W1265" i="1"/>
  <c r="W1777" i="1"/>
  <c r="W2289" i="1"/>
  <c r="W2801" i="1"/>
  <c r="W143" i="1"/>
  <c r="W655" i="1"/>
  <c r="W55" i="1"/>
  <c r="W567" i="1"/>
  <c r="W2619" i="1"/>
  <c r="W3131" i="1"/>
  <c r="W36" i="1"/>
  <c r="W548" i="1"/>
  <c r="W1060" i="1"/>
  <c r="W1572" i="1"/>
  <c r="W2084" i="1"/>
  <c r="W2596" i="1"/>
  <c r="W3108" i="1"/>
  <c r="W30" i="1"/>
  <c r="W542" i="1"/>
  <c r="W1054" i="1"/>
  <c r="W1566" i="1"/>
  <c r="W2078" i="1"/>
  <c r="W2590" i="1"/>
  <c r="W3102" i="1"/>
  <c r="W3610" i="1"/>
  <c r="W4122" i="1"/>
  <c r="W4634" i="1"/>
  <c r="W3739" i="1"/>
  <c r="W4251" i="1"/>
  <c r="W4763" i="1"/>
  <c r="W4388" i="1"/>
  <c r="W4030" i="1"/>
  <c r="W4550" i="1"/>
  <c r="W3671" i="1"/>
  <c r="W4183" i="1"/>
  <c r="W4695" i="1"/>
  <c r="W3544" i="1"/>
  <c r="W4064" i="1"/>
  <c r="W4576" i="1"/>
  <c r="W4341" i="1"/>
  <c r="W4853" i="1"/>
  <c r="W259" i="1"/>
  <c r="W771" i="1"/>
  <c r="W1283" i="1"/>
  <c r="W1795" i="1"/>
  <c r="W2307" i="1"/>
  <c r="W2819" i="1"/>
  <c r="W3331" i="1"/>
  <c r="W236" i="1"/>
  <c r="W748" i="1"/>
  <c r="W1260" i="1"/>
  <c r="W1772" i="1"/>
  <c r="W2284" i="1"/>
  <c r="W2796" i="1"/>
  <c r="W3308" i="1"/>
  <c r="W230" i="1"/>
  <c r="W742" i="1"/>
  <c r="W1254" i="1"/>
  <c r="W1766" i="1"/>
  <c r="W2278" i="1"/>
  <c r="W2790" i="1"/>
  <c r="W3302" i="1"/>
  <c r="W3810" i="1"/>
  <c r="W4322" i="1"/>
  <c r="W4834" i="1"/>
  <c r="W4963" i="1"/>
  <c r="W4060" i="1"/>
  <c r="W3718" i="1"/>
  <c r="W4230" i="1"/>
  <c r="W4766" i="1"/>
  <c r="W3458" i="1"/>
  <c r="W493" i="1"/>
  <c r="W1005" i="1"/>
  <c r="W2541" i="1"/>
  <c r="W3053" i="1"/>
  <c r="W3743" i="1"/>
  <c r="W4255" i="1"/>
  <c r="W4767" i="1"/>
  <c r="W4136" i="1"/>
  <c r="W4648" i="1"/>
  <c r="W299" i="1"/>
  <c r="W811" i="1"/>
  <c r="W1323" i="1"/>
  <c r="W1835" i="1"/>
  <c r="W2347" i="1"/>
  <c r="W2859" i="1"/>
  <c r="W3371" i="1"/>
  <c r="W276" i="1"/>
  <c r="W2836" i="1"/>
  <c r="W3348" i="1"/>
  <c r="W270" i="1"/>
  <c r="W782" i="1"/>
  <c r="W1294" i="1"/>
  <c r="W1806" i="1"/>
  <c r="W2318" i="1"/>
  <c r="W2830" i="1"/>
  <c r="W3342" i="1"/>
  <c r="W4100" i="1"/>
  <c r="W4636" i="1"/>
  <c r="W373" i="1"/>
  <c r="W275" i="1"/>
  <c r="W787" i="1"/>
  <c r="W1299" i="1"/>
  <c r="W2323" i="1"/>
  <c r="W2835" i="1"/>
  <c r="W3347" i="1"/>
  <c r="W252" i="1"/>
  <c r="W764" i="1"/>
  <c r="W1276" i="1"/>
  <c r="W1788" i="1"/>
  <c r="W2300" i="1"/>
  <c r="W2812" i="1"/>
  <c r="W3324" i="1"/>
  <c r="W246" i="1"/>
  <c r="W758" i="1"/>
  <c r="W1270" i="1"/>
  <c r="W1782" i="1"/>
  <c r="W2294" i="1"/>
  <c r="W2806" i="1"/>
  <c r="W3318" i="1"/>
  <c r="W3955" i="1"/>
  <c r="W4467" i="1"/>
  <c r="W4979" i="1"/>
  <c r="W3734" i="1"/>
  <c r="W4246" i="1"/>
  <c r="W3169" i="1"/>
  <c r="W138" i="1"/>
  <c r="W650" i="1"/>
  <c r="W1674" i="1"/>
  <c r="W2186" i="1"/>
  <c r="W2698" i="1"/>
  <c r="W4737" i="1"/>
  <c r="W253" i="1"/>
  <c r="W765" i="1"/>
  <c r="W169" i="1"/>
  <c r="W681" i="1"/>
  <c r="W1193" i="1"/>
  <c r="W1705" i="1"/>
  <c r="W2217" i="1"/>
  <c r="W2729" i="1"/>
  <c r="W3241" i="1"/>
  <c r="W1234" i="1"/>
  <c r="W1746" i="1"/>
  <c r="W2258" i="1"/>
  <c r="W63" i="1"/>
  <c r="W575" i="1"/>
  <c r="W4585" i="1"/>
  <c r="W69" i="1"/>
  <c r="W581" i="1"/>
  <c r="W1093" i="1"/>
  <c r="W1605" i="1"/>
  <c r="W2117" i="1"/>
  <c r="W2629" i="1"/>
  <c r="W3141" i="1"/>
  <c r="W3653" i="1"/>
  <c r="W4173" i="1"/>
  <c r="W1271" i="1"/>
  <c r="W1783" i="1"/>
  <c r="W2295" i="1"/>
  <c r="W2807" i="1"/>
  <c r="W455" i="1"/>
  <c r="W657" i="1"/>
  <c r="W1169" i="1"/>
  <c r="W1681" i="1"/>
  <c r="W2193" i="1"/>
  <c r="W2705" i="1"/>
  <c r="W47" i="1"/>
  <c r="W559" i="1"/>
  <c r="W471" i="1"/>
  <c r="W152" i="1"/>
  <c r="W664" i="1"/>
  <c r="W1176" i="1"/>
  <c r="W1688" i="1"/>
  <c r="W2200" i="1"/>
  <c r="W2712" i="1"/>
  <c r="W33" i="1"/>
  <c r="W545" i="1"/>
  <c r="W1057" i="1"/>
  <c r="W1569" i="1"/>
  <c r="W2081" i="1"/>
  <c r="W2593" i="1"/>
  <c r="W3105" i="1"/>
  <c r="W2523" i="1"/>
  <c r="W3035" i="1"/>
  <c r="W3547" i="1"/>
  <c r="W452" i="1"/>
  <c r="W964" i="1"/>
  <c r="W1476" i="1"/>
  <c r="W1988" i="1"/>
  <c r="W2500" i="1"/>
  <c r="W3012" i="1"/>
  <c r="W3524" i="1"/>
  <c r="W446" i="1"/>
  <c r="W958" i="1"/>
  <c r="W1470" i="1"/>
  <c r="W1982" i="1"/>
  <c r="W2494" i="1"/>
  <c r="W3006" i="1"/>
  <c r="W3518" i="1"/>
  <c r="W4026" i="1"/>
  <c r="W4538" i="1"/>
  <c r="W3643" i="1"/>
  <c r="W4155" i="1"/>
  <c r="W4667" i="1"/>
  <c r="W4292" i="1"/>
  <c r="W3934" i="1"/>
  <c r="W4454" i="1"/>
  <c r="W3063" i="1"/>
  <c r="W3575" i="1"/>
  <c r="W4087" i="1"/>
  <c r="W4599" i="1"/>
  <c r="W3968" i="1"/>
  <c r="W4992" i="1"/>
  <c r="W163" i="1"/>
  <c r="W675" i="1"/>
  <c r="W1187" i="1"/>
  <c r="W1699" i="1"/>
  <c r="W2211" i="1"/>
  <c r="W2723" i="1"/>
  <c r="W3235" i="1"/>
  <c r="W140" i="1"/>
  <c r="W2700" i="1"/>
  <c r="W3212" i="1"/>
  <c r="W134" i="1"/>
  <c r="W646" i="1"/>
  <c r="W1158" i="1"/>
  <c r="W1670" i="1"/>
  <c r="W2182" i="1"/>
  <c r="W2694" i="1"/>
  <c r="W3206" i="1"/>
  <c r="W3714" i="1"/>
  <c r="W4226" i="1"/>
  <c r="W4738" i="1"/>
  <c r="W4867" i="1"/>
  <c r="W3964" i="1"/>
  <c r="W3622" i="1"/>
  <c r="W4134" i="1"/>
  <c r="W26" i="1"/>
  <c r="W538" i="1"/>
  <c r="W1050" i="1"/>
  <c r="W1562" i="1"/>
  <c r="W2074" i="1"/>
  <c r="W2586" i="1"/>
  <c r="W3098" i="1"/>
  <c r="W3721" i="1"/>
  <c r="W4233" i="1"/>
  <c r="W397" i="1"/>
  <c r="W909" i="1"/>
  <c r="W1421" i="1"/>
  <c r="W1933" i="1"/>
  <c r="W2445" i="1"/>
  <c r="W2957" i="1"/>
  <c r="W1599" i="1"/>
  <c r="W2623" i="1"/>
  <c r="W3647" i="1"/>
  <c r="W4159" i="1"/>
  <c r="W584" i="1"/>
  <c r="W1096" i="1"/>
  <c r="W1608" i="1"/>
  <c r="W2120" i="1"/>
  <c r="W2632" i="1"/>
  <c r="W48" i="1"/>
  <c r="W560" i="1"/>
  <c r="W1072" i="1"/>
  <c r="W482" i="1"/>
  <c r="W994" i="1"/>
  <c r="W813" i="1"/>
  <c r="W1325" i="1"/>
  <c r="W1837" i="1"/>
  <c r="W2861" i="1"/>
  <c r="W3373" i="1"/>
  <c r="W3424" i="1"/>
  <c r="W3944" i="1"/>
  <c r="W4456" i="1"/>
  <c r="W4733" i="1"/>
  <c r="W107" i="1"/>
  <c r="W619" i="1"/>
  <c r="W1131" i="1"/>
  <c r="W1643" i="1"/>
  <c r="W2155" i="1"/>
  <c r="W2667" i="1"/>
  <c r="W3179" i="1"/>
  <c r="W84" i="1"/>
  <c r="W2644" i="1"/>
  <c r="W3156" i="1"/>
  <c r="W78" i="1"/>
  <c r="W590" i="1"/>
  <c r="W1102" i="1"/>
  <c r="W1614" i="1"/>
  <c r="W2126" i="1"/>
  <c r="W2638" i="1"/>
  <c r="W3150" i="1"/>
  <c r="W3908" i="1"/>
  <c r="W4598" i="1"/>
  <c r="W181" i="1"/>
  <c r="W83" i="1"/>
  <c r="W595" i="1"/>
  <c r="W1107" i="1"/>
  <c r="W2643" i="1"/>
  <c r="W3155" i="1"/>
  <c r="W60" i="1"/>
  <c r="W572" i="1"/>
  <c r="W1084" i="1"/>
  <c r="W1596" i="1"/>
  <c r="W2108" i="1"/>
  <c r="W2620" i="1"/>
  <c r="W3132" i="1"/>
  <c r="W54" i="1"/>
  <c r="W566" i="1"/>
  <c r="W1078" i="1"/>
  <c r="W1590" i="1"/>
  <c r="W2102" i="1"/>
  <c r="W2614" i="1"/>
  <c r="W3126" i="1"/>
  <c r="W3763" i="1"/>
  <c r="W4275" i="1"/>
  <c r="W4787" i="1"/>
  <c r="W4412" i="1"/>
  <c r="W4932" i="1"/>
  <c r="W4054" i="1"/>
  <c r="W4574" i="1"/>
  <c r="W3489" i="1"/>
  <c r="W458" i="1"/>
  <c r="W970" i="1"/>
  <c r="W1994" i="1"/>
  <c r="W2506" i="1"/>
  <c r="W3018" i="1"/>
  <c r="W3538" i="1"/>
  <c r="W4025" i="1"/>
  <c r="W4545" i="1"/>
  <c r="W61" i="1"/>
  <c r="W361" i="1"/>
  <c r="W3466" i="1"/>
  <c r="W3953" i="1"/>
  <c r="W3426" i="1"/>
  <c r="W4041" i="1"/>
  <c r="W3562" i="1"/>
  <c r="W4049" i="1"/>
  <c r="W320" i="1"/>
  <c r="W832" i="1"/>
  <c r="W1344" i="1"/>
  <c r="W1856" i="1"/>
  <c r="W2368" i="1"/>
  <c r="W2880" i="1"/>
  <c r="W194" i="1"/>
  <c r="W706" i="1"/>
  <c r="W2242" i="1"/>
  <c r="W3266" i="1"/>
  <c r="W2826" i="1"/>
  <c r="W3346" i="1"/>
  <c r="W4353" i="1"/>
  <c r="W4865" i="1"/>
  <c r="W381" i="1"/>
  <c r="W893" i="1"/>
  <c r="W1833" i="1"/>
  <c r="W2345" i="1"/>
  <c r="W2857" i="1"/>
  <c r="W3369" i="1"/>
  <c r="W850" i="1"/>
  <c r="W1362" i="1"/>
  <c r="W1874" i="1"/>
  <c r="W2386" i="1"/>
  <c r="W2898" i="1"/>
  <c r="W3418" i="1"/>
  <c r="W191" i="1"/>
  <c r="W4193" i="1"/>
  <c r="W4713" i="1"/>
  <c r="W197" i="1"/>
  <c r="W709" i="1"/>
  <c r="W1221" i="1"/>
  <c r="W1733" i="1"/>
  <c r="W2245" i="1"/>
  <c r="W2757" i="1"/>
  <c r="W3269" i="1"/>
  <c r="W3781" i="1"/>
  <c r="W887" i="1"/>
  <c r="W1399" i="1"/>
  <c r="W480" i="1"/>
  <c r="W992" i="1"/>
  <c r="W1504" i="1"/>
  <c r="W1911" i="1"/>
  <c r="W137" i="1"/>
  <c r="W649" i="1"/>
  <c r="W1161" i="1"/>
  <c r="W1673" i="1"/>
  <c r="W2185" i="1"/>
  <c r="W2697" i="1"/>
  <c r="W3209" i="1"/>
  <c r="W178" i="1"/>
  <c r="W690" i="1"/>
  <c r="W1202" i="1"/>
  <c r="W1714" i="1"/>
  <c r="W2226" i="1"/>
  <c r="W2738" i="1"/>
  <c r="W3250" i="1"/>
  <c r="W31" i="1"/>
  <c r="W543" i="1"/>
  <c r="W4033" i="1"/>
  <c r="W4553" i="1"/>
  <c r="W37" i="1"/>
  <c r="W549" i="1"/>
  <c r="W1061" i="1"/>
  <c r="W4141" i="1"/>
  <c r="W1751" i="1"/>
  <c r="W2775" i="1"/>
  <c r="W423" i="1"/>
  <c r="W3056" i="1"/>
  <c r="W497" i="1"/>
  <c r="W1009" i="1"/>
  <c r="W1521" i="1"/>
  <c r="W2033" i="1"/>
  <c r="W2545" i="1"/>
  <c r="W3057" i="1"/>
  <c r="W399" i="1"/>
  <c r="W311" i="1"/>
  <c r="W823" i="1"/>
  <c r="W504" i="1"/>
  <c r="W1016" i="1"/>
  <c r="W1528" i="1"/>
  <c r="W2040" i="1"/>
  <c r="W2552" i="1"/>
  <c r="W3072" i="1"/>
  <c r="W2363" i="1"/>
  <c r="W2875" i="1"/>
  <c r="W3387" i="1"/>
  <c r="W292" i="1"/>
  <c r="W804" i="1"/>
  <c r="W1316" i="1"/>
  <c r="W1828" i="1"/>
  <c r="W2340" i="1"/>
  <c r="W2852" i="1"/>
  <c r="W3364" i="1"/>
  <c r="W286" i="1"/>
  <c r="W798" i="1"/>
  <c r="W1310" i="1"/>
  <c r="W1822" i="1"/>
  <c r="W2334" i="1"/>
  <c r="W2846" i="1"/>
  <c r="W3358" i="1"/>
  <c r="W3866" i="1"/>
  <c r="W4378" i="1"/>
  <c r="W4890" i="1"/>
  <c r="W3995" i="1"/>
  <c r="W4507" i="1"/>
  <c r="W3774" i="1"/>
  <c r="W4286" i="1"/>
  <c r="W3927" i="1"/>
  <c r="W4439" i="1"/>
  <c r="W3288" i="1"/>
  <c r="W3808" i="1"/>
  <c r="W4320" i="1"/>
  <c r="W4832" i="1"/>
  <c r="W4597" i="1"/>
  <c r="W4975" i="1"/>
  <c r="W515" i="1"/>
  <c r="W1027" i="1"/>
  <c r="W1539" i="1"/>
  <c r="W2051" i="1"/>
  <c r="W2563" i="1"/>
  <c r="W3075" i="1"/>
  <c r="W492" i="1"/>
  <c r="W1004" i="1"/>
  <c r="W1516" i="1"/>
  <c r="W2028" i="1"/>
  <c r="W2540" i="1"/>
  <c r="W3052" i="1"/>
  <c r="W486" i="1"/>
  <c r="W998" i="1"/>
  <c r="W1510" i="1"/>
  <c r="W2022" i="1"/>
  <c r="W2534" i="1"/>
  <c r="W3046" i="1"/>
  <c r="W3558" i="1"/>
  <c r="W4066" i="1"/>
  <c r="W4578" i="1"/>
  <c r="W3804" i="1"/>
  <c r="W3974" i="1"/>
  <c r="W3409" i="1"/>
  <c r="W237" i="1"/>
  <c r="W749" i="1"/>
  <c r="W1261" i="1"/>
  <c r="W2797" i="1"/>
  <c r="W3309" i="1"/>
  <c r="W3821" i="1"/>
  <c r="W927" i="1"/>
  <c r="W3487" i="1"/>
  <c r="W3999" i="1"/>
  <c r="W4511" i="1"/>
  <c r="W3360" i="1"/>
  <c r="W3880" i="1"/>
  <c r="W4392" i="1"/>
  <c r="W4904" i="1"/>
  <c r="W43" i="1"/>
  <c r="W555" i="1"/>
  <c r="W1067" i="1"/>
  <c r="W1579" i="1"/>
  <c r="W2091" i="1"/>
  <c r="W2603" i="1"/>
  <c r="W3115" i="1"/>
  <c r="W20" i="1"/>
  <c r="W2580" i="1"/>
  <c r="W3092" i="1"/>
  <c r="W14" i="1"/>
  <c r="W526" i="1"/>
  <c r="W1038" i="1"/>
  <c r="W1550" i="1"/>
  <c r="W2062" i="1"/>
  <c r="W2574" i="1"/>
  <c r="W3086" i="1"/>
  <c r="W3844" i="1"/>
  <c r="W4892" i="1"/>
  <c r="W4534" i="1"/>
  <c r="W117" i="1"/>
  <c r="W19" i="1"/>
  <c r="W531" i="1"/>
  <c r="W1043" i="1"/>
  <c r="W2579" i="1"/>
  <c r="W3091" i="1"/>
  <c r="W3603" i="1"/>
  <c r="W508" i="1"/>
  <c r="W1020" i="1"/>
  <c r="W1532" i="1"/>
  <c r="W2044" i="1"/>
  <c r="W2556" i="1"/>
  <c r="W3068" i="1"/>
  <c r="W3580" i="1"/>
  <c r="W502" i="1"/>
  <c r="W1014" i="1"/>
  <c r="W1526" i="1"/>
  <c r="W2038" i="1"/>
  <c r="W2550" i="1"/>
  <c r="W3062" i="1"/>
  <c r="W3574" i="1"/>
  <c r="W3699" i="1"/>
  <c r="W4211" i="1"/>
  <c r="W4723" i="1"/>
  <c r="W4348" i="1"/>
  <c r="W3990" i="1"/>
  <c r="W4510" i="1"/>
  <c r="W3425" i="1"/>
  <c r="W394" i="1"/>
  <c r="W906" i="1"/>
  <c r="W1418" i="1"/>
  <c r="W2442" i="1"/>
  <c r="W2954" i="1"/>
  <c r="W3474" i="1"/>
  <c r="W3961" i="1"/>
  <c r="W509" i="1"/>
  <c r="W425" i="1"/>
  <c r="W937" i="1"/>
  <c r="W1449" i="1"/>
  <c r="W1961" i="1"/>
  <c r="W2473" i="1"/>
  <c r="W2985" i="1"/>
  <c r="W978" i="1"/>
  <c r="W1490" i="1"/>
  <c r="W2002" i="1"/>
  <c r="W2514" i="1"/>
  <c r="W3026" i="1"/>
  <c r="W3617" i="1"/>
  <c r="W319" i="1"/>
  <c r="W831" i="1"/>
  <c r="W4329" i="1"/>
  <c r="W4841" i="1"/>
  <c r="W325" i="1"/>
  <c r="W837" i="1"/>
  <c r="W1349" i="1"/>
  <c r="W1861" i="1"/>
  <c r="W2373" i="1"/>
  <c r="W2885" i="1"/>
  <c r="W3397" i="1"/>
  <c r="W1015" i="1"/>
  <c r="W2039" i="1"/>
  <c r="W199" i="1"/>
  <c r="W913" i="1"/>
  <c r="W1425" i="1"/>
  <c r="W1937" i="1"/>
  <c r="W2449" i="1"/>
  <c r="W2961" i="1"/>
  <c r="W303" i="1"/>
  <c r="W215" i="1"/>
  <c r="W727" i="1"/>
  <c r="W289" i="1"/>
  <c r="W801" i="1"/>
  <c r="W1313" i="1"/>
  <c r="W1825" i="1"/>
  <c r="W2337" i="1"/>
  <c r="W2849" i="1"/>
  <c r="W2779" i="1"/>
  <c r="W3291" i="1"/>
  <c r="W196" i="1"/>
  <c r="W708" i="1"/>
  <c r="W1220" i="1"/>
  <c r="W1732" i="1"/>
  <c r="W2244" i="1"/>
  <c r="W2756" i="1"/>
  <c r="W3268" i="1"/>
  <c r="W190" i="1"/>
  <c r="W702" i="1"/>
  <c r="W1214" i="1"/>
  <c r="W1726" i="1"/>
  <c r="W2238" i="1"/>
  <c r="W2750" i="1"/>
  <c r="W3262" i="1"/>
  <c r="W3770" i="1"/>
  <c r="W4282" i="1"/>
  <c r="W4794" i="1"/>
  <c r="W3899" i="1"/>
  <c r="W4411" i="1"/>
  <c r="W4923" i="1"/>
  <c r="W3678" i="1"/>
  <c r="W4190" i="1"/>
  <c r="W4710" i="1"/>
  <c r="W3319" i="1"/>
  <c r="W3831" i="1"/>
  <c r="W4343" i="1"/>
  <c r="W4855" i="1"/>
  <c r="W4224" i="1"/>
  <c r="W4736" i="1"/>
  <c r="W4879" i="1"/>
  <c r="W419" i="1"/>
  <c r="W931" i="1"/>
  <c r="W1443" i="1"/>
  <c r="W1955" i="1"/>
  <c r="W2467" i="1"/>
  <c r="W2979" i="1"/>
  <c r="W2956" i="1"/>
  <c r="W390" i="1"/>
  <c r="W902" i="1"/>
  <c r="W1414" i="1"/>
  <c r="W1926" i="1"/>
  <c r="W2438" i="1"/>
  <c r="W2950" i="1"/>
  <c r="W3970" i="1"/>
  <c r="W4482" i="1"/>
  <c r="W4994" i="1"/>
  <c r="W3708" i="1"/>
  <c r="W3878" i="1"/>
  <c r="W3313" i="1"/>
  <c r="W282" i="1"/>
  <c r="W794" i="1"/>
  <c r="W1306" i="1"/>
  <c r="W1818" i="1"/>
  <c r="W2330" i="1"/>
  <c r="W2842" i="1"/>
  <c r="W3362" i="1"/>
  <c r="W3977" i="1"/>
  <c r="W141" i="1"/>
  <c r="W4671" i="1"/>
  <c r="W3520" i="1"/>
  <c r="W4552" i="1"/>
  <c r="W203" i="1"/>
  <c r="W715" i="1"/>
  <c r="W1227" i="1"/>
  <c r="W1739" i="1"/>
  <c r="W2251" i="1"/>
  <c r="W2763" i="1"/>
  <c r="W3275" i="1"/>
  <c r="W180" i="1"/>
  <c r="W2740" i="1"/>
  <c r="W3252" i="1"/>
  <c r="W174" i="1"/>
  <c r="W686" i="1"/>
  <c r="W1198" i="1"/>
  <c r="W1710" i="1"/>
  <c r="W2222" i="1"/>
  <c r="W2734" i="1"/>
  <c r="W3246" i="1"/>
  <c r="W4004" i="1"/>
  <c r="W4540" i="1"/>
  <c r="W4694" i="1"/>
  <c r="W149" i="1"/>
  <c r="W179" i="1"/>
  <c r="W691" i="1"/>
  <c r="W1203" i="1"/>
  <c r="W2739" i="1"/>
  <c r="W3251" i="1"/>
  <c r="W156" i="1"/>
  <c r="W668" i="1"/>
  <c r="W1180" i="1"/>
  <c r="W1692" i="1"/>
  <c r="W2204" i="1"/>
  <c r="W653" i="1"/>
  <c r="W1165" i="1"/>
  <c r="W1677" i="1"/>
  <c r="W2189" i="1"/>
  <c r="W2701" i="1"/>
  <c r="W3213" i="1"/>
  <c r="W4245" i="1"/>
  <c r="W1343" i="1"/>
  <c r="W1855" i="1"/>
  <c r="W2367" i="1"/>
  <c r="W2879" i="1"/>
  <c r="W3391" i="1"/>
  <c r="W3903" i="1"/>
  <c r="W4415" i="1"/>
  <c r="W3784" i="1"/>
  <c r="W4296" i="1"/>
  <c r="W4808" i="1"/>
  <c r="W4951" i="1"/>
  <c r="W459" i="1"/>
  <c r="W971" i="1"/>
  <c r="W1483" i="1"/>
  <c r="W1995" i="1"/>
  <c r="W2507" i="1"/>
  <c r="W3019" i="1"/>
  <c r="W2996" i="1"/>
  <c r="W430" i="1"/>
  <c r="W942" i="1"/>
  <c r="W1454" i="1"/>
  <c r="W1966" i="1"/>
  <c r="W2478" i="1"/>
  <c r="W2990" i="1"/>
  <c r="W3748" i="1"/>
  <c r="W4796" i="1"/>
  <c r="W4438" i="1"/>
  <c r="W3370" i="1"/>
  <c r="W405" i="1"/>
  <c r="W435" i="1"/>
  <c r="W947" i="1"/>
  <c r="W2483" i="1"/>
  <c r="W2995" i="1"/>
  <c r="W3507" i="1"/>
  <c r="W412" i="1"/>
  <c r="W924" i="1"/>
  <c r="W1436" i="1"/>
  <c r="W1948" i="1"/>
  <c r="W2460" i="1"/>
  <c r="W2972" i="1"/>
  <c r="W3484" i="1"/>
  <c r="W406" i="1"/>
  <c r="W918" i="1"/>
  <c r="W1430" i="1"/>
  <c r="W1942" i="1"/>
  <c r="W2454" i="1"/>
  <c r="W2966" i="1"/>
  <c r="W3478" i="1"/>
  <c r="W4115" i="1"/>
  <c r="W4627" i="1"/>
  <c r="W4252" i="1"/>
  <c r="W4772" i="1"/>
  <c r="W3894" i="1"/>
  <c r="W4414" i="1"/>
  <c r="W3329" i="1"/>
  <c r="W810" i="1"/>
  <c r="W1834" i="1"/>
  <c r="W2346" i="1"/>
  <c r="W2858" i="1"/>
  <c r="W3378" i="1"/>
  <c r="W3865" i="1"/>
  <c r="W4385" i="1"/>
  <c r="W4897" i="1"/>
  <c r="W413" i="1"/>
  <c r="W498" i="1"/>
  <c r="W1010" i="1"/>
  <c r="W1522" i="1"/>
  <c r="W2034" i="1"/>
  <c r="W223" i="1"/>
  <c r="W735" i="1"/>
  <c r="W229" i="1"/>
  <c r="W741" i="1"/>
  <c r="W1253" i="1"/>
  <c r="W2277" i="1"/>
  <c r="W2789" i="1"/>
  <c r="W3301" i="1"/>
  <c r="W919" i="1"/>
  <c r="W103" i="1"/>
  <c r="W2716" i="1"/>
  <c r="W3228" i="1"/>
  <c r="W150" i="1"/>
  <c r="W662" i="1"/>
  <c r="W1174" i="1"/>
  <c r="W1686" i="1"/>
  <c r="W2198" i="1"/>
  <c r="W2710" i="1"/>
  <c r="W3222" i="1"/>
  <c r="W3859" i="1"/>
  <c r="W4371" i="1"/>
  <c r="W4883" i="1"/>
  <c r="W4516" i="1"/>
  <c r="W3638" i="1"/>
  <c r="W4150" i="1"/>
  <c r="W4670" i="1"/>
  <c r="W1066" i="1"/>
  <c r="W1578" i="1"/>
  <c r="W2090" i="1"/>
  <c r="W4641" i="1"/>
  <c r="W157" i="1"/>
  <c r="W669" i="1"/>
  <c r="W242" i="1"/>
  <c r="W754" i="1"/>
  <c r="W1778" i="1"/>
  <c r="W2290" i="1"/>
  <c r="W2802" i="1"/>
  <c r="W3322" i="1"/>
  <c r="W3777" i="1"/>
  <c r="W479" i="1"/>
  <c r="W485" i="1"/>
  <c r="W997" i="1"/>
  <c r="W1509" i="1"/>
  <c r="W2021" i="1"/>
  <c r="W2533" i="1"/>
  <c r="W3045" i="1"/>
  <c r="W4077" i="1"/>
  <c r="W359" i="1"/>
  <c r="W49" i="1"/>
  <c r="W561" i="1"/>
  <c r="W1073" i="1"/>
  <c r="W1585" i="1"/>
  <c r="W2097" i="1"/>
  <c r="W2609" i="1"/>
  <c r="W3121" i="1"/>
  <c r="W463" i="1"/>
  <c r="W375" i="1"/>
  <c r="W56" i="1"/>
  <c r="W568" i="1"/>
  <c r="W1080" i="1"/>
  <c r="W1592" i="1"/>
  <c r="W2104" i="1"/>
  <c r="W2616" i="1"/>
  <c r="W3136" i="1"/>
  <c r="W449" i="1"/>
  <c r="W961" i="1"/>
  <c r="W1473" i="1"/>
  <c r="W1985" i="1"/>
  <c r="W2497" i="1"/>
  <c r="W3009" i="1"/>
  <c r="W2427" i="1"/>
  <c r="W2939" i="1"/>
  <c r="W3451" i="1"/>
  <c r="W356" i="1"/>
  <c r="W868" i="1"/>
  <c r="W1380" i="1"/>
  <c r="W1892" i="1"/>
  <c r="W2404" i="1"/>
  <c r="W2916" i="1"/>
  <c r="W3428" i="1"/>
  <c r="W350" i="1"/>
  <c r="W862" i="1"/>
  <c r="W1374" i="1"/>
  <c r="W1886" i="1"/>
  <c r="W2398" i="1"/>
  <c r="W2910" i="1"/>
  <c r="W3422" i="1"/>
  <c r="W3930" i="1"/>
  <c r="W4442" i="1"/>
  <c r="W4954" i="1"/>
  <c r="W4059" i="1"/>
  <c r="W4571" i="1"/>
  <c r="W4188" i="1"/>
  <c r="W3838" i="1"/>
  <c r="W4350" i="1"/>
  <c r="W3352" i="1"/>
  <c r="W3872" i="1"/>
  <c r="W4896" i="1"/>
  <c r="W67" i="1"/>
  <c r="W579" i="1"/>
  <c r="W1091" i="1"/>
  <c r="W1603" i="1"/>
  <c r="W2115" i="1"/>
  <c r="W2627" i="1"/>
  <c r="W3139" i="1"/>
  <c r="W44" i="1"/>
  <c r="W556" i="1"/>
  <c r="W1068" i="1"/>
  <c r="W1580" i="1"/>
  <c r="W2092" i="1"/>
  <c r="W2604" i="1"/>
  <c r="W3116" i="1"/>
  <c r="W38" i="1"/>
  <c r="W550" i="1"/>
  <c r="W1062" i="1"/>
  <c r="W305" i="1"/>
  <c r="W817" i="1"/>
  <c r="W1329" i="1"/>
  <c r="W1841" i="1"/>
  <c r="W2353" i="1"/>
  <c r="W2865" i="1"/>
  <c r="W207" i="1"/>
  <c r="W719" i="1"/>
  <c r="W119" i="1"/>
  <c r="W312" i="1"/>
  <c r="W824" i="1"/>
  <c r="W1336" i="1"/>
  <c r="W1848" i="1"/>
  <c r="W2360" i="1"/>
  <c r="W2872" i="1"/>
  <c r="W193" i="1"/>
  <c r="W705" i="1"/>
  <c r="W1217" i="1"/>
  <c r="W1729" i="1"/>
  <c r="W2241" i="1"/>
  <c r="W2753" i="1"/>
  <c r="W2683" i="1"/>
  <c r="W3195" i="1"/>
  <c r="W100" i="1"/>
  <c r="W612" i="1"/>
  <c r="W1124" i="1"/>
  <c r="W1636" i="1"/>
  <c r="W2148" i="1"/>
  <c r="W2660" i="1"/>
  <c r="W3172" i="1"/>
  <c r="W94" i="1"/>
  <c r="W606" i="1"/>
  <c r="W1118" i="1"/>
  <c r="W1630" i="1"/>
  <c r="W2142" i="1"/>
  <c r="W2654" i="1"/>
  <c r="W3166" i="1"/>
  <c r="W3674" i="1"/>
  <c r="W4186" i="1"/>
  <c r="W4698" i="1"/>
  <c r="W3803" i="1"/>
  <c r="W4315" i="1"/>
  <c r="W4827" i="1"/>
  <c r="W4452" i="1"/>
  <c r="W4094" i="1"/>
  <c r="W4614" i="1"/>
  <c r="W3608" i="1"/>
  <c r="W4128" i="1"/>
  <c r="W4640" i="1"/>
  <c r="W323" i="1"/>
  <c r="W835" i="1"/>
  <c r="W1347" i="1"/>
  <c r="W1859" i="1"/>
  <c r="W2371" i="1"/>
  <c r="W2883" i="1"/>
  <c r="W3395" i="1"/>
  <c r="W300" i="1"/>
  <c r="W812" i="1"/>
  <c r="W1324" i="1"/>
  <c r="W1836" i="1"/>
  <c r="W2348" i="1"/>
  <c r="W2860" i="1"/>
  <c r="W3372" i="1"/>
  <c r="W294" i="1"/>
  <c r="W806" i="1"/>
  <c r="W1318" i="1"/>
  <c r="W1830" i="1"/>
  <c r="W2342" i="1"/>
  <c r="W2854" i="1"/>
  <c r="W3366" i="1"/>
  <c r="W3874" i="1"/>
  <c r="W4386" i="1"/>
  <c r="W4898" i="1"/>
  <c r="W3612" i="1"/>
  <c r="W4132" i="1"/>
  <c r="W3782" i="1"/>
  <c r="W4294" i="1"/>
  <c r="W3217" i="1"/>
  <c r="W314" i="1"/>
  <c r="W3522" i="1"/>
  <c r="W4785" i="1"/>
  <c r="W301" i="1"/>
  <c r="W1574" i="1"/>
  <c r="W2086" i="1"/>
  <c r="W2598" i="1"/>
  <c r="W3110" i="1"/>
  <c r="W3618" i="1"/>
  <c r="W4130" i="1"/>
  <c r="W4642" i="1"/>
  <c r="W4771" i="1"/>
  <c r="W3868" i="1"/>
  <c r="W4038" i="1"/>
  <c r="W58" i="1"/>
  <c r="W570" i="1"/>
  <c r="W4529" i="1"/>
  <c r="W45" i="1"/>
  <c r="W557" i="1"/>
  <c r="W1069" i="1"/>
  <c r="W1581" i="1"/>
  <c r="W2093" i="1"/>
  <c r="W2605" i="1"/>
  <c r="W3117" i="1"/>
  <c r="W4149" i="1"/>
  <c r="W3680" i="1"/>
  <c r="W4200" i="1"/>
  <c r="W4712" i="1"/>
  <c r="W4477" i="1"/>
  <c r="W363" i="1"/>
  <c r="W875" i="1"/>
  <c r="W1387" i="1"/>
  <c r="W1899" i="1"/>
  <c r="W2411" i="1"/>
  <c r="W2923" i="1"/>
  <c r="W3435" i="1"/>
  <c r="W340" i="1"/>
  <c r="W2900" i="1"/>
  <c r="W3412" i="1"/>
  <c r="W334" i="1"/>
  <c r="W846" i="1"/>
  <c r="W1358" i="1"/>
  <c r="W1870" i="1"/>
  <c r="W2382" i="1"/>
  <c r="W2894" i="1"/>
  <c r="W3406" i="1"/>
  <c r="W3652" i="1"/>
  <c r="W3402" i="1"/>
  <c r="W339" i="1"/>
  <c r="W851" i="1"/>
  <c r="W1363" i="1"/>
  <c r="W2387" i="1"/>
  <c r="W2899" i="1"/>
  <c r="W3411" i="1"/>
  <c r="W316" i="1"/>
  <c r="W828" i="1"/>
  <c r="W1340" i="1"/>
  <c r="W1852" i="1"/>
  <c r="W2364" i="1"/>
  <c r="W2876" i="1"/>
  <c r="W3388" i="1"/>
  <c r="W310" i="1"/>
  <c r="W822" i="1"/>
  <c r="W1334" i="1"/>
  <c r="W1846" i="1"/>
  <c r="W2358" i="1"/>
  <c r="W2870" i="1"/>
  <c r="W3382" i="1"/>
  <c r="W4019" i="1"/>
  <c r="W4531" i="1"/>
  <c r="W4676" i="1"/>
  <c r="W3798" i="1"/>
  <c r="W4310" i="1"/>
  <c r="W3233" i="1"/>
  <c r="W202" i="1"/>
  <c r="W714" i="1"/>
  <c r="W1226" i="1"/>
  <c r="W1738" i="1"/>
  <c r="W2250" i="1"/>
  <c r="W2762" i="1"/>
  <c r="W3274" i="1"/>
  <c r="W3769" i="1"/>
  <c r="W4281" i="1"/>
  <c r="W4801" i="1"/>
  <c r="W317" i="1"/>
  <c r="W105" i="1"/>
  <c r="W617" i="1"/>
  <c r="W1129" i="1"/>
  <c r="W1641" i="1"/>
  <c r="W2153" i="1"/>
  <c r="W2665" i="1"/>
  <c r="W3177" i="1"/>
  <c r="W146" i="1"/>
  <c r="W658" i="1"/>
  <c r="W1170" i="1"/>
  <c r="W1682" i="1"/>
  <c r="W2194" i="1"/>
  <c r="W2706" i="1"/>
  <c r="W3218" i="1"/>
  <c r="W3809" i="1"/>
  <c r="W511" i="1"/>
  <c r="W4001" i="1"/>
  <c r="W5" i="1"/>
  <c r="W517" i="1"/>
  <c r="W1029" i="1"/>
  <c r="W1541" i="1"/>
  <c r="W2053" i="1"/>
  <c r="W2565" i="1"/>
  <c r="W3077" i="1"/>
  <c r="W1207" i="1"/>
  <c r="W1719" i="1"/>
  <c r="W2231" i="1"/>
  <c r="W2743" i="1"/>
  <c r="W391" i="1"/>
  <c r="W81" i="1"/>
  <c r="W593" i="1"/>
  <c r="W1105" i="1"/>
  <c r="W1617" i="1"/>
  <c r="W2129" i="1"/>
  <c r="W2641" i="1"/>
  <c r="W3153" i="1"/>
  <c r="W495" i="1"/>
  <c r="W279" i="1"/>
  <c r="W791" i="1"/>
  <c r="W472" i="1"/>
  <c r="W984" i="1"/>
  <c r="W1496" i="1"/>
  <c r="W2008" i="1"/>
  <c r="W2520" i="1"/>
  <c r="W3040" i="1"/>
  <c r="W353" i="1"/>
  <c r="W865" i="1"/>
  <c r="W1377" i="1"/>
  <c r="W1889" i="1"/>
  <c r="W2401" i="1"/>
  <c r="W2913" i="1"/>
  <c r="W2331" i="1"/>
  <c r="W2843" i="1"/>
  <c r="W3355" i="1"/>
  <c r="W260" i="1"/>
  <c r="W772" i="1"/>
  <c r="W1284" i="1"/>
  <c r="W1796" i="1"/>
  <c r="W2308" i="1"/>
  <c r="W2820" i="1"/>
  <c r="W3332" i="1"/>
  <c r="W254" i="1"/>
  <c r="W766" i="1"/>
  <c r="W1278" i="1"/>
  <c r="W1790" i="1"/>
  <c r="W2302" i="1"/>
  <c r="W2814" i="1"/>
  <c r="W3326" i="1"/>
  <c r="W3834" i="1"/>
  <c r="W4346" i="1"/>
  <c r="W4858" i="1"/>
  <c r="W3963" i="1"/>
  <c r="W4475" i="1"/>
  <c r="W4987" i="1"/>
  <c r="W3742" i="1"/>
  <c r="W4254" i="1"/>
  <c r="W2871" i="1"/>
  <c r="W3895" i="1"/>
  <c r="W4407" i="1"/>
  <c r="W4565" i="1"/>
  <c r="W483" i="1"/>
  <c r="W995" i="1"/>
  <c r="W1507" i="1"/>
  <c r="W2019" i="1"/>
  <c r="W2531" i="1"/>
  <c r="W3043" i="1"/>
  <c r="W460" i="1"/>
  <c r="W972" i="1"/>
  <c r="W1484" i="1"/>
  <c r="W3689" i="1"/>
  <c r="W2274" i="1"/>
  <c r="W2786" i="1"/>
  <c r="W3464" i="1"/>
  <c r="W1218" i="1"/>
  <c r="W1730" i="1"/>
  <c r="W2754" i="1"/>
  <c r="W2016" i="1"/>
  <c r="W2528" i="1"/>
  <c r="W3482" i="1"/>
  <c r="W3513" i="1"/>
  <c r="W512" i="1"/>
  <c r="W1024" i="1"/>
  <c r="W1536" i="1"/>
  <c r="W2048" i="1"/>
  <c r="W2560" i="1"/>
  <c r="W3514" i="1"/>
  <c r="W258" i="1"/>
  <c r="W770" i="1"/>
  <c r="W1282" i="1"/>
  <c r="W1794" i="1"/>
  <c r="W2306" i="1"/>
  <c r="W2508" i="1"/>
  <c r="W3020" i="1"/>
  <c r="W454" i="1"/>
  <c r="W966" i="1"/>
  <c r="W1478" i="1"/>
  <c r="W1990" i="1"/>
  <c r="W2502" i="1"/>
  <c r="W3014" i="1"/>
  <c r="W3526" i="1"/>
  <c r="W4034" i="1"/>
  <c r="W4546" i="1"/>
  <c r="W3942" i="1"/>
  <c r="W3377" i="1"/>
  <c r="W474" i="1"/>
  <c r="W333" i="1"/>
  <c r="W845" i="1"/>
  <c r="W1357" i="1"/>
  <c r="W1869" i="1"/>
  <c r="W2381" i="1"/>
  <c r="W2893" i="1"/>
  <c r="W3405" i="1"/>
  <c r="W3917" i="1"/>
  <c r="W1023" i="1"/>
  <c r="W1535" i="1"/>
  <c r="W2047" i="1"/>
  <c r="W2559" i="1"/>
  <c r="W3071" i="1"/>
  <c r="W3456" i="1"/>
  <c r="W3976" i="1"/>
  <c r="W4765" i="1"/>
  <c r="W139" i="1"/>
  <c r="W651" i="1"/>
  <c r="W1163" i="1"/>
  <c r="W1675" i="1"/>
  <c r="W2187" i="1"/>
  <c r="W2699" i="1"/>
  <c r="W3211" i="1"/>
  <c r="W116" i="1"/>
  <c r="W2676" i="1"/>
  <c r="W3188" i="1"/>
  <c r="W110" i="1"/>
  <c r="W622" i="1"/>
  <c r="W1134" i="1"/>
  <c r="W1646" i="1"/>
  <c r="W2158" i="1"/>
  <c r="W2670" i="1"/>
  <c r="W3182" i="1"/>
  <c r="W4476" i="1"/>
  <c r="W4988" i="1"/>
  <c r="W4630" i="1"/>
  <c r="W213" i="1"/>
  <c r="W115" i="1"/>
  <c r="W627" i="1"/>
  <c r="W1139" i="1"/>
  <c r="W2675" i="1"/>
  <c r="W3187" i="1"/>
  <c r="W92" i="1"/>
  <c r="W604" i="1"/>
  <c r="W1116" i="1"/>
  <c r="W1628" i="1"/>
  <c r="W2140" i="1"/>
  <c r="W2652" i="1"/>
  <c r="W3164" i="1"/>
  <c r="W86" i="1"/>
  <c r="W598" i="1"/>
  <c r="W1110" i="1"/>
  <c r="W1622" i="1"/>
  <c r="W2134" i="1"/>
  <c r="W2646" i="1"/>
  <c r="W3158" i="1"/>
  <c r="W3795" i="1"/>
  <c r="W4307" i="1"/>
  <c r="W4819" i="1"/>
  <c r="W4444" i="1"/>
  <c r="W4964" i="1"/>
  <c r="W4086" i="1"/>
  <c r="W4606" i="1"/>
  <c r="W3521" i="1"/>
  <c r="W490" i="1"/>
  <c r="W1514" i="1"/>
  <c r="W2026" i="1"/>
  <c r="W2538" i="1"/>
  <c r="W3050" i="1"/>
  <c r="W3578" i="1"/>
  <c r="W4057" i="1"/>
  <c r="W1584" i="1"/>
  <c r="W2096" i="1"/>
  <c r="W2608" i="1"/>
  <c r="W1506" i="1"/>
  <c r="W2018" i="1"/>
  <c r="W2530" i="1"/>
  <c r="W464" i="1"/>
  <c r="W2423" i="1"/>
  <c r="W71" i="1"/>
  <c r="W583" i="1"/>
  <c r="W175" i="1"/>
  <c r="W687" i="1"/>
  <c r="W87" i="1"/>
  <c r="W599" i="1"/>
  <c r="W280" i="1"/>
  <c r="W792" i="1"/>
  <c r="W1304" i="1"/>
  <c r="W1816" i="1"/>
  <c r="W2328" i="1"/>
  <c r="W2840" i="1"/>
  <c r="W161" i="1"/>
  <c r="W673" i="1"/>
  <c r="W1185" i="1"/>
  <c r="W1697" i="1"/>
  <c r="W2209" i="1"/>
  <c r="W2721" i="1"/>
  <c r="W2651" i="1"/>
  <c r="W3163" i="1"/>
  <c r="W68" i="1"/>
  <c r="W580" i="1"/>
  <c r="W1092" i="1"/>
  <c r="W1604" i="1"/>
  <c r="W2116" i="1"/>
  <c r="W2628" i="1"/>
  <c r="W3140" i="1"/>
  <c r="W62" i="1"/>
  <c r="W574" i="1"/>
  <c r="W1086" i="1"/>
  <c r="W1598" i="1"/>
  <c r="W2110" i="1"/>
  <c r="W2622" i="1"/>
  <c r="W3134" i="1"/>
  <c r="W3642" i="1"/>
  <c r="W4154" i="1"/>
  <c r="W4666" i="1"/>
  <c r="W3771" i="1"/>
  <c r="W4283" i="1"/>
  <c r="W4795" i="1"/>
  <c r="W4420" i="1"/>
  <c r="W4062" i="1"/>
  <c r="W4582" i="1"/>
  <c r="W3191" i="1"/>
  <c r="W3703" i="1"/>
  <c r="W4215" i="1"/>
  <c r="W4727" i="1"/>
  <c r="W4096" i="1"/>
  <c r="W4608" i="1"/>
  <c r="W291" i="1"/>
  <c r="W803" i="1"/>
  <c r="W1315" i="1"/>
  <c r="W1827" i="1"/>
  <c r="W2339" i="1"/>
  <c r="W2851" i="1"/>
  <c r="W3363" i="1"/>
  <c r="W268" i="1"/>
  <c r="W2828" i="1"/>
  <c r="W3340" i="1"/>
  <c r="W262" i="1"/>
  <c r="W774" i="1"/>
  <c r="W1286" i="1"/>
  <c r="W1798" i="1"/>
  <c r="W2310" i="1"/>
  <c r="W2822" i="1"/>
  <c r="W3334" i="1"/>
  <c r="W3842" i="1"/>
  <c r="W4354" i="1"/>
  <c r="W4866" i="1"/>
  <c r="W4995" i="1"/>
  <c r="W4092" i="1"/>
  <c r="W3750" i="1"/>
  <c r="W4262" i="1"/>
  <c r="W3185" i="1"/>
  <c r="W154" i="1"/>
  <c r="W666" i="1"/>
  <c r="W1178" i="1"/>
  <c r="W1690" i="1"/>
  <c r="W2202" i="1"/>
  <c r="W2714" i="1"/>
  <c r="W3226" i="1"/>
  <c r="W3849" i="1"/>
  <c r="W13" i="1"/>
  <c r="W525" i="1"/>
  <c r="W1037" i="1"/>
  <c r="W1549" i="1"/>
  <c r="W2061" i="1"/>
  <c r="W2573" i="1"/>
  <c r="W3085" i="1"/>
  <c r="W4117" i="1"/>
  <c r="W1215" i="1"/>
  <c r="W1727" i="1"/>
  <c r="W2239" i="1"/>
  <c r="W2751" i="1"/>
  <c r="W3263" i="1"/>
  <c r="W3775" i="1"/>
  <c r="W4287" i="1"/>
  <c r="W4799" i="1"/>
  <c r="W3648" i="1"/>
  <c r="W4168" i="1"/>
  <c r="W4680" i="1"/>
  <c r="W331" i="1"/>
  <c r="W843" i="1"/>
  <c r="W1355" i="1"/>
  <c r="W1867" i="1"/>
  <c r="W2379" i="1"/>
  <c r="W2891" i="1"/>
  <c r="W3403" i="1"/>
  <c r="W308" i="1"/>
  <c r="W2868" i="1"/>
  <c r="W3380" i="1"/>
  <c r="W302" i="1"/>
  <c r="W814" i="1"/>
  <c r="W1326" i="1"/>
  <c r="W1838" i="1"/>
  <c r="W2350" i="1"/>
  <c r="W2862" i="1"/>
  <c r="W3374" i="1"/>
  <c r="W3620" i="1"/>
  <c r="W4668" i="1"/>
  <c r="W277" i="1"/>
  <c r="W307" i="1"/>
  <c r="W819" i="1"/>
  <c r="W1331" i="1"/>
  <c r="W2355" i="1"/>
  <c r="W2867" i="1"/>
  <c r="W3379" i="1"/>
  <c r="W284" i="1"/>
  <c r="W796" i="1"/>
  <c r="W1308" i="1"/>
  <c r="W1820" i="1"/>
  <c r="W2332" i="1"/>
  <c r="W2844" i="1"/>
  <c r="W3356" i="1"/>
  <c r="W278" i="1"/>
  <c r="W790" i="1"/>
  <c r="W1302" i="1"/>
  <c r="W1814" i="1"/>
  <c r="W2326" i="1"/>
  <c r="W2838" i="1"/>
  <c r="W3350" i="1"/>
  <c r="W3987" i="1"/>
  <c r="W4499" i="1"/>
  <c r="W4644" i="1"/>
  <c r="W3766" i="1"/>
  <c r="W4278" i="1"/>
  <c r="W1194" i="1"/>
  <c r="W1706" i="1"/>
  <c r="W2218" i="1"/>
  <c r="W2730" i="1"/>
  <c r="W3242" i="1"/>
  <c r="W3737" i="1"/>
  <c r="W4249" i="1"/>
  <c r="W285" i="1"/>
  <c r="W797" i="1"/>
  <c r="W841" i="1"/>
  <c r="W1353" i="1"/>
  <c r="W1865" i="1"/>
  <c r="W2377" i="1"/>
  <c r="W2889" i="1"/>
  <c r="W3401" i="1"/>
  <c r="W370" i="1"/>
  <c r="W882" i="1"/>
  <c r="W1394" i="1"/>
  <c r="W1906" i="1"/>
  <c r="W2418" i="1"/>
  <c r="W2930" i="1"/>
  <c r="W3450" i="1"/>
  <c r="W95" i="1"/>
  <c r="W607" i="1"/>
  <c r="W4097" i="1"/>
  <c r="W4617" i="1"/>
  <c r="W101" i="1"/>
  <c r="W613" i="1"/>
  <c r="W1125" i="1"/>
  <c r="W1637" i="1"/>
  <c r="W2149" i="1"/>
  <c r="W1303" i="1"/>
  <c r="W1815" i="1"/>
  <c r="W2327" i="1"/>
  <c r="W2839" i="1"/>
  <c r="W487" i="1"/>
  <c r="W177" i="1"/>
  <c r="W689" i="1"/>
  <c r="W1201" i="1"/>
  <c r="W1713" i="1"/>
  <c r="W2225" i="1"/>
  <c r="W2737" i="1"/>
  <c r="W79" i="1"/>
  <c r="W591" i="1"/>
  <c r="W503" i="1"/>
  <c r="W184" i="1"/>
  <c r="W696" i="1"/>
  <c r="W1208" i="1"/>
  <c r="W1720" i="1"/>
  <c r="W2232" i="1"/>
  <c r="W2744" i="1"/>
  <c r="W65" i="1"/>
  <c r="W577" i="1"/>
  <c r="W1089" i="1"/>
  <c r="W1601" i="1"/>
  <c r="W2113" i="1"/>
  <c r="W2625" i="1"/>
  <c r="W3137" i="1"/>
  <c r="W2555" i="1"/>
  <c r="W3067" i="1"/>
  <c r="W3579" i="1"/>
  <c r="W484" i="1"/>
  <c r="W996" i="1"/>
  <c r="W1508" i="1"/>
  <c r="W2020" i="1"/>
  <c r="W2532" i="1"/>
  <c r="W3044" i="1"/>
  <c r="W478" i="1"/>
  <c r="W990" i="1"/>
  <c r="W1502" i="1"/>
  <c r="W2014" i="1"/>
  <c r="W2526" i="1"/>
  <c r="W3038" i="1"/>
  <c r="W3550" i="1"/>
  <c r="W4058" i="1"/>
  <c r="W4570" i="1"/>
  <c r="W3675" i="1"/>
  <c r="W4187" i="1"/>
  <c r="W4699" i="1"/>
  <c r="W4324" i="1"/>
  <c r="W3966" i="1"/>
  <c r="W4486" i="1"/>
  <c r="W3095" i="1"/>
  <c r="W3607" i="1"/>
  <c r="W4119" i="1"/>
  <c r="W4631" i="1"/>
  <c r="W3480" i="1"/>
  <c r="W4512" i="1"/>
  <c r="W195" i="1"/>
  <c r="W707" i="1"/>
  <c r="W1219" i="1"/>
  <c r="W1731" i="1"/>
  <c r="W2243" i="1"/>
  <c r="W2755" i="1"/>
  <c r="W3267" i="1"/>
  <c r="W172" i="1"/>
  <c r="W684" i="1"/>
  <c r="W1196" i="1"/>
  <c r="W1708" i="1"/>
  <c r="W2220" i="1"/>
  <c r="W2732" i="1"/>
  <c r="W3244" i="1"/>
  <c r="W166" i="1"/>
  <c r="W678" i="1"/>
  <c r="W1190" i="1"/>
  <c r="W1702" i="1"/>
  <c r="W2214" i="1"/>
  <c r="W2726" i="1"/>
  <c r="W3238" i="1"/>
  <c r="W3746" i="1"/>
  <c r="W4258" i="1"/>
  <c r="W4770" i="1"/>
  <c r="W4899" i="1"/>
  <c r="W3996" i="1"/>
  <c r="W3654" i="1"/>
  <c r="W4166" i="1"/>
  <c r="W186" i="1"/>
  <c r="W698" i="1"/>
  <c r="W4657" i="1"/>
  <c r="W173" i="1"/>
  <c r="W685" i="1"/>
  <c r="W1197" i="1"/>
  <c r="W1709" i="1"/>
  <c r="W2221" i="1"/>
  <c r="W863" i="1"/>
  <c r="W1375" i="1"/>
  <c r="W1887" i="1"/>
  <c r="W2399" i="1"/>
  <c r="W2911" i="1"/>
  <c r="W3423" i="1"/>
  <c r="W3935" i="1"/>
  <c r="W4447" i="1"/>
  <c r="W3296" i="1"/>
  <c r="W4840" i="1"/>
  <c r="W4605" i="1"/>
  <c r="W873" i="1"/>
  <c r="W1385" i="1"/>
  <c r="W1897" i="1"/>
  <c r="W2409" i="1"/>
  <c r="W2921" i="1"/>
  <c r="W3433" i="1"/>
  <c r="W402" i="1"/>
  <c r="W914" i="1"/>
  <c r="W1938" i="1"/>
  <c r="W3553" i="1"/>
  <c r="W255" i="1"/>
  <c r="W767" i="1"/>
  <c r="W4257" i="1"/>
  <c r="W4777" i="1"/>
  <c r="W261" i="1"/>
  <c r="W773" i="1"/>
  <c r="W1285" i="1"/>
  <c r="W1797" i="1"/>
  <c r="W2309" i="1"/>
  <c r="W2821" i="1"/>
  <c r="W3333" i="1"/>
  <c r="W1463" i="1"/>
  <c r="W1975" i="1"/>
  <c r="W2487" i="1"/>
  <c r="W135" i="1"/>
  <c r="W337" i="1"/>
  <c r="W849" i="1"/>
  <c r="W1361" i="1"/>
  <c r="W1873" i="1"/>
  <c r="W2385" i="1"/>
  <c r="W2897" i="1"/>
  <c r="W239" i="1"/>
  <c r="W751" i="1"/>
  <c r="W23" i="1"/>
  <c r="W535" i="1"/>
  <c r="W216" i="1"/>
  <c r="W728" i="1"/>
  <c r="W1240" i="1"/>
  <c r="W1752" i="1"/>
  <c r="W2264" i="1"/>
  <c r="W2776" i="1"/>
  <c r="W97" i="1"/>
  <c r="W609" i="1"/>
  <c r="W1121" i="1"/>
  <c r="W1633" i="1"/>
  <c r="W3328" i="1"/>
  <c r="W3848" i="1"/>
  <c r="W4360" i="1"/>
  <c r="W4872" i="1"/>
  <c r="W3595" i="1"/>
  <c r="W500" i="1"/>
  <c r="W1012" i="1"/>
  <c r="W1524" i="1"/>
  <c r="W2036" i="1"/>
  <c r="W3572" i="1"/>
  <c r="W3566" i="1"/>
  <c r="W4042" i="1"/>
  <c r="W4554" i="1"/>
  <c r="W3659" i="1"/>
  <c r="W4171" i="1"/>
  <c r="W4683" i="1"/>
  <c r="W3812" i="1"/>
  <c r="W2205" i="1"/>
  <c r="W3741" i="1"/>
  <c r="W1359" i="1"/>
  <c r="W1871" i="1"/>
  <c r="W2383" i="1"/>
  <c r="W2895" i="1"/>
  <c r="W3407" i="1"/>
  <c r="W4824" i="1"/>
  <c r="W3517" i="1"/>
  <c r="W3695" i="1"/>
  <c r="W4207" i="1"/>
  <c r="W4719" i="1"/>
  <c r="W4088" i="1"/>
  <c r="W4600" i="1"/>
  <c r="W4365" i="1"/>
  <c r="W4877" i="1"/>
  <c r="W1629" i="1"/>
  <c r="W2512" i="1"/>
  <c r="W1872" i="1"/>
  <c r="W3042" i="1"/>
  <c r="W3697" i="1"/>
  <c r="W491" i="1"/>
  <c r="W1003" i="1"/>
  <c r="W1515" i="1"/>
  <c r="W2027" i="1"/>
  <c r="W2539" i="1"/>
  <c r="W3051" i="1"/>
  <c r="W2516" i="1"/>
  <c r="W3028" i="1"/>
  <c r="W462" i="1"/>
  <c r="W974" i="1"/>
  <c r="W1486" i="1"/>
  <c r="W1998" i="1"/>
  <c r="W2510" i="1"/>
  <c r="W3022" i="1"/>
  <c r="W3780" i="1"/>
  <c r="W4470" i="1"/>
  <c r="W53" i="1"/>
  <c r="W467" i="1"/>
  <c r="W979" i="1"/>
  <c r="W2515" i="1"/>
  <c r="W3027" i="1"/>
  <c r="W3539" i="1"/>
  <c r="W444" i="1"/>
  <c r="W956" i="1"/>
  <c r="W1468" i="1"/>
  <c r="W1980" i="1"/>
  <c r="W2492" i="1"/>
  <c r="W3004" i="1"/>
  <c r="W438" i="1"/>
  <c r="W950" i="1"/>
  <c r="W1462" i="1"/>
  <c r="W1974" i="1"/>
  <c r="W2486" i="1"/>
  <c r="W2998" i="1"/>
  <c r="W3510" i="1"/>
  <c r="W3635" i="1"/>
  <c r="W4147" i="1"/>
  <c r="W4659" i="1"/>
  <c r="W4284" i="1"/>
  <c r="W4804" i="1"/>
  <c r="W3926" i="1"/>
  <c r="W4446" i="1"/>
  <c r="W3361" i="1"/>
  <c r="W330" i="1"/>
  <c r="W842" i="1"/>
  <c r="W1354" i="1"/>
  <c r="W1866" i="1"/>
  <c r="W2378" i="1"/>
  <c r="W3897" i="1"/>
  <c r="W445" i="1"/>
  <c r="W957" i="1"/>
  <c r="W233" i="1"/>
  <c r="W745" i="1"/>
  <c r="W1257" i="1"/>
  <c r="W3793" i="1"/>
  <c r="W160" i="1"/>
  <c r="W672" i="1"/>
  <c r="W1184" i="1"/>
  <c r="W1696" i="1"/>
  <c r="W2208" i="1"/>
  <c r="W2720" i="1"/>
  <c r="W3064" i="1"/>
  <c r="W64" i="1"/>
  <c r="W576" i="1"/>
  <c r="W1088" i="1"/>
  <c r="W1600" i="1"/>
  <c r="W2112" i="1"/>
  <c r="W2624" i="1"/>
  <c r="W224" i="1"/>
  <c r="W736" i="1"/>
  <c r="W1248" i="1"/>
  <c r="W1760" i="1"/>
  <c r="W2272" i="1"/>
  <c r="W2784" i="1"/>
  <c r="W3505" i="1"/>
  <c r="W256" i="1"/>
  <c r="W768" i="1"/>
  <c r="W1280" i="1"/>
  <c r="W1792" i="1"/>
  <c r="W2304" i="1"/>
  <c r="W2816" i="1"/>
  <c r="W3160" i="1"/>
  <c r="W514" i="1"/>
  <c r="W1026" i="1"/>
  <c r="W1538" i="1"/>
  <c r="W2050" i="1"/>
  <c r="W2818" i="1"/>
  <c r="W1769" i="1"/>
  <c r="W2281" i="1"/>
  <c r="W2562" i="1"/>
  <c r="W3074" i="1"/>
  <c r="W2000" i="1"/>
  <c r="W2141" i="1"/>
  <c r="W3677" i="1"/>
  <c r="W4197" i="1"/>
  <c r="W1295" i="1"/>
  <c r="W1512" i="1"/>
  <c r="W4601" i="1"/>
  <c r="W3096" i="1"/>
  <c r="W104" i="1"/>
  <c r="W1360" i="1"/>
  <c r="W1000" i="1"/>
  <c r="W4081" i="1"/>
  <c r="W4340" i="1"/>
  <c r="W2793" i="1"/>
  <c r="W3305" i="1"/>
  <c r="W274" i="1"/>
  <c r="W786" i="1"/>
  <c r="W1298" i="1"/>
  <c r="W2834" i="1"/>
  <c r="W127" i="1"/>
  <c r="W639" i="1"/>
  <c r="W4129" i="1"/>
  <c r="W4649" i="1"/>
  <c r="W133" i="1"/>
  <c r="W2181" i="1"/>
  <c r="W2693" i="1"/>
  <c r="W3205" i="1"/>
  <c r="W4237" i="1"/>
  <c r="W1847" i="1"/>
  <c r="W7" i="1"/>
  <c r="W519" i="1"/>
  <c r="W209" i="1"/>
  <c r="W721" i="1"/>
  <c r="W1233" i="1"/>
  <c r="W1745" i="1"/>
  <c r="W2257" i="1"/>
  <c r="W2769" i="1"/>
  <c r="W111" i="1"/>
  <c r="W623" i="1"/>
  <c r="W407" i="1"/>
  <c r="W88" i="1"/>
  <c r="W600" i="1"/>
  <c r="W1112" i="1"/>
  <c r="W1624" i="1"/>
  <c r="W2136" i="1"/>
  <c r="W2648" i="1"/>
  <c r="W3168" i="1"/>
  <c r="W481" i="1"/>
  <c r="W2017" i="1"/>
  <c r="W2529" i="1"/>
  <c r="W3041" i="1"/>
  <c r="W2459" i="1"/>
  <c r="W2971" i="1"/>
  <c r="W3483" i="1"/>
  <c r="W388" i="1"/>
  <c r="W900" i="1"/>
  <c r="W1412" i="1"/>
  <c r="W1924" i="1"/>
  <c r="W2436" i="1"/>
  <c r="W2948" i="1"/>
  <c r="W3460" i="1"/>
  <c r="W382" i="1"/>
  <c r="W894" i="1"/>
  <c r="W1406" i="1"/>
  <c r="W1918" i="1"/>
  <c r="W2430" i="1"/>
  <c r="W2942" i="1"/>
  <c r="W3454" i="1"/>
  <c r="W3962" i="1"/>
  <c r="W4474" i="1"/>
  <c r="W4986" i="1"/>
  <c r="W4091" i="1"/>
  <c r="W4603" i="1"/>
  <c r="W4228" i="1"/>
  <c r="W3870" i="1"/>
  <c r="W4390" i="1"/>
  <c r="W2999" i="1"/>
  <c r="W3904" i="1"/>
  <c r="W4693" i="1"/>
  <c r="W99" i="1"/>
  <c r="W611" i="1"/>
  <c r="W1123" i="1"/>
  <c r="W1635" i="1"/>
  <c r="W2147" i="1"/>
  <c r="W2659" i="1"/>
  <c r="W3171" i="1"/>
  <c r="W76" i="1"/>
  <c r="W588" i="1"/>
  <c r="W1100" i="1"/>
  <c r="W1612" i="1"/>
  <c r="W2636" i="1"/>
  <c r="W3148" i="1"/>
  <c r="W70" i="1"/>
  <c r="W582" i="1"/>
  <c r="W1094" i="1"/>
  <c r="W1606" i="1"/>
  <c r="W2118" i="1"/>
  <c r="W2630" i="1"/>
  <c r="W3142" i="1"/>
  <c r="W3650" i="1"/>
  <c r="W4162" i="1"/>
  <c r="W4674" i="1"/>
  <c r="W4803" i="1"/>
  <c r="W4070" i="1"/>
  <c r="W90" i="1"/>
  <c r="W602" i="1"/>
  <c r="W1485" i="1"/>
  <c r="W1997" i="1"/>
  <c r="W2509" i="1"/>
  <c r="W3021" i="1"/>
  <c r="W3533" i="1"/>
  <c r="W4053" i="1"/>
  <c r="W1151" i="1"/>
  <c r="W1663" i="1"/>
  <c r="W2175" i="1"/>
  <c r="W2687" i="1"/>
  <c r="W3199" i="1"/>
  <c r="W3711" i="1"/>
  <c r="W4223" i="1"/>
  <c r="W4735" i="1"/>
  <c r="W3584" i="1"/>
  <c r="W4381" i="1"/>
  <c r="W4893" i="1"/>
  <c r="W267" i="1"/>
  <c r="W779" i="1"/>
  <c r="W1291" i="1"/>
  <c r="W1803" i="1"/>
  <c r="W2315" i="1"/>
  <c r="W2827" i="1"/>
  <c r="W3339" i="1"/>
  <c r="W244" i="1"/>
  <c r="W1533" i="1"/>
  <c r="W2045" i="1"/>
  <c r="W2557" i="1"/>
  <c r="W3069" i="1"/>
  <c r="W3581" i="1"/>
  <c r="W4101" i="1"/>
  <c r="W1199" i="1"/>
  <c r="W1711" i="1"/>
  <c r="W2223" i="1"/>
  <c r="W2735" i="1"/>
  <c r="W3247" i="1"/>
  <c r="W3759" i="1"/>
  <c r="W4271" i="1"/>
  <c r="W4783" i="1"/>
  <c r="W3632" i="1"/>
  <c r="W4152" i="1"/>
  <c r="W4664" i="1"/>
  <c r="W3280" i="1"/>
  <c r="W4517" i="1"/>
  <c r="W2384" i="1"/>
  <c r="W2024" i="1"/>
  <c r="W3573" i="1"/>
  <c r="W456" i="1"/>
  <c r="W968" i="1"/>
  <c r="W1480" i="1"/>
  <c r="W1992" i="1"/>
  <c r="W2504" i="1"/>
  <c r="W3024" i="1"/>
  <c r="W432" i="1"/>
  <c r="W944" i="1"/>
  <c r="W1456" i="1"/>
  <c r="W1968" i="1"/>
  <c r="W2480" i="1"/>
  <c r="W2992" i="1"/>
  <c r="W4593" i="1"/>
  <c r="W2010" i="1"/>
  <c r="W2522" i="1"/>
  <c r="W32" i="1"/>
  <c r="W544" i="1"/>
  <c r="W1056" i="1"/>
  <c r="W1568" i="1"/>
  <c r="W2080" i="1"/>
  <c r="W2592" i="1"/>
  <c r="W3546" i="1"/>
  <c r="W2804" i="1"/>
  <c r="W3316" i="1"/>
  <c r="W238" i="1"/>
  <c r="W750" i="1"/>
  <c r="W1262" i="1"/>
  <c r="W1774" i="1"/>
  <c r="W2286" i="1"/>
  <c r="W2798" i="1"/>
  <c r="W3310" i="1"/>
  <c r="W243" i="1"/>
  <c r="W755" i="1"/>
  <c r="W1267" i="1"/>
  <c r="W2803" i="1"/>
  <c r="W3315" i="1"/>
  <c r="W220" i="1"/>
  <c r="W732" i="1"/>
  <c r="W1244" i="1"/>
  <c r="W1756" i="1"/>
  <c r="W2268" i="1"/>
  <c r="W2780" i="1"/>
  <c r="W3292" i="1"/>
  <c r="W214" i="1"/>
  <c r="W726" i="1"/>
  <c r="W1238" i="1"/>
  <c r="W1750" i="1"/>
  <c r="W2262" i="1"/>
  <c r="W2774" i="1"/>
  <c r="W3286" i="1"/>
  <c r="W3923" i="1"/>
  <c r="W4435" i="1"/>
  <c r="W4947" i="1"/>
  <c r="W4580" i="1"/>
  <c r="W3702" i="1"/>
  <c r="W4214" i="1"/>
  <c r="W4742" i="1"/>
  <c r="W106" i="1"/>
  <c r="W618" i="1"/>
  <c r="W1130" i="1"/>
  <c r="W221" i="1"/>
  <c r="W733" i="1"/>
  <c r="W1277" i="1"/>
  <c r="W1789" i="1"/>
  <c r="W2301" i="1"/>
  <c r="W2813" i="1"/>
  <c r="W3325" i="1"/>
  <c r="W3837" i="1"/>
  <c r="W943" i="1"/>
  <c r="W1455" i="1"/>
  <c r="W2479" i="1"/>
  <c r="W3503" i="1"/>
  <c r="W4015" i="1"/>
  <c r="W4527" i="1"/>
  <c r="W3896" i="1"/>
  <c r="W4408" i="1"/>
  <c r="W4685" i="1"/>
  <c r="W925" i="1"/>
  <c r="W1437" i="1"/>
  <c r="W4056" i="1"/>
  <c r="W4568" i="1"/>
  <c r="W1213" i="1"/>
  <c r="W1725" i="1"/>
  <c r="W2237" i="1"/>
  <c r="W2749" i="1"/>
  <c r="W3261" i="1"/>
  <c r="W1391" i="1"/>
  <c r="W1903" i="1"/>
  <c r="W2415" i="1"/>
  <c r="W2927" i="1"/>
  <c r="W3439" i="1"/>
  <c r="W3312" i="1"/>
  <c r="W3832" i="1"/>
  <c r="W4999" i="1"/>
  <c r="W1373" i="1"/>
  <c r="W2397" i="1"/>
  <c r="W2909" i="1"/>
  <c r="W3599" i="1"/>
  <c r="W4111" i="1"/>
  <c r="W4623" i="1"/>
  <c r="W3472" i="1"/>
  <c r="W3992" i="1"/>
  <c r="W4504" i="1"/>
  <c r="W976" i="1"/>
  <c r="W336" i="1"/>
  <c r="W4934" i="1"/>
  <c r="W3545" i="1"/>
  <c r="W3664" i="1"/>
  <c r="W3440" i="1"/>
  <c r="W3960" i="1"/>
  <c r="W4472" i="1"/>
  <c r="W4984" i="1"/>
  <c r="W4749" i="1"/>
  <c r="W1501" i="1"/>
  <c r="W2013" i="1"/>
  <c r="W4909" i="1"/>
  <c r="W1488" i="1"/>
  <c r="W848" i="1"/>
  <c r="W488" i="1"/>
  <c r="W3569" i="1"/>
  <c r="W4953" i="1"/>
  <c r="W288" i="1"/>
  <c r="W800" i="1"/>
  <c r="W1312" i="1"/>
  <c r="W1824" i="1"/>
  <c r="W2336" i="1"/>
  <c r="W2848" i="1"/>
  <c r="W3192" i="1"/>
  <c r="W418" i="1"/>
  <c r="W930" i="1"/>
  <c r="W1442" i="1"/>
  <c r="W1954" i="1"/>
  <c r="W192" i="1"/>
  <c r="W704" i="1"/>
  <c r="W1216" i="1"/>
  <c r="W1728" i="1"/>
  <c r="W2240" i="1"/>
  <c r="W2752" i="1"/>
  <c r="W66" i="1"/>
  <c r="W578" i="1"/>
  <c r="W1090" i="1"/>
  <c r="W1602" i="1"/>
  <c r="W2114" i="1"/>
  <c r="W2626" i="1"/>
  <c r="W352" i="1"/>
  <c r="W864" i="1"/>
  <c r="W1376" i="1"/>
  <c r="W1888" i="1"/>
  <c r="W2400" i="1"/>
  <c r="W2912" i="1"/>
  <c r="W986" i="1"/>
  <c r="W4945" i="1"/>
  <c r="W384" i="1"/>
  <c r="W896" i="1"/>
  <c r="W1408" i="1"/>
  <c r="W1920" i="1"/>
  <c r="W2432" i="1"/>
  <c r="W2944" i="1"/>
  <c r="W130" i="1"/>
  <c r="W642" i="1"/>
  <c r="W265" i="1"/>
  <c r="W777" i="1"/>
  <c r="W1289" i="1"/>
  <c r="W1801" i="1"/>
  <c r="W2313" i="1"/>
  <c r="W2825" i="1"/>
  <c r="W3337" i="1"/>
  <c r="W306" i="1"/>
  <c r="W818" i="1"/>
  <c r="W1330" i="1"/>
  <c r="W1842" i="1"/>
  <c r="W2354" i="1"/>
  <c r="W2866" i="1"/>
  <c r="W3386" i="1"/>
  <c r="W159" i="1"/>
  <c r="W671" i="1"/>
  <c r="W4161" i="1"/>
  <c r="W165" i="1"/>
  <c r="W677" i="1"/>
  <c r="W2725" i="1"/>
  <c r="W3237" i="1"/>
  <c r="W39" i="1"/>
  <c r="W551" i="1"/>
  <c r="W2161" i="1"/>
  <c r="W2673" i="1"/>
  <c r="W439" i="1"/>
  <c r="W120" i="1"/>
  <c r="W632" i="1"/>
  <c r="W1144" i="1"/>
  <c r="W1656" i="1"/>
  <c r="W2168" i="1"/>
  <c r="W2680" i="1"/>
  <c r="W1025" i="1"/>
  <c r="W2491" i="1"/>
  <c r="W3003" i="1"/>
  <c r="W2145" i="1"/>
  <c r="W2657" i="1"/>
  <c r="W2587" i="1"/>
  <c r="W3099" i="1"/>
  <c r="W4" i="1"/>
  <c r="W516" i="1"/>
  <c r="W1028" i="1"/>
  <c r="W1540" i="1"/>
  <c r="W2052" i="1"/>
  <c r="W2564" i="1"/>
  <c r="W3076" i="1"/>
  <c r="W3588" i="1"/>
  <c r="W510" i="1"/>
  <c r="W1022" i="1"/>
  <c r="W1534" i="1"/>
  <c r="W2046" i="1"/>
  <c r="W2558" i="1"/>
  <c r="W3070" i="1"/>
  <c r="W3582" i="1"/>
  <c r="W4090" i="1"/>
  <c r="W4602" i="1"/>
  <c r="W3707" i="1"/>
  <c r="W4219" i="1"/>
  <c r="W4731" i="1"/>
  <c r="W4356" i="1"/>
  <c r="W3998" i="1"/>
  <c r="W4518" i="1"/>
  <c r="W3127" i="1"/>
  <c r="W3639" i="1"/>
  <c r="W4151" i="1"/>
  <c r="W4663" i="1"/>
  <c r="W3512" i="1"/>
  <c r="W4309" i="1"/>
  <c r="W227" i="1"/>
  <c r="W739" i="1"/>
  <c r="W1251" i="1"/>
  <c r="W1763" i="1"/>
  <c r="W2275" i="1"/>
  <c r="W2787" i="1"/>
  <c r="W3299" i="1"/>
  <c r="W204" i="1"/>
  <c r="W716" i="1"/>
  <c r="W1228" i="1"/>
  <c r="W1740" i="1"/>
  <c r="W2764" i="1"/>
  <c r="W3276" i="1"/>
  <c r="W198" i="1"/>
  <c r="W710" i="1"/>
  <c r="W1222" i="1"/>
  <c r="W1734" i="1"/>
  <c r="W2246" i="1"/>
  <c r="W2758" i="1"/>
  <c r="W3270" i="1"/>
  <c r="W3778" i="1"/>
  <c r="W4502" i="1"/>
  <c r="W85" i="1"/>
  <c r="W499" i="1"/>
  <c r="W1011" i="1"/>
  <c r="W2547" i="1"/>
  <c r="W3059" i="1"/>
  <c r="W3571" i="1"/>
  <c r="W476" i="1"/>
  <c r="W988" i="1"/>
  <c r="W1500" i="1"/>
  <c r="W2012" i="1"/>
  <c r="W2524" i="1"/>
  <c r="W3036" i="1"/>
  <c r="W3548" i="1"/>
  <c r="W470" i="1"/>
  <c r="W982" i="1"/>
  <c r="W1494" i="1"/>
  <c r="W2006" i="1"/>
  <c r="W2518" i="1"/>
  <c r="W3030" i="1"/>
  <c r="W3542" i="1"/>
  <c r="W3667" i="1"/>
  <c r="W4179" i="1"/>
  <c r="W4691" i="1"/>
  <c r="W4316" i="1"/>
  <c r="W4836" i="1"/>
  <c r="W3958" i="1"/>
  <c r="W4478" i="1"/>
  <c r="W3393" i="1"/>
  <c r="W362" i="1"/>
  <c r="W874" i="1"/>
  <c r="W1386" i="1"/>
  <c r="W1898" i="1"/>
  <c r="W2410" i="1"/>
  <c r="W2922" i="1"/>
  <c r="W3442" i="1"/>
  <c r="W3929" i="1"/>
  <c r="W4961" i="1"/>
  <c r="W477" i="1"/>
  <c r="W1021" i="1"/>
  <c r="W4577" i="1"/>
  <c r="W93" i="1"/>
  <c r="W605" i="1"/>
  <c r="W1149" i="1"/>
  <c r="W1661" i="1"/>
  <c r="W2173" i="1"/>
  <c r="W2685" i="1"/>
  <c r="W3197" i="1"/>
  <c r="W3709" i="1"/>
  <c r="W4810" i="1"/>
  <c r="W3915" i="1"/>
  <c r="W4427" i="1"/>
  <c r="W4939" i="1"/>
  <c r="W3726" i="1"/>
  <c r="W4238" i="1"/>
  <c r="W3385" i="1"/>
  <c r="W853" i="1"/>
  <c r="W1365" i="1"/>
  <c r="W1877" i="1"/>
  <c r="W2389" i="1"/>
  <c r="W2901" i="1"/>
  <c r="W3413" i="1"/>
  <c r="W999" i="1"/>
  <c r="W1511" i="1"/>
  <c r="W2666" i="1"/>
  <c r="W3178" i="1"/>
  <c r="W200" i="1"/>
  <c r="W712" i="1"/>
  <c r="W1224" i="1"/>
  <c r="W1736" i="1"/>
  <c r="W2248" i="1"/>
  <c r="W2760" i="1"/>
  <c r="W176" i="1"/>
  <c r="W688" i="1"/>
  <c r="W1200" i="1"/>
  <c r="W1712" i="1"/>
  <c r="W2224" i="1"/>
  <c r="W2736" i="1"/>
  <c r="W1626" i="1"/>
  <c r="W2138" i="1"/>
  <c r="W2650" i="1"/>
  <c r="W3162" i="1"/>
  <c r="W98" i="1"/>
  <c r="W610" i="1"/>
  <c r="W1122" i="1"/>
  <c r="W1634" i="1"/>
  <c r="W2146" i="1"/>
  <c r="W2658" i="1"/>
  <c r="W3170" i="1"/>
  <c r="W4357" i="1"/>
  <c r="W4869" i="1"/>
  <c r="W4290" i="1"/>
  <c r="W4802" i="1"/>
  <c r="W4931" i="1"/>
  <c r="W3686" i="1"/>
  <c r="W4198" i="1"/>
  <c r="W4726" i="1"/>
  <c r="W218" i="1"/>
  <c r="W77" i="1"/>
  <c r="W589" i="1"/>
  <c r="W1101" i="1"/>
  <c r="W1613" i="1"/>
  <c r="W2125" i="1"/>
  <c r="W2637" i="1"/>
  <c r="W3149" i="1"/>
  <c r="W3661" i="1"/>
  <c r="W4181" i="1"/>
  <c r="W1279" i="1"/>
  <c r="W1791" i="1"/>
  <c r="W2303" i="1"/>
  <c r="W2815" i="1"/>
  <c r="W3327" i="1"/>
  <c r="W3712" i="1"/>
  <c r="W4509" i="1"/>
  <c r="W4887" i="1"/>
  <c r="W395" i="1"/>
  <c r="W907" i="1"/>
  <c r="W1419" i="1"/>
  <c r="W1931" i="1"/>
  <c r="W2443" i="1"/>
  <c r="W2955" i="1"/>
  <c r="W372" i="1"/>
  <c r="W2932" i="1"/>
  <c r="W3444" i="1"/>
  <c r="W366" i="1"/>
  <c r="W878" i="1"/>
  <c r="W1390" i="1"/>
  <c r="W1902" i="1"/>
  <c r="W2414" i="1"/>
  <c r="W2926" i="1"/>
  <c r="W3438" i="1"/>
  <c r="W4732" i="1"/>
  <c r="W3434" i="1"/>
  <c r="W371" i="1"/>
  <c r="W883" i="1"/>
  <c r="W1395" i="1"/>
  <c r="W2419" i="1"/>
  <c r="W2931" i="1"/>
  <c r="W3443" i="1"/>
  <c r="W348" i="1"/>
  <c r="W860" i="1"/>
  <c r="W1372" i="1"/>
  <c r="W1884" i="1"/>
  <c r="W2396" i="1"/>
  <c r="W2908" i="1"/>
  <c r="W3420" i="1"/>
  <c r="W342" i="1"/>
  <c r="W854" i="1"/>
  <c r="W1366" i="1"/>
  <c r="W1878" i="1"/>
  <c r="W2390" i="1"/>
  <c r="W2902" i="1"/>
  <c r="W3414" i="1"/>
  <c r="W4051" i="1"/>
  <c r="W4563" i="1"/>
  <c r="W4708" i="1"/>
  <c r="W3830" i="1"/>
  <c r="W4342" i="1"/>
  <c r="W3265" i="1"/>
  <c r="W234" i="1"/>
  <c r="W746" i="1"/>
  <c r="W1258" i="1"/>
  <c r="W1770" i="1"/>
  <c r="W2282" i="1"/>
  <c r="W2794" i="1"/>
  <c r="W3306" i="1"/>
  <c r="W3801" i="1"/>
  <c r="W4321" i="1"/>
  <c r="W4833" i="1"/>
  <c r="W349" i="1"/>
  <c r="W861" i="1"/>
  <c r="W1405" i="1"/>
  <c r="W1917" i="1"/>
  <c r="W2429" i="1"/>
  <c r="W2941" i="1"/>
  <c r="W3453" i="1"/>
  <c r="W4485" i="1"/>
  <c r="W4997" i="1"/>
  <c r="W616" i="1"/>
  <c r="W744" i="1"/>
  <c r="W3800" i="1"/>
  <c r="W4312" i="1"/>
  <c r="W4967" i="1"/>
  <c r="W1469" i="1"/>
  <c r="W1981" i="1"/>
  <c r="W3855" i="1"/>
  <c r="W4367" i="1"/>
  <c r="W3216" i="1"/>
  <c r="W3736" i="1"/>
  <c r="W4248" i="1"/>
  <c r="W4760" i="1"/>
  <c r="W4525" i="1"/>
  <c r="W1242" i="1"/>
  <c r="W4569" i="1"/>
  <c r="W3541" i="1"/>
  <c r="W416" i="1"/>
  <c r="W928" i="1"/>
  <c r="W1440" i="1"/>
  <c r="W1952" i="1"/>
  <c r="W2464" i="1"/>
  <c r="W2976" i="1"/>
  <c r="W34" i="1"/>
  <c r="W546" i="1"/>
  <c r="W1058" i="1"/>
  <c r="W1570" i="1"/>
  <c r="W2082" i="1"/>
  <c r="W2594" i="1"/>
  <c r="W3106" i="1"/>
  <c r="W1498" i="1"/>
  <c r="W3" i="1"/>
  <c r="W1128" i="1"/>
  <c r="W3330" i="1"/>
  <c r="W1256" i="1"/>
  <c r="W1640" i="1"/>
  <c r="W2896" i="1"/>
  <c r="W4910" i="1"/>
  <c r="W2536" i="1"/>
  <c r="W4389" i="1"/>
  <c r="W1768" i="1"/>
  <c r="W4229" i="1"/>
  <c r="W1327" i="1"/>
  <c r="W1839" i="1"/>
  <c r="W2351" i="1"/>
  <c r="W2863" i="1"/>
  <c r="W3375" i="1"/>
  <c r="W3887" i="1"/>
  <c r="W4399" i="1"/>
  <c r="W3248" i="1"/>
  <c r="W3768" i="1"/>
  <c r="W4792" i="1"/>
  <c r="W4557" i="1"/>
  <c r="W4935" i="1"/>
  <c r="W1309" i="1"/>
  <c r="W1821" i="1"/>
  <c r="W2333" i="1"/>
  <c r="W3869" i="1"/>
  <c r="W1999" i="1"/>
  <c r="W2511" i="1"/>
  <c r="W3023" i="1"/>
  <c r="W3535" i="1"/>
  <c r="W4047" i="1"/>
  <c r="W4559" i="1"/>
  <c r="W3408" i="1"/>
  <c r="W4440" i="1"/>
  <c r="W4952" i="1"/>
  <c r="W1597" i="1"/>
  <c r="W2621" i="1"/>
  <c r="W3133" i="1"/>
  <c r="W4165" i="1"/>
  <c r="W1263" i="1"/>
  <c r="W2287" i="1"/>
  <c r="W3311" i="1"/>
  <c r="W3823" i="1"/>
  <c r="W4335" i="1"/>
  <c r="W4847" i="1"/>
  <c r="W3696" i="1"/>
  <c r="W4871" i="1"/>
  <c r="W1245" i="1"/>
  <c r="W1423" i="1"/>
  <c r="W1935" i="1"/>
  <c r="W2447" i="1"/>
  <c r="W2959" i="1"/>
  <c r="W3471" i="1"/>
  <c r="W3983" i="1"/>
  <c r="W4495" i="1"/>
  <c r="W3344" i="1"/>
  <c r="W3864" i="1"/>
  <c r="W4376" i="1"/>
  <c r="W4888" i="1"/>
  <c r="W4653" i="1"/>
  <c r="W3034" i="1"/>
  <c r="W3554" i="1"/>
  <c r="W674" i="1"/>
  <c r="W1698" i="1"/>
  <c r="W2722" i="1"/>
  <c r="W448" i="1"/>
  <c r="W960" i="1"/>
  <c r="W1472" i="1"/>
  <c r="W1984" i="1"/>
  <c r="W2496" i="1"/>
  <c r="W3008" i="1"/>
  <c r="W322" i="1"/>
  <c r="W834" i="1"/>
  <c r="W1346" i="1"/>
  <c r="W1858" i="1"/>
  <c r="W2370" i="1"/>
  <c r="W2882" i="1"/>
  <c r="W96" i="1"/>
  <c r="W608" i="1"/>
  <c r="W1120" i="1"/>
  <c r="W1632" i="1"/>
  <c r="W2144" i="1"/>
  <c r="W2656" i="1"/>
  <c r="W3152" i="1"/>
  <c r="W128" i="1"/>
  <c r="W640" i="1"/>
  <c r="W1152" i="1"/>
  <c r="W1664" i="1"/>
  <c r="W2176" i="1"/>
  <c r="W2688" i="1"/>
  <c r="W3032" i="1"/>
  <c r="W4918" i="1"/>
  <c r="W4901" i="1"/>
  <c r="W2280" i="1"/>
  <c r="W1967" i="1"/>
  <c r="W4920" i="1"/>
  <c r="W1103" i="1"/>
  <c r="W1615" i="1"/>
  <c r="W2127" i="1"/>
  <c r="W2639" i="1"/>
  <c r="W3151" i="1"/>
  <c r="W3663" i="1"/>
  <c r="W4175" i="1"/>
  <c r="W3933" i="1"/>
  <c r="W3688" i="1"/>
  <c r="W4741" i="1"/>
  <c r="W4926" i="1"/>
  <c r="W2792" i="1"/>
  <c r="W3592" i="1"/>
  <c r="W3184" i="1"/>
  <c r="W4729" i="1"/>
  <c r="W4465" i="1"/>
  <c r="W1071" i="1"/>
  <c r="W1583" i="1"/>
  <c r="W2095" i="1"/>
  <c r="W2607" i="1"/>
  <c r="W3119" i="1"/>
  <c r="W3631" i="1"/>
  <c r="W4143" i="1"/>
  <c r="W4655" i="1"/>
  <c r="W3504" i="1"/>
  <c r="W4024" i="1"/>
  <c r="W4536" i="1"/>
  <c r="W4301" i="1"/>
  <c r="W4813" i="1"/>
  <c r="W1053" i="1"/>
  <c r="W1565" i="1"/>
  <c r="W2077" i="1"/>
  <c r="W3613" i="1"/>
  <c r="W1231" i="1"/>
  <c r="W1743" i="1"/>
  <c r="W2255" i="1"/>
  <c r="W2767" i="1"/>
  <c r="W3279" i="1"/>
  <c r="W3791" i="1"/>
  <c r="W4303" i="1"/>
  <c r="W4696" i="1"/>
  <c r="W1853" i="1"/>
  <c r="W2365" i="1"/>
  <c r="W2877" i="1"/>
  <c r="W3389" i="1"/>
  <c r="W1007" i="1"/>
  <c r="W1519" i="1"/>
  <c r="W2031" i="1"/>
  <c r="W2543" i="1"/>
  <c r="W4069" i="1"/>
  <c r="W2191" i="1"/>
  <c r="W2703" i="1"/>
  <c r="W3215" i="1"/>
  <c r="W3727" i="1"/>
  <c r="W4239" i="1"/>
  <c r="W4751" i="1"/>
  <c r="W3600" i="1"/>
  <c r="W4120" i="1"/>
  <c r="W4632" i="1"/>
  <c r="W3921" i="1"/>
  <c r="W4441" i="1"/>
  <c r="W1154" i="1"/>
  <c r="W1666" i="1"/>
  <c r="W2178" i="1"/>
  <c r="W2690" i="1"/>
  <c r="W3202" i="1"/>
  <c r="W3701" i="1"/>
  <c r="W232" i="1"/>
  <c r="W1573" i="1"/>
  <c r="W2085" i="1"/>
  <c r="W2597" i="1"/>
  <c r="W3109" i="1"/>
  <c r="W3621" i="1"/>
  <c r="W1239" i="1"/>
  <c r="W2263" i="1"/>
  <c r="W89" i="1"/>
  <c r="W601" i="1"/>
  <c r="W1113" i="1"/>
  <c r="W1625" i="1"/>
  <c r="W2137" i="1"/>
  <c r="W2649" i="1"/>
  <c r="W3161" i="1"/>
  <c r="W385" i="1"/>
  <c r="W897" i="1"/>
  <c r="W1409" i="1"/>
  <c r="W1921" i="1"/>
  <c r="W2433" i="1"/>
  <c r="W2945" i="1"/>
  <c r="W315" i="1"/>
  <c r="W827" i="1"/>
  <c r="W1339" i="1"/>
  <c r="W1851" i="1"/>
  <c r="W3604" i="1"/>
  <c r="W4116" i="1"/>
  <c r="W4652" i="1"/>
  <c r="W2903" i="1"/>
  <c r="W3415" i="1"/>
  <c r="W3587" i="1"/>
  <c r="W3564" i="1"/>
  <c r="W3683" i="1"/>
  <c r="W4195" i="1"/>
  <c r="W4707" i="1"/>
  <c r="W4332" i="1"/>
  <c r="W4852" i="1"/>
  <c r="W4494" i="1"/>
  <c r="W506" i="1"/>
  <c r="W1018" i="1"/>
  <c r="W1530" i="1"/>
  <c r="W2042" i="1"/>
  <c r="W2554" i="1"/>
  <c r="W3066" i="1"/>
  <c r="W1773" i="1"/>
  <c r="W2285" i="1"/>
  <c r="W1439" i="1"/>
  <c r="W1951" i="1"/>
  <c r="W2463" i="1"/>
  <c r="W2975" i="1"/>
  <c r="W4669" i="1"/>
  <c r="W532" i="1"/>
  <c r="W1044" i="1"/>
  <c r="W1556" i="1"/>
  <c r="W2068" i="1"/>
  <c r="W3598" i="1"/>
  <c r="W4074" i="1"/>
  <c r="W4586" i="1"/>
  <c r="W3691" i="1"/>
  <c r="W4203" i="1"/>
  <c r="W4715" i="1"/>
  <c r="W4372" i="1"/>
  <c r="W4014" i="1"/>
  <c r="W629" i="1"/>
  <c r="W1141" i="1"/>
  <c r="W1653" i="1"/>
  <c r="W2165" i="1"/>
  <c r="W2677" i="1"/>
  <c r="W3189" i="1"/>
  <c r="W4221" i="1"/>
  <c r="W1287" i="1"/>
  <c r="W1799" i="1"/>
  <c r="W2311" i="1"/>
  <c r="W2823" i="1"/>
  <c r="W3335" i="1"/>
  <c r="W3847" i="1"/>
  <c r="W4359" i="1"/>
  <c r="W3208" i="1"/>
  <c r="W3984" i="1"/>
  <c r="W4496" i="1"/>
  <c r="W1555" i="1"/>
  <c r="W2067" i="1"/>
  <c r="W4050" i="1"/>
  <c r="W4562" i="1"/>
  <c r="W3820" i="1"/>
  <c r="W4868" i="1"/>
  <c r="W1930" i="1"/>
  <c r="W4481" i="1"/>
  <c r="W4993" i="1"/>
  <c r="W3112" i="1"/>
  <c r="W3497" i="1"/>
  <c r="W466" i="1"/>
  <c r="W3909" i="1"/>
  <c r="W1527" i="1"/>
  <c r="W2551" i="1"/>
  <c r="W711" i="1"/>
  <c r="W401" i="1"/>
  <c r="W815" i="1"/>
  <c r="W505" i="1"/>
  <c r="W1017" i="1"/>
  <c r="W1529" i="1"/>
  <c r="W2041" i="1"/>
  <c r="W2553" i="1"/>
  <c r="W3065" i="1"/>
  <c r="W408" i="1"/>
  <c r="W920" i="1"/>
  <c r="W1432" i="1"/>
  <c r="W1944" i="1"/>
  <c r="W2456" i="1"/>
  <c r="W2968" i="1"/>
  <c r="W219" i="1"/>
  <c r="W731" i="1"/>
  <c r="W1243" i="1"/>
  <c r="W1755" i="1"/>
  <c r="W2267" i="1"/>
  <c r="W4020" i="1"/>
  <c r="W4556" i="1"/>
  <c r="W3704" i="1"/>
  <c r="W4501" i="1"/>
  <c r="W3491" i="1"/>
  <c r="W396" i="1"/>
  <c r="W908" i="1"/>
  <c r="W1420" i="1"/>
  <c r="W1932" i="1"/>
  <c r="W2444" i="1"/>
  <c r="W3468" i="1"/>
  <c r="W3462" i="1"/>
  <c r="W4099" i="1"/>
  <c r="W4611" i="1"/>
  <c r="W4236" i="1"/>
  <c r="W4756" i="1"/>
  <c r="W4398" i="1"/>
  <c r="W3725" i="1"/>
  <c r="W3264" i="1"/>
  <c r="W4573" i="1"/>
  <c r="W3531" i="1"/>
  <c r="W436" i="1"/>
  <c r="W948" i="1"/>
  <c r="W1460" i="1"/>
  <c r="W1972" i="1"/>
  <c r="W2484" i="1"/>
  <c r="W3508" i="1"/>
  <c r="W3502" i="1"/>
  <c r="W3978" i="1"/>
  <c r="W4490" i="1"/>
  <c r="W5002" i="1"/>
  <c r="W4107" i="1"/>
  <c r="W4619" i="1"/>
  <c r="W4276" i="1"/>
  <c r="W3918" i="1"/>
  <c r="W917" i="1"/>
  <c r="W1429" i="1"/>
  <c r="W1941" i="1"/>
  <c r="W2453" i="1"/>
  <c r="W2965" i="1"/>
  <c r="W4125" i="1"/>
  <c r="W1191" i="1"/>
  <c r="W1703" i="1"/>
  <c r="W2215" i="1"/>
  <c r="W2727" i="1"/>
  <c r="W3239" i="1"/>
  <c r="W3751" i="1"/>
  <c r="W4263" i="1"/>
  <c r="W4775" i="1"/>
  <c r="W3888" i="1"/>
  <c r="W4400" i="1"/>
  <c r="W4912" i="1"/>
  <c r="W1459" i="1"/>
  <c r="W1971" i="1"/>
  <c r="W3954" i="1"/>
  <c r="W4466" i="1"/>
  <c r="W4978" i="1"/>
  <c r="W3724" i="1"/>
  <c r="W298" i="1"/>
  <c r="W1322" i="1"/>
  <c r="W3144" i="1"/>
  <c r="W457" i="1"/>
  <c r="W969" i="1"/>
  <c r="W1481" i="1"/>
  <c r="W1993" i="1"/>
  <c r="W2505" i="1"/>
  <c r="W3017" i="1"/>
  <c r="W3529" i="1"/>
  <c r="W2546" i="1"/>
  <c r="W3058" i="1"/>
  <c r="W3586" i="1"/>
  <c r="W4225" i="1"/>
  <c r="W4745" i="1"/>
  <c r="W1765" i="1"/>
  <c r="W3813" i="1"/>
  <c r="W1431" i="1"/>
  <c r="W1943" i="1"/>
  <c r="W2455" i="1"/>
  <c r="W615" i="1"/>
  <c r="W409" i="1"/>
  <c r="W921" i="1"/>
  <c r="W1433" i="1"/>
  <c r="W1945" i="1"/>
  <c r="W2457" i="1"/>
  <c r="W2969" i="1"/>
  <c r="W631" i="1"/>
  <c r="W123" i="1"/>
  <c r="W635" i="1"/>
  <c r="W1147" i="1"/>
  <c r="W1659" i="1"/>
  <c r="W2171" i="1"/>
  <c r="W3924" i="1"/>
  <c r="W4972" i="1"/>
  <c r="W3223" i="1"/>
  <c r="W3735" i="1"/>
  <c r="W4247" i="1"/>
  <c r="W4759" i="1"/>
  <c r="W4405" i="1"/>
  <c r="W4917" i="1"/>
  <c r="W4003" i="1"/>
  <c r="W4515" i="1"/>
  <c r="W4660" i="1"/>
  <c r="W826" i="1"/>
  <c r="W1338" i="1"/>
  <c r="W2349" i="1"/>
  <c r="W3885" i="1"/>
  <c r="W991" i="1"/>
  <c r="W1503" i="1"/>
  <c r="W2015" i="1"/>
  <c r="W2527" i="1"/>
  <c r="W3039" i="1"/>
  <c r="W3551" i="1"/>
  <c r="W4063" i="1"/>
  <c r="W4575" i="1"/>
  <c r="W4968" i="1"/>
  <c r="W596" i="1"/>
  <c r="W1108" i="1"/>
  <c r="W1620" i="1"/>
  <c r="W2132" i="1"/>
  <c r="W3626" i="1"/>
  <c r="W4138" i="1"/>
  <c r="W4650" i="1"/>
  <c r="W3755" i="1"/>
  <c r="W4267" i="1"/>
  <c r="W4779" i="1"/>
  <c r="W4436" i="1"/>
  <c r="W4956" i="1"/>
  <c r="W4078" i="1"/>
  <c r="W693" i="1"/>
  <c r="W1205" i="1"/>
  <c r="W1717" i="1"/>
  <c r="W2229" i="1"/>
  <c r="W2741" i="1"/>
  <c r="W3253" i="1"/>
  <c r="W839" i="1"/>
  <c r="W1351" i="1"/>
  <c r="W1863" i="1"/>
  <c r="W2375" i="1"/>
  <c r="W2887" i="1"/>
  <c r="W3399" i="1"/>
  <c r="W3911" i="1"/>
  <c r="W4423" i="1"/>
  <c r="W3272" i="1"/>
  <c r="W4048" i="1"/>
  <c r="W4560" i="1"/>
  <c r="W1619" i="1"/>
  <c r="W2131" i="1"/>
  <c r="W3602" i="1"/>
  <c r="W4114" i="1"/>
  <c r="W4626" i="1"/>
  <c r="W3884" i="1"/>
  <c r="W1482" i="1"/>
  <c r="W573" i="1"/>
  <c r="W3048" i="1"/>
  <c r="W1426" i="1"/>
  <c r="W2450" i="1"/>
  <c r="W2962" i="1"/>
  <c r="W3845" i="1"/>
  <c r="W951" i="1"/>
  <c r="W647" i="1"/>
  <c r="W313" i="1"/>
  <c r="W825" i="1"/>
  <c r="W1337" i="1"/>
  <c r="W1849" i="1"/>
  <c r="W2361" i="1"/>
  <c r="W2873" i="1"/>
  <c r="W27" i="1"/>
  <c r="W539" i="1"/>
  <c r="W1051" i="1"/>
  <c r="W1563" i="1"/>
  <c r="W2075" i="1"/>
  <c r="W3828" i="1"/>
  <c r="W4876" i="1"/>
  <c r="W4032" i="1"/>
  <c r="W4544" i="1"/>
  <c r="W4821" i="1"/>
  <c r="W2252" i="1"/>
  <c r="W3907" i="1"/>
  <c r="W4419" i="1"/>
  <c r="W4028" i="1"/>
  <c r="W4564" i="1"/>
  <c r="W3839" i="1"/>
  <c r="W4351" i="1"/>
  <c r="W4863" i="1"/>
  <c r="W4232" i="1"/>
  <c r="W4744" i="1"/>
  <c r="W3467" i="1"/>
  <c r="W884" i="1"/>
  <c r="W1396" i="1"/>
  <c r="W1908" i="1"/>
  <c r="W2420" i="1"/>
  <c r="W3914" i="1"/>
  <c r="W4426" i="1"/>
  <c r="W4938" i="1"/>
  <c r="W4043" i="1"/>
  <c r="W4555" i="1"/>
  <c r="W3684" i="1"/>
  <c r="W4204" i="1"/>
  <c r="W3854" i="1"/>
  <c r="W4681" i="1"/>
  <c r="W2213" i="1"/>
  <c r="W2391" i="1"/>
  <c r="W1649" i="1"/>
  <c r="W1241" i="1"/>
  <c r="W1753" i="1"/>
  <c r="W2265" i="1"/>
  <c r="W2777" i="1"/>
  <c r="W3289" i="1"/>
  <c r="W1979" i="1"/>
  <c r="W1189" i="1"/>
  <c r="W3749" i="1"/>
  <c r="W855" i="1"/>
  <c r="W113" i="1"/>
  <c r="W15" i="1"/>
  <c r="W527" i="1"/>
  <c r="W3200" i="1"/>
  <c r="W1537" i="1"/>
  <c r="W2049" i="1"/>
  <c r="W2561" i="1"/>
  <c r="W3073" i="1"/>
  <c r="W3515" i="1"/>
  <c r="W420" i="1"/>
  <c r="W932" i="1"/>
  <c r="W1444" i="1"/>
  <c r="W1956" i="1"/>
  <c r="W2468" i="1"/>
  <c r="W2980" i="1"/>
  <c r="W3492" i="1"/>
  <c r="W414" i="1"/>
  <c r="W926" i="1"/>
  <c r="W1438" i="1"/>
  <c r="W1950" i="1"/>
  <c r="W2462" i="1"/>
  <c r="W2974" i="1"/>
  <c r="W3486" i="1"/>
  <c r="W3994" i="1"/>
  <c r="W4506" i="1"/>
  <c r="W3611" i="1"/>
  <c r="W4123" i="1"/>
  <c r="W4635" i="1"/>
  <c r="W4260" i="1"/>
  <c r="W3902" i="1"/>
  <c r="W4422" i="1"/>
  <c r="W3031" i="1"/>
  <c r="W3543" i="1"/>
  <c r="W4055" i="1"/>
  <c r="W4567" i="1"/>
  <c r="W3416" i="1"/>
  <c r="W3936" i="1"/>
  <c r="W4448" i="1"/>
  <c r="W4960" i="1"/>
  <c r="W4725" i="1"/>
  <c r="W131" i="1"/>
  <c r="W643" i="1"/>
  <c r="W1155" i="1"/>
  <c r="W1667" i="1"/>
  <c r="W2179" i="1"/>
  <c r="W2691" i="1"/>
  <c r="W3203" i="1"/>
  <c r="W108" i="1"/>
  <c r="W620" i="1"/>
  <c r="W1132" i="1"/>
  <c r="W1644" i="1"/>
  <c r="W2156" i="1"/>
  <c r="W2668" i="1"/>
  <c r="W3180" i="1"/>
  <c r="W102" i="1"/>
  <c r="W614" i="1"/>
  <c r="W1126" i="1"/>
  <c r="W1638" i="1"/>
  <c r="W2150" i="1"/>
  <c r="W2662" i="1"/>
  <c r="W3174" i="1"/>
  <c r="W3682" i="1"/>
  <c r="W4194" i="1"/>
  <c r="W4706" i="1"/>
  <c r="W4835" i="1"/>
  <c r="W3932" i="1"/>
  <c r="W4102" i="1"/>
  <c r="W365" i="1"/>
  <c r="W877" i="1"/>
  <c r="W3949" i="1"/>
  <c r="W1055" i="1"/>
  <c r="W1567" i="1"/>
  <c r="W2079" i="1"/>
  <c r="W2591" i="1"/>
  <c r="W3103" i="1"/>
  <c r="W3615" i="1"/>
  <c r="W4127" i="1"/>
  <c r="W4639" i="1"/>
  <c r="W4008" i="1"/>
  <c r="W4520" i="1"/>
  <c r="W171" i="1"/>
  <c r="W683" i="1"/>
  <c r="W1195" i="1"/>
  <c r="W1707" i="1"/>
  <c r="W2219" i="1"/>
  <c r="W2731" i="1"/>
  <c r="W3243" i="1"/>
  <c r="W148" i="1"/>
  <c r="W2708" i="1"/>
  <c r="W3220" i="1"/>
  <c r="W142" i="1"/>
  <c r="W654" i="1"/>
  <c r="W1166" i="1"/>
  <c r="W1678" i="1"/>
  <c r="W2190" i="1"/>
  <c r="W2702" i="1"/>
  <c r="W3214" i="1"/>
  <c r="W3972" i="1"/>
  <c r="W4508" i="1"/>
  <c r="W4662" i="1"/>
  <c r="W245" i="1"/>
  <c r="W147" i="1"/>
  <c r="W659" i="1"/>
  <c r="W1171" i="1"/>
  <c r="W2707" i="1"/>
  <c r="W3219" i="1"/>
  <c r="W124" i="1"/>
  <c r="W636" i="1"/>
  <c r="W1148" i="1"/>
  <c r="W1660" i="1"/>
  <c r="W2172" i="1"/>
  <c r="W2684" i="1"/>
  <c r="W3196" i="1"/>
  <c r="W118" i="1"/>
  <c r="W630" i="1"/>
  <c r="W1142" i="1"/>
  <c r="W1654" i="1"/>
  <c r="W2166" i="1"/>
  <c r="W2678" i="1"/>
  <c r="W3190" i="1"/>
  <c r="W3827" i="1"/>
  <c r="W4339" i="1"/>
  <c r="W4851" i="1"/>
  <c r="W4118" i="1"/>
  <c r="W4638" i="1"/>
  <c r="W10" i="1"/>
  <c r="W522" i="1"/>
  <c r="W1034" i="1"/>
  <c r="W1546" i="1"/>
  <c r="W2058" i="1"/>
  <c r="W3577" i="1"/>
  <c r="W4089" i="1"/>
  <c r="W4609" i="1"/>
  <c r="W125" i="1"/>
  <c r="W637" i="1"/>
  <c r="W41" i="1"/>
  <c r="W553" i="1"/>
  <c r="W2089" i="1"/>
  <c r="W2601" i="1"/>
  <c r="W3113" i="1"/>
  <c r="W1106" i="1"/>
  <c r="W1618" i="1"/>
  <c r="W2130" i="1"/>
  <c r="W2642" i="1"/>
  <c r="W3154" i="1"/>
  <c r="W3745" i="1"/>
  <c r="W447" i="1"/>
  <c r="W4969" i="1"/>
  <c r="W453" i="1"/>
  <c r="W965" i="1"/>
  <c r="W1477" i="1"/>
  <c r="W1989" i="1"/>
  <c r="W2501" i="1"/>
  <c r="W3013" i="1"/>
  <c r="W3525" i="1"/>
  <c r="W4045" i="1"/>
  <c r="W1143" i="1"/>
  <c r="W1655" i="1"/>
  <c r="W2167" i="1"/>
  <c r="W2679" i="1"/>
  <c r="W327" i="1"/>
  <c r="W431" i="1"/>
  <c r="W343" i="1"/>
  <c r="W24" i="1"/>
  <c r="W536" i="1"/>
  <c r="W1048" i="1"/>
  <c r="W1560" i="1"/>
  <c r="W2072" i="1"/>
  <c r="W2584" i="1"/>
  <c r="W417" i="1"/>
  <c r="W929" i="1"/>
  <c r="W1441" i="1"/>
  <c r="W1953" i="1"/>
  <c r="W2465" i="1"/>
  <c r="W2977" i="1"/>
  <c r="W2395" i="1"/>
  <c r="W2907" i="1"/>
  <c r="W3419" i="1"/>
  <c r="W324" i="1"/>
  <c r="W836" i="1"/>
  <c r="W1348" i="1"/>
  <c r="W1860" i="1"/>
  <c r="W2372" i="1"/>
  <c r="W2884" i="1"/>
  <c r="W3396" i="1"/>
  <c r="W318" i="1"/>
  <c r="W830" i="1"/>
  <c r="W1342" i="1"/>
  <c r="W1854" i="1"/>
  <c r="W2366" i="1"/>
  <c r="W2878" i="1"/>
  <c r="W3390" i="1"/>
  <c r="W3898" i="1"/>
  <c r="W4410" i="1"/>
  <c r="W4922" i="1"/>
  <c r="W4027" i="1"/>
  <c r="W4539" i="1"/>
  <c r="W3806" i="1"/>
  <c r="W4318" i="1"/>
  <c r="W2935" i="1"/>
  <c r="W3447" i="1"/>
  <c r="W3959" i="1"/>
  <c r="W4471" i="1"/>
  <c r="W3320" i="1"/>
  <c r="W3840" i="1"/>
  <c r="W4352" i="1"/>
  <c r="W35" i="1"/>
  <c r="W547" i="1"/>
  <c r="W1059" i="1"/>
  <c r="W1571" i="1"/>
  <c r="W2083" i="1"/>
  <c r="W2595" i="1"/>
  <c r="W3107" i="1"/>
  <c r="W12" i="1"/>
  <c r="W2572" i="1"/>
  <c r="W3084" i="1"/>
  <c r="W6" i="1"/>
  <c r="W518" i="1"/>
  <c r="W1030" i="1"/>
  <c r="W1542" i="1"/>
  <c r="W2054" i="1"/>
  <c r="W2566" i="1"/>
  <c r="W3078" i="1"/>
  <c r="W3590" i="1"/>
  <c r="W4098" i="1"/>
  <c r="W4610" i="1"/>
  <c r="W4739" i="1"/>
  <c r="W3836" i="1"/>
  <c r="W4006" i="1"/>
  <c r="W3441" i="1"/>
  <c r="W410" i="1"/>
  <c r="W922" i="1"/>
  <c r="W1434" i="1"/>
  <c r="W1946" i="1"/>
  <c r="W2458" i="1"/>
  <c r="W2970" i="1"/>
  <c r="W3593" i="1"/>
  <c r="W4105" i="1"/>
  <c r="W269" i="1"/>
  <c r="W781" i="1"/>
  <c r="W1293" i="1"/>
  <c r="W1805" i="1"/>
  <c r="W2317" i="1"/>
  <c r="W2829" i="1"/>
  <c r="W3341" i="1"/>
  <c r="W959" i="1"/>
  <c r="W1471" i="1"/>
  <c r="W1983" i="1"/>
  <c r="W2495" i="1"/>
  <c r="W3007" i="1"/>
  <c r="W3519" i="1"/>
  <c r="W4031" i="1"/>
  <c r="W4543" i="1"/>
  <c r="W3392" i="1"/>
  <c r="W3912" i="1"/>
  <c r="W4936" i="1"/>
  <c r="W75" i="1"/>
  <c r="W587" i="1"/>
  <c r="W1099" i="1"/>
  <c r="W1611" i="1"/>
  <c r="W2123" i="1"/>
  <c r="W2635" i="1"/>
  <c r="W3147" i="1"/>
  <c r="W52" i="1"/>
  <c r="W2612" i="1"/>
  <c r="W3124" i="1"/>
  <c r="W46" i="1"/>
  <c r="W558" i="1"/>
  <c r="W1070" i="1"/>
  <c r="W1582" i="1"/>
  <c r="W2094" i="1"/>
  <c r="W2606" i="1"/>
  <c r="W3118" i="1"/>
  <c r="W3876" i="1"/>
  <c r="W4924" i="1"/>
  <c r="W4566" i="1"/>
  <c r="W21" i="1"/>
  <c r="W51" i="1"/>
  <c r="W563" i="1"/>
  <c r="W1075" i="1"/>
  <c r="W2611" i="1"/>
  <c r="W3123" i="1"/>
  <c r="W28" i="1"/>
  <c r="W540" i="1"/>
  <c r="W1052" i="1"/>
  <c r="W1564" i="1"/>
  <c r="W2076" i="1"/>
  <c r="W2588" i="1"/>
  <c r="W3100" i="1"/>
  <c r="W22" i="1"/>
  <c r="W534" i="1"/>
  <c r="W1046" i="1"/>
  <c r="W1558" i="1"/>
  <c r="W2070" i="1"/>
  <c r="W2582" i="1"/>
  <c r="W3094" i="1"/>
  <c r="W3606" i="1"/>
  <c r="W3731" i="1"/>
  <c r="W4243" i="1"/>
  <c r="W4755" i="1"/>
  <c r="W4380" i="1"/>
  <c r="W4900" i="1"/>
  <c r="W4022" i="1"/>
  <c r="W4542" i="1"/>
  <c r="W938" i="1"/>
  <c r="W1450" i="1"/>
  <c r="W1962" i="1"/>
  <c r="W2474" i="1"/>
  <c r="W2986" i="1"/>
  <c r="W3506" i="1"/>
  <c r="W3993" i="1"/>
  <c r="W29" i="1"/>
  <c r="W541" i="1"/>
  <c r="W585" i="1"/>
  <c r="W1097" i="1"/>
  <c r="W1609" i="1"/>
  <c r="W2121" i="1"/>
  <c r="W2633" i="1"/>
  <c r="W3145" i="1"/>
  <c r="W114" i="1"/>
  <c r="W626" i="1"/>
  <c r="W1138" i="1"/>
  <c r="W1650" i="1"/>
  <c r="W2162" i="1"/>
  <c r="W2674" i="1"/>
  <c r="W3186" i="1"/>
  <c r="W3649" i="1"/>
  <c r="W351" i="1"/>
  <c r="W3841" i="1"/>
  <c r="W4361" i="1"/>
  <c r="W4873" i="1"/>
  <c r="W357" i="1"/>
  <c r="W869" i="1"/>
  <c r="W1381" i="1"/>
  <c r="W1893" i="1"/>
  <c r="W1559" i="1"/>
  <c r="W2583" i="1"/>
  <c r="W231" i="1"/>
  <c r="W433" i="1"/>
  <c r="W945" i="1"/>
  <c r="W1457" i="1"/>
  <c r="W1969" i="1"/>
  <c r="W2481" i="1"/>
  <c r="W2993" i="1"/>
  <c r="W335" i="1"/>
  <c r="W247" i="1"/>
  <c r="W759" i="1"/>
  <c r="W440" i="1"/>
  <c r="W952" i="1"/>
  <c r="W1464" i="1"/>
  <c r="W1976" i="1"/>
  <c r="W2488" i="1"/>
  <c r="W3000" i="1"/>
  <c r="W321" i="1"/>
  <c r="W833" i="1"/>
  <c r="W1345" i="1"/>
  <c r="W1857" i="1"/>
  <c r="W2369" i="1"/>
  <c r="W2881" i="1"/>
  <c r="W2811" i="1"/>
  <c r="W3323" i="1"/>
  <c r="W228" i="1"/>
  <c r="W740" i="1"/>
  <c r="W1252" i="1"/>
  <c r="W1764" i="1"/>
  <c r="W2276" i="1"/>
  <c r="W2788" i="1"/>
  <c r="W3300" i="1"/>
  <c r="W222" i="1"/>
  <c r="W734" i="1"/>
  <c r="W1246" i="1"/>
  <c r="W1758" i="1"/>
  <c r="W2270" i="1"/>
  <c r="W2782" i="1"/>
  <c r="W3294" i="1"/>
  <c r="W3802" i="1"/>
  <c r="W4314" i="1"/>
  <c r="W4826" i="1"/>
  <c r="W3931" i="1"/>
  <c r="W4443" i="1"/>
  <c r="W4955" i="1"/>
  <c r="W3710" i="1"/>
  <c r="W4222" i="1"/>
  <c r="W4758" i="1"/>
  <c r="W3351" i="1"/>
  <c r="W3863" i="1"/>
  <c r="W4375" i="1"/>
  <c r="W3224" i="1"/>
  <c r="W4256" i="1"/>
  <c r="W4911" i="1"/>
  <c r="W451" i="1"/>
  <c r="W963" i="1"/>
  <c r="W1475" i="1"/>
  <c r="W1987" i="1"/>
  <c r="W2499" i="1"/>
  <c r="W3011" i="1"/>
  <c r="W428" i="1"/>
  <c r="W940" i="1"/>
  <c r="W1452" i="1"/>
  <c r="W1964" i="1"/>
  <c r="W2476" i="1"/>
  <c r="W2988" i="1"/>
  <c r="W422" i="1"/>
  <c r="W934" i="1"/>
  <c r="W1446" i="1"/>
  <c r="W1958" i="1"/>
  <c r="W2470" i="1"/>
  <c r="W2982" i="1"/>
  <c r="W3494" i="1"/>
  <c r="W4002" i="1"/>
  <c r="W4514" i="1"/>
  <c r="W3740" i="1"/>
  <c r="W3910" i="1"/>
  <c r="W442" i="1"/>
  <c r="W4401" i="1"/>
  <c r="W4913" i="1"/>
  <c r="W429" i="1"/>
  <c r="W941" i="1"/>
  <c r="W1453" i="1"/>
  <c r="W1965" i="1"/>
  <c r="W2143" i="1"/>
  <c r="W2655" i="1"/>
  <c r="W3167" i="1"/>
  <c r="W3679" i="1"/>
  <c r="W4191" i="1"/>
  <c r="W4703" i="1"/>
  <c r="W3552" i="1"/>
  <c r="W4072" i="1"/>
  <c r="W4584" i="1"/>
  <c r="W4349" i="1"/>
  <c r="W235" i="1"/>
  <c r="W747" i="1"/>
  <c r="W1259" i="1"/>
  <c r="W1771" i="1"/>
  <c r="W2283" i="1"/>
  <c r="W2795" i="1"/>
  <c r="W3307" i="1"/>
  <c r="W212" i="1"/>
  <c r="W2772" i="1"/>
  <c r="W3284" i="1"/>
  <c r="W206" i="1"/>
  <c r="W718" i="1"/>
  <c r="W1230" i="1"/>
  <c r="W1742" i="1"/>
  <c r="W2254" i="1"/>
  <c r="W2766" i="1"/>
  <c r="W3278" i="1"/>
  <c r="W4036" i="1"/>
  <c r="W4734" i="1"/>
  <c r="W309" i="1"/>
  <c r="W211" i="1"/>
  <c r="W723" i="1"/>
  <c r="W1235" i="1"/>
  <c r="W2771" i="1"/>
  <c r="W3283" i="1"/>
  <c r="W188" i="1"/>
  <c r="W700" i="1"/>
  <c r="W1212" i="1"/>
  <c r="W1724" i="1"/>
  <c r="W2236" i="1"/>
  <c r="W2748" i="1"/>
  <c r="W3260" i="1"/>
  <c r="W182" i="1"/>
  <c r="W694" i="1"/>
  <c r="W1206" i="1"/>
  <c r="W1718" i="1"/>
  <c r="W2230" i="1"/>
  <c r="W2742" i="1"/>
  <c r="W3254" i="1"/>
  <c r="W3891" i="1"/>
  <c r="W4403" i="1"/>
  <c r="W4915" i="1"/>
  <c r="W4548" i="1"/>
  <c r="W3670" i="1"/>
  <c r="W4182" i="1"/>
  <c r="W4702" i="1"/>
  <c r="W74" i="1"/>
  <c r="W586" i="1"/>
  <c r="W1098" i="1"/>
  <c r="W1610" i="1"/>
  <c r="W2122" i="1"/>
  <c r="W2634" i="1"/>
  <c r="W3146" i="1"/>
  <c r="W4673" i="1"/>
  <c r="W189" i="1"/>
  <c r="W701" i="1"/>
  <c r="W489" i="1"/>
  <c r="W1001" i="1"/>
  <c r="W1513" i="1"/>
  <c r="W2025" i="1"/>
  <c r="W2537" i="1"/>
  <c r="W3049" i="1"/>
  <c r="W18" i="1"/>
  <c r="W530" i="1"/>
  <c r="W1042" i="1"/>
  <c r="W1554" i="1"/>
  <c r="W2066" i="1"/>
  <c r="W2578" i="1"/>
  <c r="W3090" i="1"/>
  <c r="W3681" i="1"/>
  <c r="W383" i="1"/>
  <c r="W4905" i="1"/>
  <c r="W389" i="1"/>
  <c r="W1413" i="1"/>
  <c r="W1925" i="1"/>
  <c r="W2437" i="1"/>
  <c r="W2949" i="1"/>
  <c r="W1079" i="1"/>
  <c r="W1591" i="1"/>
  <c r="W2103" i="1"/>
  <c r="W2615" i="1"/>
  <c r="W263" i="1"/>
  <c r="W465" i="1"/>
  <c r="W977" i="1"/>
  <c r="W1489" i="1"/>
  <c r="W2001" i="1"/>
  <c r="W2513" i="1"/>
  <c r="W3025" i="1"/>
  <c r="W367" i="1"/>
  <c r="W151" i="1"/>
  <c r="W663" i="1"/>
  <c r="W344" i="1"/>
  <c r="W856" i="1"/>
  <c r="W1368" i="1"/>
  <c r="W1880" i="1"/>
  <c r="W2392" i="1"/>
  <c r="W2904" i="1"/>
  <c r="W225" i="1"/>
  <c r="W2273" i="1"/>
  <c r="W2785" i="1"/>
  <c r="W2715" i="1"/>
  <c r="W3227" i="1"/>
  <c r="W132" i="1"/>
  <c r="W644" i="1"/>
  <c r="W1156" i="1"/>
  <c r="W1668" i="1"/>
  <c r="W2180" i="1"/>
  <c r="W2692" i="1"/>
  <c r="W3204" i="1"/>
  <c r="W126" i="1"/>
  <c r="W638" i="1"/>
  <c r="W1150" i="1"/>
  <c r="W1662" i="1"/>
  <c r="W2174" i="1"/>
  <c r="W2686" i="1"/>
  <c r="W3198" i="1"/>
  <c r="W3706" i="1"/>
  <c r="W4218" i="1"/>
  <c r="W4730" i="1"/>
  <c r="W3835" i="1"/>
  <c r="W4347" i="1"/>
  <c r="W4859" i="1"/>
  <c r="W3614" i="1"/>
  <c r="W4126" i="1"/>
  <c r="W4646" i="1"/>
  <c r="W3255" i="1"/>
  <c r="W3640" i="1"/>
  <c r="W4437" i="1"/>
  <c r="W355" i="1"/>
  <c r="W867" i="1"/>
  <c r="W1379" i="1"/>
  <c r="W1891" i="1"/>
  <c r="W2403" i="1"/>
  <c r="W2915" i="1"/>
  <c r="W3427" i="1"/>
  <c r="W332" i="1"/>
  <c r="W844" i="1"/>
  <c r="W1356" i="1"/>
  <c r="W1868" i="1"/>
  <c r="W2892" i="1"/>
  <c r="W3404" i="1"/>
  <c r="W326" i="1"/>
  <c r="W838" i="1"/>
  <c r="W1350" i="1"/>
  <c r="W1862" i="1"/>
  <c r="W2374" i="1"/>
  <c r="W2886" i="1"/>
  <c r="W3398" i="1"/>
  <c r="W3906" i="1"/>
  <c r="W4418" i="1"/>
  <c r="W4930" i="1"/>
  <c r="W4164" i="1"/>
  <c r="W3814" i="1"/>
  <c r="W4326" i="1"/>
  <c r="W3249" i="1"/>
  <c r="W346" i="1"/>
  <c r="W205" i="1"/>
  <c r="W1741" i="1"/>
  <c r="W2765" i="1"/>
  <c r="W3277" i="1"/>
  <c r="W1407" i="1"/>
  <c r="W2431" i="1"/>
  <c r="W3455" i="1"/>
  <c r="W3967" i="1"/>
  <c r="W4479" i="1"/>
  <c r="W4637" i="1"/>
  <c r="W11" i="1"/>
  <c r="W523" i="1"/>
  <c r="W1035" i="1"/>
  <c r="W1547" i="1"/>
  <c r="W2059" i="1"/>
  <c r="W2571" i="1"/>
  <c r="W3083" i="1"/>
  <c r="W2548" i="1"/>
  <c r="W3060" i="1"/>
  <c r="W494" i="1"/>
  <c r="W1006" i="1"/>
  <c r="W1518" i="1"/>
  <c r="W2030" i="1"/>
  <c r="W2542" i="1"/>
  <c r="W3054" i="1"/>
  <c r="W4860" i="1"/>
  <c r="W3080" i="1"/>
  <c r="W393" i="1"/>
  <c r="W3465" i="1"/>
  <c r="W2482" i="1"/>
  <c r="W2994" i="1"/>
  <c r="W3585" i="1"/>
  <c r="W1829" i="1"/>
  <c r="W2341" i="1"/>
  <c r="W2853" i="1"/>
  <c r="W3365" i="1"/>
  <c r="W679" i="1"/>
  <c r="W345" i="1"/>
  <c r="W857" i="1"/>
  <c r="W1369" i="1"/>
  <c r="W1881" i="1"/>
  <c r="W2393" i="1"/>
  <c r="W2905" i="1"/>
  <c r="W248" i="1"/>
  <c r="W760" i="1"/>
  <c r="W1272" i="1"/>
  <c r="W1784" i="1"/>
  <c r="W2296" i="1"/>
  <c r="W2808" i="1"/>
  <c r="W129" i="1"/>
  <c r="W641" i="1"/>
  <c r="W1153" i="1"/>
  <c r="W1665" i="1"/>
  <c r="W2177" i="1"/>
  <c r="W2689" i="1"/>
  <c r="W59" i="1"/>
  <c r="W571" i="1"/>
  <c r="W1083" i="1"/>
  <c r="W1595" i="1"/>
  <c r="W2107" i="1"/>
  <c r="W3860" i="1"/>
  <c r="W4908" i="1"/>
  <c r="W3159" i="1"/>
  <c r="W3939" i="1"/>
  <c r="W4451" i="1"/>
  <c r="W4596" i="1"/>
  <c r="W250" i="1"/>
  <c r="W762" i="1"/>
  <c r="W1274" i="1"/>
  <c r="W1786" i="1"/>
  <c r="W2298" i="1"/>
  <c r="W2810" i="1"/>
  <c r="W1517" i="1"/>
  <c r="W2029" i="1"/>
  <c r="W3565" i="1"/>
  <c r="W4085" i="1"/>
  <c r="W1183" i="1"/>
  <c r="W1695" i="1"/>
  <c r="W2207" i="1"/>
  <c r="W2719" i="1"/>
  <c r="W3231" i="1"/>
  <c r="W3616" i="1"/>
  <c r="W4413" i="1"/>
  <c r="W4925" i="1"/>
  <c r="W788" i="1"/>
  <c r="W1300" i="1"/>
  <c r="W1812" i="1"/>
  <c r="W2324" i="1"/>
  <c r="W3818" i="1"/>
  <c r="W4330" i="1"/>
  <c r="W4842" i="1"/>
  <c r="W3947" i="1"/>
  <c r="W4459" i="1"/>
  <c r="W4971" i="1"/>
  <c r="W3758" i="1"/>
  <c r="W4270" i="1"/>
  <c r="W3417" i="1"/>
  <c r="W885" i="1"/>
  <c r="W1397" i="1"/>
  <c r="W1909" i="1"/>
  <c r="W2421" i="1"/>
  <c r="W2933" i="1"/>
  <c r="W3445" i="1"/>
  <c r="W1031" i="1"/>
  <c r="W1543" i="1"/>
  <c r="W2055" i="1"/>
  <c r="W2567" i="1"/>
  <c r="W3079" i="1"/>
  <c r="W3591" i="1"/>
  <c r="W4103" i="1"/>
  <c r="W4615" i="1"/>
  <c r="W3728" i="1"/>
  <c r="W4240" i="1"/>
  <c r="W4752" i="1"/>
  <c r="W1811" i="1"/>
  <c r="W3794" i="1"/>
  <c r="W4306" i="1"/>
  <c r="W4818" i="1"/>
  <c r="W4076" i="1"/>
  <c r="W4612" i="1"/>
  <c r="W1162" i="1"/>
  <c r="W3210" i="1"/>
  <c r="W3705" i="1"/>
  <c r="W4217" i="1"/>
  <c r="W210" i="1"/>
  <c r="W722" i="1"/>
  <c r="W2770" i="1"/>
  <c r="W3282" i="1"/>
  <c r="W4065" i="1"/>
  <c r="W145" i="1"/>
  <c r="W249" i="1"/>
  <c r="W761" i="1"/>
  <c r="W1273" i="1"/>
  <c r="W1785" i="1"/>
  <c r="W2297" i="1"/>
  <c r="W2809" i="1"/>
  <c r="W3321" i="1"/>
  <c r="W475" i="1"/>
  <c r="W987" i="1"/>
  <c r="W1499" i="1"/>
  <c r="W2011" i="1"/>
  <c r="W3764" i="1"/>
  <c r="W4812" i="1"/>
  <c r="W3448" i="1"/>
  <c r="W4480" i="1"/>
  <c r="W4757" i="1"/>
  <c r="W652" i="1"/>
  <c r="W1164" i="1"/>
  <c r="W1676" i="1"/>
  <c r="W2188" i="1"/>
  <c r="W3843" i="1"/>
  <c r="W4355" i="1"/>
  <c r="W4500" i="1"/>
  <c r="W4654" i="1"/>
  <c r="W3469" i="1"/>
  <c r="W3981" i="1"/>
  <c r="W1087" i="1"/>
  <c r="W2111" i="1"/>
  <c r="W3135" i="1"/>
  <c r="W4040" i="1"/>
  <c r="W4317" i="1"/>
  <c r="W4829" i="1"/>
  <c r="W692" i="1"/>
  <c r="W1204" i="1"/>
  <c r="W1716" i="1"/>
  <c r="W2228" i="1"/>
  <c r="W3722" i="1"/>
  <c r="W4234" i="1"/>
  <c r="W4746" i="1"/>
  <c r="W3851" i="1"/>
  <c r="W4363" i="1"/>
  <c r="W4875" i="1"/>
  <c r="W3662" i="1"/>
  <c r="W4174" i="1"/>
  <c r="W661" i="1"/>
  <c r="W1173" i="1"/>
  <c r="W1685" i="1"/>
  <c r="W2197" i="1"/>
  <c r="W2709" i="1"/>
  <c r="W3221" i="1"/>
  <c r="W935" i="1"/>
  <c r="W1447" i="1"/>
  <c r="W1959" i="1"/>
  <c r="W2471" i="1"/>
  <c r="W2983" i="1"/>
  <c r="W3495" i="1"/>
  <c r="W4007" i="1"/>
  <c r="W4519" i="1"/>
  <c r="W3368" i="1"/>
  <c r="W4144" i="1"/>
  <c r="W4656" i="1"/>
  <c r="W1715" i="1"/>
  <c r="W2227" i="1"/>
  <c r="W3698" i="1"/>
  <c r="W4210" i="1"/>
  <c r="W4722" i="1"/>
  <c r="W3980" i="1"/>
  <c r="W42" i="1"/>
  <c r="W554" i="1"/>
  <c r="W2602" i="1"/>
  <c r="W3114" i="1"/>
  <c r="W3609" i="1"/>
  <c r="W4121" i="1"/>
  <c r="W201" i="1"/>
  <c r="W713" i="1"/>
  <c r="W1225" i="1"/>
  <c r="W1737" i="1"/>
  <c r="W2249" i="1"/>
  <c r="W2761" i="1"/>
  <c r="W3273" i="1"/>
  <c r="W1266" i="1"/>
  <c r="W3969" i="1"/>
  <c r="W4489" i="1"/>
  <c r="W5001" i="1"/>
  <c r="W3557" i="1"/>
  <c r="W1175" i="1"/>
  <c r="W1687" i="1"/>
  <c r="W2199" i="1"/>
  <c r="W2711" i="1"/>
  <c r="W153" i="1"/>
  <c r="W665" i="1"/>
  <c r="W1177" i="1"/>
  <c r="W1689" i="1"/>
  <c r="W2201" i="1"/>
  <c r="W2713" i="1"/>
  <c r="W3225" i="1"/>
  <c r="W379" i="1"/>
  <c r="W891" i="1"/>
  <c r="W1403" i="1"/>
  <c r="W1915" i="1"/>
  <c r="W3668" i="1"/>
  <c r="W4716" i="1"/>
  <c r="W2967" i="1"/>
  <c r="W3479" i="1"/>
  <c r="W3991" i="1"/>
  <c r="W4503" i="1"/>
  <c r="W4384" i="1"/>
  <c r="W4661" i="1"/>
  <c r="W3747" i="1"/>
  <c r="W4259" i="1"/>
  <c r="W4396" i="1"/>
  <c r="W4916" i="1"/>
  <c r="W4558" i="1"/>
  <c r="W1082" i="1"/>
  <c r="W1594" i="1"/>
  <c r="W3629" i="1"/>
  <c r="W1247" i="1"/>
  <c r="W1759" i="1"/>
  <c r="W2271" i="1"/>
  <c r="W2783" i="1"/>
  <c r="W3295" i="1"/>
  <c r="W3807" i="1"/>
  <c r="W4319" i="1"/>
  <c r="W4831" i="1"/>
  <c r="W4989" i="1"/>
  <c r="W852" i="1"/>
  <c r="W1364" i="1"/>
  <c r="W1876" i="1"/>
  <c r="W2388" i="1"/>
  <c r="W3882" i="1"/>
  <c r="W4394" i="1"/>
  <c r="W4906" i="1"/>
  <c r="W4011" i="1"/>
  <c r="W4523" i="1"/>
  <c r="W4172" i="1"/>
  <c r="W4700" i="1"/>
  <c r="W3822" i="1"/>
  <c r="W4334" i="1"/>
  <c r="W437" i="1"/>
  <c r="W949" i="1"/>
  <c r="W1461" i="1"/>
  <c r="W1973" i="1"/>
  <c r="W2485" i="1"/>
  <c r="W2997" i="1"/>
  <c r="W4029" i="1"/>
  <c r="W1095" i="1"/>
  <c r="W1607" i="1"/>
  <c r="W2119" i="1"/>
  <c r="W2631" i="1"/>
  <c r="W3143" i="1"/>
  <c r="W3655" i="1"/>
  <c r="W4167" i="1"/>
  <c r="W4679" i="1"/>
  <c r="W3792" i="1"/>
  <c r="W4304" i="1"/>
  <c r="W4816" i="1"/>
  <c r="W1875" i="1"/>
  <c r="W3858" i="1"/>
  <c r="W4370" i="1"/>
  <c r="W4882" i="1"/>
  <c r="W3628" i="1"/>
  <c r="W4148" i="1"/>
  <c r="W829" i="1"/>
  <c r="W4521" i="1"/>
  <c r="W3589" i="1"/>
  <c r="W4109" i="1"/>
  <c r="W57" i="1"/>
  <c r="W569" i="1"/>
  <c r="W1081" i="1"/>
  <c r="W1593" i="1"/>
  <c r="W2105" i="1"/>
  <c r="W2617" i="1"/>
  <c r="W3129" i="1"/>
  <c r="W283" i="1"/>
  <c r="W795" i="1"/>
  <c r="W1307" i="1"/>
  <c r="W1819" i="1"/>
  <c r="W4084" i="1"/>
  <c r="W4620" i="1"/>
  <c r="W3383" i="1"/>
  <c r="W3256" i="1"/>
  <c r="W3776" i="1"/>
  <c r="W4288" i="1"/>
  <c r="W4800" i="1"/>
  <c r="W4943" i="1"/>
  <c r="W3555" i="1"/>
  <c r="W1996" i="1"/>
  <c r="W3532" i="1"/>
  <c r="W3651" i="1"/>
  <c r="W4163" i="1"/>
  <c r="W4675" i="1"/>
  <c r="W3772" i="1"/>
  <c r="W4300" i="1"/>
  <c r="W4820" i="1"/>
  <c r="W4462" i="1"/>
  <c r="W3583" i="1"/>
  <c r="W4095" i="1"/>
  <c r="W4607" i="1"/>
  <c r="W4488" i="1"/>
  <c r="W5000" i="1"/>
  <c r="W628" i="1"/>
  <c r="W1140" i="1"/>
  <c r="W1652" i="1"/>
  <c r="W2164" i="1"/>
  <c r="W3658" i="1"/>
  <c r="W4170" i="1"/>
  <c r="W4682" i="1"/>
  <c r="W3787" i="1"/>
  <c r="W4299" i="1"/>
  <c r="W4811" i="1"/>
  <c r="W3940" i="1"/>
  <c r="W1586" i="1"/>
  <c r="W3905" i="1"/>
  <c r="W4937" i="1"/>
  <c r="W1445" i="1"/>
  <c r="W1957" i="1"/>
  <c r="W1111" i="1"/>
  <c r="W1623" i="1"/>
  <c r="W2135" i="1"/>
  <c r="W2647" i="1"/>
  <c r="W807" i="1"/>
  <c r="W881" i="1"/>
  <c r="W1393" i="1"/>
  <c r="W473" i="1"/>
  <c r="W985" i="1"/>
  <c r="W1497" i="1"/>
  <c r="W2009" i="1"/>
  <c r="W2521" i="1"/>
  <c r="W3033" i="1"/>
  <c r="W257" i="1"/>
  <c r="W187" i="1"/>
  <c r="W699" i="1"/>
  <c r="W1211" i="1"/>
  <c r="W1723" i="1"/>
  <c r="W2235" i="1"/>
  <c r="W3988" i="1"/>
  <c r="W4524" i="1"/>
  <c r="W4067" i="1"/>
  <c r="W4579" i="1"/>
  <c r="W4196" i="1"/>
  <c r="W4724" i="1"/>
  <c r="W378" i="1"/>
  <c r="W890" i="1"/>
  <c r="W1402" i="1"/>
  <c r="W1914" i="1"/>
  <c r="W2426" i="1"/>
  <c r="W2938" i="1"/>
  <c r="W1645" i="1"/>
  <c r="W2157" i="1"/>
  <c r="W2669" i="1"/>
  <c r="W3181" i="1"/>
  <c r="W1311" i="1"/>
  <c r="W1823" i="1"/>
  <c r="W4541" i="1"/>
  <c r="W3499" i="1"/>
  <c r="W404" i="1"/>
  <c r="W916" i="1"/>
  <c r="W1428" i="1"/>
  <c r="W1940" i="1"/>
  <c r="W2452" i="1"/>
  <c r="W3476" i="1"/>
  <c r="W3470" i="1"/>
  <c r="W3946" i="1"/>
  <c r="W4458" i="1"/>
  <c r="W4970" i="1"/>
  <c r="W4075" i="1"/>
  <c r="W4587" i="1"/>
  <c r="W4244" i="1"/>
  <c r="W3886" i="1"/>
  <c r="W501" i="1"/>
  <c r="W1013" i="1"/>
  <c r="W1525" i="1"/>
  <c r="W2037" i="1"/>
  <c r="W2549" i="1"/>
  <c r="W3061" i="1"/>
  <c r="W4093" i="1"/>
  <c r="W1159" i="1"/>
  <c r="W1671" i="1"/>
  <c r="W2183" i="1"/>
  <c r="W2695" i="1"/>
  <c r="W3207" i="1"/>
  <c r="W3719" i="1"/>
  <c r="W4231" i="1"/>
  <c r="W4743" i="1"/>
  <c r="W3856" i="1"/>
  <c r="W4368" i="1"/>
  <c r="W4880" i="1"/>
  <c r="W1427" i="1"/>
  <c r="W1939" i="1"/>
  <c r="W3922" i="1"/>
  <c r="W4434" i="1"/>
  <c r="W4946" i="1"/>
  <c r="W3692" i="1"/>
  <c r="W4740" i="1"/>
  <c r="W3833" i="1"/>
  <c r="W297" i="1"/>
  <c r="W809" i="1"/>
  <c r="W1321" i="1"/>
  <c r="W338" i="1"/>
  <c r="W703" i="1"/>
  <c r="W273" i="1"/>
  <c r="W785" i="1"/>
  <c r="W1297" i="1"/>
  <c r="W1809" i="1"/>
  <c r="W2321" i="1"/>
  <c r="W2833" i="1"/>
  <c r="W377" i="1"/>
  <c r="W889" i="1"/>
  <c r="W1401" i="1"/>
  <c r="W1913" i="1"/>
  <c r="W2425" i="1"/>
  <c r="W2937" i="1"/>
  <c r="W91" i="1"/>
  <c r="W603" i="1"/>
  <c r="W1115" i="1"/>
  <c r="W1627" i="1"/>
  <c r="W2139" i="1"/>
  <c r="W3892" i="1"/>
  <c r="W4940" i="1"/>
  <c r="W3576" i="1"/>
  <c r="W4373" i="1"/>
  <c r="W4885" i="1"/>
  <c r="W780" i="1"/>
  <c r="W1292" i="1"/>
  <c r="W1804" i="1"/>
  <c r="W2316" i="1"/>
  <c r="W3971" i="1"/>
  <c r="W4483" i="1"/>
  <c r="W4628" i="1"/>
  <c r="W3597" i="1"/>
  <c r="W4445" i="1"/>
  <c r="W4957" i="1"/>
  <c r="W820" i="1"/>
  <c r="W1332" i="1"/>
  <c r="W1844" i="1"/>
  <c r="W2356" i="1"/>
  <c r="W3850" i="1"/>
  <c r="W4362" i="1"/>
  <c r="W4874" i="1"/>
  <c r="W3979" i="1"/>
  <c r="W4491" i="1"/>
  <c r="W4140" i="1"/>
  <c r="W3790" i="1"/>
  <c r="W4302" i="1"/>
  <c r="W3449" i="1"/>
  <c r="W789" i="1"/>
  <c r="W1301" i="1"/>
  <c r="W1813" i="1"/>
  <c r="W2325" i="1"/>
  <c r="W2837" i="1"/>
  <c r="W3349" i="1"/>
  <c r="W1063" i="1"/>
  <c r="W1575" i="1"/>
  <c r="W2087" i="1"/>
  <c r="W2599" i="1"/>
  <c r="W3111" i="1"/>
  <c r="W3623" i="1"/>
  <c r="W4135" i="1"/>
  <c r="W4647" i="1"/>
  <c r="W3760" i="1"/>
  <c r="W4272" i="1"/>
  <c r="W4784" i="1"/>
  <c r="W1843" i="1"/>
  <c r="W3826" i="1"/>
  <c r="W4338" i="1"/>
  <c r="W4850" i="1"/>
  <c r="W3596" i="1"/>
  <c r="W4108" i="1"/>
  <c r="W3201" i="1"/>
  <c r="W170" i="1"/>
  <c r="W682" i="1"/>
  <c r="W4769" i="1"/>
  <c r="W329" i="1"/>
  <c r="W2661" i="1"/>
  <c r="W3173" i="1"/>
  <c r="W3685" i="1"/>
  <c r="W4205" i="1"/>
  <c r="W281" i="1"/>
  <c r="W793" i="1"/>
  <c r="W1305" i="1"/>
  <c r="W1817" i="1"/>
  <c r="W2329" i="1"/>
  <c r="W2841" i="1"/>
  <c r="W3353" i="1"/>
  <c r="W507" i="1"/>
  <c r="W1019" i="1"/>
  <c r="W1531" i="1"/>
  <c r="W2043" i="1"/>
  <c r="W3556" i="1"/>
  <c r="W3796" i="1"/>
  <c r="W4844" i="1"/>
  <c r="W4000" i="1"/>
  <c r="W4277" i="1"/>
  <c r="W4789" i="1"/>
  <c r="W3875" i="1"/>
  <c r="W4387" i="1"/>
  <c r="W4532" i="1"/>
  <c r="W4686" i="1"/>
  <c r="W1210" i="1"/>
  <c r="W3394" i="1"/>
  <c r="W2733" i="1"/>
  <c r="W3245" i="1"/>
  <c r="W3757" i="1"/>
  <c r="W3816" i="1"/>
  <c r="W4328" i="1"/>
  <c r="W4983" i="1"/>
  <c r="W3563" i="1"/>
  <c r="W468" i="1"/>
  <c r="W980" i="1"/>
  <c r="W1492" i="1"/>
  <c r="W2004" i="1"/>
  <c r="W3540" i="1"/>
  <c r="W3534" i="1"/>
  <c r="W4010" i="1"/>
  <c r="W4522" i="1"/>
  <c r="W3627" i="1"/>
  <c r="W4139" i="1"/>
  <c r="W4651" i="1"/>
  <c r="W4308" i="1"/>
  <c r="W4828" i="1"/>
  <c r="W3950" i="1"/>
  <c r="W565" i="1"/>
  <c r="W1077" i="1"/>
  <c r="W1589" i="1"/>
  <c r="W2101" i="1"/>
  <c r="W2613" i="1"/>
  <c r="W3125" i="1"/>
  <c r="W4157" i="1"/>
  <c r="W1223" i="1"/>
  <c r="W1735" i="1"/>
  <c r="W2247" i="1"/>
  <c r="W2759" i="1"/>
  <c r="W3271" i="1"/>
  <c r="W3783" i="1"/>
  <c r="W4295" i="1"/>
  <c r="W4807" i="1"/>
  <c r="W3920" i="1"/>
  <c r="W4432" i="1"/>
  <c r="W4944" i="1"/>
  <c r="W1491" i="1"/>
  <c r="W2003" i="1"/>
  <c r="W3516" i="1"/>
  <c r="W3986" i="1"/>
  <c r="W4498" i="1"/>
  <c r="W3756" i="1"/>
  <c r="W2890" i="1"/>
  <c r="W3410" i="1"/>
  <c r="W4417" i="1"/>
  <c r="W4929" i="1"/>
  <c r="W1810" i="1"/>
  <c r="W2322" i="1"/>
  <c r="W3354" i="1"/>
  <c r="W645" i="1"/>
  <c r="W1157" i="1"/>
  <c r="W1669" i="1"/>
  <c r="W3717" i="1"/>
  <c r="W1335" i="1"/>
  <c r="W2359" i="1"/>
  <c r="W185" i="1"/>
  <c r="W697" i="1"/>
  <c r="W1209" i="1"/>
  <c r="W1721" i="1"/>
  <c r="W2233" i="1"/>
  <c r="W2745" i="1"/>
  <c r="W3257" i="1"/>
  <c r="W993" i="1"/>
  <c r="W1505" i="1"/>
  <c r="W411" i="1"/>
  <c r="W923" i="1"/>
  <c r="W1435" i="1"/>
  <c r="W1947" i="1"/>
  <c r="W3700" i="1"/>
  <c r="W4748" i="1"/>
  <c r="W3511" i="1"/>
  <c r="W4023" i="1"/>
  <c r="W4535" i="1"/>
  <c r="W3384" i="1"/>
  <c r="W4416" i="1"/>
  <c r="W4928" i="1"/>
  <c r="W2124" i="1"/>
  <c r="W3779" i="1"/>
  <c r="W4291" i="1"/>
  <c r="W3900" i="1"/>
  <c r="W4428" i="1"/>
  <c r="W4948" i="1"/>
  <c r="W4590" i="1"/>
  <c r="W461" i="1"/>
  <c r="W973" i="1"/>
  <c r="W4104" i="1"/>
  <c r="W4616" i="1"/>
  <c r="W756" i="1"/>
  <c r="W1268" i="1"/>
  <c r="W1780" i="1"/>
  <c r="W2292" i="1"/>
  <c r="W3786" i="1"/>
  <c r="W4298" i="1"/>
  <c r="W4068" i="1"/>
  <c r="W730" i="1"/>
  <c r="W1370" i="1"/>
  <c r="W4169" i="1"/>
  <c r="W4817" i="1"/>
  <c r="W3665" i="1"/>
  <c r="W4177" i="1"/>
  <c r="W4697" i="1"/>
  <c r="W3669" i="1"/>
  <c r="W162" i="1"/>
  <c r="W1186" i="1"/>
  <c r="W2210" i="1"/>
  <c r="W3234" i="1"/>
  <c r="W3913" i="1"/>
  <c r="W386" i="1"/>
  <c r="W898" i="1"/>
  <c r="W1410" i="1"/>
  <c r="W1922" i="1"/>
  <c r="W2434" i="1"/>
  <c r="W2946" i="1"/>
  <c r="W3829" i="1"/>
  <c r="W2023" i="1"/>
  <c r="W2535" i="1"/>
  <c r="W3047" i="1"/>
  <c r="W3559" i="1"/>
  <c r="W4071" i="1"/>
  <c r="W4583" i="1"/>
  <c r="W3432" i="1"/>
  <c r="W4208" i="1"/>
  <c r="W4720" i="1"/>
  <c r="W1779" i="1"/>
  <c r="W2291" i="1"/>
  <c r="W3762" i="1"/>
  <c r="W4274" i="1"/>
  <c r="W4786" i="1"/>
  <c r="W4044" i="1"/>
  <c r="W3673" i="1"/>
  <c r="W4185" i="1"/>
  <c r="W4705" i="1"/>
  <c r="W2991" i="1"/>
  <c r="W3376" i="1"/>
  <c r="W4687" i="1"/>
  <c r="W3536" i="1"/>
  <c r="W4333" i="1"/>
  <c r="W4845" i="1"/>
  <c r="W3773" i="1"/>
  <c r="W879" i="1"/>
  <c r="W3951" i="1"/>
  <c r="W4463" i="1"/>
  <c r="W4344" i="1"/>
  <c r="W4856" i="1"/>
  <c r="W4621" i="1"/>
  <c r="W1885" i="1"/>
  <c r="W1039" i="1"/>
  <c r="W1551" i="1"/>
  <c r="W2063" i="1"/>
  <c r="W2575" i="1"/>
  <c r="W3087" i="1"/>
  <c r="W4604" i="1"/>
  <c r="W341" i="1"/>
  <c r="W1642" i="1"/>
  <c r="W2154" i="1"/>
  <c r="W1949" i="1"/>
  <c r="W2461" i="1"/>
  <c r="W2973" i="1"/>
  <c r="W3485" i="1"/>
  <c r="W3997" i="1"/>
  <c r="W3421" i="1"/>
  <c r="W4269" i="1"/>
  <c r="W4781" i="1"/>
  <c r="W858" i="1"/>
  <c r="W3657" i="1"/>
  <c r="W4305" i="1"/>
  <c r="W4313" i="1"/>
  <c r="W4825" i="1"/>
  <c r="W3797" i="1"/>
  <c r="W290" i="1"/>
  <c r="W802" i="1"/>
  <c r="W1314" i="1"/>
  <c r="W1826" i="1"/>
  <c r="W2338" i="1"/>
  <c r="W2850" i="1"/>
  <c r="W450" i="1"/>
  <c r="W962" i="1"/>
  <c r="W1474" i="1"/>
  <c r="W1986" i="1"/>
  <c r="W2498" i="1"/>
  <c r="W3010" i="1"/>
  <c r="W4433" i="1"/>
  <c r="W4209" i="1"/>
  <c r="W4645" i="1"/>
  <c r="W4366" i="1"/>
  <c r="W469" i="1"/>
  <c r="W981" i="1"/>
  <c r="W1493" i="1"/>
  <c r="W2005" i="1"/>
  <c r="W2517" i="1"/>
  <c r="W3029" i="1"/>
  <c r="W4061" i="1"/>
  <c r="W1127" i="1"/>
  <c r="W1639" i="1"/>
  <c r="W2151" i="1"/>
  <c r="W2663" i="1"/>
  <c r="W3175" i="1"/>
  <c r="W3687" i="1"/>
  <c r="W4199" i="1"/>
  <c r="W4711" i="1"/>
  <c r="W3824" i="1"/>
  <c r="W4336" i="1"/>
  <c r="W4848" i="1"/>
  <c r="W1907" i="1"/>
  <c r="W3890" i="1"/>
  <c r="W4402" i="1"/>
  <c r="W4914" i="1"/>
  <c r="W3660" i="1"/>
  <c r="W4180" i="1"/>
  <c r="W3965" i="1"/>
  <c r="W2589" i="1"/>
  <c r="W3101" i="1"/>
  <c r="W4133" i="1"/>
  <c r="W4184" i="1"/>
  <c r="W4461" i="1"/>
  <c r="W4973" i="1"/>
  <c r="W1341" i="1"/>
  <c r="W3901" i="1"/>
  <c r="W2525" i="1"/>
  <c r="W3037" i="1"/>
  <c r="W3549" i="1"/>
  <c r="W1167" i="1"/>
  <c r="W1679" i="1"/>
  <c r="W4815" i="1"/>
  <c r="W3055" i="1"/>
  <c r="W3567" i="1"/>
  <c r="W4079" i="1"/>
  <c r="W4591" i="1"/>
  <c r="W989" i="1"/>
  <c r="W4397" i="1"/>
  <c r="W1754" i="1"/>
  <c r="W2266" i="1"/>
  <c r="W2778" i="1"/>
  <c r="W3290" i="1"/>
  <c r="W3925" i="1"/>
  <c r="W2466" i="1"/>
  <c r="W2978" i="1"/>
  <c r="W3138" i="1"/>
  <c r="W4721" i="1"/>
  <c r="W3982" i="1"/>
  <c r="W597" i="1"/>
  <c r="W1109" i="1"/>
  <c r="W1621" i="1"/>
  <c r="W2133" i="1"/>
  <c r="W2645" i="1"/>
  <c r="W3157" i="1"/>
  <c r="W4189" i="1"/>
  <c r="W1255" i="1"/>
  <c r="W1767" i="1"/>
  <c r="W2279" i="1"/>
  <c r="W2791" i="1"/>
  <c r="W3303" i="1"/>
  <c r="W3815" i="1"/>
  <c r="W4327" i="1"/>
  <c r="W4839" i="1"/>
  <c r="W3952" i="1"/>
  <c r="W4464" i="1"/>
  <c r="W4976" i="1"/>
  <c r="W1523" i="1"/>
  <c r="W2035" i="1"/>
  <c r="W4018" i="1"/>
  <c r="W4530" i="1"/>
  <c r="W3788" i="1"/>
  <c r="W4449" i="1"/>
  <c r="W3919" i="1"/>
  <c r="W4431" i="1"/>
  <c r="W4589" i="1"/>
  <c r="W1807" i="1"/>
  <c r="W2319" i="1"/>
  <c r="W2831" i="1"/>
  <c r="W3343" i="1"/>
  <c r="W4903" i="1"/>
  <c r="W3298" i="1"/>
  <c r="W4977" i="1"/>
  <c r="W3825" i="1"/>
  <c r="W4429" i="1"/>
  <c r="W4941" i="1"/>
  <c r="W1181" i="1"/>
  <c r="W1693" i="1"/>
  <c r="W2717" i="1"/>
  <c r="W3229" i="1"/>
  <c r="W847" i="1"/>
  <c r="W2493" i="1"/>
  <c r="W3005" i="1"/>
  <c r="W4037" i="1"/>
  <c r="W1135" i="1"/>
  <c r="W1647" i="1"/>
  <c r="W2159" i="1"/>
  <c r="W2671" i="1"/>
  <c r="W3183" i="1"/>
  <c r="W3568" i="1"/>
  <c r="W1117" i="1"/>
  <c r="W2653" i="1"/>
  <c r="W3165" i="1"/>
  <c r="W4345" i="1"/>
  <c r="W4110" i="1"/>
  <c r="W725" i="1"/>
  <c r="W1237" i="1"/>
  <c r="W1749" i="1"/>
  <c r="W2261" i="1"/>
  <c r="W2773" i="1"/>
  <c r="W3285" i="1"/>
  <c r="W871" i="1"/>
  <c r="W1383" i="1"/>
  <c r="W1895" i="1"/>
  <c r="W2407" i="1"/>
  <c r="W2919" i="1"/>
  <c r="W3431" i="1"/>
  <c r="W3943" i="1"/>
  <c r="W4455" i="1"/>
  <c r="W3304" i="1"/>
  <c r="W4080" i="1"/>
  <c r="W4592" i="1"/>
  <c r="W1651" i="1"/>
  <c r="W2163" i="1"/>
  <c r="W3634" i="1"/>
  <c r="W4146" i="1"/>
  <c r="W4658" i="1"/>
  <c r="W3916" i="1"/>
  <c r="W1002" i="1"/>
  <c r="W4280" i="1"/>
  <c r="W2845" i="1"/>
  <c r="W3357" i="1"/>
  <c r="W975" i="1"/>
  <c r="W1487" i="1"/>
  <c r="W3928" i="1"/>
  <c r="W4717" i="1"/>
  <c r="W1085" i="1"/>
  <c r="W2109" i="1"/>
  <c r="W3645" i="1"/>
  <c r="W1775" i="1"/>
  <c r="W2799" i="1"/>
  <c r="W4216" i="1"/>
  <c r="W4728" i="1"/>
  <c r="W4493" i="1"/>
  <c r="W1757" i="1"/>
  <c r="W2269" i="1"/>
  <c r="W2781" i="1"/>
  <c r="W3293" i="1"/>
  <c r="W3805" i="1"/>
  <c r="W911" i="1"/>
  <c r="W1882" i="1"/>
  <c r="W2394" i="1"/>
  <c r="W2906" i="1"/>
  <c r="W4689" i="1"/>
  <c r="W354" i="1"/>
  <c r="W866" i="1"/>
  <c r="W1378" i="1"/>
  <c r="W1890" i="1"/>
  <c r="W2402" i="1"/>
  <c r="W2914" i="1"/>
  <c r="W3560" i="1"/>
  <c r="W4613" i="1"/>
  <c r="W4991" i="1"/>
  <c r="W4895" i="1"/>
  <c r="W4857" i="1"/>
  <c r="B23" i="1" l="1"/>
  <c r="B22" i="1"/>
  <c r="B21" i="1"/>
  <c r="B19" i="1"/>
  <c r="D19" i="1" s="1"/>
  <c r="B18" i="1"/>
  <c r="D18" i="1" s="1"/>
  <c r="B17" i="1"/>
  <c r="D17" i="1" s="1"/>
  <c r="B15" i="1"/>
  <c r="B13" i="1"/>
  <c r="B14" i="1" s="1"/>
  <c r="B12" i="1"/>
  <c r="B16" i="1" l="1"/>
  <c r="B2" i="1" l="1"/>
</calcChain>
</file>

<file path=xl/sharedStrings.xml><?xml version="1.0" encoding="utf-8"?>
<sst xmlns="http://schemas.openxmlformats.org/spreadsheetml/2006/main" count="68" uniqueCount="51">
  <si>
    <t>Mean for Demand</t>
  </si>
  <si>
    <t>SD for demand</t>
  </si>
  <si>
    <t>Initial Investment</t>
  </si>
  <si>
    <t>Discount rate</t>
  </si>
  <si>
    <t>Decrease in car sale</t>
  </si>
  <si>
    <t>Decrease in SP</t>
  </si>
  <si>
    <t>Selling Price</t>
  </si>
  <si>
    <t>Demand</t>
  </si>
  <si>
    <t>Contribution</t>
  </si>
  <si>
    <t>Cash Flow</t>
  </si>
  <si>
    <t>Sample</t>
  </si>
  <si>
    <t>Random</t>
  </si>
  <si>
    <t>Year1</t>
  </si>
  <si>
    <t>Year2</t>
  </si>
  <si>
    <t>Year3</t>
  </si>
  <si>
    <t>Year4</t>
  </si>
  <si>
    <t>Year5</t>
  </si>
  <si>
    <t>NPV</t>
  </si>
  <si>
    <t>Average NPV</t>
  </si>
  <si>
    <t>No of Losses</t>
  </si>
  <si>
    <t>Probability of loss</t>
  </si>
  <si>
    <t>SD of NPV</t>
  </si>
  <si>
    <t>Coeff of variation</t>
  </si>
  <si>
    <t>VaR @ 80%  CL</t>
  </si>
  <si>
    <t>VaR @ 90%  CL</t>
  </si>
  <si>
    <t>VaR @ 95%  CL</t>
  </si>
  <si>
    <t>CVaR @ 80% CL</t>
  </si>
  <si>
    <t>CVaR @ 90% CL</t>
  </si>
  <si>
    <t>CVaR @ 95% CL</t>
  </si>
  <si>
    <t>VaR (Threshold above which 20% of profit lie)</t>
  </si>
  <si>
    <t>VaR (Threshold above which 10% of profit lie)</t>
  </si>
  <si>
    <t>VaR (Threshold above which 5% of profit lie)</t>
  </si>
  <si>
    <t>Costs</t>
  </si>
  <si>
    <t>Admin</t>
  </si>
  <si>
    <t>per unit</t>
  </si>
  <si>
    <t>Adv</t>
  </si>
  <si>
    <t>Labour</t>
  </si>
  <si>
    <t>Per unit</t>
  </si>
  <si>
    <t>Parts</t>
  </si>
  <si>
    <t>Average profit</t>
  </si>
  <si>
    <t>Sample No.</t>
  </si>
  <si>
    <t>Random No.</t>
  </si>
  <si>
    <t>Profit</t>
  </si>
  <si>
    <t>SD of Profit</t>
  </si>
  <si>
    <t>CVaR @ 80% cl</t>
  </si>
  <si>
    <t>VaR @ 90%  cl</t>
  </si>
  <si>
    <t>CVaR @ 90% cl</t>
  </si>
  <si>
    <t>VaR @ 95%  cl</t>
  </si>
  <si>
    <t>CVaR @ 95% cl</t>
  </si>
  <si>
    <t>Mean of Population</t>
  </si>
  <si>
    <t>SD of 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</si>
</sst>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A"/>
        <bgColor indexed="64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theme="9"/>
      </left>
      <right/>
      <top style="thick">
        <color theme="9"/>
      </top>
      <bottom style="thick">
        <color theme="9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 style="thick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0" xfId="0" applyFill="1" applyAlignment="1">
      <alignment wrapText="1"/>
    </xf>
    <xf numFmtId="0" fontId="0" fillId="2" borderId="0" xfId="0" applyFill="1"/>
    <xf numFmtId="0" fontId="2" fillId="3" borderId="0" xfId="0" applyFont="1" applyFill="1"/>
    <xf numFmtId="2" fontId="2" fillId="0" borderId="0" xfId="0" applyNumberFormat="1" applyFont="1"/>
    <xf numFmtId="2" fontId="2" fillId="6" borderId="0" xfId="0" applyNumberFormat="1" applyFont="1" applyFill="1"/>
    <xf numFmtId="2" fontId="2" fillId="2" borderId="0" xfId="0" applyNumberFormat="1" applyFont="1" applyFill="1"/>
    <xf numFmtId="2" fontId="2" fillId="4" borderId="0" xfId="0" applyNumberFormat="1" applyFont="1" applyFill="1"/>
    <xf numFmtId="2" fontId="2" fillId="5" borderId="0" xfId="0" applyNumberFormat="1" applyFont="1" applyFill="1"/>
    <xf numFmtId="2" fontId="1" fillId="7" borderId="0" xfId="0" applyNumberFormat="1" applyFont="1" applyFill="1"/>
    <xf numFmtId="0" fontId="0" fillId="0" borderId="1" xfId="0" applyBorder="1"/>
    <xf numFmtId="0" fontId="0" fillId="0" borderId="2" xfId="0" applyBorder="1"/>
    <xf numFmtId="0" fontId="2" fillId="2" borderId="1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0" fillId="4" borderId="1" xfId="0" applyFill="1" applyBorder="1"/>
    <xf numFmtId="0" fontId="0" fillId="8" borderId="1" xfId="0" applyFont="1" applyFill="1" applyBorder="1"/>
    <xf numFmtId="0" fontId="2" fillId="4" borderId="1" xfId="0" applyFont="1" applyFill="1" applyBorder="1" applyAlignment="1">
      <alignment wrapText="1"/>
    </xf>
    <xf numFmtId="2" fontId="0" fillId="0" borderId="0" xfId="0" applyNumberFormat="1"/>
    <xf numFmtId="2" fontId="0" fillId="0" borderId="1" xfId="0" applyNumberFormat="1" applyBorder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0" borderId="0" xfId="0" applyFill="1"/>
    <xf numFmtId="2" fontId="0" fillId="0" borderId="0" xfId="0" applyNumberFormat="1" applyFill="1"/>
    <xf numFmtId="164" fontId="0" fillId="0" borderId="1" xfId="0" applyNumberForma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" fontId="2" fillId="5" borderId="0" xfId="0" applyNumberFormat="1" applyFont="1" applyFill="1" applyAlignment="1">
      <alignment horizontal="center"/>
    </xf>
    <xf numFmtId="0" fontId="0" fillId="12" borderId="3" xfId="0" applyFill="1" applyBorder="1"/>
    <xf numFmtId="2" fontId="0" fillId="0" borderId="4" xfId="0" applyNumberFormat="1" applyBorder="1"/>
    <xf numFmtId="0" fontId="0" fillId="0" borderId="4" xfId="0" applyBorder="1"/>
    <xf numFmtId="0" fontId="0" fillId="0" borderId="5" xfId="0" applyBorder="1"/>
    <xf numFmtId="0" fontId="0" fillId="12" borderId="6" xfId="0" applyFill="1" applyBorder="1"/>
    <xf numFmtId="0" fontId="0" fillId="12" borderId="0" xfId="0" applyFill="1"/>
    <xf numFmtId="0" fontId="0" fillId="0" borderId="7" xfId="0" applyBorder="1"/>
    <xf numFmtId="0" fontId="0" fillId="12" borderId="8" xfId="0" applyFill="1" applyBorder="1"/>
    <xf numFmtId="2" fontId="0" fillId="0" borderId="9" xfId="0" applyNumberFormat="1" applyBorder="1"/>
    <xf numFmtId="0" fontId="0" fillId="0" borderId="9" xfId="0" applyBorder="1"/>
    <xf numFmtId="0" fontId="0" fillId="0" borderId="10" xfId="0" applyBorder="1"/>
    <xf numFmtId="0" fontId="3" fillId="12" borderId="6" xfId="1" applyFill="1" applyBorder="1"/>
    <xf numFmtId="0" fontId="0" fillId="12" borderId="1" xfId="0" applyFill="1" applyBorder="1"/>
    <xf numFmtId="2" fontId="0" fillId="12" borderId="1" xfId="0" applyNumberFormat="1" applyFill="1" applyBorder="1"/>
    <xf numFmtId="0" fontId="0" fillId="12" borderId="4" xfId="0" applyFill="1" applyBorder="1"/>
    <xf numFmtId="0" fontId="3" fillId="12" borderId="11" xfId="1" applyFill="1" applyBorder="1"/>
    <xf numFmtId="0" fontId="0" fillId="0" borderId="12" xfId="0" applyBorder="1"/>
    <xf numFmtId="0" fontId="0" fillId="12" borderId="12" xfId="0" applyFill="1" applyBorder="1"/>
    <xf numFmtId="0" fontId="0" fillId="0" borderId="13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</xdr:row>
          <xdr:rowOff>0</xdr:rowOff>
        </xdr:from>
        <xdr:to>
          <xdr:col>2</xdr:col>
          <xdr:colOff>6350</xdr:colOff>
          <xdr:row>10</xdr:row>
          <xdr:rowOff>12700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546100</xdr:colOff>
          <xdr:row>0</xdr:row>
          <xdr:rowOff>63500</xdr:rowOff>
        </xdr:from>
        <xdr:to>
          <xdr:col>8</xdr:col>
          <xdr:colOff>215900</xdr:colOff>
          <xdr:row>2</xdr:row>
          <xdr:rowOff>63500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mailto:VaR@95%25" TargetMode="External"/><Relationship Id="rId1" Type="http://schemas.openxmlformats.org/officeDocument/2006/relationships/hyperlink" Target="mailto:VaR@90%25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hyperlink" Target="mailto:VaR@95%25" TargetMode="External"/><Relationship Id="rId7" Type="http://schemas.openxmlformats.org/officeDocument/2006/relationships/control" Target="../activeX/activeX2.xml"/><Relationship Id="rId2" Type="http://schemas.openxmlformats.org/officeDocument/2006/relationships/hyperlink" Target="mailto:VaR@90%25" TargetMode="External"/><Relationship Id="rId1" Type="http://schemas.openxmlformats.org/officeDocument/2006/relationships/hyperlink" Target="mailto:VaR@80%25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01307-CAC4-45ED-BF47-62FDFC98C93A}">
  <sheetPr codeName="Sheet1"/>
  <dimension ref="A1:W5002"/>
  <sheetViews>
    <sheetView workbookViewId="0">
      <selection activeCell="W3" sqref="W3"/>
    </sheetView>
  </sheetViews>
  <sheetFormatPr defaultRowHeight="14.5" x14ac:dyDescent="0.35"/>
  <cols>
    <col min="1" max="1" width="22" customWidth="1"/>
    <col min="2" max="2" width="12.1796875" customWidth="1"/>
    <col min="3" max="3" width="13.7265625" bestFit="1" customWidth="1"/>
    <col min="4" max="4" width="15.1796875" customWidth="1"/>
    <col min="6" max="17" width="8.7265625" style="22"/>
    <col min="18" max="19" width="9.81640625" style="22" bestFit="1" customWidth="1"/>
    <col min="20" max="22" width="11.81640625" style="22" bestFit="1" customWidth="1"/>
    <col min="23" max="23" width="15" style="17" bestFit="1" customWidth="1"/>
  </cols>
  <sheetData>
    <row r="1" spans="1:23" x14ac:dyDescent="0.35">
      <c r="F1" s="3"/>
      <c r="G1" s="4"/>
      <c r="H1" s="25" t="s">
        <v>7</v>
      </c>
      <c r="I1" s="25"/>
      <c r="J1" s="25"/>
      <c r="K1" s="25"/>
      <c r="L1" s="25"/>
      <c r="M1" s="26" t="s">
        <v>8</v>
      </c>
      <c r="N1" s="26"/>
      <c r="O1" s="26"/>
      <c r="P1" s="26"/>
      <c r="Q1" s="26"/>
      <c r="R1" s="27" t="s">
        <v>9</v>
      </c>
      <c r="S1" s="27"/>
      <c r="T1" s="27"/>
      <c r="U1" s="27"/>
      <c r="V1" s="27"/>
      <c r="W1" s="4"/>
    </row>
    <row r="2" spans="1:23" x14ac:dyDescent="0.35">
      <c r="A2" s="1" t="s">
        <v>2</v>
      </c>
      <c r="B2" s="2">
        <f>1.9*1000000000</f>
        <v>1900000000</v>
      </c>
      <c r="F2" s="3" t="s">
        <v>10</v>
      </c>
      <c r="G2" s="5" t="s">
        <v>11</v>
      </c>
      <c r="H2" s="6" t="s">
        <v>12</v>
      </c>
      <c r="I2" s="6" t="s">
        <v>13</v>
      </c>
      <c r="J2" s="6" t="s">
        <v>14</v>
      </c>
      <c r="K2" s="6" t="s">
        <v>15</v>
      </c>
      <c r="L2" s="6" t="s">
        <v>16</v>
      </c>
      <c r="M2" s="7" t="s">
        <v>12</v>
      </c>
      <c r="N2" s="7" t="s">
        <v>13</v>
      </c>
      <c r="O2" s="7" t="s">
        <v>14</v>
      </c>
      <c r="P2" s="7" t="s">
        <v>15</v>
      </c>
      <c r="Q2" s="7" t="s">
        <v>16</v>
      </c>
      <c r="R2" s="8" t="s">
        <v>12</v>
      </c>
      <c r="S2" s="8" t="s">
        <v>13</v>
      </c>
      <c r="T2" s="8" t="s">
        <v>14</v>
      </c>
      <c r="U2" s="8" t="s">
        <v>15</v>
      </c>
      <c r="V2" s="8" t="s">
        <v>16</v>
      </c>
      <c r="W2" s="9" t="s">
        <v>17</v>
      </c>
    </row>
    <row r="3" spans="1:23" x14ac:dyDescent="0.35">
      <c r="A3" s="1" t="s">
        <v>6</v>
      </c>
      <c r="B3" s="2">
        <v>5000</v>
      </c>
      <c r="F3" s="22">
        <v>1</v>
      </c>
      <c r="G3" s="22">
        <f ca="1">RAND()</f>
        <v>6.3711819460687491E-2</v>
      </c>
      <c r="H3" s="19">
        <f ca="1">ROUND(_xlfn.NORM.INV(G3,$B$4,$B$5),0)</f>
        <v>94270</v>
      </c>
      <c r="I3" s="22">
        <f ca="1">H3-$B$7*H3</f>
        <v>89556.5</v>
      </c>
      <c r="J3" s="19">
        <f ca="1">I3-$B$7*I3</f>
        <v>85078.675000000003</v>
      </c>
      <c r="K3" s="22">
        <f ca="1">J3-$B$7*J3</f>
        <v>80824.741250000006</v>
      </c>
      <c r="L3" s="19">
        <f ca="1">J3-$B$7*J3</f>
        <v>80824.741250000006</v>
      </c>
      <c r="M3" s="20">
        <f>$B$3</f>
        <v>5000</v>
      </c>
      <c r="N3" s="22">
        <f>M3-$B$8*M3</f>
        <v>4800</v>
      </c>
      <c r="O3" s="20">
        <f>N3-$B$8*N3</f>
        <v>4608</v>
      </c>
      <c r="P3" s="22">
        <f>O3-$B$8*O3</f>
        <v>4423.68</v>
      </c>
      <c r="Q3" s="20">
        <f>P3-$B$8*P3</f>
        <v>4246.7328000000007</v>
      </c>
      <c r="R3" s="21">
        <f ca="1">H3*M3</f>
        <v>471350000</v>
      </c>
      <c r="S3" s="22">
        <f ca="1">I3*N3</f>
        <v>429871200</v>
      </c>
      <c r="T3" s="21">
        <f ca="1">J3*O3</f>
        <v>392042534.40000004</v>
      </c>
      <c r="U3" s="22">
        <f ca="1">K3*P3</f>
        <v>357542791.37280005</v>
      </c>
      <c r="V3" s="21">
        <f ca="1">L3*Q3</f>
        <v>343241079.71788806</v>
      </c>
      <c r="W3" s="23">
        <f ca="1">NPV($B$6,R3,S3,T3,U3,V3)-$B$2</f>
        <v>-532233988.1373713</v>
      </c>
    </row>
    <row r="4" spans="1:23" ht="13.5" customHeight="1" x14ac:dyDescent="0.35">
      <c r="A4" s="1" t="s">
        <v>0</v>
      </c>
      <c r="B4" s="2">
        <v>140000</v>
      </c>
      <c r="F4" s="22">
        <v>2</v>
      </c>
      <c r="G4" s="22">
        <f t="shared" ref="G4:G67" ca="1" si="0">RAND()</f>
        <v>0.75189582714994885</v>
      </c>
      <c r="H4" s="19">
        <f t="shared" ref="H4:H67" ca="1" si="1">ROUND(_xlfn.NORM.INV(G4,$B$4,$B$5),0)</f>
        <v>160414</v>
      </c>
      <c r="I4" s="22">
        <f t="shared" ref="I4:K67" ca="1" si="2">H4-$B$7*H4</f>
        <v>152393.29999999999</v>
      </c>
      <c r="J4" s="19">
        <f t="shared" ca="1" si="2"/>
        <v>144773.63499999998</v>
      </c>
      <c r="K4" s="22">
        <f t="shared" ca="1" si="2"/>
        <v>137534.95324999999</v>
      </c>
      <c r="L4" s="19">
        <f t="shared" ref="L4:L67" ca="1" si="3">J4-$B$7*J4</f>
        <v>137534.95324999999</v>
      </c>
      <c r="M4" s="20">
        <f t="shared" ref="M4:M67" si="4">$B$3</f>
        <v>5000</v>
      </c>
      <c r="N4" s="22">
        <f t="shared" ref="N4:Q67" si="5">M4-$B$8*M4</f>
        <v>4800</v>
      </c>
      <c r="O4" s="20">
        <f t="shared" si="5"/>
        <v>4608</v>
      </c>
      <c r="P4" s="22">
        <f t="shared" si="5"/>
        <v>4423.68</v>
      </c>
      <c r="Q4" s="20">
        <f t="shared" si="5"/>
        <v>4246.7328000000007</v>
      </c>
      <c r="R4" s="21">
        <f t="shared" ref="R4:R67" ca="1" si="6">H4*M4</f>
        <v>802070000</v>
      </c>
      <c r="S4" s="22">
        <f t="shared" ref="S4:S67" ca="1" si="7">I4*N4</f>
        <v>731487840</v>
      </c>
      <c r="T4" s="21">
        <f t="shared" ref="T4:T67" ca="1" si="8">J4*O4</f>
        <v>667116910.07999992</v>
      </c>
      <c r="U4" s="22">
        <f t="shared" ref="U4:U67" ca="1" si="9">K4*P4</f>
        <v>608410621.99295998</v>
      </c>
      <c r="V4" s="21">
        <f t="shared" ref="V4:V67" ca="1" si="10">L4*Q4</f>
        <v>584074197.11324167</v>
      </c>
      <c r="W4" s="23">
        <f t="shared" ref="W4:W67" ca="1" si="11">NPV($B$6,R4,S4,T4,U4,V4)-$B$2</f>
        <v>427451119.41160202</v>
      </c>
    </row>
    <row r="5" spans="1:23" x14ac:dyDescent="0.35">
      <c r="A5" s="1" t="s">
        <v>1</v>
      </c>
      <c r="B5" s="2">
        <v>30000</v>
      </c>
      <c r="F5" s="22">
        <v>3</v>
      </c>
      <c r="G5" s="22">
        <f t="shared" ca="1" si="0"/>
        <v>0.14618757948054784</v>
      </c>
      <c r="H5" s="19">
        <f t="shared" ca="1" si="1"/>
        <v>108412</v>
      </c>
      <c r="I5" s="22">
        <f t="shared" ca="1" si="2"/>
        <v>102991.4</v>
      </c>
      <c r="J5" s="19">
        <f t="shared" ca="1" si="2"/>
        <v>97841.829999999987</v>
      </c>
      <c r="K5" s="22">
        <f t="shared" ca="1" si="2"/>
        <v>92949.738499999992</v>
      </c>
      <c r="L5" s="19">
        <f t="shared" ca="1" si="3"/>
        <v>92949.738499999992</v>
      </c>
      <c r="M5" s="20">
        <f t="shared" si="4"/>
        <v>5000</v>
      </c>
      <c r="N5" s="22">
        <f t="shared" si="5"/>
        <v>4800</v>
      </c>
      <c r="O5" s="20">
        <f t="shared" si="5"/>
        <v>4608</v>
      </c>
      <c r="P5" s="22">
        <f t="shared" si="5"/>
        <v>4423.68</v>
      </c>
      <c r="Q5" s="20">
        <f t="shared" si="5"/>
        <v>4246.7328000000007</v>
      </c>
      <c r="R5" s="21">
        <f t="shared" ca="1" si="6"/>
        <v>542060000</v>
      </c>
      <c r="S5" s="22">
        <f t="shared" ca="1" si="7"/>
        <v>494358720</v>
      </c>
      <c r="T5" s="21">
        <f t="shared" ca="1" si="8"/>
        <v>450855152.63999993</v>
      </c>
      <c r="U5" s="22">
        <f t="shared" ca="1" si="9"/>
        <v>411179899.20767999</v>
      </c>
      <c r="V5" s="21">
        <f t="shared" ca="1" si="10"/>
        <v>394732703.23937285</v>
      </c>
      <c r="W5" s="23">
        <f t="shared" ca="1" si="11"/>
        <v>-327047322.81689501</v>
      </c>
    </row>
    <row r="6" spans="1:23" x14ac:dyDescent="0.35">
      <c r="A6" s="1" t="s">
        <v>3</v>
      </c>
      <c r="B6" s="2">
        <v>0.15</v>
      </c>
      <c r="F6" s="22">
        <v>4</v>
      </c>
      <c r="G6" s="22">
        <f t="shared" ca="1" si="0"/>
        <v>0.38063923465553562</v>
      </c>
      <c r="H6" s="19">
        <f t="shared" ca="1" si="1"/>
        <v>130886</v>
      </c>
      <c r="I6" s="22">
        <f t="shared" ca="1" si="2"/>
        <v>124341.7</v>
      </c>
      <c r="J6" s="19">
        <f t="shared" ca="1" si="2"/>
        <v>118124.61499999999</v>
      </c>
      <c r="K6" s="22">
        <f t="shared" ca="1" si="2"/>
        <v>112218.38424999999</v>
      </c>
      <c r="L6" s="19">
        <f t="shared" ca="1" si="3"/>
        <v>112218.38424999999</v>
      </c>
      <c r="M6" s="20">
        <f t="shared" si="4"/>
        <v>5000</v>
      </c>
      <c r="N6" s="22">
        <f t="shared" si="5"/>
        <v>4800</v>
      </c>
      <c r="O6" s="20">
        <f t="shared" si="5"/>
        <v>4608</v>
      </c>
      <c r="P6" s="22">
        <f t="shared" si="5"/>
        <v>4423.68</v>
      </c>
      <c r="Q6" s="20">
        <f t="shared" si="5"/>
        <v>4246.7328000000007</v>
      </c>
      <c r="R6" s="21">
        <f t="shared" ca="1" si="6"/>
        <v>654430000</v>
      </c>
      <c r="S6" s="22">
        <f t="shared" ca="1" si="7"/>
        <v>596840160</v>
      </c>
      <c r="T6" s="21">
        <f t="shared" ca="1" si="8"/>
        <v>544318225.91999996</v>
      </c>
      <c r="U6" s="22">
        <f t="shared" ca="1" si="9"/>
        <v>496418222.03903997</v>
      </c>
      <c r="V6" s="21">
        <f t="shared" ca="1" si="10"/>
        <v>476561493.15747845</v>
      </c>
      <c r="W6" s="23">
        <f t="shared" ca="1" si="11"/>
        <v>-971441.29996776581</v>
      </c>
    </row>
    <row r="7" spans="1:23" ht="14.5" customHeight="1" x14ac:dyDescent="0.35">
      <c r="A7" s="1" t="s">
        <v>4</v>
      </c>
      <c r="B7" s="2">
        <v>0.05</v>
      </c>
      <c r="F7" s="22">
        <v>5</v>
      </c>
      <c r="G7" s="22">
        <f t="shared" ca="1" si="0"/>
        <v>0.11693530690462217</v>
      </c>
      <c r="H7" s="19">
        <f t="shared" ca="1" si="1"/>
        <v>104287</v>
      </c>
      <c r="I7" s="22">
        <f t="shared" ca="1" si="2"/>
        <v>99072.65</v>
      </c>
      <c r="J7" s="19">
        <f t="shared" ca="1" si="2"/>
        <v>94119.017499999987</v>
      </c>
      <c r="K7" s="22">
        <f t="shared" ca="1" si="2"/>
        <v>89413.066624999992</v>
      </c>
      <c r="L7" s="19">
        <f t="shared" ca="1" si="3"/>
        <v>89413.066624999992</v>
      </c>
      <c r="M7" s="20">
        <f t="shared" si="4"/>
        <v>5000</v>
      </c>
      <c r="N7" s="22">
        <f t="shared" si="5"/>
        <v>4800</v>
      </c>
      <c r="O7" s="20">
        <f t="shared" si="5"/>
        <v>4608</v>
      </c>
      <c r="P7" s="22">
        <f t="shared" si="5"/>
        <v>4423.68</v>
      </c>
      <c r="Q7" s="20">
        <f t="shared" si="5"/>
        <v>4246.7328000000007</v>
      </c>
      <c r="R7" s="21">
        <f t="shared" ca="1" si="6"/>
        <v>521435000</v>
      </c>
      <c r="S7" s="22">
        <f t="shared" ca="1" si="7"/>
        <v>475548720</v>
      </c>
      <c r="T7" s="21">
        <f t="shared" ca="1" si="8"/>
        <v>433700432.63999993</v>
      </c>
      <c r="U7" s="22">
        <f t="shared" ca="1" si="9"/>
        <v>395534794.56768</v>
      </c>
      <c r="V7" s="21">
        <f t="shared" ca="1" si="10"/>
        <v>379713402.78497285</v>
      </c>
      <c r="W7" s="23">
        <f t="shared" ca="1" si="11"/>
        <v>-386897060.79221416</v>
      </c>
    </row>
    <row r="8" spans="1:23" x14ac:dyDescent="0.35">
      <c r="A8" s="1" t="s">
        <v>5</v>
      </c>
      <c r="B8" s="2">
        <v>0.04</v>
      </c>
      <c r="F8" s="22">
        <v>6</v>
      </c>
      <c r="G8" s="22">
        <f t="shared" ca="1" si="0"/>
        <v>0.36737489661237532</v>
      </c>
      <c r="H8" s="19">
        <f t="shared" ca="1" si="1"/>
        <v>129836</v>
      </c>
      <c r="I8" s="22">
        <f t="shared" ca="1" si="2"/>
        <v>123344.2</v>
      </c>
      <c r="J8" s="19">
        <f t="shared" ca="1" si="2"/>
        <v>117176.98999999999</v>
      </c>
      <c r="K8" s="22">
        <f t="shared" ca="1" si="2"/>
        <v>111318.14049999999</v>
      </c>
      <c r="L8" s="19">
        <f t="shared" ca="1" si="3"/>
        <v>111318.14049999999</v>
      </c>
      <c r="M8" s="20">
        <f t="shared" si="4"/>
        <v>5000</v>
      </c>
      <c r="N8" s="22">
        <f t="shared" si="5"/>
        <v>4800</v>
      </c>
      <c r="O8" s="20">
        <f t="shared" si="5"/>
        <v>4608</v>
      </c>
      <c r="P8" s="22">
        <f t="shared" si="5"/>
        <v>4423.68</v>
      </c>
      <c r="Q8" s="20">
        <f t="shared" si="5"/>
        <v>4246.7328000000007</v>
      </c>
      <c r="R8" s="21">
        <f t="shared" ca="1" si="6"/>
        <v>649180000</v>
      </c>
      <c r="S8" s="22">
        <f t="shared" ca="1" si="7"/>
        <v>592052160</v>
      </c>
      <c r="T8" s="21">
        <f t="shared" ca="1" si="8"/>
        <v>539951569.91999996</v>
      </c>
      <c r="U8" s="22">
        <f t="shared" ca="1" si="9"/>
        <v>492435831.76704001</v>
      </c>
      <c r="V8" s="21">
        <f t="shared" ca="1" si="10"/>
        <v>472738398.49635845</v>
      </c>
      <c r="W8" s="23">
        <f t="shared" ca="1" si="11"/>
        <v>-16205920.057321548</v>
      </c>
    </row>
    <row r="9" spans="1:23" x14ac:dyDescent="0.35">
      <c r="F9" s="22">
        <v>7</v>
      </c>
      <c r="G9" s="22">
        <f t="shared" ca="1" si="0"/>
        <v>6.4028487155560088E-2</v>
      </c>
      <c r="H9" s="19">
        <f t="shared" ca="1" si="1"/>
        <v>94346</v>
      </c>
      <c r="I9" s="22">
        <f t="shared" ca="1" si="2"/>
        <v>89628.7</v>
      </c>
      <c r="J9" s="19">
        <f t="shared" ca="1" si="2"/>
        <v>85147.264999999999</v>
      </c>
      <c r="K9" s="22">
        <f t="shared" ca="1" si="2"/>
        <v>80889.901750000005</v>
      </c>
      <c r="L9" s="19">
        <f t="shared" ca="1" si="3"/>
        <v>80889.901750000005</v>
      </c>
      <c r="M9" s="20">
        <f t="shared" si="4"/>
        <v>5000</v>
      </c>
      <c r="N9" s="22">
        <f t="shared" si="5"/>
        <v>4800</v>
      </c>
      <c r="O9" s="20">
        <f t="shared" si="5"/>
        <v>4608</v>
      </c>
      <c r="P9" s="22">
        <f t="shared" si="5"/>
        <v>4423.68</v>
      </c>
      <c r="Q9" s="20">
        <f t="shared" si="5"/>
        <v>4246.7328000000007</v>
      </c>
      <c r="R9" s="21">
        <f t="shared" ca="1" si="6"/>
        <v>471730000</v>
      </c>
      <c r="S9" s="22">
        <f t="shared" ca="1" si="7"/>
        <v>430217760</v>
      </c>
      <c r="T9" s="21">
        <f t="shared" ca="1" si="8"/>
        <v>392358597.12</v>
      </c>
      <c r="U9" s="22">
        <f t="shared" ca="1" si="9"/>
        <v>357831040.57344002</v>
      </c>
      <c r="V9" s="21">
        <f t="shared" ca="1" si="10"/>
        <v>343517798.95050246</v>
      </c>
      <c r="W9" s="23">
        <f t="shared" ca="1" si="11"/>
        <v>-531131302.05588651</v>
      </c>
    </row>
    <row r="10" spans="1:23" x14ac:dyDescent="0.35">
      <c r="F10" s="22">
        <v>8</v>
      </c>
      <c r="G10" s="22">
        <f t="shared" ca="1" si="0"/>
        <v>0.87459898381518797</v>
      </c>
      <c r="H10" s="19">
        <f t="shared" ca="1" si="1"/>
        <v>174452</v>
      </c>
      <c r="I10" s="22">
        <f t="shared" ca="1" si="2"/>
        <v>165729.4</v>
      </c>
      <c r="J10" s="19">
        <f t="shared" ca="1" si="2"/>
        <v>157442.93</v>
      </c>
      <c r="K10" s="22">
        <f t="shared" ca="1" si="2"/>
        <v>149570.78349999999</v>
      </c>
      <c r="L10" s="19">
        <f t="shared" ca="1" si="3"/>
        <v>149570.78349999999</v>
      </c>
      <c r="M10" s="20">
        <f t="shared" si="4"/>
        <v>5000</v>
      </c>
      <c r="N10" s="22">
        <f t="shared" si="5"/>
        <v>4800</v>
      </c>
      <c r="O10" s="20">
        <f t="shared" si="5"/>
        <v>4608</v>
      </c>
      <c r="P10" s="22">
        <f t="shared" si="5"/>
        <v>4423.68</v>
      </c>
      <c r="Q10" s="20">
        <f t="shared" si="5"/>
        <v>4246.7328000000007</v>
      </c>
      <c r="R10" s="21">
        <f t="shared" ca="1" si="6"/>
        <v>872260000</v>
      </c>
      <c r="S10" s="22">
        <f t="shared" ca="1" si="7"/>
        <v>795501120</v>
      </c>
      <c r="T10" s="21">
        <f t="shared" ca="1" si="8"/>
        <v>725497021.43999994</v>
      </c>
      <c r="U10" s="22">
        <f t="shared" ca="1" si="9"/>
        <v>661653283.55328</v>
      </c>
      <c r="V10" s="21">
        <f t="shared" ca="1" si="10"/>
        <v>635187152.21114886</v>
      </c>
      <c r="W10" s="23">
        <f t="shared" ca="1" si="11"/>
        <v>631128845.88373089</v>
      </c>
    </row>
    <row r="11" spans="1:23" x14ac:dyDescent="0.35">
      <c r="F11" s="22">
        <v>9</v>
      </c>
      <c r="G11" s="22">
        <f t="shared" ca="1" si="0"/>
        <v>0.29393793940485358</v>
      </c>
      <c r="H11" s="19">
        <f t="shared" ca="1" si="1"/>
        <v>123742</v>
      </c>
      <c r="I11" s="22">
        <f t="shared" ca="1" si="2"/>
        <v>117554.9</v>
      </c>
      <c r="J11" s="19">
        <f t="shared" ca="1" si="2"/>
        <v>111677.155</v>
      </c>
      <c r="K11" s="22">
        <f t="shared" ca="1" si="2"/>
        <v>106093.29725</v>
      </c>
      <c r="L11" s="19">
        <f t="shared" ca="1" si="3"/>
        <v>106093.29725</v>
      </c>
      <c r="M11" s="20">
        <f t="shared" si="4"/>
        <v>5000</v>
      </c>
      <c r="N11" s="22">
        <f t="shared" si="5"/>
        <v>4800</v>
      </c>
      <c r="O11" s="20">
        <f t="shared" si="5"/>
        <v>4608</v>
      </c>
      <c r="P11" s="22">
        <f t="shared" si="5"/>
        <v>4423.68</v>
      </c>
      <c r="Q11" s="20">
        <f t="shared" si="5"/>
        <v>4246.7328000000007</v>
      </c>
      <c r="R11" s="21">
        <f t="shared" ca="1" si="6"/>
        <v>618710000</v>
      </c>
      <c r="S11" s="22">
        <f t="shared" ca="1" si="7"/>
        <v>564263520</v>
      </c>
      <c r="T11" s="21">
        <f t="shared" ca="1" si="8"/>
        <v>514608330.24000001</v>
      </c>
      <c r="U11" s="22">
        <f t="shared" ca="1" si="9"/>
        <v>469322797.17888004</v>
      </c>
      <c r="V11" s="21">
        <f t="shared" ca="1" si="10"/>
        <v>450549885.29172486</v>
      </c>
      <c r="W11" s="23">
        <f t="shared" ca="1" si="11"/>
        <v>-104623932.95952678</v>
      </c>
    </row>
    <row r="12" spans="1:23" x14ac:dyDescent="0.35">
      <c r="A12" s="12" t="s">
        <v>18</v>
      </c>
      <c r="B12" s="18">
        <f ca="1">AVERAGE(W3:W5002)</f>
        <v>124664734.01227728</v>
      </c>
      <c r="F12" s="22">
        <v>10</v>
      </c>
      <c r="G12" s="22">
        <f t="shared" ca="1" si="0"/>
        <v>0.37908547134391424</v>
      </c>
      <c r="H12" s="19">
        <f t="shared" ca="1" si="1"/>
        <v>130763</v>
      </c>
      <c r="I12" s="22">
        <f t="shared" ca="1" si="2"/>
        <v>124224.85</v>
      </c>
      <c r="J12" s="19">
        <f t="shared" ca="1" si="2"/>
        <v>118013.60750000001</v>
      </c>
      <c r="K12" s="22">
        <f t="shared" ca="1" si="2"/>
        <v>112112.92712500002</v>
      </c>
      <c r="L12" s="19">
        <f t="shared" ca="1" si="3"/>
        <v>112112.92712500002</v>
      </c>
      <c r="M12" s="20">
        <f t="shared" si="4"/>
        <v>5000</v>
      </c>
      <c r="N12" s="22">
        <f t="shared" si="5"/>
        <v>4800</v>
      </c>
      <c r="O12" s="20">
        <f t="shared" si="5"/>
        <v>4608</v>
      </c>
      <c r="P12" s="22">
        <f t="shared" si="5"/>
        <v>4423.68</v>
      </c>
      <c r="Q12" s="20">
        <f t="shared" si="5"/>
        <v>4246.7328000000007</v>
      </c>
      <c r="R12" s="21">
        <f t="shared" ca="1" si="6"/>
        <v>653815000</v>
      </c>
      <c r="S12" s="22">
        <f t="shared" ca="1" si="7"/>
        <v>596279280</v>
      </c>
      <c r="T12" s="21">
        <f t="shared" ca="1" si="8"/>
        <v>543806703.36000001</v>
      </c>
      <c r="U12" s="22">
        <f t="shared" ca="1" si="9"/>
        <v>495951713.46432012</v>
      </c>
      <c r="V12" s="21">
        <f t="shared" ca="1" si="10"/>
        <v>476113644.92574733</v>
      </c>
      <c r="W12" s="23">
        <f t="shared" ca="1" si="11"/>
        <v>-2756051.6686861515</v>
      </c>
    </row>
    <row r="13" spans="1:23" x14ac:dyDescent="0.35">
      <c r="A13" s="12" t="s">
        <v>19</v>
      </c>
      <c r="B13" s="10">
        <f ca="1">COUNTIF(W3:W5002,"&lt;0")</f>
        <v>1936</v>
      </c>
      <c r="F13" s="22">
        <v>11</v>
      </c>
      <c r="G13" s="22">
        <f t="shared" ca="1" si="0"/>
        <v>0.17292442222469206</v>
      </c>
      <c r="H13" s="19">
        <f t="shared" ca="1" si="1"/>
        <v>111720</v>
      </c>
      <c r="I13" s="22">
        <f t="shared" ca="1" si="2"/>
        <v>106134</v>
      </c>
      <c r="J13" s="19">
        <f t="shared" ca="1" si="2"/>
        <v>100827.3</v>
      </c>
      <c r="K13" s="22">
        <f t="shared" ca="1" si="2"/>
        <v>95785.934999999998</v>
      </c>
      <c r="L13" s="19">
        <f t="shared" ca="1" si="3"/>
        <v>95785.934999999998</v>
      </c>
      <c r="M13" s="20">
        <f t="shared" si="4"/>
        <v>5000</v>
      </c>
      <c r="N13" s="22">
        <f t="shared" si="5"/>
        <v>4800</v>
      </c>
      <c r="O13" s="20">
        <f t="shared" si="5"/>
        <v>4608</v>
      </c>
      <c r="P13" s="22">
        <f t="shared" si="5"/>
        <v>4423.68</v>
      </c>
      <c r="Q13" s="20">
        <f t="shared" si="5"/>
        <v>4246.7328000000007</v>
      </c>
      <c r="R13" s="21">
        <f t="shared" ca="1" si="6"/>
        <v>558600000</v>
      </c>
      <c r="S13" s="22">
        <f t="shared" ca="1" si="7"/>
        <v>509443200</v>
      </c>
      <c r="T13" s="21">
        <f t="shared" ca="1" si="8"/>
        <v>464612198.40000004</v>
      </c>
      <c r="U13" s="22">
        <f t="shared" ca="1" si="9"/>
        <v>423726324.94080001</v>
      </c>
      <c r="V13" s="21">
        <f t="shared" ca="1" si="10"/>
        <v>406777271.94316804</v>
      </c>
      <c r="W13" s="23">
        <f t="shared" ca="1" si="11"/>
        <v>-279051460.21753621</v>
      </c>
    </row>
    <row r="14" spans="1:23" x14ac:dyDescent="0.35">
      <c r="A14" s="12" t="s">
        <v>20</v>
      </c>
      <c r="B14" s="10">
        <f ca="1">$B$13/5000</f>
        <v>0.38719999999999999</v>
      </c>
      <c r="F14" s="22">
        <v>12</v>
      </c>
      <c r="G14" s="22">
        <f t="shared" ca="1" si="0"/>
        <v>0.59769694822835429</v>
      </c>
      <c r="H14" s="19">
        <f t="shared" ca="1" si="1"/>
        <v>147422</v>
      </c>
      <c r="I14" s="22">
        <f t="shared" ca="1" si="2"/>
        <v>140050.9</v>
      </c>
      <c r="J14" s="19">
        <f t="shared" ca="1" si="2"/>
        <v>133048.35499999998</v>
      </c>
      <c r="K14" s="22">
        <f t="shared" ca="1" si="2"/>
        <v>126395.93724999999</v>
      </c>
      <c r="L14" s="19">
        <f t="shared" ca="1" si="3"/>
        <v>126395.93724999999</v>
      </c>
      <c r="M14" s="20">
        <f t="shared" si="4"/>
        <v>5000</v>
      </c>
      <c r="N14" s="22">
        <f t="shared" si="5"/>
        <v>4800</v>
      </c>
      <c r="O14" s="20">
        <f t="shared" si="5"/>
        <v>4608</v>
      </c>
      <c r="P14" s="22">
        <f t="shared" si="5"/>
        <v>4423.68</v>
      </c>
      <c r="Q14" s="20">
        <f t="shared" si="5"/>
        <v>4246.7328000000007</v>
      </c>
      <c r="R14" s="21">
        <f t="shared" ca="1" si="6"/>
        <v>737110000</v>
      </c>
      <c r="S14" s="22">
        <f t="shared" ca="1" si="7"/>
        <v>672244320</v>
      </c>
      <c r="T14" s="21">
        <f t="shared" ca="1" si="8"/>
        <v>613086819.83999991</v>
      </c>
      <c r="U14" s="22">
        <f t="shared" ca="1" si="9"/>
        <v>559135179.69408</v>
      </c>
      <c r="V14" s="21">
        <f t="shared" ca="1" si="10"/>
        <v>536769772.50631684</v>
      </c>
      <c r="W14" s="23">
        <f t="shared" ca="1" si="11"/>
        <v>238949835.58727527</v>
      </c>
    </row>
    <row r="15" spans="1:23" x14ac:dyDescent="0.35">
      <c r="A15" s="12" t="s">
        <v>21</v>
      </c>
      <c r="B15" s="10">
        <f ca="1">STDEV(W3:W5002)</f>
        <v>433290888.42753363</v>
      </c>
      <c r="F15" s="22">
        <v>13</v>
      </c>
      <c r="G15" s="22">
        <f t="shared" ca="1" si="0"/>
        <v>8.3802973943962855E-2</v>
      </c>
      <c r="H15" s="19">
        <f t="shared" ca="1" si="1"/>
        <v>98602</v>
      </c>
      <c r="I15" s="22">
        <f t="shared" ca="1" si="2"/>
        <v>93671.9</v>
      </c>
      <c r="J15" s="19">
        <f t="shared" ca="1" si="2"/>
        <v>88988.304999999993</v>
      </c>
      <c r="K15" s="22">
        <f t="shared" ca="1" si="2"/>
        <v>84538.889749999988</v>
      </c>
      <c r="L15" s="19">
        <f t="shared" ca="1" si="3"/>
        <v>84538.889749999988</v>
      </c>
      <c r="M15" s="20">
        <f t="shared" si="4"/>
        <v>5000</v>
      </c>
      <c r="N15" s="22">
        <f t="shared" si="5"/>
        <v>4800</v>
      </c>
      <c r="O15" s="20">
        <f t="shared" si="5"/>
        <v>4608</v>
      </c>
      <c r="P15" s="22">
        <f t="shared" si="5"/>
        <v>4423.68</v>
      </c>
      <c r="Q15" s="20">
        <f t="shared" si="5"/>
        <v>4246.7328000000007</v>
      </c>
      <c r="R15" s="21">
        <f t="shared" ca="1" si="6"/>
        <v>493010000</v>
      </c>
      <c r="S15" s="22">
        <f t="shared" ca="1" si="7"/>
        <v>449625120</v>
      </c>
      <c r="T15" s="21">
        <f t="shared" ca="1" si="8"/>
        <v>410058109.43999994</v>
      </c>
      <c r="U15" s="22">
        <f t="shared" ca="1" si="9"/>
        <v>373972995.80927998</v>
      </c>
      <c r="V15" s="21">
        <f t="shared" ca="1" si="10"/>
        <v>359014075.9769088</v>
      </c>
      <c r="W15" s="23">
        <f t="shared" ca="1" si="11"/>
        <v>-469380881.49274516</v>
      </c>
    </row>
    <row r="16" spans="1:23" x14ac:dyDescent="0.35">
      <c r="A16" s="13" t="s">
        <v>22</v>
      </c>
      <c r="B16" s="11">
        <f ca="1">B15/B12</f>
        <v>3.4756492432323491</v>
      </c>
      <c r="F16" s="22">
        <v>14</v>
      </c>
      <c r="G16" s="22">
        <f t="shared" ca="1" si="0"/>
        <v>6.5144958747972548E-2</v>
      </c>
      <c r="H16" s="19">
        <f t="shared" ca="1" si="1"/>
        <v>94611</v>
      </c>
      <c r="I16" s="22">
        <f t="shared" ca="1" si="2"/>
        <v>89880.45</v>
      </c>
      <c r="J16" s="19">
        <f t="shared" ca="1" si="2"/>
        <v>85386.427499999991</v>
      </c>
      <c r="K16" s="22">
        <f t="shared" ca="1" si="2"/>
        <v>81117.106124999991</v>
      </c>
      <c r="L16" s="19">
        <f t="shared" ca="1" si="3"/>
        <v>81117.106124999991</v>
      </c>
      <c r="M16" s="20">
        <f t="shared" si="4"/>
        <v>5000</v>
      </c>
      <c r="N16" s="22">
        <f t="shared" si="5"/>
        <v>4800</v>
      </c>
      <c r="O16" s="20">
        <f t="shared" si="5"/>
        <v>4608</v>
      </c>
      <c r="P16" s="22">
        <f t="shared" si="5"/>
        <v>4423.68</v>
      </c>
      <c r="Q16" s="20">
        <f t="shared" si="5"/>
        <v>4246.7328000000007</v>
      </c>
      <c r="R16" s="21">
        <f t="shared" ca="1" si="6"/>
        <v>473055000</v>
      </c>
      <c r="S16" s="22">
        <f t="shared" ca="1" si="7"/>
        <v>431426160</v>
      </c>
      <c r="T16" s="21">
        <f t="shared" ca="1" si="8"/>
        <v>393460657.91999996</v>
      </c>
      <c r="U16" s="22">
        <f t="shared" ca="1" si="9"/>
        <v>358836120.02304</v>
      </c>
      <c r="V16" s="21">
        <f t="shared" ca="1" si="10"/>
        <v>344482675.22211844</v>
      </c>
      <c r="W16" s="23">
        <f t="shared" ca="1" si="11"/>
        <v>-527286409.7980783</v>
      </c>
    </row>
    <row r="17" spans="1:23" x14ac:dyDescent="0.35">
      <c r="A17" s="14" t="s">
        <v>23</v>
      </c>
      <c r="B17" s="10">
        <f ca="1">PERCENTILE(W3:W5002,0.2)</f>
        <v>-239363466.7005204</v>
      </c>
      <c r="C17" s="15" t="s">
        <v>26</v>
      </c>
      <c r="D17" s="10">
        <f ca="1">AVERAGEIF(W2:W5002,"&lt;"&amp;B17)</f>
        <v>-482838802.39158094</v>
      </c>
      <c r="F17" s="22">
        <v>15</v>
      </c>
      <c r="G17" s="22">
        <f t="shared" ca="1" si="0"/>
        <v>5.9385076424907535E-2</v>
      </c>
      <c r="H17" s="19">
        <f t="shared" ca="1" si="1"/>
        <v>93201</v>
      </c>
      <c r="I17" s="22">
        <f t="shared" ca="1" si="2"/>
        <v>88540.95</v>
      </c>
      <c r="J17" s="19">
        <f t="shared" ca="1" si="2"/>
        <v>84113.902499999997</v>
      </c>
      <c r="K17" s="22">
        <f t="shared" ca="1" si="2"/>
        <v>79908.207374999998</v>
      </c>
      <c r="L17" s="19">
        <f t="shared" ca="1" si="3"/>
        <v>79908.207374999998</v>
      </c>
      <c r="M17" s="20">
        <f t="shared" si="4"/>
        <v>5000</v>
      </c>
      <c r="N17" s="22">
        <f t="shared" si="5"/>
        <v>4800</v>
      </c>
      <c r="O17" s="20">
        <f t="shared" si="5"/>
        <v>4608</v>
      </c>
      <c r="P17" s="22">
        <f t="shared" si="5"/>
        <v>4423.68</v>
      </c>
      <c r="Q17" s="20">
        <f t="shared" si="5"/>
        <v>4246.7328000000007</v>
      </c>
      <c r="R17" s="21">
        <f t="shared" ca="1" si="6"/>
        <v>466005000</v>
      </c>
      <c r="S17" s="22">
        <f t="shared" ca="1" si="7"/>
        <v>424996560</v>
      </c>
      <c r="T17" s="21">
        <f t="shared" ca="1" si="8"/>
        <v>387596862.71999997</v>
      </c>
      <c r="U17" s="22">
        <f t="shared" ca="1" si="9"/>
        <v>353488338.80063999</v>
      </c>
      <c r="V17" s="21">
        <f t="shared" ca="1" si="10"/>
        <v>339348805.24861443</v>
      </c>
      <c r="W17" s="23">
        <f t="shared" ca="1" si="11"/>
        <v>-547744138.41509652</v>
      </c>
    </row>
    <row r="18" spans="1:23" x14ac:dyDescent="0.35">
      <c r="A18" s="14" t="s">
        <v>24</v>
      </c>
      <c r="B18" s="10">
        <f ca="1">PERCENTILE(W3:W5002,0.1)</f>
        <v>-434244369.86733168</v>
      </c>
      <c r="C18" s="15" t="s">
        <v>27</v>
      </c>
      <c r="D18" s="10">
        <f ca="1">AVERAGEIF(W2:W5002,"&lt;"&amp;B18)</f>
        <v>-639342530.12074161</v>
      </c>
      <c r="F18" s="22">
        <v>16</v>
      </c>
      <c r="G18" s="22">
        <f t="shared" ca="1" si="0"/>
        <v>0.41407658987264373</v>
      </c>
      <c r="H18" s="19">
        <f t="shared" ca="1" si="1"/>
        <v>133488</v>
      </c>
      <c r="I18" s="22">
        <f t="shared" ca="1" si="2"/>
        <v>126813.6</v>
      </c>
      <c r="J18" s="19">
        <f t="shared" ca="1" si="2"/>
        <v>120472.92000000001</v>
      </c>
      <c r="K18" s="22">
        <f t="shared" ca="1" si="2"/>
        <v>114449.274</v>
      </c>
      <c r="L18" s="19">
        <f t="shared" ca="1" si="3"/>
        <v>114449.274</v>
      </c>
      <c r="M18" s="20">
        <f t="shared" si="4"/>
        <v>5000</v>
      </c>
      <c r="N18" s="22">
        <f t="shared" si="5"/>
        <v>4800</v>
      </c>
      <c r="O18" s="20">
        <f t="shared" si="5"/>
        <v>4608</v>
      </c>
      <c r="P18" s="22">
        <f t="shared" si="5"/>
        <v>4423.68</v>
      </c>
      <c r="Q18" s="20">
        <f t="shared" si="5"/>
        <v>4246.7328000000007</v>
      </c>
      <c r="R18" s="21">
        <f t="shared" ca="1" si="6"/>
        <v>667440000</v>
      </c>
      <c r="S18" s="22">
        <f t="shared" ca="1" si="7"/>
        <v>608705280</v>
      </c>
      <c r="T18" s="21">
        <f t="shared" ca="1" si="8"/>
        <v>555139215.36000001</v>
      </c>
      <c r="U18" s="22">
        <f t="shared" ca="1" si="9"/>
        <v>506286964.40832007</v>
      </c>
      <c r="V18" s="21">
        <f t="shared" ca="1" si="10"/>
        <v>486035485.83198732</v>
      </c>
      <c r="W18" s="23">
        <f t="shared" ca="1" si="11"/>
        <v>36781047.963494062</v>
      </c>
    </row>
    <row r="19" spans="1:23" x14ac:dyDescent="0.35">
      <c r="A19" s="14" t="s">
        <v>25</v>
      </c>
      <c r="B19" s="10">
        <f ca="1">PERCENTILE(W3:W5002,0.05)</f>
        <v>-589699167.46148002</v>
      </c>
      <c r="C19" s="15" t="s">
        <v>28</v>
      </c>
      <c r="D19" s="10">
        <f ca="1">AVERAGEIF(W2:W5002,"&lt;"&amp;B19)</f>
        <v>-768106549.95005977</v>
      </c>
      <c r="F19" s="22">
        <v>17</v>
      </c>
      <c r="G19" s="22">
        <f t="shared" ca="1" si="0"/>
        <v>0.55156986619859993</v>
      </c>
      <c r="H19" s="19">
        <f t="shared" ca="1" si="1"/>
        <v>143889</v>
      </c>
      <c r="I19" s="22">
        <f t="shared" ca="1" si="2"/>
        <v>136694.54999999999</v>
      </c>
      <c r="J19" s="19">
        <f t="shared" ca="1" si="2"/>
        <v>129859.82249999999</v>
      </c>
      <c r="K19" s="22">
        <f t="shared" ca="1" si="2"/>
        <v>123366.83137499999</v>
      </c>
      <c r="L19" s="19">
        <f t="shared" ca="1" si="3"/>
        <v>123366.83137499999</v>
      </c>
      <c r="M19" s="20">
        <f t="shared" si="4"/>
        <v>5000</v>
      </c>
      <c r="N19" s="22">
        <f t="shared" si="5"/>
        <v>4800</v>
      </c>
      <c r="O19" s="20">
        <f t="shared" si="5"/>
        <v>4608</v>
      </c>
      <c r="P19" s="22">
        <f t="shared" si="5"/>
        <v>4423.68</v>
      </c>
      <c r="Q19" s="20">
        <f t="shared" si="5"/>
        <v>4246.7328000000007</v>
      </c>
      <c r="R19" s="21">
        <f t="shared" ca="1" si="6"/>
        <v>719445000</v>
      </c>
      <c r="S19" s="22">
        <f t="shared" ca="1" si="7"/>
        <v>656133840</v>
      </c>
      <c r="T19" s="21">
        <f t="shared" ca="1" si="8"/>
        <v>598394062.07999992</v>
      </c>
      <c r="U19" s="22">
        <f t="shared" ca="1" si="9"/>
        <v>545735384.61696005</v>
      </c>
      <c r="V19" s="21">
        <f t="shared" ca="1" si="10"/>
        <v>523905969.23228168</v>
      </c>
      <c r="W19" s="23">
        <f t="shared" ca="1" si="11"/>
        <v>187689441.82562637</v>
      </c>
    </row>
    <row r="20" spans="1:23" x14ac:dyDescent="0.35">
      <c r="F20" s="22">
        <v>18</v>
      </c>
      <c r="G20" s="22">
        <f t="shared" ca="1" si="0"/>
        <v>0.8996277678904705</v>
      </c>
      <c r="H20" s="19">
        <f t="shared" ca="1" si="1"/>
        <v>178383</v>
      </c>
      <c r="I20" s="22">
        <f t="shared" ca="1" si="2"/>
        <v>169463.85</v>
      </c>
      <c r="J20" s="19">
        <f t="shared" ca="1" si="2"/>
        <v>160990.6575</v>
      </c>
      <c r="K20" s="22">
        <f t="shared" ca="1" si="2"/>
        <v>152941.124625</v>
      </c>
      <c r="L20" s="19">
        <f t="shared" ca="1" si="3"/>
        <v>152941.124625</v>
      </c>
      <c r="M20" s="20">
        <f t="shared" si="4"/>
        <v>5000</v>
      </c>
      <c r="N20" s="22">
        <f t="shared" si="5"/>
        <v>4800</v>
      </c>
      <c r="O20" s="20">
        <f t="shared" si="5"/>
        <v>4608</v>
      </c>
      <c r="P20" s="22">
        <f t="shared" si="5"/>
        <v>4423.68</v>
      </c>
      <c r="Q20" s="20">
        <f t="shared" si="5"/>
        <v>4246.7328000000007</v>
      </c>
      <c r="R20" s="21">
        <f t="shared" ca="1" si="6"/>
        <v>891915000</v>
      </c>
      <c r="S20" s="22">
        <f t="shared" ca="1" si="7"/>
        <v>813426480</v>
      </c>
      <c r="T20" s="21">
        <f t="shared" ca="1" si="8"/>
        <v>741844949.75999999</v>
      </c>
      <c r="U20" s="22">
        <f t="shared" ca="1" si="9"/>
        <v>676562594.18112004</v>
      </c>
      <c r="V20" s="21">
        <f t="shared" ca="1" si="10"/>
        <v>649500090.41387534</v>
      </c>
      <c r="W20" s="23">
        <f t="shared" ca="1" si="11"/>
        <v>688163832.54578638</v>
      </c>
    </row>
    <row r="21" spans="1:23" ht="29" x14ac:dyDescent="0.35">
      <c r="A21" s="16" t="s">
        <v>29</v>
      </c>
      <c r="B21" s="24">
        <f ca="1">PERCENTILE(W3:W5002,0.8)</f>
        <v>494871667.87795705</v>
      </c>
      <c r="C21" s="24"/>
      <c r="F21" s="22">
        <v>19</v>
      </c>
      <c r="G21" s="22">
        <f t="shared" ca="1" si="0"/>
        <v>0.12489787940868413</v>
      </c>
      <c r="H21" s="19">
        <f t="shared" ca="1" si="1"/>
        <v>105475</v>
      </c>
      <c r="I21" s="22">
        <f t="shared" ca="1" si="2"/>
        <v>100201.25</v>
      </c>
      <c r="J21" s="19">
        <f t="shared" ca="1" si="2"/>
        <v>95191.1875</v>
      </c>
      <c r="K21" s="22">
        <f t="shared" ca="1" si="2"/>
        <v>90431.628125000003</v>
      </c>
      <c r="L21" s="19">
        <f t="shared" ca="1" si="3"/>
        <v>90431.628125000003</v>
      </c>
      <c r="M21" s="20">
        <f t="shared" si="4"/>
        <v>5000</v>
      </c>
      <c r="N21" s="22">
        <f t="shared" si="5"/>
        <v>4800</v>
      </c>
      <c r="O21" s="20">
        <f t="shared" si="5"/>
        <v>4608</v>
      </c>
      <c r="P21" s="22">
        <f t="shared" si="5"/>
        <v>4423.68</v>
      </c>
      <c r="Q21" s="20">
        <f t="shared" si="5"/>
        <v>4246.7328000000007</v>
      </c>
      <c r="R21" s="21">
        <f t="shared" ca="1" si="6"/>
        <v>527375000</v>
      </c>
      <c r="S21" s="22">
        <f t="shared" ca="1" si="7"/>
        <v>480966000</v>
      </c>
      <c r="T21" s="21">
        <f t="shared" ca="1" si="8"/>
        <v>438640992</v>
      </c>
      <c r="U21" s="22">
        <f t="shared" ca="1" si="9"/>
        <v>400040584.70400006</v>
      </c>
      <c r="V21" s="21">
        <f t="shared" ca="1" si="10"/>
        <v>384038961.31584007</v>
      </c>
      <c r="W21" s="23">
        <f t="shared" ca="1" si="11"/>
        <v>-369660336.25532222</v>
      </c>
    </row>
    <row r="22" spans="1:23" ht="29" x14ac:dyDescent="0.35">
      <c r="A22" s="16" t="s">
        <v>30</v>
      </c>
      <c r="B22" s="24">
        <f ca="1">PERCENTILE(W3:W5002,0.9)</f>
        <v>688958927.24664652</v>
      </c>
      <c r="C22" s="24"/>
      <c r="F22" s="22">
        <v>20</v>
      </c>
      <c r="G22" s="22">
        <f t="shared" ca="1" si="0"/>
        <v>0.72845105574674973</v>
      </c>
      <c r="H22" s="19">
        <f t="shared" ca="1" si="1"/>
        <v>158244</v>
      </c>
      <c r="I22" s="22">
        <f t="shared" ca="1" si="2"/>
        <v>150331.79999999999</v>
      </c>
      <c r="J22" s="19">
        <f t="shared" ca="1" si="2"/>
        <v>142815.21</v>
      </c>
      <c r="K22" s="22">
        <f t="shared" ca="1" si="2"/>
        <v>135674.44949999999</v>
      </c>
      <c r="L22" s="19">
        <f t="shared" ca="1" si="3"/>
        <v>135674.44949999999</v>
      </c>
      <c r="M22" s="20">
        <f t="shared" si="4"/>
        <v>5000</v>
      </c>
      <c r="N22" s="22">
        <f t="shared" si="5"/>
        <v>4800</v>
      </c>
      <c r="O22" s="20">
        <f t="shared" si="5"/>
        <v>4608</v>
      </c>
      <c r="P22" s="22">
        <f t="shared" si="5"/>
        <v>4423.68</v>
      </c>
      <c r="Q22" s="20">
        <f t="shared" si="5"/>
        <v>4246.7328000000007</v>
      </c>
      <c r="R22" s="21">
        <f t="shared" ca="1" si="6"/>
        <v>791220000</v>
      </c>
      <c r="S22" s="22">
        <f t="shared" ca="1" si="7"/>
        <v>721592640</v>
      </c>
      <c r="T22" s="21">
        <f t="shared" ca="1" si="8"/>
        <v>658092487.67999995</v>
      </c>
      <c r="U22" s="22">
        <f t="shared" ca="1" si="9"/>
        <v>600180348.76416004</v>
      </c>
      <c r="V22" s="21">
        <f t="shared" ca="1" si="10"/>
        <v>576173134.81359363</v>
      </c>
      <c r="W22" s="23">
        <f t="shared" ca="1" si="11"/>
        <v>395966529.97973728</v>
      </c>
    </row>
    <row r="23" spans="1:23" ht="29" x14ac:dyDescent="0.35">
      <c r="A23" s="16" t="s">
        <v>31</v>
      </c>
      <c r="B23" s="24">
        <f ca="1">PERCENTILE(W3:W5002,0.95)</f>
        <v>820549276.59308469</v>
      </c>
      <c r="C23" s="24"/>
      <c r="F23" s="22">
        <v>21</v>
      </c>
      <c r="G23" s="22">
        <f t="shared" ca="1" si="0"/>
        <v>0.73264379327743356</v>
      </c>
      <c r="H23" s="19">
        <f t="shared" ca="1" si="1"/>
        <v>158625</v>
      </c>
      <c r="I23" s="22">
        <f t="shared" ca="1" si="2"/>
        <v>150693.75</v>
      </c>
      <c r="J23" s="19">
        <f t="shared" ca="1" si="2"/>
        <v>143159.0625</v>
      </c>
      <c r="K23" s="22">
        <f t="shared" ca="1" si="2"/>
        <v>136001.109375</v>
      </c>
      <c r="L23" s="19">
        <f t="shared" ca="1" si="3"/>
        <v>136001.109375</v>
      </c>
      <c r="M23" s="20">
        <f t="shared" si="4"/>
        <v>5000</v>
      </c>
      <c r="N23" s="22">
        <f t="shared" si="5"/>
        <v>4800</v>
      </c>
      <c r="O23" s="20">
        <f t="shared" si="5"/>
        <v>4608</v>
      </c>
      <c r="P23" s="22">
        <f t="shared" si="5"/>
        <v>4423.68</v>
      </c>
      <c r="Q23" s="20">
        <f t="shared" si="5"/>
        <v>4246.7328000000007</v>
      </c>
      <c r="R23" s="21">
        <f t="shared" ca="1" si="6"/>
        <v>793125000</v>
      </c>
      <c r="S23" s="22">
        <f t="shared" ca="1" si="7"/>
        <v>723330000</v>
      </c>
      <c r="T23" s="21">
        <f t="shared" ca="1" si="8"/>
        <v>659676960</v>
      </c>
      <c r="U23" s="22">
        <f t="shared" ca="1" si="9"/>
        <v>601625387.51999998</v>
      </c>
      <c r="V23" s="21">
        <f t="shared" ca="1" si="10"/>
        <v>577560372.01920009</v>
      </c>
      <c r="W23" s="23">
        <f t="shared" ca="1" si="11"/>
        <v>401494469.41454887</v>
      </c>
    </row>
    <row r="24" spans="1:23" x14ac:dyDescent="0.35">
      <c r="F24" s="22">
        <v>22</v>
      </c>
      <c r="G24" s="22">
        <f t="shared" ca="1" si="0"/>
        <v>0.17400386273637347</v>
      </c>
      <c r="H24" s="19">
        <f t="shared" ca="1" si="1"/>
        <v>111846</v>
      </c>
      <c r="I24" s="22">
        <f t="shared" ca="1" si="2"/>
        <v>106253.7</v>
      </c>
      <c r="J24" s="19">
        <f t="shared" ca="1" si="2"/>
        <v>100941.015</v>
      </c>
      <c r="K24" s="22">
        <f t="shared" ca="1" si="2"/>
        <v>95893.964250000005</v>
      </c>
      <c r="L24" s="19">
        <f t="shared" ca="1" si="3"/>
        <v>95893.964250000005</v>
      </c>
      <c r="M24" s="20">
        <f t="shared" si="4"/>
        <v>5000</v>
      </c>
      <c r="N24" s="22">
        <f t="shared" si="5"/>
        <v>4800</v>
      </c>
      <c r="O24" s="20">
        <f t="shared" si="5"/>
        <v>4608</v>
      </c>
      <c r="P24" s="22">
        <f t="shared" si="5"/>
        <v>4423.68</v>
      </c>
      <c r="Q24" s="20">
        <f t="shared" si="5"/>
        <v>4246.7328000000007</v>
      </c>
      <c r="R24" s="21">
        <f t="shared" ca="1" si="6"/>
        <v>559230000</v>
      </c>
      <c r="S24" s="22">
        <f t="shared" ca="1" si="7"/>
        <v>510017760</v>
      </c>
      <c r="T24" s="21">
        <f t="shared" ca="1" si="8"/>
        <v>465136197.12</v>
      </c>
      <c r="U24" s="22">
        <f t="shared" ca="1" si="9"/>
        <v>424204211.77344006</v>
      </c>
      <c r="V24" s="21">
        <f t="shared" ca="1" si="10"/>
        <v>407236043.30250251</v>
      </c>
      <c r="W24" s="23">
        <f t="shared" ca="1" si="11"/>
        <v>-277223322.76665354</v>
      </c>
    </row>
    <row r="25" spans="1:23" x14ac:dyDescent="0.35">
      <c r="F25" s="22">
        <v>23</v>
      </c>
      <c r="G25" s="22">
        <f t="shared" ca="1" si="0"/>
        <v>0.89002658751703745</v>
      </c>
      <c r="H25" s="19">
        <f t="shared" ca="1" si="1"/>
        <v>176800</v>
      </c>
      <c r="I25" s="22">
        <f t="shared" ca="1" si="2"/>
        <v>167960</v>
      </c>
      <c r="J25" s="19">
        <f t="shared" ca="1" si="2"/>
        <v>159562</v>
      </c>
      <c r="K25" s="22">
        <f t="shared" ca="1" si="2"/>
        <v>151583.9</v>
      </c>
      <c r="L25" s="19">
        <f t="shared" ca="1" si="3"/>
        <v>151583.9</v>
      </c>
      <c r="M25" s="20">
        <f t="shared" si="4"/>
        <v>5000</v>
      </c>
      <c r="N25" s="22">
        <f t="shared" si="5"/>
        <v>4800</v>
      </c>
      <c r="O25" s="20">
        <f t="shared" si="5"/>
        <v>4608</v>
      </c>
      <c r="P25" s="22">
        <f t="shared" si="5"/>
        <v>4423.68</v>
      </c>
      <c r="Q25" s="20">
        <f t="shared" si="5"/>
        <v>4246.7328000000007</v>
      </c>
      <c r="R25" s="21">
        <f t="shared" ca="1" si="6"/>
        <v>884000000</v>
      </c>
      <c r="S25" s="22">
        <f t="shared" ca="1" si="7"/>
        <v>806208000</v>
      </c>
      <c r="T25" s="21">
        <f t="shared" ca="1" si="8"/>
        <v>735261696</v>
      </c>
      <c r="U25" s="22">
        <f t="shared" ca="1" si="9"/>
        <v>670558666.75199997</v>
      </c>
      <c r="V25" s="21">
        <f t="shared" ca="1" si="10"/>
        <v>643736320.08192003</v>
      </c>
      <c r="W25" s="23">
        <f t="shared" ca="1" si="11"/>
        <v>665196042.19065189</v>
      </c>
    </row>
    <row r="26" spans="1:23" x14ac:dyDescent="0.35">
      <c r="F26" s="22">
        <v>24</v>
      </c>
      <c r="G26" s="22">
        <f t="shared" ca="1" si="0"/>
        <v>0.50105920707478957</v>
      </c>
      <c r="H26" s="19">
        <f t="shared" ca="1" si="1"/>
        <v>140080</v>
      </c>
      <c r="I26" s="22">
        <f t="shared" ca="1" si="2"/>
        <v>133076</v>
      </c>
      <c r="J26" s="19">
        <f t="shared" ca="1" si="2"/>
        <v>126422.2</v>
      </c>
      <c r="K26" s="22">
        <f t="shared" ca="1" si="2"/>
        <v>120101.09</v>
      </c>
      <c r="L26" s="19">
        <f t="shared" ca="1" si="3"/>
        <v>120101.09</v>
      </c>
      <c r="M26" s="20">
        <f t="shared" si="4"/>
        <v>5000</v>
      </c>
      <c r="N26" s="22">
        <f t="shared" si="5"/>
        <v>4800</v>
      </c>
      <c r="O26" s="20">
        <f t="shared" si="5"/>
        <v>4608</v>
      </c>
      <c r="P26" s="22">
        <f t="shared" si="5"/>
        <v>4423.68</v>
      </c>
      <c r="Q26" s="20">
        <f t="shared" si="5"/>
        <v>4246.7328000000007</v>
      </c>
      <c r="R26" s="21">
        <f t="shared" ca="1" si="6"/>
        <v>700400000</v>
      </c>
      <c r="S26" s="22">
        <f t="shared" ca="1" si="7"/>
        <v>638764800</v>
      </c>
      <c r="T26" s="21">
        <f t="shared" ca="1" si="8"/>
        <v>582553497.60000002</v>
      </c>
      <c r="U26" s="22">
        <f t="shared" ca="1" si="9"/>
        <v>531288789.81120002</v>
      </c>
      <c r="V26" s="21">
        <f t="shared" ca="1" si="10"/>
        <v>510037238.21875209</v>
      </c>
      <c r="W26" s="23">
        <f t="shared" ca="1" si="11"/>
        <v>132424556.50490117</v>
      </c>
    </row>
    <row r="27" spans="1:23" x14ac:dyDescent="0.35">
      <c r="F27" s="22">
        <v>25</v>
      </c>
      <c r="G27" s="22">
        <f t="shared" ca="1" si="0"/>
        <v>0.64927475037590732</v>
      </c>
      <c r="H27" s="19">
        <f t="shared" ca="1" si="1"/>
        <v>151501</v>
      </c>
      <c r="I27" s="22">
        <f t="shared" ca="1" si="2"/>
        <v>143925.95000000001</v>
      </c>
      <c r="J27" s="19">
        <f t="shared" ca="1" si="2"/>
        <v>136729.65250000003</v>
      </c>
      <c r="K27" s="22">
        <f t="shared" ca="1" si="2"/>
        <v>129893.16987500002</v>
      </c>
      <c r="L27" s="19">
        <f t="shared" ca="1" si="3"/>
        <v>129893.16987500002</v>
      </c>
      <c r="M27" s="20">
        <f t="shared" si="4"/>
        <v>5000</v>
      </c>
      <c r="N27" s="22">
        <f t="shared" si="5"/>
        <v>4800</v>
      </c>
      <c r="O27" s="20">
        <f t="shared" si="5"/>
        <v>4608</v>
      </c>
      <c r="P27" s="22">
        <f t="shared" si="5"/>
        <v>4423.68</v>
      </c>
      <c r="Q27" s="20">
        <f t="shared" si="5"/>
        <v>4246.7328000000007</v>
      </c>
      <c r="R27" s="21">
        <f t="shared" ca="1" si="6"/>
        <v>757505000</v>
      </c>
      <c r="S27" s="22">
        <f t="shared" ca="1" si="7"/>
        <v>690844560</v>
      </c>
      <c r="T27" s="21">
        <f t="shared" ca="1" si="8"/>
        <v>630050238.72000015</v>
      </c>
      <c r="U27" s="22">
        <f t="shared" ca="1" si="9"/>
        <v>574605817.71264017</v>
      </c>
      <c r="V27" s="21">
        <f t="shared" ca="1" si="10"/>
        <v>551621585.00413454</v>
      </c>
      <c r="W27" s="23">
        <f t="shared" ca="1" si="11"/>
        <v>298132158.30274868</v>
      </c>
    </row>
    <row r="28" spans="1:23" x14ac:dyDescent="0.35">
      <c r="F28" s="22">
        <v>26</v>
      </c>
      <c r="G28" s="22">
        <f t="shared" ca="1" si="0"/>
        <v>3.5935983342428868E-2</v>
      </c>
      <c r="H28" s="19">
        <f t="shared" ca="1" si="1"/>
        <v>86002</v>
      </c>
      <c r="I28" s="22">
        <f t="shared" ca="1" si="2"/>
        <v>81701.899999999994</v>
      </c>
      <c r="J28" s="19">
        <f t="shared" ca="1" si="2"/>
        <v>77616.804999999993</v>
      </c>
      <c r="K28" s="22">
        <f t="shared" ca="1" si="2"/>
        <v>73735.964749999999</v>
      </c>
      <c r="L28" s="19">
        <f t="shared" ca="1" si="3"/>
        <v>73735.964749999999</v>
      </c>
      <c r="M28" s="20">
        <f t="shared" si="4"/>
        <v>5000</v>
      </c>
      <c r="N28" s="22">
        <f t="shared" si="5"/>
        <v>4800</v>
      </c>
      <c r="O28" s="20">
        <f t="shared" si="5"/>
        <v>4608</v>
      </c>
      <c r="P28" s="22">
        <f t="shared" si="5"/>
        <v>4423.68</v>
      </c>
      <c r="Q28" s="20">
        <f t="shared" si="5"/>
        <v>4246.7328000000007</v>
      </c>
      <c r="R28" s="21">
        <f t="shared" ca="1" si="6"/>
        <v>430010000</v>
      </c>
      <c r="S28" s="22">
        <f t="shared" ca="1" si="7"/>
        <v>392169120</v>
      </c>
      <c r="T28" s="21">
        <f t="shared" ca="1" si="8"/>
        <v>357658237.43999994</v>
      </c>
      <c r="U28" s="22">
        <f t="shared" ca="1" si="9"/>
        <v>326184312.54528004</v>
      </c>
      <c r="V28" s="21">
        <f t="shared" ca="1" si="10"/>
        <v>313136940.04346883</v>
      </c>
      <c r="W28" s="23">
        <f t="shared" ca="1" si="11"/>
        <v>-652194626.58099294</v>
      </c>
    </row>
    <row r="29" spans="1:23" x14ac:dyDescent="0.35">
      <c r="F29" s="22">
        <v>27</v>
      </c>
      <c r="G29" s="22">
        <f t="shared" ca="1" si="0"/>
        <v>0.40680394444957313</v>
      </c>
      <c r="H29" s="19">
        <f t="shared" ca="1" si="1"/>
        <v>132927</v>
      </c>
      <c r="I29" s="22">
        <f t="shared" ca="1" si="2"/>
        <v>126280.65</v>
      </c>
      <c r="J29" s="19">
        <f t="shared" ca="1" si="2"/>
        <v>119966.61749999999</v>
      </c>
      <c r="K29" s="22">
        <f t="shared" ca="1" si="2"/>
        <v>113968.28662499999</v>
      </c>
      <c r="L29" s="19">
        <f t="shared" ca="1" si="3"/>
        <v>113968.28662499999</v>
      </c>
      <c r="M29" s="20">
        <f t="shared" si="4"/>
        <v>5000</v>
      </c>
      <c r="N29" s="22">
        <f t="shared" si="5"/>
        <v>4800</v>
      </c>
      <c r="O29" s="20">
        <f t="shared" si="5"/>
        <v>4608</v>
      </c>
      <c r="P29" s="22">
        <f t="shared" si="5"/>
        <v>4423.68</v>
      </c>
      <c r="Q29" s="20">
        <f t="shared" si="5"/>
        <v>4246.7328000000007</v>
      </c>
      <c r="R29" s="21">
        <f t="shared" ca="1" si="6"/>
        <v>664635000</v>
      </c>
      <c r="S29" s="22">
        <f t="shared" ca="1" si="7"/>
        <v>606147120</v>
      </c>
      <c r="T29" s="21">
        <f t="shared" ca="1" si="8"/>
        <v>552806173.43999994</v>
      </c>
      <c r="U29" s="22">
        <f t="shared" ca="1" si="9"/>
        <v>504159230.17728001</v>
      </c>
      <c r="V29" s="21">
        <f t="shared" ca="1" si="10"/>
        <v>483992860.97018886</v>
      </c>
      <c r="W29" s="23">
        <f t="shared" ca="1" si="11"/>
        <v>28641483.598850727</v>
      </c>
    </row>
    <row r="30" spans="1:23" x14ac:dyDescent="0.35">
      <c r="F30" s="22">
        <v>28</v>
      </c>
      <c r="G30" s="22">
        <f t="shared" ca="1" si="0"/>
        <v>0.57178423746346052</v>
      </c>
      <c r="H30" s="19">
        <f t="shared" ca="1" si="1"/>
        <v>145428</v>
      </c>
      <c r="I30" s="22">
        <f t="shared" ca="1" si="2"/>
        <v>138156.6</v>
      </c>
      <c r="J30" s="19">
        <f t="shared" ca="1" si="2"/>
        <v>131248.77000000002</v>
      </c>
      <c r="K30" s="22">
        <f t="shared" ca="1" si="2"/>
        <v>124686.33150000001</v>
      </c>
      <c r="L30" s="19">
        <f t="shared" ca="1" si="3"/>
        <v>124686.33150000001</v>
      </c>
      <c r="M30" s="20">
        <f t="shared" si="4"/>
        <v>5000</v>
      </c>
      <c r="N30" s="22">
        <f t="shared" si="5"/>
        <v>4800</v>
      </c>
      <c r="O30" s="20">
        <f t="shared" si="5"/>
        <v>4608</v>
      </c>
      <c r="P30" s="22">
        <f t="shared" si="5"/>
        <v>4423.68</v>
      </c>
      <c r="Q30" s="20">
        <f t="shared" si="5"/>
        <v>4246.7328000000007</v>
      </c>
      <c r="R30" s="21">
        <f t="shared" ca="1" si="6"/>
        <v>727140000</v>
      </c>
      <c r="S30" s="22">
        <f t="shared" ca="1" si="7"/>
        <v>663151680</v>
      </c>
      <c r="T30" s="21">
        <f t="shared" ca="1" si="8"/>
        <v>604794332.16000009</v>
      </c>
      <c r="U30" s="22">
        <f t="shared" ca="1" si="9"/>
        <v>551572430.92992008</v>
      </c>
      <c r="V30" s="21">
        <f t="shared" ca="1" si="10"/>
        <v>529509533.69272333</v>
      </c>
      <c r="W30" s="23">
        <f t="shared" ca="1" si="11"/>
        <v>210018834.97569108</v>
      </c>
    </row>
    <row r="31" spans="1:23" x14ac:dyDescent="0.35">
      <c r="F31" s="22">
        <v>29</v>
      </c>
      <c r="G31" s="22">
        <f t="shared" ca="1" si="0"/>
        <v>0.90559514956200216</v>
      </c>
      <c r="H31" s="19">
        <f t="shared" ca="1" si="1"/>
        <v>179423</v>
      </c>
      <c r="I31" s="22">
        <f t="shared" ca="1" si="2"/>
        <v>170451.85</v>
      </c>
      <c r="J31" s="19">
        <f t="shared" ca="1" si="2"/>
        <v>161929.25750000001</v>
      </c>
      <c r="K31" s="22">
        <f t="shared" ca="1" si="2"/>
        <v>153832.79462500001</v>
      </c>
      <c r="L31" s="19">
        <f t="shared" ca="1" si="3"/>
        <v>153832.79462500001</v>
      </c>
      <c r="M31" s="20">
        <f t="shared" si="4"/>
        <v>5000</v>
      </c>
      <c r="N31" s="22">
        <f t="shared" si="5"/>
        <v>4800</v>
      </c>
      <c r="O31" s="20">
        <f t="shared" si="5"/>
        <v>4608</v>
      </c>
      <c r="P31" s="22">
        <f t="shared" si="5"/>
        <v>4423.68</v>
      </c>
      <c r="Q31" s="20">
        <f t="shared" si="5"/>
        <v>4246.7328000000007</v>
      </c>
      <c r="R31" s="21">
        <f t="shared" ca="1" si="6"/>
        <v>897115000</v>
      </c>
      <c r="S31" s="22">
        <f t="shared" ca="1" si="7"/>
        <v>818168880</v>
      </c>
      <c r="T31" s="21">
        <f t="shared" ca="1" si="8"/>
        <v>746170018.56000006</v>
      </c>
      <c r="U31" s="22">
        <f t="shared" ca="1" si="9"/>
        <v>680507056.92672014</v>
      </c>
      <c r="V31" s="21">
        <f t="shared" ca="1" si="10"/>
        <v>653286774.64965129</v>
      </c>
      <c r="W31" s="23">
        <f t="shared" ca="1" si="11"/>
        <v>703253221.02926159</v>
      </c>
    </row>
    <row r="32" spans="1:23" x14ac:dyDescent="0.35">
      <c r="F32" s="22">
        <v>30</v>
      </c>
      <c r="G32" s="22">
        <f t="shared" ca="1" si="0"/>
        <v>0.63908216029478304</v>
      </c>
      <c r="H32" s="19">
        <f t="shared" ca="1" si="1"/>
        <v>150680</v>
      </c>
      <c r="I32" s="22">
        <f t="shared" ca="1" si="2"/>
        <v>143146</v>
      </c>
      <c r="J32" s="19">
        <f t="shared" ca="1" si="2"/>
        <v>135988.70000000001</v>
      </c>
      <c r="K32" s="22">
        <f t="shared" ca="1" si="2"/>
        <v>129189.26500000001</v>
      </c>
      <c r="L32" s="19">
        <f t="shared" ca="1" si="3"/>
        <v>129189.26500000001</v>
      </c>
      <c r="M32" s="20">
        <f t="shared" si="4"/>
        <v>5000</v>
      </c>
      <c r="N32" s="22">
        <f t="shared" si="5"/>
        <v>4800</v>
      </c>
      <c r="O32" s="20">
        <f t="shared" si="5"/>
        <v>4608</v>
      </c>
      <c r="P32" s="22">
        <f t="shared" si="5"/>
        <v>4423.68</v>
      </c>
      <c r="Q32" s="20">
        <f t="shared" si="5"/>
        <v>4246.7328000000007</v>
      </c>
      <c r="R32" s="21">
        <f t="shared" ca="1" si="6"/>
        <v>753400000</v>
      </c>
      <c r="S32" s="22">
        <f t="shared" ca="1" si="7"/>
        <v>687100800</v>
      </c>
      <c r="T32" s="21">
        <f t="shared" ca="1" si="8"/>
        <v>626635929.60000002</v>
      </c>
      <c r="U32" s="22">
        <f t="shared" ca="1" si="9"/>
        <v>571491967.79520011</v>
      </c>
      <c r="V32" s="21">
        <f t="shared" ca="1" si="10"/>
        <v>548632289.08339214</v>
      </c>
      <c r="W32" s="23">
        <f t="shared" ca="1" si="11"/>
        <v>286220246.81723642</v>
      </c>
    </row>
    <row r="33" spans="6:23" x14ac:dyDescent="0.35">
      <c r="F33" s="22">
        <v>31</v>
      </c>
      <c r="G33" s="22">
        <f t="shared" ca="1" si="0"/>
        <v>0.31963266159265247</v>
      </c>
      <c r="H33" s="19">
        <f t="shared" ca="1" si="1"/>
        <v>125938</v>
      </c>
      <c r="I33" s="22">
        <f t="shared" ca="1" si="2"/>
        <v>119641.1</v>
      </c>
      <c r="J33" s="19">
        <f t="shared" ca="1" si="2"/>
        <v>113659.04500000001</v>
      </c>
      <c r="K33" s="22">
        <f t="shared" ca="1" si="2"/>
        <v>107976.09275000001</v>
      </c>
      <c r="L33" s="19">
        <f t="shared" ca="1" si="3"/>
        <v>107976.09275000001</v>
      </c>
      <c r="M33" s="20">
        <f t="shared" si="4"/>
        <v>5000</v>
      </c>
      <c r="N33" s="22">
        <f t="shared" si="5"/>
        <v>4800</v>
      </c>
      <c r="O33" s="20">
        <f t="shared" si="5"/>
        <v>4608</v>
      </c>
      <c r="P33" s="22">
        <f t="shared" si="5"/>
        <v>4423.68</v>
      </c>
      <c r="Q33" s="20">
        <f t="shared" si="5"/>
        <v>4246.7328000000007</v>
      </c>
      <c r="R33" s="21">
        <f t="shared" ca="1" si="6"/>
        <v>629690000</v>
      </c>
      <c r="S33" s="22">
        <f t="shared" ca="1" si="7"/>
        <v>574277280</v>
      </c>
      <c r="T33" s="21">
        <f t="shared" ca="1" si="8"/>
        <v>523740879.36000007</v>
      </c>
      <c r="U33" s="22">
        <f t="shared" ca="1" si="9"/>
        <v>477651681.97632009</v>
      </c>
      <c r="V33" s="21">
        <f t="shared" ca="1" si="10"/>
        <v>458545614.69726729</v>
      </c>
      <c r="W33" s="23">
        <f t="shared" ca="1" si="11"/>
        <v>-72762108.815574884</v>
      </c>
    </row>
    <row r="34" spans="6:23" x14ac:dyDescent="0.35">
      <c r="F34" s="22">
        <v>32</v>
      </c>
      <c r="G34" s="22">
        <f t="shared" ca="1" si="0"/>
        <v>0.20298716551418239</v>
      </c>
      <c r="H34" s="19">
        <f t="shared" ca="1" si="1"/>
        <v>115070</v>
      </c>
      <c r="I34" s="22">
        <f t="shared" ca="1" si="2"/>
        <v>109316.5</v>
      </c>
      <c r="J34" s="19">
        <f t="shared" ca="1" si="2"/>
        <v>103850.675</v>
      </c>
      <c r="K34" s="22">
        <f t="shared" ca="1" si="2"/>
        <v>98658.141250000001</v>
      </c>
      <c r="L34" s="19">
        <f t="shared" ca="1" si="3"/>
        <v>98658.141250000001</v>
      </c>
      <c r="M34" s="20">
        <f t="shared" si="4"/>
        <v>5000</v>
      </c>
      <c r="N34" s="22">
        <f t="shared" si="5"/>
        <v>4800</v>
      </c>
      <c r="O34" s="20">
        <f t="shared" si="5"/>
        <v>4608</v>
      </c>
      <c r="P34" s="22">
        <f t="shared" si="5"/>
        <v>4423.68</v>
      </c>
      <c r="Q34" s="20">
        <f t="shared" si="5"/>
        <v>4246.7328000000007</v>
      </c>
      <c r="R34" s="21">
        <f t="shared" ca="1" si="6"/>
        <v>575350000</v>
      </c>
      <c r="S34" s="22">
        <f t="shared" ca="1" si="7"/>
        <v>524719200</v>
      </c>
      <c r="T34" s="21">
        <f t="shared" ca="1" si="8"/>
        <v>478543910.40000004</v>
      </c>
      <c r="U34" s="22">
        <f t="shared" ca="1" si="9"/>
        <v>436432046.28480005</v>
      </c>
      <c r="V34" s="21">
        <f t="shared" ca="1" si="10"/>
        <v>418974764.43340808</v>
      </c>
      <c r="W34" s="23">
        <f t="shared" ca="1" si="11"/>
        <v>-230446218.46788287</v>
      </c>
    </row>
    <row r="35" spans="6:23" x14ac:dyDescent="0.35">
      <c r="F35" s="22">
        <v>33</v>
      </c>
      <c r="G35" s="22">
        <f t="shared" ca="1" si="0"/>
        <v>0.90821823541579949</v>
      </c>
      <c r="H35" s="19">
        <f t="shared" ca="1" si="1"/>
        <v>179896</v>
      </c>
      <c r="I35" s="22">
        <f t="shared" ca="1" si="2"/>
        <v>170901.2</v>
      </c>
      <c r="J35" s="19">
        <f t="shared" ca="1" si="2"/>
        <v>162356.14000000001</v>
      </c>
      <c r="K35" s="22">
        <f t="shared" ca="1" si="2"/>
        <v>154238.33300000001</v>
      </c>
      <c r="L35" s="19">
        <f t="shared" ca="1" si="3"/>
        <v>154238.33300000001</v>
      </c>
      <c r="M35" s="20">
        <f t="shared" si="4"/>
        <v>5000</v>
      </c>
      <c r="N35" s="22">
        <f t="shared" si="5"/>
        <v>4800</v>
      </c>
      <c r="O35" s="20">
        <f t="shared" si="5"/>
        <v>4608</v>
      </c>
      <c r="P35" s="22">
        <f t="shared" si="5"/>
        <v>4423.68</v>
      </c>
      <c r="Q35" s="20">
        <f t="shared" si="5"/>
        <v>4246.7328000000007</v>
      </c>
      <c r="R35" s="21">
        <f t="shared" ca="1" si="6"/>
        <v>899480000</v>
      </c>
      <c r="S35" s="22">
        <f t="shared" ca="1" si="7"/>
        <v>820325760</v>
      </c>
      <c r="T35" s="21">
        <f t="shared" ca="1" si="8"/>
        <v>748137093.12000012</v>
      </c>
      <c r="U35" s="22">
        <f t="shared" ca="1" si="9"/>
        <v>682301028.92544007</v>
      </c>
      <c r="V35" s="21">
        <f t="shared" ca="1" si="10"/>
        <v>655008987.7684226</v>
      </c>
      <c r="W35" s="23">
        <f t="shared" ca="1" si="11"/>
        <v>710115990.98376465</v>
      </c>
    </row>
    <row r="36" spans="6:23" x14ac:dyDescent="0.35">
      <c r="F36" s="22">
        <v>34</v>
      </c>
      <c r="G36" s="22">
        <f t="shared" ca="1" si="0"/>
        <v>0.15970237620002936</v>
      </c>
      <c r="H36" s="19">
        <f t="shared" ca="1" si="1"/>
        <v>110130</v>
      </c>
      <c r="I36" s="22">
        <f t="shared" ca="1" si="2"/>
        <v>104623.5</v>
      </c>
      <c r="J36" s="19">
        <f t="shared" ca="1" si="2"/>
        <v>99392.324999999997</v>
      </c>
      <c r="K36" s="22">
        <f t="shared" ca="1" si="2"/>
        <v>94422.708749999991</v>
      </c>
      <c r="L36" s="19">
        <f t="shared" ca="1" si="3"/>
        <v>94422.708749999991</v>
      </c>
      <c r="M36" s="20">
        <f t="shared" si="4"/>
        <v>5000</v>
      </c>
      <c r="N36" s="22">
        <f t="shared" si="5"/>
        <v>4800</v>
      </c>
      <c r="O36" s="20">
        <f t="shared" si="5"/>
        <v>4608</v>
      </c>
      <c r="P36" s="22">
        <f t="shared" si="5"/>
        <v>4423.68</v>
      </c>
      <c r="Q36" s="20">
        <f t="shared" si="5"/>
        <v>4246.7328000000007</v>
      </c>
      <c r="R36" s="21">
        <f t="shared" ca="1" si="6"/>
        <v>550650000</v>
      </c>
      <c r="S36" s="22">
        <f t="shared" ca="1" si="7"/>
        <v>502192800</v>
      </c>
      <c r="T36" s="21">
        <f t="shared" ca="1" si="8"/>
        <v>457999833.59999996</v>
      </c>
      <c r="U36" s="22">
        <f t="shared" ca="1" si="9"/>
        <v>417695848.2432</v>
      </c>
      <c r="V36" s="21">
        <f t="shared" ca="1" si="10"/>
        <v>400988014.31347203</v>
      </c>
      <c r="W36" s="23">
        <f t="shared" ca="1" si="11"/>
        <v>-302120813.76438618</v>
      </c>
    </row>
    <row r="37" spans="6:23" x14ac:dyDescent="0.35">
      <c r="F37" s="22">
        <v>35</v>
      </c>
      <c r="G37" s="22">
        <f t="shared" ca="1" si="0"/>
        <v>2.4772192401327109E-2</v>
      </c>
      <c r="H37" s="19">
        <f t="shared" ca="1" si="1"/>
        <v>81084</v>
      </c>
      <c r="I37" s="22">
        <f t="shared" ca="1" si="2"/>
        <v>77029.8</v>
      </c>
      <c r="J37" s="19">
        <f t="shared" ca="1" si="2"/>
        <v>73178.31</v>
      </c>
      <c r="K37" s="22">
        <f t="shared" ca="1" si="2"/>
        <v>69519.394499999995</v>
      </c>
      <c r="L37" s="19">
        <f t="shared" ca="1" si="3"/>
        <v>69519.394499999995</v>
      </c>
      <c r="M37" s="20">
        <f t="shared" si="4"/>
        <v>5000</v>
      </c>
      <c r="N37" s="22">
        <f t="shared" si="5"/>
        <v>4800</v>
      </c>
      <c r="O37" s="20">
        <f t="shared" si="5"/>
        <v>4608</v>
      </c>
      <c r="P37" s="22">
        <f t="shared" si="5"/>
        <v>4423.68</v>
      </c>
      <c r="Q37" s="20">
        <f t="shared" si="5"/>
        <v>4246.7328000000007</v>
      </c>
      <c r="R37" s="21">
        <f t="shared" ca="1" si="6"/>
        <v>405420000</v>
      </c>
      <c r="S37" s="22">
        <f t="shared" ca="1" si="7"/>
        <v>369743040</v>
      </c>
      <c r="T37" s="21">
        <f t="shared" ca="1" si="8"/>
        <v>337205652.48000002</v>
      </c>
      <c r="U37" s="22">
        <f t="shared" ca="1" si="9"/>
        <v>307531555.06176001</v>
      </c>
      <c r="V37" s="21">
        <f t="shared" ca="1" si="10"/>
        <v>295230292.85928965</v>
      </c>
      <c r="W37" s="23">
        <f t="shared" ca="1" si="11"/>
        <v>-723550023.27496123</v>
      </c>
    </row>
    <row r="38" spans="6:23" x14ac:dyDescent="0.35">
      <c r="F38" s="22">
        <v>36</v>
      </c>
      <c r="G38" s="22">
        <f t="shared" ca="1" si="0"/>
        <v>0.8004087799332632</v>
      </c>
      <c r="H38" s="19">
        <f t="shared" ca="1" si="1"/>
        <v>165292</v>
      </c>
      <c r="I38" s="22">
        <f t="shared" ca="1" si="2"/>
        <v>157027.4</v>
      </c>
      <c r="J38" s="19">
        <f t="shared" ca="1" si="2"/>
        <v>149176.03</v>
      </c>
      <c r="K38" s="22">
        <f t="shared" ca="1" si="2"/>
        <v>141717.2285</v>
      </c>
      <c r="L38" s="19">
        <f t="shared" ca="1" si="3"/>
        <v>141717.2285</v>
      </c>
      <c r="M38" s="20">
        <f t="shared" si="4"/>
        <v>5000</v>
      </c>
      <c r="N38" s="22">
        <f t="shared" si="5"/>
        <v>4800</v>
      </c>
      <c r="O38" s="20">
        <f t="shared" si="5"/>
        <v>4608</v>
      </c>
      <c r="P38" s="22">
        <f t="shared" si="5"/>
        <v>4423.68</v>
      </c>
      <c r="Q38" s="20">
        <f t="shared" si="5"/>
        <v>4246.7328000000007</v>
      </c>
      <c r="R38" s="21">
        <f t="shared" ca="1" si="6"/>
        <v>826460000</v>
      </c>
      <c r="S38" s="22">
        <f t="shared" ca="1" si="7"/>
        <v>753731520</v>
      </c>
      <c r="T38" s="21">
        <f t="shared" ca="1" si="8"/>
        <v>687403146.24000001</v>
      </c>
      <c r="U38" s="22">
        <f t="shared" ca="1" si="9"/>
        <v>626911669.37088001</v>
      </c>
      <c r="V38" s="21">
        <f t="shared" ca="1" si="10"/>
        <v>601835202.5960449</v>
      </c>
      <c r="W38" s="23">
        <f t="shared" ca="1" si="11"/>
        <v>498226155.01005268</v>
      </c>
    </row>
    <row r="39" spans="6:23" x14ac:dyDescent="0.35">
      <c r="F39" s="22">
        <v>37</v>
      </c>
      <c r="G39" s="22">
        <f t="shared" ca="1" si="0"/>
        <v>0.49987159217206345</v>
      </c>
      <c r="H39" s="19">
        <f t="shared" ca="1" si="1"/>
        <v>139990</v>
      </c>
      <c r="I39" s="22">
        <f t="shared" ca="1" si="2"/>
        <v>132990.5</v>
      </c>
      <c r="J39" s="19">
        <f t="shared" ca="1" si="2"/>
        <v>126340.97500000001</v>
      </c>
      <c r="K39" s="22">
        <f t="shared" ca="1" si="2"/>
        <v>120023.92625</v>
      </c>
      <c r="L39" s="19">
        <f t="shared" ca="1" si="3"/>
        <v>120023.92625</v>
      </c>
      <c r="M39" s="20">
        <f t="shared" si="4"/>
        <v>5000</v>
      </c>
      <c r="N39" s="22">
        <f t="shared" si="5"/>
        <v>4800</v>
      </c>
      <c r="O39" s="20">
        <f t="shared" si="5"/>
        <v>4608</v>
      </c>
      <c r="P39" s="22">
        <f t="shared" si="5"/>
        <v>4423.68</v>
      </c>
      <c r="Q39" s="20">
        <f t="shared" si="5"/>
        <v>4246.7328000000007</v>
      </c>
      <c r="R39" s="21">
        <f t="shared" ca="1" si="6"/>
        <v>699950000</v>
      </c>
      <c r="S39" s="22">
        <f t="shared" ca="1" si="7"/>
        <v>638354400</v>
      </c>
      <c r="T39" s="21">
        <f t="shared" ca="1" si="8"/>
        <v>582179212.80000007</v>
      </c>
      <c r="U39" s="22">
        <f t="shared" ca="1" si="9"/>
        <v>530947442.07360005</v>
      </c>
      <c r="V39" s="21">
        <f t="shared" ca="1" si="10"/>
        <v>509709544.39065611</v>
      </c>
      <c r="W39" s="23">
        <f t="shared" ca="1" si="11"/>
        <v>131118744.03998518</v>
      </c>
    </row>
    <row r="40" spans="6:23" x14ac:dyDescent="0.35">
      <c r="F40" s="22">
        <v>38</v>
      </c>
      <c r="G40" s="22">
        <f t="shared" ca="1" si="0"/>
        <v>0.50245382199299515</v>
      </c>
      <c r="H40" s="19">
        <f t="shared" ca="1" si="1"/>
        <v>140185</v>
      </c>
      <c r="I40" s="22">
        <f t="shared" ca="1" si="2"/>
        <v>133175.75</v>
      </c>
      <c r="J40" s="19">
        <f t="shared" ca="1" si="2"/>
        <v>126516.96249999999</v>
      </c>
      <c r="K40" s="22">
        <f t="shared" ca="1" si="2"/>
        <v>120191.11437499999</v>
      </c>
      <c r="L40" s="19">
        <f t="shared" ca="1" si="3"/>
        <v>120191.11437499999</v>
      </c>
      <c r="M40" s="20">
        <f t="shared" si="4"/>
        <v>5000</v>
      </c>
      <c r="N40" s="22">
        <f t="shared" si="5"/>
        <v>4800</v>
      </c>
      <c r="O40" s="20">
        <f t="shared" si="5"/>
        <v>4608</v>
      </c>
      <c r="P40" s="22">
        <f t="shared" si="5"/>
        <v>4423.68</v>
      </c>
      <c r="Q40" s="20">
        <f t="shared" si="5"/>
        <v>4246.7328000000007</v>
      </c>
      <c r="R40" s="21">
        <f t="shared" ca="1" si="6"/>
        <v>700925000</v>
      </c>
      <c r="S40" s="22">
        <f t="shared" ca="1" si="7"/>
        <v>639243600</v>
      </c>
      <c r="T40" s="21">
        <f t="shared" ca="1" si="8"/>
        <v>582990163.19999993</v>
      </c>
      <c r="U40" s="22">
        <f t="shared" ca="1" si="9"/>
        <v>531687028.83840001</v>
      </c>
      <c r="V40" s="21">
        <f t="shared" ca="1" si="10"/>
        <v>510419547.68486404</v>
      </c>
      <c r="W40" s="23">
        <f t="shared" ca="1" si="11"/>
        <v>133948004.38063645</v>
      </c>
    </row>
    <row r="41" spans="6:23" x14ac:dyDescent="0.35">
      <c r="F41" s="22">
        <v>39</v>
      </c>
      <c r="G41" s="22">
        <f t="shared" ca="1" si="0"/>
        <v>0.85843103323288361</v>
      </c>
      <c r="H41" s="19">
        <f t="shared" ca="1" si="1"/>
        <v>172199</v>
      </c>
      <c r="I41" s="22">
        <f t="shared" ca="1" si="2"/>
        <v>163589.04999999999</v>
      </c>
      <c r="J41" s="19">
        <f t="shared" ca="1" si="2"/>
        <v>155409.59749999997</v>
      </c>
      <c r="K41" s="22">
        <f t="shared" ca="1" si="2"/>
        <v>147639.11762499998</v>
      </c>
      <c r="L41" s="19">
        <f t="shared" ca="1" si="3"/>
        <v>147639.11762499998</v>
      </c>
      <c r="M41" s="20">
        <f t="shared" si="4"/>
        <v>5000</v>
      </c>
      <c r="N41" s="22">
        <f t="shared" si="5"/>
        <v>4800</v>
      </c>
      <c r="O41" s="20">
        <f t="shared" si="5"/>
        <v>4608</v>
      </c>
      <c r="P41" s="22">
        <f t="shared" si="5"/>
        <v>4423.68</v>
      </c>
      <c r="Q41" s="20">
        <f t="shared" si="5"/>
        <v>4246.7328000000007</v>
      </c>
      <c r="R41" s="21">
        <f t="shared" ca="1" si="6"/>
        <v>860995000</v>
      </c>
      <c r="S41" s="22">
        <f t="shared" ca="1" si="7"/>
        <v>785227440</v>
      </c>
      <c r="T41" s="21">
        <f t="shared" ca="1" si="8"/>
        <v>716127425.27999985</v>
      </c>
      <c r="U41" s="22">
        <f t="shared" ca="1" si="9"/>
        <v>653108211.85536003</v>
      </c>
      <c r="V41" s="21">
        <f t="shared" ca="1" si="10"/>
        <v>626983883.3811456</v>
      </c>
      <c r="W41" s="23">
        <f t="shared" ca="1" si="11"/>
        <v>598440007.17866564</v>
      </c>
    </row>
    <row r="42" spans="6:23" x14ac:dyDescent="0.35">
      <c r="F42" s="22">
        <v>40</v>
      </c>
      <c r="G42" s="22">
        <f t="shared" ca="1" si="0"/>
        <v>0.61923725415777298</v>
      </c>
      <c r="H42" s="19">
        <f t="shared" ca="1" si="1"/>
        <v>149104</v>
      </c>
      <c r="I42" s="22">
        <f t="shared" ca="1" si="2"/>
        <v>141648.79999999999</v>
      </c>
      <c r="J42" s="19">
        <f t="shared" ca="1" si="2"/>
        <v>134566.35999999999</v>
      </c>
      <c r="K42" s="22">
        <f t="shared" ca="1" si="2"/>
        <v>127838.04199999999</v>
      </c>
      <c r="L42" s="19">
        <f t="shared" ca="1" si="3"/>
        <v>127838.04199999999</v>
      </c>
      <c r="M42" s="20">
        <f t="shared" si="4"/>
        <v>5000</v>
      </c>
      <c r="N42" s="22">
        <f t="shared" si="5"/>
        <v>4800</v>
      </c>
      <c r="O42" s="20">
        <f t="shared" si="5"/>
        <v>4608</v>
      </c>
      <c r="P42" s="22">
        <f t="shared" si="5"/>
        <v>4423.68</v>
      </c>
      <c r="Q42" s="20">
        <f t="shared" si="5"/>
        <v>4246.7328000000007</v>
      </c>
      <c r="R42" s="21">
        <f t="shared" ca="1" si="6"/>
        <v>745520000</v>
      </c>
      <c r="S42" s="22">
        <f t="shared" ca="1" si="7"/>
        <v>679914240</v>
      </c>
      <c r="T42" s="21">
        <f t="shared" ca="1" si="8"/>
        <v>620081786.87999988</v>
      </c>
      <c r="U42" s="22">
        <f t="shared" ca="1" si="9"/>
        <v>565514589.63455999</v>
      </c>
      <c r="V42" s="21">
        <f t="shared" ca="1" si="10"/>
        <v>542894006.04917765</v>
      </c>
      <c r="W42" s="23">
        <f t="shared" ca="1" si="11"/>
        <v>263354019.65381765</v>
      </c>
    </row>
    <row r="43" spans="6:23" x14ac:dyDescent="0.35">
      <c r="F43" s="22">
        <v>41</v>
      </c>
      <c r="G43" s="22">
        <f t="shared" ca="1" si="0"/>
        <v>0.9120863237012623</v>
      </c>
      <c r="H43" s="19">
        <f t="shared" ca="1" si="1"/>
        <v>180611</v>
      </c>
      <c r="I43" s="22">
        <f t="shared" ca="1" si="2"/>
        <v>171580.45</v>
      </c>
      <c r="J43" s="19">
        <f t="shared" ca="1" si="2"/>
        <v>163001.42750000002</v>
      </c>
      <c r="K43" s="22">
        <f t="shared" ca="1" si="2"/>
        <v>154851.35612500002</v>
      </c>
      <c r="L43" s="19">
        <f t="shared" ca="1" si="3"/>
        <v>154851.35612500002</v>
      </c>
      <c r="M43" s="20">
        <f t="shared" si="4"/>
        <v>5000</v>
      </c>
      <c r="N43" s="22">
        <f t="shared" si="5"/>
        <v>4800</v>
      </c>
      <c r="O43" s="20">
        <f t="shared" si="5"/>
        <v>4608</v>
      </c>
      <c r="P43" s="22">
        <f t="shared" si="5"/>
        <v>4423.68</v>
      </c>
      <c r="Q43" s="20">
        <f t="shared" si="5"/>
        <v>4246.7328000000007</v>
      </c>
      <c r="R43" s="21">
        <f t="shared" ca="1" si="6"/>
        <v>903055000</v>
      </c>
      <c r="S43" s="22">
        <f t="shared" ca="1" si="7"/>
        <v>823586160</v>
      </c>
      <c r="T43" s="21">
        <f t="shared" ca="1" si="8"/>
        <v>751110577.92000008</v>
      </c>
      <c r="U43" s="22">
        <f t="shared" ca="1" si="9"/>
        <v>685012847.06304014</v>
      </c>
      <c r="V43" s="21">
        <f t="shared" ca="1" si="10"/>
        <v>657612333.18051863</v>
      </c>
      <c r="W43" s="23">
        <f t="shared" ca="1" si="11"/>
        <v>720489945.56615305</v>
      </c>
    </row>
    <row r="44" spans="6:23" x14ac:dyDescent="0.35">
      <c r="F44" s="22">
        <v>42</v>
      </c>
      <c r="G44" s="22">
        <f t="shared" ca="1" si="0"/>
        <v>0.47041452034555387</v>
      </c>
      <c r="H44" s="19">
        <f t="shared" ca="1" si="1"/>
        <v>137773</v>
      </c>
      <c r="I44" s="22">
        <f t="shared" ca="1" si="2"/>
        <v>130884.35</v>
      </c>
      <c r="J44" s="19">
        <f t="shared" ca="1" si="2"/>
        <v>124340.13250000001</v>
      </c>
      <c r="K44" s="22">
        <f t="shared" ca="1" si="2"/>
        <v>118123.12587500001</v>
      </c>
      <c r="L44" s="19">
        <f t="shared" ca="1" si="3"/>
        <v>118123.12587500001</v>
      </c>
      <c r="M44" s="20">
        <f t="shared" si="4"/>
        <v>5000</v>
      </c>
      <c r="N44" s="22">
        <f t="shared" si="5"/>
        <v>4800</v>
      </c>
      <c r="O44" s="20">
        <f t="shared" si="5"/>
        <v>4608</v>
      </c>
      <c r="P44" s="22">
        <f t="shared" si="5"/>
        <v>4423.68</v>
      </c>
      <c r="Q44" s="20">
        <f t="shared" si="5"/>
        <v>4246.7328000000007</v>
      </c>
      <c r="R44" s="21">
        <f t="shared" ca="1" si="6"/>
        <v>688865000</v>
      </c>
      <c r="S44" s="22">
        <f t="shared" ca="1" si="7"/>
        <v>628244880</v>
      </c>
      <c r="T44" s="21">
        <f t="shared" ca="1" si="8"/>
        <v>572959330.56000006</v>
      </c>
      <c r="U44" s="22">
        <f t="shared" ca="1" si="9"/>
        <v>522538909.47072011</v>
      </c>
      <c r="V44" s="21">
        <f t="shared" ca="1" si="10"/>
        <v>501637353.09189135</v>
      </c>
      <c r="W44" s="23">
        <f t="shared" ca="1" si="11"/>
        <v>98952230.320886612</v>
      </c>
    </row>
    <row r="45" spans="6:23" x14ac:dyDescent="0.35">
      <c r="F45" s="22">
        <v>43</v>
      </c>
      <c r="G45" s="22">
        <f t="shared" ca="1" si="0"/>
        <v>0.13761025086767709</v>
      </c>
      <c r="H45" s="19">
        <f t="shared" ca="1" si="1"/>
        <v>107266</v>
      </c>
      <c r="I45" s="22">
        <f t="shared" ca="1" si="2"/>
        <v>101902.7</v>
      </c>
      <c r="J45" s="19">
        <f t="shared" ca="1" si="2"/>
        <v>96807.565000000002</v>
      </c>
      <c r="K45" s="22">
        <f t="shared" ca="1" si="2"/>
        <v>91967.186750000008</v>
      </c>
      <c r="L45" s="19">
        <f t="shared" ca="1" si="3"/>
        <v>91967.186750000008</v>
      </c>
      <c r="M45" s="20">
        <f t="shared" si="4"/>
        <v>5000</v>
      </c>
      <c r="N45" s="22">
        <f t="shared" si="5"/>
        <v>4800</v>
      </c>
      <c r="O45" s="20">
        <f t="shared" si="5"/>
        <v>4608</v>
      </c>
      <c r="P45" s="22">
        <f t="shared" si="5"/>
        <v>4423.68</v>
      </c>
      <c r="Q45" s="20">
        <f t="shared" si="5"/>
        <v>4246.7328000000007</v>
      </c>
      <c r="R45" s="21">
        <f t="shared" ca="1" si="6"/>
        <v>536330000</v>
      </c>
      <c r="S45" s="22">
        <f t="shared" ca="1" si="7"/>
        <v>489132960</v>
      </c>
      <c r="T45" s="21">
        <f t="shared" ca="1" si="8"/>
        <v>446089259.51999998</v>
      </c>
      <c r="U45" s="22">
        <f t="shared" ca="1" si="9"/>
        <v>406833404.68224007</v>
      </c>
      <c r="V45" s="21">
        <f t="shared" ca="1" si="10"/>
        <v>390560068.49495047</v>
      </c>
      <c r="W45" s="23">
        <f t="shared" ca="1" si="11"/>
        <v>-343674668.20349264</v>
      </c>
    </row>
    <row r="46" spans="6:23" x14ac:dyDescent="0.35">
      <c r="F46" s="22">
        <v>44</v>
      </c>
      <c r="G46" s="22">
        <f t="shared" ca="1" si="0"/>
        <v>0.6293522679173158</v>
      </c>
      <c r="H46" s="19">
        <f t="shared" ca="1" si="1"/>
        <v>149904</v>
      </c>
      <c r="I46" s="22">
        <f t="shared" ca="1" si="2"/>
        <v>142408.79999999999</v>
      </c>
      <c r="J46" s="19">
        <f t="shared" ca="1" si="2"/>
        <v>135288.35999999999</v>
      </c>
      <c r="K46" s="22">
        <f t="shared" ca="1" si="2"/>
        <v>128523.94199999998</v>
      </c>
      <c r="L46" s="19">
        <f t="shared" ca="1" si="3"/>
        <v>128523.94199999998</v>
      </c>
      <c r="M46" s="20">
        <f t="shared" si="4"/>
        <v>5000</v>
      </c>
      <c r="N46" s="22">
        <f t="shared" si="5"/>
        <v>4800</v>
      </c>
      <c r="O46" s="20">
        <f t="shared" si="5"/>
        <v>4608</v>
      </c>
      <c r="P46" s="22">
        <f t="shared" si="5"/>
        <v>4423.68</v>
      </c>
      <c r="Q46" s="20">
        <f t="shared" si="5"/>
        <v>4246.7328000000007</v>
      </c>
      <c r="R46" s="21">
        <f t="shared" ca="1" si="6"/>
        <v>749520000</v>
      </c>
      <c r="S46" s="22">
        <f t="shared" ca="1" si="7"/>
        <v>683562240</v>
      </c>
      <c r="T46" s="21">
        <f t="shared" ca="1" si="8"/>
        <v>623408762.87999988</v>
      </c>
      <c r="U46" s="22">
        <f t="shared" ca="1" si="9"/>
        <v>568548791.74655998</v>
      </c>
      <c r="V46" s="21">
        <f t="shared" ca="1" si="10"/>
        <v>545806840.07669759</v>
      </c>
      <c r="W46" s="23">
        <f t="shared" ca="1" si="11"/>
        <v>274961241.56418276</v>
      </c>
    </row>
    <row r="47" spans="6:23" x14ac:dyDescent="0.35">
      <c r="F47" s="22">
        <v>45</v>
      </c>
      <c r="G47" s="22">
        <f t="shared" ca="1" si="0"/>
        <v>0.14938280246158286</v>
      </c>
      <c r="H47" s="19">
        <f t="shared" ca="1" si="1"/>
        <v>108827</v>
      </c>
      <c r="I47" s="22">
        <f t="shared" ca="1" si="2"/>
        <v>103385.65</v>
      </c>
      <c r="J47" s="19">
        <f t="shared" ca="1" si="2"/>
        <v>98216.367499999993</v>
      </c>
      <c r="K47" s="22">
        <f t="shared" ca="1" si="2"/>
        <v>93305.54912499999</v>
      </c>
      <c r="L47" s="19">
        <f t="shared" ca="1" si="3"/>
        <v>93305.54912499999</v>
      </c>
      <c r="M47" s="20">
        <f t="shared" si="4"/>
        <v>5000</v>
      </c>
      <c r="N47" s="22">
        <f t="shared" si="5"/>
        <v>4800</v>
      </c>
      <c r="O47" s="20">
        <f t="shared" si="5"/>
        <v>4608</v>
      </c>
      <c r="P47" s="22">
        <f t="shared" si="5"/>
        <v>4423.68</v>
      </c>
      <c r="Q47" s="20">
        <f t="shared" si="5"/>
        <v>4246.7328000000007</v>
      </c>
      <c r="R47" s="21">
        <f t="shared" ca="1" si="6"/>
        <v>544135000</v>
      </c>
      <c r="S47" s="22">
        <f t="shared" ca="1" si="7"/>
        <v>496251120</v>
      </c>
      <c r="T47" s="21">
        <f t="shared" ca="1" si="8"/>
        <v>452581021.43999994</v>
      </c>
      <c r="U47" s="22">
        <f t="shared" ca="1" si="9"/>
        <v>412753891.55328</v>
      </c>
      <c r="V47" s="21">
        <f t="shared" ca="1" si="10"/>
        <v>396243735.89114881</v>
      </c>
      <c r="W47" s="23">
        <f t="shared" ca="1" si="11"/>
        <v>-321026076.45089293</v>
      </c>
    </row>
    <row r="48" spans="6:23" x14ac:dyDescent="0.35">
      <c r="F48" s="22">
        <v>46</v>
      </c>
      <c r="G48" s="22">
        <f t="shared" ca="1" si="0"/>
        <v>0.38365928966657903</v>
      </c>
      <c r="H48" s="19">
        <f t="shared" ca="1" si="1"/>
        <v>131123</v>
      </c>
      <c r="I48" s="22">
        <f t="shared" ca="1" si="2"/>
        <v>124566.85</v>
      </c>
      <c r="J48" s="19">
        <f t="shared" ca="1" si="2"/>
        <v>118338.50750000001</v>
      </c>
      <c r="K48" s="22">
        <f t="shared" ca="1" si="2"/>
        <v>112421.582125</v>
      </c>
      <c r="L48" s="19">
        <f t="shared" ca="1" si="3"/>
        <v>112421.582125</v>
      </c>
      <c r="M48" s="20">
        <f t="shared" si="4"/>
        <v>5000</v>
      </c>
      <c r="N48" s="22">
        <f t="shared" si="5"/>
        <v>4800</v>
      </c>
      <c r="O48" s="20">
        <f t="shared" si="5"/>
        <v>4608</v>
      </c>
      <c r="P48" s="22">
        <f t="shared" si="5"/>
        <v>4423.68</v>
      </c>
      <c r="Q48" s="20">
        <f t="shared" si="5"/>
        <v>4246.7328000000007</v>
      </c>
      <c r="R48" s="21">
        <f t="shared" ca="1" si="6"/>
        <v>655615000</v>
      </c>
      <c r="S48" s="22">
        <f t="shared" ca="1" si="7"/>
        <v>597920880</v>
      </c>
      <c r="T48" s="21">
        <f t="shared" ca="1" si="8"/>
        <v>545303842.56000006</v>
      </c>
      <c r="U48" s="22">
        <f t="shared" ca="1" si="9"/>
        <v>497317104.41472006</v>
      </c>
      <c r="V48" s="21">
        <f t="shared" ca="1" si="10"/>
        <v>477424420.23813128</v>
      </c>
      <c r="W48" s="23">
        <f t="shared" ca="1" si="11"/>
        <v>2467198.1909778118</v>
      </c>
    </row>
    <row r="49" spans="6:23" x14ac:dyDescent="0.35">
      <c r="F49" s="22">
        <v>47</v>
      </c>
      <c r="G49" s="22">
        <f t="shared" ca="1" si="0"/>
        <v>0.51815422198787975</v>
      </c>
      <c r="H49" s="19">
        <f t="shared" ca="1" si="1"/>
        <v>141366</v>
      </c>
      <c r="I49" s="22">
        <f t="shared" ca="1" si="2"/>
        <v>134297.70000000001</v>
      </c>
      <c r="J49" s="19">
        <f t="shared" ca="1" si="2"/>
        <v>127582.81500000002</v>
      </c>
      <c r="K49" s="22">
        <f t="shared" ca="1" si="2"/>
        <v>121203.67425000001</v>
      </c>
      <c r="L49" s="19">
        <f t="shared" ca="1" si="3"/>
        <v>121203.67425000001</v>
      </c>
      <c r="M49" s="20">
        <f t="shared" si="4"/>
        <v>5000</v>
      </c>
      <c r="N49" s="22">
        <f t="shared" si="5"/>
        <v>4800</v>
      </c>
      <c r="O49" s="20">
        <f t="shared" si="5"/>
        <v>4608</v>
      </c>
      <c r="P49" s="22">
        <f t="shared" si="5"/>
        <v>4423.68</v>
      </c>
      <c r="Q49" s="20">
        <f t="shared" si="5"/>
        <v>4246.7328000000007</v>
      </c>
      <c r="R49" s="21">
        <f t="shared" ca="1" si="6"/>
        <v>706830000</v>
      </c>
      <c r="S49" s="22">
        <f t="shared" ca="1" si="7"/>
        <v>644628960</v>
      </c>
      <c r="T49" s="21">
        <f t="shared" ca="1" si="8"/>
        <v>587901611.5200001</v>
      </c>
      <c r="U49" s="22">
        <f t="shared" ca="1" si="9"/>
        <v>536166269.70624006</v>
      </c>
      <c r="V49" s="21">
        <f t="shared" ca="1" si="10"/>
        <v>514719618.91799051</v>
      </c>
      <c r="W49" s="23">
        <f t="shared" ca="1" si="11"/>
        <v>151083165.72581315</v>
      </c>
    </row>
    <row r="50" spans="6:23" x14ac:dyDescent="0.35">
      <c r="F50" s="22">
        <v>48</v>
      </c>
      <c r="G50" s="22">
        <f t="shared" ca="1" si="0"/>
        <v>0.74109876845981804</v>
      </c>
      <c r="H50" s="19">
        <f t="shared" ca="1" si="1"/>
        <v>159402</v>
      </c>
      <c r="I50" s="22">
        <f t="shared" ca="1" si="2"/>
        <v>151431.9</v>
      </c>
      <c r="J50" s="19">
        <f t="shared" ca="1" si="2"/>
        <v>143860.30499999999</v>
      </c>
      <c r="K50" s="22">
        <f t="shared" ca="1" si="2"/>
        <v>136667.28975</v>
      </c>
      <c r="L50" s="19">
        <f t="shared" ca="1" si="3"/>
        <v>136667.28975</v>
      </c>
      <c r="M50" s="20">
        <f t="shared" si="4"/>
        <v>5000</v>
      </c>
      <c r="N50" s="22">
        <f t="shared" si="5"/>
        <v>4800</v>
      </c>
      <c r="O50" s="20">
        <f t="shared" si="5"/>
        <v>4608</v>
      </c>
      <c r="P50" s="22">
        <f t="shared" si="5"/>
        <v>4423.68</v>
      </c>
      <c r="Q50" s="20">
        <f t="shared" si="5"/>
        <v>4246.7328000000007</v>
      </c>
      <c r="R50" s="21">
        <f t="shared" ca="1" si="6"/>
        <v>797010000</v>
      </c>
      <c r="S50" s="22">
        <f t="shared" ca="1" si="7"/>
        <v>726873120</v>
      </c>
      <c r="T50" s="21">
        <f t="shared" ca="1" si="8"/>
        <v>662908285.43999994</v>
      </c>
      <c r="U50" s="22">
        <f t="shared" ca="1" si="9"/>
        <v>604572356.32128</v>
      </c>
      <c r="V50" s="21">
        <f t="shared" ca="1" si="10"/>
        <v>580389462.06842887</v>
      </c>
      <c r="W50" s="23">
        <f t="shared" ca="1" si="11"/>
        <v>412767983.69499016</v>
      </c>
    </row>
    <row r="51" spans="6:23" x14ac:dyDescent="0.35">
      <c r="F51" s="22">
        <v>49</v>
      </c>
      <c r="G51" s="22">
        <f t="shared" ca="1" si="0"/>
        <v>2.0186665939945669E-2</v>
      </c>
      <c r="H51" s="19">
        <f t="shared" ca="1" si="1"/>
        <v>78503</v>
      </c>
      <c r="I51" s="22">
        <f t="shared" ca="1" si="2"/>
        <v>74577.850000000006</v>
      </c>
      <c r="J51" s="19">
        <f t="shared" ca="1" si="2"/>
        <v>70848.957500000004</v>
      </c>
      <c r="K51" s="22">
        <f t="shared" ca="1" si="2"/>
        <v>67306.509625000006</v>
      </c>
      <c r="L51" s="19">
        <f t="shared" ca="1" si="3"/>
        <v>67306.509625000006</v>
      </c>
      <c r="M51" s="20">
        <f t="shared" si="4"/>
        <v>5000</v>
      </c>
      <c r="N51" s="22">
        <f t="shared" si="5"/>
        <v>4800</v>
      </c>
      <c r="O51" s="20">
        <f t="shared" si="5"/>
        <v>4608</v>
      </c>
      <c r="P51" s="22">
        <f t="shared" si="5"/>
        <v>4423.68</v>
      </c>
      <c r="Q51" s="20">
        <f t="shared" si="5"/>
        <v>4246.7328000000007</v>
      </c>
      <c r="R51" s="21">
        <f t="shared" ca="1" si="6"/>
        <v>392515000</v>
      </c>
      <c r="S51" s="22">
        <f t="shared" ca="1" si="7"/>
        <v>357973680</v>
      </c>
      <c r="T51" s="21">
        <f t="shared" ca="1" si="8"/>
        <v>326471996.16000003</v>
      </c>
      <c r="U51" s="22">
        <f t="shared" ca="1" si="9"/>
        <v>297742460.49792004</v>
      </c>
      <c r="V51" s="21">
        <f t="shared" ca="1" si="10"/>
        <v>285832762.07800329</v>
      </c>
      <c r="W51" s="23">
        <f t="shared" ca="1" si="11"/>
        <v>-760997822.96327615</v>
      </c>
    </row>
    <row r="52" spans="6:23" x14ac:dyDescent="0.35">
      <c r="F52" s="22">
        <v>50</v>
      </c>
      <c r="G52" s="22">
        <f t="shared" ca="1" si="0"/>
        <v>0.50330699728719985</v>
      </c>
      <c r="H52" s="19">
        <f t="shared" ca="1" si="1"/>
        <v>140249</v>
      </c>
      <c r="I52" s="22">
        <f t="shared" ca="1" si="2"/>
        <v>133236.54999999999</v>
      </c>
      <c r="J52" s="19">
        <f t="shared" ca="1" si="2"/>
        <v>126574.72249999999</v>
      </c>
      <c r="K52" s="22">
        <f t="shared" ca="1" si="2"/>
        <v>120245.98637499999</v>
      </c>
      <c r="L52" s="19">
        <f t="shared" ca="1" si="3"/>
        <v>120245.98637499999</v>
      </c>
      <c r="M52" s="20">
        <f t="shared" si="4"/>
        <v>5000</v>
      </c>
      <c r="N52" s="22">
        <f t="shared" si="5"/>
        <v>4800</v>
      </c>
      <c r="O52" s="20">
        <f t="shared" si="5"/>
        <v>4608</v>
      </c>
      <c r="P52" s="22">
        <f t="shared" si="5"/>
        <v>4423.68</v>
      </c>
      <c r="Q52" s="20">
        <f t="shared" si="5"/>
        <v>4246.7328000000007</v>
      </c>
      <c r="R52" s="21">
        <f t="shared" ca="1" si="6"/>
        <v>701245000</v>
      </c>
      <c r="S52" s="22">
        <f t="shared" ca="1" si="7"/>
        <v>639535440</v>
      </c>
      <c r="T52" s="21">
        <f t="shared" ca="1" si="8"/>
        <v>583256321.27999997</v>
      </c>
      <c r="U52" s="22">
        <f t="shared" ca="1" si="9"/>
        <v>531929765.00735998</v>
      </c>
      <c r="V52" s="21">
        <f t="shared" ca="1" si="10"/>
        <v>510652574.40706563</v>
      </c>
      <c r="W52" s="23">
        <f t="shared" ca="1" si="11"/>
        <v>134876582.13346577</v>
      </c>
    </row>
    <row r="53" spans="6:23" x14ac:dyDescent="0.35">
      <c r="F53" s="22">
        <v>51</v>
      </c>
      <c r="G53" s="22">
        <f t="shared" ca="1" si="0"/>
        <v>0.87125855981238276</v>
      </c>
      <c r="H53" s="19">
        <f t="shared" ca="1" si="1"/>
        <v>173971</v>
      </c>
      <c r="I53" s="22">
        <f t="shared" ca="1" si="2"/>
        <v>165272.45000000001</v>
      </c>
      <c r="J53" s="19">
        <f t="shared" ca="1" si="2"/>
        <v>157008.82750000001</v>
      </c>
      <c r="K53" s="22">
        <f t="shared" ca="1" si="2"/>
        <v>149158.38612500002</v>
      </c>
      <c r="L53" s="19">
        <f t="shared" ca="1" si="3"/>
        <v>149158.38612500002</v>
      </c>
      <c r="M53" s="20">
        <f t="shared" si="4"/>
        <v>5000</v>
      </c>
      <c r="N53" s="22">
        <f t="shared" si="5"/>
        <v>4800</v>
      </c>
      <c r="O53" s="20">
        <f t="shared" si="5"/>
        <v>4608</v>
      </c>
      <c r="P53" s="22">
        <f t="shared" si="5"/>
        <v>4423.68</v>
      </c>
      <c r="Q53" s="20">
        <f t="shared" si="5"/>
        <v>4246.7328000000007</v>
      </c>
      <c r="R53" s="21">
        <f t="shared" ca="1" si="6"/>
        <v>869855000</v>
      </c>
      <c r="S53" s="22">
        <f t="shared" ca="1" si="7"/>
        <v>793307760</v>
      </c>
      <c r="T53" s="21">
        <f t="shared" ca="1" si="8"/>
        <v>723496677.12000012</v>
      </c>
      <c r="U53" s="22">
        <f t="shared" ca="1" si="9"/>
        <v>659828969.53344011</v>
      </c>
      <c r="V53" s="21">
        <f t="shared" ca="1" si="10"/>
        <v>633435810.75210261</v>
      </c>
      <c r="W53" s="23">
        <f t="shared" ca="1" si="11"/>
        <v>624150003.71012402</v>
      </c>
    </row>
    <row r="54" spans="6:23" x14ac:dyDescent="0.35">
      <c r="F54" s="22">
        <v>52</v>
      </c>
      <c r="G54" s="22">
        <f t="shared" ca="1" si="0"/>
        <v>0.91657085056674514</v>
      </c>
      <c r="H54" s="19">
        <f t="shared" ca="1" si="1"/>
        <v>181471</v>
      </c>
      <c r="I54" s="22">
        <f t="shared" ca="1" si="2"/>
        <v>172397.45</v>
      </c>
      <c r="J54" s="19">
        <f t="shared" ca="1" si="2"/>
        <v>163777.57750000001</v>
      </c>
      <c r="K54" s="22">
        <f t="shared" ca="1" si="2"/>
        <v>155588.69862500002</v>
      </c>
      <c r="L54" s="19">
        <f t="shared" ca="1" si="3"/>
        <v>155588.69862500002</v>
      </c>
      <c r="M54" s="20">
        <f t="shared" si="4"/>
        <v>5000</v>
      </c>
      <c r="N54" s="22">
        <f t="shared" si="5"/>
        <v>4800</v>
      </c>
      <c r="O54" s="20">
        <f t="shared" si="5"/>
        <v>4608</v>
      </c>
      <c r="P54" s="22">
        <f t="shared" si="5"/>
        <v>4423.68</v>
      </c>
      <c r="Q54" s="20">
        <f t="shared" si="5"/>
        <v>4246.7328000000007</v>
      </c>
      <c r="R54" s="21">
        <f t="shared" ca="1" si="6"/>
        <v>907355000</v>
      </c>
      <c r="S54" s="22">
        <f t="shared" ca="1" si="7"/>
        <v>827507760</v>
      </c>
      <c r="T54" s="21">
        <f t="shared" ca="1" si="8"/>
        <v>754687077.12000012</v>
      </c>
      <c r="U54" s="22">
        <f t="shared" ca="1" si="9"/>
        <v>688274614.33344018</v>
      </c>
      <c r="V54" s="21">
        <f t="shared" ca="1" si="10"/>
        <v>660743629.76010263</v>
      </c>
      <c r="W54" s="23">
        <f t="shared" ca="1" si="11"/>
        <v>732967709.11979628</v>
      </c>
    </row>
    <row r="55" spans="6:23" x14ac:dyDescent="0.35">
      <c r="F55" s="22">
        <v>53</v>
      </c>
      <c r="G55" s="22">
        <f t="shared" ca="1" si="0"/>
        <v>0.58670473131164724</v>
      </c>
      <c r="H55" s="19">
        <f t="shared" ca="1" si="1"/>
        <v>146572</v>
      </c>
      <c r="I55" s="22">
        <f t="shared" ca="1" si="2"/>
        <v>139243.4</v>
      </c>
      <c r="J55" s="19">
        <f t="shared" ca="1" si="2"/>
        <v>132281.22999999998</v>
      </c>
      <c r="K55" s="22">
        <f t="shared" ca="1" si="2"/>
        <v>125667.16849999999</v>
      </c>
      <c r="L55" s="19">
        <f t="shared" ca="1" si="3"/>
        <v>125667.16849999999</v>
      </c>
      <c r="M55" s="20">
        <f t="shared" si="4"/>
        <v>5000</v>
      </c>
      <c r="N55" s="22">
        <f t="shared" si="5"/>
        <v>4800</v>
      </c>
      <c r="O55" s="20">
        <f t="shared" si="5"/>
        <v>4608</v>
      </c>
      <c r="P55" s="22">
        <f t="shared" si="5"/>
        <v>4423.68</v>
      </c>
      <c r="Q55" s="20">
        <f t="shared" si="5"/>
        <v>4246.7328000000007</v>
      </c>
      <c r="R55" s="21">
        <f t="shared" ca="1" si="6"/>
        <v>732860000</v>
      </c>
      <c r="S55" s="22">
        <f t="shared" ca="1" si="7"/>
        <v>668368320</v>
      </c>
      <c r="T55" s="21">
        <f t="shared" ca="1" si="8"/>
        <v>609551907.83999991</v>
      </c>
      <c r="U55" s="22">
        <f t="shared" ca="1" si="9"/>
        <v>555911339.95007992</v>
      </c>
      <c r="V55" s="21">
        <f t="shared" ca="1" si="10"/>
        <v>533674886.35207683</v>
      </c>
      <c r="W55" s="23">
        <f t="shared" ca="1" si="11"/>
        <v>226617162.30751252</v>
      </c>
    </row>
    <row r="56" spans="6:23" x14ac:dyDescent="0.35">
      <c r="F56" s="22">
        <v>54</v>
      </c>
      <c r="G56" s="22">
        <f t="shared" ca="1" si="0"/>
        <v>6.7423853055799454E-2</v>
      </c>
      <c r="H56" s="19">
        <f t="shared" ca="1" si="1"/>
        <v>95142</v>
      </c>
      <c r="I56" s="22">
        <f t="shared" ca="1" si="2"/>
        <v>90384.9</v>
      </c>
      <c r="J56" s="19">
        <f t="shared" ca="1" si="2"/>
        <v>85865.654999999999</v>
      </c>
      <c r="K56" s="22">
        <f t="shared" ca="1" si="2"/>
        <v>81572.37225</v>
      </c>
      <c r="L56" s="19">
        <f t="shared" ca="1" si="3"/>
        <v>81572.37225</v>
      </c>
      <c r="M56" s="20">
        <f t="shared" si="4"/>
        <v>5000</v>
      </c>
      <c r="N56" s="22">
        <f t="shared" si="5"/>
        <v>4800</v>
      </c>
      <c r="O56" s="20">
        <f t="shared" si="5"/>
        <v>4608</v>
      </c>
      <c r="P56" s="22">
        <f t="shared" si="5"/>
        <v>4423.68</v>
      </c>
      <c r="Q56" s="20">
        <f t="shared" si="5"/>
        <v>4246.7328000000007</v>
      </c>
      <c r="R56" s="21">
        <f t="shared" ca="1" si="6"/>
        <v>475710000</v>
      </c>
      <c r="S56" s="22">
        <f t="shared" ca="1" si="7"/>
        <v>433847520</v>
      </c>
      <c r="T56" s="21">
        <f t="shared" ca="1" si="8"/>
        <v>395668938.24000001</v>
      </c>
      <c r="U56" s="22">
        <f t="shared" ca="1" si="9"/>
        <v>360850071.67488003</v>
      </c>
      <c r="V56" s="21">
        <f t="shared" ca="1" si="10"/>
        <v>346416068.80788487</v>
      </c>
      <c r="W56" s="23">
        <f t="shared" ca="1" si="11"/>
        <v>-519582116.25507355</v>
      </c>
    </row>
    <row r="57" spans="6:23" x14ac:dyDescent="0.35">
      <c r="F57" s="22">
        <v>55</v>
      </c>
      <c r="G57" s="22">
        <f t="shared" ca="1" si="0"/>
        <v>0.75707917232794342</v>
      </c>
      <c r="H57" s="19">
        <f t="shared" ca="1" si="1"/>
        <v>160908</v>
      </c>
      <c r="I57" s="22">
        <f t="shared" ca="1" si="2"/>
        <v>152862.6</v>
      </c>
      <c r="J57" s="19">
        <f t="shared" ca="1" si="2"/>
        <v>145219.47</v>
      </c>
      <c r="K57" s="22">
        <f t="shared" ca="1" si="2"/>
        <v>137958.49650000001</v>
      </c>
      <c r="L57" s="19">
        <f t="shared" ca="1" si="3"/>
        <v>137958.49650000001</v>
      </c>
      <c r="M57" s="20">
        <f t="shared" si="4"/>
        <v>5000</v>
      </c>
      <c r="N57" s="22">
        <f t="shared" si="5"/>
        <v>4800</v>
      </c>
      <c r="O57" s="20">
        <f t="shared" si="5"/>
        <v>4608</v>
      </c>
      <c r="P57" s="22">
        <f t="shared" si="5"/>
        <v>4423.68</v>
      </c>
      <c r="Q57" s="20">
        <f t="shared" si="5"/>
        <v>4246.7328000000007</v>
      </c>
      <c r="R57" s="21">
        <f t="shared" ca="1" si="6"/>
        <v>804540000</v>
      </c>
      <c r="S57" s="22">
        <f t="shared" ca="1" si="7"/>
        <v>733740480</v>
      </c>
      <c r="T57" s="21">
        <f t="shared" ca="1" si="8"/>
        <v>669171317.75999999</v>
      </c>
      <c r="U57" s="22">
        <f t="shared" ca="1" si="9"/>
        <v>610284241.79712009</v>
      </c>
      <c r="V57" s="21">
        <f t="shared" ca="1" si="10"/>
        <v>585872872.12523532</v>
      </c>
      <c r="W57" s="23">
        <f t="shared" ca="1" si="11"/>
        <v>434618578.94125271</v>
      </c>
    </row>
    <row r="58" spans="6:23" x14ac:dyDescent="0.35">
      <c r="F58" s="22">
        <v>56</v>
      </c>
      <c r="G58" s="22">
        <f t="shared" ca="1" si="0"/>
        <v>0.84944816290035441</v>
      </c>
      <c r="H58" s="19">
        <f t="shared" ca="1" si="1"/>
        <v>171022</v>
      </c>
      <c r="I58" s="22">
        <f t="shared" ca="1" si="2"/>
        <v>162470.9</v>
      </c>
      <c r="J58" s="19">
        <f t="shared" ca="1" si="2"/>
        <v>154347.35499999998</v>
      </c>
      <c r="K58" s="22">
        <f t="shared" ca="1" si="2"/>
        <v>146629.98724999998</v>
      </c>
      <c r="L58" s="19">
        <f t="shared" ca="1" si="3"/>
        <v>146629.98724999998</v>
      </c>
      <c r="M58" s="20">
        <f t="shared" si="4"/>
        <v>5000</v>
      </c>
      <c r="N58" s="22">
        <f t="shared" si="5"/>
        <v>4800</v>
      </c>
      <c r="O58" s="20">
        <f t="shared" si="5"/>
        <v>4608</v>
      </c>
      <c r="P58" s="22">
        <f t="shared" si="5"/>
        <v>4423.68</v>
      </c>
      <c r="Q58" s="20">
        <f t="shared" si="5"/>
        <v>4246.7328000000007</v>
      </c>
      <c r="R58" s="21">
        <f t="shared" ca="1" si="6"/>
        <v>855110000</v>
      </c>
      <c r="S58" s="22">
        <f t="shared" ca="1" si="7"/>
        <v>779860320</v>
      </c>
      <c r="T58" s="21">
        <f t="shared" ca="1" si="8"/>
        <v>711232611.83999991</v>
      </c>
      <c r="U58" s="22">
        <f t="shared" ca="1" si="9"/>
        <v>648644141.9980799</v>
      </c>
      <c r="V58" s="21">
        <f t="shared" ca="1" si="10"/>
        <v>622698376.31815684</v>
      </c>
      <c r="W58" s="23">
        <f t="shared" ca="1" si="11"/>
        <v>581362881.94304132</v>
      </c>
    </row>
    <row r="59" spans="6:23" x14ac:dyDescent="0.35">
      <c r="F59" s="22">
        <v>57</v>
      </c>
      <c r="G59" s="22">
        <f t="shared" ca="1" si="0"/>
        <v>0.35570326992775803</v>
      </c>
      <c r="H59" s="19">
        <f t="shared" ca="1" si="1"/>
        <v>128901</v>
      </c>
      <c r="I59" s="22">
        <f t="shared" ca="1" si="2"/>
        <v>122455.95</v>
      </c>
      <c r="J59" s="19">
        <f t="shared" ca="1" si="2"/>
        <v>116333.1525</v>
      </c>
      <c r="K59" s="22">
        <f t="shared" ca="1" si="2"/>
        <v>110516.494875</v>
      </c>
      <c r="L59" s="19">
        <f t="shared" ca="1" si="3"/>
        <v>110516.494875</v>
      </c>
      <c r="M59" s="20">
        <f t="shared" si="4"/>
        <v>5000</v>
      </c>
      <c r="N59" s="22">
        <f t="shared" si="5"/>
        <v>4800</v>
      </c>
      <c r="O59" s="20">
        <f t="shared" si="5"/>
        <v>4608</v>
      </c>
      <c r="P59" s="22">
        <f t="shared" si="5"/>
        <v>4423.68</v>
      </c>
      <c r="Q59" s="20">
        <f t="shared" si="5"/>
        <v>4246.7328000000007</v>
      </c>
      <c r="R59" s="21">
        <f t="shared" ca="1" si="6"/>
        <v>644505000</v>
      </c>
      <c r="S59" s="22">
        <f t="shared" ca="1" si="7"/>
        <v>587788560</v>
      </c>
      <c r="T59" s="21">
        <f t="shared" ca="1" si="8"/>
        <v>536063166.71999997</v>
      </c>
      <c r="U59" s="22">
        <f t="shared" ca="1" si="9"/>
        <v>488889608.04864007</v>
      </c>
      <c r="V59" s="21">
        <f t="shared" ca="1" si="10"/>
        <v>469334023.72669446</v>
      </c>
      <c r="W59" s="23">
        <f t="shared" ca="1" si="11"/>
        <v>-29771860.665060759</v>
      </c>
    </row>
    <row r="60" spans="6:23" x14ac:dyDescent="0.35">
      <c r="F60" s="22">
        <v>58</v>
      </c>
      <c r="G60" s="22">
        <f t="shared" ca="1" si="0"/>
        <v>0.18332332277136443</v>
      </c>
      <c r="H60" s="19">
        <f t="shared" ca="1" si="1"/>
        <v>112917</v>
      </c>
      <c r="I60" s="22">
        <f t="shared" ca="1" si="2"/>
        <v>107271.15</v>
      </c>
      <c r="J60" s="19">
        <f t="shared" ca="1" si="2"/>
        <v>101907.5925</v>
      </c>
      <c r="K60" s="22">
        <f t="shared" ca="1" si="2"/>
        <v>96812.212874999997</v>
      </c>
      <c r="L60" s="19">
        <f t="shared" ca="1" si="3"/>
        <v>96812.212874999997</v>
      </c>
      <c r="M60" s="20">
        <f t="shared" si="4"/>
        <v>5000</v>
      </c>
      <c r="N60" s="22">
        <f t="shared" si="5"/>
        <v>4800</v>
      </c>
      <c r="O60" s="20">
        <f t="shared" si="5"/>
        <v>4608</v>
      </c>
      <c r="P60" s="22">
        <f t="shared" si="5"/>
        <v>4423.68</v>
      </c>
      <c r="Q60" s="20">
        <f t="shared" si="5"/>
        <v>4246.7328000000007</v>
      </c>
      <c r="R60" s="21">
        <f t="shared" ca="1" si="6"/>
        <v>564585000</v>
      </c>
      <c r="S60" s="22">
        <f t="shared" ca="1" si="7"/>
        <v>514901520</v>
      </c>
      <c r="T60" s="21">
        <f t="shared" ca="1" si="8"/>
        <v>469590186.24000001</v>
      </c>
      <c r="U60" s="22">
        <f t="shared" ca="1" si="9"/>
        <v>428266249.85088003</v>
      </c>
      <c r="V60" s="21">
        <f t="shared" ca="1" si="10"/>
        <v>411135599.85684484</v>
      </c>
      <c r="W60" s="23">
        <f t="shared" ca="1" si="11"/>
        <v>-261684154.4341526</v>
      </c>
    </row>
    <row r="61" spans="6:23" x14ac:dyDescent="0.35">
      <c r="F61" s="22">
        <v>59</v>
      </c>
      <c r="G61" s="22">
        <f t="shared" ca="1" si="0"/>
        <v>0.98357813225054536</v>
      </c>
      <c r="H61" s="19">
        <f t="shared" ca="1" si="1"/>
        <v>204020</v>
      </c>
      <c r="I61" s="22">
        <f t="shared" ca="1" si="2"/>
        <v>193819</v>
      </c>
      <c r="J61" s="19">
        <f t="shared" ca="1" si="2"/>
        <v>184128.05</v>
      </c>
      <c r="K61" s="22">
        <f t="shared" ca="1" si="2"/>
        <v>174921.64749999999</v>
      </c>
      <c r="L61" s="19">
        <f t="shared" ca="1" si="3"/>
        <v>174921.64749999999</v>
      </c>
      <c r="M61" s="20">
        <f t="shared" si="4"/>
        <v>5000</v>
      </c>
      <c r="N61" s="22">
        <f t="shared" si="5"/>
        <v>4800</v>
      </c>
      <c r="O61" s="20">
        <f t="shared" si="5"/>
        <v>4608</v>
      </c>
      <c r="P61" s="22">
        <f t="shared" si="5"/>
        <v>4423.68</v>
      </c>
      <c r="Q61" s="20">
        <f t="shared" si="5"/>
        <v>4246.7328000000007</v>
      </c>
      <c r="R61" s="21">
        <f t="shared" ca="1" si="6"/>
        <v>1020100000</v>
      </c>
      <c r="S61" s="22">
        <f t="shared" ca="1" si="7"/>
        <v>930331200</v>
      </c>
      <c r="T61" s="21">
        <f t="shared" ca="1" si="8"/>
        <v>848462054.39999998</v>
      </c>
      <c r="U61" s="22">
        <f t="shared" ca="1" si="9"/>
        <v>773797393.6128</v>
      </c>
      <c r="V61" s="21">
        <f t="shared" ca="1" si="10"/>
        <v>742845497.86828804</v>
      </c>
      <c r="W61" s="23">
        <f t="shared" ca="1" si="11"/>
        <v>1060131767.6908188</v>
      </c>
    </row>
    <row r="62" spans="6:23" x14ac:dyDescent="0.35">
      <c r="F62" s="22">
        <v>60</v>
      </c>
      <c r="G62" s="22">
        <f t="shared" ca="1" si="0"/>
        <v>9.5750886444963546E-2</v>
      </c>
      <c r="H62" s="19">
        <f t="shared" ca="1" si="1"/>
        <v>100816</v>
      </c>
      <c r="I62" s="22">
        <f t="shared" ca="1" si="2"/>
        <v>95775.2</v>
      </c>
      <c r="J62" s="19">
        <f t="shared" ca="1" si="2"/>
        <v>90986.44</v>
      </c>
      <c r="K62" s="22">
        <f t="shared" ca="1" si="2"/>
        <v>86437.118000000002</v>
      </c>
      <c r="L62" s="19">
        <f t="shared" ca="1" si="3"/>
        <v>86437.118000000002</v>
      </c>
      <c r="M62" s="20">
        <f t="shared" si="4"/>
        <v>5000</v>
      </c>
      <c r="N62" s="22">
        <f t="shared" si="5"/>
        <v>4800</v>
      </c>
      <c r="O62" s="20">
        <f t="shared" si="5"/>
        <v>4608</v>
      </c>
      <c r="P62" s="22">
        <f t="shared" si="5"/>
        <v>4423.68</v>
      </c>
      <c r="Q62" s="20">
        <f t="shared" si="5"/>
        <v>4246.7328000000007</v>
      </c>
      <c r="R62" s="21">
        <f t="shared" ca="1" si="6"/>
        <v>504080000</v>
      </c>
      <c r="S62" s="22">
        <f t="shared" ca="1" si="7"/>
        <v>459720960</v>
      </c>
      <c r="T62" s="21">
        <f t="shared" ca="1" si="8"/>
        <v>419265515.51999998</v>
      </c>
      <c r="U62" s="22">
        <f t="shared" ca="1" si="9"/>
        <v>382370150.15424001</v>
      </c>
      <c r="V62" s="21">
        <f t="shared" ca="1" si="10"/>
        <v>367075344.14807045</v>
      </c>
      <c r="W62" s="23">
        <f t="shared" ca="1" si="11"/>
        <v>-437257894.85581017</v>
      </c>
    </row>
    <row r="63" spans="6:23" x14ac:dyDescent="0.35">
      <c r="F63" s="22">
        <v>61</v>
      </c>
      <c r="G63" s="22">
        <f t="shared" ca="1" si="0"/>
        <v>0.753875424462641</v>
      </c>
      <c r="H63" s="19">
        <f t="shared" ca="1" si="1"/>
        <v>160602</v>
      </c>
      <c r="I63" s="22">
        <f t="shared" ca="1" si="2"/>
        <v>152571.9</v>
      </c>
      <c r="J63" s="19">
        <f t="shared" ca="1" si="2"/>
        <v>144943.30499999999</v>
      </c>
      <c r="K63" s="22">
        <f t="shared" ca="1" si="2"/>
        <v>137696.13975</v>
      </c>
      <c r="L63" s="19">
        <f t="shared" ca="1" si="3"/>
        <v>137696.13975</v>
      </c>
      <c r="M63" s="20">
        <f t="shared" si="4"/>
        <v>5000</v>
      </c>
      <c r="N63" s="22">
        <f t="shared" si="5"/>
        <v>4800</v>
      </c>
      <c r="O63" s="20">
        <f t="shared" si="5"/>
        <v>4608</v>
      </c>
      <c r="P63" s="22">
        <f t="shared" si="5"/>
        <v>4423.68</v>
      </c>
      <c r="Q63" s="20">
        <f t="shared" si="5"/>
        <v>4246.7328000000007</v>
      </c>
      <c r="R63" s="21">
        <f t="shared" ca="1" si="6"/>
        <v>803010000</v>
      </c>
      <c r="S63" s="22">
        <f t="shared" ca="1" si="7"/>
        <v>732345120</v>
      </c>
      <c r="T63" s="21">
        <f t="shared" ca="1" si="8"/>
        <v>667898749.43999994</v>
      </c>
      <c r="U63" s="22">
        <f t="shared" ca="1" si="9"/>
        <v>609123659.4892801</v>
      </c>
      <c r="V63" s="21">
        <f t="shared" ca="1" si="10"/>
        <v>584758713.10970891</v>
      </c>
      <c r="W63" s="23">
        <f t="shared" ca="1" si="11"/>
        <v>430178816.56053829</v>
      </c>
    </row>
    <row r="64" spans="6:23" x14ac:dyDescent="0.35">
      <c r="F64" s="22">
        <v>62</v>
      </c>
      <c r="G64" s="22">
        <f t="shared" ca="1" si="0"/>
        <v>0.41850050410879147</v>
      </c>
      <c r="H64" s="19">
        <f t="shared" ca="1" si="1"/>
        <v>133828</v>
      </c>
      <c r="I64" s="22">
        <f t="shared" ca="1" si="2"/>
        <v>127136.6</v>
      </c>
      <c r="J64" s="19">
        <f t="shared" ca="1" si="2"/>
        <v>120779.77</v>
      </c>
      <c r="K64" s="22">
        <f t="shared" ca="1" si="2"/>
        <v>114740.7815</v>
      </c>
      <c r="L64" s="19">
        <f t="shared" ca="1" si="3"/>
        <v>114740.7815</v>
      </c>
      <c r="M64" s="20">
        <f t="shared" si="4"/>
        <v>5000</v>
      </c>
      <c r="N64" s="22">
        <f t="shared" si="5"/>
        <v>4800</v>
      </c>
      <c r="O64" s="20">
        <f t="shared" si="5"/>
        <v>4608</v>
      </c>
      <c r="P64" s="22">
        <f t="shared" si="5"/>
        <v>4423.68</v>
      </c>
      <c r="Q64" s="20">
        <f t="shared" si="5"/>
        <v>4246.7328000000007</v>
      </c>
      <c r="R64" s="21">
        <f t="shared" ca="1" si="6"/>
        <v>669140000</v>
      </c>
      <c r="S64" s="22">
        <f t="shared" ca="1" si="7"/>
        <v>610255680</v>
      </c>
      <c r="T64" s="21">
        <f t="shared" ca="1" si="8"/>
        <v>556553180.15999997</v>
      </c>
      <c r="U64" s="22">
        <f t="shared" ca="1" si="9"/>
        <v>507576500.30592</v>
      </c>
      <c r="V64" s="21">
        <f t="shared" ca="1" si="10"/>
        <v>487273440.29368329</v>
      </c>
      <c r="W64" s="23">
        <f t="shared" ca="1" si="11"/>
        <v>41714117.27539897</v>
      </c>
    </row>
    <row r="65" spans="6:23" x14ac:dyDescent="0.35">
      <c r="F65" s="22">
        <v>63</v>
      </c>
      <c r="G65" s="22">
        <f t="shared" ca="1" si="0"/>
        <v>0.41470711384283776</v>
      </c>
      <c r="H65" s="19">
        <f t="shared" ca="1" si="1"/>
        <v>133536</v>
      </c>
      <c r="I65" s="22">
        <f t="shared" ca="1" si="2"/>
        <v>126859.2</v>
      </c>
      <c r="J65" s="19">
        <f t="shared" ca="1" si="2"/>
        <v>120516.23999999999</v>
      </c>
      <c r="K65" s="22">
        <f t="shared" ca="1" si="2"/>
        <v>114490.42799999999</v>
      </c>
      <c r="L65" s="19">
        <f t="shared" ca="1" si="3"/>
        <v>114490.42799999999</v>
      </c>
      <c r="M65" s="20">
        <f t="shared" si="4"/>
        <v>5000</v>
      </c>
      <c r="N65" s="22">
        <f t="shared" si="5"/>
        <v>4800</v>
      </c>
      <c r="O65" s="20">
        <f t="shared" si="5"/>
        <v>4608</v>
      </c>
      <c r="P65" s="22">
        <f t="shared" si="5"/>
        <v>4423.68</v>
      </c>
      <c r="Q65" s="20">
        <f t="shared" si="5"/>
        <v>4246.7328000000007</v>
      </c>
      <c r="R65" s="21">
        <f t="shared" ca="1" si="6"/>
        <v>667680000</v>
      </c>
      <c r="S65" s="22">
        <f t="shared" ca="1" si="7"/>
        <v>608924160</v>
      </c>
      <c r="T65" s="21">
        <f t="shared" ca="1" si="8"/>
        <v>555338833.91999996</v>
      </c>
      <c r="U65" s="22">
        <f t="shared" ca="1" si="9"/>
        <v>506469016.53503996</v>
      </c>
      <c r="V65" s="21">
        <f t="shared" ca="1" si="10"/>
        <v>486210255.87363839</v>
      </c>
      <c r="W65" s="23">
        <f t="shared" ca="1" si="11"/>
        <v>37477481.278116226</v>
      </c>
    </row>
    <row r="66" spans="6:23" x14ac:dyDescent="0.35">
      <c r="F66" s="22">
        <v>64</v>
      </c>
      <c r="G66" s="22">
        <f t="shared" ca="1" si="0"/>
        <v>3.1488146884472989E-4</v>
      </c>
      <c r="H66" s="19">
        <f t="shared" ca="1" si="1"/>
        <v>37446</v>
      </c>
      <c r="I66" s="22">
        <f t="shared" ca="1" si="2"/>
        <v>35573.699999999997</v>
      </c>
      <c r="J66" s="19">
        <f t="shared" ca="1" si="2"/>
        <v>33795.014999999999</v>
      </c>
      <c r="K66" s="22">
        <f t="shared" ca="1" si="2"/>
        <v>32105.26425</v>
      </c>
      <c r="L66" s="19">
        <f t="shared" ca="1" si="3"/>
        <v>32105.26425</v>
      </c>
      <c r="M66" s="20">
        <f t="shared" si="4"/>
        <v>5000</v>
      </c>
      <c r="N66" s="22">
        <f t="shared" si="5"/>
        <v>4800</v>
      </c>
      <c r="O66" s="20">
        <f t="shared" si="5"/>
        <v>4608</v>
      </c>
      <c r="P66" s="22">
        <f t="shared" si="5"/>
        <v>4423.68</v>
      </c>
      <c r="Q66" s="20">
        <f t="shared" si="5"/>
        <v>4246.7328000000007</v>
      </c>
      <c r="R66" s="21">
        <f t="shared" ca="1" si="6"/>
        <v>187230000</v>
      </c>
      <c r="S66" s="22">
        <f t="shared" ca="1" si="7"/>
        <v>170753760</v>
      </c>
      <c r="T66" s="21">
        <f t="shared" ca="1" si="8"/>
        <v>155727429.12</v>
      </c>
      <c r="U66" s="22">
        <f t="shared" ca="1" si="9"/>
        <v>142023415.35744002</v>
      </c>
      <c r="V66" s="21">
        <f t="shared" ca="1" si="10"/>
        <v>136342478.74314243</v>
      </c>
      <c r="W66" s="23">
        <f t="shared" ca="1" si="11"/>
        <v>-1356694960.430593</v>
      </c>
    </row>
    <row r="67" spans="6:23" x14ac:dyDescent="0.35">
      <c r="F67" s="22">
        <v>65</v>
      </c>
      <c r="G67" s="22">
        <f t="shared" ca="1" si="0"/>
        <v>0.11429572148070233</v>
      </c>
      <c r="H67" s="19">
        <f t="shared" ca="1" si="1"/>
        <v>103880</v>
      </c>
      <c r="I67" s="22">
        <f t="shared" ca="1" si="2"/>
        <v>98686</v>
      </c>
      <c r="J67" s="19">
        <f t="shared" ca="1" si="2"/>
        <v>93751.7</v>
      </c>
      <c r="K67" s="22">
        <f t="shared" ca="1" si="2"/>
        <v>89064.114999999991</v>
      </c>
      <c r="L67" s="19">
        <f t="shared" ca="1" si="3"/>
        <v>89064.114999999991</v>
      </c>
      <c r="M67" s="20">
        <f t="shared" si="4"/>
        <v>5000</v>
      </c>
      <c r="N67" s="22">
        <f t="shared" si="5"/>
        <v>4800</v>
      </c>
      <c r="O67" s="20">
        <f t="shared" si="5"/>
        <v>4608</v>
      </c>
      <c r="P67" s="22">
        <f t="shared" si="5"/>
        <v>4423.68</v>
      </c>
      <c r="Q67" s="20">
        <f t="shared" ref="Q67:Q130" si="12">P67-$B$8*P67</f>
        <v>4246.7328000000007</v>
      </c>
      <c r="R67" s="21">
        <f t="shared" ca="1" si="6"/>
        <v>519400000</v>
      </c>
      <c r="S67" s="22">
        <f t="shared" ca="1" si="7"/>
        <v>473692800</v>
      </c>
      <c r="T67" s="21">
        <f t="shared" ca="1" si="8"/>
        <v>432007833.59999996</v>
      </c>
      <c r="U67" s="22">
        <f t="shared" ca="1" si="9"/>
        <v>393991144.2432</v>
      </c>
      <c r="V67" s="21">
        <f t="shared" ca="1" si="10"/>
        <v>378231498.473472</v>
      </c>
      <c r="W67" s="23">
        <f t="shared" ca="1" si="11"/>
        <v>-392802234.93911266</v>
      </c>
    </row>
    <row r="68" spans="6:23" x14ac:dyDescent="0.35">
      <c r="F68" s="22">
        <v>66</v>
      </c>
      <c r="G68" s="22">
        <f t="shared" ref="G68:G131" ca="1" si="13">RAND()</f>
        <v>0.24315285172650791</v>
      </c>
      <c r="H68" s="19">
        <f t="shared" ref="H68:H131" ca="1" si="14">ROUND(_xlfn.NORM.INV(G68,$B$4,$B$5),0)</f>
        <v>119114</v>
      </c>
      <c r="I68" s="22">
        <f t="shared" ref="I68:K131" ca="1" si="15">H68-$B$7*H68</f>
        <v>113158.3</v>
      </c>
      <c r="J68" s="19">
        <f t="shared" ca="1" si="15"/>
        <v>107500.38500000001</v>
      </c>
      <c r="K68" s="22">
        <f t="shared" ca="1" si="15"/>
        <v>102125.36575000001</v>
      </c>
      <c r="L68" s="19">
        <f t="shared" ref="L68:L131" ca="1" si="16">J68-$B$7*J68</f>
        <v>102125.36575000001</v>
      </c>
      <c r="M68" s="20">
        <f t="shared" ref="M68:M131" si="17">$B$3</f>
        <v>5000</v>
      </c>
      <c r="N68" s="22">
        <f t="shared" ref="N68:Q131" si="18">M68-$B$8*M68</f>
        <v>4800</v>
      </c>
      <c r="O68" s="20">
        <f t="shared" si="18"/>
        <v>4608</v>
      </c>
      <c r="P68" s="22">
        <f t="shared" si="18"/>
        <v>4423.68</v>
      </c>
      <c r="Q68" s="20">
        <f t="shared" si="12"/>
        <v>4246.7328000000007</v>
      </c>
      <c r="R68" s="21">
        <f t="shared" ref="R68:R131" ca="1" si="19">H68*M68</f>
        <v>595570000</v>
      </c>
      <c r="S68" s="22">
        <f t="shared" ref="S68:S131" ca="1" si="20">I68*N68</f>
        <v>543159840</v>
      </c>
      <c r="T68" s="21">
        <f t="shared" ref="T68:T131" ca="1" si="21">J68*O68</f>
        <v>495361774.08000004</v>
      </c>
      <c r="U68" s="22">
        <f t="shared" ref="U68:U131" ca="1" si="22">K68*P68</f>
        <v>451769937.96096009</v>
      </c>
      <c r="V68" s="21">
        <f t="shared" ref="V68:V131" ca="1" si="23">L68*Q68</f>
        <v>433699140.44252169</v>
      </c>
      <c r="W68" s="23">
        <f t="shared" ref="W68:W131" ca="1" si="24">NPV($B$6,R68,S68,T68,U68,V68)-$B$2</f>
        <v>-171771711.71098781</v>
      </c>
    </row>
    <row r="69" spans="6:23" x14ac:dyDescent="0.35">
      <c r="F69" s="22">
        <v>67</v>
      </c>
      <c r="G69" s="22">
        <f t="shared" ca="1" si="13"/>
        <v>0.98931218300513124</v>
      </c>
      <c r="H69" s="19">
        <f t="shared" ca="1" si="14"/>
        <v>209038</v>
      </c>
      <c r="I69" s="22">
        <f t="shared" ca="1" si="15"/>
        <v>198586.1</v>
      </c>
      <c r="J69" s="19">
        <f t="shared" ca="1" si="15"/>
        <v>188656.79500000001</v>
      </c>
      <c r="K69" s="22">
        <f t="shared" ca="1" si="15"/>
        <v>179223.95525</v>
      </c>
      <c r="L69" s="19">
        <f t="shared" ca="1" si="16"/>
        <v>179223.95525</v>
      </c>
      <c r="M69" s="20">
        <f t="shared" si="17"/>
        <v>5000</v>
      </c>
      <c r="N69" s="22">
        <f t="shared" si="18"/>
        <v>4800</v>
      </c>
      <c r="O69" s="20">
        <f t="shared" si="18"/>
        <v>4608</v>
      </c>
      <c r="P69" s="22">
        <f t="shared" si="18"/>
        <v>4423.68</v>
      </c>
      <c r="Q69" s="20">
        <f t="shared" si="12"/>
        <v>4246.7328000000007</v>
      </c>
      <c r="R69" s="21">
        <f t="shared" ca="1" si="19"/>
        <v>1045190000</v>
      </c>
      <c r="S69" s="22">
        <f t="shared" ca="1" si="20"/>
        <v>953213280</v>
      </c>
      <c r="T69" s="21">
        <f t="shared" ca="1" si="21"/>
        <v>869330511.36000001</v>
      </c>
      <c r="U69" s="22">
        <f t="shared" ca="1" si="22"/>
        <v>792829426.36032009</v>
      </c>
      <c r="V69" s="21">
        <f t="shared" ca="1" si="23"/>
        <v>761116249.30590737</v>
      </c>
      <c r="W69" s="23">
        <f t="shared" ca="1" si="24"/>
        <v>1132938067.1235838</v>
      </c>
    </row>
    <row r="70" spans="6:23" x14ac:dyDescent="0.35">
      <c r="F70" s="22">
        <v>68</v>
      </c>
      <c r="G70" s="22">
        <f t="shared" ca="1" si="13"/>
        <v>0.27826218437763817</v>
      </c>
      <c r="H70" s="19">
        <f t="shared" ca="1" si="14"/>
        <v>122360</v>
      </c>
      <c r="I70" s="22">
        <f t="shared" ca="1" si="15"/>
        <v>116242</v>
      </c>
      <c r="J70" s="19">
        <f t="shared" ca="1" si="15"/>
        <v>110429.9</v>
      </c>
      <c r="K70" s="22">
        <f t="shared" ca="1" si="15"/>
        <v>104908.405</v>
      </c>
      <c r="L70" s="19">
        <f t="shared" ca="1" si="16"/>
        <v>104908.405</v>
      </c>
      <c r="M70" s="20">
        <f t="shared" si="17"/>
        <v>5000</v>
      </c>
      <c r="N70" s="22">
        <f t="shared" si="18"/>
        <v>4800</v>
      </c>
      <c r="O70" s="20">
        <f t="shared" si="18"/>
        <v>4608</v>
      </c>
      <c r="P70" s="22">
        <f t="shared" si="18"/>
        <v>4423.68</v>
      </c>
      <c r="Q70" s="20">
        <f t="shared" si="12"/>
        <v>4246.7328000000007</v>
      </c>
      <c r="R70" s="21">
        <f t="shared" ca="1" si="19"/>
        <v>611800000</v>
      </c>
      <c r="S70" s="22">
        <f t="shared" ca="1" si="20"/>
        <v>557961600</v>
      </c>
      <c r="T70" s="21">
        <f t="shared" ca="1" si="21"/>
        <v>508860979.19999999</v>
      </c>
      <c r="U70" s="22">
        <f t="shared" ca="1" si="22"/>
        <v>464081213.03040004</v>
      </c>
      <c r="V70" s="21">
        <f t="shared" ca="1" si="23"/>
        <v>445517964.50918406</v>
      </c>
      <c r="W70" s="23">
        <f t="shared" ca="1" si="24"/>
        <v>-124675408.80968237</v>
      </c>
    </row>
    <row r="71" spans="6:23" x14ac:dyDescent="0.35">
      <c r="F71" s="22">
        <v>69</v>
      </c>
      <c r="G71" s="22">
        <f t="shared" ca="1" si="13"/>
        <v>0.40083026161547741</v>
      </c>
      <c r="H71" s="19">
        <f t="shared" ca="1" si="14"/>
        <v>132464</v>
      </c>
      <c r="I71" s="22">
        <f t="shared" ca="1" si="15"/>
        <v>125840.8</v>
      </c>
      <c r="J71" s="19">
        <f t="shared" ca="1" si="15"/>
        <v>119548.76000000001</v>
      </c>
      <c r="K71" s="22">
        <f t="shared" ca="1" si="15"/>
        <v>113571.32200000001</v>
      </c>
      <c r="L71" s="19">
        <f t="shared" ca="1" si="16"/>
        <v>113571.32200000001</v>
      </c>
      <c r="M71" s="20">
        <f t="shared" si="17"/>
        <v>5000</v>
      </c>
      <c r="N71" s="22">
        <f t="shared" si="18"/>
        <v>4800</v>
      </c>
      <c r="O71" s="20">
        <f t="shared" si="18"/>
        <v>4608</v>
      </c>
      <c r="P71" s="22">
        <f t="shared" si="18"/>
        <v>4423.68</v>
      </c>
      <c r="Q71" s="20">
        <f t="shared" si="12"/>
        <v>4246.7328000000007</v>
      </c>
      <c r="R71" s="21">
        <f t="shared" ca="1" si="19"/>
        <v>662320000</v>
      </c>
      <c r="S71" s="22">
        <f t="shared" ca="1" si="20"/>
        <v>604035840</v>
      </c>
      <c r="T71" s="21">
        <f t="shared" ca="1" si="21"/>
        <v>550880686.08000004</v>
      </c>
      <c r="U71" s="22">
        <f t="shared" ca="1" si="22"/>
        <v>502403185.70496011</v>
      </c>
      <c r="V71" s="21">
        <f t="shared" ca="1" si="23"/>
        <v>482307058.27676171</v>
      </c>
      <c r="W71" s="23">
        <f t="shared" ca="1" si="24"/>
        <v>21923803.918226957</v>
      </c>
    </row>
    <row r="72" spans="6:23" x14ac:dyDescent="0.35">
      <c r="F72" s="22">
        <v>70</v>
      </c>
      <c r="G72" s="22">
        <f t="shared" ca="1" si="13"/>
        <v>0.70092999342307338</v>
      </c>
      <c r="H72" s="19">
        <f t="shared" ca="1" si="14"/>
        <v>155812</v>
      </c>
      <c r="I72" s="22">
        <f t="shared" ca="1" si="15"/>
        <v>148021.4</v>
      </c>
      <c r="J72" s="19">
        <f t="shared" ca="1" si="15"/>
        <v>140620.32999999999</v>
      </c>
      <c r="K72" s="22">
        <f t="shared" ca="1" si="15"/>
        <v>133589.31349999999</v>
      </c>
      <c r="L72" s="19">
        <f t="shared" ca="1" si="16"/>
        <v>133589.31349999999</v>
      </c>
      <c r="M72" s="20">
        <f t="shared" si="17"/>
        <v>5000</v>
      </c>
      <c r="N72" s="22">
        <f t="shared" si="18"/>
        <v>4800</v>
      </c>
      <c r="O72" s="20">
        <f t="shared" si="18"/>
        <v>4608</v>
      </c>
      <c r="P72" s="22">
        <f t="shared" si="18"/>
        <v>4423.68</v>
      </c>
      <c r="Q72" s="20">
        <f t="shared" si="12"/>
        <v>4246.7328000000007</v>
      </c>
      <c r="R72" s="21">
        <f t="shared" ca="1" si="19"/>
        <v>779060000</v>
      </c>
      <c r="S72" s="22">
        <f t="shared" ca="1" si="20"/>
        <v>710502720</v>
      </c>
      <c r="T72" s="21">
        <f t="shared" ca="1" si="21"/>
        <v>647978480.63999999</v>
      </c>
      <c r="U72" s="22">
        <f t="shared" ca="1" si="22"/>
        <v>590956374.34368002</v>
      </c>
      <c r="V72" s="21">
        <f t="shared" ca="1" si="23"/>
        <v>567318119.36993289</v>
      </c>
      <c r="W72" s="23">
        <f t="shared" ca="1" si="24"/>
        <v>360680575.37222767</v>
      </c>
    </row>
    <row r="73" spans="6:23" x14ac:dyDescent="0.35">
      <c r="F73" s="22">
        <v>71</v>
      </c>
      <c r="G73" s="22">
        <f t="shared" ca="1" si="13"/>
        <v>0.9729882003512772</v>
      </c>
      <c r="H73" s="19">
        <f t="shared" ca="1" si="14"/>
        <v>197799</v>
      </c>
      <c r="I73" s="22">
        <f t="shared" ca="1" si="15"/>
        <v>187909.05</v>
      </c>
      <c r="J73" s="19">
        <f t="shared" ca="1" si="15"/>
        <v>178513.59749999997</v>
      </c>
      <c r="K73" s="22">
        <f t="shared" ca="1" si="15"/>
        <v>169587.91762499997</v>
      </c>
      <c r="L73" s="19">
        <f t="shared" ca="1" si="16"/>
        <v>169587.91762499997</v>
      </c>
      <c r="M73" s="20">
        <f t="shared" si="17"/>
        <v>5000</v>
      </c>
      <c r="N73" s="22">
        <f t="shared" si="18"/>
        <v>4800</v>
      </c>
      <c r="O73" s="20">
        <f t="shared" si="18"/>
        <v>4608</v>
      </c>
      <c r="P73" s="22">
        <f t="shared" si="18"/>
        <v>4423.68</v>
      </c>
      <c r="Q73" s="20">
        <f t="shared" si="12"/>
        <v>4246.7328000000007</v>
      </c>
      <c r="R73" s="21">
        <f t="shared" ca="1" si="19"/>
        <v>988995000</v>
      </c>
      <c r="S73" s="22">
        <f t="shared" ca="1" si="20"/>
        <v>901963440</v>
      </c>
      <c r="T73" s="21">
        <f t="shared" ca="1" si="21"/>
        <v>822590657.27999985</v>
      </c>
      <c r="U73" s="22">
        <f t="shared" ca="1" si="22"/>
        <v>750202679.4393599</v>
      </c>
      <c r="V73" s="21">
        <f t="shared" ca="1" si="23"/>
        <v>720194572.26178563</v>
      </c>
      <c r="W73" s="23">
        <f t="shared" ca="1" si="24"/>
        <v>969871108.31034374</v>
      </c>
    </row>
    <row r="74" spans="6:23" x14ac:dyDescent="0.35">
      <c r="F74" s="22">
        <v>72</v>
      </c>
      <c r="G74" s="22">
        <f t="shared" ca="1" si="13"/>
        <v>0.92636119431472086</v>
      </c>
      <c r="H74" s="19">
        <f t="shared" ca="1" si="14"/>
        <v>183476</v>
      </c>
      <c r="I74" s="22">
        <f t="shared" ca="1" si="15"/>
        <v>174302.2</v>
      </c>
      <c r="J74" s="19">
        <f t="shared" ca="1" si="15"/>
        <v>165587.09000000003</v>
      </c>
      <c r="K74" s="22">
        <f t="shared" ca="1" si="15"/>
        <v>157307.73550000001</v>
      </c>
      <c r="L74" s="19">
        <f t="shared" ca="1" si="16"/>
        <v>157307.73550000001</v>
      </c>
      <c r="M74" s="20">
        <f t="shared" si="17"/>
        <v>5000</v>
      </c>
      <c r="N74" s="22">
        <f t="shared" si="18"/>
        <v>4800</v>
      </c>
      <c r="O74" s="20">
        <f t="shared" si="18"/>
        <v>4608</v>
      </c>
      <c r="P74" s="22">
        <f t="shared" si="18"/>
        <v>4423.68</v>
      </c>
      <c r="Q74" s="20">
        <f t="shared" si="12"/>
        <v>4246.7328000000007</v>
      </c>
      <c r="R74" s="21">
        <f t="shared" ca="1" si="19"/>
        <v>917380000</v>
      </c>
      <c r="S74" s="22">
        <f t="shared" ca="1" si="20"/>
        <v>836650560</v>
      </c>
      <c r="T74" s="21">
        <f t="shared" ca="1" si="21"/>
        <v>763025310.72000015</v>
      </c>
      <c r="U74" s="22">
        <f t="shared" ca="1" si="22"/>
        <v>695879083.37664008</v>
      </c>
      <c r="V74" s="21">
        <f t="shared" ca="1" si="23"/>
        <v>668043920.0415746</v>
      </c>
      <c r="W74" s="23">
        <f t="shared" ca="1" si="24"/>
        <v>762058309.03264761</v>
      </c>
    </row>
    <row r="75" spans="6:23" x14ac:dyDescent="0.35">
      <c r="F75" s="22">
        <v>73</v>
      </c>
      <c r="G75" s="22">
        <f t="shared" ca="1" si="13"/>
        <v>0.45632829654124296</v>
      </c>
      <c r="H75" s="19">
        <f t="shared" ca="1" si="14"/>
        <v>136709</v>
      </c>
      <c r="I75" s="22">
        <f t="shared" ca="1" si="15"/>
        <v>129873.55</v>
      </c>
      <c r="J75" s="19">
        <f t="shared" ca="1" si="15"/>
        <v>123379.8725</v>
      </c>
      <c r="K75" s="22">
        <f t="shared" ca="1" si="15"/>
        <v>117210.87887499999</v>
      </c>
      <c r="L75" s="19">
        <f t="shared" ca="1" si="16"/>
        <v>117210.87887499999</v>
      </c>
      <c r="M75" s="20">
        <f t="shared" si="17"/>
        <v>5000</v>
      </c>
      <c r="N75" s="22">
        <f t="shared" si="18"/>
        <v>4800</v>
      </c>
      <c r="O75" s="20">
        <f t="shared" si="18"/>
        <v>4608</v>
      </c>
      <c r="P75" s="22">
        <f t="shared" si="18"/>
        <v>4423.68</v>
      </c>
      <c r="Q75" s="20">
        <f t="shared" si="12"/>
        <v>4246.7328000000007</v>
      </c>
      <c r="R75" s="21">
        <f t="shared" ca="1" si="19"/>
        <v>683545000</v>
      </c>
      <c r="S75" s="22">
        <f t="shared" ca="1" si="20"/>
        <v>623393040</v>
      </c>
      <c r="T75" s="21">
        <f t="shared" ca="1" si="21"/>
        <v>568534452.48000002</v>
      </c>
      <c r="U75" s="22">
        <f t="shared" ca="1" si="22"/>
        <v>518503420.66176003</v>
      </c>
      <c r="V75" s="21">
        <f t="shared" ca="1" si="23"/>
        <v>497763283.83528966</v>
      </c>
      <c r="W75" s="23">
        <f t="shared" ca="1" si="24"/>
        <v>83514625.180100679</v>
      </c>
    </row>
    <row r="76" spans="6:23" x14ac:dyDescent="0.35">
      <c r="F76" s="22">
        <v>74</v>
      </c>
      <c r="G76" s="22">
        <f t="shared" ca="1" si="13"/>
        <v>0.97692452270552621</v>
      </c>
      <c r="H76" s="19">
        <f t="shared" ca="1" si="14"/>
        <v>199820</v>
      </c>
      <c r="I76" s="22">
        <f t="shared" ca="1" si="15"/>
        <v>189829</v>
      </c>
      <c r="J76" s="19">
        <f t="shared" ca="1" si="15"/>
        <v>180337.55</v>
      </c>
      <c r="K76" s="22">
        <f t="shared" ca="1" si="15"/>
        <v>171320.67249999999</v>
      </c>
      <c r="L76" s="19">
        <f t="shared" ca="1" si="16"/>
        <v>171320.67249999999</v>
      </c>
      <c r="M76" s="20">
        <f t="shared" si="17"/>
        <v>5000</v>
      </c>
      <c r="N76" s="22">
        <f t="shared" si="18"/>
        <v>4800</v>
      </c>
      <c r="O76" s="20">
        <f t="shared" si="18"/>
        <v>4608</v>
      </c>
      <c r="P76" s="22">
        <f t="shared" si="18"/>
        <v>4423.68</v>
      </c>
      <c r="Q76" s="20">
        <f t="shared" si="12"/>
        <v>4246.7328000000007</v>
      </c>
      <c r="R76" s="21">
        <f t="shared" ca="1" si="19"/>
        <v>999100000</v>
      </c>
      <c r="S76" s="22">
        <f t="shared" ca="1" si="20"/>
        <v>911179200</v>
      </c>
      <c r="T76" s="21">
        <f t="shared" ca="1" si="21"/>
        <v>830995430.39999998</v>
      </c>
      <c r="U76" s="22">
        <f t="shared" ca="1" si="22"/>
        <v>757867832.52479994</v>
      </c>
      <c r="V76" s="21">
        <f t="shared" ca="1" si="23"/>
        <v>727553119.22380805</v>
      </c>
      <c r="W76" s="23">
        <f t="shared" ca="1" si="24"/>
        <v>999193852.66140318</v>
      </c>
    </row>
    <row r="77" spans="6:23" x14ac:dyDescent="0.35">
      <c r="F77" s="22">
        <v>75</v>
      </c>
      <c r="G77" s="22">
        <f t="shared" ca="1" si="13"/>
        <v>0.53223697007751247</v>
      </c>
      <c r="H77" s="19">
        <f t="shared" ca="1" si="14"/>
        <v>142427</v>
      </c>
      <c r="I77" s="22">
        <f t="shared" ca="1" si="15"/>
        <v>135305.65</v>
      </c>
      <c r="J77" s="19">
        <f t="shared" ca="1" si="15"/>
        <v>128540.36749999999</v>
      </c>
      <c r="K77" s="22">
        <f t="shared" ca="1" si="15"/>
        <v>122113.34912499999</v>
      </c>
      <c r="L77" s="19">
        <f t="shared" ca="1" si="16"/>
        <v>122113.34912499999</v>
      </c>
      <c r="M77" s="20">
        <f t="shared" si="17"/>
        <v>5000</v>
      </c>
      <c r="N77" s="22">
        <f t="shared" si="18"/>
        <v>4800</v>
      </c>
      <c r="O77" s="20">
        <f t="shared" si="18"/>
        <v>4608</v>
      </c>
      <c r="P77" s="22">
        <f t="shared" si="18"/>
        <v>4423.68</v>
      </c>
      <c r="Q77" s="20">
        <f t="shared" si="12"/>
        <v>4246.7328000000007</v>
      </c>
      <c r="R77" s="21">
        <f t="shared" ca="1" si="19"/>
        <v>712135000</v>
      </c>
      <c r="S77" s="22">
        <f t="shared" ca="1" si="20"/>
        <v>649467120</v>
      </c>
      <c r="T77" s="21">
        <f t="shared" ca="1" si="21"/>
        <v>592314013.43999994</v>
      </c>
      <c r="U77" s="22">
        <f t="shared" ca="1" si="22"/>
        <v>540190380.25727999</v>
      </c>
      <c r="V77" s="21">
        <f t="shared" ca="1" si="23"/>
        <v>518582765.04698884</v>
      </c>
      <c r="W77" s="23">
        <f t="shared" ca="1" si="24"/>
        <v>166477243.78443432</v>
      </c>
    </row>
    <row r="78" spans="6:23" x14ac:dyDescent="0.35">
      <c r="F78" s="22">
        <v>76</v>
      </c>
      <c r="G78" s="22">
        <f t="shared" ca="1" si="13"/>
        <v>0.62903115887297667</v>
      </c>
      <c r="H78" s="19">
        <f t="shared" ca="1" si="14"/>
        <v>149879</v>
      </c>
      <c r="I78" s="22">
        <f t="shared" ca="1" si="15"/>
        <v>142385.04999999999</v>
      </c>
      <c r="J78" s="19">
        <f t="shared" ca="1" si="15"/>
        <v>135265.79749999999</v>
      </c>
      <c r="K78" s="22">
        <f t="shared" ca="1" si="15"/>
        <v>128502.50762499998</v>
      </c>
      <c r="L78" s="19">
        <f t="shared" ca="1" si="16"/>
        <v>128502.50762499998</v>
      </c>
      <c r="M78" s="20">
        <f t="shared" si="17"/>
        <v>5000</v>
      </c>
      <c r="N78" s="22">
        <f t="shared" si="18"/>
        <v>4800</v>
      </c>
      <c r="O78" s="20">
        <f t="shared" si="18"/>
        <v>4608</v>
      </c>
      <c r="P78" s="22">
        <f t="shared" si="18"/>
        <v>4423.68</v>
      </c>
      <c r="Q78" s="20">
        <f t="shared" si="12"/>
        <v>4246.7328000000007</v>
      </c>
      <c r="R78" s="21">
        <f t="shared" ca="1" si="19"/>
        <v>749395000</v>
      </c>
      <c r="S78" s="22">
        <f t="shared" ca="1" si="20"/>
        <v>683448240</v>
      </c>
      <c r="T78" s="21">
        <f t="shared" ca="1" si="21"/>
        <v>623304794.87999988</v>
      </c>
      <c r="U78" s="22">
        <f t="shared" ca="1" si="22"/>
        <v>568453972.93055999</v>
      </c>
      <c r="V78" s="21">
        <f t="shared" ca="1" si="23"/>
        <v>545715814.01333761</v>
      </c>
      <c r="W78" s="23">
        <f t="shared" ca="1" si="24"/>
        <v>274598515.87948418</v>
      </c>
    </row>
    <row r="79" spans="6:23" x14ac:dyDescent="0.35">
      <c r="F79" s="22">
        <v>77</v>
      </c>
      <c r="G79" s="22">
        <f t="shared" ca="1" si="13"/>
        <v>0.17422930483643539</v>
      </c>
      <c r="H79" s="19">
        <f t="shared" ca="1" si="14"/>
        <v>111873</v>
      </c>
      <c r="I79" s="22">
        <f t="shared" ca="1" si="15"/>
        <v>106279.35</v>
      </c>
      <c r="J79" s="19">
        <f t="shared" ca="1" si="15"/>
        <v>100965.38250000001</v>
      </c>
      <c r="K79" s="22">
        <f t="shared" ca="1" si="15"/>
        <v>95917.113375000001</v>
      </c>
      <c r="L79" s="19">
        <f t="shared" ca="1" si="16"/>
        <v>95917.113375000001</v>
      </c>
      <c r="M79" s="20">
        <f t="shared" si="17"/>
        <v>5000</v>
      </c>
      <c r="N79" s="22">
        <f t="shared" si="18"/>
        <v>4800</v>
      </c>
      <c r="O79" s="20">
        <f t="shared" si="18"/>
        <v>4608</v>
      </c>
      <c r="P79" s="22">
        <f t="shared" si="18"/>
        <v>4423.68</v>
      </c>
      <c r="Q79" s="20">
        <f t="shared" si="12"/>
        <v>4246.7328000000007</v>
      </c>
      <c r="R79" s="21">
        <f t="shared" ca="1" si="19"/>
        <v>559365000</v>
      </c>
      <c r="S79" s="22">
        <f t="shared" ca="1" si="20"/>
        <v>510140880</v>
      </c>
      <c r="T79" s="21">
        <f t="shared" ca="1" si="21"/>
        <v>465248482.56000006</v>
      </c>
      <c r="U79" s="22">
        <f t="shared" ca="1" si="22"/>
        <v>424306616.09472001</v>
      </c>
      <c r="V79" s="21">
        <f t="shared" ca="1" si="23"/>
        <v>407334351.45093125</v>
      </c>
      <c r="W79" s="23">
        <f t="shared" ca="1" si="24"/>
        <v>-276831579.02717876</v>
      </c>
    </row>
    <row r="80" spans="6:23" x14ac:dyDescent="0.35">
      <c r="F80" s="22">
        <v>78</v>
      </c>
      <c r="G80" s="22">
        <f t="shared" ca="1" si="13"/>
        <v>0.37067433772333458</v>
      </c>
      <c r="H80" s="19">
        <f t="shared" ca="1" si="14"/>
        <v>130098</v>
      </c>
      <c r="I80" s="22">
        <f t="shared" ca="1" si="15"/>
        <v>123593.1</v>
      </c>
      <c r="J80" s="19">
        <f t="shared" ca="1" si="15"/>
        <v>117413.44500000001</v>
      </c>
      <c r="K80" s="22">
        <f t="shared" ca="1" si="15"/>
        <v>111542.77275</v>
      </c>
      <c r="L80" s="19">
        <f t="shared" ca="1" si="16"/>
        <v>111542.77275</v>
      </c>
      <c r="M80" s="20">
        <f t="shared" si="17"/>
        <v>5000</v>
      </c>
      <c r="N80" s="22">
        <f t="shared" si="18"/>
        <v>4800</v>
      </c>
      <c r="O80" s="20">
        <f t="shared" si="18"/>
        <v>4608</v>
      </c>
      <c r="P80" s="22">
        <f t="shared" si="18"/>
        <v>4423.68</v>
      </c>
      <c r="Q80" s="20">
        <f t="shared" si="12"/>
        <v>4246.7328000000007</v>
      </c>
      <c r="R80" s="21">
        <f t="shared" ca="1" si="19"/>
        <v>650490000</v>
      </c>
      <c r="S80" s="22">
        <f t="shared" ca="1" si="20"/>
        <v>593246880</v>
      </c>
      <c r="T80" s="21">
        <f t="shared" ca="1" si="21"/>
        <v>541041154.56000006</v>
      </c>
      <c r="U80" s="22">
        <f t="shared" ca="1" si="22"/>
        <v>493429532.95872003</v>
      </c>
      <c r="V80" s="21">
        <f t="shared" ca="1" si="23"/>
        <v>473692351.64037126</v>
      </c>
      <c r="W80" s="23">
        <f t="shared" ca="1" si="24"/>
        <v>-12404554.881677389</v>
      </c>
    </row>
    <row r="81" spans="6:23" x14ac:dyDescent="0.35">
      <c r="F81" s="22">
        <v>79</v>
      </c>
      <c r="G81" s="22">
        <f t="shared" ca="1" si="13"/>
        <v>0.20766330343454231</v>
      </c>
      <c r="H81" s="19">
        <f t="shared" ca="1" si="14"/>
        <v>115563</v>
      </c>
      <c r="I81" s="22">
        <f t="shared" ca="1" si="15"/>
        <v>109784.85</v>
      </c>
      <c r="J81" s="19">
        <f t="shared" ca="1" si="15"/>
        <v>104295.60750000001</v>
      </c>
      <c r="K81" s="22">
        <f t="shared" ca="1" si="15"/>
        <v>99080.827125000011</v>
      </c>
      <c r="L81" s="19">
        <f t="shared" ca="1" si="16"/>
        <v>99080.827125000011</v>
      </c>
      <c r="M81" s="20">
        <f t="shared" si="17"/>
        <v>5000</v>
      </c>
      <c r="N81" s="22">
        <f t="shared" si="18"/>
        <v>4800</v>
      </c>
      <c r="O81" s="20">
        <f t="shared" si="18"/>
        <v>4608</v>
      </c>
      <c r="P81" s="22">
        <f t="shared" si="18"/>
        <v>4423.68</v>
      </c>
      <c r="Q81" s="20">
        <f t="shared" si="12"/>
        <v>4246.7328000000007</v>
      </c>
      <c r="R81" s="21">
        <f t="shared" ca="1" si="19"/>
        <v>577815000</v>
      </c>
      <c r="S81" s="22">
        <f t="shared" ca="1" si="20"/>
        <v>526967280</v>
      </c>
      <c r="T81" s="21">
        <f t="shared" ca="1" si="21"/>
        <v>480594159.36000007</v>
      </c>
      <c r="U81" s="22">
        <f t="shared" ca="1" si="22"/>
        <v>438301873.3363201</v>
      </c>
      <c r="V81" s="21">
        <f t="shared" ca="1" si="23"/>
        <v>420769798.40286732</v>
      </c>
      <c r="W81" s="23">
        <f t="shared" ca="1" si="24"/>
        <v>-223293267.96562028</v>
      </c>
    </row>
    <row r="82" spans="6:23" x14ac:dyDescent="0.35">
      <c r="F82" s="22">
        <v>80</v>
      </c>
      <c r="G82" s="22">
        <f t="shared" ca="1" si="13"/>
        <v>0.32441691093162994</v>
      </c>
      <c r="H82" s="19">
        <f t="shared" ca="1" si="14"/>
        <v>126339</v>
      </c>
      <c r="I82" s="22">
        <f t="shared" ca="1" si="15"/>
        <v>120022.05</v>
      </c>
      <c r="J82" s="19">
        <f t="shared" ca="1" si="15"/>
        <v>114020.94750000001</v>
      </c>
      <c r="K82" s="22">
        <f t="shared" ca="1" si="15"/>
        <v>108319.90012500001</v>
      </c>
      <c r="L82" s="19">
        <f t="shared" ca="1" si="16"/>
        <v>108319.90012500001</v>
      </c>
      <c r="M82" s="20">
        <f t="shared" si="17"/>
        <v>5000</v>
      </c>
      <c r="N82" s="22">
        <f t="shared" si="18"/>
        <v>4800</v>
      </c>
      <c r="O82" s="20">
        <f t="shared" si="18"/>
        <v>4608</v>
      </c>
      <c r="P82" s="22">
        <f t="shared" si="18"/>
        <v>4423.68</v>
      </c>
      <c r="Q82" s="20">
        <f t="shared" si="12"/>
        <v>4246.7328000000007</v>
      </c>
      <c r="R82" s="21">
        <f t="shared" ca="1" si="19"/>
        <v>631695000</v>
      </c>
      <c r="S82" s="22">
        <f t="shared" ca="1" si="20"/>
        <v>576105840</v>
      </c>
      <c r="T82" s="21">
        <f t="shared" ca="1" si="21"/>
        <v>525408526.08000004</v>
      </c>
      <c r="U82" s="22">
        <f t="shared" ca="1" si="22"/>
        <v>479172575.78496009</v>
      </c>
      <c r="V82" s="21">
        <f t="shared" ca="1" si="23"/>
        <v>460005672.75356174</v>
      </c>
      <c r="W82" s="23">
        <f t="shared" ca="1" si="24"/>
        <v>-66943988.833004475</v>
      </c>
    </row>
    <row r="83" spans="6:23" x14ac:dyDescent="0.35">
      <c r="F83" s="22">
        <v>81</v>
      </c>
      <c r="G83" s="22">
        <f t="shared" ca="1" si="13"/>
        <v>0.1933171212159247</v>
      </c>
      <c r="H83" s="19">
        <f t="shared" ca="1" si="14"/>
        <v>114028</v>
      </c>
      <c r="I83" s="22">
        <f t="shared" ca="1" si="15"/>
        <v>108326.6</v>
      </c>
      <c r="J83" s="19">
        <f t="shared" ca="1" si="15"/>
        <v>102910.27</v>
      </c>
      <c r="K83" s="22">
        <f t="shared" ca="1" si="15"/>
        <v>97764.756500000003</v>
      </c>
      <c r="L83" s="19">
        <f t="shared" ca="1" si="16"/>
        <v>97764.756500000003</v>
      </c>
      <c r="M83" s="20">
        <f t="shared" si="17"/>
        <v>5000</v>
      </c>
      <c r="N83" s="22">
        <f t="shared" si="18"/>
        <v>4800</v>
      </c>
      <c r="O83" s="20">
        <f t="shared" si="18"/>
        <v>4608</v>
      </c>
      <c r="P83" s="22">
        <f t="shared" si="18"/>
        <v>4423.68</v>
      </c>
      <c r="Q83" s="20">
        <f t="shared" si="12"/>
        <v>4246.7328000000007</v>
      </c>
      <c r="R83" s="21">
        <f t="shared" ca="1" si="19"/>
        <v>570140000</v>
      </c>
      <c r="S83" s="22">
        <f t="shared" ca="1" si="20"/>
        <v>519967680</v>
      </c>
      <c r="T83" s="21">
        <f t="shared" ca="1" si="21"/>
        <v>474210524.16000003</v>
      </c>
      <c r="U83" s="22">
        <f t="shared" ca="1" si="22"/>
        <v>432479998.03392005</v>
      </c>
      <c r="V83" s="21">
        <f t="shared" ca="1" si="23"/>
        <v>415180798.11256325</v>
      </c>
      <c r="W83" s="23">
        <f t="shared" ca="1" si="24"/>
        <v>-245564625.00613332</v>
      </c>
    </row>
    <row r="84" spans="6:23" x14ac:dyDescent="0.35">
      <c r="F84" s="22">
        <v>82</v>
      </c>
      <c r="G84" s="22">
        <f t="shared" ca="1" si="13"/>
        <v>0.26123483108775292</v>
      </c>
      <c r="H84" s="19">
        <f t="shared" ca="1" si="14"/>
        <v>120814</v>
      </c>
      <c r="I84" s="22">
        <f t="shared" ca="1" si="15"/>
        <v>114773.3</v>
      </c>
      <c r="J84" s="19">
        <f t="shared" ca="1" si="15"/>
        <v>109034.63500000001</v>
      </c>
      <c r="K84" s="22">
        <f t="shared" ca="1" si="15"/>
        <v>103582.90325</v>
      </c>
      <c r="L84" s="19">
        <f t="shared" ca="1" si="16"/>
        <v>103582.90325</v>
      </c>
      <c r="M84" s="20">
        <f t="shared" si="17"/>
        <v>5000</v>
      </c>
      <c r="N84" s="22">
        <f t="shared" si="18"/>
        <v>4800</v>
      </c>
      <c r="O84" s="20">
        <f t="shared" si="18"/>
        <v>4608</v>
      </c>
      <c r="P84" s="22">
        <f t="shared" si="18"/>
        <v>4423.68</v>
      </c>
      <c r="Q84" s="20">
        <f t="shared" si="12"/>
        <v>4246.7328000000007</v>
      </c>
      <c r="R84" s="21">
        <f t="shared" ca="1" si="19"/>
        <v>604070000</v>
      </c>
      <c r="S84" s="22">
        <f t="shared" ca="1" si="20"/>
        <v>550911840</v>
      </c>
      <c r="T84" s="21">
        <f t="shared" ca="1" si="21"/>
        <v>502431598.08000004</v>
      </c>
      <c r="U84" s="22">
        <f t="shared" ca="1" si="22"/>
        <v>458217617.44896007</v>
      </c>
      <c r="V84" s="21">
        <f t="shared" ca="1" si="23"/>
        <v>439888912.75100166</v>
      </c>
      <c r="W84" s="23">
        <f t="shared" ca="1" si="24"/>
        <v>-147106365.15146232</v>
      </c>
    </row>
    <row r="85" spans="6:23" x14ac:dyDescent="0.35">
      <c r="F85" s="22">
        <v>83</v>
      </c>
      <c r="G85" s="22">
        <f t="shared" ca="1" si="13"/>
        <v>0.96531361877273536</v>
      </c>
      <c r="H85" s="19">
        <f t="shared" ca="1" si="14"/>
        <v>194480</v>
      </c>
      <c r="I85" s="22">
        <f t="shared" ca="1" si="15"/>
        <v>184756</v>
      </c>
      <c r="J85" s="19">
        <f t="shared" ca="1" si="15"/>
        <v>175518.2</v>
      </c>
      <c r="K85" s="22">
        <f t="shared" ca="1" si="15"/>
        <v>166742.29</v>
      </c>
      <c r="L85" s="19">
        <f t="shared" ca="1" si="16"/>
        <v>166742.29</v>
      </c>
      <c r="M85" s="20">
        <f t="shared" si="17"/>
        <v>5000</v>
      </c>
      <c r="N85" s="22">
        <f t="shared" si="18"/>
        <v>4800</v>
      </c>
      <c r="O85" s="20">
        <f t="shared" si="18"/>
        <v>4608</v>
      </c>
      <c r="P85" s="22">
        <f t="shared" si="18"/>
        <v>4423.68</v>
      </c>
      <c r="Q85" s="20">
        <f t="shared" si="12"/>
        <v>4246.7328000000007</v>
      </c>
      <c r="R85" s="21">
        <f t="shared" ca="1" si="19"/>
        <v>972400000</v>
      </c>
      <c r="S85" s="22">
        <f t="shared" ca="1" si="20"/>
        <v>886828800</v>
      </c>
      <c r="T85" s="21">
        <f t="shared" ca="1" si="21"/>
        <v>808787865.60000002</v>
      </c>
      <c r="U85" s="22">
        <f t="shared" ca="1" si="22"/>
        <v>737614533.42720008</v>
      </c>
      <c r="V85" s="21">
        <f t="shared" ca="1" si="23"/>
        <v>708109952.09011209</v>
      </c>
      <c r="W85" s="23">
        <f t="shared" ca="1" si="24"/>
        <v>921715646.40971708</v>
      </c>
    </row>
    <row r="86" spans="6:23" x14ac:dyDescent="0.35">
      <c r="F86" s="22">
        <v>84</v>
      </c>
      <c r="G86" s="22">
        <f t="shared" ca="1" si="13"/>
        <v>8.7186836025768488E-2</v>
      </c>
      <c r="H86" s="19">
        <f t="shared" ca="1" si="14"/>
        <v>99251</v>
      </c>
      <c r="I86" s="22">
        <f t="shared" ca="1" si="15"/>
        <v>94288.45</v>
      </c>
      <c r="J86" s="19">
        <f t="shared" ca="1" si="15"/>
        <v>89574.027499999997</v>
      </c>
      <c r="K86" s="22">
        <f t="shared" ca="1" si="15"/>
        <v>85095.326124999992</v>
      </c>
      <c r="L86" s="19">
        <f t="shared" ca="1" si="16"/>
        <v>85095.326124999992</v>
      </c>
      <c r="M86" s="20">
        <f t="shared" si="17"/>
        <v>5000</v>
      </c>
      <c r="N86" s="22">
        <f t="shared" si="18"/>
        <v>4800</v>
      </c>
      <c r="O86" s="20">
        <f t="shared" si="18"/>
        <v>4608</v>
      </c>
      <c r="P86" s="22">
        <f t="shared" si="18"/>
        <v>4423.68</v>
      </c>
      <c r="Q86" s="20">
        <f t="shared" si="12"/>
        <v>4246.7328000000007</v>
      </c>
      <c r="R86" s="21">
        <f t="shared" ca="1" si="19"/>
        <v>496255000</v>
      </c>
      <c r="S86" s="22">
        <f t="shared" ca="1" si="20"/>
        <v>452584560</v>
      </c>
      <c r="T86" s="21">
        <f t="shared" ca="1" si="21"/>
        <v>412757118.71999997</v>
      </c>
      <c r="U86" s="22">
        <f t="shared" ca="1" si="22"/>
        <v>376434492.27263999</v>
      </c>
      <c r="V86" s="21">
        <f t="shared" ca="1" si="23"/>
        <v>361377112.58173442</v>
      </c>
      <c r="W86" s="23">
        <f t="shared" ca="1" si="24"/>
        <v>-459964522.71796131</v>
      </c>
    </row>
    <row r="87" spans="6:23" x14ac:dyDescent="0.35">
      <c r="F87" s="22">
        <v>85</v>
      </c>
      <c r="G87" s="22">
        <f t="shared" ca="1" si="13"/>
        <v>0.59926066061404137</v>
      </c>
      <c r="H87" s="19">
        <f t="shared" ca="1" si="14"/>
        <v>147543</v>
      </c>
      <c r="I87" s="22">
        <f t="shared" ca="1" si="15"/>
        <v>140165.85</v>
      </c>
      <c r="J87" s="19">
        <f t="shared" ca="1" si="15"/>
        <v>133157.5575</v>
      </c>
      <c r="K87" s="22">
        <f t="shared" ca="1" si="15"/>
        <v>126499.67962499999</v>
      </c>
      <c r="L87" s="19">
        <f t="shared" ca="1" si="16"/>
        <v>126499.67962499999</v>
      </c>
      <c r="M87" s="20">
        <f t="shared" si="17"/>
        <v>5000</v>
      </c>
      <c r="N87" s="22">
        <f t="shared" si="18"/>
        <v>4800</v>
      </c>
      <c r="O87" s="20">
        <f t="shared" si="18"/>
        <v>4608</v>
      </c>
      <c r="P87" s="22">
        <f t="shared" si="18"/>
        <v>4423.68</v>
      </c>
      <c r="Q87" s="20">
        <f t="shared" si="12"/>
        <v>4246.7328000000007</v>
      </c>
      <c r="R87" s="21">
        <f t="shared" ca="1" si="19"/>
        <v>737715000</v>
      </c>
      <c r="S87" s="22">
        <f t="shared" ca="1" si="20"/>
        <v>672796080</v>
      </c>
      <c r="T87" s="21">
        <f t="shared" ca="1" si="21"/>
        <v>613590024.96000004</v>
      </c>
      <c r="U87" s="22">
        <f t="shared" ca="1" si="22"/>
        <v>559594102.76352</v>
      </c>
      <c r="V87" s="21">
        <f t="shared" ca="1" si="23"/>
        <v>537210338.65297925</v>
      </c>
      <c r="W87" s="23">
        <f t="shared" ca="1" si="24"/>
        <v>240705427.90121794</v>
      </c>
    </row>
    <row r="88" spans="6:23" x14ac:dyDescent="0.35">
      <c r="F88" s="22">
        <v>86</v>
      </c>
      <c r="G88" s="22">
        <f t="shared" ca="1" si="13"/>
        <v>0.62117895062782491</v>
      </c>
      <c r="H88" s="19">
        <f t="shared" ca="1" si="14"/>
        <v>149257</v>
      </c>
      <c r="I88" s="22">
        <f t="shared" ca="1" si="15"/>
        <v>141794.15</v>
      </c>
      <c r="J88" s="19">
        <f t="shared" ca="1" si="15"/>
        <v>134704.4425</v>
      </c>
      <c r="K88" s="22">
        <f t="shared" ca="1" si="15"/>
        <v>127969.220375</v>
      </c>
      <c r="L88" s="19">
        <f t="shared" ca="1" si="16"/>
        <v>127969.220375</v>
      </c>
      <c r="M88" s="20">
        <f t="shared" si="17"/>
        <v>5000</v>
      </c>
      <c r="N88" s="22">
        <f t="shared" si="18"/>
        <v>4800</v>
      </c>
      <c r="O88" s="20">
        <f t="shared" si="18"/>
        <v>4608</v>
      </c>
      <c r="P88" s="22">
        <f t="shared" si="18"/>
        <v>4423.68</v>
      </c>
      <c r="Q88" s="20">
        <f t="shared" si="12"/>
        <v>4246.7328000000007</v>
      </c>
      <c r="R88" s="21">
        <f t="shared" ca="1" si="19"/>
        <v>746285000</v>
      </c>
      <c r="S88" s="22">
        <f t="shared" ca="1" si="20"/>
        <v>680611920</v>
      </c>
      <c r="T88" s="21">
        <f t="shared" ca="1" si="21"/>
        <v>620718071.03999996</v>
      </c>
      <c r="U88" s="22">
        <f t="shared" ca="1" si="22"/>
        <v>566094880.78848004</v>
      </c>
      <c r="V88" s="21">
        <f t="shared" ca="1" si="23"/>
        <v>543451085.55694091</v>
      </c>
      <c r="W88" s="23">
        <f t="shared" ca="1" si="24"/>
        <v>265573900.84417534</v>
      </c>
    </row>
    <row r="89" spans="6:23" x14ac:dyDescent="0.35">
      <c r="F89" s="22">
        <v>87</v>
      </c>
      <c r="G89" s="22">
        <f t="shared" ca="1" si="13"/>
        <v>0.77408416152370829</v>
      </c>
      <c r="H89" s="19">
        <f t="shared" ca="1" si="14"/>
        <v>162571</v>
      </c>
      <c r="I89" s="22">
        <f t="shared" ca="1" si="15"/>
        <v>154442.45000000001</v>
      </c>
      <c r="J89" s="19">
        <f t="shared" ca="1" si="15"/>
        <v>146720.32750000001</v>
      </c>
      <c r="K89" s="22">
        <f t="shared" ca="1" si="15"/>
        <v>139384.31112500001</v>
      </c>
      <c r="L89" s="19">
        <f t="shared" ca="1" si="16"/>
        <v>139384.31112500001</v>
      </c>
      <c r="M89" s="20">
        <f t="shared" si="17"/>
        <v>5000</v>
      </c>
      <c r="N89" s="22">
        <f t="shared" si="18"/>
        <v>4800</v>
      </c>
      <c r="O89" s="20">
        <f t="shared" si="18"/>
        <v>4608</v>
      </c>
      <c r="P89" s="22">
        <f t="shared" si="18"/>
        <v>4423.68</v>
      </c>
      <c r="Q89" s="20">
        <f t="shared" si="12"/>
        <v>4246.7328000000007</v>
      </c>
      <c r="R89" s="21">
        <f t="shared" ca="1" si="19"/>
        <v>812855000</v>
      </c>
      <c r="S89" s="22">
        <f t="shared" ca="1" si="20"/>
        <v>741323760</v>
      </c>
      <c r="T89" s="21">
        <f t="shared" ca="1" si="21"/>
        <v>676087269.12000012</v>
      </c>
      <c r="U89" s="22">
        <f t="shared" ca="1" si="22"/>
        <v>616591589.43744004</v>
      </c>
      <c r="V89" s="21">
        <f t="shared" ca="1" si="23"/>
        <v>591927925.85994256</v>
      </c>
      <c r="W89" s="23">
        <f t="shared" ca="1" si="24"/>
        <v>458747091.48742342</v>
      </c>
    </row>
    <row r="90" spans="6:23" x14ac:dyDescent="0.35">
      <c r="F90" s="22">
        <v>88</v>
      </c>
      <c r="G90" s="22">
        <f t="shared" ca="1" si="13"/>
        <v>4.0191504540188716E-2</v>
      </c>
      <c r="H90" s="19">
        <f t="shared" ca="1" si="14"/>
        <v>87546</v>
      </c>
      <c r="I90" s="22">
        <f t="shared" ca="1" si="15"/>
        <v>83168.7</v>
      </c>
      <c r="J90" s="19">
        <f t="shared" ca="1" si="15"/>
        <v>79010.264999999999</v>
      </c>
      <c r="K90" s="22">
        <f t="shared" ca="1" si="15"/>
        <v>75059.751749999996</v>
      </c>
      <c r="L90" s="19">
        <f t="shared" ca="1" si="16"/>
        <v>75059.751749999996</v>
      </c>
      <c r="M90" s="20">
        <f t="shared" si="17"/>
        <v>5000</v>
      </c>
      <c r="N90" s="22">
        <f t="shared" si="18"/>
        <v>4800</v>
      </c>
      <c r="O90" s="20">
        <f t="shared" si="18"/>
        <v>4608</v>
      </c>
      <c r="P90" s="22">
        <f t="shared" si="18"/>
        <v>4423.68</v>
      </c>
      <c r="Q90" s="20">
        <f t="shared" si="12"/>
        <v>4246.7328000000007</v>
      </c>
      <c r="R90" s="21">
        <f t="shared" ca="1" si="19"/>
        <v>437730000</v>
      </c>
      <c r="S90" s="22">
        <f t="shared" ca="1" si="20"/>
        <v>399209760</v>
      </c>
      <c r="T90" s="21">
        <f t="shared" ca="1" si="21"/>
        <v>364079301.12</v>
      </c>
      <c r="U90" s="22">
        <f t="shared" ca="1" si="22"/>
        <v>332040322.62143999</v>
      </c>
      <c r="V90" s="21">
        <f t="shared" ca="1" si="23"/>
        <v>318758709.71658242</v>
      </c>
      <c r="W90" s="23">
        <f t="shared" ca="1" si="24"/>
        <v>-629792688.29398847</v>
      </c>
    </row>
    <row r="91" spans="6:23" x14ac:dyDescent="0.35">
      <c r="F91" s="22">
        <v>89</v>
      </c>
      <c r="G91" s="22">
        <f t="shared" ca="1" si="13"/>
        <v>2.9351440179120725E-2</v>
      </c>
      <c r="H91" s="19">
        <f t="shared" ca="1" si="14"/>
        <v>83288</v>
      </c>
      <c r="I91" s="22">
        <f t="shared" ca="1" si="15"/>
        <v>79123.600000000006</v>
      </c>
      <c r="J91" s="19">
        <f t="shared" ca="1" si="15"/>
        <v>75167.420000000013</v>
      </c>
      <c r="K91" s="22">
        <f t="shared" ca="1" si="15"/>
        <v>71409.049000000014</v>
      </c>
      <c r="L91" s="19">
        <f t="shared" ca="1" si="16"/>
        <v>71409.049000000014</v>
      </c>
      <c r="M91" s="20">
        <f t="shared" si="17"/>
        <v>5000</v>
      </c>
      <c r="N91" s="22">
        <f t="shared" si="18"/>
        <v>4800</v>
      </c>
      <c r="O91" s="20">
        <f t="shared" si="18"/>
        <v>4608</v>
      </c>
      <c r="P91" s="22">
        <f t="shared" si="18"/>
        <v>4423.68</v>
      </c>
      <c r="Q91" s="20">
        <f t="shared" si="12"/>
        <v>4246.7328000000007</v>
      </c>
      <c r="R91" s="21">
        <f t="shared" ca="1" si="19"/>
        <v>416440000</v>
      </c>
      <c r="S91" s="22">
        <f t="shared" ca="1" si="20"/>
        <v>379793280</v>
      </c>
      <c r="T91" s="21">
        <f t="shared" ca="1" si="21"/>
        <v>346371471.36000007</v>
      </c>
      <c r="U91" s="22">
        <f t="shared" ca="1" si="22"/>
        <v>315890781.88032007</v>
      </c>
      <c r="V91" s="21">
        <f t="shared" ca="1" si="23"/>
        <v>303255150.60510731</v>
      </c>
      <c r="W91" s="23">
        <f t="shared" ca="1" si="24"/>
        <v>-691572126.91190577</v>
      </c>
    </row>
    <row r="92" spans="6:23" x14ac:dyDescent="0.35">
      <c r="F92" s="22">
        <v>90</v>
      </c>
      <c r="G92" s="22">
        <f t="shared" ca="1" si="13"/>
        <v>0.37240911126767573</v>
      </c>
      <c r="H92" s="19">
        <f t="shared" ca="1" si="14"/>
        <v>130236</v>
      </c>
      <c r="I92" s="22">
        <f t="shared" ca="1" si="15"/>
        <v>123724.2</v>
      </c>
      <c r="J92" s="19">
        <f t="shared" ca="1" si="15"/>
        <v>117537.98999999999</v>
      </c>
      <c r="K92" s="22">
        <f t="shared" ca="1" si="15"/>
        <v>111661.09049999999</v>
      </c>
      <c r="L92" s="19">
        <f t="shared" ca="1" si="16"/>
        <v>111661.09049999999</v>
      </c>
      <c r="M92" s="20">
        <f t="shared" si="17"/>
        <v>5000</v>
      </c>
      <c r="N92" s="22">
        <f t="shared" si="18"/>
        <v>4800</v>
      </c>
      <c r="O92" s="20">
        <f t="shared" si="18"/>
        <v>4608</v>
      </c>
      <c r="P92" s="22">
        <f t="shared" si="18"/>
        <v>4423.68</v>
      </c>
      <c r="Q92" s="20">
        <f t="shared" si="12"/>
        <v>4246.7328000000007</v>
      </c>
      <c r="R92" s="21">
        <f t="shared" ca="1" si="19"/>
        <v>651180000</v>
      </c>
      <c r="S92" s="22">
        <f t="shared" ca="1" si="20"/>
        <v>593876160</v>
      </c>
      <c r="T92" s="21">
        <f t="shared" ca="1" si="21"/>
        <v>541615057.91999996</v>
      </c>
      <c r="U92" s="22">
        <f t="shared" ca="1" si="22"/>
        <v>493952932.82304001</v>
      </c>
      <c r="V92" s="21">
        <f t="shared" ca="1" si="23"/>
        <v>474194815.51011842</v>
      </c>
      <c r="W92" s="23">
        <f t="shared" ca="1" si="24"/>
        <v>-10402309.102139473</v>
      </c>
    </row>
    <row r="93" spans="6:23" x14ac:dyDescent="0.35">
      <c r="F93" s="22">
        <v>91</v>
      </c>
      <c r="G93" s="22">
        <f t="shared" ca="1" si="13"/>
        <v>0.82379757098503903</v>
      </c>
      <c r="H93" s="19">
        <f t="shared" ca="1" si="14"/>
        <v>167898</v>
      </c>
      <c r="I93" s="22">
        <f t="shared" ca="1" si="15"/>
        <v>159503.1</v>
      </c>
      <c r="J93" s="19">
        <f t="shared" ca="1" si="15"/>
        <v>151527.94500000001</v>
      </c>
      <c r="K93" s="22">
        <f t="shared" ca="1" si="15"/>
        <v>143951.54775</v>
      </c>
      <c r="L93" s="19">
        <f t="shared" ca="1" si="16"/>
        <v>143951.54775</v>
      </c>
      <c r="M93" s="20">
        <f t="shared" si="17"/>
        <v>5000</v>
      </c>
      <c r="N93" s="22">
        <f t="shared" si="18"/>
        <v>4800</v>
      </c>
      <c r="O93" s="20">
        <f t="shared" si="18"/>
        <v>4608</v>
      </c>
      <c r="P93" s="22">
        <f t="shared" si="18"/>
        <v>4423.68</v>
      </c>
      <c r="Q93" s="20">
        <f t="shared" si="12"/>
        <v>4246.7328000000007</v>
      </c>
      <c r="R93" s="21">
        <f t="shared" ca="1" si="19"/>
        <v>839490000</v>
      </c>
      <c r="S93" s="22">
        <f t="shared" ca="1" si="20"/>
        <v>765614880</v>
      </c>
      <c r="T93" s="21">
        <f t="shared" ca="1" si="21"/>
        <v>698240770.56000006</v>
      </c>
      <c r="U93" s="22">
        <f t="shared" ca="1" si="22"/>
        <v>636795582.75072002</v>
      </c>
      <c r="V93" s="21">
        <f t="shared" ca="1" si="23"/>
        <v>611323759.44069123</v>
      </c>
      <c r="W93" s="23">
        <f t="shared" ca="1" si="24"/>
        <v>536036680.3830657</v>
      </c>
    </row>
    <row r="94" spans="6:23" x14ac:dyDescent="0.35">
      <c r="F94" s="22">
        <v>92</v>
      </c>
      <c r="G94" s="22">
        <f t="shared" ca="1" si="13"/>
        <v>0.43107029065811109</v>
      </c>
      <c r="H94" s="19">
        <f t="shared" ca="1" si="14"/>
        <v>134791</v>
      </c>
      <c r="I94" s="22">
        <f t="shared" ca="1" si="15"/>
        <v>128051.45</v>
      </c>
      <c r="J94" s="19">
        <f t="shared" ca="1" si="15"/>
        <v>121648.8775</v>
      </c>
      <c r="K94" s="22">
        <f t="shared" ca="1" si="15"/>
        <v>115566.43362500001</v>
      </c>
      <c r="L94" s="19">
        <f t="shared" ca="1" si="16"/>
        <v>115566.43362500001</v>
      </c>
      <c r="M94" s="20">
        <f t="shared" si="17"/>
        <v>5000</v>
      </c>
      <c r="N94" s="22">
        <f t="shared" si="18"/>
        <v>4800</v>
      </c>
      <c r="O94" s="20">
        <f t="shared" si="18"/>
        <v>4608</v>
      </c>
      <c r="P94" s="22">
        <f t="shared" si="18"/>
        <v>4423.68</v>
      </c>
      <c r="Q94" s="20">
        <f t="shared" si="12"/>
        <v>4246.7328000000007</v>
      </c>
      <c r="R94" s="21">
        <f t="shared" ca="1" si="19"/>
        <v>673955000</v>
      </c>
      <c r="S94" s="22">
        <f t="shared" ca="1" si="20"/>
        <v>614646960</v>
      </c>
      <c r="T94" s="21">
        <f t="shared" ca="1" si="21"/>
        <v>560558027.51999998</v>
      </c>
      <c r="U94" s="22">
        <f t="shared" ca="1" si="22"/>
        <v>511228921.09824008</v>
      </c>
      <c r="V94" s="21">
        <f t="shared" ca="1" si="23"/>
        <v>490779764.25431049</v>
      </c>
      <c r="W94" s="23">
        <f t="shared" ca="1" si="24"/>
        <v>55686310.650001287</v>
      </c>
    </row>
    <row r="95" spans="6:23" x14ac:dyDescent="0.35">
      <c r="F95" s="22">
        <v>93</v>
      </c>
      <c r="G95" s="22">
        <f t="shared" ca="1" si="13"/>
        <v>0.62430275159540294</v>
      </c>
      <c r="H95" s="19">
        <f t="shared" ca="1" si="14"/>
        <v>149504</v>
      </c>
      <c r="I95" s="22">
        <f t="shared" ca="1" si="15"/>
        <v>142028.79999999999</v>
      </c>
      <c r="J95" s="19">
        <f t="shared" ca="1" si="15"/>
        <v>134927.35999999999</v>
      </c>
      <c r="K95" s="22">
        <f t="shared" ca="1" si="15"/>
        <v>128180.99199999998</v>
      </c>
      <c r="L95" s="19">
        <f t="shared" ca="1" si="16"/>
        <v>128180.99199999998</v>
      </c>
      <c r="M95" s="20">
        <f t="shared" si="17"/>
        <v>5000</v>
      </c>
      <c r="N95" s="22">
        <f t="shared" si="18"/>
        <v>4800</v>
      </c>
      <c r="O95" s="20">
        <f t="shared" si="18"/>
        <v>4608</v>
      </c>
      <c r="P95" s="22">
        <f t="shared" si="18"/>
        <v>4423.68</v>
      </c>
      <c r="Q95" s="20">
        <f t="shared" si="12"/>
        <v>4246.7328000000007</v>
      </c>
      <c r="R95" s="21">
        <f t="shared" ca="1" si="19"/>
        <v>747520000</v>
      </c>
      <c r="S95" s="22">
        <f t="shared" ca="1" si="20"/>
        <v>681738240</v>
      </c>
      <c r="T95" s="21">
        <f t="shared" ca="1" si="21"/>
        <v>621745274.87999988</v>
      </c>
      <c r="U95" s="22">
        <f t="shared" ca="1" si="22"/>
        <v>567031690.69055998</v>
      </c>
      <c r="V95" s="21">
        <f t="shared" ca="1" si="23"/>
        <v>544350423.06293762</v>
      </c>
      <c r="W95" s="23">
        <f t="shared" ca="1" si="24"/>
        <v>269157630.60900021</v>
      </c>
    </row>
    <row r="96" spans="6:23" x14ac:dyDescent="0.35">
      <c r="F96" s="22">
        <v>94</v>
      </c>
      <c r="G96" s="22">
        <f t="shared" ca="1" si="13"/>
        <v>0.94758576948841422</v>
      </c>
      <c r="H96" s="19">
        <f t="shared" ca="1" si="14"/>
        <v>188656</v>
      </c>
      <c r="I96" s="22">
        <f t="shared" ca="1" si="15"/>
        <v>179223.2</v>
      </c>
      <c r="J96" s="19">
        <f t="shared" ca="1" si="15"/>
        <v>170262.04</v>
      </c>
      <c r="K96" s="22">
        <f t="shared" ca="1" si="15"/>
        <v>161748.93799999999</v>
      </c>
      <c r="L96" s="19">
        <f t="shared" ca="1" si="16"/>
        <v>161748.93799999999</v>
      </c>
      <c r="M96" s="20">
        <f t="shared" si="17"/>
        <v>5000</v>
      </c>
      <c r="N96" s="22">
        <f t="shared" si="18"/>
        <v>4800</v>
      </c>
      <c r="O96" s="20">
        <f t="shared" si="18"/>
        <v>4608</v>
      </c>
      <c r="P96" s="22">
        <f t="shared" si="18"/>
        <v>4423.68</v>
      </c>
      <c r="Q96" s="20">
        <f t="shared" si="12"/>
        <v>4246.7328000000007</v>
      </c>
      <c r="R96" s="21">
        <f t="shared" ca="1" si="19"/>
        <v>943280000</v>
      </c>
      <c r="S96" s="22">
        <f t="shared" ca="1" si="20"/>
        <v>860271360</v>
      </c>
      <c r="T96" s="21">
        <f t="shared" ca="1" si="21"/>
        <v>784567480.32000005</v>
      </c>
      <c r="U96" s="22">
        <f t="shared" ca="1" si="22"/>
        <v>715525542.05184007</v>
      </c>
      <c r="V96" s="21">
        <f t="shared" ca="1" si="23"/>
        <v>686904520.36976647</v>
      </c>
      <c r="W96" s="23">
        <f t="shared" ca="1" si="24"/>
        <v>837215070.9022603</v>
      </c>
    </row>
    <row r="97" spans="6:23" x14ac:dyDescent="0.35">
      <c r="F97" s="22">
        <v>95</v>
      </c>
      <c r="G97" s="22">
        <f t="shared" ca="1" si="13"/>
        <v>0.84947355797037505</v>
      </c>
      <c r="H97" s="19">
        <f t="shared" ca="1" si="14"/>
        <v>171025</v>
      </c>
      <c r="I97" s="22">
        <f t="shared" ca="1" si="15"/>
        <v>162473.75</v>
      </c>
      <c r="J97" s="19">
        <f t="shared" ca="1" si="15"/>
        <v>154350.0625</v>
      </c>
      <c r="K97" s="22">
        <f t="shared" ca="1" si="15"/>
        <v>146632.55937500001</v>
      </c>
      <c r="L97" s="19">
        <f t="shared" ca="1" si="16"/>
        <v>146632.55937500001</v>
      </c>
      <c r="M97" s="20">
        <f t="shared" si="17"/>
        <v>5000</v>
      </c>
      <c r="N97" s="22">
        <f t="shared" si="18"/>
        <v>4800</v>
      </c>
      <c r="O97" s="20">
        <f t="shared" si="18"/>
        <v>4608</v>
      </c>
      <c r="P97" s="22">
        <f t="shared" si="18"/>
        <v>4423.68</v>
      </c>
      <c r="Q97" s="20">
        <f t="shared" si="12"/>
        <v>4246.7328000000007</v>
      </c>
      <c r="R97" s="21">
        <f t="shared" ca="1" si="19"/>
        <v>855125000</v>
      </c>
      <c r="S97" s="22">
        <f t="shared" ca="1" si="20"/>
        <v>779874000</v>
      </c>
      <c r="T97" s="21">
        <f t="shared" ca="1" si="21"/>
        <v>711245088</v>
      </c>
      <c r="U97" s="22">
        <f t="shared" ca="1" si="22"/>
        <v>648655520.25600004</v>
      </c>
      <c r="V97" s="21">
        <f t="shared" ca="1" si="23"/>
        <v>622709299.44576013</v>
      </c>
      <c r="W97" s="23">
        <f t="shared" ca="1" si="24"/>
        <v>581406409.02520466</v>
      </c>
    </row>
    <row r="98" spans="6:23" x14ac:dyDescent="0.35">
      <c r="F98" s="22">
        <v>96</v>
      </c>
      <c r="G98" s="22">
        <f t="shared" ca="1" si="13"/>
        <v>0.31506864607671703</v>
      </c>
      <c r="H98" s="19">
        <f t="shared" ca="1" si="14"/>
        <v>125554</v>
      </c>
      <c r="I98" s="22">
        <f t="shared" ca="1" si="15"/>
        <v>119276.3</v>
      </c>
      <c r="J98" s="19">
        <f t="shared" ca="1" si="15"/>
        <v>113312.485</v>
      </c>
      <c r="K98" s="22">
        <f t="shared" ca="1" si="15"/>
        <v>107646.86074999999</v>
      </c>
      <c r="L98" s="19">
        <f t="shared" ca="1" si="16"/>
        <v>107646.86074999999</v>
      </c>
      <c r="M98" s="20">
        <f t="shared" si="17"/>
        <v>5000</v>
      </c>
      <c r="N98" s="22">
        <f t="shared" si="18"/>
        <v>4800</v>
      </c>
      <c r="O98" s="20">
        <f t="shared" si="18"/>
        <v>4608</v>
      </c>
      <c r="P98" s="22">
        <f t="shared" si="18"/>
        <v>4423.68</v>
      </c>
      <c r="Q98" s="20">
        <f t="shared" si="12"/>
        <v>4246.7328000000007</v>
      </c>
      <c r="R98" s="21">
        <f t="shared" ca="1" si="19"/>
        <v>627770000</v>
      </c>
      <c r="S98" s="22">
        <f t="shared" ca="1" si="20"/>
        <v>572526240</v>
      </c>
      <c r="T98" s="21">
        <f t="shared" ca="1" si="21"/>
        <v>522143930.88</v>
      </c>
      <c r="U98" s="22">
        <f t="shared" ca="1" si="22"/>
        <v>476195264.96256</v>
      </c>
      <c r="V98" s="21">
        <f t="shared" ca="1" si="23"/>
        <v>457147454.36405766</v>
      </c>
      <c r="W98" s="23">
        <f t="shared" ca="1" si="24"/>
        <v>-78333575.332550287</v>
      </c>
    </row>
    <row r="99" spans="6:23" x14ac:dyDescent="0.35">
      <c r="F99" s="22">
        <v>97</v>
      </c>
      <c r="G99" s="22">
        <f t="shared" ca="1" si="13"/>
        <v>0.14504130111451174</v>
      </c>
      <c r="H99" s="19">
        <f t="shared" ca="1" si="14"/>
        <v>108262</v>
      </c>
      <c r="I99" s="22">
        <f t="shared" ca="1" si="15"/>
        <v>102848.9</v>
      </c>
      <c r="J99" s="19">
        <f t="shared" ca="1" si="15"/>
        <v>97706.454999999987</v>
      </c>
      <c r="K99" s="22">
        <f t="shared" ca="1" si="15"/>
        <v>92821.132249999995</v>
      </c>
      <c r="L99" s="19">
        <f t="shared" ca="1" si="16"/>
        <v>92821.132249999995</v>
      </c>
      <c r="M99" s="20">
        <f t="shared" si="17"/>
        <v>5000</v>
      </c>
      <c r="N99" s="22">
        <f t="shared" si="18"/>
        <v>4800</v>
      </c>
      <c r="O99" s="20">
        <f t="shared" si="18"/>
        <v>4608</v>
      </c>
      <c r="P99" s="22">
        <f t="shared" si="18"/>
        <v>4423.68</v>
      </c>
      <c r="Q99" s="20">
        <f t="shared" si="12"/>
        <v>4246.7328000000007</v>
      </c>
      <c r="R99" s="21">
        <f t="shared" ca="1" si="19"/>
        <v>541310000</v>
      </c>
      <c r="S99" s="22">
        <f t="shared" ca="1" si="20"/>
        <v>493674720</v>
      </c>
      <c r="T99" s="21">
        <f t="shared" ca="1" si="21"/>
        <v>450231344.63999993</v>
      </c>
      <c r="U99" s="22">
        <f t="shared" ca="1" si="22"/>
        <v>410610986.31168002</v>
      </c>
      <c r="V99" s="21">
        <f t="shared" ca="1" si="23"/>
        <v>394186546.85921282</v>
      </c>
      <c r="W99" s="23">
        <f t="shared" ca="1" si="24"/>
        <v>-329223676.92508841</v>
      </c>
    </row>
    <row r="100" spans="6:23" x14ac:dyDescent="0.35">
      <c r="F100" s="22">
        <v>98</v>
      </c>
      <c r="G100" s="22">
        <f t="shared" ca="1" si="13"/>
        <v>0.49864941763079129</v>
      </c>
      <c r="H100" s="19">
        <f t="shared" ca="1" si="14"/>
        <v>139898</v>
      </c>
      <c r="I100" s="22">
        <f t="shared" ca="1" si="15"/>
        <v>132903.1</v>
      </c>
      <c r="J100" s="19">
        <f t="shared" ca="1" si="15"/>
        <v>126257.94500000001</v>
      </c>
      <c r="K100" s="22">
        <f t="shared" ca="1" si="15"/>
        <v>119945.04775000001</v>
      </c>
      <c r="L100" s="19">
        <f t="shared" ca="1" si="16"/>
        <v>119945.04775000001</v>
      </c>
      <c r="M100" s="20">
        <f t="shared" si="17"/>
        <v>5000</v>
      </c>
      <c r="N100" s="22">
        <f t="shared" si="18"/>
        <v>4800</v>
      </c>
      <c r="O100" s="20">
        <f t="shared" si="18"/>
        <v>4608</v>
      </c>
      <c r="P100" s="22">
        <f t="shared" si="18"/>
        <v>4423.68</v>
      </c>
      <c r="Q100" s="20">
        <f t="shared" si="12"/>
        <v>4246.7328000000007</v>
      </c>
      <c r="R100" s="21">
        <f t="shared" ca="1" si="19"/>
        <v>699490000</v>
      </c>
      <c r="S100" s="22">
        <f t="shared" ca="1" si="20"/>
        <v>637934880</v>
      </c>
      <c r="T100" s="21">
        <f t="shared" ca="1" si="21"/>
        <v>581796610.56000006</v>
      </c>
      <c r="U100" s="22">
        <f t="shared" ca="1" si="22"/>
        <v>530598508.83072007</v>
      </c>
      <c r="V100" s="21">
        <f t="shared" ca="1" si="23"/>
        <v>509374568.47749132</v>
      </c>
      <c r="W100" s="23">
        <f t="shared" ca="1" si="24"/>
        <v>129783913.52029371</v>
      </c>
    </row>
    <row r="101" spans="6:23" x14ac:dyDescent="0.35">
      <c r="F101" s="22">
        <v>99</v>
      </c>
      <c r="G101" s="22">
        <f t="shared" ca="1" si="13"/>
        <v>0.77935934096813642</v>
      </c>
      <c r="H101" s="19">
        <f t="shared" ca="1" si="14"/>
        <v>163101</v>
      </c>
      <c r="I101" s="22">
        <f t="shared" ca="1" si="15"/>
        <v>154945.95000000001</v>
      </c>
      <c r="J101" s="19">
        <f t="shared" ca="1" si="15"/>
        <v>147198.65250000003</v>
      </c>
      <c r="K101" s="22">
        <f t="shared" ca="1" si="15"/>
        <v>139838.71987500001</v>
      </c>
      <c r="L101" s="19">
        <f t="shared" ca="1" si="16"/>
        <v>139838.71987500001</v>
      </c>
      <c r="M101" s="20">
        <f t="shared" si="17"/>
        <v>5000</v>
      </c>
      <c r="N101" s="22">
        <f t="shared" si="18"/>
        <v>4800</v>
      </c>
      <c r="O101" s="20">
        <f t="shared" si="18"/>
        <v>4608</v>
      </c>
      <c r="P101" s="22">
        <f t="shared" si="18"/>
        <v>4423.68</v>
      </c>
      <c r="Q101" s="20">
        <f t="shared" si="12"/>
        <v>4246.7328000000007</v>
      </c>
      <c r="R101" s="21">
        <f t="shared" ca="1" si="19"/>
        <v>815505000</v>
      </c>
      <c r="S101" s="22">
        <f t="shared" ca="1" si="20"/>
        <v>743740560</v>
      </c>
      <c r="T101" s="21">
        <f t="shared" ca="1" si="21"/>
        <v>678291390.72000015</v>
      </c>
      <c r="U101" s="22">
        <f t="shared" ca="1" si="22"/>
        <v>618601748.33664012</v>
      </c>
      <c r="V101" s="21">
        <f t="shared" ca="1" si="23"/>
        <v>593857678.40317452</v>
      </c>
      <c r="W101" s="23">
        <f t="shared" ca="1" si="24"/>
        <v>466436876.00304031</v>
      </c>
    </row>
    <row r="102" spans="6:23" x14ac:dyDescent="0.35">
      <c r="F102" s="22">
        <v>100</v>
      </c>
      <c r="G102" s="22">
        <f t="shared" ca="1" si="13"/>
        <v>0.94690698108334925</v>
      </c>
      <c r="H102" s="19">
        <f t="shared" ca="1" si="14"/>
        <v>188467</v>
      </c>
      <c r="I102" s="22">
        <f t="shared" ca="1" si="15"/>
        <v>179043.65</v>
      </c>
      <c r="J102" s="19">
        <f t="shared" ca="1" si="15"/>
        <v>170091.4675</v>
      </c>
      <c r="K102" s="22">
        <f t="shared" ca="1" si="15"/>
        <v>161586.89412499999</v>
      </c>
      <c r="L102" s="19">
        <f t="shared" ca="1" si="16"/>
        <v>161586.89412499999</v>
      </c>
      <c r="M102" s="20">
        <f t="shared" si="17"/>
        <v>5000</v>
      </c>
      <c r="N102" s="22">
        <f t="shared" si="18"/>
        <v>4800</v>
      </c>
      <c r="O102" s="20">
        <f t="shared" si="18"/>
        <v>4608</v>
      </c>
      <c r="P102" s="22">
        <f t="shared" si="18"/>
        <v>4423.68</v>
      </c>
      <c r="Q102" s="20">
        <f t="shared" si="12"/>
        <v>4246.7328000000007</v>
      </c>
      <c r="R102" s="21">
        <f t="shared" ca="1" si="19"/>
        <v>942335000</v>
      </c>
      <c r="S102" s="22">
        <f t="shared" ca="1" si="20"/>
        <v>859409520</v>
      </c>
      <c r="T102" s="21">
        <f t="shared" ca="1" si="21"/>
        <v>783781482.24000001</v>
      </c>
      <c r="U102" s="22">
        <f t="shared" ca="1" si="22"/>
        <v>714808711.80288005</v>
      </c>
      <c r="V102" s="21">
        <f t="shared" ca="1" si="23"/>
        <v>686216363.33076489</v>
      </c>
      <c r="W102" s="23">
        <f t="shared" ca="1" si="24"/>
        <v>834472864.72593641</v>
      </c>
    </row>
    <row r="103" spans="6:23" x14ac:dyDescent="0.35">
      <c r="F103" s="22">
        <v>101</v>
      </c>
      <c r="G103" s="22">
        <f t="shared" ca="1" si="13"/>
        <v>0.98219999412537129</v>
      </c>
      <c r="H103" s="19">
        <f t="shared" ca="1" si="14"/>
        <v>203044</v>
      </c>
      <c r="I103" s="22">
        <f t="shared" ca="1" si="15"/>
        <v>192891.8</v>
      </c>
      <c r="J103" s="19">
        <f t="shared" ca="1" si="15"/>
        <v>183247.21</v>
      </c>
      <c r="K103" s="22">
        <f t="shared" ca="1" si="15"/>
        <v>174084.84949999998</v>
      </c>
      <c r="L103" s="19">
        <f t="shared" ca="1" si="16"/>
        <v>174084.84949999998</v>
      </c>
      <c r="M103" s="20">
        <f t="shared" si="17"/>
        <v>5000</v>
      </c>
      <c r="N103" s="22">
        <f t="shared" si="18"/>
        <v>4800</v>
      </c>
      <c r="O103" s="20">
        <f t="shared" si="18"/>
        <v>4608</v>
      </c>
      <c r="P103" s="22">
        <f t="shared" si="18"/>
        <v>4423.68</v>
      </c>
      <c r="Q103" s="20">
        <f t="shared" si="12"/>
        <v>4246.7328000000007</v>
      </c>
      <c r="R103" s="21">
        <f t="shared" ca="1" si="19"/>
        <v>1015220000</v>
      </c>
      <c r="S103" s="22">
        <f t="shared" ca="1" si="20"/>
        <v>925880640</v>
      </c>
      <c r="T103" s="21">
        <f t="shared" ca="1" si="21"/>
        <v>844403143.67999995</v>
      </c>
      <c r="U103" s="22">
        <f t="shared" ca="1" si="22"/>
        <v>770095667.03615999</v>
      </c>
      <c r="V103" s="21">
        <f t="shared" ca="1" si="23"/>
        <v>739291840.35471368</v>
      </c>
      <c r="W103" s="23">
        <f t="shared" ca="1" si="24"/>
        <v>1045970956.9601736</v>
      </c>
    </row>
    <row r="104" spans="6:23" x14ac:dyDescent="0.35">
      <c r="F104" s="22">
        <v>102</v>
      </c>
      <c r="G104" s="22">
        <f t="shared" ca="1" si="13"/>
        <v>3.27810473901754E-2</v>
      </c>
      <c r="H104" s="19">
        <f t="shared" ca="1" si="14"/>
        <v>84758</v>
      </c>
      <c r="I104" s="22">
        <f t="shared" ca="1" si="15"/>
        <v>80520.100000000006</v>
      </c>
      <c r="J104" s="19">
        <f t="shared" ca="1" si="15"/>
        <v>76494.095000000001</v>
      </c>
      <c r="K104" s="22">
        <f t="shared" ca="1" si="15"/>
        <v>72669.390249999997</v>
      </c>
      <c r="L104" s="19">
        <f t="shared" ca="1" si="16"/>
        <v>72669.390249999997</v>
      </c>
      <c r="M104" s="20">
        <f t="shared" si="17"/>
        <v>5000</v>
      </c>
      <c r="N104" s="22">
        <f t="shared" si="18"/>
        <v>4800</v>
      </c>
      <c r="O104" s="20">
        <f t="shared" si="18"/>
        <v>4608</v>
      </c>
      <c r="P104" s="22">
        <f t="shared" si="18"/>
        <v>4423.68</v>
      </c>
      <c r="Q104" s="20">
        <f t="shared" si="12"/>
        <v>4246.7328000000007</v>
      </c>
      <c r="R104" s="21">
        <f t="shared" ca="1" si="19"/>
        <v>423790000</v>
      </c>
      <c r="S104" s="22">
        <f t="shared" ca="1" si="20"/>
        <v>386496480</v>
      </c>
      <c r="T104" s="21">
        <f t="shared" ca="1" si="21"/>
        <v>352484789.75999999</v>
      </c>
      <c r="U104" s="22">
        <f t="shared" ca="1" si="22"/>
        <v>321466128.26112002</v>
      </c>
      <c r="V104" s="21">
        <f t="shared" ca="1" si="23"/>
        <v>308607483.13067526</v>
      </c>
      <c r="W104" s="23">
        <f t="shared" ca="1" si="24"/>
        <v>-670243856.65161014</v>
      </c>
    </row>
    <row r="105" spans="6:23" x14ac:dyDescent="0.35">
      <c r="F105" s="22">
        <v>103</v>
      </c>
      <c r="G105" s="22">
        <f t="shared" ca="1" si="13"/>
        <v>0.49484575290115818</v>
      </c>
      <c r="H105" s="19">
        <f t="shared" ca="1" si="14"/>
        <v>139612</v>
      </c>
      <c r="I105" s="22">
        <f t="shared" ca="1" si="15"/>
        <v>132631.4</v>
      </c>
      <c r="J105" s="19">
        <f t="shared" ca="1" si="15"/>
        <v>125999.82999999999</v>
      </c>
      <c r="K105" s="22">
        <f t="shared" ca="1" si="15"/>
        <v>119699.83849999998</v>
      </c>
      <c r="L105" s="19">
        <f t="shared" ca="1" si="16"/>
        <v>119699.83849999998</v>
      </c>
      <c r="M105" s="20">
        <f t="shared" si="17"/>
        <v>5000</v>
      </c>
      <c r="N105" s="22">
        <f t="shared" si="18"/>
        <v>4800</v>
      </c>
      <c r="O105" s="20">
        <f t="shared" si="18"/>
        <v>4608</v>
      </c>
      <c r="P105" s="22">
        <f t="shared" si="18"/>
        <v>4423.68</v>
      </c>
      <c r="Q105" s="20">
        <f t="shared" si="12"/>
        <v>4246.7328000000007</v>
      </c>
      <c r="R105" s="21">
        <f t="shared" ca="1" si="19"/>
        <v>698060000</v>
      </c>
      <c r="S105" s="22">
        <f t="shared" ca="1" si="20"/>
        <v>636630720</v>
      </c>
      <c r="T105" s="21">
        <f t="shared" ca="1" si="21"/>
        <v>580607216.63999999</v>
      </c>
      <c r="U105" s="22">
        <f t="shared" ca="1" si="22"/>
        <v>529513781.57567996</v>
      </c>
      <c r="V105" s="21">
        <f t="shared" ca="1" si="23"/>
        <v>508333230.31265283</v>
      </c>
      <c r="W105" s="23">
        <f t="shared" ca="1" si="24"/>
        <v>125634331.68733788</v>
      </c>
    </row>
    <row r="106" spans="6:23" x14ac:dyDescent="0.35">
      <c r="F106" s="22">
        <v>104</v>
      </c>
      <c r="G106" s="22">
        <f t="shared" ca="1" si="13"/>
        <v>0.99207894891793491</v>
      </c>
      <c r="H106" s="19">
        <f t="shared" ca="1" si="14"/>
        <v>212376</v>
      </c>
      <c r="I106" s="22">
        <f t="shared" ca="1" si="15"/>
        <v>201757.2</v>
      </c>
      <c r="J106" s="19">
        <f t="shared" ca="1" si="15"/>
        <v>191669.34000000003</v>
      </c>
      <c r="K106" s="22">
        <f t="shared" ca="1" si="15"/>
        <v>182085.87300000002</v>
      </c>
      <c r="L106" s="19">
        <f t="shared" ca="1" si="16"/>
        <v>182085.87300000002</v>
      </c>
      <c r="M106" s="20">
        <f t="shared" si="17"/>
        <v>5000</v>
      </c>
      <c r="N106" s="22">
        <f t="shared" si="18"/>
        <v>4800</v>
      </c>
      <c r="O106" s="20">
        <f t="shared" si="18"/>
        <v>4608</v>
      </c>
      <c r="P106" s="22">
        <f t="shared" si="18"/>
        <v>4423.68</v>
      </c>
      <c r="Q106" s="20">
        <f t="shared" si="12"/>
        <v>4246.7328000000007</v>
      </c>
      <c r="R106" s="21">
        <f t="shared" ca="1" si="19"/>
        <v>1061880000</v>
      </c>
      <c r="S106" s="22">
        <f t="shared" ca="1" si="20"/>
        <v>968434560</v>
      </c>
      <c r="T106" s="21">
        <f t="shared" ca="1" si="21"/>
        <v>883212318.72000015</v>
      </c>
      <c r="U106" s="22">
        <f t="shared" ca="1" si="22"/>
        <v>805489634.6726402</v>
      </c>
      <c r="V106" s="21">
        <f t="shared" ca="1" si="23"/>
        <v>773270049.28573465</v>
      </c>
      <c r="W106" s="23">
        <f t="shared" ca="1" si="24"/>
        <v>1181369200.5445809</v>
      </c>
    </row>
    <row r="107" spans="6:23" x14ac:dyDescent="0.35">
      <c r="F107" s="22">
        <v>105</v>
      </c>
      <c r="G107" s="22">
        <f t="shared" ca="1" si="13"/>
        <v>0.25546469040748332</v>
      </c>
      <c r="H107" s="19">
        <f t="shared" ca="1" si="14"/>
        <v>120278</v>
      </c>
      <c r="I107" s="22">
        <f t="shared" ca="1" si="15"/>
        <v>114264.1</v>
      </c>
      <c r="J107" s="19">
        <f t="shared" ca="1" si="15"/>
        <v>108550.895</v>
      </c>
      <c r="K107" s="22">
        <f t="shared" ca="1" si="15"/>
        <v>103123.35025</v>
      </c>
      <c r="L107" s="19">
        <f t="shared" ca="1" si="16"/>
        <v>103123.35025</v>
      </c>
      <c r="M107" s="20">
        <f t="shared" si="17"/>
        <v>5000</v>
      </c>
      <c r="N107" s="22">
        <f t="shared" si="18"/>
        <v>4800</v>
      </c>
      <c r="O107" s="20">
        <f t="shared" si="18"/>
        <v>4608</v>
      </c>
      <c r="P107" s="22">
        <f t="shared" si="18"/>
        <v>4423.68</v>
      </c>
      <c r="Q107" s="20">
        <f t="shared" si="12"/>
        <v>4246.7328000000007</v>
      </c>
      <c r="R107" s="21">
        <f t="shared" ca="1" si="19"/>
        <v>601390000</v>
      </c>
      <c r="S107" s="22">
        <f t="shared" ca="1" si="20"/>
        <v>548467680</v>
      </c>
      <c r="T107" s="21">
        <f t="shared" ca="1" si="21"/>
        <v>500202524.16000003</v>
      </c>
      <c r="U107" s="22">
        <f t="shared" ca="1" si="22"/>
        <v>456184702.03392005</v>
      </c>
      <c r="V107" s="21">
        <f t="shared" ca="1" si="23"/>
        <v>437937313.95256329</v>
      </c>
      <c r="W107" s="23">
        <f t="shared" ca="1" si="24"/>
        <v>-154883203.83140683</v>
      </c>
    </row>
    <row r="108" spans="6:23" x14ac:dyDescent="0.35">
      <c r="F108" s="22">
        <v>106</v>
      </c>
      <c r="G108" s="22">
        <f t="shared" ca="1" si="13"/>
        <v>0.30037840307529107</v>
      </c>
      <c r="H108" s="19">
        <f t="shared" ca="1" si="14"/>
        <v>124301</v>
      </c>
      <c r="I108" s="22">
        <f t="shared" ca="1" si="15"/>
        <v>118085.95</v>
      </c>
      <c r="J108" s="19">
        <f t="shared" ca="1" si="15"/>
        <v>112181.6525</v>
      </c>
      <c r="K108" s="22">
        <f t="shared" ca="1" si="15"/>
        <v>106572.569875</v>
      </c>
      <c r="L108" s="19">
        <f t="shared" ca="1" si="16"/>
        <v>106572.569875</v>
      </c>
      <c r="M108" s="20">
        <f t="shared" si="17"/>
        <v>5000</v>
      </c>
      <c r="N108" s="22">
        <f t="shared" si="18"/>
        <v>4800</v>
      </c>
      <c r="O108" s="20">
        <f t="shared" si="18"/>
        <v>4608</v>
      </c>
      <c r="P108" s="22">
        <f t="shared" si="18"/>
        <v>4423.68</v>
      </c>
      <c r="Q108" s="20">
        <f t="shared" si="12"/>
        <v>4246.7328000000007</v>
      </c>
      <c r="R108" s="21">
        <f t="shared" ca="1" si="19"/>
        <v>621505000</v>
      </c>
      <c r="S108" s="22">
        <f t="shared" ca="1" si="20"/>
        <v>566812560</v>
      </c>
      <c r="T108" s="21">
        <f t="shared" ca="1" si="21"/>
        <v>516933054.71999997</v>
      </c>
      <c r="U108" s="22">
        <f t="shared" ca="1" si="22"/>
        <v>471442945.90464002</v>
      </c>
      <c r="V108" s="21">
        <f t="shared" ca="1" si="23"/>
        <v>452585228.0684545</v>
      </c>
      <c r="W108" s="23">
        <f t="shared" ca="1" si="24"/>
        <v>-96513386.649659395</v>
      </c>
    </row>
    <row r="109" spans="6:23" x14ac:dyDescent="0.35">
      <c r="F109" s="22">
        <v>107</v>
      </c>
      <c r="G109" s="22">
        <f t="shared" ca="1" si="13"/>
        <v>0.39219163190657202</v>
      </c>
      <c r="H109" s="19">
        <f t="shared" ca="1" si="14"/>
        <v>131792</v>
      </c>
      <c r="I109" s="22">
        <f t="shared" ca="1" si="15"/>
        <v>125202.4</v>
      </c>
      <c r="J109" s="19">
        <f t="shared" ca="1" si="15"/>
        <v>118942.28</v>
      </c>
      <c r="K109" s="22">
        <f t="shared" ca="1" si="15"/>
        <v>112995.166</v>
      </c>
      <c r="L109" s="19">
        <f t="shared" ca="1" si="16"/>
        <v>112995.166</v>
      </c>
      <c r="M109" s="20">
        <f t="shared" si="17"/>
        <v>5000</v>
      </c>
      <c r="N109" s="22">
        <f t="shared" si="18"/>
        <v>4800</v>
      </c>
      <c r="O109" s="20">
        <f t="shared" si="18"/>
        <v>4608</v>
      </c>
      <c r="P109" s="22">
        <f t="shared" si="18"/>
        <v>4423.68</v>
      </c>
      <c r="Q109" s="20">
        <f t="shared" si="12"/>
        <v>4246.7328000000007</v>
      </c>
      <c r="R109" s="21">
        <f t="shared" ca="1" si="19"/>
        <v>658960000</v>
      </c>
      <c r="S109" s="22">
        <f t="shared" ca="1" si="20"/>
        <v>600971520</v>
      </c>
      <c r="T109" s="21">
        <f t="shared" ca="1" si="21"/>
        <v>548086026.24000001</v>
      </c>
      <c r="U109" s="22">
        <f t="shared" ca="1" si="22"/>
        <v>499854455.93088001</v>
      </c>
      <c r="V109" s="21">
        <f t="shared" ca="1" si="23"/>
        <v>479860277.69364488</v>
      </c>
      <c r="W109" s="23">
        <f t="shared" ca="1" si="24"/>
        <v>12173737.513520241</v>
      </c>
    </row>
    <row r="110" spans="6:23" x14ac:dyDescent="0.35">
      <c r="F110" s="22">
        <v>108</v>
      </c>
      <c r="G110" s="22">
        <f t="shared" ca="1" si="13"/>
        <v>0.20263718049500135</v>
      </c>
      <c r="H110" s="19">
        <f t="shared" ca="1" si="14"/>
        <v>115033</v>
      </c>
      <c r="I110" s="22">
        <f t="shared" ca="1" si="15"/>
        <v>109281.35</v>
      </c>
      <c r="J110" s="19">
        <f t="shared" ca="1" si="15"/>
        <v>103817.2825</v>
      </c>
      <c r="K110" s="22">
        <f t="shared" ca="1" si="15"/>
        <v>98626.418375000008</v>
      </c>
      <c r="L110" s="19">
        <f t="shared" ca="1" si="16"/>
        <v>98626.418375000008</v>
      </c>
      <c r="M110" s="20">
        <f t="shared" si="17"/>
        <v>5000</v>
      </c>
      <c r="N110" s="22">
        <f t="shared" si="18"/>
        <v>4800</v>
      </c>
      <c r="O110" s="20">
        <f t="shared" si="18"/>
        <v>4608</v>
      </c>
      <c r="P110" s="22">
        <f t="shared" si="18"/>
        <v>4423.68</v>
      </c>
      <c r="Q110" s="20">
        <f t="shared" si="12"/>
        <v>4246.7328000000007</v>
      </c>
      <c r="R110" s="21">
        <f t="shared" ca="1" si="19"/>
        <v>575165000</v>
      </c>
      <c r="S110" s="22">
        <f t="shared" ca="1" si="20"/>
        <v>524550480</v>
      </c>
      <c r="T110" s="21">
        <f t="shared" ca="1" si="21"/>
        <v>478390037.75999999</v>
      </c>
      <c r="U110" s="22">
        <f t="shared" ca="1" si="22"/>
        <v>436291714.43712008</v>
      </c>
      <c r="V110" s="21">
        <f t="shared" ca="1" si="23"/>
        <v>418840045.85963529</v>
      </c>
      <c r="W110" s="23">
        <f t="shared" ca="1" si="24"/>
        <v>-230983052.48123717</v>
      </c>
    </row>
    <row r="111" spans="6:23" x14ac:dyDescent="0.35">
      <c r="F111" s="22">
        <v>109</v>
      </c>
      <c r="G111" s="22">
        <f t="shared" ca="1" si="13"/>
        <v>0.25448492634518327</v>
      </c>
      <c r="H111" s="19">
        <f t="shared" ca="1" si="14"/>
        <v>120187</v>
      </c>
      <c r="I111" s="22">
        <f t="shared" ca="1" si="15"/>
        <v>114177.65</v>
      </c>
      <c r="J111" s="19">
        <f t="shared" ca="1" si="15"/>
        <v>108468.76749999999</v>
      </c>
      <c r="K111" s="22">
        <f t="shared" ca="1" si="15"/>
        <v>103045.32912499999</v>
      </c>
      <c r="L111" s="19">
        <f t="shared" ca="1" si="16"/>
        <v>103045.32912499999</v>
      </c>
      <c r="M111" s="20">
        <f t="shared" si="17"/>
        <v>5000</v>
      </c>
      <c r="N111" s="22">
        <f t="shared" si="18"/>
        <v>4800</v>
      </c>
      <c r="O111" s="20">
        <f t="shared" si="18"/>
        <v>4608</v>
      </c>
      <c r="P111" s="22">
        <f t="shared" si="18"/>
        <v>4423.68</v>
      </c>
      <c r="Q111" s="20">
        <f t="shared" si="12"/>
        <v>4246.7328000000007</v>
      </c>
      <c r="R111" s="21">
        <f t="shared" ca="1" si="19"/>
        <v>600935000</v>
      </c>
      <c r="S111" s="22">
        <f t="shared" ca="1" si="20"/>
        <v>548052720</v>
      </c>
      <c r="T111" s="21">
        <f t="shared" ca="1" si="21"/>
        <v>499824080.63999993</v>
      </c>
      <c r="U111" s="22">
        <f t="shared" ca="1" si="22"/>
        <v>455839561.54368001</v>
      </c>
      <c r="V111" s="21">
        <f t="shared" ca="1" si="23"/>
        <v>437605979.08193284</v>
      </c>
      <c r="W111" s="23">
        <f t="shared" ca="1" si="24"/>
        <v>-156203525.32371092</v>
      </c>
    </row>
    <row r="112" spans="6:23" x14ac:dyDescent="0.35">
      <c r="F112" s="22">
        <v>110</v>
      </c>
      <c r="G112" s="22">
        <f t="shared" ca="1" si="13"/>
        <v>0.52860275339930651</v>
      </c>
      <c r="H112" s="19">
        <f t="shared" ca="1" si="14"/>
        <v>142153</v>
      </c>
      <c r="I112" s="22">
        <f t="shared" ca="1" si="15"/>
        <v>135045.35</v>
      </c>
      <c r="J112" s="19">
        <f t="shared" ca="1" si="15"/>
        <v>128293.0825</v>
      </c>
      <c r="K112" s="22">
        <f t="shared" ca="1" si="15"/>
        <v>121878.428375</v>
      </c>
      <c r="L112" s="19">
        <f t="shared" ca="1" si="16"/>
        <v>121878.428375</v>
      </c>
      <c r="M112" s="20">
        <f t="shared" si="17"/>
        <v>5000</v>
      </c>
      <c r="N112" s="22">
        <f t="shared" si="18"/>
        <v>4800</v>
      </c>
      <c r="O112" s="20">
        <f t="shared" si="18"/>
        <v>4608</v>
      </c>
      <c r="P112" s="22">
        <f t="shared" si="18"/>
        <v>4423.68</v>
      </c>
      <c r="Q112" s="20">
        <f t="shared" si="12"/>
        <v>4246.7328000000007</v>
      </c>
      <c r="R112" s="21">
        <f t="shared" ca="1" si="19"/>
        <v>710765000</v>
      </c>
      <c r="S112" s="22">
        <f t="shared" ca="1" si="20"/>
        <v>648217680</v>
      </c>
      <c r="T112" s="21">
        <f t="shared" ca="1" si="21"/>
        <v>591174524.15999997</v>
      </c>
      <c r="U112" s="22">
        <f t="shared" ca="1" si="22"/>
        <v>539151166.03392005</v>
      </c>
      <c r="V112" s="21">
        <f t="shared" ca="1" si="23"/>
        <v>517585119.39256328</v>
      </c>
      <c r="W112" s="23">
        <f t="shared" ca="1" si="24"/>
        <v>162501770.28013444</v>
      </c>
    </row>
    <row r="113" spans="6:23" x14ac:dyDescent="0.35">
      <c r="F113" s="22">
        <v>111</v>
      </c>
      <c r="G113" s="22">
        <f t="shared" ca="1" si="13"/>
        <v>0.75122476589020371</v>
      </c>
      <c r="H113" s="19">
        <f t="shared" ca="1" si="14"/>
        <v>160350</v>
      </c>
      <c r="I113" s="22">
        <f t="shared" ca="1" si="15"/>
        <v>152332.5</v>
      </c>
      <c r="J113" s="19">
        <f t="shared" ca="1" si="15"/>
        <v>144715.875</v>
      </c>
      <c r="K113" s="22">
        <f t="shared" ca="1" si="15"/>
        <v>137480.08124999999</v>
      </c>
      <c r="L113" s="19">
        <f t="shared" ca="1" si="16"/>
        <v>137480.08124999999</v>
      </c>
      <c r="M113" s="20">
        <f t="shared" si="17"/>
        <v>5000</v>
      </c>
      <c r="N113" s="22">
        <f t="shared" si="18"/>
        <v>4800</v>
      </c>
      <c r="O113" s="20">
        <f t="shared" si="18"/>
        <v>4608</v>
      </c>
      <c r="P113" s="22">
        <f t="shared" si="18"/>
        <v>4423.68</v>
      </c>
      <c r="Q113" s="20">
        <f t="shared" si="12"/>
        <v>4246.7328000000007</v>
      </c>
      <c r="R113" s="21">
        <f t="shared" ca="1" si="19"/>
        <v>801750000</v>
      </c>
      <c r="S113" s="22">
        <f t="shared" ca="1" si="20"/>
        <v>731196000</v>
      </c>
      <c r="T113" s="21">
        <f t="shared" ca="1" si="21"/>
        <v>666850752</v>
      </c>
      <c r="U113" s="22">
        <f t="shared" ca="1" si="22"/>
        <v>608167885.824</v>
      </c>
      <c r="V113" s="21">
        <f t="shared" ca="1" si="23"/>
        <v>583841170.39104009</v>
      </c>
      <c r="W113" s="23">
        <f t="shared" ca="1" si="24"/>
        <v>426522541.65877342</v>
      </c>
    </row>
    <row r="114" spans="6:23" x14ac:dyDescent="0.35">
      <c r="F114" s="22">
        <v>112</v>
      </c>
      <c r="G114" s="22">
        <f t="shared" ca="1" si="13"/>
        <v>0.79676429323630382</v>
      </c>
      <c r="H114" s="19">
        <f t="shared" ca="1" si="14"/>
        <v>164904</v>
      </c>
      <c r="I114" s="22">
        <f t="shared" ca="1" si="15"/>
        <v>156658.79999999999</v>
      </c>
      <c r="J114" s="19">
        <f t="shared" ca="1" si="15"/>
        <v>148825.85999999999</v>
      </c>
      <c r="K114" s="22">
        <f t="shared" ca="1" si="15"/>
        <v>141384.56699999998</v>
      </c>
      <c r="L114" s="19">
        <f t="shared" ca="1" si="16"/>
        <v>141384.56699999998</v>
      </c>
      <c r="M114" s="20">
        <f t="shared" si="17"/>
        <v>5000</v>
      </c>
      <c r="N114" s="22">
        <f t="shared" si="18"/>
        <v>4800</v>
      </c>
      <c r="O114" s="20">
        <f t="shared" si="18"/>
        <v>4608</v>
      </c>
      <c r="P114" s="22">
        <f t="shared" si="18"/>
        <v>4423.68</v>
      </c>
      <c r="Q114" s="20">
        <f t="shared" si="12"/>
        <v>4246.7328000000007</v>
      </c>
      <c r="R114" s="21">
        <f t="shared" ca="1" si="19"/>
        <v>824520000</v>
      </c>
      <c r="S114" s="22">
        <f t="shared" ca="1" si="20"/>
        <v>751962240</v>
      </c>
      <c r="T114" s="21">
        <f t="shared" ca="1" si="21"/>
        <v>685789562.87999988</v>
      </c>
      <c r="U114" s="22">
        <f t="shared" ca="1" si="22"/>
        <v>625440081.34656</v>
      </c>
      <c r="V114" s="21">
        <f t="shared" ca="1" si="23"/>
        <v>600422478.09269762</v>
      </c>
      <c r="W114" s="23">
        <f t="shared" ca="1" si="24"/>
        <v>492596652.38352489</v>
      </c>
    </row>
    <row r="115" spans="6:23" x14ac:dyDescent="0.35">
      <c r="F115" s="22">
        <v>113</v>
      </c>
      <c r="G115" s="22">
        <f t="shared" ca="1" si="13"/>
        <v>0.32804254266788035</v>
      </c>
      <c r="H115" s="19">
        <f t="shared" ca="1" si="14"/>
        <v>126640</v>
      </c>
      <c r="I115" s="22">
        <f t="shared" ca="1" si="15"/>
        <v>120308</v>
      </c>
      <c r="J115" s="19">
        <f t="shared" ca="1" si="15"/>
        <v>114292.6</v>
      </c>
      <c r="K115" s="22">
        <f t="shared" ca="1" si="15"/>
        <v>108577.97</v>
      </c>
      <c r="L115" s="19">
        <f t="shared" ca="1" si="16"/>
        <v>108577.97</v>
      </c>
      <c r="M115" s="20">
        <f t="shared" si="17"/>
        <v>5000</v>
      </c>
      <c r="N115" s="22">
        <f t="shared" si="18"/>
        <v>4800</v>
      </c>
      <c r="O115" s="20">
        <f t="shared" si="18"/>
        <v>4608</v>
      </c>
      <c r="P115" s="22">
        <f t="shared" si="18"/>
        <v>4423.68</v>
      </c>
      <c r="Q115" s="20">
        <f t="shared" si="12"/>
        <v>4246.7328000000007</v>
      </c>
      <c r="R115" s="21">
        <f t="shared" ca="1" si="19"/>
        <v>633200000</v>
      </c>
      <c r="S115" s="22">
        <f t="shared" ca="1" si="20"/>
        <v>577478400</v>
      </c>
      <c r="T115" s="21">
        <f t="shared" ca="1" si="21"/>
        <v>526660300.80000001</v>
      </c>
      <c r="U115" s="22">
        <f t="shared" ca="1" si="22"/>
        <v>480314194.32960004</v>
      </c>
      <c r="V115" s="21">
        <f t="shared" ca="1" si="23"/>
        <v>461101626.55641609</v>
      </c>
      <c r="W115" s="23">
        <f t="shared" ca="1" si="24"/>
        <v>-62576771.589229822</v>
      </c>
    </row>
    <row r="116" spans="6:23" x14ac:dyDescent="0.35">
      <c r="F116" s="22">
        <v>114</v>
      </c>
      <c r="G116" s="22">
        <f t="shared" ca="1" si="13"/>
        <v>0.37077701657555429</v>
      </c>
      <c r="H116" s="19">
        <f t="shared" ca="1" si="14"/>
        <v>130106</v>
      </c>
      <c r="I116" s="22">
        <f t="shared" ca="1" si="15"/>
        <v>123600.7</v>
      </c>
      <c r="J116" s="19">
        <f t="shared" ca="1" si="15"/>
        <v>117420.66499999999</v>
      </c>
      <c r="K116" s="22">
        <f t="shared" ca="1" si="15"/>
        <v>111549.63175</v>
      </c>
      <c r="L116" s="19">
        <f t="shared" ca="1" si="16"/>
        <v>111549.63175</v>
      </c>
      <c r="M116" s="20">
        <f t="shared" si="17"/>
        <v>5000</v>
      </c>
      <c r="N116" s="22">
        <f t="shared" si="18"/>
        <v>4800</v>
      </c>
      <c r="O116" s="20">
        <f t="shared" si="18"/>
        <v>4608</v>
      </c>
      <c r="P116" s="22">
        <f t="shared" si="18"/>
        <v>4423.68</v>
      </c>
      <c r="Q116" s="20">
        <f t="shared" si="12"/>
        <v>4246.7328000000007</v>
      </c>
      <c r="R116" s="21">
        <f t="shared" ca="1" si="19"/>
        <v>650530000</v>
      </c>
      <c r="S116" s="22">
        <f t="shared" ca="1" si="20"/>
        <v>593283360</v>
      </c>
      <c r="T116" s="21">
        <f t="shared" ca="1" si="21"/>
        <v>541074424.31999993</v>
      </c>
      <c r="U116" s="22">
        <f t="shared" ca="1" si="22"/>
        <v>493459874.97984004</v>
      </c>
      <c r="V116" s="21">
        <f t="shared" ca="1" si="23"/>
        <v>473721479.98064649</v>
      </c>
      <c r="W116" s="23">
        <f t="shared" ca="1" si="24"/>
        <v>-12288482.662574053</v>
      </c>
    </row>
    <row r="117" spans="6:23" x14ac:dyDescent="0.35">
      <c r="F117" s="22">
        <v>115</v>
      </c>
      <c r="G117" s="22">
        <f t="shared" ca="1" si="13"/>
        <v>0.69323985057729653</v>
      </c>
      <c r="H117" s="19">
        <f t="shared" ca="1" si="14"/>
        <v>155152</v>
      </c>
      <c r="I117" s="22">
        <f t="shared" ca="1" si="15"/>
        <v>147394.4</v>
      </c>
      <c r="J117" s="19">
        <f t="shared" ca="1" si="15"/>
        <v>140024.68</v>
      </c>
      <c r="K117" s="22">
        <f t="shared" ca="1" si="15"/>
        <v>133023.446</v>
      </c>
      <c r="L117" s="19">
        <f t="shared" ca="1" si="16"/>
        <v>133023.446</v>
      </c>
      <c r="M117" s="20">
        <f t="shared" si="17"/>
        <v>5000</v>
      </c>
      <c r="N117" s="22">
        <f t="shared" si="18"/>
        <v>4800</v>
      </c>
      <c r="O117" s="20">
        <f t="shared" si="18"/>
        <v>4608</v>
      </c>
      <c r="P117" s="22">
        <f t="shared" si="18"/>
        <v>4423.68</v>
      </c>
      <c r="Q117" s="20">
        <f t="shared" si="12"/>
        <v>4246.7328000000007</v>
      </c>
      <c r="R117" s="21">
        <f t="shared" ca="1" si="19"/>
        <v>775760000</v>
      </c>
      <c r="S117" s="22">
        <f t="shared" ca="1" si="20"/>
        <v>707493120</v>
      </c>
      <c r="T117" s="21">
        <f t="shared" ca="1" si="21"/>
        <v>645233725.43999994</v>
      </c>
      <c r="U117" s="22">
        <f t="shared" ca="1" si="22"/>
        <v>588453157.60127997</v>
      </c>
      <c r="V117" s="21">
        <f t="shared" ca="1" si="23"/>
        <v>564915031.29722893</v>
      </c>
      <c r="W117" s="23">
        <f t="shared" ca="1" si="24"/>
        <v>351104617.29617691</v>
      </c>
    </row>
    <row r="118" spans="6:23" x14ac:dyDescent="0.35">
      <c r="F118" s="22">
        <v>116</v>
      </c>
      <c r="G118" s="22">
        <f t="shared" ca="1" si="13"/>
        <v>0.27905240406210685</v>
      </c>
      <c r="H118" s="19">
        <f t="shared" ca="1" si="14"/>
        <v>122430</v>
      </c>
      <c r="I118" s="22">
        <f t="shared" ca="1" si="15"/>
        <v>116308.5</v>
      </c>
      <c r="J118" s="19">
        <f t="shared" ca="1" si="15"/>
        <v>110493.075</v>
      </c>
      <c r="K118" s="22">
        <f t="shared" ca="1" si="15"/>
        <v>104968.42125</v>
      </c>
      <c r="L118" s="19">
        <f t="shared" ca="1" si="16"/>
        <v>104968.42125</v>
      </c>
      <c r="M118" s="20">
        <f t="shared" si="17"/>
        <v>5000</v>
      </c>
      <c r="N118" s="22">
        <f t="shared" si="18"/>
        <v>4800</v>
      </c>
      <c r="O118" s="20">
        <f t="shared" si="18"/>
        <v>4608</v>
      </c>
      <c r="P118" s="22">
        <f t="shared" si="18"/>
        <v>4423.68</v>
      </c>
      <c r="Q118" s="20">
        <f t="shared" si="12"/>
        <v>4246.7328000000007</v>
      </c>
      <c r="R118" s="21">
        <f t="shared" ca="1" si="19"/>
        <v>612150000</v>
      </c>
      <c r="S118" s="22">
        <f t="shared" ca="1" si="20"/>
        <v>558280800</v>
      </c>
      <c r="T118" s="21">
        <f t="shared" ca="1" si="21"/>
        <v>509152089.59999996</v>
      </c>
      <c r="U118" s="22">
        <f t="shared" ca="1" si="22"/>
        <v>464346705.71520001</v>
      </c>
      <c r="V118" s="21">
        <f t="shared" ca="1" si="23"/>
        <v>445772837.48659205</v>
      </c>
      <c r="W118" s="23">
        <f t="shared" ca="1" si="24"/>
        <v>-123659776.8925252</v>
      </c>
    </row>
    <row r="119" spans="6:23" x14ac:dyDescent="0.35">
      <c r="F119" s="22">
        <v>117</v>
      </c>
      <c r="G119" s="22">
        <f t="shared" ca="1" si="13"/>
        <v>0.73985898349091228</v>
      </c>
      <c r="H119" s="19">
        <f t="shared" ca="1" si="14"/>
        <v>159287</v>
      </c>
      <c r="I119" s="22">
        <f t="shared" ca="1" si="15"/>
        <v>151322.65</v>
      </c>
      <c r="J119" s="19">
        <f t="shared" ca="1" si="15"/>
        <v>143756.51749999999</v>
      </c>
      <c r="K119" s="22">
        <f t="shared" ca="1" si="15"/>
        <v>136568.69162499998</v>
      </c>
      <c r="L119" s="19">
        <f t="shared" ca="1" si="16"/>
        <v>136568.69162499998</v>
      </c>
      <c r="M119" s="20">
        <f t="shared" si="17"/>
        <v>5000</v>
      </c>
      <c r="N119" s="22">
        <f t="shared" si="18"/>
        <v>4800</v>
      </c>
      <c r="O119" s="20">
        <f t="shared" si="18"/>
        <v>4608</v>
      </c>
      <c r="P119" s="22">
        <f t="shared" si="18"/>
        <v>4423.68</v>
      </c>
      <c r="Q119" s="20">
        <f t="shared" si="12"/>
        <v>4246.7328000000007</v>
      </c>
      <c r="R119" s="21">
        <f t="shared" ca="1" si="19"/>
        <v>796435000</v>
      </c>
      <c r="S119" s="22">
        <f t="shared" ca="1" si="20"/>
        <v>726348720</v>
      </c>
      <c r="T119" s="21">
        <f t="shared" ca="1" si="21"/>
        <v>662430032.63999999</v>
      </c>
      <c r="U119" s="22">
        <f t="shared" ca="1" si="22"/>
        <v>604136189.76767993</v>
      </c>
      <c r="V119" s="21">
        <f t="shared" ca="1" si="23"/>
        <v>579970742.17697275</v>
      </c>
      <c r="W119" s="23">
        <f t="shared" ca="1" si="24"/>
        <v>411099445.54537535</v>
      </c>
    </row>
    <row r="120" spans="6:23" x14ac:dyDescent="0.35">
      <c r="F120" s="22">
        <v>118</v>
      </c>
      <c r="G120" s="22">
        <f t="shared" ca="1" si="13"/>
        <v>0.27589403229743414</v>
      </c>
      <c r="H120" s="19">
        <f t="shared" ca="1" si="14"/>
        <v>122148</v>
      </c>
      <c r="I120" s="22">
        <f t="shared" ca="1" si="15"/>
        <v>116040.6</v>
      </c>
      <c r="J120" s="19">
        <f t="shared" ca="1" si="15"/>
        <v>110238.57</v>
      </c>
      <c r="K120" s="22">
        <f t="shared" ca="1" si="15"/>
        <v>104726.64150000001</v>
      </c>
      <c r="L120" s="19">
        <f t="shared" ca="1" si="16"/>
        <v>104726.64150000001</v>
      </c>
      <c r="M120" s="20">
        <f t="shared" si="17"/>
        <v>5000</v>
      </c>
      <c r="N120" s="22">
        <f t="shared" si="18"/>
        <v>4800</v>
      </c>
      <c r="O120" s="20">
        <f t="shared" si="18"/>
        <v>4608</v>
      </c>
      <c r="P120" s="22">
        <f t="shared" si="18"/>
        <v>4423.68</v>
      </c>
      <c r="Q120" s="20">
        <f t="shared" si="12"/>
        <v>4246.7328000000007</v>
      </c>
      <c r="R120" s="21">
        <f t="shared" ca="1" si="19"/>
        <v>610740000</v>
      </c>
      <c r="S120" s="22">
        <f t="shared" ca="1" si="20"/>
        <v>556994880</v>
      </c>
      <c r="T120" s="21">
        <f t="shared" ca="1" si="21"/>
        <v>507979330.56000006</v>
      </c>
      <c r="U120" s="22">
        <f t="shared" ca="1" si="22"/>
        <v>463277149.47072011</v>
      </c>
      <c r="V120" s="21">
        <f t="shared" ca="1" si="23"/>
        <v>444746063.49189132</v>
      </c>
      <c r="W120" s="23">
        <f t="shared" ca="1" si="24"/>
        <v>-127751322.61592889</v>
      </c>
    </row>
    <row r="121" spans="6:23" x14ac:dyDescent="0.35">
      <c r="F121" s="22">
        <v>119</v>
      </c>
      <c r="G121" s="22">
        <f t="shared" ca="1" si="13"/>
        <v>0.93269320813429635</v>
      </c>
      <c r="H121" s="19">
        <f t="shared" ca="1" si="14"/>
        <v>184885</v>
      </c>
      <c r="I121" s="22">
        <f t="shared" ca="1" si="15"/>
        <v>175640.75</v>
      </c>
      <c r="J121" s="19">
        <f t="shared" ca="1" si="15"/>
        <v>166858.71249999999</v>
      </c>
      <c r="K121" s="22">
        <f t="shared" ca="1" si="15"/>
        <v>158515.77687499998</v>
      </c>
      <c r="L121" s="19">
        <f t="shared" ca="1" si="16"/>
        <v>158515.77687499998</v>
      </c>
      <c r="M121" s="20">
        <f t="shared" si="17"/>
        <v>5000</v>
      </c>
      <c r="N121" s="22">
        <f t="shared" si="18"/>
        <v>4800</v>
      </c>
      <c r="O121" s="20">
        <f t="shared" si="18"/>
        <v>4608</v>
      </c>
      <c r="P121" s="22">
        <f t="shared" si="18"/>
        <v>4423.68</v>
      </c>
      <c r="Q121" s="20">
        <f t="shared" si="12"/>
        <v>4246.7328000000007</v>
      </c>
      <c r="R121" s="21">
        <f t="shared" ca="1" si="19"/>
        <v>924425000</v>
      </c>
      <c r="S121" s="22">
        <f t="shared" ca="1" si="20"/>
        <v>843075600</v>
      </c>
      <c r="T121" s="21">
        <f t="shared" ca="1" si="21"/>
        <v>768884947.19999993</v>
      </c>
      <c r="U121" s="22">
        <f t="shared" ca="1" si="22"/>
        <v>701223071.84640002</v>
      </c>
      <c r="V121" s="21">
        <f t="shared" ca="1" si="23"/>
        <v>673174148.97254407</v>
      </c>
      <c r="W121" s="23">
        <f t="shared" ca="1" si="24"/>
        <v>782501528.62227774</v>
      </c>
    </row>
    <row r="122" spans="6:23" x14ac:dyDescent="0.35">
      <c r="F122" s="22">
        <v>120</v>
      </c>
      <c r="G122" s="22">
        <f t="shared" ca="1" si="13"/>
        <v>0.1011365335700023</v>
      </c>
      <c r="H122" s="19">
        <f t="shared" ca="1" si="14"/>
        <v>101747</v>
      </c>
      <c r="I122" s="22">
        <f t="shared" ca="1" si="15"/>
        <v>96659.65</v>
      </c>
      <c r="J122" s="19">
        <f t="shared" ca="1" si="15"/>
        <v>91826.667499999996</v>
      </c>
      <c r="K122" s="22">
        <f t="shared" ca="1" si="15"/>
        <v>87235.334124999994</v>
      </c>
      <c r="L122" s="19">
        <f t="shared" ca="1" si="16"/>
        <v>87235.334124999994</v>
      </c>
      <c r="M122" s="20">
        <f t="shared" si="17"/>
        <v>5000</v>
      </c>
      <c r="N122" s="22">
        <f t="shared" si="18"/>
        <v>4800</v>
      </c>
      <c r="O122" s="20">
        <f t="shared" si="18"/>
        <v>4608</v>
      </c>
      <c r="P122" s="22">
        <f t="shared" si="18"/>
        <v>4423.68</v>
      </c>
      <c r="Q122" s="20">
        <f t="shared" si="12"/>
        <v>4246.7328000000007</v>
      </c>
      <c r="R122" s="21">
        <f t="shared" ca="1" si="19"/>
        <v>508735000</v>
      </c>
      <c r="S122" s="22">
        <f t="shared" ca="1" si="20"/>
        <v>463966320</v>
      </c>
      <c r="T122" s="21">
        <f t="shared" ca="1" si="21"/>
        <v>423137283.83999997</v>
      </c>
      <c r="U122" s="22">
        <f t="shared" ca="1" si="22"/>
        <v>385901202.86207998</v>
      </c>
      <c r="V122" s="21">
        <f t="shared" ca="1" si="23"/>
        <v>370465154.74759686</v>
      </c>
      <c r="W122" s="23">
        <f t="shared" ca="1" si="24"/>
        <v>-423749990.35762286</v>
      </c>
    </row>
    <row r="123" spans="6:23" x14ac:dyDescent="0.35">
      <c r="F123" s="22">
        <v>121</v>
      </c>
      <c r="G123" s="22">
        <f t="shared" ca="1" si="13"/>
        <v>0.90337397946871689</v>
      </c>
      <c r="H123" s="19">
        <f t="shared" ca="1" si="14"/>
        <v>179031</v>
      </c>
      <c r="I123" s="22">
        <f t="shared" ca="1" si="15"/>
        <v>170079.45</v>
      </c>
      <c r="J123" s="19">
        <f t="shared" ca="1" si="15"/>
        <v>161575.47750000001</v>
      </c>
      <c r="K123" s="22">
        <f t="shared" ca="1" si="15"/>
        <v>153496.70362499999</v>
      </c>
      <c r="L123" s="19">
        <f t="shared" ca="1" si="16"/>
        <v>153496.70362499999</v>
      </c>
      <c r="M123" s="20">
        <f t="shared" si="17"/>
        <v>5000</v>
      </c>
      <c r="N123" s="22">
        <f t="shared" si="18"/>
        <v>4800</v>
      </c>
      <c r="O123" s="20">
        <f t="shared" si="18"/>
        <v>4608</v>
      </c>
      <c r="P123" s="22">
        <f t="shared" si="18"/>
        <v>4423.68</v>
      </c>
      <c r="Q123" s="20">
        <f t="shared" si="12"/>
        <v>4246.7328000000007</v>
      </c>
      <c r="R123" s="21">
        <f t="shared" ca="1" si="19"/>
        <v>895155000</v>
      </c>
      <c r="S123" s="22">
        <f t="shared" ca="1" si="20"/>
        <v>816381360</v>
      </c>
      <c r="T123" s="21">
        <f t="shared" ca="1" si="21"/>
        <v>744539800.32000005</v>
      </c>
      <c r="U123" s="22">
        <f t="shared" ca="1" si="22"/>
        <v>679020297.89183998</v>
      </c>
      <c r="V123" s="21">
        <f t="shared" ca="1" si="23"/>
        <v>651859485.97616649</v>
      </c>
      <c r="W123" s="23">
        <f t="shared" ca="1" si="24"/>
        <v>697565682.29318237</v>
      </c>
    </row>
    <row r="124" spans="6:23" x14ac:dyDescent="0.35">
      <c r="F124" s="22">
        <v>122</v>
      </c>
      <c r="G124" s="22">
        <f t="shared" ca="1" si="13"/>
        <v>0.43195573736612869</v>
      </c>
      <c r="H124" s="19">
        <f t="shared" ca="1" si="14"/>
        <v>134858</v>
      </c>
      <c r="I124" s="22">
        <f t="shared" ca="1" si="15"/>
        <v>128115.1</v>
      </c>
      <c r="J124" s="19">
        <f t="shared" ca="1" si="15"/>
        <v>121709.345</v>
      </c>
      <c r="K124" s="22">
        <f t="shared" ca="1" si="15"/>
        <v>115623.87775</v>
      </c>
      <c r="L124" s="19">
        <f t="shared" ca="1" si="16"/>
        <v>115623.87775</v>
      </c>
      <c r="M124" s="20">
        <f t="shared" si="17"/>
        <v>5000</v>
      </c>
      <c r="N124" s="22">
        <f t="shared" si="18"/>
        <v>4800</v>
      </c>
      <c r="O124" s="20">
        <f t="shared" si="18"/>
        <v>4608</v>
      </c>
      <c r="P124" s="22">
        <f t="shared" si="18"/>
        <v>4423.68</v>
      </c>
      <c r="Q124" s="20">
        <f t="shared" si="12"/>
        <v>4246.7328000000007</v>
      </c>
      <c r="R124" s="21">
        <f t="shared" ca="1" si="19"/>
        <v>674290000</v>
      </c>
      <c r="S124" s="22">
        <f t="shared" ca="1" si="20"/>
        <v>614952480</v>
      </c>
      <c r="T124" s="21">
        <f t="shared" ca="1" si="21"/>
        <v>560836661.75999999</v>
      </c>
      <c r="U124" s="22">
        <f t="shared" ca="1" si="22"/>
        <v>511483035.52512002</v>
      </c>
      <c r="V124" s="21">
        <f t="shared" ca="1" si="23"/>
        <v>491023714.10411525</v>
      </c>
      <c r="W124" s="23">
        <f t="shared" ca="1" si="24"/>
        <v>56658415.484994173</v>
      </c>
    </row>
    <row r="125" spans="6:23" x14ac:dyDescent="0.35">
      <c r="F125" s="22">
        <v>123</v>
      </c>
      <c r="G125" s="22">
        <f t="shared" ca="1" si="13"/>
        <v>0.66206153088613295</v>
      </c>
      <c r="H125" s="19">
        <f t="shared" ca="1" si="14"/>
        <v>152543</v>
      </c>
      <c r="I125" s="22">
        <f t="shared" ca="1" si="15"/>
        <v>144915.85</v>
      </c>
      <c r="J125" s="19">
        <f t="shared" ca="1" si="15"/>
        <v>137670.0575</v>
      </c>
      <c r="K125" s="22">
        <f t="shared" ca="1" si="15"/>
        <v>130786.55462499999</v>
      </c>
      <c r="L125" s="19">
        <f t="shared" ca="1" si="16"/>
        <v>130786.55462499999</v>
      </c>
      <c r="M125" s="20">
        <f t="shared" si="17"/>
        <v>5000</v>
      </c>
      <c r="N125" s="22">
        <f t="shared" si="18"/>
        <v>4800</v>
      </c>
      <c r="O125" s="20">
        <f t="shared" si="18"/>
        <v>4608</v>
      </c>
      <c r="P125" s="22">
        <f t="shared" si="18"/>
        <v>4423.68</v>
      </c>
      <c r="Q125" s="20">
        <f t="shared" si="12"/>
        <v>4246.7328000000007</v>
      </c>
      <c r="R125" s="21">
        <f t="shared" ca="1" si="19"/>
        <v>762715000</v>
      </c>
      <c r="S125" s="22">
        <f t="shared" ca="1" si="20"/>
        <v>695596080</v>
      </c>
      <c r="T125" s="21">
        <f t="shared" ca="1" si="21"/>
        <v>634383624.96000004</v>
      </c>
      <c r="U125" s="22">
        <f t="shared" ca="1" si="22"/>
        <v>578557865.96352005</v>
      </c>
      <c r="V125" s="21">
        <f t="shared" ca="1" si="23"/>
        <v>555415551.32497919</v>
      </c>
      <c r="W125" s="23">
        <f t="shared" ca="1" si="24"/>
        <v>313250564.84099913</v>
      </c>
    </row>
    <row r="126" spans="6:23" x14ac:dyDescent="0.35">
      <c r="F126" s="22">
        <v>124</v>
      </c>
      <c r="G126" s="22">
        <f t="shared" ca="1" si="13"/>
        <v>0.38411292050442181</v>
      </c>
      <c r="H126" s="19">
        <f t="shared" ca="1" si="14"/>
        <v>131159</v>
      </c>
      <c r="I126" s="22">
        <f t="shared" ca="1" si="15"/>
        <v>124601.05</v>
      </c>
      <c r="J126" s="19">
        <f t="shared" ca="1" si="15"/>
        <v>118370.9975</v>
      </c>
      <c r="K126" s="22">
        <f t="shared" ca="1" si="15"/>
        <v>112452.447625</v>
      </c>
      <c r="L126" s="19">
        <f t="shared" ca="1" si="16"/>
        <v>112452.447625</v>
      </c>
      <c r="M126" s="20">
        <f t="shared" si="17"/>
        <v>5000</v>
      </c>
      <c r="N126" s="22">
        <f t="shared" si="18"/>
        <v>4800</v>
      </c>
      <c r="O126" s="20">
        <f t="shared" si="18"/>
        <v>4608</v>
      </c>
      <c r="P126" s="22">
        <f t="shared" si="18"/>
        <v>4423.68</v>
      </c>
      <c r="Q126" s="20">
        <f t="shared" si="12"/>
        <v>4246.7328000000007</v>
      </c>
      <c r="R126" s="21">
        <f t="shared" ca="1" si="19"/>
        <v>655795000</v>
      </c>
      <c r="S126" s="22">
        <f t="shared" ca="1" si="20"/>
        <v>598085040</v>
      </c>
      <c r="T126" s="21">
        <f t="shared" ca="1" si="21"/>
        <v>545453556.48000002</v>
      </c>
      <c r="U126" s="22">
        <f t="shared" ca="1" si="22"/>
        <v>497453643.50976002</v>
      </c>
      <c r="V126" s="21">
        <f t="shared" ca="1" si="23"/>
        <v>477555497.76936966</v>
      </c>
      <c r="W126" s="23">
        <f t="shared" ca="1" si="24"/>
        <v>2989523.1769442558</v>
      </c>
    </row>
    <row r="127" spans="6:23" x14ac:dyDescent="0.35">
      <c r="F127" s="22">
        <v>125</v>
      </c>
      <c r="G127" s="22">
        <f t="shared" ca="1" si="13"/>
        <v>0.16994512703453235</v>
      </c>
      <c r="H127" s="19">
        <f t="shared" ca="1" si="14"/>
        <v>111369</v>
      </c>
      <c r="I127" s="22">
        <f t="shared" ca="1" si="15"/>
        <v>105800.55</v>
      </c>
      <c r="J127" s="19">
        <f t="shared" ca="1" si="15"/>
        <v>100510.52250000001</v>
      </c>
      <c r="K127" s="22">
        <f t="shared" ca="1" si="15"/>
        <v>95484.996375000002</v>
      </c>
      <c r="L127" s="19">
        <f t="shared" ca="1" si="16"/>
        <v>95484.996375000002</v>
      </c>
      <c r="M127" s="20">
        <f t="shared" si="17"/>
        <v>5000</v>
      </c>
      <c r="N127" s="22">
        <f t="shared" si="18"/>
        <v>4800</v>
      </c>
      <c r="O127" s="20">
        <f t="shared" si="18"/>
        <v>4608</v>
      </c>
      <c r="P127" s="22">
        <f t="shared" si="18"/>
        <v>4423.68</v>
      </c>
      <c r="Q127" s="20">
        <f t="shared" si="12"/>
        <v>4246.7328000000007</v>
      </c>
      <c r="R127" s="21">
        <f t="shared" ca="1" si="19"/>
        <v>556845000</v>
      </c>
      <c r="S127" s="22">
        <f t="shared" ca="1" si="20"/>
        <v>507842640</v>
      </c>
      <c r="T127" s="21">
        <f t="shared" ca="1" si="21"/>
        <v>463152487.68000001</v>
      </c>
      <c r="U127" s="22">
        <f t="shared" ca="1" si="22"/>
        <v>422395068.76416004</v>
      </c>
      <c r="V127" s="21">
        <f t="shared" ca="1" si="23"/>
        <v>405499266.01359367</v>
      </c>
      <c r="W127" s="23">
        <f t="shared" ca="1" si="24"/>
        <v>-284144128.8307085</v>
      </c>
    </row>
    <row r="128" spans="6:23" x14ac:dyDescent="0.35">
      <c r="F128" s="22">
        <v>126</v>
      </c>
      <c r="G128" s="22">
        <f t="shared" ca="1" si="13"/>
        <v>0.71904580908896065</v>
      </c>
      <c r="H128" s="19">
        <f t="shared" ca="1" si="14"/>
        <v>157400</v>
      </c>
      <c r="I128" s="22">
        <f t="shared" ca="1" si="15"/>
        <v>149530</v>
      </c>
      <c r="J128" s="19">
        <f t="shared" ca="1" si="15"/>
        <v>142053.5</v>
      </c>
      <c r="K128" s="22">
        <f t="shared" ca="1" si="15"/>
        <v>134950.82500000001</v>
      </c>
      <c r="L128" s="19">
        <f t="shared" ca="1" si="16"/>
        <v>134950.82500000001</v>
      </c>
      <c r="M128" s="20">
        <f t="shared" si="17"/>
        <v>5000</v>
      </c>
      <c r="N128" s="22">
        <f t="shared" si="18"/>
        <v>4800</v>
      </c>
      <c r="O128" s="20">
        <f t="shared" si="18"/>
        <v>4608</v>
      </c>
      <c r="P128" s="22">
        <f t="shared" si="18"/>
        <v>4423.68</v>
      </c>
      <c r="Q128" s="20">
        <f t="shared" si="12"/>
        <v>4246.7328000000007</v>
      </c>
      <c r="R128" s="21">
        <f t="shared" ca="1" si="19"/>
        <v>787000000</v>
      </c>
      <c r="S128" s="22">
        <f t="shared" ca="1" si="20"/>
        <v>717744000</v>
      </c>
      <c r="T128" s="21">
        <f t="shared" ca="1" si="21"/>
        <v>654582528</v>
      </c>
      <c r="U128" s="22">
        <f t="shared" ca="1" si="22"/>
        <v>596979265.53600013</v>
      </c>
      <c r="V128" s="21">
        <f t="shared" ca="1" si="23"/>
        <v>573100094.9145602</v>
      </c>
      <c r="W128" s="23">
        <f t="shared" ca="1" si="24"/>
        <v>383720910.86430216</v>
      </c>
    </row>
    <row r="129" spans="6:23" x14ac:dyDescent="0.35">
      <c r="F129" s="22">
        <v>127</v>
      </c>
      <c r="G129" s="22">
        <f t="shared" ca="1" si="13"/>
        <v>0.80883289640160849</v>
      </c>
      <c r="H129" s="19">
        <f t="shared" ca="1" si="14"/>
        <v>166208</v>
      </c>
      <c r="I129" s="22">
        <f t="shared" ca="1" si="15"/>
        <v>157897.60000000001</v>
      </c>
      <c r="J129" s="19">
        <f t="shared" ca="1" si="15"/>
        <v>150002.72</v>
      </c>
      <c r="K129" s="22">
        <f t="shared" ca="1" si="15"/>
        <v>142502.584</v>
      </c>
      <c r="L129" s="19">
        <f t="shared" ca="1" si="16"/>
        <v>142502.584</v>
      </c>
      <c r="M129" s="20">
        <f t="shared" si="17"/>
        <v>5000</v>
      </c>
      <c r="N129" s="22">
        <f t="shared" si="18"/>
        <v>4800</v>
      </c>
      <c r="O129" s="20">
        <f t="shared" si="18"/>
        <v>4608</v>
      </c>
      <c r="P129" s="22">
        <f t="shared" si="18"/>
        <v>4423.68</v>
      </c>
      <c r="Q129" s="20">
        <f t="shared" si="12"/>
        <v>4246.7328000000007</v>
      </c>
      <c r="R129" s="21">
        <f t="shared" ca="1" si="19"/>
        <v>831040000</v>
      </c>
      <c r="S129" s="22">
        <f t="shared" ca="1" si="20"/>
        <v>757908480</v>
      </c>
      <c r="T129" s="21">
        <f t="shared" ca="1" si="21"/>
        <v>691212533.75999999</v>
      </c>
      <c r="U129" s="22">
        <f t="shared" ca="1" si="22"/>
        <v>630385830.78912008</v>
      </c>
      <c r="V129" s="21">
        <f t="shared" ca="1" si="23"/>
        <v>605170397.55755532</v>
      </c>
      <c r="W129" s="23">
        <f t="shared" ca="1" si="24"/>
        <v>511516424.09742022</v>
      </c>
    </row>
    <row r="130" spans="6:23" x14ac:dyDescent="0.35">
      <c r="F130" s="22">
        <v>128</v>
      </c>
      <c r="G130" s="22">
        <f t="shared" ca="1" si="13"/>
        <v>0.11901054530965338</v>
      </c>
      <c r="H130" s="19">
        <f t="shared" ca="1" si="14"/>
        <v>104602</v>
      </c>
      <c r="I130" s="22">
        <f t="shared" ca="1" si="15"/>
        <v>99371.9</v>
      </c>
      <c r="J130" s="19">
        <f t="shared" ca="1" si="15"/>
        <v>94403.304999999993</v>
      </c>
      <c r="K130" s="22">
        <f t="shared" ca="1" si="15"/>
        <v>89683.139749999988</v>
      </c>
      <c r="L130" s="19">
        <f t="shared" ca="1" si="16"/>
        <v>89683.139749999988</v>
      </c>
      <c r="M130" s="20">
        <f t="shared" si="17"/>
        <v>5000</v>
      </c>
      <c r="N130" s="22">
        <f t="shared" si="18"/>
        <v>4800</v>
      </c>
      <c r="O130" s="20">
        <f t="shared" si="18"/>
        <v>4608</v>
      </c>
      <c r="P130" s="22">
        <f t="shared" si="18"/>
        <v>4423.68</v>
      </c>
      <c r="Q130" s="20">
        <f t="shared" si="12"/>
        <v>4246.7328000000007</v>
      </c>
      <c r="R130" s="21">
        <f t="shared" ca="1" si="19"/>
        <v>523010000</v>
      </c>
      <c r="S130" s="22">
        <f t="shared" ca="1" si="20"/>
        <v>476985120</v>
      </c>
      <c r="T130" s="21">
        <f t="shared" ca="1" si="21"/>
        <v>435010429.43999994</v>
      </c>
      <c r="U130" s="22">
        <f t="shared" ca="1" si="22"/>
        <v>396729511.64927995</v>
      </c>
      <c r="V130" s="21">
        <f t="shared" ca="1" si="23"/>
        <v>380860331.18330878</v>
      </c>
      <c r="W130" s="23">
        <f t="shared" ca="1" si="24"/>
        <v>-382326717.16500807</v>
      </c>
    </row>
    <row r="131" spans="6:23" x14ac:dyDescent="0.35">
      <c r="F131" s="22">
        <v>129</v>
      </c>
      <c r="G131" s="22">
        <f t="shared" ca="1" si="13"/>
        <v>0.60599701917068949</v>
      </c>
      <c r="H131" s="19">
        <f t="shared" ca="1" si="14"/>
        <v>148067</v>
      </c>
      <c r="I131" s="22">
        <f t="shared" ca="1" si="15"/>
        <v>140663.65</v>
      </c>
      <c r="J131" s="19">
        <f t="shared" ca="1" si="15"/>
        <v>133630.4675</v>
      </c>
      <c r="K131" s="22">
        <f t="shared" ca="1" si="15"/>
        <v>126948.94412499999</v>
      </c>
      <c r="L131" s="19">
        <f t="shared" ca="1" si="16"/>
        <v>126948.94412499999</v>
      </c>
      <c r="M131" s="20">
        <f t="shared" si="17"/>
        <v>5000</v>
      </c>
      <c r="N131" s="22">
        <f t="shared" si="18"/>
        <v>4800</v>
      </c>
      <c r="O131" s="20">
        <f t="shared" si="18"/>
        <v>4608</v>
      </c>
      <c r="P131" s="22">
        <f t="shared" si="18"/>
        <v>4423.68</v>
      </c>
      <c r="Q131" s="20">
        <f t="shared" si="18"/>
        <v>4246.7328000000007</v>
      </c>
      <c r="R131" s="21">
        <f t="shared" ca="1" si="19"/>
        <v>740335000</v>
      </c>
      <c r="S131" s="22">
        <f t="shared" ca="1" si="20"/>
        <v>675185520</v>
      </c>
      <c r="T131" s="21">
        <f t="shared" ca="1" si="21"/>
        <v>615769194.24000001</v>
      </c>
      <c r="U131" s="22">
        <f t="shared" ca="1" si="22"/>
        <v>561581505.14688003</v>
      </c>
      <c r="V131" s="21">
        <f t="shared" ca="1" si="23"/>
        <v>539118244.94100487</v>
      </c>
      <c r="W131" s="23">
        <f t="shared" ca="1" si="24"/>
        <v>248308158.25250769</v>
      </c>
    </row>
    <row r="132" spans="6:23" x14ac:dyDescent="0.35">
      <c r="F132" s="22">
        <v>130</v>
      </c>
      <c r="G132" s="22">
        <f t="shared" ref="G132:G195" ca="1" si="25">RAND()</f>
        <v>0.46379790736733917</v>
      </c>
      <c r="H132" s="19">
        <f t="shared" ref="H132:H195" ca="1" si="26">ROUND(_xlfn.NORM.INV(G132,$B$4,$B$5),0)</f>
        <v>137274</v>
      </c>
      <c r="I132" s="22">
        <f t="shared" ref="I132:K195" ca="1" si="27">H132-$B$7*H132</f>
        <v>130410.3</v>
      </c>
      <c r="J132" s="19">
        <f t="shared" ca="1" si="27"/>
        <v>123889.785</v>
      </c>
      <c r="K132" s="22">
        <f t="shared" ca="1" si="27"/>
        <v>117695.29575</v>
      </c>
      <c r="L132" s="19">
        <f t="shared" ref="L132:L195" ca="1" si="28">J132-$B$7*J132</f>
        <v>117695.29575</v>
      </c>
      <c r="M132" s="20">
        <f t="shared" ref="M132:M195" si="29">$B$3</f>
        <v>5000</v>
      </c>
      <c r="N132" s="22">
        <f t="shared" ref="N132:Q195" si="30">M132-$B$8*M132</f>
        <v>4800</v>
      </c>
      <c r="O132" s="20">
        <f t="shared" si="30"/>
        <v>4608</v>
      </c>
      <c r="P132" s="22">
        <f t="shared" si="30"/>
        <v>4423.68</v>
      </c>
      <c r="Q132" s="20">
        <f t="shared" si="30"/>
        <v>4246.7328000000007</v>
      </c>
      <c r="R132" s="21">
        <f t="shared" ref="R132:R195" ca="1" si="31">H132*M132</f>
        <v>686370000</v>
      </c>
      <c r="S132" s="22">
        <f t="shared" ref="S132:S195" ca="1" si="32">I132*N132</f>
        <v>625969440</v>
      </c>
      <c r="T132" s="21">
        <f t="shared" ref="T132:T195" ca="1" si="33">J132*O132</f>
        <v>570884129.27999997</v>
      </c>
      <c r="U132" s="22">
        <f t="shared" ref="U132:U195" ca="1" si="34">K132*P132</f>
        <v>520646325.90336007</v>
      </c>
      <c r="V132" s="21">
        <f t="shared" ref="V132:V195" ca="1" si="35">L132*Q132</f>
        <v>499820472.86722571</v>
      </c>
      <c r="W132" s="23">
        <f t="shared" ref="W132:W195" ca="1" si="36">NPV($B$6,R132,S132,T132,U132,V132)-$B$2</f>
        <v>91712225.65429616</v>
      </c>
    </row>
    <row r="133" spans="6:23" x14ac:dyDescent="0.35">
      <c r="F133" s="22">
        <v>131</v>
      </c>
      <c r="G133" s="22">
        <f t="shared" ca="1" si="25"/>
        <v>0.64174004310070543</v>
      </c>
      <c r="H133" s="19">
        <f t="shared" ca="1" si="26"/>
        <v>150893</v>
      </c>
      <c r="I133" s="22">
        <f t="shared" ca="1" si="27"/>
        <v>143348.35</v>
      </c>
      <c r="J133" s="19">
        <f t="shared" ca="1" si="27"/>
        <v>136180.9325</v>
      </c>
      <c r="K133" s="22">
        <f t="shared" ca="1" si="27"/>
        <v>129371.88587499999</v>
      </c>
      <c r="L133" s="19">
        <f t="shared" ca="1" si="28"/>
        <v>129371.88587499999</v>
      </c>
      <c r="M133" s="20">
        <f t="shared" si="29"/>
        <v>5000</v>
      </c>
      <c r="N133" s="22">
        <f t="shared" si="30"/>
        <v>4800</v>
      </c>
      <c r="O133" s="20">
        <f t="shared" si="30"/>
        <v>4608</v>
      </c>
      <c r="P133" s="22">
        <f t="shared" si="30"/>
        <v>4423.68</v>
      </c>
      <c r="Q133" s="20">
        <f t="shared" si="30"/>
        <v>4246.7328000000007</v>
      </c>
      <c r="R133" s="21">
        <f t="shared" ca="1" si="31"/>
        <v>754465000</v>
      </c>
      <c r="S133" s="22">
        <f t="shared" ca="1" si="32"/>
        <v>688072080</v>
      </c>
      <c r="T133" s="21">
        <f t="shared" ca="1" si="33"/>
        <v>627521736.96000004</v>
      </c>
      <c r="U133" s="22">
        <f t="shared" ca="1" si="34"/>
        <v>572299824.10751998</v>
      </c>
      <c r="V133" s="21">
        <f t="shared" ca="1" si="35"/>
        <v>549407831.14321923</v>
      </c>
      <c r="W133" s="23">
        <f t="shared" ca="1" si="36"/>
        <v>289310669.65087175</v>
      </c>
    </row>
    <row r="134" spans="6:23" x14ac:dyDescent="0.35">
      <c r="F134" s="22">
        <v>132</v>
      </c>
      <c r="G134" s="22">
        <f t="shared" ca="1" si="25"/>
        <v>0.31159329099096011</v>
      </c>
      <c r="H134" s="19">
        <f t="shared" ca="1" si="26"/>
        <v>125260</v>
      </c>
      <c r="I134" s="22">
        <f t="shared" ca="1" si="27"/>
        <v>118997</v>
      </c>
      <c r="J134" s="19">
        <f t="shared" ca="1" si="27"/>
        <v>113047.15</v>
      </c>
      <c r="K134" s="22">
        <f t="shared" ca="1" si="27"/>
        <v>107394.7925</v>
      </c>
      <c r="L134" s="19">
        <f t="shared" ca="1" si="28"/>
        <v>107394.7925</v>
      </c>
      <c r="M134" s="20">
        <f t="shared" si="29"/>
        <v>5000</v>
      </c>
      <c r="N134" s="22">
        <f t="shared" si="30"/>
        <v>4800</v>
      </c>
      <c r="O134" s="20">
        <f t="shared" si="30"/>
        <v>4608</v>
      </c>
      <c r="P134" s="22">
        <f t="shared" si="30"/>
        <v>4423.68</v>
      </c>
      <c r="Q134" s="20">
        <f t="shared" si="30"/>
        <v>4246.7328000000007</v>
      </c>
      <c r="R134" s="21">
        <f t="shared" ca="1" si="31"/>
        <v>626300000</v>
      </c>
      <c r="S134" s="22">
        <f t="shared" ca="1" si="32"/>
        <v>571185600</v>
      </c>
      <c r="T134" s="21">
        <f t="shared" ca="1" si="33"/>
        <v>520921267.19999999</v>
      </c>
      <c r="U134" s="22">
        <f t="shared" ca="1" si="34"/>
        <v>475080195.6864</v>
      </c>
      <c r="V134" s="21">
        <f t="shared" ca="1" si="35"/>
        <v>456076987.85894406</v>
      </c>
      <c r="W134" s="23">
        <f t="shared" ca="1" si="36"/>
        <v>-82599229.384609461</v>
      </c>
    </row>
    <row r="135" spans="6:23" x14ac:dyDescent="0.35">
      <c r="F135" s="22">
        <v>133</v>
      </c>
      <c r="G135" s="22">
        <f t="shared" ca="1" si="25"/>
        <v>0.84661825569618665</v>
      </c>
      <c r="H135" s="19">
        <f t="shared" ca="1" si="26"/>
        <v>170661</v>
      </c>
      <c r="I135" s="22">
        <f t="shared" ca="1" si="27"/>
        <v>162127.95000000001</v>
      </c>
      <c r="J135" s="19">
        <f t="shared" ca="1" si="27"/>
        <v>154021.55250000002</v>
      </c>
      <c r="K135" s="22">
        <f t="shared" ca="1" si="27"/>
        <v>146320.47487500001</v>
      </c>
      <c r="L135" s="19">
        <f t="shared" ca="1" si="28"/>
        <v>146320.47487500001</v>
      </c>
      <c r="M135" s="20">
        <f t="shared" si="29"/>
        <v>5000</v>
      </c>
      <c r="N135" s="22">
        <f t="shared" si="30"/>
        <v>4800</v>
      </c>
      <c r="O135" s="20">
        <f t="shared" si="30"/>
        <v>4608</v>
      </c>
      <c r="P135" s="22">
        <f t="shared" si="30"/>
        <v>4423.68</v>
      </c>
      <c r="Q135" s="20">
        <f t="shared" si="30"/>
        <v>4246.7328000000007</v>
      </c>
      <c r="R135" s="21">
        <f t="shared" ca="1" si="31"/>
        <v>853305000</v>
      </c>
      <c r="S135" s="22">
        <f t="shared" ca="1" si="32"/>
        <v>778214160</v>
      </c>
      <c r="T135" s="21">
        <f t="shared" ca="1" si="33"/>
        <v>709731313.92000008</v>
      </c>
      <c r="U135" s="22">
        <f t="shared" ca="1" si="34"/>
        <v>647274958.29504013</v>
      </c>
      <c r="V135" s="21">
        <f t="shared" ca="1" si="35"/>
        <v>621383959.9632386</v>
      </c>
      <c r="W135" s="23">
        <f t="shared" ca="1" si="36"/>
        <v>576125123.05598927</v>
      </c>
    </row>
    <row r="136" spans="6:23" x14ac:dyDescent="0.35">
      <c r="F136" s="22">
        <v>134</v>
      </c>
      <c r="G136" s="22">
        <f t="shared" ca="1" si="25"/>
        <v>0.92989335713006449</v>
      </c>
      <c r="H136" s="19">
        <f t="shared" ca="1" si="26"/>
        <v>184250</v>
      </c>
      <c r="I136" s="22">
        <f t="shared" ca="1" si="27"/>
        <v>175037.5</v>
      </c>
      <c r="J136" s="19">
        <f t="shared" ca="1" si="27"/>
        <v>166285.625</v>
      </c>
      <c r="K136" s="22">
        <f t="shared" ca="1" si="27"/>
        <v>157971.34375</v>
      </c>
      <c r="L136" s="19">
        <f t="shared" ca="1" si="28"/>
        <v>157971.34375</v>
      </c>
      <c r="M136" s="20">
        <f t="shared" si="29"/>
        <v>5000</v>
      </c>
      <c r="N136" s="22">
        <f t="shared" si="30"/>
        <v>4800</v>
      </c>
      <c r="O136" s="20">
        <f t="shared" si="30"/>
        <v>4608</v>
      </c>
      <c r="P136" s="22">
        <f t="shared" si="30"/>
        <v>4423.68</v>
      </c>
      <c r="Q136" s="20">
        <f t="shared" si="30"/>
        <v>4246.7328000000007</v>
      </c>
      <c r="R136" s="21">
        <f t="shared" ca="1" si="31"/>
        <v>921250000</v>
      </c>
      <c r="S136" s="22">
        <f t="shared" ca="1" si="32"/>
        <v>840180000</v>
      </c>
      <c r="T136" s="21">
        <f t="shared" ca="1" si="33"/>
        <v>766244160</v>
      </c>
      <c r="U136" s="22">
        <f t="shared" ca="1" si="34"/>
        <v>698814673.92000008</v>
      </c>
      <c r="V136" s="21">
        <f t="shared" ca="1" si="35"/>
        <v>670862086.96320009</v>
      </c>
      <c r="W136" s="23">
        <f t="shared" ca="1" si="36"/>
        <v>773288296.23092556</v>
      </c>
    </row>
    <row r="137" spans="6:23" x14ac:dyDescent="0.35">
      <c r="F137" s="22">
        <v>135</v>
      </c>
      <c r="G137" s="22">
        <f t="shared" ca="1" si="25"/>
        <v>0.40766548674570835</v>
      </c>
      <c r="H137" s="19">
        <f t="shared" ca="1" si="26"/>
        <v>132993</v>
      </c>
      <c r="I137" s="22">
        <f t="shared" ca="1" si="27"/>
        <v>126343.35</v>
      </c>
      <c r="J137" s="19">
        <f t="shared" ca="1" si="27"/>
        <v>120026.18250000001</v>
      </c>
      <c r="K137" s="22">
        <f t="shared" ca="1" si="27"/>
        <v>114024.87337500001</v>
      </c>
      <c r="L137" s="19">
        <f t="shared" ca="1" si="28"/>
        <v>114024.87337500001</v>
      </c>
      <c r="M137" s="20">
        <f t="shared" si="29"/>
        <v>5000</v>
      </c>
      <c r="N137" s="22">
        <f t="shared" si="30"/>
        <v>4800</v>
      </c>
      <c r="O137" s="20">
        <f t="shared" si="30"/>
        <v>4608</v>
      </c>
      <c r="P137" s="22">
        <f t="shared" si="30"/>
        <v>4423.68</v>
      </c>
      <c r="Q137" s="20">
        <f t="shared" si="30"/>
        <v>4246.7328000000007</v>
      </c>
      <c r="R137" s="21">
        <f t="shared" ca="1" si="31"/>
        <v>664965000</v>
      </c>
      <c r="S137" s="22">
        <f t="shared" ca="1" si="32"/>
        <v>606448080</v>
      </c>
      <c r="T137" s="21">
        <f t="shared" ca="1" si="33"/>
        <v>553080648.96000004</v>
      </c>
      <c r="U137" s="22">
        <f t="shared" ca="1" si="34"/>
        <v>504409551.85152006</v>
      </c>
      <c r="V137" s="21">
        <f t="shared" ca="1" si="35"/>
        <v>484233169.77745932</v>
      </c>
      <c r="W137" s="23">
        <f t="shared" ca="1" si="36"/>
        <v>29599079.406455994</v>
      </c>
    </row>
    <row r="138" spans="6:23" x14ac:dyDescent="0.35">
      <c r="F138" s="22">
        <v>136</v>
      </c>
      <c r="G138" s="22">
        <f t="shared" ca="1" si="25"/>
        <v>0.86177292133919636</v>
      </c>
      <c r="H138" s="19">
        <f t="shared" ca="1" si="26"/>
        <v>172650</v>
      </c>
      <c r="I138" s="22">
        <f t="shared" ca="1" si="27"/>
        <v>164017.5</v>
      </c>
      <c r="J138" s="19">
        <f t="shared" ca="1" si="27"/>
        <v>155816.625</v>
      </c>
      <c r="K138" s="22">
        <f t="shared" ca="1" si="27"/>
        <v>148025.79375000001</v>
      </c>
      <c r="L138" s="19">
        <f t="shared" ca="1" si="28"/>
        <v>148025.79375000001</v>
      </c>
      <c r="M138" s="20">
        <f t="shared" si="29"/>
        <v>5000</v>
      </c>
      <c r="N138" s="22">
        <f t="shared" si="30"/>
        <v>4800</v>
      </c>
      <c r="O138" s="20">
        <f t="shared" si="30"/>
        <v>4608</v>
      </c>
      <c r="P138" s="22">
        <f t="shared" si="30"/>
        <v>4423.68</v>
      </c>
      <c r="Q138" s="20">
        <f t="shared" si="30"/>
        <v>4246.7328000000007</v>
      </c>
      <c r="R138" s="21">
        <f t="shared" ca="1" si="31"/>
        <v>863250000</v>
      </c>
      <c r="S138" s="22">
        <f t="shared" ca="1" si="32"/>
        <v>787284000</v>
      </c>
      <c r="T138" s="21">
        <f t="shared" ca="1" si="33"/>
        <v>718003008</v>
      </c>
      <c r="U138" s="22">
        <f t="shared" ca="1" si="34"/>
        <v>654818743.29600012</v>
      </c>
      <c r="V138" s="21">
        <f t="shared" ca="1" si="35"/>
        <v>628625993.56416011</v>
      </c>
      <c r="W138" s="23">
        <f t="shared" ca="1" si="36"/>
        <v>604983578.53063393</v>
      </c>
    </row>
    <row r="139" spans="6:23" x14ac:dyDescent="0.35">
      <c r="F139" s="22">
        <v>137</v>
      </c>
      <c r="G139" s="22">
        <f t="shared" ca="1" si="25"/>
        <v>0.95673108246921124</v>
      </c>
      <c r="H139" s="19">
        <f t="shared" ca="1" si="26"/>
        <v>191419</v>
      </c>
      <c r="I139" s="22">
        <f t="shared" ca="1" si="27"/>
        <v>181848.05</v>
      </c>
      <c r="J139" s="19">
        <f t="shared" ca="1" si="27"/>
        <v>172755.64749999999</v>
      </c>
      <c r="K139" s="22">
        <f t="shared" ca="1" si="27"/>
        <v>164117.86512499998</v>
      </c>
      <c r="L139" s="19">
        <f t="shared" ca="1" si="28"/>
        <v>164117.86512499998</v>
      </c>
      <c r="M139" s="20">
        <f t="shared" si="29"/>
        <v>5000</v>
      </c>
      <c r="N139" s="22">
        <f t="shared" si="30"/>
        <v>4800</v>
      </c>
      <c r="O139" s="20">
        <f t="shared" si="30"/>
        <v>4608</v>
      </c>
      <c r="P139" s="22">
        <f t="shared" si="30"/>
        <v>4423.68</v>
      </c>
      <c r="Q139" s="20">
        <f t="shared" si="30"/>
        <v>4246.7328000000007</v>
      </c>
      <c r="R139" s="21">
        <f t="shared" ca="1" si="31"/>
        <v>957095000</v>
      </c>
      <c r="S139" s="22">
        <f t="shared" ca="1" si="32"/>
        <v>872870640</v>
      </c>
      <c r="T139" s="21">
        <f t="shared" ca="1" si="33"/>
        <v>796058023.67999995</v>
      </c>
      <c r="U139" s="22">
        <f t="shared" ca="1" si="34"/>
        <v>726004917.59615993</v>
      </c>
      <c r="V139" s="21">
        <f t="shared" ca="1" si="35"/>
        <v>696964720.8923136</v>
      </c>
      <c r="W139" s="23">
        <f t="shared" ca="1" si="36"/>
        <v>877303513.57518339</v>
      </c>
    </row>
    <row r="140" spans="6:23" x14ac:dyDescent="0.35">
      <c r="F140" s="22">
        <v>138</v>
      </c>
      <c r="G140" s="22">
        <f t="shared" ca="1" si="25"/>
        <v>0.30948795141293584</v>
      </c>
      <c r="H140" s="19">
        <f t="shared" ca="1" si="26"/>
        <v>125081</v>
      </c>
      <c r="I140" s="22">
        <f t="shared" ca="1" si="27"/>
        <v>118826.95</v>
      </c>
      <c r="J140" s="19">
        <f t="shared" ca="1" si="27"/>
        <v>112885.60249999999</v>
      </c>
      <c r="K140" s="22">
        <f t="shared" ca="1" si="27"/>
        <v>107241.32237499999</v>
      </c>
      <c r="L140" s="19">
        <f t="shared" ca="1" si="28"/>
        <v>107241.32237499999</v>
      </c>
      <c r="M140" s="20">
        <f t="shared" si="29"/>
        <v>5000</v>
      </c>
      <c r="N140" s="22">
        <f t="shared" si="30"/>
        <v>4800</v>
      </c>
      <c r="O140" s="20">
        <f t="shared" si="30"/>
        <v>4608</v>
      </c>
      <c r="P140" s="22">
        <f t="shared" si="30"/>
        <v>4423.68</v>
      </c>
      <c r="Q140" s="20">
        <f t="shared" si="30"/>
        <v>4246.7328000000007</v>
      </c>
      <c r="R140" s="21">
        <f t="shared" ca="1" si="31"/>
        <v>625405000</v>
      </c>
      <c r="S140" s="22">
        <f t="shared" ca="1" si="32"/>
        <v>570369360</v>
      </c>
      <c r="T140" s="21">
        <f t="shared" ca="1" si="33"/>
        <v>520176856.31999999</v>
      </c>
      <c r="U140" s="22">
        <f t="shared" ca="1" si="34"/>
        <v>474401292.96384001</v>
      </c>
      <c r="V140" s="21">
        <f t="shared" ca="1" si="35"/>
        <v>455425241.24528641</v>
      </c>
      <c r="W140" s="23">
        <f t="shared" ca="1" si="36"/>
        <v>-85196345.287053585</v>
      </c>
    </row>
    <row r="141" spans="6:23" x14ac:dyDescent="0.35">
      <c r="F141" s="22">
        <v>139</v>
      </c>
      <c r="G141" s="22">
        <f t="shared" ca="1" si="25"/>
        <v>0.12025433262966068</v>
      </c>
      <c r="H141" s="19">
        <f t="shared" ca="1" si="26"/>
        <v>104789</v>
      </c>
      <c r="I141" s="22">
        <f t="shared" ca="1" si="27"/>
        <v>99549.55</v>
      </c>
      <c r="J141" s="19">
        <f t="shared" ca="1" si="27"/>
        <v>94572.072500000009</v>
      </c>
      <c r="K141" s="22">
        <f t="shared" ca="1" si="27"/>
        <v>89843.468875000006</v>
      </c>
      <c r="L141" s="19">
        <f t="shared" ca="1" si="28"/>
        <v>89843.468875000006</v>
      </c>
      <c r="M141" s="20">
        <f t="shared" si="29"/>
        <v>5000</v>
      </c>
      <c r="N141" s="22">
        <f t="shared" si="30"/>
        <v>4800</v>
      </c>
      <c r="O141" s="20">
        <f t="shared" si="30"/>
        <v>4608</v>
      </c>
      <c r="P141" s="22">
        <f t="shared" si="30"/>
        <v>4423.68</v>
      </c>
      <c r="Q141" s="20">
        <f t="shared" si="30"/>
        <v>4246.7328000000007</v>
      </c>
      <c r="R141" s="21">
        <f t="shared" ca="1" si="31"/>
        <v>523945000</v>
      </c>
      <c r="S141" s="22">
        <f t="shared" ca="1" si="32"/>
        <v>477837840</v>
      </c>
      <c r="T141" s="21">
        <f t="shared" ca="1" si="33"/>
        <v>435788110.08000004</v>
      </c>
      <c r="U141" s="22">
        <f t="shared" ca="1" si="34"/>
        <v>397438756.39296007</v>
      </c>
      <c r="V141" s="21">
        <f t="shared" ca="1" si="35"/>
        <v>381541206.13724166</v>
      </c>
      <c r="W141" s="23">
        <f t="shared" ca="1" si="36"/>
        <v>-379613529.04345989</v>
      </c>
    </row>
    <row r="142" spans="6:23" x14ac:dyDescent="0.35">
      <c r="F142" s="22">
        <v>140</v>
      </c>
      <c r="G142" s="22">
        <f t="shared" ca="1" si="25"/>
        <v>0.57563944227985697</v>
      </c>
      <c r="H142" s="19">
        <f t="shared" ca="1" si="26"/>
        <v>145723</v>
      </c>
      <c r="I142" s="22">
        <f t="shared" ca="1" si="27"/>
        <v>138436.85</v>
      </c>
      <c r="J142" s="19">
        <f t="shared" ca="1" si="27"/>
        <v>131515.00750000001</v>
      </c>
      <c r="K142" s="22">
        <f t="shared" ca="1" si="27"/>
        <v>124939.257125</v>
      </c>
      <c r="L142" s="19">
        <f t="shared" ca="1" si="28"/>
        <v>124939.257125</v>
      </c>
      <c r="M142" s="20">
        <f t="shared" si="29"/>
        <v>5000</v>
      </c>
      <c r="N142" s="22">
        <f t="shared" si="30"/>
        <v>4800</v>
      </c>
      <c r="O142" s="20">
        <f t="shared" si="30"/>
        <v>4608</v>
      </c>
      <c r="P142" s="22">
        <f t="shared" si="30"/>
        <v>4423.68</v>
      </c>
      <c r="Q142" s="20">
        <f t="shared" si="30"/>
        <v>4246.7328000000007</v>
      </c>
      <c r="R142" s="21">
        <f t="shared" ca="1" si="31"/>
        <v>728615000</v>
      </c>
      <c r="S142" s="22">
        <f t="shared" ca="1" si="32"/>
        <v>664496880</v>
      </c>
      <c r="T142" s="21">
        <f t="shared" ca="1" si="33"/>
        <v>606021154.56000006</v>
      </c>
      <c r="U142" s="22">
        <f t="shared" ca="1" si="34"/>
        <v>552691292.95872009</v>
      </c>
      <c r="V142" s="21">
        <f t="shared" ca="1" si="35"/>
        <v>530583641.24037129</v>
      </c>
      <c r="W142" s="23">
        <f t="shared" ca="1" si="36"/>
        <v>214298998.05513811</v>
      </c>
    </row>
    <row r="143" spans="6:23" x14ac:dyDescent="0.35">
      <c r="F143" s="22">
        <v>141</v>
      </c>
      <c r="G143" s="22">
        <f t="shared" ca="1" si="25"/>
        <v>0.57695991812663727</v>
      </c>
      <c r="H143" s="19">
        <f t="shared" ca="1" si="26"/>
        <v>145824</v>
      </c>
      <c r="I143" s="22">
        <f t="shared" ca="1" si="27"/>
        <v>138532.79999999999</v>
      </c>
      <c r="J143" s="19">
        <f t="shared" ca="1" si="27"/>
        <v>131606.15999999997</v>
      </c>
      <c r="K143" s="22">
        <f t="shared" ca="1" si="27"/>
        <v>125025.85199999997</v>
      </c>
      <c r="L143" s="19">
        <f t="shared" ca="1" si="28"/>
        <v>125025.85199999997</v>
      </c>
      <c r="M143" s="20">
        <f t="shared" si="29"/>
        <v>5000</v>
      </c>
      <c r="N143" s="22">
        <f t="shared" si="30"/>
        <v>4800</v>
      </c>
      <c r="O143" s="20">
        <f t="shared" si="30"/>
        <v>4608</v>
      </c>
      <c r="P143" s="22">
        <f t="shared" si="30"/>
        <v>4423.68</v>
      </c>
      <c r="Q143" s="20">
        <f t="shared" si="30"/>
        <v>4246.7328000000007</v>
      </c>
      <c r="R143" s="21">
        <f t="shared" ca="1" si="31"/>
        <v>729120000</v>
      </c>
      <c r="S143" s="22">
        <f t="shared" ca="1" si="32"/>
        <v>664957440</v>
      </c>
      <c r="T143" s="21">
        <f t="shared" ca="1" si="33"/>
        <v>606441185.27999985</v>
      </c>
      <c r="U143" s="22">
        <f t="shared" ca="1" si="34"/>
        <v>553074360.97535992</v>
      </c>
      <c r="V143" s="21">
        <f t="shared" ca="1" si="35"/>
        <v>530951386.53634554</v>
      </c>
      <c r="W143" s="23">
        <f t="shared" ca="1" si="36"/>
        <v>215764409.82132149</v>
      </c>
    </row>
    <row r="144" spans="6:23" x14ac:dyDescent="0.35">
      <c r="F144" s="22">
        <v>142</v>
      </c>
      <c r="G144" s="22">
        <f t="shared" ca="1" si="25"/>
        <v>0.7954378827995231</v>
      </c>
      <c r="H144" s="19">
        <f t="shared" ca="1" si="26"/>
        <v>164763</v>
      </c>
      <c r="I144" s="22">
        <f t="shared" ca="1" si="27"/>
        <v>156524.85</v>
      </c>
      <c r="J144" s="19">
        <f t="shared" ca="1" si="27"/>
        <v>148698.60750000001</v>
      </c>
      <c r="K144" s="22">
        <f t="shared" ca="1" si="27"/>
        <v>141263.67712500002</v>
      </c>
      <c r="L144" s="19">
        <f t="shared" ca="1" si="28"/>
        <v>141263.67712500002</v>
      </c>
      <c r="M144" s="20">
        <f t="shared" si="29"/>
        <v>5000</v>
      </c>
      <c r="N144" s="22">
        <f t="shared" si="30"/>
        <v>4800</v>
      </c>
      <c r="O144" s="20">
        <f t="shared" si="30"/>
        <v>4608</v>
      </c>
      <c r="P144" s="22">
        <f t="shared" si="30"/>
        <v>4423.68</v>
      </c>
      <c r="Q144" s="20">
        <f t="shared" si="30"/>
        <v>4246.7328000000007</v>
      </c>
      <c r="R144" s="21">
        <f t="shared" ca="1" si="31"/>
        <v>823815000</v>
      </c>
      <c r="S144" s="22">
        <f t="shared" ca="1" si="32"/>
        <v>751319280</v>
      </c>
      <c r="T144" s="21">
        <f t="shared" ca="1" si="33"/>
        <v>685203183.36000001</v>
      </c>
      <c r="U144" s="22">
        <f t="shared" ca="1" si="34"/>
        <v>624905303.22432017</v>
      </c>
      <c r="V144" s="21">
        <f t="shared" ca="1" si="35"/>
        <v>599909091.0953474</v>
      </c>
      <c r="W144" s="23">
        <f t="shared" ca="1" si="36"/>
        <v>490550879.52182436</v>
      </c>
    </row>
    <row r="145" spans="6:23" x14ac:dyDescent="0.35">
      <c r="F145" s="22">
        <v>143</v>
      </c>
      <c r="G145" s="22">
        <f t="shared" ca="1" si="25"/>
        <v>0.50213682870721943</v>
      </c>
      <c r="H145" s="19">
        <f t="shared" ca="1" si="26"/>
        <v>140161</v>
      </c>
      <c r="I145" s="22">
        <f t="shared" ca="1" si="27"/>
        <v>133152.95000000001</v>
      </c>
      <c r="J145" s="19">
        <f t="shared" ca="1" si="27"/>
        <v>126495.30250000001</v>
      </c>
      <c r="K145" s="22">
        <f t="shared" ca="1" si="27"/>
        <v>120170.537375</v>
      </c>
      <c r="L145" s="19">
        <f t="shared" ca="1" si="28"/>
        <v>120170.537375</v>
      </c>
      <c r="M145" s="20">
        <f t="shared" si="29"/>
        <v>5000</v>
      </c>
      <c r="N145" s="22">
        <f t="shared" si="30"/>
        <v>4800</v>
      </c>
      <c r="O145" s="20">
        <f t="shared" si="30"/>
        <v>4608</v>
      </c>
      <c r="P145" s="22">
        <f t="shared" si="30"/>
        <v>4423.68</v>
      </c>
      <c r="Q145" s="20">
        <f t="shared" si="30"/>
        <v>4246.7328000000007</v>
      </c>
      <c r="R145" s="21">
        <f t="shared" ca="1" si="31"/>
        <v>700805000</v>
      </c>
      <c r="S145" s="22">
        <f t="shared" ca="1" si="32"/>
        <v>639134160</v>
      </c>
      <c r="T145" s="21">
        <f t="shared" ca="1" si="33"/>
        <v>582890353.92000008</v>
      </c>
      <c r="U145" s="22">
        <f t="shared" ca="1" si="34"/>
        <v>531596002.77504003</v>
      </c>
      <c r="V145" s="21">
        <f t="shared" ca="1" si="35"/>
        <v>510332162.66403848</v>
      </c>
      <c r="W145" s="23">
        <f t="shared" ca="1" si="36"/>
        <v>133599787.72332573</v>
      </c>
    </row>
    <row r="146" spans="6:23" x14ac:dyDescent="0.35">
      <c r="F146" s="22">
        <v>144</v>
      </c>
      <c r="G146" s="22">
        <f t="shared" ca="1" si="25"/>
        <v>0.78687513427699862</v>
      </c>
      <c r="H146" s="19">
        <f t="shared" ca="1" si="26"/>
        <v>163869</v>
      </c>
      <c r="I146" s="22">
        <f t="shared" ca="1" si="27"/>
        <v>155675.54999999999</v>
      </c>
      <c r="J146" s="19">
        <f t="shared" ca="1" si="27"/>
        <v>147891.77249999999</v>
      </c>
      <c r="K146" s="22">
        <f t="shared" ca="1" si="27"/>
        <v>140497.18387499999</v>
      </c>
      <c r="L146" s="19">
        <f t="shared" ca="1" si="28"/>
        <v>140497.18387499999</v>
      </c>
      <c r="M146" s="20">
        <f t="shared" si="29"/>
        <v>5000</v>
      </c>
      <c r="N146" s="22">
        <f t="shared" si="30"/>
        <v>4800</v>
      </c>
      <c r="O146" s="20">
        <f t="shared" si="30"/>
        <v>4608</v>
      </c>
      <c r="P146" s="22">
        <f t="shared" si="30"/>
        <v>4423.68</v>
      </c>
      <c r="Q146" s="20">
        <f t="shared" si="30"/>
        <v>4246.7328000000007</v>
      </c>
      <c r="R146" s="21">
        <f t="shared" ca="1" si="31"/>
        <v>819345000</v>
      </c>
      <c r="S146" s="22">
        <f t="shared" ca="1" si="32"/>
        <v>747242640</v>
      </c>
      <c r="T146" s="21">
        <f t="shared" ca="1" si="33"/>
        <v>681485287.67999995</v>
      </c>
      <c r="U146" s="22">
        <f t="shared" ca="1" si="34"/>
        <v>621514582.36415994</v>
      </c>
      <c r="V146" s="21">
        <f t="shared" ca="1" si="35"/>
        <v>596653999.06959367</v>
      </c>
      <c r="W146" s="23">
        <f t="shared" ca="1" si="36"/>
        <v>477579809.03699064</v>
      </c>
    </row>
    <row r="147" spans="6:23" x14ac:dyDescent="0.35">
      <c r="F147" s="22">
        <v>145</v>
      </c>
      <c r="G147" s="22">
        <f t="shared" ca="1" si="25"/>
        <v>0.81565038566449766</v>
      </c>
      <c r="H147" s="19">
        <f t="shared" ca="1" si="26"/>
        <v>166967</v>
      </c>
      <c r="I147" s="22">
        <f t="shared" ca="1" si="27"/>
        <v>158618.65</v>
      </c>
      <c r="J147" s="19">
        <f t="shared" ca="1" si="27"/>
        <v>150687.7175</v>
      </c>
      <c r="K147" s="22">
        <f t="shared" ca="1" si="27"/>
        <v>143153.33162499999</v>
      </c>
      <c r="L147" s="19">
        <f t="shared" ca="1" si="28"/>
        <v>143153.33162499999</v>
      </c>
      <c r="M147" s="20">
        <f t="shared" si="29"/>
        <v>5000</v>
      </c>
      <c r="N147" s="22">
        <f t="shared" si="30"/>
        <v>4800</v>
      </c>
      <c r="O147" s="20">
        <f t="shared" si="30"/>
        <v>4608</v>
      </c>
      <c r="P147" s="22">
        <f t="shared" si="30"/>
        <v>4423.68</v>
      </c>
      <c r="Q147" s="20">
        <f t="shared" si="30"/>
        <v>4246.7328000000007</v>
      </c>
      <c r="R147" s="21">
        <f t="shared" ca="1" si="31"/>
        <v>834835000</v>
      </c>
      <c r="S147" s="22">
        <f t="shared" ca="1" si="32"/>
        <v>761369520</v>
      </c>
      <c r="T147" s="21">
        <f t="shared" ca="1" si="33"/>
        <v>694369002.24000001</v>
      </c>
      <c r="U147" s="22">
        <f t="shared" ca="1" si="34"/>
        <v>633264530.04288006</v>
      </c>
      <c r="V147" s="21">
        <f t="shared" ca="1" si="35"/>
        <v>607933948.84116483</v>
      </c>
      <c r="W147" s="23">
        <f t="shared" ca="1" si="36"/>
        <v>522528775.88487911</v>
      </c>
    </row>
    <row r="148" spans="6:23" x14ac:dyDescent="0.35">
      <c r="F148" s="22">
        <v>146</v>
      </c>
      <c r="G148" s="22">
        <f t="shared" ca="1" si="25"/>
        <v>0.53695537367897128</v>
      </c>
      <c r="H148" s="19">
        <f t="shared" ca="1" si="26"/>
        <v>142783</v>
      </c>
      <c r="I148" s="22">
        <f t="shared" ca="1" si="27"/>
        <v>135643.85</v>
      </c>
      <c r="J148" s="19">
        <f t="shared" ca="1" si="27"/>
        <v>128861.6575</v>
      </c>
      <c r="K148" s="22">
        <f t="shared" ca="1" si="27"/>
        <v>122418.57462500001</v>
      </c>
      <c r="L148" s="19">
        <f t="shared" ca="1" si="28"/>
        <v>122418.57462500001</v>
      </c>
      <c r="M148" s="20">
        <f t="shared" si="29"/>
        <v>5000</v>
      </c>
      <c r="N148" s="22">
        <f t="shared" si="30"/>
        <v>4800</v>
      </c>
      <c r="O148" s="20">
        <f t="shared" si="30"/>
        <v>4608</v>
      </c>
      <c r="P148" s="22">
        <f t="shared" si="30"/>
        <v>4423.68</v>
      </c>
      <c r="Q148" s="20">
        <f t="shared" si="30"/>
        <v>4246.7328000000007</v>
      </c>
      <c r="R148" s="21">
        <f t="shared" ca="1" si="31"/>
        <v>713915000</v>
      </c>
      <c r="S148" s="22">
        <f t="shared" ca="1" si="32"/>
        <v>651090480</v>
      </c>
      <c r="T148" s="21">
        <f t="shared" ca="1" si="33"/>
        <v>593794517.75999999</v>
      </c>
      <c r="U148" s="22">
        <f t="shared" ca="1" si="34"/>
        <v>541540600.19712007</v>
      </c>
      <c r="V148" s="21">
        <f t="shared" ca="1" si="35"/>
        <v>519878976.18923533</v>
      </c>
      <c r="W148" s="23">
        <f t="shared" ca="1" si="36"/>
        <v>171642457.53454685</v>
      </c>
    </row>
    <row r="149" spans="6:23" x14ac:dyDescent="0.35">
      <c r="F149" s="22">
        <v>147</v>
      </c>
      <c r="G149" s="22">
        <f t="shared" ca="1" si="25"/>
        <v>0.48884595673101394</v>
      </c>
      <c r="H149" s="19">
        <f t="shared" ca="1" si="26"/>
        <v>139161</v>
      </c>
      <c r="I149" s="22">
        <f t="shared" ca="1" si="27"/>
        <v>132202.95000000001</v>
      </c>
      <c r="J149" s="19">
        <f t="shared" ca="1" si="27"/>
        <v>125592.80250000001</v>
      </c>
      <c r="K149" s="22">
        <f t="shared" ca="1" si="27"/>
        <v>119313.162375</v>
      </c>
      <c r="L149" s="19">
        <f t="shared" ca="1" si="28"/>
        <v>119313.162375</v>
      </c>
      <c r="M149" s="20">
        <f t="shared" si="29"/>
        <v>5000</v>
      </c>
      <c r="N149" s="22">
        <f t="shared" si="30"/>
        <v>4800</v>
      </c>
      <c r="O149" s="20">
        <f t="shared" si="30"/>
        <v>4608</v>
      </c>
      <c r="P149" s="22">
        <f t="shared" si="30"/>
        <v>4423.68</v>
      </c>
      <c r="Q149" s="20">
        <f t="shared" si="30"/>
        <v>4246.7328000000007</v>
      </c>
      <c r="R149" s="21">
        <f t="shared" ca="1" si="31"/>
        <v>695805000</v>
      </c>
      <c r="S149" s="22">
        <f t="shared" ca="1" si="32"/>
        <v>634574160</v>
      </c>
      <c r="T149" s="21">
        <f t="shared" ca="1" si="33"/>
        <v>578731633.92000008</v>
      </c>
      <c r="U149" s="22">
        <f t="shared" ca="1" si="34"/>
        <v>527803250.13504004</v>
      </c>
      <c r="V149" s="21">
        <f t="shared" ca="1" si="35"/>
        <v>506691120.12963849</v>
      </c>
      <c r="W149" s="23">
        <f t="shared" ca="1" si="36"/>
        <v>119090760.33536959</v>
      </c>
    </row>
    <row r="150" spans="6:23" x14ac:dyDescent="0.35">
      <c r="F150" s="22">
        <v>148</v>
      </c>
      <c r="G150" s="22">
        <f t="shared" ca="1" si="25"/>
        <v>3.9177829285233501E-2</v>
      </c>
      <c r="H150" s="19">
        <f t="shared" ca="1" si="26"/>
        <v>87191</v>
      </c>
      <c r="I150" s="22">
        <f t="shared" ca="1" si="27"/>
        <v>82831.45</v>
      </c>
      <c r="J150" s="19">
        <f t="shared" ca="1" si="27"/>
        <v>78689.877500000002</v>
      </c>
      <c r="K150" s="22">
        <f t="shared" ca="1" si="27"/>
        <v>74755.383625000002</v>
      </c>
      <c r="L150" s="19">
        <f t="shared" ca="1" si="28"/>
        <v>74755.383625000002</v>
      </c>
      <c r="M150" s="20">
        <f t="shared" si="29"/>
        <v>5000</v>
      </c>
      <c r="N150" s="22">
        <f t="shared" si="30"/>
        <v>4800</v>
      </c>
      <c r="O150" s="20">
        <f t="shared" si="30"/>
        <v>4608</v>
      </c>
      <c r="P150" s="22">
        <f t="shared" si="30"/>
        <v>4423.68</v>
      </c>
      <c r="Q150" s="20">
        <f t="shared" si="30"/>
        <v>4246.7328000000007</v>
      </c>
      <c r="R150" s="21">
        <f t="shared" ca="1" si="31"/>
        <v>435955000</v>
      </c>
      <c r="S150" s="22">
        <f t="shared" ca="1" si="32"/>
        <v>397590960</v>
      </c>
      <c r="T150" s="21">
        <f t="shared" ca="1" si="33"/>
        <v>362602955.51999998</v>
      </c>
      <c r="U150" s="22">
        <f t="shared" ca="1" si="34"/>
        <v>330693895.43424004</v>
      </c>
      <c r="V150" s="21">
        <f t="shared" ca="1" si="35"/>
        <v>317466139.61687046</v>
      </c>
      <c r="W150" s="23">
        <f t="shared" ca="1" si="36"/>
        <v>-634943393.0167129</v>
      </c>
    </row>
    <row r="151" spans="6:23" x14ac:dyDescent="0.35">
      <c r="F151" s="22">
        <v>149</v>
      </c>
      <c r="G151" s="22">
        <f t="shared" ca="1" si="25"/>
        <v>0.9642084257063227</v>
      </c>
      <c r="H151" s="19">
        <f t="shared" ca="1" si="26"/>
        <v>194053</v>
      </c>
      <c r="I151" s="22">
        <f t="shared" ca="1" si="27"/>
        <v>184350.35</v>
      </c>
      <c r="J151" s="19">
        <f t="shared" ca="1" si="27"/>
        <v>175132.83250000002</v>
      </c>
      <c r="K151" s="22">
        <f t="shared" ca="1" si="27"/>
        <v>166376.19087500003</v>
      </c>
      <c r="L151" s="19">
        <f t="shared" ca="1" si="28"/>
        <v>166376.19087500003</v>
      </c>
      <c r="M151" s="20">
        <f t="shared" si="29"/>
        <v>5000</v>
      </c>
      <c r="N151" s="22">
        <f t="shared" si="30"/>
        <v>4800</v>
      </c>
      <c r="O151" s="20">
        <f t="shared" si="30"/>
        <v>4608</v>
      </c>
      <c r="P151" s="22">
        <f t="shared" si="30"/>
        <v>4423.68</v>
      </c>
      <c r="Q151" s="20">
        <f t="shared" si="30"/>
        <v>4246.7328000000007</v>
      </c>
      <c r="R151" s="21">
        <f t="shared" ca="1" si="31"/>
        <v>970265000</v>
      </c>
      <c r="S151" s="22">
        <f t="shared" ca="1" si="32"/>
        <v>884881680</v>
      </c>
      <c r="T151" s="21">
        <f t="shared" ca="1" si="33"/>
        <v>807012092.16000009</v>
      </c>
      <c r="U151" s="22">
        <f t="shared" ca="1" si="34"/>
        <v>735995028.0499202</v>
      </c>
      <c r="V151" s="21">
        <f t="shared" ca="1" si="35"/>
        <v>706555226.92792344</v>
      </c>
      <c r="W151" s="23">
        <f t="shared" ca="1" si="36"/>
        <v>915520291.71506023</v>
      </c>
    </row>
    <row r="152" spans="6:23" x14ac:dyDescent="0.35">
      <c r="F152" s="22">
        <v>150</v>
      </c>
      <c r="G152" s="22">
        <f t="shared" ca="1" si="25"/>
        <v>0.82982867841986674</v>
      </c>
      <c r="H152" s="19">
        <f t="shared" ca="1" si="26"/>
        <v>168605</v>
      </c>
      <c r="I152" s="22">
        <f t="shared" ca="1" si="27"/>
        <v>160174.75</v>
      </c>
      <c r="J152" s="19">
        <f t="shared" ca="1" si="27"/>
        <v>152166.01250000001</v>
      </c>
      <c r="K152" s="22">
        <f t="shared" ca="1" si="27"/>
        <v>144557.71187500001</v>
      </c>
      <c r="L152" s="19">
        <f t="shared" ca="1" si="28"/>
        <v>144557.71187500001</v>
      </c>
      <c r="M152" s="20">
        <f t="shared" si="29"/>
        <v>5000</v>
      </c>
      <c r="N152" s="22">
        <f t="shared" si="30"/>
        <v>4800</v>
      </c>
      <c r="O152" s="20">
        <f t="shared" si="30"/>
        <v>4608</v>
      </c>
      <c r="P152" s="22">
        <f t="shared" si="30"/>
        <v>4423.68</v>
      </c>
      <c r="Q152" s="20">
        <f t="shared" si="30"/>
        <v>4246.7328000000007</v>
      </c>
      <c r="R152" s="21">
        <f t="shared" ca="1" si="31"/>
        <v>843025000</v>
      </c>
      <c r="S152" s="22">
        <f t="shared" ca="1" si="32"/>
        <v>768838800</v>
      </c>
      <c r="T152" s="21">
        <f t="shared" ca="1" si="33"/>
        <v>701180985.60000002</v>
      </c>
      <c r="U152" s="22">
        <f t="shared" ca="1" si="34"/>
        <v>639477058.86720014</v>
      </c>
      <c r="V152" s="21">
        <f t="shared" ca="1" si="35"/>
        <v>613897976.51251209</v>
      </c>
      <c r="W152" s="23">
        <f t="shared" ca="1" si="36"/>
        <v>546294562.74635124</v>
      </c>
    </row>
    <row r="153" spans="6:23" x14ac:dyDescent="0.35">
      <c r="F153" s="22">
        <v>151</v>
      </c>
      <c r="G153" s="22">
        <f t="shared" ca="1" si="25"/>
        <v>0.26128126449468403</v>
      </c>
      <c r="H153" s="19">
        <f t="shared" ca="1" si="26"/>
        <v>120818</v>
      </c>
      <c r="I153" s="22">
        <f t="shared" ca="1" si="27"/>
        <v>114777.1</v>
      </c>
      <c r="J153" s="19">
        <f t="shared" ca="1" si="27"/>
        <v>109038.24500000001</v>
      </c>
      <c r="K153" s="22">
        <f t="shared" ca="1" si="27"/>
        <v>103586.33275</v>
      </c>
      <c r="L153" s="19">
        <f t="shared" ca="1" si="28"/>
        <v>103586.33275</v>
      </c>
      <c r="M153" s="20">
        <f t="shared" si="29"/>
        <v>5000</v>
      </c>
      <c r="N153" s="22">
        <f t="shared" si="30"/>
        <v>4800</v>
      </c>
      <c r="O153" s="20">
        <f t="shared" si="30"/>
        <v>4608</v>
      </c>
      <c r="P153" s="22">
        <f t="shared" si="30"/>
        <v>4423.68</v>
      </c>
      <c r="Q153" s="20">
        <f t="shared" si="30"/>
        <v>4246.7328000000007</v>
      </c>
      <c r="R153" s="21">
        <f t="shared" ca="1" si="31"/>
        <v>604090000</v>
      </c>
      <c r="S153" s="22">
        <f t="shared" ca="1" si="32"/>
        <v>550930080</v>
      </c>
      <c r="T153" s="21">
        <f t="shared" ca="1" si="33"/>
        <v>502448232.96000004</v>
      </c>
      <c r="U153" s="22">
        <f t="shared" ca="1" si="34"/>
        <v>458232788.45952004</v>
      </c>
      <c r="V153" s="21">
        <f t="shared" ca="1" si="35"/>
        <v>439903476.9211393</v>
      </c>
      <c r="W153" s="23">
        <f t="shared" ca="1" si="36"/>
        <v>-147048329.04191065</v>
      </c>
    </row>
    <row r="154" spans="6:23" x14ac:dyDescent="0.35">
      <c r="F154" s="22">
        <v>152</v>
      </c>
      <c r="G154" s="22">
        <f t="shared" ca="1" si="25"/>
        <v>0.82185789910638185</v>
      </c>
      <c r="H154" s="19">
        <f t="shared" ca="1" si="26"/>
        <v>167674</v>
      </c>
      <c r="I154" s="22">
        <f t="shared" ca="1" si="27"/>
        <v>159290.29999999999</v>
      </c>
      <c r="J154" s="19">
        <f t="shared" ca="1" si="27"/>
        <v>151325.78499999997</v>
      </c>
      <c r="K154" s="22">
        <f t="shared" ca="1" si="27"/>
        <v>143759.49574999997</v>
      </c>
      <c r="L154" s="19">
        <f t="shared" ca="1" si="28"/>
        <v>143759.49574999997</v>
      </c>
      <c r="M154" s="20">
        <f t="shared" si="29"/>
        <v>5000</v>
      </c>
      <c r="N154" s="22">
        <f t="shared" si="30"/>
        <v>4800</v>
      </c>
      <c r="O154" s="20">
        <f t="shared" si="30"/>
        <v>4608</v>
      </c>
      <c r="P154" s="22">
        <f t="shared" si="30"/>
        <v>4423.68</v>
      </c>
      <c r="Q154" s="20">
        <f t="shared" si="30"/>
        <v>4246.7328000000007</v>
      </c>
      <c r="R154" s="21">
        <f t="shared" ca="1" si="31"/>
        <v>838370000</v>
      </c>
      <c r="S154" s="22">
        <f t="shared" ca="1" si="32"/>
        <v>764593440</v>
      </c>
      <c r="T154" s="21">
        <f t="shared" ca="1" si="33"/>
        <v>697309217.27999985</v>
      </c>
      <c r="U154" s="22">
        <f t="shared" ca="1" si="34"/>
        <v>635946006.15935993</v>
      </c>
      <c r="V154" s="21">
        <f t="shared" ca="1" si="35"/>
        <v>610508165.91298556</v>
      </c>
      <c r="W154" s="23">
        <f t="shared" ca="1" si="36"/>
        <v>532786658.2481637</v>
      </c>
    </row>
    <row r="155" spans="6:23" x14ac:dyDescent="0.35">
      <c r="F155" s="22">
        <v>153</v>
      </c>
      <c r="G155" s="22">
        <f t="shared" ca="1" si="25"/>
        <v>0.10730341069370608</v>
      </c>
      <c r="H155" s="19">
        <f t="shared" ca="1" si="26"/>
        <v>102770</v>
      </c>
      <c r="I155" s="22">
        <f t="shared" ca="1" si="27"/>
        <v>97631.5</v>
      </c>
      <c r="J155" s="19">
        <f t="shared" ca="1" si="27"/>
        <v>92749.925000000003</v>
      </c>
      <c r="K155" s="22">
        <f t="shared" ca="1" si="27"/>
        <v>88112.428750000006</v>
      </c>
      <c r="L155" s="19">
        <f t="shared" ca="1" si="28"/>
        <v>88112.428750000006</v>
      </c>
      <c r="M155" s="20">
        <f t="shared" si="29"/>
        <v>5000</v>
      </c>
      <c r="N155" s="22">
        <f t="shared" si="30"/>
        <v>4800</v>
      </c>
      <c r="O155" s="20">
        <f t="shared" si="30"/>
        <v>4608</v>
      </c>
      <c r="P155" s="22">
        <f t="shared" si="30"/>
        <v>4423.68</v>
      </c>
      <c r="Q155" s="20">
        <f t="shared" si="30"/>
        <v>4246.7328000000007</v>
      </c>
      <c r="R155" s="21">
        <f t="shared" ca="1" si="31"/>
        <v>513850000</v>
      </c>
      <c r="S155" s="22">
        <f t="shared" ca="1" si="32"/>
        <v>468631200</v>
      </c>
      <c r="T155" s="21">
        <f t="shared" ca="1" si="33"/>
        <v>427391654.40000004</v>
      </c>
      <c r="U155" s="22">
        <f t="shared" ca="1" si="34"/>
        <v>389781188.81280005</v>
      </c>
      <c r="V155" s="21">
        <f t="shared" ca="1" si="35"/>
        <v>374189941.26028806</v>
      </c>
      <c r="W155" s="23">
        <f t="shared" ca="1" si="36"/>
        <v>-408907255.33974361</v>
      </c>
    </row>
    <row r="156" spans="6:23" x14ac:dyDescent="0.35">
      <c r="F156" s="22">
        <v>154</v>
      </c>
      <c r="G156" s="22">
        <f t="shared" ca="1" si="25"/>
        <v>0.41720681996464604</v>
      </c>
      <c r="H156" s="19">
        <f t="shared" ca="1" si="26"/>
        <v>133729</v>
      </c>
      <c r="I156" s="22">
        <f t="shared" ca="1" si="27"/>
        <v>127042.55</v>
      </c>
      <c r="J156" s="19">
        <f t="shared" ca="1" si="27"/>
        <v>120690.4225</v>
      </c>
      <c r="K156" s="22">
        <f t="shared" ca="1" si="27"/>
        <v>114655.901375</v>
      </c>
      <c r="L156" s="19">
        <f t="shared" ca="1" si="28"/>
        <v>114655.901375</v>
      </c>
      <c r="M156" s="20">
        <f t="shared" si="29"/>
        <v>5000</v>
      </c>
      <c r="N156" s="22">
        <f t="shared" si="30"/>
        <v>4800</v>
      </c>
      <c r="O156" s="20">
        <f t="shared" si="30"/>
        <v>4608</v>
      </c>
      <c r="P156" s="22">
        <f t="shared" si="30"/>
        <v>4423.68</v>
      </c>
      <c r="Q156" s="20">
        <f t="shared" si="30"/>
        <v>4246.7328000000007</v>
      </c>
      <c r="R156" s="21">
        <f t="shared" ca="1" si="31"/>
        <v>668645000</v>
      </c>
      <c r="S156" s="22">
        <f t="shared" ca="1" si="32"/>
        <v>609804240</v>
      </c>
      <c r="T156" s="21">
        <f t="shared" ca="1" si="33"/>
        <v>556141466.88</v>
      </c>
      <c r="U156" s="22">
        <f t="shared" ca="1" si="34"/>
        <v>507201017.79456002</v>
      </c>
      <c r="V156" s="21">
        <f t="shared" ca="1" si="35"/>
        <v>486912977.08277768</v>
      </c>
      <c r="W156" s="23">
        <f t="shared" ca="1" si="36"/>
        <v>40277723.563991785</v>
      </c>
    </row>
    <row r="157" spans="6:23" x14ac:dyDescent="0.35">
      <c r="F157" s="22">
        <v>155</v>
      </c>
      <c r="G157" s="22">
        <f t="shared" ca="1" si="25"/>
        <v>0.42002961778038495</v>
      </c>
      <c r="H157" s="19">
        <f t="shared" ca="1" si="26"/>
        <v>133945</v>
      </c>
      <c r="I157" s="22">
        <f t="shared" ca="1" si="27"/>
        <v>127247.75</v>
      </c>
      <c r="J157" s="19">
        <f t="shared" ca="1" si="27"/>
        <v>120885.3625</v>
      </c>
      <c r="K157" s="22">
        <f t="shared" ca="1" si="27"/>
        <v>114841.094375</v>
      </c>
      <c r="L157" s="19">
        <f t="shared" ca="1" si="28"/>
        <v>114841.094375</v>
      </c>
      <c r="M157" s="20">
        <f t="shared" si="29"/>
        <v>5000</v>
      </c>
      <c r="N157" s="22">
        <f t="shared" si="30"/>
        <v>4800</v>
      </c>
      <c r="O157" s="20">
        <f t="shared" si="30"/>
        <v>4608</v>
      </c>
      <c r="P157" s="22">
        <f t="shared" si="30"/>
        <v>4423.68</v>
      </c>
      <c r="Q157" s="20">
        <f t="shared" si="30"/>
        <v>4246.7328000000007</v>
      </c>
      <c r="R157" s="21">
        <f t="shared" ca="1" si="31"/>
        <v>669725000</v>
      </c>
      <c r="S157" s="22">
        <f t="shared" ca="1" si="32"/>
        <v>610789200</v>
      </c>
      <c r="T157" s="21">
        <f t="shared" ca="1" si="33"/>
        <v>557039750.39999998</v>
      </c>
      <c r="U157" s="22">
        <f t="shared" ca="1" si="34"/>
        <v>508020252.36480004</v>
      </c>
      <c r="V157" s="21">
        <f t="shared" ca="1" si="35"/>
        <v>487699442.27020806</v>
      </c>
      <c r="W157" s="23">
        <f t="shared" ca="1" si="36"/>
        <v>43411673.479790211</v>
      </c>
    </row>
    <row r="158" spans="6:23" x14ac:dyDescent="0.35">
      <c r="F158" s="22">
        <v>156</v>
      </c>
      <c r="G158" s="22">
        <f t="shared" ca="1" si="25"/>
        <v>0.32224000154531207</v>
      </c>
      <c r="H158" s="19">
        <f t="shared" ca="1" si="26"/>
        <v>126157</v>
      </c>
      <c r="I158" s="22">
        <f t="shared" ca="1" si="27"/>
        <v>119849.15</v>
      </c>
      <c r="J158" s="19">
        <f t="shared" ca="1" si="27"/>
        <v>113856.69249999999</v>
      </c>
      <c r="K158" s="22">
        <f t="shared" ca="1" si="27"/>
        <v>108163.85787499999</v>
      </c>
      <c r="L158" s="19">
        <f t="shared" ca="1" si="28"/>
        <v>108163.85787499999</v>
      </c>
      <c r="M158" s="20">
        <f t="shared" si="29"/>
        <v>5000</v>
      </c>
      <c r="N158" s="22">
        <f t="shared" si="30"/>
        <v>4800</v>
      </c>
      <c r="O158" s="20">
        <f t="shared" si="30"/>
        <v>4608</v>
      </c>
      <c r="P158" s="22">
        <f t="shared" si="30"/>
        <v>4423.68</v>
      </c>
      <c r="Q158" s="20">
        <f t="shared" si="30"/>
        <v>4246.7328000000007</v>
      </c>
      <c r="R158" s="21">
        <f t="shared" ca="1" si="31"/>
        <v>630785000</v>
      </c>
      <c r="S158" s="22">
        <f t="shared" ca="1" si="32"/>
        <v>575275920</v>
      </c>
      <c r="T158" s="21">
        <f t="shared" ca="1" si="33"/>
        <v>524651639.03999996</v>
      </c>
      <c r="U158" s="22">
        <f t="shared" ca="1" si="34"/>
        <v>478482294.80447996</v>
      </c>
      <c r="V158" s="21">
        <f t="shared" ca="1" si="35"/>
        <v>459343003.01230079</v>
      </c>
      <c r="W158" s="23">
        <f t="shared" ca="1" si="36"/>
        <v>-69584631.817612886</v>
      </c>
    </row>
    <row r="159" spans="6:23" x14ac:dyDescent="0.35">
      <c r="F159" s="22">
        <v>157</v>
      </c>
      <c r="G159" s="22">
        <f t="shared" ca="1" si="25"/>
        <v>0.86241667576991876</v>
      </c>
      <c r="H159" s="19">
        <f t="shared" ca="1" si="26"/>
        <v>172737</v>
      </c>
      <c r="I159" s="22">
        <f t="shared" ca="1" si="27"/>
        <v>164100.15</v>
      </c>
      <c r="J159" s="19">
        <f t="shared" ca="1" si="27"/>
        <v>155895.14249999999</v>
      </c>
      <c r="K159" s="22">
        <f t="shared" ca="1" si="27"/>
        <v>148100.38537499998</v>
      </c>
      <c r="L159" s="19">
        <f t="shared" ca="1" si="28"/>
        <v>148100.38537499998</v>
      </c>
      <c r="M159" s="20">
        <f t="shared" si="29"/>
        <v>5000</v>
      </c>
      <c r="N159" s="22">
        <f t="shared" si="30"/>
        <v>4800</v>
      </c>
      <c r="O159" s="20">
        <f t="shared" si="30"/>
        <v>4608</v>
      </c>
      <c r="P159" s="22">
        <f t="shared" si="30"/>
        <v>4423.68</v>
      </c>
      <c r="Q159" s="20">
        <f t="shared" si="30"/>
        <v>4246.7328000000007</v>
      </c>
      <c r="R159" s="21">
        <f t="shared" ca="1" si="31"/>
        <v>863685000</v>
      </c>
      <c r="S159" s="22">
        <f t="shared" ca="1" si="32"/>
        <v>787680720</v>
      </c>
      <c r="T159" s="21">
        <f t="shared" ca="1" si="33"/>
        <v>718364816.63999999</v>
      </c>
      <c r="U159" s="22">
        <f t="shared" ca="1" si="34"/>
        <v>655148712.77567995</v>
      </c>
      <c r="V159" s="21">
        <f t="shared" ca="1" si="35"/>
        <v>628942764.26465285</v>
      </c>
      <c r="W159" s="23">
        <f t="shared" ca="1" si="36"/>
        <v>606245863.91338634</v>
      </c>
    </row>
    <row r="160" spans="6:23" x14ac:dyDescent="0.35">
      <c r="F160" s="22">
        <v>158</v>
      </c>
      <c r="G160" s="22">
        <f t="shared" ca="1" si="25"/>
        <v>0.90138856144759893</v>
      </c>
      <c r="H160" s="19">
        <f t="shared" ca="1" si="26"/>
        <v>178685</v>
      </c>
      <c r="I160" s="22">
        <f t="shared" ca="1" si="27"/>
        <v>169750.75</v>
      </c>
      <c r="J160" s="19">
        <f t="shared" ca="1" si="27"/>
        <v>161263.21249999999</v>
      </c>
      <c r="K160" s="22">
        <f t="shared" ca="1" si="27"/>
        <v>153200.051875</v>
      </c>
      <c r="L160" s="19">
        <f t="shared" ca="1" si="28"/>
        <v>153200.051875</v>
      </c>
      <c r="M160" s="20">
        <f t="shared" si="29"/>
        <v>5000</v>
      </c>
      <c r="N160" s="22">
        <f t="shared" si="30"/>
        <v>4800</v>
      </c>
      <c r="O160" s="20">
        <f t="shared" si="30"/>
        <v>4608</v>
      </c>
      <c r="P160" s="22">
        <f t="shared" si="30"/>
        <v>4423.68</v>
      </c>
      <c r="Q160" s="20">
        <f t="shared" si="30"/>
        <v>4246.7328000000007</v>
      </c>
      <c r="R160" s="21">
        <f t="shared" ca="1" si="31"/>
        <v>893425000</v>
      </c>
      <c r="S160" s="22">
        <f t="shared" ca="1" si="32"/>
        <v>814803600</v>
      </c>
      <c r="T160" s="21">
        <f t="shared" ca="1" si="33"/>
        <v>743100883.19999993</v>
      </c>
      <c r="U160" s="22">
        <f t="shared" ca="1" si="34"/>
        <v>677708005.47840011</v>
      </c>
      <c r="V160" s="21">
        <f t="shared" ca="1" si="35"/>
        <v>650599685.25926411</v>
      </c>
      <c r="W160" s="23">
        <f t="shared" ca="1" si="36"/>
        <v>692545558.81694937</v>
      </c>
    </row>
    <row r="161" spans="6:23" x14ac:dyDescent="0.35">
      <c r="F161" s="22">
        <v>159</v>
      </c>
      <c r="G161" s="22">
        <f t="shared" ca="1" si="25"/>
        <v>2.398312318959106E-2</v>
      </c>
      <c r="H161" s="19">
        <f t="shared" ca="1" si="26"/>
        <v>80670</v>
      </c>
      <c r="I161" s="22">
        <f t="shared" ca="1" si="27"/>
        <v>76636.5</v>
      </c>
      <c r="J161" s="19">
        <f t="shared" ca="1" si="27"/>
        <v>72804.675000000003</v>
      </c>
      <c r="K161" s="22">
        <f t="shared" ca="1" si="27"/>
        <v>69164.441250000003</v>
      </c>
      <c r="L161" s="19">
        <f t="shared" ca="1" si="28"/>
        <v>69164.441250000003</v>
      </c>
      <c r="M161" s="20">
        <f t="shared" si="29"/>
        <v>5000</v>
      </c>
      <c r="N161" s="22">
        <f t="shared" si="30"/>
        <v>4800</v>
      </c>
      <c r="O161" s="20">
        <f t="shared" si="30"/>
        <v>4608</v>
      </c>
      <c r="P161" s="22">
        <f t="shared" si="30"/>
        <v>4423.68</v>
      </c>
      <c r="Q161" s="20">
        <f t="shared" si="30"/>
        <v>4246.7328000000007</v>
      </c>
      <c r="R161" s="21">
        <f t="shared" ca="1" si="31"/>
        <v>403350000</v>
      </c>
      <c r="S161" s="22">
        <f t="shared" ca="1" si="32"/>
        <v>367855200</v>
      </c>
      <c r="T161" s="21">
        <f t="shared" ca="1" si="33"/>
        <v>335483942.40000004</v>
      </c>
      <c r="U161" s="22">
        <f t="shared" ca="1" si="34"/>
        <v>305961355.46880001</v>
      </c>
      <c r="V161" s="21">
        <f t="shared" ca="1" si="35"/>
        <v>293722901.25004804</v>
      </c>
      <c r="W161" s="23">
        <f t="shared" ca="1" si="36"/>
        <v>-729556760.61357522</v>
      </c>
    </row>
    <row r="162" spans="6:23" x14ac:dyDescent="0.35">
      <c r="F162" s="22">
        <v>160</v>
      </c>
      <c r="G162" s="22">
        <f t="shared" ca="1" si="25"/>
        <v>0.6182483816489226</v>
      </c>
      <c r="H162" s="19">
        <f t="shared" ca="1" si="26"/>
        <v>149027</v>
      </c>
      <c r="I162" s="22">
        <f t="shared" ca="1" si="27"/>
        <v>141575.65</v>
      </c>
      <c r="J162" s="19">
        <f t="shared" ca="1" si="27"/>
        <v>134496.86749999999</v>
      </c>
      <c r="K162" s="22">
        <f t="shared" ca="1" si="27"/>
        <v>127772.024125</v>
      </c>
      <c r="L162" s="19">
        <f t="shared" ca="1" si="28"/>
        <v>127772.024125</v>
      </c>
      <c r="M162" s="20">
        <f t="shared" si="29"/>
        <v>5000</v>
      </c>
      <c r="N162" s="22">
        <f t="shared" si="30"/>
        <v>4800</v>
      </c>
      <c r="O162" s="20">
        <f t="shared" si="30"/>
        <v>4608</v>
      </c>
      <c r="P162" s="22">
        <f t="shared" si="30"/>
        <v>4423.68</v>
      </c>
      <c r="Q162" s="20">
        <f t="shared" si="30"/>
        <v>4246.7328000000007</v>
      </c>
      <c r="R162" s="21">
        <f t="shared" ca="1" si="31"/>
        <v>745135000</v>
      </c>
      <c r="S162" s="22">
        <f t="shared" ca="1" si="32"/>
        <v>679563120</v>
      </c>
      <c r="T162" s="21">
        <f t="shared" ca="1" si="33"/>
        <v>619761565.43999994</v>
      </c>
      <c r="U162" s="22">
        <f t="shared" ca="1" si="34"/>
        <v>565222547.68128002</v>
      </c>
      <c r="V162" s="21">
        <f t="shared" ca="1" si="35"/>
        <v>542613645.7740289</v>
      </c>
      <c r="W162" s="23">
        <f t="shared" ca="1" si="36"/>
        <v>262236824.54494476</v>
      </c>
    </row>
    <row r="163" spans="6:23" x14ac:dyDescent="0.35">
      <c r="F163" s="22">
        <v>161</v>
      </c>
      <c r="G163" s="22">
        <f t="shared" ca="1" si="25"/>
        <v>0.97563784447950463</v>
      </c>
      <c r="H163" s="19">
        <f t="shared" ca="1" si="26"/>
        <v>199130</v>
      </c>
      <c r="I163" s="22">
        <f t="shared" ca="1" si="27"/>
        <v>189173.5</v>
      </c>
      <c r="J163" s="19">
        <f t="shared" ca="1" si="27"/>
        <v>179714.82500000001</v>
      </c>
      <c r="K163" s="22">
        <f t="shared" ca="1" si="27"/>
        <v>170729.08375000002</v>
      </c>
      <c r="L163" s="19">
        <f t="shared" ca="1" si="28"/>
        <v>170729.08375000002</v>
      </c>
      <c r="M163" s="20">
        <f t="shared" si="29"/>
        <v>5000</v>
      </c>
      <c r="N163" s="22">
        <f t="shared" si="30"/>
        <v>4800</v>
      </c>
      <c r="O163" s="20">
        <f t="shared" si="30"/>
        <v>4608</v>
      </c>
      <c r="P163" s="22">
        <f t="shared" si="30"/>
        <v>4423.68</v>
      </c>
      <c r="Q163" s="20">
        <f t="shared" si="30"/>
        <v>4246.7328000000007</v>
      </c>
      <c r="R163" s="21">
        <f t="shared" ca="1" si="31"/>
        <v>995650000</v>
      </c>
      <c r="S163" s="22">
        <f t="shared" ca="1" si="32"/>
        <v>908032800</v>
      </c>
      <c r="T163" s="21">
        <f t="shared" ca="1" si="33"/>
        <v>828125913.60000002</v>
      </c>
      <c r="U163" s="22">
        <f t="shared" ca="1" si="34"/>
        <v>755250833.2032001</v>
      </c>
      <c r="V163" s="21">
        <f t="shared" ca="1" si="35"/>
        <v>725040799.87507224</v>
      </c>
      <c r="W163" s="23">
        <f t="shared" ca="1" si="36"/>
        <v>989182623.76371384</v>
      </c>
    </row>
    <row r="164" spans="6:23" x14ac:dyDescent="0.35">
      <c r="F164" s="22">
        <v>162</v>
      </c>
      <c r="G164" s="22">
        <f t="shared" ca="1" si="25"/>
        <v>0.71953112170566547</v>
      </c>
      <c r="H164" s="19">
        <f t="shared" ca="1" si="26"/>
        <v>157443</v>
      </c>
      <c r="I164" s="22">
        <f t="shared" ca="1" si="27"/>
        <v>149570.85</v>
      </c>
      <c r="J164" s="19">
        <f t="shared" ca="1" si="27"/>
        <v>142092.3075</v>
      </c>
      <c r="K164" s="22">
        <f t="shared" ca="1" si="27"/>
        <v>134987.692125</v>
      </c>
      <c r="L164" s="19">
        <f t="shared" ca="1" si="28"/>
        <v>134987.692125</v>
      </c>
      <c r="M164" s="20">
        <f t="shared" si="29"/>
        <v>5000</v>
      </c>
      <c r="N164" s="22">
        <f t="shared" si="30"/>
        <v>4800</v>
      </c>
      <c r="O164" s="20">
        <f t="shared" si="30"/>
        <v>4608</v>
      </c>
      <c r="P164" s="22">
        <f t="shared" si="30"/>
        <v>4423.68</v>
      </c>
      <c r="Q164" s="20">
        <f t="shared" si="30"/>
        <v>4246.7328000000007</v>
      </c>
      <c r="R164" s="21">
        <f t="shared" ca="1" si="31"/>
        <v>787215000</v>
      </c>
      <c r="S164" s="22">
        <f t="shared" ca="1" si="32"/>
        <v>717940080</v>
      </c>
      <c r="T164" s="21">
        <f t="shared" ca="1" si="33"/>
        <v>654761352.96000004</v>
      </c>
      <c r="U164" s="22">
        <f t="shared" ca="1" si="34"/>
        <v>597142353.89952004</v>
      </c>
      <c r="V164" s="21">
        <f t="shared" ca="1" si="35"/>
        <v>573256659.74353933</v>
      </c>
      <c r="W164" s="23">
        <f t="shared" ca="1" si="36"/>
        <v>384344799.04198456</v>
      </c>
    </row>
    <row r="165" spans="6:23" x14ac:dyDescent="0.35">
      <c r="F165" s="22">
        <v>163</v>
      </c>
      <c r="G165" s="22">
        <f t="shared" ca="1" si="25"/>
        <v>0.21852803567176793</v>
      </c>
      <c r="H165" s="19">
        <f t="shared" ca="1" si="26"/>
        <v>116685</v>
      </c>
      <c r="I165" s="22">
        <f t="shared" ca="1" si="27"/>
        <v>110850.75</v>
      </c>
      <c r="J165" s="19">
        <f t="shared" ca="1" si="27"/>
        <v>105308.21249999999</v>
      </c>
      <c r="K165" s="22">
        <f t="shared" ca="1" si="27"/>
        <v>100042.80187499999</v>
      </c>
      <c r="L165" s="19">
        <f t="shared" ca="1" si="28"/>
        <v>100042.80187499999</v>
      </c>
      <c r="M165" s="20">
        <f t="shared" si="29"/>
        <v>5000</v>
      </c>
      <c r="N165" s="22">
        <f t="shared" si="30"/>
        <v>4800</v>
      </c>
      <c r="O165" s="20">
        <f t="shared" si="30"/>
        <v>4608</v>
      </c>
      <c r="P165" s="22">
        <f t="shared" si="30"/>
        <v>4423.68</v>
      </c>
      <c r="Q165" s="20">
        <f t="shared" si="30"/>
        <v>4246.7328000000007</v>
      </c>
      <c r="R165" s="21">
        <f t="shared" ca="1" si="31"/>
        <v>583425000</v>
      </c>
      <c r="S165" s="22">
        <f t="shared" ca="1" si="32"/>
        <v>532083600</v>
      </c>
      <c r="T165" s="21">
        <f t="shared" ca="1" si="33"/>
        <v>485260243.19999999</v>
      </c>
      <c r="U165" s="22">
        <f t="shared" ca="1" si="34"/>
        <v>442557341.79839998</v>
      </c>
      <c r="V165" s="21">
        <f t="shared" ca="1" si="35"/>
        <v>424855048.12646401</v>
      </c>
      <c r="W165" s="23">
        <f t="shared" ca="1" si="36"/>
        <v>-207014139.23633361</v>
      </c>
    </row>
    <row r="166" spans="6:23" x14ac:dyDescent="0.35">
      <c r="F166" s="22">
        <v>164</v>
      </c>
      <c r="G166" s="22">
        <f t="shared" ca="1" si="25"/>
        <v>0.28656611862075021</v>
      </c>
      <c r="H166" s="19">
        <f t="shared" ca="1" si="26"/>
        <v>123097</v>
      </c>
      <c r="I166" s="22">
        <f t="shared" ca="1" si="27"/>
        <v>116942.15</v>
      </c>
      <c r="J166" s="19">
        <f t="shared" ca="1" si="27"/>
        <v>111095.0425</v>
      </c>
      <c r="K166" s="22">
        <f t="shared" ca="1" si="27"/>
        <v>105540.290375</v>
      </c>
      <c r="L166" s="19">
        <f t="shared" ca="1" si="28"/>
        <v>105540.290375</v>
      </c>
      <c r="M166" s="20">
        <f t="shared" si="29"/>
        <v>5000</v>
      </c>
      <c r="N166" s="22">
        <f t="shared" si="30"/>
        <v>4800</v>
      </c>
      <c r="O166" s="20">
        <f t="shared" si="30"/>
        <v>4608</v>
      </c>
      <c r="P166" s="22">
        <f t="shared" si="30"/>
        <v>4423.68</v>
      </c>
      <c r="Q166" s="20">
        <f t="shared" si="30"/>
        <v>4246.7328000000007</v>
      </c>
      <c r="R166" s="21">
        <f t="shared" ca="1" si="31"/>
        <v>615485000</v>
      </c>
      <c r="S166" s="22">
        <f t="shared" ca="1" si="32"/>
        <v>561322320</v>
      </c>
      <c r="T166" s="21">
        <f t="shared" ca="1" si="33"/>
        <v>511925955.83999997</v>
      </c>
      <c r="U166" s="22">
        <f t="shared" ca="1" si="34"/>
        <v>466876471.72608</v>
      </c>
      <c r="V166" s="21">
        <f t="shared" ca="1" si="35"/>
        <v>448201412.85703683</v>
      </c>
      <c r="W166" s="23">
        <f t="shared" ca="1" si="36"/>
        <v>-113982255.62475848</v>
      </c>
    </row>
    <row r="167" spans="6:23" x14ac:dyDescent="0.35">
      <c r="F167" s="22">
        <v>165</v>
      </c>
      <c r="G167" s="22">
        <f t="shared" ca="1" si="25"/>
        <v>0.48162397889380493</v>
      </c>
      <c r="H167" s="19">
        <f t="shared" ca="1" si="26"/>
        <v>138618</v>
      </c>
      <c r="I167" s="22">
        <f t="shared" ca="1" si="27"/>
        <v>131687.1</v>
      </c>
      <c r="J167" s="19">
        <f t="shared" ca="1" si="27"/>
        <v>125102.74500000001</v>
      </c>
      <c r="K167" s="22">
        <f t="shared" ca="1" si="27"/>
        <v>118847.60775000001</v>
      </c>
      <c r="L167" s="19">
        <f t="shared" ca="1" si="28"/>
        <v>118847.60775000001</v>
      </c>
      <c r="M167" s="20">
        <f t="shared" si="29"/>
        <v>5000</v>
      </c>
      <c r="N167" s="22">
        <f t="shared" si="30"/>
        <v>4800</v>
      </c>
      <c r="O167" s="20">
        <f t="shared" si="30"/>
        <v>4608</v>
      </c>
      <c r="P167" s="22">
        <f t="shared" si="30"/>
        <v>4423.68</v>
      </c>
      <c r="Q167" s="20">
        <f t="shared" si="30"/>
        <v>4246.7328000000007</v>
      </c>
      <c r="R167" s="21">
        <f t="shared" ca="1" si="31"/>
        <v>693090000</v>
      </c>
      <c r="S167" s="22">
        <f t="shared" ca="1" si="32"/>
        <v>632098080</v>
      </c>
      <c r="T167" s="21">
        <f t="shared" ca="1" si="33"/>
        <v>576473448.96000004</v>
      </c>
      <c r="U167" s="22">
        <f t="shared" ca="1" si="34"/>
        <v>525743785.45152009</v>
      </c>
      <c r="V167" s="21">
        <f t="shared" ca="1" si="35"/>
        <v>504714034.03345931</v>
      </c>
      <c r="W167" s="23">
        <f t="shared" ca="1" si="36"/>
        <v>111212358.46370912</v>
      </c>
    </row>
    <row r="168" spans="6:23" x14ac:dyDescent="0.35">
      <c r="F168" s="22">
        <v>166</v>
      </c>
      <c r="G168" s="22">
        <f t="shared" ca="1" si="25"/>
        <v>4.3636530449518207E-2</v>
      </c>
      <c r="H168" s="19">
        <f t="shared" ca="1" si="26"/>
        <v>88701</v>
      </c>
      <c r="I168" s="22">
        <f t="shared" ca="1" si="27"/>
        <v>84265.95</v>
      </c>
      <c r="J168" s="19">
        <f t="shared" ca="1" si="27"/>
        <v>80052.652499999997</v>
      </c>
      <c r="K168" s="22">
        <f t="shared" ca="1" si="27"/>
        <v>76050.019874999998</v>
      </c>
      <c r="L168" s="19">
        <f t="shared" ca="1" si="28"/>
        <v>76050.019874999998</v>
      </c>
      <c r="M168" s="20">
        <f t="shared" si="29"/>
        <v>5000</v>
      </c>
      <c r="N168" s="22">
        <f t="shared" si="30"/>
        <v>4800</v>
      </c>
      <c r="O168" s="20">
        <f t="shared" si="30"/>
        <v>4608</v>
      </c>
      <c r="P168" s="22">
        <f t="shared" si="30"/>
        <v>4423.68</v>
      </c>
      <c r="Q168" s="20">
        <f t="shared" si="30"/>
        <v>4246.7328000000007</v>
      </c>
      <c r="R168" s="21">
        <f t="shared" ca="1" si="31"/>
        <v>443505000</v>
      </c>
      <c r="S168" s="22">
        <f t="shared" ca="1" si="32"/>
        <v>404476560</v>
      </c>
      <c r="T168" s="21">
        <f t="shared" ca="1" si="33"/>
        <v>368882622.71999997</v>
      </c>
      <c r="U168" s="22">
        <f t="shared" ca="1" si="34"/>
        <v>336420951.92063999</v>
      </c>
      <c r="V168" s="21">
        <f t="shared" ca="1" si="35"/>
        <v>322964113.84381443</v>
      </c>
      <c r="W168" s="23">
        <f t="shared" ca="1" si="36"/>
        <v>-613034761.66089916</v>
      </c>
    </row>
    <row r="169" spans="6:23" x14ac:dyDescent="0.35">
      <c r="F169" s="22">
        <v>167</v>
      </c>
      <c r="G169" s="22">
        <f t="shared" ca="1" si="25"/>
        <v>0.3433825957844503</v>
      </c>
      <c r="H169" s="19">
        <f t="shared" ca="1" si="26"/>
        <v>127903</v>
      </c>
      <c r="I169" s="22">
        <f t="shared" ca="1" si="27"/>
        <v>121507.85</v>
      </c>
      <c r="J169" s="19">
        <f t="shared" ca="1" si="27"/>
        <v>115432.4575</v>
      </c>
      <c r="K169" s="22">
        <f t="shared" ca="1" si="27"/>
        <v>109660.834625</v>
      </c>
      <c r="L169" s="19">
        <f t="shared" ca="1" si="28"/>
        <v>109660.834625</v>
      </c>
      <c r="M169" s="20">
        <f t="shared" si="29"/>
        <v>5000</v>
      </c>
      <c r="N169" s="22">
        <f t="shared" si="30"/>
        <v>4800</v>
      </c>
      <c r="O169" s="20">
        <f t="shared" si="30"/>
        <v>4608</v>
      </c>
      <c r="P169" s="22">
        <f t="shared" si="30"/>
        <v>4423.68</v>
      </c>
      <c r="Q169" s="20">
        <f t="shared" si="30"/>
        <v>4246.7328000000007</v>
      </c>
      <c r="R169" s="21">
        <f t="shared" ca="1" si="31"/>
        <v>639515000</v>
      </c>
      <c r="S169" s="22">
        <f t="shared" ca="1" si="32"/>
        <v>583237680</v>
      </c>
      <c r="T169" s="21">
        <f t="shared" ca="1" si="33"/>
        <v>531912764.16000003</v>
      </c>
      <c r="U169" s="22">
        <f t="shared" ca="1" si="34"/>
        <v>485104440.91392004</v>
      </c>
      <c r="V169" s="21">
        <f t="shared" ca="1" si="35"/>
        <v>465700263.2773633</v>
      </c>
      <c r="W169" s="23">
        <f t="shared" ca="1" si="36"/>
        <v>-44251869.998241425</v>
      </c>
    </row>
    <row r="170" spans="6:23" x14ac:dyDescent="0.35">
      <c r="F170" s="22">
        <v>168</v>
      </c>
      <c r="G170" s="22">
        <f t="shared" ca="1" si="25"/>
        <v>2.7340852537705351E-2</v>
      </c>
      <c r="H170" s="19">
        <f t="shared" ca="1" si="26"/>
        <v>82358</v>
      </c>
      <c r="I170" s="22">
        <f t="shared" ca="1" si="27"/>
        <v>78240.100000000006</v>
      </c>
      <c r="J170" s="19">
        <f t="shared" ca="1" si="27"/>
        <v>74328.095000000001</v>
      </c>
      <c r="K170" s="22">
        <f t="shared" ca="1" si="27"/>
        <v>70611.69025</v>
      </c>
      <c r="L170" s="19">
        <f t="shared" ca="1" si="28"/>
        <v>70611.69025</v>
      </c>
      <c r="M170" s="20">
        <f t="shared" si="29"/>
        <v>5000</v>
      </c>
      <c r="N170" s="22">
        <f t="shared" si="30"/>
        <v>4800</v>
      </c>
      <c r="O170" s="20">
        <f t="shared" si="30"/>
        <v>4608</v>
      </c>
      <c r="P170" s="22">
        <f t="shared" si="30"/>
        <v>4423.68</v>
      </c>
      <c r="Q170" s="20">
        <f t="shared" si="30"/>
        <v>4246.7328000000007</v>
      </c>
      <c r="R170" s="21">
        <f t="shared" ca="1" si="31"/>
        <v>411790000</v>
      </c>
      <c r="S170" s="22">
        <f t="shared" ca="1" si="32"/>
        <v>375552480</v>
      </c>
      <c r="T170" s="21">
        <f t="shared" ca="1" si="33"/>
        <v>342503861.75999999</v>
      </c>
      <c r="U170" s="22">
        <f t="shared" ca="1" si="34"/>
        <v>312363521.92512</v>
      </c>
      <c r="V170" s="21">
        <f t="shared" ca="1" si="35"/>
        <v>299868981.04811525</v>
      </c>
      <c r="W170" s="23">
        <f t="shared" ca="1" si="36"/>
        <v>-705065522.38270521</v>
      </c>
    </row>
    <row r="171" spans="6:23" x14ac:dyDescent="0.35">
      <c r="F171" s="22">
        <v>169</v>
      </c>
      <c r="G171" s="22">
        <f t="shared" ca="1" si="25"/>
        <v>0.54741526569262333</v>
      </c>
      <c r="H171" s="19">
        <f t="shared" ca="1" si="26"/>
        <v>143574</v>
      </c>
      <c r="I171" s="22">
        <f t="shared" ca="1" si="27"/>
        <v>136395.29999999999</v>
      </c>
      <c r="J171" s="19">
        <f t="shared" ca="1" si="27"/>
        <v>129575.53499999999</v>
      </c>
      <c r="K171" s="22">
        <f t="shared" ca="1" si="27"/>
        <v>123096.75824999998</v>
      </c>
      <c r="L171" s="19">
        <f t="shared" ca="1" si="28"/>
        <v>123096.75824999998</v>
      </c>
      <c r="M171" s="20">
        <f t="shared" si="29"/>
        <v>5000</v>
      </c>
      <c r="N171" s="22">
        <f t="shared" si="30"/>
        <v>4800</v>
      </c>
      <c r="O171" s="20">
        <f t="shared" si="30"/>
        <v>4608</v>
      </c>
      <c r="P171" s="22">
        <f t="shared" si="30"/>
        <v>4423.68</v>
      </c>
      <c r="Q171" s="20">
        <f t="shared" si="30"/>
        <v>4246.7328000000007</v>
      </c>
      <c r="R171" s="21">
        <f t="shared" ca="1" si="31"/>
        <v>717870000</v>
      </c>
      <c r="S171" s="22">
        <f t="shared" ca="1" si="32"/>
        <v>654697440</v>
      </c>
      <c r="T171" s="21">
        <f t="shared" ca="1" si="33"/>
        <v>597084065.27999997</v>
      </c>
      <c r="U171" s="22">
        <f t="shared" ca="1" si="34"/>
        <v>544540667.53535998</v>
      </c>
      <c r="V171" s="21">
        <f t="shared" ca="1" si="35"/>
        <v>522759040.83394563</v>
      </c>
      <c r="W171" s="23">
        <f t="shared" ca="1" si="36"/>
        <v>183119098.19842029</v>
      </c>
    </row>
    <row r="172" spans="6:23" x14ac:dyDescent="0.35">
      <c r="F172" s="22">
        <v>170</v>
      </c>
      <c r="G172" s="22">
        <f t="shared" ca="1" si="25"/>
        <v>0.75585070686713685</v>
      </c>
      <c r="H172" s="19">
        <f t="shared" ca="1" si="26"/>
        <v>160791</v>
      </c>
      <c r="I172" s="22">
        <f t="shared" ca="1" si="27"/>
        <v>152751.45000000001</v>
      </c>
      <c r="J172" s="19">
        <f t="shared" ca="1" si="27"/>
        <v>145113.8775</v>
      </c>
      <c r="K172" s="22">
        <f t="shared" ca="1" si="27"/>
        <v>137858.18362500001</v>
      </c>
      <c r="L172" s="19">
        <f t="shared" ca="1" si="28"/>
        <v>137858.18362500001</v>
      </c>
      <c r="M172" s="20">
        <f t="shared" si="29"/>
        <v>5000</v>
      </c>
      <c r="N172" s="22">
        <f t="shared" si="30"/>
        <v>4800</v>
      </c>
      <c r="O172" s="20">
        <f t="shared" si="30"/>
        <v>4608</v>
      </c>
      <c r="P172" s="22">
        <f t="shared" si="30"/>
        <v>4423.68</v>
      </c>
      <c r="Q172" s="20">
        <f t="shared" si="30"/>
        <v>4246.7328000000007</v>
      </c>
      <c r="R172" s="21">
        <f t="shared" ca="1" si="31"/>
        <v>803955000</v>
      </c>
      <c r="S172" s="22">
        <f t="shared" ca="1" si="32"/>
        <v>733206960</v>
      </c>
      <c r="T172" s="21">
        <f t="shared" ca="1" si="33"/>
        <v>668684747.51999998</v>
      </c>
      <c r="U172" s="22">
        <f t="shared" ca="1" si="34"/>
        <v>609840489.73824</v>
      </c>
      <c r="V172" s="21">
        <f t="shared" ca="1" si="35"/>
        <v>585446870.14871049</v>
      </c>
      <c r="W172" s="23">
        <f t="shared" ca="1" si="36"/>
        <v>432921022.73686123</v>
      </c>
    </row>
    <row r="173" spans="6:23" x14ac:dyDescent="0.35">
      <c r="F173" s="22">
        <v>171</v>
      </c>
      <c r="G173" s="22">
        <f t="shared" ca="1" si="25"/>
        <v>0.59700182507252442</v>
      </c>
      <c r="H173" s="19">
        <f t="shared" ca="1" si="26"/>
        <v>147368</v>
      </c>
      <c r="I173" s="22">
        <f t="shared" ca="1" si="27"/>
        <v>139999.6</v>
      </c>
      <c r="J173" s="19">
        <f t="shared" ca="1" si="27"/>
        <v>132999.62</v>
      </c>
      <c r="K173" s="22">
        <f t="shared" ca="1" si="27"/>
        <v>126349.639</v>
      </c>
      <c r="L173" s="19">
        <f t="shared" ca="1" si="28"/>
        <v>126349.639</v>
      </c>
      <c r="M173" s="20">
        <f t="shared" si="29"/>
        <v>5000</v>
      </c>
      <c r="N173" s="22">
        <f t="shared" si="30"/>
        <v>4800</v>
      </c>
      <c r="O173" s="20">
        <f t="shared" si="30"/>
        <v>4608</v>
      </c>
      <c r="P173" s="22">
        <f t="shared" si="30"/>
        <v>4423.68</v>
      </c>
      <c r="Q173" s="20">
        <f t="shared" si="30"/>
        <v>4246.7328000000007</v>
      </c>
      <c r="R173" s="21">
        <f t="shared" ca="1" si="31"/>
        <v>736840000</v>
      </c>
      <c r="S173" s="22">
        <f t="shared" ca="1" si="32"/>
        <v>671998080</v>
      </c>
      <c r="T173" s="21">
        <f t="shared" ca="1" si="33"/>
        <v>612862248.96000004</v>
      </c>
      <c r="U173" s="22">
        <f t="shared" ca="1" si="34"/>
        <v>558930371.05151999</v>
      </c>
      <c r="V173" s="21">
        <f t="shared" ca="1" si="35"/>
        <v>536573156.20945925</v>
      </c>
      <c r="W173" s="23">
        <f t="shared" ca="1" si="36"/>
        <v>238166348.10832548</v>
      </c>
    </row>
    <row r="174" spans="6:23" x14ac:dyDescent="0.35">
      <c r="F174" s="22">
        <v>172</v>
      </c>
      <c r="G174" s="22">
        <f t="shared" ca="1" si="25"/>
        <v>0.41709646129952926</v>
      </c>
      <c r="H174" s="19">
        <f t="shared" ca="1" si="26"/>
        <v>133720</v>
      </c>
      <c r="I174" s="22">
        <f t="shared" ca="1" si="27"/>
        <v>127034</v>
      </c>
      <c r="J174" s="19">
        <f t="shared" ca="1" si="27"/>
        <v>120682.3</v>
      </c>
      <c r="K174" s="22">
        <f t="shared" ca="1" si="27"/>
        <v>114648.185</v>
      </c>
      <c r="L174" s="19">
        <f t="shared" ca="1" si="28"/>
        <v>114648.185</v>
      </c>
      <c r="M174" s="20">
        <f t="shared" si="29"/>
        <v>5000</v>
      </c>
      <c r="N174" s="22">
        <f t="shared" si="30"/>
        <v>4800</v>
      </c>
      <c r="O174" s="20">
        <f t="shared" si="30"/>
        <v>4608</v>
      </c>
      <c r="P174" s="22">
        <f t="shared" si="30"/>
        <v>4423.68</v>
      </c>
      <c r="Q174" s="20">
        <f t="shared" si="30"/>
        <v>4246.7328000000007</v>
      </c>
      <c r="R174" s="21">
        <f t="shared" ca="1" si="31"/>
        <v>668600000</v>
      </c>
      <c r="S174" s="22">
        <f t="shared" ca="1" si="32"/>
        <v>609763200</v>
      </c>
      <c r="T174" s="21">
        <f t="shared" ca="1" si="33"/>
        <v>556104038.39999998</v>
      </c>
      <c r="U174" s="22">
        <f t="shared" ca="1" si="34"/>
        <v>507166883.02079999</v>
      </c>
      <c r="V174" s="21">
        <f t="shared" ca="1" si="35"/>
        <v>486880207.69996804</v>
      </c>
      <c r="W174" s="23">
        <f t="shared" ca="1" si="36"/>
        <v>40147142.317500114</v>
      </c>
    </row>
    <row r="175" spans="6:23" x14ac:dyDescent="0.35">
      <c r="F175" s="22">
        <v>173</v>
      </c>
      <c r="G175" s="22">
        <f t="shared" ca="1" si="25"/>
        <v>0.47714233305580578</v>
      </c>
      <c r="H175" s="19">
        <f t="shared" ca="1" si="26"/>
        <v>138280</v>
      </c>
      <c r="I175" s="22">
        <f t="shared" ca="1" si="27"/>
        <v>131366</v>
      </c>
      <c r="J175" s="19">
        <f t="shared" ca="1" si="27"/>
        <v>124797.7</v>
      </c>
      <c r="K175" s="22">
        <f t="shared" ca="1" si="27"/>
        <v>118557.815</v>
      </c>
      <c r="L175" s="19">
        <f t="shared" ca="1" si="28"/>
        <v>118557.815</v>
      </c>
      <c r="M175" s="20">
        <f t="shared" si="29"/>
        <v>5000</v>
      </c>
      <c r="N175" s="22">
        <f t="shared" si="30"/>
        <v>4800</v>
      </c>
      <c r="O175" s="20">
        <f t="shared" si="30"/>
        <v>4608</v>
      </c>
      <c r="P175" s="22">
        <f t="shared" si="30"/>
        <v>4423.68</v>
      </c>
      <c r="Q175" s="20">
        <f t="shared" si="30"/>
        <v>4246.7328000000007</v>
      </c>
      <c r="R175" s="21">
        <f t="shared" ca="1" si="31"/>
        <v>691400000</v>
      </c>
      <c r="S175" s="22">
        <f t="shared" ca="1" si="32"/>
        <v>630556800</v>
      </c>
      <c r="T175" s="21">
        <f t="shared" ca="1" si="33"/>
        <v>575067801.60000002</v>
      </c>
      <c r="U175" s="22">
        <f t="shared" ca="1" si="34"/>
        <v>524461835.05920005</v>
      </c>
      <c r="V175" s="21">
        <f t="shared" ca="1" si="35"/>
        <v>503483361.6568321</v>
      </c>
      <c r="W175" s="23">
        <f t="shared" ca="1" si="36"/>
        <v>106308307.20658016</v>
      </c>
    </row>
    <row r="176" spans="6:23" x14ac:dyDescent="0.35">
      <c r="F176" s="22">
        <v>174</v>
      </c>
      <c r="G176" s="22">
        <f t="shared" ca="1" si="25"/>
        <v>0.19417715690254889</v>
      </c>
      <c r="H176" s="19">
        <f t="shared" ca="1" si="26"/>
        <v>114122</v>
      </c>
      <c r="I176" s="22">
        <f t="shared" ca="1" si="27"/>
        <v>108415.9</v>
      </c>
      <c r="J176" s="19">
        <f t="shared" ca="1" si="27"/>
        <v>102995.105</v>
      </c>
      <c r="K176" s="22">
        <f t="shared" ca="1" si="27"/>
        <v>97845.349749999994</v>
      </c>
      <c r="L176" s="19">
        <f t="shared" ca="1" si="28"/>
        <v>97845.349749999994</v>
      </c>
      <c r="M176" s="20">
        <f t="shared" si="29"/>
        <v>5000</v>
      </c>
      <c r="N176" s="22">
        <f t="shared" si="30"/>
        <v>4800</v>
      </c>
      <c r="O176" s="20">
        <f t="shared" si="30"/>
        <v>4608</v>
      </c>
      <c r="P176" s="22">
        <f t="shared" si="30"/>
        <v>4423.68</v>
      </c>
      <c r="Q176" s="20">
        <f t="shared" si="30"/>
        <v>4246.7328000000007</v>
      </c>
      <c r="R176" s="21">
        <f t="shared" ca="1" si="31"/>
        <v>570610000</v>
      </c>
      <c r="S176" s="22">
        <f t="shared" ca="1" si="32"/>
        <v>520396320</v>
      </c>
      <c r="T176" s="21">
        <f t="shared" ca="1" si="33"/>
        <v>474601443.83999997</v>
      </c>
      <c r="U176" s="22">
        <f t="shared" ca="1" si="34"/>
        <v>432836516.78207999</v>
      </c>
      <c r="V176" s="21">
        <f t="shared" ca="1" si="35"/>
        <v>415523056.11079687</v>
      </c>
      <c r="W176" s="23">
        <f t="shared" ca="1" si="36"/>
        <v>-244200776.43166518</v>
      </c>
    </row>
    <row r="177" spans="6:23" x14ac:dyDescent="0.35">
      <c r="F177" s="22">
        <v>175</v>
      </c>
      <c r="G177" s="22">
        <f t="shared" ca="1" si="25"/>
        <v>6.8353668868187722E-2</v>
      </c>
      <c r="H177" s="19">
        <f t="shared" ca="1" si="26"/>
        <v>95355</v>
      </c>
      <c r="I177" s="22">
        <f t="shared" ca="1" si="27"/>
        <v>90587.25</v>
      </c>
      <c r="J177" s="19">
        <f t="shared" ca="1" si="27"/>
        <v>86057.887499999997</v>
      </c>
      <c r="K177" s="22">
        <f t="shared" ca="1" si="27"/>
        <v>81754.993124999994</v>
      </c>
      <c r="L177" s="19">
        <f t="shared" ca="1" si="28"/>
        <v>81754.993124999994</v>
      </c>
      <c r="M177" s="20">
        <f t="shared" si="29"/>
        <v>5000</v>
      </c>
      <c r="N177" s="22">
        <f t="shared" si="30"/>
        <v>4800</v>
      </c>
      <c r="O177" s="20">
        <f t="shared" si="30"/>
        <v>4608</v>
      </c>
      <c r="P177" s="22">
        <f t="shared" si="30"/>
        <v>4423.68</v>
      </c>
      <c r="Q177" s="20">
        <f t="shared" si="30"/>
        <v>4246.7328000000007</v>
      </c>
      <c r="R177" s="21">
        <f t="shared" ca="1" si="31"/>
        <v>476775000</v>
      </c>
      <c r="S177" s="22">
        <f t="shared" ca="1" si="32"/>
        <v>434818800</v>
      </c>
      <c r="T177" s="21">
        <f t="shared" ca="1" si="33"/>
        <v>396554745.59999996</v>
      </c>
      <c r="U177" s="22">
        <f t="shared" ca="1" si="34"/>
        <v>361657927.98720002</v>
      </c>
      <c r="V177" s="21">
        <f t="shared" ca="1" si="35"/>
        <v>347191610.86771202</v>
      </c>
      <c r="W177" s="23">
        <f t="shared" ca="1" si="36"/>
        <v>-516491693.42143869</v>
      </c>
    </row>
    <row r="178" spans="6:23" x14ac:dyDescent="0.35">
      <c r="F178" s="22">
        <v>176</v>
      </c>
      <c r="G178" s="22">
        <f t="shared" ca="1" si="25"/>
        <v>0.73795190751279627</v>
      </c>
      <c r="H178" s="19">
        <f t="shared" ca="1" si="26"/>
        <v>159111</v>
      </c>
      <c r="I178" s="22">
        <f t="shared" ca="1" si="27"/>
        <v>151155.45000000001</v>
      </c>
      <c r="J178" s="19">
        <f t="shared" ca="1" si="27"/>
        <v>143597.67750000002</v>
      </c>
      <c r="K178" s="22">
        <f t="shared" ca="1" si="27"/>
        <v>136417.79362500002</v>
      </c>
      <c r="L178" s="19">
        <f t="shared" ca="1" si="28"/>
        <v>136417.79362500002</v>
      </c>
      <c r="M178" s="20">
        <f t="shared" si="29"/>
        <v>5000</v>
      </c>
      <c r="N178" s="22">
        <f t="shared" si="30"/>
        <v>4800</v>
      </c>
      <c r="O178" s="20">
        <f t="shared" si="30"/>
        <v>4608</v>
      </c>
      <c r="P178" s="22">
        <f t="shared" si="30"/>
        <v>4423.68</v>
      </c>
      <c r="Q178" s="20">
        <f t="shared" si="30"/>
        <v>4246.7328000000007</v>
      </c>
      <c r="R178" s="21">
        <f t="shared" ca="1" si="31"/>
        <v>795555000</v>
      </c>
      <c r="S178" s="22">
        <f t="shared" ca="1" si="32"/>
        <v>725546160</v>
      </c>
      <c r="T178" s="21">
        <f t="shared" ca="1" si="33"/>
        <v>661698097.92000008</v>
      </c>
      <c r="U178" s="22">
        <f t="shared" ca="1" si="34"/>
        <v>603468665.30304015</v>
      </c>
      <c r="V178" s="21">
        <f t="shared" ca="1" si="35"/>
        <v>579329918.69091856</v>
      </c>
      <c r="W178" s="23">
        <f t="shared" ca="1" si="36"/>
        <v>408545856.7250948</v>
      </c>
    </row>
    <row r="179" spans="6:23" x14ac:dyDescent="0.35">
      <c r="F179" s="22">
        <v>177</v>
      </c>
      <c r="G179" s="22">
        <f t="shared" ca="1" si="25"/>
        <v>0.25898364805512575</v>
      </c>
      <c r="H179" s="19">
        <f t="shared" ca="1" si="26"/>
        <v>120606</v>
      </c>
      <c r="I179" s="22">
        <f t="shared" ca="1" si="27"/>
        <v>114575.7</v>
      </c>
      <c r="J179" s="19">
        <f t="shared" ca="1" si="27"/>
        <v>108846.91499999999</v>
      </c>
      <c r="K179" s="22">
        <f t="shared" ca="1" si="27"/>
        <v>103404.56925</v>
      </c>
      <c r="L179" s="19">
        <f t="shared" ca="1" si="28"/>
        <v>103404.56925</v>
      </c>
      <c r="M179" s="20">
        <f t="shared" si="29"/>
        <v>5000</v>
      </c>
      <c r="N179" s="22">
        <f t="shared" si="30"/>
        <v>4800</v>
      </c>
      <c r="O179" s="20">
        <f t="shared" si="30"/>
        <v>4608</v>
      </c>
      <c r="P179" s="22">
        <f t="shared" si="30"/>
        <v>4423.68</v>
      </c>
      <c r="Q179" s="20">
        <f t="shared" si="30"/>
        <v>4246.7328000000007</v>
      </c>
      <c r="R179" s="21">
        <f t="shared" ca="1" si="31"/>
        <v>603030000</v>
      </c>
      <c r="S179" s="22">
        <f t="shared" ca="1" si="32"/>
        <v>549963360</v>
      </c>
      <c r="T179" s="21">
        <f t="shared" ca="1" si="33"/>
        <v>501566584.31999999</v>
      </c>
      <c r="U179" s="22">
        <f t="shared" ca="1" si="34"/>
        <v>457428724.89984006</v>
      </c>
      <c r="V179" s="21">
        <f t="shared" ca="1" si="35"/>
        <v>439131575.90384644</v>
      </c>
      <c r="W179" s="23">
        <f t="shared" ca="1" si="36"/>
        <v>-150124242.84815741</v>
      </c>
    </row>
    <row r="180" spans="6:23" x14ac:dyDescent="0.35">
      <c r="F180" s="22">
        <v>178</v>
      </c>
      <c r="G180" s="22">
        <f t="shared" ca="1" si="25"/>
        <v>0.85437908471951618</v>
      </c>
      <c r="H180" s="19">
        <f t="shared" ca="1" si="26"/>
        <v>171662</v>
      </c>
      <c r="I180" s="22">
        <f t="shared" ca="1" si="27"/>
        <v>163078.9</v>
      </c>
      <c r="J180" s="19">
        <f t="shared" ca="1" si="27"/>
        <v>154924.95499999999</v>
      </c>
      <c r="K180" s="22">
        <f t="shared" ca="1" si="27"/>
        <v>147178.70724999998</v>
      </c>
      <c r="L180" s="19">
        <f t="shared" ca="1" si="28"/>
        <v>147178.70724999998</v>
      </c>
      <c r="M180" s="20">
        <f t="shared" si="29"/>
        <v>5000</v>
      </c>
      <c r="N180" s="22">
        <f t="shared" si="30"/>
        <v>4800</v>
      </c>
      <c r="O180" s="20">
        <f t="shared" si="30"/>
        <v>4608</v>
      </c>
      <c r="P180" s="22">
        <f t="shared" si="30"/>
        <v>4423.68</v>
      </c>
      <c r="Q180" s="20">
        <f t="shared" si="30"/>
        <v>4246.7328000000007</v>
      </c>
      <c r="R180" s="21">
        <f t="shared" ca="1" si="31"/>
        <v>858310000</v>
      </c>
      <c r="S180" s="22">
        <f t="shared" ca="1" si="32"/>
        <v>782778720</v>
      </c>
      <c r="T180" s="21">
        <f t="shared" ca="1" si="33"/>
        <v>713894192.63999999</v>
      </c>
      <c r="U180" s="22">
        <f t="shared" ca="1" si="34"/>
        <v>651071503.68767989</v>
      </c>
      <c r="V180" s="21">
        <f t="shared" ca="1" si="35"/>
        <v>625028643.54017282</v>
      </c>
      <c r="W180" s="23">
        <f t="shared" ca="1" si="36"/>
        <v>590648659.47133303</v>
      </c>
    </row>
    <row r="181" spans="6:23" x14ac:dyDescent="0.35">
      <c r="F181" s="22">
        <v>179</v>
      </c>
      <c r="G181" s="22">
        <f t="shared" ca="1" si="25"/>
        <v>0.98487945033390412</v>
      </c>
      <c r="H181" s="19">
        <f t="shared" ca="1" si="26"/>
        <v>205008</v>
      </c>
      <c r="I181" s="22">
        <f t="shared" ca="1" si="27"/>
        <v>194757.6</v>
      </c>
      <c r="J181" s="19">
        <f t="shared" ca="1" si="27"/>
        <v>185019.72</v>
      </c>
      <c r="K181" s="22">
        <f t="shared" ca="1" si="27"/>
        <v>175768.734</v>
      </c>
      <c r="L181" s="19">
        <f t="shared" ca="1" si="28"/>
        <v>175768.734</v>
      </c>
      <c r="M181" s="20">
        <f t="shared" si="29"/>
        <v>5000</v>
      </c>
      <c r="N181" s="22">
        <f t="shared" si="30"/>
        <v>4800</v>
      </c>
      <c r="O181" s="20">
        <f t="shared" si="30"/>
        <v>4608</v>
      </c>
      <c r="P181" s="22">
        <f t="shared" si="30"/>
        <v>4423.68</v>
      </c>
      <c r="Q181" s="20">
        <f t="shared" si="30"/>
        <v>4246.7328000000007</v>
      </c>
      <c r="R181" s="21">
        <f t="shared" ca="1" si="31"/>
        <v>1025040000</v>
      </c>
      <c r="S181" s="22">
        <f t="shared" ca="1" si="32"/>
        <v>934836480</v>
      </c>
      <c r="T181" s="21">
        <f t="shared" ca="1" si="33"/>
        <v>852570869.75999999</v>
      </c>
      <c r="U181" s="22">
        <f t="shared" ca="1" si="34"/>
        <v>777544633.22112</v>
      </c>
      <c r="V181" s="21">
        <f t="shared" ca="1" si="35"/>
        <v>746442847.89227533</v>
      </c>
      <c r="W181" s="23">
        <f t="shared" ca="1" si="36"/>
        <v>1074466686.7501202</v>
      </c>
    </row>
    <row r="182" spans="6:23" x14ac:dyDescent="0.35">
      <c r="F182" s="22">
        <v>180</v>
      </c>
      <c r="G182" s="22">
        <f t="shared" ca="1" si="25"/>
        <v>0.40375924590249312</v>
      </c>
      <c r="H182" s="19">
        <f t="shared" ca="1" si="26"/>
        <v>132691</v>
      </c>
      <c r="I182" s="22">
        <f t="shared" ca="1" si="27"/>
        <v>126056.45</v>
      </c>
      <c r="J182" s="19">
        <f t="shared" ca="1" si="27"/>
        <v>119753.6275</v>
      </c>
      <c r="K182" s="22">
        <f t="shared" ca="1" si="27"/>
        <v>113765.946125</v>
      </c>
      <c r="L182" s="19">
        <f t="shared" ca="1" si="28"/>
        <v>113765.946125</v>
      </c>
      <c r="M182" s="20">
        <f t="shared" si="29"/>
        <v>5000</v>
      </c>
      <c r="N182" s="22">
        <f t="shared" si="30"/>
        <v>4800</v>
      </c>
      <c r="O182" s="20">
        <f t="shared" si="30"/>
        <v>4608</v>
      </c>
      <c r="P182" s="22">
        <f t="shared" si="30"/>
        <v>4423.68</v>
      </c>
      <c r="Q182" s="20">
        <f t="shared" si="30"/>
        <v>4246.7328000000007</v>
      </c>
      <c r="R182" s="21">
        <f t="shared" ca="1" si="31"/>
        <v>663455000</v>
      </c>
      <c r="S182" s="22">
        <f t="shared" ca="1" si="32"/>
        <v>605070960</v>
      </c>
      <c r="T182" s="21">
        <f t="shared" ca="1" si="33"/>
        <v>551824715.51999998</v>
      </c>
      <c r="U182" s="22">
        <f t="shared" ca="1" si="34"/>
        <v>503264140.55424005</v>
      </c>
      <c r="V182" s="21">
        <f t="shared" ca="1" si="35"/>
        <v>483133574.93207049</v>
      </c>
      <c r="W182" s="23">
        <f t="shared" ca="1" si="36"/>
        <v>25217353.135293245</v>
      </c>
    </row>
    <row r="183" spans="6:23" x14ac:dyDescent="0.35">
      <c r="F183" s="22">
        <v>181</v>
      </c>
      <c r="G183" s="22">
        <f t="shared" ca="1" si="25"/>
        <v>9.8611966982973143E-2</v>
      </c>
      <c r="H183" s="19">
        <f t="shared" ca="1" si="26"/>
        <v>101315</v>
      </c>
      <c r="I183" s="22">
        <f t="shared" ca="1" si="27"/>
        <v>96249.25</v>
      </c>
      <c r="J183" s="19">
        <f t="shared" ca="1" si="27"/>
        <v>91436.787500000006</v>
      </c>
      <c r="K183" s="22">
        <f t="shared" ca="1" si="27"/>
        <v>86864.94812500001</v>
      </c>
      <c r="L183" s="19">
        <f t="shared" ca="1" si="28"/>
        <v>86864.94812500001</v>
      </c>
      <c r="M183" s="20">
        <f t="shared" si="29"/>
        <v>5000</v>
      </c>
      <c r="N183" s="22">
        <f t="shared" si="30"/>
        <v>4800</v>
      </c>
      <c r="O183" s="20">
        <f t="shared" si="30"/>
        <v>4608</v>
      </c>
      <c r="P183" s="22">
        <f t="shared" si="30"/>
        <v>4423.68</v>
      </c>
      <c r="Q183" s="20">
        <f t="shared" si="30"/>
        <v>4246.7328000000007</v>
      </c>
      <c r="R183" s="21">
        <f t="shared" ca="1" si="31"/>
        <v>506575000</v>
      </c>
      <c r="S183" s="22">
        <f t="shared" ca="1" si="32"/>
        <v>461996400</v>
      </c>
      <c r="T183" s="21">
        <f t="shared" ca="1" si="33"/>
        <v>421340716.80000001</v>
      </c>
      <c r="U183" s="22">
        <f t="shared" ca="1" si="34"/>
        <v>384262733.72160006</v>
      </c>
      <c r="V183" s="21">
        <f t="shared" ca="1" si="35"/>
        <v>368892224.3727361</v>
      </c>
      <c r="W183" s="23">
        <f t="shared" ca="1" si="36"/>
        <v>-430017890.18921995</v>
      </c>
    </row>
    <row r="184" spans="6:23" x14ac:dyDescent="0.35">
      <c r="F184" s="22">
        <v>182</v>
      </c>
      <c r="G184" s="22">
        <f t="shared" ca="1" si="25"/>
        <v>5.663831536935815E-2</v>
      </c>
      <c r="H184" s="19">
        <f t="shared" ca="1" si="26"/>
        <v>92491</v>
      </c>
      <c r="I184" s="22">
        <f t="shared" ca="1" si="27"/>
        <v>87866.45</v>
      </c>
      <c r="J184" s="19">
        <f t="shared" ca="1" si="27"/>
        <v>83473.127500000002</v>
      </c>
      <c r="K184" s="22">
        <f t="shared" ca="1" si="27"/>
        <v>79299.471124999996</v>
      </c>
      <c r="L184" s="19">
        <f t="shared" ca="1" si="28"/>
        <v>79299.471124999996</v>
      </c>
      <c r="M184" s="20">
        <f t="shared" si="29"/>
        <v>5000</v>
      </c>
      <c r="N184" s="22">
        <f t="shared" si="30"/>
        <v>4800</v>
      </c>
      <c r="O184" s="20">
        <f t="shared" si="30"/>
        <v>4608</v>
      </c>
      <c r="P184" s="22">
        <f t="shared" si="30"/>
        <v>4423.68</v>
      </c>
      <c r="Q184" s="20">
        <f t="shared" si="30"/>
        <v>4246.7328000000007</v>
      </c>
      <c r="R184" s="21">
        <f t="shared" ca="1" si="31"/>
        <v>462455000</v>
      </c>
      <c r="S184" s="22">
        <f t="shared" ca="1" si="32"/>
        <v>421758960</v>
      </c>
      <c r="T184" s="21">
        <f t="shared" ca="1" si="33"/>
        <v>384644171.51999998</v>
      </c>
      <c r="U184" s="22">
        <f t="shared" ca="1" si="34"/>
        <v>350795484.42624003</v>
      </c>
      <c r="V184" s="21">
        <f t="shared" ca="1" si="35"/>
        <v>336763665.04919046</v>
      </c>
      <c r="W184" s="23">
        <f t="shared" ca="1" si="36"/>
        <v>-558045547.86054516</v>
      </c>
    </row>
    <row r="185" spans="6:23" x14ac:dyDescent="0.35">
      <c r="F185" s="22">
        <v>183</v>
      </c>
      <c r="G185" s="22">
        <f t="shared" ca="1" si="25"/>
        <v>0.59137930388274063</v>
      </c>
      <c r="H185" s="19">
        <f t="shared" ca="1" si="26"/>
        <v>146933</v>
      </c>
      <c r="I185" s="22">
        <f t="shared" ca="1" si="27"/>
        <v>139586.35</v>
      </c>
      <c r="J185" s="19">
        <f t="shared" ca="1" si="27"/>
        <v>132607.0325</v>
      </c>
      <c r="K185" s="22">
        <f t="shared" ca="1" si="27"/>
        <v>125976.68087500001</v>
      </c>
      <c r="L185" s="19">
        <f t="shared" ca="1" si="28"/>
        <v>125976.68087500001</v>
      </c>
      <c r="M185" s="20">
        <f t="shared" si="29"/>
        <v>5000</v>
      </c>
      <c r="N185" s="22">
        <f t="shared" si="30"/>
        <v>4800</v>
      </c>
      <c r="O185" s="20">
        <f t="shared" si="30"/>
        <v>4608</v>
      </c>
      <c r="P185" s="22">
        <f t="shared" si="30"/>
        <v>4423.68</v>
      </c>
      <c r="Q185" s="20">
        <f t="shared" si="30"/>
        <v>4246.7328000000007</v>
      </c>
      <c r="R185" s="21">
        <f t="shared" ca="1" si="31"/>
        <v>734665000</v>
      </c>
      <c r="S185" s="22">
        <f t="shared" ca="1" si="32"/>
        <v>670014480</v>
      </c>
      <c r="T185" s="21">
        <f t="shared" ca="1" si="33"/>
        <v>611053205.75999999</v>
      </c>
      <c r="U185" s="22">
        <f t="shared" ca="1" si="34"/>
        <v>557280523.65312004</v>
      </c>
      <c r="V185" s="21">
        <f t="shared" ca="1" si="35"/>
        <v>534989302.70699531</v>
      </c>
      <c r="W185" s="23">
        <f t="shared" ca="1" si="36"/>
        <v>231854921.19456506</v>
      </c>
    </row>
    <row r="186" spans="6:23" x14ac:dyDescent="0.35">
      <c r="F186" s="22">
        <v>184</v>
      </c>
      <c r="G186" s="22">
        <f t="shared" ca="1" si="25"/>
        <v>9.1477538473591635E-2</v>
      </c>
      <c r="H186" s="19">
        <f t="shared" ca="1" si="26"/>
        <v>100049</v>
      </c>
      <c r="I186" s="22">
        <f t="shared" ca="1" si="27"/>
        <v>95046.55</v>
      </c>
      <c r="J186" s="19">
        <f t="shared" ca="1" si="27"/>
        <v>90294.222500000003</v>
      </c>
      <c r="K186" s="22">
        <f t="shared" ca="1" si="27"/>
        <v>85779.511375000002</v>
      </c>
      <c r="L186" s="19">
        <f t="shared" ca="1" si="28"/>
        <v>85779.511375000002</v>
      </c>
      <c r="M186" s="20">
        <f t="shared" si="29"/>
        <v>5000</v>
      </c>
      <c r="N186" s="22">
        <f t="shared" si="30"/>
        <v>4800</v>
      </c>
      <c r="O186" s="20">
        <f t="shared" si="30"/>
        <v>4608</v>
      </c>
      <c r="P186" s="22">
        <f t="shared" si="30"/>
        <v>4423.68</v>
      </c>
      <c r="Q186" s="20">
        <f t="shared" si="30"/>
        <v>4246.7328000000007</v>
      </c>
      <c r="R186" s="21">
        <f t="shared" ca="1" si="31"/>
        <v>500245000</v>
      </c>
      <c r="S186" s="22">
        <f t="shared" ca="1" si="32"/>
        <v>456223440</v>
      </c>
      <c r="T186" s="21">
        <f t="shared" ca="1" si="33"/>
        <v>416075777.28000003</v>
      </c>
      <c r="U186" s="22">
        <f t="shared" ca="1" si="34"/>
        <v>379461108.87936002</v>
      </c>
      <c r="V186" s="21">
        <f t="shared" ca="1" si="35"/>
        <v>364282664.52418566</v>
      </c>
      <c r="W186" s="23">
        <f t="shared" ca="1" si="36"/>
        <v>-448386318.8623724</v>
      </c>
    </row>
    <row r="187" spans="6:23" x14ac:dyDescent="0.35">
      <c r="F187" s="22">
        <v>185</v>
      </c>
      <c r="G187" s="22">
        <f t="shared" ca="1" si="25"/>
        <v>0.22817062149122158</v>
      </c>
      <c r="H187" s="19">
        <f t="shared" ca="1" si="26"/>
        <v>117653</v>
      </c>
      <c r="I187" s="22">
        <f t="shared" ca="1" si="27"/>
        <v>111770.35</v>
      </c>
      <c r="J187" s="19">
        <f t="shared" ca="1" si="27"/>
        <v>106181.8325</v>
      </c>
      <c r="K187" s="22">
        <f t="shared" ca="1" si="27"/>
        <v>100872.740875</v>
      </c>
      <c r="L187" s="19">
        <f t="shared" ca="1" si="28"/>
        <v>100872.740875</v>
      </c>
      <c r="M187" s="20">
        <f t="shared" si="29"/>
        <v>5000</v>
      </c>
      <c r="N187" s="22">
        <f t="shared" si="30"/>
        <v>4800</v>
      </c>
      <c r="O187" s="20">
        <f t="shared" si="30"/>
        <v>4608</v>
      </c>
      <c r="P187" s="22">
        <f t="shared" si="30"/>
        <v>4423.68</v>
      </c>
      <c r="Q187" s="20">
        <f t="shared" si="30"/>
        <v>4246.7328000000007</v>
      </c>
      <c r="R187" s="21">
        <f t="shared" ca="1" si="31"/>
        <v>588265000</v>
      </c>
      <c r="S187" s="22">
        <f t="shared" ca="1" si="32"/>
        <v>536497680</v>
      </c>
      <c r="T187" s="21">
        <f t="shared" ca="1" si="33"/>
        <v>489285884.16000003</v>
      </c>
      <c r="U187" s="22">
        <f t="shared" ca="1" si="34"/>
        <v>446228726.35392004</v>
      </c>
      <c r="V187" s="21">
        <f t="shared" ca="1" si="35"/>
        <v>428379577.29976326</v>
      </c>
      <c r="W187" s="23">
        <f t="shared" ca="1" si="36"/>
        <v>-192969400.724792</v>
      </c>
    </row>
    <row r="188" spans="6:23" x14ac:dyDescent="0.35">
      <c r="F188" s="22">
        <v>186</v>
      </c>
      <c r="G188" s="22">
        <f t="shared" ca="1" si="25"/>
        <v>0.11853249647585395</v>
      </c>
      <c r="H188" s="19">
        <f t="shared" ca="1" si="26"/>
        <v>104529</v>
      </c>
      <c r="I188" s="22">
        <f t="shared" ca="1" si="27"/>
        <v>99302.55</v>
      </c>
      <c r="J188" s="19">
        <f t="shared" ca="1" si="27"/>
        <v>94337.422500000001</v>
      </c>
      <c r="K188" s="22">
        <f t="shared" ca="1" si="27"/>
        <v>89620.551374999995</v>
      </c>
      <c r="L188" s="19">
        <f t="shared" ca="1" si="28"/>
        <v>89620.551374999995</v>
      </c>
      <c r="M188" s="20">
        <f t="shared" si="29"/>
        <v>5000</v>
      </c>
      <c r="N188" s="22">
        <f t="shared" si="30"/>
        <v>4800</v>
      </c>
      <c r="O188" s="20">
        <f t="shared" si="30"/>
        <v>4608</v>
      </c>
      <c r="P188" s="22">
        <f t="shared" si="30"/>
        <v>4423.68</v>
      </c>
      <c r="Q188" s="20">
        <f t="shared" si="30"/>
        <v>4246.7328000000007</v>
      </c>
      <c r="R188" s="21">
        <f t="shared" ca="1" si="31"/>
        <v>522645000</v>
      </c>
      <c r="S188" s="22">
        <f t="shared" ca="1" si="32"/>
        <v>476652240</v>
      </c>
      <c r="T188" s="21">
        <f t="shared" ca="1" si="33"/>
        <v>434706842.88</v>
      </c>
      <c r="U188" s="22">
        <f t="shared" ca="1" si="34"/>
        <v>396452640.70656002</v>
      </c>
      <c r="V188" s="21">
        <f t="shared" ca="1" si="35"/>
        <v>380594535.07829762</v>
      </c>
      <c r="W188" s="23">
        <f t="shared" ca="1" si="36"/>
        <v>-383385876.16432881</v>
      </c>
    </row>
    <row r="189" spans="6:23" x14ac:dyDescent="0.35">
      <c r="F189" s="22">
        <v>187</v>
      </c>
      <c r="G189" s="22">
        <f t="shared" ca="1" si="25"/>
        <v>0.29517846504462397</v>
      </c>
      <c r="H189" s="19">
        <f t="shared" ca="1" si="26"/>
        <v>123850</v>
      </c>
      <c r="I189" s="22">
        <f t="shared" ca="1" si="27"/>
        <v>117657.5</v>
      </c>
      <c r="J189" s="19">
        <f t="shared" ca="1" si="27"/>
        <v>111774.625</v>
      </c>
      <c r="K189" s="22">
        <f t="shared" ca="1" si="27"/>
        <v>106185.89375</v>
      </c>
      <c r="L189" s="19">
        <f t="shared" ca="1" si="28"/>
        <v>106185.89375</v>
      </c>
      <c r="M189" s="20">
        <f t="shared" si="29"/>
        <v>5000</v>
      </c>
      <c r="N189" s="22">
        <f t="shared" si="30"/>
        <v>4800</v>
      </c>
      <c r="O189" s="20">
        <f t="shared" si="30"/>
        <v>4608</v>
      </c>
      <c r="P189" s="22">
        <f t="shared" si="30"/>
        <v>4423.68</v>
      </c>
      <c r="Q189" s="20">
        <f t="shared" si="30"/>
        <v>4246.7328000000007</v>
      </c>
      <c r="R189" s="21">
        <f t="shared" ca="1" si="31"/>
        <v>619250000</v>
      </c>
      <c r="S189" s="22">
        <f t="shared" ca="1" si="32"/>
        <v>564756000</v>
      </c>
      <c r="T189" s="21">
        <f t="shared" ca="1" si="33"/>
        <v>515057472</v>
      </c>
      <c r="U189" s="22">
        <f t="shared" ca="1" si="34"/>
        <v>469732414.46400005</v>
      </c>
      <c r="V189" s="21">
        <f t="shared" ca="1" si="35"/>
        <v>450943117.88544011</v>
      </c>
      <c r="W189" s="23">
        <f t="shared" ca="1" si="36"/>
        <v>-103056958.00162768</v>
      </c>
    </row>
    <row r="190" spans="6:23" x14ac:dyDescent="0.35">
      <c r="F190" s="22">
        <v>188</v>
      </c>
      <c r="G190" s="22">
        <f t="shared" ca="1" si="25"/>
        <v>0.14826100263524178</v>
      </c>
      <c r="H190" s="19">
        <f t="shared" ca="1" si="26"/>
        <v>108682</v>
      </c>
      <c r="I190" s="22">
        <f t="shared" ca="1" si="27"/>
        <v>103247.9</v>
      </c>
      <c r="J190" s="19">
        <f t="shared" ca="1" si="27"/>
        <v>98085.50499999999</v>
      </c>
      <c r="K190" s="22">
        <f t="shared" ca="1" si="27"/>
        <v>93181.229749999984</v>
      </c>
      <c r="L190" s="19">
        <f t="shared" ca="1" si="28"/>
        <v>93181.229749999984</v>
      </c>
      <c r="M190" s="20">
        <f t="shared" si="29"/>
        <v>5000</v>
      </c>
      <c r="N190" s="22">
        <f t="shared" si="30"/>
        <v>4800</v>
      </c>
      <c r="O190" s="20">
        <f t="shared" si="30"/>
        <v>4608</v>
      </c>
      <c r="P190" s="22">
        <f t="shared" si="30"/>
        <v>4423.68</v>
      </c>
      <c r="Q190" s="20">
        <f t="shared" si="30"/>
        <v>4246.7328000000007</v>
      </c>
      <c r="R190" s="21">
        <f t="shared" ca="1" si="31"/>
        <v>543410000</v>
      </c>
      <c r="S190" s="22">
        <f t="shared" ca="1" si="32"/>
        <v>495589920</v>
      </c>
      <c r="T190" s="21">
        <f t="shared" ca="1" si="33"/>
        <v>451978007.03999996</v>
      </c>
      <c r="U190" s="22">
        <f t="shared" ca="1" si="34"/>
        <v>412203942.42047995</v>
      </c>
      <c r="V190" s="21">
        <f t="shared" ca="1" si="35"/>
        <v>395715784.72366077</v>
      </c>
      <c r="W190" s="23">
        <f t="shared" ca="1" si="36"/>
        <v>-323129885.4221468</v>
      </c>
    </row>
    <row r="191" spans="6:23" x14ac:dyDescent="0.35">
      <c r="F191" s="22">
        <v>189</v>
      </c>
      <c r="G191" s="22">
        <f t="shared" ca="1" si="25"/>
        <v>0.96525370323532889</v>
      </c>
      <c r="H191" s="19">
        <f t="shared" ca="1" si="26"/>
        <v>194456</v>
      </c>
      <c r="I191" s="22">
        <f t="shared" ca="1" si="27"/>
        <v>184733.2</v>
      </c>
      <c r="J191" s="19">
        <f t="shared" ca="1" si="27"/>
        <v>175496.54</v>
      </c>
      <c r="K191" s="22">
        <f t="shared" ca="1" si="27"/>
        <v>166721.71300000002</v>
      </c>
      <c r="L191" s="19">
        <f t="shared" ca="1" si="28"/>
        <v>166721.71300000002</v>
      </c>
      <c r="M191" s="20">
        <f t="shared" si="29"/>
        <v>5000</v>
      </c>
      <c r="N191" s="22">
        <f t="shared" si="30"/>
        <v>4800</v>
      </c>
      <c r="O191" s="20">
        <f t="shared" si="30"/>
        <v>4608</v>
      </c>
      <c r="P191" s="22">
        <f t="shared" si="30"/>
        <v>4423.68</v>
      </c>
      <c r="Q191" s="20">
        <f t="shared" si="30"/>
        <v>4246.7328000000007</v>
      </c>
      <c r="R191" s="21">
        <f t="shared" ca="1" si="31"/>
        <v>972280000</v>
      </c>
      <c r="S191" s="22">
        <f t="shared" ca="1" si="32"/>
        <v>886719360</v>
      </c>
      <c r="T191" s="21">
        <f t="shared" ca="1" si="33"/>
        <v>808688056.32000005</v>
      </c>
      <c r="U191" s="22">
        <f t="shared" ca="1" si="34"/>
        <v>737523507.3638401</v>
      </c>
      <c r="V191" s="21">
        <f t="shared" ca="1" si="35"/>
        <v>708022567.06928658</v>
      </c>
      <c r="W191" s="23">
        <f t="shared" ca="1" si="36"/>
        <v>921367429.75240707</v>
      </c>
    </row>
    <row r="192" spans="6:23" x14ac:dyDescent="0.35">
      <c r="F192" s="22">
        <v>190</v>
      </c>
      <c r="G192" s="22">
        <f t="shared" ca="1" si="25"/>
        <v>0.16036164717964552</v>
      </c>
      <c r="H192" s="19">
        <f t="shared" ca="1" si="26"/>
        <v>110211</v>
      </c>
      <c r="I192" s="22">
        <f t="shared" ca="1" si="27"/>
        <v>104700.45</v>
      </c>
      <c r="J192" s="19">
        <f t="shared" ca="1" si="27"/>
        <v>99465.427499999991</v>
      </c>
      <c r="K192" s="22">
        <f t="shared" ca="1" si="27"/>
        <v>94492.156124999994</v>
      </c>
      <c r="L192" s="19">
        <f t="shared" ca="1" si="28"/>
        <v>94492.156124999994</v>
      </c>
      <c r="M192" s="20">
        <f t="shared" si="29"/>
        <v>5000</v>
      </c>
      <c r="N192" s="22">
        <f t="shared" si="30"/>
        <v>4800</v>
      </c>
      <c r="O192" s="20">
        <f t="shared" si="30"/>
        <v>4608</v>
      </c>
      <c r="P192" s="22">
        <f t="shared" si="30"/>
        <v>4423.68</v>
      </c>
      <c r="Q192" s="20">
        <f t="shared" si="30"/>
        <v>4246.7328000000007</v>
      </c>
      <c r="R192" s="21">
        <f t="shared" ca="1" si="31"/>
        <v>551055000</v>
      </c>
      <c r="S192" s="22">
        <f t="shared" ca="1" si="32"/>
        <v>502562160</v>
      </c>
      <c r="T192" s="21">
        <f t="shared" ca="1" si="33"/>
        <v>458336689.91999996</v>
      </c>
      <c r="U192" s="22">
        <f t="shared" ca="1" si="34"/>
        <v>418003061.20704001</v>
      </c>
      <c r="V192" s="21">
        <f t="shared" ca="1" si="35"/>
        <v>401282938.75875843</v>
      </c>
      <c r="W192" s="23">
        <f t="shared" ca="1" si="36"/>
        <v>-300945582.54596186</v>
      </c>
    </row>
    <row r="193" spans="6:23" x14ac:dyDescent="0.35">
      <c r="F193" s="22">
        <v>191</v>
      </c>
      <c r="G193" s="22">
        <f t="shared" ca="1" si="25"/>
        <v>0.21668041948559891</v>
      </c>
      <c r="H193" s="19">
        <f t="shared" ca="1" si="26"/>
        <v>116496</v>
      </c>
      <c r="I193" s="22">
        <f t="shared" ca="1" si="27"/>
        <v>110671.2</v>
      </c>
      <c r="J193" s="19">
        <f t="shared" ca="1" si="27"/>
        <v>105137.64</v>
      </c>
      <c r="K193" s="22">
        <f t="shared" ca="1" si="27"/>
        <v>99880.758000000002</v>
      </c>
      <c r="L193" s="19">
        <f t="shared" ca="1" si="28"/>
        <v>99880.758000000002</v>
      </c>
      <c r="M193" s="20">
        <f t="shared" si="29"/>
        <v>5000</v>
      </c>
      <c r="N193" s="22">
        <f t="shared" si="30"/>
        <v>4800</v>
      </c>
      <c r="O193" s="20">
        <f t="shared" si="30"/>
        <v>4608</v>
      </c>
      <c r="P193" s="22">
        <f t="shared" si="30"/>
        <v>4423.68</v>
      </c>
      <c r="Q193" s="20">
        <f t="shared" si="30"/>
        <v>4246.7328000000007</v>
      </c>
      <c r="R193" s="21">
        <f t="shared" ca="1" si="31"/>
        <v>582480000</v>
      </c>
      <c r="S193" s="22">
        <f t="shared" ca="1" si="32"/>
        <v>531221760</v>
      </c>
      <c r="T193" s="21">
        <f t="shared" ca="1" si="33"/>
        <v>484474245.12</v>
      </c>
      <c r="U193" s="22">
        <f t="shared" ca="1" si="34"/>
        <v>441840511.54944003</v>
      </c>
      <c r="V193" s="21">
        <f t="shared" ca="1" si="35"/>
        <v>424166891.08746248</v>
      </c>
      <c r="W193" s="23">
        <f t="shared" ca="1" si="36"/>
        <v>-209756345.4126575</v>
      </c>
    </row>
    <row r="194" spans="6:23" x14ac:dyDescent="0.35">
      <c r="F194" s="22">
        <v>192</v>
      </c>
      <c r="G194" s="22">
        <f t="shared" ca="1" si="25"/>
        <v>0.44510671795312118</v>
      </c>
      <c r="H194" s="19">
        <f t="shared" ca="1" si="26"/>
        <v>135859</v>
      </c>
      <c r="I194" s="22">
        <f t="shared" ca="1" si="27"/>
        <v>129066.05</v>
      </c>
      <c r="J194" s="19">
        <f t="shared" ca="1" si="27"/>
        <v>122612.7475</v>
      </c>
      <c r="K194" s="22">
        <f t="shared" ca="1" si="27"/>
        <v>116482.11012499999</v>
      </c>
      <c r="L194" s="19">
        <f t="shared" ca="1" si="28"/>
        <v>116482.11012499999</v>
      </c>
      <c r="M194" s="20">
        <f t="shared" si="29"/>
        <v>5000</v>
      </c>
      <c r="N194" s="22">
        <f t="shared" si="30"/>
        <v>4800</v>
      </c>
      <c r="O194" s="20">
        <f t="shared" si="30"/>
        <v>4608</v>
      </c>
      <c r="P194" s="22">
        <f t="shared" si="30"/>
        <v>4423.68</v>
      </c>
      <c r="Q194" s="20">
        <f t="shared" si="30"/>
        <v>4246.7328000000007</v>
      </c>
      <c r="R194" s="21">
        <f t="shared" ca="1" si="31"/>
        <v>679295000</v>
      </c>
      <c r="S194" s="22">
        <f t="shared" ca="1" si="32"/>
        <v>619517040</v>
      </c>
      <c r="T194" s="21">
        <f t="shared" ca="1" si="33"/>
        <v>564999540.48000002</v>
      </c>
      <c r="U194" s="22">
        <f t="shared" ca="1" si="34"/>
        <v>515279580.91776001</v>
      </c>
      <c r="V194" s="21">
        <f t="shared" ca="1" si="35"/>
        <v>494668397.68104964</v>
      </c>
      <c r="W194" s="23">
        <f t="shared" ca="1" si="36"/>
        <v>71181951.900338411</v>
      </c>
    </row>
    <row r="195" spans="6:23" x14ac:dyDescent="0.35">
      <c r="F195" s="22">
        <v>193</v>
      </c>
      <c r="G195" s="22">
        <f t="shared" ca="1" si="25"/>
        <v>0.62689123195132679</v>
      </c>
      <c r="H195" s="19">
        <f t="shared" ca="1" si="26"/>
        <v>149709</v>
      </c>
      <c r="I195" s="22">
        <f t="shared" ca="1" si="27"/>
        <v>142223.54999999999</v>
      </c>
      <c r="J195" s="19">
        <f t="shared" ca="1" si="27"/>
        <v>135112.3725</v>
      </c>
      <c r="K195" s="22">
        <f t="shared" ca="1" si="27"/>
        <v>128356.75387499999</v>
      </c>
      <c r="L195" s="19">
        <f t="shared" ca="1" si="28"/>
        <v>128356.75387499999</v>
      </c>
      <c r="M195" s="20">
        <f t="shared" si="29"/>
        <v>5000</v>
      </c>
      <c r="N195" s="22">
        <f t="shared" si="30"/>
        <v>4800</v>
      </c>
      <c r="O195" s="20">
        <f t="shared" si="30"/>
        <v>4608</v>
      </c>
      <c r="P195" s="22">
        <f t="shared" si="30"/>
        <v>4423.68</v>
      </c>
      <c r="Q195" s="20">
        <f t="shared" ref="Q195:Q258" si="37">P195-$B$8*P195</f>
        <v>4246.7328000000007</v>
      </c>
      <c r="R195" s="21">
        <f t="shared" ca="1" si="31"/>
        <v>748545000</v>
      </c>
      <c r="S195" s="22">
        <f t="shared" ca="1" si="32"/>
        <v>682673040</v>
      </c>
      <c r="T195" s="21">
        <f t="shared" ca="1" si="33"/>
        <v>622597812.48000002</v>
      </c>
      <c r="U195" s="22">
        <f t="shared" ca="1" si="34"/>
        <v>567809204.98176003</v>
      </c>
      <c r="V195" s="21">
        <f t="shared" ca="1" si="35"/>
        <v>545096836.78248966</v>
      </c>
      <c r="W195" s="23">
        <f t="shared" ca="1" si="36"/>
        <v>272131981.22353125</v>
      </c>
    </row>
    <row r="196" spans="6:23" x14ac:dyDescent="0.35">
      <c r="F196" s="22">
        <v>194</v>
      </c>
      <c r="G196" s="22">
        <f t="shared" ref="G196:G259" ca="1" si="38">RAND()</f>
        <v>0.72574583366757472</v>
      </c>
      <c r="H196" s="19">
        <f t="shared" ref="H196:H259" ca="1" si="39">ROUND(_xlfn.NORM.INV(G196,$B$4,$B$5),0)</f>
        <v>158000</v>
      </c>
      <c r="I196" s="22">
        <f t="shared" ref="I196:K259" ca="1" si="40">H196-$B$7*H196</f>
        <v>150100</v>
      </c>
      <c r="J196" s="19">
        <f t="shared" ca="1" si="40"/>
        <v>142595</v>
      </c>
      <c r="K196" s="22">
        <f t="shared" ca="1" si="40"/>
        <v>135465.25</v>
      </c>
      <c r="L196" s="19">
        <f t="shared" ref="L196:L259" ca="1" si="41">J196-$B$7*J196</f>
        <v>135465.25</v>
      </c>
      <c r="M196" s="20">
        <f t="shared" ref="M196:M259" si="42">$B$3</f>
        <v>5000</v>
      </c>
      <c r="N196" s="22">
        <f t="shared" ref="N196:Q259" si="43">M196-$B$8*M196</f>
        <v>4800</v>
      </c>
      <c r="O196" s="20">
        <f t="shared" si="43"/>
        <v>4608</v>
      </c>
      <c r="P196" s="22">
        <f t="shared" si="43"/>
        <v>4423.68</v>
      </c>
      <c r="Q196" s="20">
        <f t="shared" si="37"/>
        <v>4246.7328000000007</v>
      </c>
      <c r="R196" s="21">
        <f t="shared" ref="R196:R259" ca="1" si="44">H196*M196</f>
        <v>790000000</v>
      </c>
      <c r="S196" s="22">
        <f t="shared" ref="S196:S259" ca="1" si="45">I196*N196</f>
        <v>720480000</v>
      </c>
      <c r="T196" s="21">
        <f t="shared" ref="T196:T259" ca="1" si="46">J196*O196</f>
        <v>657077760</v>
      </c>
      <c r="U196" s="22">
        <f t="shared" ref="U196:U259" ca="1" si="47">K196*P196</f>
        <v>599254917.12</v>
      </c>
      <c r="V196" s="21">
        <f t="shared" ref="V196:V259" ca="1" si="48">L196*Q196</f>
        <v>575284720.4352001</v>
      </c>
      <c r="W196" s="23">
        <f t="shared" ref="W196:W259" ca="1" si="49">NPV($B$6,R196,S196,T196,U196,V196)-$B$2</f>
        <v>392426327.29707575</v>
      </c>
    </row>
    <row r="197" spans="6:23" x14ac:dyDescent="0.35">
      <c r="F197" s="22">
        <v>195</v>
      </c>
      <c r="G197" s="22">
        <f t="shared" ca="1" si="38"/>
        <v>9.2228451158105074E-2</v>
      </c>
      <c r="H197" s="19">
        <f t="shared" ca="1" si="39"/>
        <v>100185</v>
      </c>
      <c r="I197" s="22">
        <f t="shared" ca="1" si="40"/>
        <v>95175.75</v>
      </c>
      <c r="J197" s="19">
        <f t="shared" ca="1" si="40"/>
        <v>90416.962499999994</v>
      </c>
      <c r="K197" s="22">
        <f t="shared" ca="1" si="40"/>
        <v>85896.11437499999</v>
      </c>
      <c r="L197" s="19">
        <f t="shared" ca="1" si="41"/>
        <v>85896.11437499999</v>
      </c>
      <c r="M197" s="20">
        <f t="shared" si="42"/>
        <v>5000</v>
      </c>
      <c r="N197" s="22">
        <f t="shared" si="43"/>
        <v>4800</v>
      </c>
      <c r="O197" s="20">
        <f t="shared" si="43"/>
        <v>4608</v>
      </c>
      <c r="P197" s="22">
        <f t="shared" si="43"/>
        <v>4423.68</v>
      </c>
      <c r="Q197" s="20">
        <f t="shared" si="37"/>
        <v>4246.7328000000007</v>
      </c>
      <c r="R197" s="21">
        <f t="shared" ca="1" si="44"/>
        <v>500925000</v>
      </c>
      <c r="S197" s="22">
        <f t="shared" ca="1" si="45"/>
        <v>456843600</v>
      </c>
      <c r="T197" s="21">
        <f t="shared" ca="1" si="46"/>
        <v>416641363.19999999</v>
      </c>
      <c r="U197" s="22">
        <f t="shared" ca="1" si="47"/>
        <v>379976923.23839998</v>
      </c>
      <c r="V197" s="21">
        <f t="shared" ca="1" si="48"/>
        <v>364777846.308864</v>
      </c>
      <c r="W197" s="23">
        <f t="shared" ca="1" si="49"/>
        <v>-446413091.13761067</v>
      </c>
    </row>
    <row r="198" spans="6:23" x14ac:dyDescent="0.35">
      <c r="F198" s="22">
        <v>196</v>
      </c>
      <c r="G198" s="22">
        <f t="shared" ca="1" si="38"/>
        <v>0.41097387556027065</v>
      </c>
      <c r="H198" s="19">
        <f t="shared" ca="1" si="39"/>
        <v>133249</v>
      </c>
      <c r="I198" s="22">
        <f t="shared" ca="1" si="40"/>
        <v>126586.55</v>
      </c>
      <c r="J198" s="19">
        <f t="shared" ca="1" si="40"/>
        <v>120257.2225</v>
      </c>
      <c r="K198" s="22">
        <f t="shared" ca="1" si="40"/>
        <v>114244.36137500001</v>
      </c>
      <c r="L198" s="19">
        <f t="shared" ca="1" si="41"/>
        <v>114244.36137500001</v>
      </c>
      <c r="M198" s="20">
        <f t="shared" si="42"/>
        <v>5000</v>
      </c>
      <c r="N198" s="22">
        <f t="shared" si="43"/>
        <v>4800</v>
      </c>
      <c r="O198" s="20">
        <f t="shared" si="43"/>
        <v>4608</v>
      </c>
      <c r="P198" s="22">
        <f t="shared" si="43"/>
        <v>4423.68</v>
      </c>
      <c r="Q198" s="20">
        <f t="shared" si="37"/>
        <v>4246.7328000000007</v>
      </c>
      <c r="R198" s="21">
        <f t="shared" ca="1" si="44"/>
        <v>666245000</v>
      </c>
      <c r="S198" s="22">
        <f t="shared" ca="1" si="45"/>
        <v>607615440</v>
      </c>
      <c r="T198" s="21">
        <f t="shared" ca="1" si="46"/>
        <v>554145281.27999997</v>
      </c>
      <c r="U198" s="22">
        <f t="shared" ca="1" si="47"/>
        <v>505380496.52736008</v>
      </c>
      <c r="V198" s="21">
        <f t="shared" ca="1" si="48"/>
        <v>485165276.66626573</v>
      </c>
      <c r="W198" s="23">
        <f t="shared" ca="1" si="49"/>
        <v>33313390.417772532</v>
      </c>
    </row>
    <row r="199" spans="6:23" x14ac:dyDescent="0.35">
      <c r="F199" s="22">
        <v>197</v>
      </c>
      <c r="G199" s="22">
        <f t="shared" ca="1" si="38"/>
        <v>0.83521099248181774</v>
      </c>
      <c r="H199" s="19">
        <f t="shared" ca="1" si="39"/>
        <v>169249</v>
      </c>
      <c r="I199" s="22">
        <f t="shared" ca="1" si="40"/>
        <v>160786.54999999999</v>
      </c>
      <c r="J199" s="19">
        <f t="shared" ca="1" si="40"/>
        <v>152747.22249999997</v>
      </c>
      <c r="K199" s="22">
        <f t="shared" ca="1" si="40"/>
        <v>145109.86137499998</v>
      </c>
      <c r="L199" s="19">
        <f t="shared" ca="1" si="41"/>
        <v>145109.86137499998</v>
      </c>
      <c r="M199" s="20">
        <f t="shared" si="42"/>
        <v>5000</v>
      </c>
      <c r="N199" s="22">
        <f t="shared" si="43"/>
        <v>4800</v>
      </c>
      <c r="O199" s="20">
        <f t="shared" si="43"/>
        <v>4608</v>
      </c>
      <c r="P199" s="22">
        <f t="shared" si="43"/>
        <v>4423.68</v>
      </c>
      <c r="Q199" s="20">
        <f t="shared" si="37"/>
        <v>4246.7328000000007</v>
      </c>
      <c r="R199" s="21">
        <f t="shared" ca="1" si="44"/>
        <v>846245000</v>
      </c>
      <c r="S199" s="22">
        <f t="shared" ca="1" si="45"/>
        <v>771775440</v>
      </c>
      <c r="T199" s="21">
        <f t="shared" ca="1" si="46"/>
        <v>703859201.27999985</v>
      </c>
      <c r="U199" s="22">
        <f t="shared" ca="1" si="47"/>
        <v>641919591.56735992</v>
      </c>
      <c r="V199" s="21">
        <f t="shared" ca="1" si="48"/>
        <v>616242807.90466559</v>
      </c>
      <c r="W199" s="23">
        <f t="shared" ca="1" si="49"/>
        <v>555638376.38419437</v>
      </c>
    </row>
    <row r="200" spans="6:23" x14ac:dyDescent="0.35">
      <c r="F200" s="22">
        <v>198</v>
      </c>
      <c r="G200" s="22">
        <f t="shared" ca="1" si="38"/>
        <v>8.696385457528566E-2</v>
      </c>
      <c r="H200" s="19">
        <f t="shared" ca="1" si="39"/>
        <v>99209</v>
      </c>
      <c r="I200" s="22">
        <f t="shared" ca="1" si="40"/>
        <v>94248.55</v>
      </c>
      <c r="J200" s="19">
        <f t="shared" ca="1" si="40"/>
        <v>89536.122499999998</v>
      </c>
      <c r="K200" s="22">
        <f t="shared" ca="1" si="40"/>
        <v>85059.316374999995</v>
      </c>
      <c r="L200" s="19">
        <f t="shared" ca="1" si="41"/>
        <v>85059.316374999995</v>
      </c>
      <c r="M200" s="20">
        <f t="shared" si="42"/>
        <v>5000</v>
      </c>
      <c r="N200" s="22">
        <f t="shared" si="43"/>
        <v>4800</v>
      </c>
      <c r="O200" s="20">
        <f t="shared" si="43"/>
        <v>4608</v>
      </c>
      <c r="P200" s="22">
        <f t="shared" si="43"/>
        <v>4423.68</v>
      </c>
      <c r="Q200" s="20">
        <f t="shared" si="37"/>
        <v>4246.7328000000007</v>
      </c>
      <c r="R200" s="21">
        <f t="shared" ca="1" si="44"/>
        <v>496045000</v>
      </c>
      <c r="S200" s="22">
        <f t="shared" ca="1" si="45"/>
        <v>452393040</v>
      </c>
      <c r="T200" s="21">
        <f t="shared" ca="1" si="46"/>
        <v>412582452.48000002</v>
      </c>
      <c r="U200" s="22">
        <f t="shared" ca="1" si="47"/>
        <v>376275196.66175997</v>
      </c>
      <c r="V200" s="21">
        <f t="shared" ca="1" si="48"/>
        <v>361224188.79528964</v>
      </c>
      <c r="W200" s="23">
        <f t="shared" ca="1" si="49"/>
        <v>-460573901.86825585</v>
      </c>
    </row>
    <row r="201" spans="6:23" x14ac:dyDescent="0.35">
      <c r="F201" s="22">
        <v>199</v>
      </c>
      <c r="G201" s="22">
        <f t="shared" ca="1" si="38"/>
        <v>1.3245811924844308E-2</v>
      </c>
      <c r="H201" s="19">
        <f t="shared" ca="1" si="39"/>
        <v>73432</v>
      </c>
      <c r="I201" s="22">
        <f t="shared" ca="1" si="40"/>
        <v>69760.399999999994</v>
      </c>
      <c r="J201" s="19">
        <f t="shared" ca="1" si="40"/>
        <v>66272.37999999999</v>
      </c>
      <c r="K201" s="22">
        <f t="shared" ca="1" si="40"/>
        <v>62958.760999999991</v>
      </c>
      <c r="L201" s="19">
        <f t="shared" ca="1" si="41"/>
        <v>62958.760999999991</v>
      </c>
      <c r="M201" s="20">
        <f t="shared" si="42"/>
        <v>5000</v>
      </c>
      <c r="N201" s="22">
        <f t="shared" si="43"/>
        <v>4800</v>
      </c>
      <c r="O201" s="20">
        <f t="shared" si="43"/>
        <v>4608</v>
      </c>
      <c r="P201" s="22">
        <f t="shared" si="43"/>
        <v>4423.68</v>
      </c>
      <c r="Q201" s="20">
        <f t="shared" si="37"/>
        <v>4246.7328000000007</v>
      </c>
      <c r="R201" s="21">
        <f t="shared" ca="1" si="44"/>
        <v>367160000</v>
      </c>
      <c r="S201" s="22">
        <f t="shared" ca="1" si="45"/>
        <v>334849920</v>
      </c>
      <c r="T201" s="21">
        <f t="shared" ca="1" si="46"/>
        <v>305383127.03999996</v>
      </c>
      <c r="U201" s="22">
        <f t="shared" ca="1" si="47"/>
        <v>278509411.86047995</v>
      </c>
      <c r="V201" s="21">
        <f t="shared" ca="1" si="48"/>
        <v>267369035.3860608</v>
      </c>
      <c r="W201" s="23">
        <f t="shared" ca="1" si="49"/>
        <v>-834573100.84760201</v>
      </c>
    </row>
    <row r="202" spans="6:23" x14ac:dyDescent="0.35">
      <c r="F202" s="22">
        <v>200</v>
      </c>
      <c r="G202" s="22">
        <f t="shared" ca="1" si="38"/>
        <v>0.45251432279203652</v>
      </c>
      <c r="H202" s="19">
        <f t="shared" ca="1" si="39"/>
        <v>136421</v>
      </c>
      <c r="I202" s="22">
        <f t="shared" ca="1" si="40"/>
        <v>129599.95</v>
      </c>
      <c r="J202" s="19">
        <f t="shared" ca="1" si="40"/>
        <v>123119.9525</v>
      </c>
      <c r="K202" s="22">
        <f t="shared" ca="1" si="40"/>
        <v>116963.954875</v>
      </c>
      <c r="L202" s="19">
        <f t="shared" ca="1" si="41"/>
        <v>116963.954875</v>
      </c>
      <c r="M202" s="20">
        <f t="shared" si="42"/>
        <v>5000</v>
      </c>
      <c r="N202" s="22">
        <f t="shared" si="43"/>
        <v>4800</v>
      </c>
      <c r="O202" s="20">
        <f t="shared" si="43"/>
        <v>4608</v>
      </c>
      <c r="P202" s="22">
        <f t="shared" si="43"/>
        <v>4423.68</v>
      </c>
      <c r="Q202" s="20">
        <f t="shared" si="37"/>
        <v>4246.7328000000007</v>
      </c>
      <c r="R202" s="21">
        <f t="shared" ca="1" si="44"/>
        <v>682105000</v>
      </c>
      <c r="S202" s="22">
        <f t="shared" ca="1" si="45"/>
        <v>622079760</v>
      </c>
      <c r="T202" s="21">
        <f t="shared" ca="1" si="46"/>
        <v>567336741.12</v>
      </c>
      <c r="U202" s="22">
        <f t="shared" ca="1" si="47"/>
        <v>517411107.90144002</v>
      </c>
      <c r="V202" s="21">
        <f t="shared" ca="1" si="48"/>
        <v>496714663.58538246</v>
      </c>
      <c r="W202" s="23">
        <f t="shared" ca="1" si="49"/>
        <v>79336025.292369843</v>
      </c>
    </row>
    <row r="203" spans="6:23" x14ac:dyDescent="0.35">
      <c r="F203" s="22">
        <v>201</v>
      </c>
      <c r="G203" s="22">
        <f t="shared" ca="1" si="38"/>
        <v>0.74513119515054682</v>
      </c>
      <c r="H203" s="19">
        <f t="shared" ca="1" si="39"/>
        <v>159777</v>
      </c>
      <c r="I203" s="22">
        <f t="shared" ca="1" si="40"/>
        <v>151788.15</v>
      </c>
      <c r="J203" s="19">
        <f t="shared" ca="1" si="40"/>
        <v>144198.74249999999</v>
      </c>
      <c r="K203" s="22">
        <f t="shared" ca="1" si="40"/>
        <v>136988.805375</v>
      </c>
      <c r="L203" s="19">
        <f t="shared" ca="1" si="41"/>
        <v>136988.805375</v>
      </c>
      <c r="M203" s="20">
        <f t="shared" si="42"/>
        <v>5000</v>
      </c>
      <c r="N203" s="22">
        <f t="shared" si="43"/>
        <v>4800</v>
      </c>
      <c r="O203" s="20">
        <f t="shared" si="43"/>
        <v>4608</v>
      </c>
      <c r="P203" s="22">
        <f t="shared" si="43"/>
        <v>4423.68</v>
      </c>
      <c r="Q203" s="20">
        <f t="shared" si="37"/>
        <v>4246.7328000000007</v>
      </c>
      <c r="R203" s="21">
        <f t="shared" ca="1" si="44"/>
        <v>798885000</v>
      </c>
      <c r="S203" s="22">
        <f t="shared" ca="1" si="45"/>
        <v>728583120</v>
      </c>
      <c r="T203" s="21">
        <f t="shared" ca="1" si="46"/>
        <v>664467805.43999994</v>
      </c>
      <c r="U203" s="22">
        <f t="shared" ca="1" si="47"/>
        <v>605994638.56128001</v>
      </c>
      <c r="V203" s="21">
        <f t="shared" ca="1" si="48"/>
        <v>581754853.01882887</v>
      </c>
      <c r="W203" s="23">
        <f t="shared" ca="1" si="49"/>
        <v>418208868.96547413</v>
      </c>
    </row>
    <row r="204" spans="6:23" x14ac:dyDescent="0.35">
      <c r="F204" s="22">
        <v>202</v>
      </c>
      <c r="G204" s="22">
        <f t="shared" ca="1" si="38"/>
        <v>0.57963112838145425</v>
      </c>
      <c r="H204" s="19">
        <f t="shared" ca="1" si="39"/>
        <v>146028</v>
      </c>
      <c r="I204" s="22">
        <f t="shared" ca="1" si="40"/>
        <v>138726.6</v>
      </c>
      <c r="J204" s="19">
        <f t="shared" ca="1" si="40"/>
        <v>131790.27000000002</v>
      </c>
      <c r="K204" s="22">
        <f t="shared" ca="1" si="40"/>
        <v>125200.75650000002</v>
      </c>
      <c r="L204" s="19">
        <f t="shared" ca="1" si="41"/>
        <v>125200.75650000002</v>
      </c>
      <c r="M204" s="20">
        <f t="shared" si="42"/>
        <v>5000</v>
      </c>
      <c r="N204" s="22">
        <f t="shared" si="43"/>
        <v>4800</v>
      </c>
      <c r="O204" s="20">
        <f t="shared" si="43"/>
        <v>4608</v>
      </c>
      <c r="P204" s="22">
        <f t="shared" si="43"/>
        <v>4423.68</v>
      </c>
      <c r="Q204" s="20">
        <f t="shared" si="37"/>
        <v>4246.7328000000007</v>
      </c>
      <c r="R204" s="21">
        <f t="shared" ca="1" si="44"/>
        <v>730140000</v>
      </c>
      <c r="S204" s="22">
        <f t="shared" ca="1" si="45"/>
        <v>665887680</v>
      </c>
      <c r="T204" s="21">
        <f t="shared" ca="1" si="46"/>
        <v>607289564.16000009</v>
      </c>
      <c r="U204" s="22">
        <f t="shared" ca="1" si="47"/>
        <v>553848082.51392007</v>
      </c>
      <c r="V204" s="21">
        <f t="shared" ca="1" si="48"/>
        <v>531694159.21336335</v>
      </c>
      <c r="W204" s="23">
        <f t="shared" ca="1" si="49"/>
        <v>218724251.40846467</v>
      </c>
    </row>
    <row r="205" spans="6:23" x14ac:dyDescent="0.35">
      <c r="F205" s="22">
        <v>203</v>
      </c>
      <c r="G205" s="22">
        <f t="shared" ca="1" si="38"/>
        <v>0.89401403406432123</v>
      </c>
      <c r="H205" s="19">
        <f t="shared" ca="1" si="39"/>
        <v>177445</v>
      </c>
      <c r="I205" s="22">
        <f t="shared" ca="1" si="40"/>
        <v>168572.75</v>
      </c>
      <c r="J205" s="19">
        <f t="shared" ca="1" si="40"/>
        <v>160144.11249999999</v>
      </c>
      <c r="K205" s="22">
        <f t="shared" ca="1" si="40"/>
        <v>152136.90687499999</v>
      </c>
      <c r="L205" s="19">
        <f t="shared" ca="1" si="41"/>
        <v>152136.90687499999</v>
      </c>
      <c r="M205" s="20">
        <f t="shared" si="42"/>
        <v>5000</v>
      </c>
      <c r="N205" s="22">
        <f t="shared" si="43"/>
        <v>4800</v>
      </c>
      <c r="O205" s="20">
        <f t="shared" si="43"/>
        <v>4608</v>
      </c>
      <c r="P205" s="22">
        <f t="shared" si="43"/>
        <v>4423.68</v>
      </c>
      <c r="Q205" s="20">
        <f t="shared" si="37"/>
        <v>4246.7328000000007</v>
      </c>
      <c r="R205" s="21">
        <f t="shared" ca="1" si="44"/>
        <v>887225000</v>
      </c>
      <c r="S205" s="22">
        <f t="shared" ca="1" si="45"/>
        <v>809149200</v>
      </c>
      <c r="T205" s="21">
        <f t="shared" ca="1" si="46"/>
        <v>737944070.39999998</v>
      </c>
      <c r="U205" s="22">
        <f t="shared" ca="1" si="47"/>
        <v>673004992.20480001</v>
      </c>
      <c r="V205" s="21">
        <f t="shared" ca="1" si="48"/>
        <v>646084792.516608</v>
      </c>
      <c r="W205" s="23">
        <f t="shared" ca="1" si="49"/>
        <v>674554364.8558836</v>
      </c>
    </row>
    <row r="206" spans="6:23" x14ac:dyDescent="0.35">
      <c r="F206" s="22">
        <v>204</v>
      </c>
      <c r="G206" s="22">
        <f t="shared" ca="1" si="38"/>
        <v>4.5775532982269995E-2</v>
      </c>
      <c r="H206" s="19">
        <f t="shared" ca="1" si="39"/>
        <v>89382</v>
      </c>
      <c r="I206" s="22">
        <f t="shared" ca="1" si="40"/>
        <v>84912.9</v>
      </c>
      <c r="J206" s="19">
        <f t="shared" ca="1" si="40"/>
        <v>80667.25499999999</v>
      </c>
      <c r="K206" s="22">
        <f t="shared" ca="1" si="40"/>
        <v>76633.89224999999</v>
      </c>
      <c r="L206" s="19">
        <f t="shared" ca="1" si="41"/>
        <v>76633.89224999999</v>
      </c>
      <c r="M206" s="20">
        <f t="shared" si="42"/>
        <v>5000</v>
      </c>
      <c r="N206" s="22">
        <f t="shared" si="43"/>
        <v>4800</v>
      </c>
      <c r="O206" s="20">
        <f t="shared" si="43"/>
        <v>4608</v>
      </c>
      <c r="P206" s="22">
        <f t="shared" si="43"/>
        <v>4423.68</v>
      </c>
      <c r="Q206" s="20">
        <f t="shared" si="37"/>
        <v>4246.7328000000007</v>
      </c>
      <c r="R206" s="21">
        <f t="shared" ca="1" si="44"/>
        <v>446910000</v>
      </c>
      <c r="S206" s="22">
        <f t="shared" ca="1" si="45"/>
        <v>407581920</v>
      </c>
      <c r="T206" s="21">
        <f t="shared" ca="1" si="46"/>
        <v>371714711.03999996</v>
      </c>
      <c r="U206" s="22">
        <f t="shared" ca="1" si="47"/>
        <v>339003816.46847999</v>
      </c>
      <c r="V206" s="21">
        <f t="shared" ca="1" si="48"/>
        <v>325443663.80974078</v>
      </c>
      <c r="W206" s="23">
        <f t="shared" ca="1" si="49"/>
        <v>-603154114.00970125</v>
      </c>
    </row>
    <row r="207" spans="6:23" x14ac:dyDescent="0.35">
      <c r="F207" s="22">
        <v>205</v>
      </c>
      <c r="G207" s="22">
        <f t="shared" ca="1" si="38"/>
        <v>0.27502342739718799</v>
      </c>
      <c r="H207" s="19">
        <f t="shared" ca="1" si="39"/>
        <v>122069</v>
      </c>
      <c r="I207" s="22">
        <f t="shared" ca="1" si="40"/>
        <v>115965.55</v>
      </c>
      <c r="J207" s="19">
        <f t="shared" ca="1" si="40"/>
        <v>110167.27250000001</v>
      </c>
      <c r="K207" s="22">
        <f t="shared" ca="1" si="40"/>
        <v>104658.90887500001</v>
      </c>
      <c r="L207" s="19">
        <f t="shared" ca="1" si="41"/>
        <v>104658.90887500001</v>
      </c>
      <c r="M207" s="20">
        <f t="shared" si="42"/>
        <v>5000</v>
      </c>
      <c r="N207" s="22">
        <f t="shared" si="43"/>
        <v>4800</v>
      </c>
      <c r="O207" s="20">
        <f t="shared" si="43"/>
        <v>4608</v>
      </c>
      <c r="P207" s="22">
        <f t="shared" si="43"/>
        <v>4423.68</v>
      </c>
      <c r="Q207" s="20">
        <f t="shared" si="37"/>
        <v>4246.7328000000007</v>
      </c>
      <c r="R207" s="21">
        <f t="shared" ca="1" si="44"/>
        <v>610345000</v>
      </c>
      <c r="S207" s="22">
        <f t="shared" ca="1" si="45"/>
        <v>556634640</v>
      </c>
      <c r="T207" s="21">
        <f t="shared" ca="1" si="46"/>
        <v>507650791.68000001</v>
      </c>
      <c r="U207" s="22">
        <f t="shared" ca="1" si="47"/>
        <v>462977522.01216006</v>
      </c>
      <c r="V207" s="21">
        <f t="shared" ca="1" si="48"/>
        <v>444458421.13167369</v>
      </c>
      <c r="W207" s="23">
        <f t="shared" ca="1" si="49"/>
        <v>-128897535.77957749</v>
      </c>
    </row>
    <row r="208" spans="6:23" x14ac:dyDescent="0.35">
      <c r="F208" s="22">
        <v>206</v>
      </c>
      <c r="G208" s="22">
        <f t="shared" ca="1" si="38"/>
        <v>0.32636878063217079</v>
      </c>
      <c r="H208" s="19">
        <f t="shared" ca="1" si="39"/>
        <v>126501</v>
      </c>
      <c r="I208" s="22">
        <f t="shared" ca="1" si="40"/>
        <v>120175.95</v>
      </c>
      <c r="J208" s="19">
        <f t="shared" ca="1" si="40"/>
        <v>114167.1525</v>
      </c>
      <c r="K208" s="22">
        <f t="shared" ca="1" si="40"/>
        <v>108458.79487499999</v>
      </c>
      <c r="L208" s="19">
        <f t="shared" ca="1" si="41"/>
        <v>108458.79487499999</v>
      </c>
      <c r="M208" s="20">
        <f t="shared" si="42"/>
        <v>5000</v>
      </c>
      <c r="N208" s="22">
        <f t="shared" si="43"/>
        <v>4800</v>
      </c>
      <c r="O208" s="20">
        <f t="shared" si="43"/>
        <v>4608</v>
      </c>
      <c r="P208" s="22">
        <f t="shared" si="43"/>
        <v>4423.68</v>
      </c>
      <c r="Q208" s="20">
        <f t="shared" si="37"/>
        <v>4246.7328000000007</v>
      </c>
      <c r="R208" s="21">
        <f t="shared" ca="1" si="44"/>
        <v>632505000</v>
      </c>
      <c r="S208" s="22">
        <f t="shared" ca="1" si="45"/>
        <v>576844560</v>
      </c>
      <c r="T208" s="21">
        <f t="shared" ca="1" si="46"/>
        <v>526082238.71999997</v>
      </c>
      <c r="U208" s="22">
        <f t="shared" ca="1" si="47"/>
        <v>479787001.71263999</v>
      </c>
      <c r="V208" s="21">
        <f t="shared" ca="1" si="48"/>
        <v>460595521.64413446</v>
      </c>
      <c r="W208" s="23">
        <f t="shared" ca="1" si="49"/>
        <v>-64593526.396155596</v>
      </c>
    </row>
    <row r="209" spans="6:23" x14ac:dyDescent="0.35">
      <c r="F209" s="22">
        <v>207</v>
      </c>
      <c r="G209" s="22">
        <f t="shared" ca="1" si="38"/>
        <v>0.52952264793671733</v>
      </c>
      <c r="H209" s="19">
        <f t="shared" ca="1" si="39"/>
        <v>142222</v>
      </c>
      <c r="I209" s="22">
        <f t="shared" ca="1" si="40"/>
        <v>135110.9</v>
      </c>
      <c r="J209" s="19">
        <f t="shared" ca="1" si="40"/>
        <v>128355.355</v>
      </c>
      <c r="K209" s="22">
        <f t="shared" ca="1" si="40"/>
        <v>121937.58725</v>
      </c>
      <c r="L209" s="19">
        <f t="shared" ca="1" si="41"/>
        <v>121937.58725</v>
      </c>
      <c r="M209" s="20">
        <f t="shared" si="42"/>
        <v>5000</v>
      </c>
      <c r="N209" s="22">
        <f t="shared" si="43"/>
        <v>4800</v>
      </c>
      <c r="O209" s="20">
        <f t="shared" si="43"/>
        <v>4608</v>
      </c>
      <c r="P209" s="22">
        <f t="shared" si="43"/>
        <v>4423.68</v>
      </c>
      <c r="Q209" s="20">
        <f t="shared" si="37"/>
        <v>4246.7328000000007</v>
      </c>
      <c r="R209" s="21">
        <f t="shared" ca="1" si="44"/>
        <v>711110000</v>
      </c>
      <c r="S209" s="22">
        <f t="shared" ca="1" si="45"/>
        <v>648532320</v>
      </c>
      <c r="T209" s="21">
        <f t="shared" ca="1" si="46"/>
        <v>591461475.84000003</v>
      </c>
      <c r="U209" s="22">
        <f t="shared" ca="1" si="47"/>
        <v>539412865.96608007</v>
      </c>
      <c r="V209" s="21">
        <f t="shared" ca="1" si="48"/>
        <v>517836351.32743686</v>
      </c>
      <c r="W209" s="23">
        <f t="shared" ca="1" si="49"/>
        <v>163502893.16990328</v>
      </c>
    </row>
    <row r="210" spans="6:23" x14ac:dyDescent="0.35">
      <c r="F210" s="22">
        <v>208</v>
      </c>
      <c r="G210" s="22">
        <f t="shared" ca="1" si="38"/>
        <v>0.75894749027687747</v>
      </c>
      <c r="H210" s="19">
        <f t="shared" ca="1" si="39"/>
        <v>161088</v>
      </c>
      <c r="I210" s="22">
        <f t="shared" ca="1" si="40"/>
        <v>153033.60000000001</v>
      </c>
      <c r="J210" s="19">
        <f t="shared" ca="1" si="40"/>
        <v>145381.92000000001</v>
      </c>
      <c r="K210" s="22">
        <f t="shared" ca="1" si="40"/>
        <v>138112.82400000002</v>
      </c>
      <c r="L210" s="19">
        <f t="shared" ca="1" si="41"/>
        <v>138112.82400000002</v>
      </c>
      <c r="M210" s="20">
        <f t="shared" si="42"/>
        <v>5000</v>
      </c>
      <c r="N210" s="22">
        <f t="shared" si="43"/>
        <v>4800</v>
      </c>
      <c r="O210" s="20">
        <f t="shared" si="43"/>
        <v>4608</v>
      </c>
      <c r="P210" s="22">
        <f t="shared" si="43"/>
        <v>4423.68</v>
      </c>
      <c r="Q210" s="20">
        <f t="shared" si="37"/>
        <v>4246.7328000000007</v>
      </c>
      <c r="R210" s="21">
        <f t="shared" ca="1" si="44"/>
        <v>805440000</v>
      </c>
      <c r="S210" s="22">
        <f t="shared" ca="1" si="45"/>
        <v>734561280</v>
      </c>
      <c r="T210" s="21">
        <f t="shared" ca="1" si="46"/>
        <v>669919887.36000001</v>
      </c>
      <c r="U210" s="22">
        <f t="shared" ca="1" si="47"/>
        <v>610966937.27232015</v>
      </c>
      <c r="V210" s="21">
        <f t="shared" ca="1" si="48"/>
        <v>586528259.78142738</v>
      </c>
      <c r="W210" s="23">
        <f t="shared" ca="1" si="49"/>
        <v>437230203.87108469</v>
      </c>
    </row>
    <row r="211" spans="6:23" x14ac:dyDescent="0.35">
      <c r="F211" s="22">
        <v>209</v>
      </c>
      <c r="G211" s="22">
        <f t="shared" ca="1" si="38"/>
        <v>0.24269989858943886</v>
      </c>
      <c r="H211" s="19">
        <f t="shared" ca="1" si="39"/>
        <v>119071</v>
      </c>
      <c r="I211" s="22">
        <f t="shared" ca="1" si="40"/>
        <v>113117.45</v>
      </c>
      <c r="J211" s="19">
        <f t="shared" ca="1" si="40"/>
        <v>107461.5775</v>
      </c>
      <c r="K211" s="22">
        <f t="shared" ca="1" si="40"/>
        <v>102088.49862499999</v>
      </c>
      <c r="L211" s="19">
        <f t="shared" ca="1" si="41"/>
        <v>102088.49862499999</v>
      </c>
      <c r="M211" s="20">
        <f t="shared" si="42"/>
        <v>5000</v>
      </c>
      <c r="N211" s="22">
        <f t="shared" si="43"/>
        <v>4800</v>
      </c>
      <c r="O211" s="20">
        <f t="shared" si="43"/>
        <v>4608</v>
      </c>
      <c r="P211" s="22">
        <f t="shared" si="43"/>
        <v>4423.68</v>
      </c>
      <c r="Q211" s="20">
        <f t="shared" si="37"/>
        <v>4246.7328000000007</v>
      </c>
      <c r="R211" s="21">
        <f t="shared" ca="1" si="44"/>
        <v>595355000</v>
      </c>
      <c r="S211" s="22">
        <f t="shared" ca="1" si="45"/>
        <v>542963760</v>
      </c>
      <c r="T211" s="21">
        <f t="shared" ca="1" si="46"/>
        <v>495182949.12</v>
      </c>
      <c r="U211" s="22">
        <f t="shared" ca="1" si="47"/>
        <v>451606849.59744</v>
      </c>
      <c r="V211" s="21">
        <f t="shared" ca="1" si="48"/>
        <v>433542575.61354244</v>
      </c>
      <c r="W211" s="23">
        <f t="shared" ca="1" si="49"/>
        <v>-172395599.88866997</v>
      </c>
    </row>
    <row r="212" spans="6:23" x14ac:dyDescent="0.35">
      <c r="F212" s="22">
        <v>210</v>
      </c>
      <c r="G212" s="22">
        <f t="shared" ca="1" si="38"/>
        <v>0.57525151658928131</v>
      </c>
      <c r="H212" s="19">
        <f t="shared" ca="1" si="39"/>
        <v>145693</v>
      </c>
      <c r="I212" s="22">
        <f t="shared" ca="1" si="40"/>
        <v>138408.35</v>
      </c>
      <c r="J212" s="19">
        <f t="shared" ca="1" si="40"/>
        <v>131487.9325</v>
      </c>
      <c r="K212" s="22">
        <f t="shared" ca="1" si="40"/>
        <v>124913.535875</v>
      </c>
      <c r="L212" s="19">
        <f t="shared" ca="1" si="41"/>
        <v>124913.535875</v>
      </c>
      <c r="M212" s="20">
        <f t="shared" si="42"/>
        <v>5000</v>
      </c>
      <c r="N212" s="22">
        <f t="shared" si="43"/>
        <v>4800</v>
      </c>
      <c r="O212" s="20">
        <f t="shared" si="43"/>
        <v>4608</v>
      </c>
      <c r="P212" s="22">
        <f t="shared" si="43"/>
        <v>4423.68</v>
      </c>
      <c r="Q212" s="20">
        <f t="shared" si="37"/>
        <v>4246.7328000000007</v>
      </c>
      <c r="R212" s="21">
        <f t="shared" ca="1" si="44"/>
        <v>728465000</v>
      </c>
      <c r="S212" s="22">
        <f t="shared" ca="1" si="45"/>
        <v>664360080</v>
      </c>
      <c r="T212" s="21">
        <f t="shared" ca="1" si="46"/>
        <v>605896392.96000004</v>
      </c>
      <c r="U212" s="22">
        <f t="shared" ca="1" si="47"/>
        <v>552577510.37952006</v>
      </c>
      <c r="V212" s="21">
        <f t="shared" ca="1" si="48"/>
        <v>530474409.96433932</v>
      </c>
      <c r="W212" s="23">
        <f t="shared" ca="1" si="49"/>
        <v>213863727.23349953</v>
      </c>
    </row>
    <row r="213" spans="6:23" x14ac:dyDescent="0.35">
      <c r="F213" s="22">
        <v>211</v>
      </c>
      <c r="G213" s="22">
        <f t="shared" ca="1" si="38"/>
        <v>3.688186684346495E-2</v>
      </c>
      <c r="H213" s="19">
        <f t="shared" ca="1" si="39"/>
        <v>86358</v>
      </c>
      <c r="I213" s="22">
        <f t="shared" ca="1" si="40"/>
        <v>82040.100000000006</v>
      </c>
      <c r="J213" s="19">
        <f t="shared" ca="1" si="40"/>
        <v>77938.095000000001</v>
      </c>
      <c r="K213" s="22">
        <f t="shared" ca="1" si="40"/>
        <v>74041.19025</v>
      </c>
      <c r="L213" s="19">
        <f t="shared" ca="1" si="41"/>
        <v>74041.19025</v>
      </c>
      <c r="M213" s="20">
        <f t="shared" si="42"/>
        <v>5000</v>
      </c>
      <c r="N213" s="22">
        <f t="shared" si="43"/>
        <v>4800</v>
      </c>
      <c r="O213" s="20">
        <f t="shared" si="43"/>
        <v>4608</v>
      </c>
      <c r="P213" s="22">
        <f t="shared" si="43"/>
        <v>4423.68</v>
      </c>
      <c r="Q213" s="20">
        <f t="shared" si="37"/>
        <v>4246.7328000000007</v>
      </c>
      <c r="R213" s="21">
        <f t="shared" ca="1" si="44"/>
        <v>431790000</v>
      </c>
      <c r="S213" s="22">
        <f t="shared" ca="1" si="45"/>
        <v>393792480</v>
      </c>
      <c r="T213" s="21">
        <f t="shared" ca="1" si="46"/>
        <v>359138741.75999999</v>
      </c>
      <c r="U213" s="22">
        <f t="shared" ca="1" si="47"/>
        <v>327534532.48512</v>
      </c>
      <c r="V213" s="21">
        <f t="shared" ca="1" si="48"/>
        <v>314433151.18571526</v>
      </c>
      <c r="W213" s="23">
        <f t="shared" ca="1" si="49"/>
        <v>-647029412.83088064</v>
      </c>
    </row>
    <row r="214" spans="6:23" x14ac:dyDescent="0.35">
      <c r="F214" s="22">
        <v>212</v>
      </c>
      <c r="G214" s="22">
        <f t="shared" ca="1" si="38"/>
        <v>0.64755180952725766</v>
      </c>
      <c r="H214" s="19">
        <f t="shared" ca="1" si="39"/>
        <v>151362</v>
      </c>
      <c r="I214" s="22">
        <f t="shared" ca="1" si="40"/>
        <v>143793.9</v>
      </c>
      <c r="J214" s="19">
        <f t="shared" ca="1" si="40"/>
        <v>136604.20499999999</v>
      </c>
      <c r="K214" s="22">
        <f t="shared" ca="1" si="40"/>
        <v>129773.99474999998</v>
      </c>
      <c r="L214" s="19">
        <f t="shared" ca="1" si="41"/>
        <v>129773.99474999998</v>
      </c>
      <c r="M214" s="20">
        <f t="shared" si="42"/>
        <v>5000</v>
      </c>
      <c r="N214" s="22">
        <f t="shared" si="43"/>
        <v>4800</v>
      </c>
      <c r="O214" s="20">
        <f t="shared" si="43"/>
        <v>4608</v>
      </c>
      <c r="P214" s="22">
        <f t="shared" si="43"/>
        <v>4423.68</v>
      </c>
      <c r="Q214" s="20">
        <f t="shared" si="37"/>
        <v>4246.7328000000007</v>
      </c>
      <c r="R214" s="21">
        <f t="shared" ca="1" si="44"/>
        <v>756810000</v>
      </c>
      <c r="S214" s="22">
        <f t="shared" ca="1" si="45"/>
        <v>690210720</v>
      </c>
      <c r="T214" s="21">
        <f t="shared" ca="1" si="46"/>
        <v>629472176.63999999</v>
      </c>
      <c r="U214" s="22">
        <f t="shared" ca="1" si="47"/>
        <v>574078625.09568</v>
      </c>
      <c r="V214" s="21">
        <f t="shared" ca="1" si="48"/>
        <v>551115480.09185278</v>
      </c>
      <c r="W214" s="23">
        <f t="shared" ca="1" si="49"/>
        <v>296115403.49582338</v>
      </c>
    </row>
    <row r="215" spans="6:23" x14ac:dyDescent="0.35">
      <c r="F215" s="22">
        <v>213</v>
      </c>
      <c r="G215" s="22">
        <f t="shared" ca="1" si="38"/>
        <v>0.2790216989972194</v>
      </c>
      <c r="H215" s="19">
        <f t="shared" ca="1" si="39"/>
        <v>122427</v>
      </c>
      <c r="I215" s="22">
        <f t="shared" ca="1" si="40"/>
        <v>116305.65</v>
      </c>
      <c r="J215" s="19">
        <f t="shared" ca="1" si="40"/>
        <v>110490.36749999999</v>
      </c>
      <c r="K215" s="22">
        <f t="shared" ca="1" si="40"/>
        <v>104965.84912499999</v>
      </c>
      <c r="L215" s="19">
        <f t="shared" ca="1" si="41"/>
        <v>104965.84912499999</v>
      </c>
      <c r="M215" s="20">
        <f t="shared" si="42"/>
        <v>5000</v>
      </c>
      <c r="N215" s="22">
        <f t="shared" si="43"/>
        <v>4800</v>
      </c>
      <c r="O215" s="20">
        <f t="shared" si="43"/>
        <v>4608</v>
      </c>
      <c r="P215" s="22">
        <f t="shared" si="43"/>
        <v>4423.68</v>
      </c>
      <c r="Q215" s="20">
        <f t="shared" si="37"/>
        <v>4246.7328000000007</v>
      </c>
      <c r="R215" s="21">
        <f t="shared" ca="1" si="44"/>
        <v>612135000</v>
      </c>
      <c r="S215" s="22">
        <f t="shared" ca="1" si="45"/>
        <v>558267120</v>
      </c>
      <c r="T215" s="21">
        <f t="shared" ca="1" si="46"/>
        <v>509139613.43999994</v>
      </c>
      <c r="U215" s="22">
        <f t="shared" ca="1" si="47"/>
        <v>464335327.45727998</v>
      </c>
      <c r="V215" s="21">
        <f t="shared" ca="1" si="48"/>
        <v>445761914.35898882</v>
      </c>
      <c r="W215" s="23">
        <f t="shared" ca="1" si="49"/>
        <v>-123703303.97468925</v>
      </c>
    </row>
    <row r="216" spans="6:23" x14ac:dyDescent="0.35">
      <c r="F216" s="22">
        <v>214</v>
      </c>
      <c r="G216" s="22">
        <f t="shared" ca="1" si="38"/>
        <v>0.90667476177347661</v>
      </c>
      <c r="H216" s="19">
        <f t="shared" ca="1" si="39"/>
        <v>179617</v>
      </c>
      <c r="I216" s="22">
        <f t="shared" ca="1" si="40"/>
        <v>170636.15</v>
      </c>
      <c r="J216" s="19">
        <f t="shared" ca="1" si="40"/>
        <v>162104.3425</v>
      </c>
      <c r="K216" s="22">
        <f t="shared" ca="1" si="40"/>
        <v>153999.125375</v>
      </c>
      <c r="L216" s="19">
        <f t="shared" ca="1" si="41"/>
        <v>153999.125375</v>
      </c>
      <c r="M216" s="20">
        <f t="shared" si="42"/>
        <v>5000</v>
      </c>
      <c r="N216" s="22">
        <f t="shared" si="43"/>
        <v>4800</v>
      </c>
      <c r="O216" s="20">
        <f t="shared" si="43"/>
        <v>4608</v>
      </c>
      <c r="P216" s="22">
        <f t="shared" si="43"/>
        <v>4423.68</v>
      </c>
      <c r="Q216" s="20">
        <f t="shared" si="37"/>
        <v>4246.7328000000007</v>
      </c>
      <c r="R216" s="21">
        <f t="shared" ca="1" si="44"/>
        <v>898085000</v>
      </c>
      <c r="S216" s="22">
        <f t="shared" ca="1" si="45"/>
        <v>819053520</v>
      </c>
      <c r="T216" s="21">
        <f t="shared" ca="1" si="46"/>
        <v>746976810.24000001</v>
      </c>
      <c r="U216" s="22">
        <f t="shared" ca="1" si="47"/>
        <v>681242850.93888009</v>
      </c>
      <c r="V216" s="21">
        <f t="shared" ca="1" si="48"/>
        <v>653993136.90132487</v>
      </c>
      <c r="W216" s="23">
        <f t="shared" ca="1" si="49"/>
        <v>706067972.34252453</v>
      </c>
    </row>
    <row r="217" spans="6:23" x14ac:dyDescent="0.35">
      <c r="F217" s="22">
        <v>215</v>
      </c>
      <c r="G217" s="22">
        <f t="shared" ca="1" si="38"/>
        <v>0.6379195235909334</v>
      </c>
      <c r="H217" s="19">
        <f t="shared" ca="1" si="39"/>
        <v>150587</v>
      </c>
      <c r="I217" s="22">
        <f t="shared" ca="1" si="40"/>
        <v>143057.65</v>
      </c>
      <c r="J217" s="19">
        <f t="shared" ca="1" si="40"/>
        <v>135904.76749999999</v>
      </c>
      <c r="K217" s="22">
        <f t="shared" ca="1" si="40"/>
        <v>129109.52912499999</v>
      </c>
      <c r="L217" s="19">
        <f t="shared" ca="1" si="41"/>
        <v>129109.52912499999</v>
      </c>
      <c r="M217" s="20">
        <f t="shared" si="42"/>
        <v>5000</v>
      </c>
      <c r="N217" s="22">
        <f t="shared" si="43"/>
        <v>4800</v>
      </c>
      <c r="O217" s="20">
        <f t="shared" si="43"/>
        <v>4608</v>
      </c>
      <c r="P217" s="22">
        <f t="shared" si="43"/>
        <v>4423.68</v>
      </c>
      <c r="Q217" s="20">
        <f t="shared" si="37"/>
        <v>4246.7328000000007</v>
      </c>
      <c r="R217" s="21">
        <f t="shared" ca="1" si="44"/>
        <v>752935000</v>
      </c>
      <c r="S217" s="22">
        <f t="shared" ca="1" si="45"/>
        <v>686676720</v>
      </c>
      <c r="T217" s="21">
        <f t="shared" ca="1" si="46"/>
        <v>626249168.63999999</v>
      </c>
      <c r="U217" s="22">
        <f t="shared" ca="1" si="47"/>
        <v>571139241.79967999</v>
      </c>
      <c r="V217" s="21">
        <f t="shared" ca="1" si="48"/>
        <v>548293672.12769282</v>
      </c>
      <c r="W217" s="23">
        <f t="shared" ca="1" si="49"/>
        <v>284870907.27015686</v>
      </c>
    </row>
    <row r="218" spans="6:23" x14ac:dyDescent="0.35">
      <c r="F218" s="22">
        <v>216</v>
      </c>
      <c r="G218" s="22">
        <f t="shared" ca="1" si="38"/>
        <v>0.42453042048558243</v>
      </c>
      <c r="H218" s="19">
        <f t="shared" ca="1" si="39"/>
        <v>134290</v>
      </c>
      <c r="I218" s="22">
        <f t="shared" ca="1" si="40"/>
        <v>127575.5</v>
      </c>
      <c r="J218" s="19">
        <f t="shared" ca="1" si="40"/>
        <v>121196.72500000001</v>
      </c>
      <c r="K218" s="22">
        <f t="shared" ca="1" si="40"/>
        <v>115136.88875000001</v>
      </c>
      <c r="L218" s="19">
        <f t="shared" ca="1" si="41"/>
        <v>115136.88875000001</v>
      </c>
      <c r="M218" s="20">
        <f t="shared" si="42"/>
        <v>5000</v>
      </c>
      <c r="N218" s="22">
        <f t="shared" si="43"/>
        <v>4800</v>
      </c>
      <c r="O218" s="20">
        <f t="shared" si="43"/>
        <v>4608</v>
      </c>
      <c r="P218" s="22">
        <f t="shared" si="43"/>
        <v>4423.68</v>
      </c>
      <c r="Q218" s="20">
        <f t="shared" si="37"/>
        <v>4246.7328000000007</v>
      </c>
      <c r="R218" s="21">
        <f t="shared" ca="1" si="44"/>
        <v>671450000</v>
      </c>
      <c r="S218" s="22">
        <f t="shared" ca="1" si="45"/>
        <v>612362400</v>
      </c>
      <c r="T218" s="21">
        <f t="shared" ca="1" si="46"/>
        <v>558474508.80000007</v>
      </c>
      <c r="U218" s="22">
        <f t="shared" ca="1" si="47"/>
        <v>509328752.02560008</v>
      </c>
      <c r="V218" s="21">
        <f t="shared" ca="1" si="48"/>
        <v>488955601.94457614</v>
      </c>
      <c r="W218" s="23">
        <f t="shared" ca="1" si="49"/>
        <v>48417287.928635359</v>
      </c>
    </row>
    <row r="219" spans="6:23" x14ac:dyDescent="0.35">
      <c r="F219" s="22">
        <v>217</v>
      </c>
      <c r="G219" s="22">
        <f t="shared" ca="1" si="38"/>
        <v>0.71032310425124789</v>
      </c>
      <c r="H219" s="19">
        <f t="shared" ca="1" si="39"/>
        <v>156630</v>
      </c>
      <c r="I219" s="22">
        <f t="shared" ca="1" si="40"/>
        <v>148798.5</v>
      </c>
      <c r="J219" s="19">
        <f t="shared" ca="1" si="40"/>
        <v>141358.57500000001</v>
      </c>
      <c r="K219" s="22">
        <f t="shared" ca="1" si="40"/>
        <v>134290.64625000002</v>
      </c>
      <c r="L219" s="19">
        <f t="shared" ca="1" si="41"/>
        <v>134290.64625000002</v>
      </c>
      <c r="M219" s="20">
        <f t="shared" si="42"/>
        <v>5000</v>
      </c>
      <c r="N219" s="22">
        <f t="shared" si="43"/>
        <v>4800</v>
      </c>
      <c r="O219" s="20">
        <f t="shared" si="43"/>
        <v>4608</v>
      </c>
      <c r="P219" s="22">
        <f t="shared" si="43"/>
        <v>4423.68</v>
      </c>
      <c r="Q219" s="20">
        <f t="shared" si="37"/>
        <v>4246.7328000000007</v>
      </c>
      <c r="R219" s="21">
        <f t="shared" ca="1" si="44"/>
        <v>783150000</v>
      </c>
      <c r="S219" s="22">
        <f t="shared" ca="1" si="45"/>
        <v>714232800</v>
      </c>
      <c r="T219" s="21">
        <f t="shared" ca="1" si="46"/>
        <v>651380313.60000002</v>
      </c>
      <c r="U219" s="22">
        <f t="shared" ca="1" si="47"/>
        <v>594058846.00320017</v>
      </c>
      <c r="V219" s="21">
        <f t="shared" ca="1" si="48"/>
        <v>570296492.16307223</v>
      </c>
      <c r="W219" s="23">
        <f t="shared" ca="1" si="49"/>
        <v>372548959.77557659</v>
      </c>
    </row>
    <row r="220" spans="6:23" x14ac:dyDescent="0.35">
      <c r="F220" s="22">
        <v>218</v>
      </c>
      <c r="G220" s="22">
        <f t="shared" ca="1" si="38"/>
        <v>1.5975029872991264E-2</v>
      </c>
      <c r="H220" s="19">
        <f t="shared" ca="1" si="39"/>
        <v>75649</v>
      </c>
      <c r="I220" s="22">
        <f t="shared" ca="1" si="40"/>
        <v>71866.55</v>
      </c>
      <c r="J220" s="19">
        <f t="shared" ca="1" si="40"/>
        <v>68273.222500000003</v>
      </c>
      <c r="K220" s="22">
        <f t="shared" ca="1" si="40"/>
        <v>64859.561375000005</v>
      </c>
      <c r="L220" s="19">
        <f t="shared" ca="1" si="41"/>
        <v>64859.561375000005</v>
      </c>
      <c r="M220" s="20">
        <f t="shared" si="42"/>
        <v>5000</v>
      </c>
      <c r="N220" s="22">
        <f t="shared" si="43"/>
        <v>4800</v>
      </c>
      <c r="O220" s="20">
        <f t="shared" si="43"/>
        <v>4608</v>
      </c>
      <c r="P220" s="22">
        <f t="shared" si="43"/>
        <v>4423.68</v>
      </c>
      <c r="Q220" s="20">
        <f t="shared" si="37"/>
        <v>4246.7328000000007</v>
      </c>
      <c r="R220" s="21">
        <f t="shared" ca="1" si="44"/>
        <v>378245000</v>
      </c>
      <c r="S220" s="22">
        <f t="shared" ca="1" si="45"/>
        <v>344959440</v>
      </c>
      <c r="T220" s="21">
        <f t="shared" ca="1" si="46"/>
        <v>314603009.28000003</v>
      </c>
      <c r="U220" s="22">
        <f t="shared" ca="1" si="47"/>
        <v>286917944.46336001</v>
      </c>
      <c r="V220" s="21">
        <f t="shared" ca="1" si="48"/>
        <v>275441226.68482566</v>
      </c>
      <c r="W220" s="23">
        <f t="shared" ca="1" si="49"/>
        <v>-802406587.12850308</v>
      </c>
    </row>
    <row r="221" spans="6:23" x14ac:dyDescent="0.35">
      <c r="F221" s="22">
        <v>219</v>
      </c>
      <c r="G221" s="22">
        <f t="shared" ca="1" si="38"/>
        <v>0.64288624826729646</v>
      </c>
      <c r="H221" s="19">
        <f t="shared" ca="1" si="39"/>
        <v>150986</v>
      </c>
      <c r="I221" s="22">
        <f t="shared" ca="1" si="40"/>
        <v>143436.70000000001</v>
      </c>
      <c r="J221" s="19">
        <f t="shared" ca="1" si="40"/>
        <v>136264.86500000002</v>
      </c>
      <c r="K221" s="22">
        <f t="shared" ca="1" si="40"/>
        <v>129451.62175000002</v>
      </c>
      <c r="L221" s="19">
        <f t="shared" ca="1" si="41"/>
        <v>129451.62175000002</v>
      </c>
      <c r="M221" s="20">
        <f t="shared" si="42"/>
        <v>5000</v>
      </c>
      <c r="N221" s="22">
        <f t="shared" si="43"/>
        <v>4800</v>
      </c>
      <c r="O221" s="20">
        <f t="shared" si="43"/>
        <v>4608</v>
      </c>
      <c r="P221" s="22">
        <f t="shared" si="43"/>
        <v>4423.68</v>
      </c>
      <c r="Q221" s="20">
        <f t="shared" si="37"/>
        <v>4246.7328000000007</v>
      </c>
      <c r="R221" s="21">
        <f t="shared" ca="1" si="44"/>
        <v>754930000</v>
      </c>
      <c r="S221" s="22">
        <f t="shared" ca="1" si="45"/>
        <v>688496160</v>
      </c>
      <c r="T221" s="21">
        <f t="shared" ca="1" si="46"/>
        <v>627908497.92000008</v>
      </c>
      <c r="U221" s="22">
        <f t="shared" ca="1" si="47"/>
        <v>572652550.1030401</v>
      </c>
      <c r="V221" s="21">
        <f t="shared" ca="1" si="48"/>
        <v>549746448.09891856</v>
      </c>
      <c r="W221" s="23">
        <f t="shared" ca="1" si="49"/>
        <v>290660009.19795132</v>
      </c>
    </row>
    <row r="222" spans="6:23" x14ac:dyDescent="0.35">
      <c r="F222" s="22">
        <v>220</v>
      </c>
      <c r="G222" s="22">
        <f t="shared" ca="1" si="38"/>
        <v>0.78629880395854379</v>
      </c>
      <c r="H222" s="19">
        <f t="shared" ca="1" si="39"/>
        <v>163809</v>
      </c>
      <c r="I222" s="22">
        <f t="shared" ca="1" si="40"/>
        <v>155618.54999999999</v>
      </c>
      <c r="J222" s="19">
        <f t="shared" ca="1" si="40"/>
        <v>147837.6225</v>
      </c>
      <c r="K222" s="22">
        <f t="shared" ca="1" si="40"/>
        <v>140445.74137499998</v>
      </c>
      <c r="L222" s="19">
        <f t="shared" ca="1" si="41"/>
        <v>140445.74137499998</v>
      </c>
      <c r="M222" s="20">
        <f t="shared" si="42"/>
        <v>5000</v>
      </c>
      <c r="N222" s="22">
        <f t="shared" si="43"/>
        <v>4800</v>
      </c>
      <c r="O222" s="20">
        <f t="shared" si="43"/>
        <v>4608</v>
      </c>
      <c r="P222" s="22">
        <f t="shared" si="43"/>
        <v>4423.68</v>
      </c>
      <c r="Q222" s="20">
        <f t="shared" si="37"/>
        <v>4246.7328000000007</v>
      </c>
      <c r="R222" s="21">
        <f t="shared" ca="1" si="44"/>
        <v>819045000</v>
      </c>
      <c r="S222" s="22">
        <f t="shared" ca="1" si="45"/>
        <v>746969040</v>
      </c>
      <c r="T222" s="21">
        <f t="shared" ca="1" si="46"/>
        <v>681235764.48000002</v>
      </c>
      <c r="U222" s="22">
        <f t="shared" ca="1" si="47"/>
        <v>621287017.20576</v>
      </c>
      <c r="V222" s="21">
        <f t="shared" ca="1" si="48"/>
        <v>596435536.51752961</v>
      </c>
      <c r="W222" s="23">
        <f t="shared" ca="1" si="49"/>
        <v>476709267.39371347</v>
      </c>
    </row>
    <row r="223" spans="6:23" x14ac:dyDescent="0.35">
      <c r="F223" s="22">
        <v>221</v>
      </c>
      <c r="G223" s="22">
        <f t="shared" ca="1" si="38"/>
        <v>0.35352261298817611</v>
      </c>
      <c r="H223" s="19">
        <f t="shared" ca="1" si="39"/>
        <v>128725</v>
      </c>
      <c r="I223" s="22">
        <f t="shared" ca="1" si="40"/>
        <v>122288.75</v>
      </c>
      <c r="J223" s="19">
        <f t="shared" ca="1" si="40"/>
        <v>116174.3125</v>
      </c>
      <c r="K223" s="22">
        <f t="shared" ca="1" si="40"/>
        <v>110365.596875</v>
      </c>
      <c r="L223" s="19">
        <f t="shared" ca="1" si="41"/>
        <v>110365.596875</v>
      </c>
      <c r="M223" s="20">
        <f t="shared" si="42"/>
        <v>5000</v>
      </c>
      <c r="N223" s="22">
        <f t="shared" si="43"/>
        <v>4800</v>
      </c>
      <c r="O223" s="20">
        <f t="shared" si="43"/>
        <v>4608</v>
      </c>
      <c r="P223" s="22">
        <f t="shared" si="43"/>
        <v>4423.68</v>
      </c>
      <c r="Q223" s="20">
        <f t="shared" si="37"/>
        <v>4246.7328000000007</v>
      </c>
      <c r="R223" s="21">
        <f t="shared" ca="1" si="44"/>
        <v>643625000</v>
      </c>
      <c r="S223" s="22">
        <f t="shared" ca="1" si="45"/>
        <v>586986000</v>
      </c>
      <c r="T223" s="21">
        <f t="shared" ca="1" si="46"/>
        <v>535331232</v>
      </c>
      <c r="U223" s="22">
        <f t="shared" ca="1" si="47"/>
        <v>488222083.58400005</v>
      </c>
      <c r="V223" s="21">
        <f t="shared" ca="1" si="48"/>
        <v>468693200.2406401</v>
      </c>
      <c r="W223" s="23">
        <f t="shared" ca="1" si="49"/>
        <v>-32325449.485341311</v>
      </c>
    </row>
    <row r="224" spans="6:23" x14ac:dyDescent="0.35">
      <c r="F224" s="22">
        <v>222</v>
      </c>
      <c r="G224" s="22">
        <f t="shared" ca="1" si="38"/>
        <v>0.3425618191051143</v>
      </c>
      <c r="H224" s="19">
        <f t="shared" ca="1" si="39"/>
        <v>127836</v>
      </c>
      <c r="I224" s="22">
        <f t="shared" ca="1" si="40"/>
        <v>121444.2</v>
      </c>
      <c r="J224" s="19">
        <f t="shared" ca="1" si="40"/>
        <v>115371.98999999999</v>
      </c>
      <c r="K224" s="22">
        <f t="shared" ca="1" si="40"/>
        <v>109603.39049999999</v>
      </c>
      <c r="L224" s="19">
        <f t="shared" ca="1" si="41"/>
        <v>109603.39049999999</v>
      </c>
      <c r="M224" s="20">
        <f t="shared" si="42"/>
        <v>5000</v>
      </c>
      <c r="N224" s="22">
        <f t="shared" si="43"/>
        <v>4800</v>
      </c>
      <c r="O224" s="20">
        <f t="shared" si="43"/>
        <v>4608</v>
      </c>
      <c r="P224" s="22">
        <f t="shared" si="43"/>
        <v>4423.68</v>
      </c>
      <c r="Q224" s="20">
        <f t="shared" si="37"/>
        <v>4246.7328000000007</v>
      </c>
      <c r="R224" s="21">
        <f t="shared" ca="1" si="44"/>
        <v>639180000</v>
      </c>
      <c r="S224" s="22">
        <f t="shared" ca="1" si="45"/>
        <v>582932160</v>
      </c>
      <c r="T224" s="21">
        <f t="shared" ca="1" si="46"/>
        <v>531634129.91999996</v>
      </c>
      <c r="U224" s="22">
        <f t="shared" ca="1" si="47"/>
        <v>484850326.48703998</v>
      </c>
      <c r="V224" s="21">
        <f t="shared" ca="1" si="48"/>
        <v>465456313.42755842</v>
      </c>
      <c r="W224" s="23">
        <f t="shared" ca="1" si="49"/>
        <v>-45223974.83323431</v>
      </c>
    </row>
    <row r="225" spans="6:23" x14ac:dyDescent="0.35">
      <c r="F225" s="22">
        <v>223</v>
      </c>
      <c r="G225" s="22">
        <f t="shared" ca="1" si="38"/>
        <v>0.69252903878073591</v>
      </c>
      <c r="H225" s="19">
        <f t="shared" ca="1" si="39"/>
        <v>155091</v>
      </c>
      <c r="I225" s="22">
        <f t="shared" ca="1" si="40"/>
        <v>147336.45000000001</v>
      </c>
      <c r="J225" s="19">
        <f t="shared" ca="1" si="40"/>
        <v>139969.6275</v>
      </c>
      <c r="K225" s="22">
        <f t="shared" ca="1" si="40"/>
        <v>132971.146125</v>
      </c>
      <c r="L225" s="19">
        <f t="shared" ca="1" si="41"/>
        <v>132971.146125</v>
      </c>
      <c r="M225" s="20">
        <f t="shared" si="42"/>
        <v>5000</v>
      </c>
      <c r="N225" s="22">
        <f t="shared" si="43"/>
        <v>4800</v>
      </c>
      <c r="O225" s="20">
        <f t="shared" si="43"/>
        <v>4608</v>
      </c>
      <c r="P225" s="22">
        <f t="shared" si="43"/>
        <v>4423.68</v>
      </c>
      <c r="Q225" s="20">
        <f t="shared" si="37"/>
        <v>4246.7328000000007</v>
      </c>
      <c r="R225" s="21">
        <f t="shared" ca="1" si="44"/>
        <v>775455000</v>
      </c>
      <c r="S225" s="22">
        <f t="shared" ca="1" si="45"/>
        <v>707214960</v>
      </c>
      <c r="T225" s="21">
        <f t="shared" ca="1" si="46"/>
        <v>644980043.51999998</v>
      </c>
      <c r="U225" s="22">
        <f t="shared" ca="1" si="47"/>
        <v>588221799.69024003</v>
      </c>
      <c r="V225" s="21">
        <f t="shared" ca="1" si="48"/>
        <v>564692927.70263052</v>
      </c>
      <c r="W225" s="23">
        <f t="shared" ca="1" si="49"/>
        <v>350219566.62551117</v>
      </c>
    </row>
    <row r="226" spans="6:23" x14ac:dyDescent="0.35">
      <c r="F226" s="22">
        <v>224</v>
      </c>
      <c r="G226" s="22">
        <f t="shared" ca="1" si="38"/>
        <v>0.57810352815384558</v>
      </c>
      <c r="H226" s="19">
        <f t="shared" ca="1" si="39"/>
        <v>145911</v>
      </c>
      <c r="I226" s="22">
        <f t="shared" ca="1" si="40"/>
        <v>138615.45000000001</v>
      </c>
      <c r="J226" s="19">
        <f t="shared" ca="1" si="40"/>
        <v>131684.67750000002</v>
      </c>
      <c r="K226" s="22">
        <f t="shared" ca="1" si="40"/>
        <v>125100.44362500001</v>
      </c>
      <c r="L226" s="19">
        <f t="shared" ca="1" si="41"/>
        <v>125100.44362500001</v>
      </c>
      <c r="M226" s="20">
        <f t="shared" si="42"/>
        <v>5000</v>
      </c>
      <c r="N226" s="22">
        <f t="shared" si="43"/>
        <v>4800</v>
      </c>
      <c r="O226" s="20">
        <f t="shared" si="43"/>
        <v>4608</v>
      </c>
      <c r="P226" s="22">
        <f t="shared" si="43"/>
        <v>4423.68</v>
      </c>
      <c r="Q226" s="20">
        <f t="shared" si="37"/>
        <v>4246.7328000000007</v>
      </c>
      <c r="R226" s="21">
        <f t="shared" ca="1" si="44"/>
        <v>729555000</v>
      </c>
      <c r="S226" s="22">
        <f t="shared" ca="1" si="45"/>
        <v>665354160</v>
      </c>
      <c r="T226" s="21">
        <f t="shared" ca="1" si="46"/>
        <v>606802993.92000008</v>
      </c>
      <c r="U226" s="22">
        <f t="shared" ca="1" si="47"/>
        <v>553404330.4550401</v>
      </c>
      <c r="V226" s="21">
        <f t="shared" ca="1" si="48"/>
        <v>531268157.23683852</v>
      </c>
      <c r="W226" s="23">
        <f t="shared" ca="1" si="49"/>
        <v>217026695.20407367</v>
      </c>
    </row>
    <row r="227" spans="6:23" x14ac:dyDescent="0.35">
      <c r="F227" s="22">
        <v>225</v>
      </c>
      <c r="G227" s="22">
        <f t="shared" ca="1" si="38"/>
        <v>5.5101851634914656E-2</v>
      </c>
      <c r="H227" s="19">
        <f t="shared" ca="1" si="39"/>
        <v>92082</v>
      </c>
      <c r="I227" s="22">
        <f t="shared" ca="1" si="40"/>
        <v>87477.9</v>
      </c>
      <c r="J227" s="19">
        <f t="shared" ca="1" si="40"/>
        <v>83104.00499999999</v>
      </c>
      <c r="K227" s="22">
        <f t="shared" ca="1" si="40"/>
        <v>78948.804749999996</v>
      </c>
      <c r="L227" s="19">
        <f t="shared" ca="1" si="41"/>
        <v>78948.804749999996</v>
      </c>
      <c r="M227" s="20">
        <f t="shared" si="42"/>
        <v>5000</v>
      </c>
      <c r="N227" s="22">
        <f t="shared" si="43"/>
        <v>4800</v>
      </c>
      <c r="O227" s="20">
        <f t="shared" si="43"/>
        <v>4608</v>
      </c>
      <c r="P227" s="22">
        <f t="shared" si="43"/>
        <v>4423.68</v>
      </c>
      <c r="Q227" s="20">
        <f t="shared" si="37"/>
        <v>4246.7328000000007</v>
      </c>
      <c r="R227" s="21">
        <f t="shared" ca="1" si="44"/>
        <v>460410000</v>
      </c>
      <c r="S227" s="22">
        <f t="shared" ca="1" si="45"/>
        <v>419893920</v>
      </c>
      <c r="T227" s="21">
        <f t="shared" ca="1" si="46"/>
        <v>382943255.03999996</v>
      </c>
      <c r="U227" s="22">
        <f t="shared" ca="1" si="47"/>
        <v>349244248.59648001</v>
      </c>
      <c r="V227" s="21">
        <f t="shared" ca="1" si="48"/>
        <v>335274478.65262085</v>
      </c>
      <c r="W227" s="23">
        <f t="shared" ca="1" si="49"/>
        <v>-563979740.06221938</v>
      </c>
    </row>
    <row r="228" spans="6:23" x14ac:dyDescent="0.35">
      <c r="F228" s="22">
        <v>226</v>
      </c>
      <c r="G228" s="22">
        <f t="shared" ca="1" si="38"/>
        <v>0.13224272308747198</v>
      </c>
      <c r="H228" s="19">
        <f t="shared" ca="1" si="39"/>
        <v>106524</v>
      </c>
      <c r="I228" s="22">
        <f t="shared" ca="1" si="40"/>
        <v>101197.8</v>
      </c>
      <c r="J228" s="19">
        <f t="shared" ca="1" si="40"/>
        <v>96137.91</v>
      </c>
      <c r="K228" s="22">
        <f t="shared" ca="1" si="40"/>
        <v>91331.014500000005</v>
      </c>
      <c r="L228" s="19">
        <f t="shared" ca="1" si="41"/>
        <v>91331.014500000005</v>
      </c>
      <c r="M228" s="20">
        <f t="shared" si="42"/>
        <v>5000</v>
      </c>
      <c r="N228" s="22">
        <f t="shared" si="43"/>
        <v>4800</v>
      </c>
      <c r="O228" s="20">
        <f t="shared" si="43"/>
        <v>4608</v>
      </c>
      <c r="P228" s="22">
        <f t="shared" si="43"/>
        <v>4423.68</v>
      </c>
      <c r="Q228" s="20">
        <f t="shared" si="37"/>
        <v>4246.7328000000007</v>
      </c>
      <c r="R228" s="21">
        <f t="shared" ca="1" si="44"/>
        <v>532620000</v>
      </c>
      <c r="S228" s="22">
        <f t="shared" ca="1" si="45"/>
        <v>485749440</v>
      </c>
      <c r="T228" s="21">
        <f t="shared" ca="1" si="46"/>
        <v>443003489.28000003</v>
      </c>
      <c r="U228" s="22">
        <f t="shared" ca="1" si="47"/>
        <v>404019182.22336006</v>
      </c>
      <c r="V228" s="21">
        <f t="shared" ca="1" si="48"/>
        <v>387858414.93442571</v>
      </c>
      <c r="W228" s="23">
        <f t="shared" ca="1" si="49"/>
        <v>-354440366.52535605</v>
      </c>
    </row>
    <row r="229" spans="6:23" x14ac:dyDescent="0.35">
      <c r="F229" s="22">
        <v>227</v>
      </c>
      <c r="G229" s="22">
        <f t="shared" ca="1" si="38"/>
        <v>0.94612229169438633</v>
      </c>
      <c r="H229" s="19">
        <f t="shared" ca="1" si="39"/>
        <v>188251</v>
      </c>
      <c r="I229" s="22">
        <f t="shared" ca="1" si="40"/>
        <v>178838.45</v>
      </c>
      <c r="J229" s="19">
        <f t="shared" ca="1" si="40"/>
        <v>169896.52750000003</v>
      </c>
      <c r="K229" s="22">
        <f t="shared" ca="1" si="40"/>
        <v>161401.70112500002</v>
      </c>
      <c r="L229" s="19">
        <f t="shared" ca="1" si="41"/>
        <v>161401.70112500002</v>
      </c>
      <c r="M229" s="20">
        <f t="shared" si="42"/>
        <v>5000</v>
      </c>
      <c r="N229" s="22">
        <f t="shared" si="43"/>
        <v>4800</v>
      </c>
      <c r="O229" s="20">
        <f t="shared" si="43"/>
        <v>4608</v>
      </c>
      <c r="P229" s="22">
        <f t="shared" si="43"/>
        <v>4423.68</v>
      </c>
      <c r="Q229" s="20">
        <f t="shared" si="37"/>
        <v>4246.7328000000007</v>
      </c>
      <c r="R229" s="21">
        <f t="shared" ca="1" si="44"/>
        <v>941255000</v>
      </c>
      <c r="S229" s="22">
        <f t="shared" ca="1" si="45"/>
        <v>858424560</v>
      </c>
      <c r="T229" s="21">
        <f t="shared" ca="1" si="46"/>
        <v>782883198.72000015</v>
      </c>
      <c r="U229" s="22">
        <f t="shared" ca="1" si="47"/>
        <v>713989477.23264015</v>
      </c>
      <c r="V229" s="21">
        <f t="shared" ca="1" si="48"/>
        <v>685429898.14333463</v>
      </c>
      <c r="W229" s="23">
        <f t="shared" ca="1" si="49"/>
        <v>831338914.8101387</v>
      </c>
    </row>
    <row r="230" spans="6:23" x14ac:dyDescent="0.35">
      <c r="F230" s="22">
        <v>228</v>
      </c>
      <c r="G230" s="22">
        <f t="shared" ca="1" si="38"/>
        <v>0.21592090766260441</v>
      </c>
      <c r="H230" s="19">
        <f t="shared" ca="1" si="39"/>
        <v>116419</v>
      </c>
      <c r="I230" s="22">
        <f t="shared" ca="1" si="40"/>
        <v>110598.05</v>
      </c>
      <c r="J230" s="19">
        <f t="shared" ca="1" si="40"/>
        <v>105068.14750000001</v>
      </c>
      <c r="K230" s="22">
        <f t="shared" ca="1" si="40"/>
        <v>99814.740125000011</v>
      </c>
      <c r="L230" s="19">
        <f t="shared" ca="1" si="41"/>
        <v>99814.740125000011</v>
      </c>
      <c r="M230" s="20">
        <f t="shared" si="42"/>
        <v>5000</v>
      </c>
      <c r="N230" s="22">
        <f t="shared" si="43"/>
        <v>4800</v>
      </c>
      <c r="O230" s="20">
        <f t="shared" si="43"/>
        <v>4608</v>
      </c>
      <c r="P230" s="22">
        <f t="shared" si="43"/>
        <v>4423.68</v>
      </c>
      <c r="Q230" s="20">
        <f t="shared" si="37"/>
        <v>4246.7328000000007</v>
      </c>
      <c r="R230" s="21">
        <f t="shared" ca="1" si="44"/>
        <v>582095000</v>
      </c>
      <c r="S230" s="22">
        <f t="shared" ca="1" si="45"/>
        <v>530870640</v>
      </c>
      <c r="T230" s="21">
        <f t="shared" ca="1" si="46"/>
        <v>484154023.68000001</v>
      </c>
      <c r="U230" s="22">
        <f t="shared" ca="1" si="47"/>
        <v>441548469.59616005</v>
      </c>
      <c r="V230" s="21">
        <f t="shared" ca="1" si="48"/>
        <v>423886530.81231374</v>
      </c>
      <c r="W230" s="23">
        <f t="shared" ca="1" si="49"/>
        <v>-210873540.52152967</v>
      </c>
    </row>
    <row r="231" spans="6:23" x14ac:dyDescent="0.35">
      <c r="F231" s="22">
        <v>229</v>
      </c>
      <c r="G231" s="22">
        <f t="shared" ca="1" si="38"/>
        <v>8.3158884178935466E-2</v>
      </c>
      <c r="H231" s="19">
        <f t="shared" ca="1" si="39"/>
        <v>98476</v>
      </c>
      <c r="I231" s="22">
        <f t="shared" ca="1" si="40"/>
        <v>93552.2</v>
      </c>
      <c r="J231" s="19">
        <f t="shared" ca="1" si="40"/>
        <v>88874.59</v>
      </c>
      <c r="K231" s="22">
        <f t="shared" ca="1" si="40"/>
        <v>84430.860499999995</v>
      </c>
      <c r="L231" s="19">
        <f t="shared" ca="1" si="41"/>
        <v>84430.860499999995</v>
      </c>
      <c r="M231" s="20">
        <f t="shared" si="42"/>
        <v>5000</v>
      </c>
      <c r="N231" s="22">
        <f t="shared" si="43"/>
        <v>4800</v>
      </c>
      <c r="O231" s="20">
        <f t="shared" si="43"/>
        <v>4608</v>
      </c>
      <c r="P231" s="22">
        <f t="shared" si="43"/>
        <v>4423.68</v>
      </c>
      <c r="Q231" s="20">
        <f t="shared" si="37"/>
        <v>4246.7328000000007</v>
      </c>
      <c r="R231" s="21">
        <f t="shared" ca="1" si="44"/>
        <v>492380000</v>
      </c>
      <c r="S231" s="22">
        <f t="shared" ca="1" si="45"/>
        <v>449050560</v>
      </c>
      <c r="T231" s="21">
        <f t="shared" ca="1" si="46"/>
        <v>409534110.71999997</v>
      </c>
      <c r="U231" s="22">
        <f t="shared" ca="1" si="47"/>
        <v>373495108.97663999</v>
      </c>
      <c r="V231" s="21">
        <f t="shared" ca="1" si="48"/>
        <v>358555304.61757445</v>
      </c>
      <c r="W231" s="23">
        <f t="shared" ca="1" si="49"/>
        <v>-471209018.9436276</v>
      </c>
    </row>
    <row r="232" spans="6:23" x14ac:dyDescent="0.35">
      <c r="F232" s="22">
        <v>230</v>
      </c>
      <c r="G232" s="22">
        <f t="shared" ca="1" si="38"/>
        <v>0.43091067398896876</v>
      </c>
      <c r="H232" s="19">
        <f t="shared" ca="1" si="39"/>
        <v>134778</v>
      </c>
      <c r="I232" s="22">
        <f t="shared" ca="1" si="40"/>
        <v>128039.1</v>
      </c>
      <c r="J232" s="19">
        <f t="shared" ca="1" si="40"/>
        <v>121637.145</v>
      </c>
      <c r="K232" s="22">
        <f t="shared" ca="1" si="40"/>
        <v>115555.28775</v>
      </c>
      <c r="L232" s="19">
        <f t="shared" ca="1" si="41"/>
        <v>115555.28775</v>
      </c>
      <c r="M232" s="20">
        <f t="shared" si="42"/>
        <v>5000</v>
      </c>
      <c r="N232" s="22">
        <f t="shared" si="43"/>
        <v>4800</v>
      </c>
      <c r="O232" s="20">
        <f t="shared" si="43"/>
        <v>4608</v>
      </c>
      <c r="P232" s="22">
        <f t="shared" si="43"/>
        <v>4423.68</v>
      </c>
      <c r="Q232" s="20">
        <f t="shared" si="37"/>
        <v>4246.7328000000007</v>
      </c>
      <c r="R232" s="21">
        <f t="shared" ca="1" si="44"/>
        <v>673890000</v>
      </c>
      <c r="S232" s="22">
        <f t="shared" ca="1" si="45"/>
        <v>614587680</v>
      </c>
      <c r="T232" s="21">
        <f t="shared" ca="1" si="46"/>
        <v>560503964.15999997</v>
      </c>
      <c r="U232" s="22">
        <f t="shared" ca="1" si="47"/>
        <v>511179615.31392002</v>
      </c>
      <c r="V232" s="21">
        <f t="shared" ca="1" si="48"/>
        <v>490732430.70136327</v>
      </c>
      <c r="W232" s="23">
        <f t="shared" ca="1" si="49"/>
        <v>55497693.29395771</v>
      </c>
    </row>
    <row r="233" spans="6:23" x14ac:dyDescent="0.35">
      <c r="F233" s="22">
        <v>231</v>
      </c>
      <c r="G233" s="22">
        <f t="shared" ca="1" si="38"/>
        <v>1.5934287520453005E-2</v>
      </c>
      <c r="H233" s="19">
        <f t="shared" ca="1" si="39"/>
        <v>75618</v>
      </c>
      <c r="I233" s="22">
        <f t="shared" ca="1" si="40"/>
        <v>71837.100000000006</v>
      </c>
      <c r="J233" s="19">
        <f t="shared" ca="1" si="40"/>
        <v>68245.24500000001</v>
      </c>
      <c r="K233" s="22">
        <f t="shared" ca="1" si="40"/>
        <v>64832.98275000001</v>
      </c>
      <c r="L233" s="19">
        <f t="shared" ca="1" si="41"/>
        <v>64832.98275000001</v>
      </c>
      <c r="M233" s="20">
        <f t="shared" si="42"/>
        <v>5000</v>
      </c>
      <c r="N233" s="22">
        <f t="shared" si="43"/>
        <v>4800</v>
      </c>
      <c r="O233" s="20">
        <f t="shared" si="43"/>
        <v>4608</v>
      </c>
      <c r="P233" s="22">
        <f t="shared" si="43"/>
        <v>4423.68</v>
      </c>
      <c r="Q233" s="20">
        <f t="shared" si="37"/>
        <v>4246.7328000000007</v>
      </c>
      <c r="R233" s="21">
        <f t="shared" ca="1" si="44"/>
        <v>378090000</v>
      </c>
      <c r="S233" s="22">
        <f t="shared" ca="1" si="45"/>
        <v>344818080</v>
      </c>
      <c r="T233" s="21">
        <f t="shared" ca="1" si="46"/>
        <v>314474088.96000004</v>
      </c>
      <c r="U233" s="22">
        <f t="shared" ca="1" si="47"/>
        <v>286800369.13152009</v>
      </c>
      <c r="V233" s="21">
        <f t="shared" ca="1" si="48"/>
        <v>275328354.36625928</v>
      </c>
      <c r="W233" s="23">
        <f t="shared" ca="1" si="49"/>
        <v>-802856366.97752976</v>
      </c>
    </row>
    <row r="234" spans="6:23" x14ac:dyDescent="0.35">
      <c r="F234" s="22">
        <v>232</v>
      </c>
      <c r="G234" s="22">
        <f t="shared" ca="1" si="38"/>
        <v>0.59426211759373515</v>
      </c>
      <c r="H234" s="19">
        <f t="shared" ca="1" si="39"/>
        <v>147156</v>
      </c>
      <c r="I234" s="22">
        <f t="shared" ca="1" si="40"/>
        <v>139798.20000000001</v>
      </c>
      <c r="J234" s="19">
        <f t="shared" ca="1" si="40"/>
        <v>132808.29</v>
      </c>
      <c r="K234" s="22">
        <f t="shared" ca="1" si="40"/>
        <v>126167.87550000001</v>
      </c>
      <c r="L234" s="19">
        <f t="shared" ca="1" si="41"/>
        <v>126167.87550000001</v>
      </c>
      <c r="M234" s="20">
        <f t="shared" si="42"/>
        <v>5000</v>
      </c>
      <c r="N234" s="22">
        <f t="shared" si="43"/>
        <v>4800</v>
      </c>
      <c r="O234" s="20">
        <f t="shared" si="43"/>
        <v>4608</v>
      </c>
      <c r="P234" s="22">
        <f t="shared" si="43"/>
        <v>4423.68</v>
      </c>
      <c r="Q234" s="20">
        <f t="shared" si="37"/>
        <v>4246.7328000000007</v>
      </c>
      <c r="R234" s="21">
        <f t="shared" ca="1" si="44"/>
        <v>735780000</v>
      </c>
      <c r="S234" s="22">
        <f t="shared" ca="1" si="45"/>
        <v>671031360</v>
      </c>
      <c r="T234" s="21">
        <f t="shared" ca="1" si="46"/>
        <v>611980600.32000005</v>
      </c>
      <c r="U234" s="22">
        <f t="shared" ca="1" si="47"/>
        <v>558126307.49184012</v>
      </c>
      <c r="V234" s="21">
        <f t="shared" ca="1" si="48"/>
        <v>535801255.19216651</v>
      </c>
      <c r="W234" s="23">
        <f t="shared" ca="1" si="49"/>
        <v>235090434.30207944</v>
      </c>
    </row>
    <row r="235" spans="6:23" x14ac:dyDescent="0.35">
      <c r="F235" s="22">
        <v>233</v>
      </c>
      <c r="G235" s="22">
        <f t="shared" ca="1" si="38"/>
        <v>0.91177002626400239</v>
      </c>
      <c r="H235" s="19">
        <f t="shared" ca="1" si="39"/>
        <v>180552</v>
      </c>
      <c r="I235" s="22">
        <f t="shared" ca="1" si="40"/>
        <v>171524.4</v>
      </c>
      <c r="J235" s="19">
        <f t="shared" ca="1" si="40"/>
        <v>162948.18</v>
      </c>
      <c r="K235" s="22">
        <f t="shared" ca="1" si="40"/>
        <v>154800.77100000001</v>
      </c>
      <c r="L235" s="19">
        <f t="shared" ca="1" si="41"/>
        <v>154800.77100000001</v>
      </c>
      <c r="M235" s="20">
        <f t="shared" si="42"/>
        <v>5000</v>
      </c>
      <c r="N235" s="22">
        <f t="shared" si="43"/>
        <v>4800</v>
      </c>
      <c r="O235" s="20">
        <f t="shared" si="43"/>
        <v>4608</v>
      </c>
      <c r="P235" s="22">
        <f t="shared" si="43"/>
        <v>4423.68</v>
      </c>
      <c r="Q235" s="20">
        <f t="shared" si="37"/>
        <v>4246.7328000000007</v>
      </c>
      <c r="R235" s="21">
        <f t="shared" ca="1" si="44"/>
        <v>902760000</v>
      </c>
      <c r="S235" s="22">
        <f t="shared" ca="1" si="45"/>
        <v>823317120</v>
      </c>
      <c r="T235" s="21">
        <f t="shared" ca="1" si="46"/>
        <v>750865213.43999994</v>
      </c>
      <c r="U235" s="22">
        <f t="shared" ca="1" si="47"/>
        <v>684789074.65728009</v>
      </c>
      <c r="V235" s="21">
        <f t="shared" ca="1" si="48"/>
        <v>657397511.67098892</v>
      </c>
      <c r="W235" s="23">
        <f t="shared" ca="1" si="49"/>
        <v>719633912.9502635</v>
      </c>
    </row>
    <row r="236" spans="6:23" x14ac:dyDescent="0.35">
      <c r="F236" s="22">
        <v>234</v>
      </c>
      <c r="G236" s="22">
        <f t="shared" ca="1" si="38"/>
        <v>0.10171389523474128</v>
      </c>
      <c r="H236" s="19">
        <f t="shared" ca="1" si="39"/>
        <v>101845</v>
      </c>
      <c r="I236" s="22">
        <f t="shared" ca="1" si="40"/>
        <v>96752.75</v>
      </c>
      <c r="J236" s="19">
        <f t="shared" ca="1" si="40"/>
        <v>91915.112500000003</v>
      </c>
      <c r="K236" s="22">
        <f t="shared" ca="1" si="40"/>
        <v>87319.356874999998</v>
      </c>
      <c r="L236" s="19">
        <f t="shared" ca="1" si="41"/>
        <v>87319.356874999998</v>
      </c>
      <c r="M236" s="20">
        <f t="shared" si="42"/>
        <v>5000</v>
      </c>
      <c r="N236" s="22">
        <f t="shared" si="43"/>
        <v>4800</v>
      </c>
      <c r="O236" s="20">
        <f t="shared" si="43"/>
        <v>4608</v>
      </c>
      <c r="P236" s="22">
        <f t="shared" si="43"/>
        <v>4423.68</v>
      </c>
      <c r="Q236" s="20">
        <f t="shared" si="37"/>
        <v>4246.7328000000007</v>
      </c>
      <c r="R236" s="21">
        <f t="shared" ca="1" si="44"/>
        <v>509225000</v>
      </c>
      <c r="S236" s="22">
        <f t="shared" ca="1" si="45"/>
        <v>464413200</v>
      </c>
      <c r="T236" s="21">
        <f t="shared" ca="1" si="46"/>
        <v>423544838.40000004</v>
      </c>
      <c r="U236" s="22">
        <f t="shared" ca="1" si="47"/>
        <v>386272892.62080002</v>
      </c>
      <c r="V236" s="21">
        <f t="shared" ca="1" si="48"/>
        <v>370821976.91596806</v>
      </c>
      <c r="W236" s="23">
        <f t="shared" ca="1" si="49"/>
        <v>-422328105.6736033</v>
      </c>
    </row>
    <row r="237" spans="6:23" x14ac:dyDescent="0.35">
      <c r="F237" s="22">
        <v>235</v>
      </c>
      <c r="G237" s="22">
        <f t="shared" ca="1" si="38"/>
        <v>0.4753021365837331</v>
      </c>
      <c r="H237" s="19">
        <f t="shared" ca="1" si="39"/>
        <v>138142</v>
      </c>
      <c r="I237" s="22">
        <f t="shared" ca="1" si="40"/>
        <v>131234.9</v>
      </c>
      <c r="J237" s="19">
        <f t="shared" ca="1" si="40"/>
        <v>124673.155</v>
      </c>
      <c r="K237" s="22">
        <f t="shared" ca="1" si="40"/>
        <v>118439.49725</v>
      </c>
      <c r="L237" s="19">
        <f t="shared" ca="1" si="41"/>
        <v>118439.49725</v>
      </c>
      <c r="M237" s="20">
        <f t="shared" si="42"/>
        <v>5000</v>
      </c>
      <c r="N237" s="22">
        <f t="shared" si="43"/>
        <v>4800</v>
      </c>
      <c r="O237" s="20">
        <f t="shared" si="43"/>
        <v>4608</v>
      </c>
      <c r="P237" s="22">
        <f t="shared" si="43"/>
        <v>4423.68</v>
      </c>
      <c r="Q237" s="20">
        <f t="shared" si="37"/>
        <v>4246.7328000000007</v>
      </c>
      <c r="R237" s="21">
        <f t="shared" ca="1" si="44"/>
        <v>690710000</v>
      </c>
      <c r="S237" s="22">
        <f t="shared" ca="1" si="45"/>
        <v>629927520</v>
      </c>
      <c r="T237" s="21">
        <f t="shared" ca="1" si="46"/>
        <v>574493898.24000001</v>
      </c>
      <c r="U237" s="22">
        <f t="shared" ca="1" si="47"/>
        <v>523938435.19488001</v>
      </c>
      <c r="V237" s="21">
        <f t="shared" ca="1" si="48"/>
        <v>502980897.78708488</v>
      </c>
      <c r="W237" s="23">
        <f t="shared" ca="1" si="49"/>
        <v>104306061.42704201</v>
      </c>
    </row>
    <row r="238" spans="6:23" x14ac:dyDescent="0.35">
      <c r="F238" s="22">
        <v>236</v>
      </c>
      <c r="G238" s="22">
        <f t="shared" ca="1" si="38"/>
        <v>0.15113789410479928</v>
      </c>
      <c r="H238" s="19">
        <f t="shared" ca="1" si="39"/>
        <v>109053</v>
      </c>
      <c r="I238" s="22">
        <f t="shared" ca="1" si="40"/>
        <v>103600.35</v>
      </c>
      <c r="J238" s="19">
        <f t="shared" ca="1" si="40"/>
        <v>98420.332500000004</v>
      </c>
      <c r="K238" s="22">
        <f t="shared" ca="1" si="40"/>
        <v>93499.315875</v>
      </c>
      <c r="L238" s="19">
        <f t="shared" ca="1" si="41"/>
        <v>93499.315875</v>
      </c>
      <c r="M238" s="20">
        <f t="shared" si="42"/>
        <v>5000</v>
      </c>
      <c r="N238" s="22">
        <f t="shared" si="43"/>
        <v>4800</v>
      </c>
      <c r="O238" s="20">
        <f t="shared" si="43"/>
        <v>4608</v>
      </c>
      <c r="P238" s="22">
        <f t="shared" si="43"/>
        <v>4423.68</v>
      </c>
      <c r="Q238" s="20">
        <f t="shared" si="37"/>
        <v>4246.7328000000007</v>
      </c>
      <c r="R238" s="21">
        <f t="shared" ca="1" si="44"/>
        <v>545265000</v>
      </c>
      <c r="S238" s="22">
        <f t="shared" ca="1" si="45"/>
        <v>497281680</v>
      </c>
      <c r="T238" s="21">
        <f t="shared" ca="1" si="46"/>
        <v>453520892.16000003</v>
      </c>
      <c r="U238" s="22">
        <f t="shared" ca="1" si="47"/>
        <v>413611053.64992005</v>
      </c>
      <c r="V238" s="21">
        <f t="shared" ca="1" si="48"/>
        <v>397066611.50392324</v>
      </c>
      <c r="W238" s="23">
        <f t="shared" ca="1" si="49"/>
        <v>-317747036.26121497</v>
      </c>
    </row>
    <row r="239" spans="6:23" x14ac:dyDescent="0.35">
      <c r="F239" s="22">
        <v>237</v>
      </c>
      <c r="G239" s="22">
        <f t="shared" ca="1" si="38"/>
        <v>0.40399866326596023</v>
      </c>
      <c r="H239" s="19">
        <f t="shared" ca="1" si="39"/>
        <v>132710</v>
      </c>
      <c r="I239" s="22">
        <f t="shared" ca="1" si="40"/>
        <v>126074.5</v>
      </c>
      <c r="J239" s="19">
        <f t="shared" ca="1" si="40"/>
        <v>119770.77499999999</v>
      </c>
      <c r="K239" s="22">
        <f t="shared" ca="1" si="40"/>
        <v>113782.23624999999</v>
      </c>
      <c r="L239" s="19">
        <f t="shared" ca="1" si="41"/>
        <v>113782.23624999999</v>
      </c>
      <c r="M239" s="20">
        <f t="shared" si="42"/>
        <v>5000</v>
      </c>
      <c r="N239" s="22">
        <f t="shared" si="43"/>
        <v>4800</v>
      </c>
      <c r="O239" s="20">
        <f t="shared" si="43"/>
        <v>4608</v>
      </c>
      <c r="P239" s="22">
        <f t="shared" si="43"/>
        <v>4423.68</v>
      </c>
      <c r="Q239" s="20">
        <f t="shared" si="37"/>
        <v>4246.7328000000007</v>
      </c>
      <c r="R239" s="21">
        <f t="shared" ca="1" si="44"/>
        <v>663550000</v>
      </c>
      <c r="S239" s="22">
        <f t="shared" ca="1" si="45"/>
        <v>605157600</v>
      </c>
      <c r="T239" s="21">
        <f t="shared" ca="1" si="46"/>
        <v>551903731.19999993</v>
      </c>
      <c r="U239" s="22">
        <f t="shared" ca="1" si="47"/>
        <v>503336202.85439998</v>
      </c>
      <c r="V239" s="21">
        <f t="shared" ca="1" si="48"/>
        <v>483202754.740224</v>
      </c>
      <c r="W239" s="23">
        <f t="shared" ca="1" si="49"/>
        <v>25493024.655663967</v>
      </c>
    </row>
    <row r="240" spans="6:23" x14ac:dyDescent="0.35">
      <c r="F240" s="22">
        <v>238</v>
      </c>
      <c r="G240" s="22">
        <f t="shared" ca="1" si="38"/>
        <v>0.35887549883218572</v>
      </c>
      <c r="H240" s="19">
        <f t="shared" ca="1" si="39"/>
        <v>129156</v>
      </c>
      <c r="I240" s="22">
        <f t="shared" ca="1" si="40"/>
        <v>122698.2</v>
      </c>
      <c r="J240" s="19">
        <f t="shared" ca="1" si="40"/>
        <v>116563.29</v>
      </c>
      <c r="K240" s="22">
        <f t="shared" ca="1" si="40"/>
        <v>110735.12549999999</v>
      </c>
      <c r="L240" s="19">
        <f t="shared" ca="1" si="41"/>
        <v>110735.12549999999</v>
      </c>
      <c r="M240" s="20">
        <f t="shared" si="42"/>
        <v>5000</v>
      </c>
      <c r="N240" s="22">
        <f t="shared" si="43"/>
        <v>4800</v>
      </c>
      <c r="O240" s="20">
        <f t="shared" si="43"/>
        <v>4608</v>
      </c>
      <c r="P240" s="22">
        <f t="shared" si="43"/>
        <v>4423.68</v>
      </c>
      <c r="Q240" s="20">
        <f t="shared" si="37"/>
        <v>4246.7328000000007</v>
      </c>
      <c r="R240" s="21">
        <f t="shared" ca="1" si="44"/>
        <v>645780000</v>
      </c>
      <c r="S240" s="22">
        <f t="shared" ca="1" si="45"/>
        <v>588951360</v>
      </c>
      <c r="T240" s="21">
        <f t="shared" ca="1" si="46"/>
        <v>537123640.31999993</v>
      </c>
      <c r="U240" s="22">
        <f t="shared" ca="1" si="47"/>
        <v>489856759.97184002</v>
      </c>
      <c r="V240" s="21">
        <f t="shared" ca="1" si="48"/>
        <v>470262489.57296646</v>
      </c>
      <c r="W240" s="23">
        <f t="shared" ca="1" si="49"/>
        <v>-26072058.681132078</v>
      </c>
    </row>
    <row r="241" spans="6:23" x14ac:dyDescent="0.35">
      <c r="F241" s="22">
        <v>239</v>
      </c>
      <c r="G241" s="22">
        <f t="shared" ca="1" si="38"/>
        <v>0.637637518149751</v>
      </c>
      <c r="H241" s="19">
        <f t="shared" ca="1" si="39"/>
        <v>150565</v>
      </c>
      <c r="I241" s="22">
        <f t="shared" ca="1" si="40"/>
        <v>143036.75</v>
      </c>
      <c r="J241" s="19">
        <f t="shared" ca="1" si="40"/>
        <v>135884.91250000001</v>
      </c>
      <c r="K241" s="22">
        <f t="shared" ca="1" si="40"/>
        <v>129090.66687500001</v>
      </c>
      <c r="L241" s="19">
        <f t="shared" ca="1" si="41"/>
        <v>129090.66687500001</v>
      </c>
      <c r="M241" s="20">
        <f t="shared" si="42"/>
        <v>5000</v>
      </c>
      <c r="N241" s="22">
        <f t="shared" si="43"/>
        <v>4800</v>
      </c>
      <c r="O241" s="20">
        <f t="shared" si="43"/>
        <v>4608</v>
      </c>
      <c r="P241" s="22">
        <f t="shared" si="43"/>
        <v>4423.68</v>
      </c>
      <c r="Q241" s="20">
        <f t="shared" si="37"/>
        <v>4246.7328000000007</v>
      </c>
      <c r="R241" s="21">
        <f t="shared" ca="1" si="44"/>
        <v>752825000</v>
      </c>
      <c r="S241" s="22">
        <f t="shared" ca="1" si="45"/>
        <v>686576400</v>
      </c>
      <c r="T241" s="21">
        <f t="shared" ca="1" si="46"/>
        <v>626157676.80000007</v>
      </c>
      <c r="U241" s="22">
        <f t="shared" ca="1" si="47"/>
        <v>571055801.24160004</v>
      </c>
      <c r="V241" s="21">
        <f t="shared" ca="1" si="48"/>
        <v>548213569.19193614</v>
      </c>
      <c r="W241" s="23">
        <f t="shared" ca="1" si="49"/>
        <v>284551708.66762161</v>
      </c>
    </row>
    <row r="242" spans="6:23" x14ac:dyDescent="0.35">
      <c r="F242" s="22">
        <v>240</v>
      </c>
      <c r="G242" s="22">
        <f t="shared" ca="1" si="38"/>
        <v>7.2066183780451043E-2</v>
      </c>
      <c r="H242" s="19">
        <f t="shared" ca="1" si="39"/>
        <v>96183</v>
      </c>
      <c r="I242" s="22">
        <f t="shared" ca="1" si="40"/>
        <v>91373.85</v>
      </c>
      <c r="J242" s="19">
        <f t="shared" ca="1" si="40"/>
        <v>86805.157500000001</v>
      </c>
      <c r="K242" s="22">
        <f t="shared" ca="1" si="40"/>
        <v>82464.899625000005</v>
      </c>
      <c r="L242" s="19">
        <f t="shared" ca="1" si="41"/>
        <v>82464.899625000005</v>
      </c>
      <c r="M242" s="20">
        <f t="shared" si="42"/>
        <v>5000</v>
      </c>
      <c r="N242" s="22">
        <f t="shared" si="43"/>
        <v>4800</v>
      </c>
      <c r="O242" s="20">
        <f t="shared" si="43"/>
        <v>4608</v>
      </c>
      <c r="P242" s="22">
        <f t="shared" si="43"/>
        <v>4423.68</v>
      </c>
      <c r="Q242" s="20">
        <f t="shared" si="37"/>
        <v>4246.7328000000007</v>
      </c>
      <c r="R242" s="21">
        <f t="shared" ca="1" si="44"/>
        <v>480915000</v>
      </c>
      <c r="S242" s="22">
        <f t="shared" ca="1" si="45"/>
        <v>438594480</v>
      </c>
      <c r="T242" s="21">
        <f t="shared" ca="1" si="46"/>
        <v>399998165.75999999</v>
      </c>
      <c r="U242" s="22">
        <f t="shared" ca="1" si="47"/>
        <v>364798327.17312002</v>
      </c>
      <c r="V242" s="21">
        <f t="shared" ca="1" si="48"/>
        <v>350206394.08619529</v>
      </c>
      <c r="W242" s="23">
        <f t="shared" ca="1" si="49"/>
        <v>-504478218.7442112</v>
      </c>
    </row>
    <row r="243" spans="6:23" x14ac:dyDescent="0.35">
      <c r="F243" s="22">
        <v>241</v>
      </c>
      <c r="G243" s="22">
        <f t="shared" ca="1" si="38"/>
        <v>0.50622044133078326</v>
      </c>
      <c r="H243" s="19">
        <f t="shared" ca="1" si="39"/>
        <v>140468</v>
      </c>
      <c r="I243" s="22">
        <f t="shared" ca="1" si="40"/>
        <v>133444.6</v>
      </c>
      <c r="J243" s="19">
        <f t="shared" ca="1" si="40"/>
        <v>126772.37000000001</v>
      </c>
      <c r="K243" s="22">
        <f t="shared" ca="1" si="40"/>
        <v>120433.75150000001</v>
      </c>
      <c r="L243" s="19">
        <f t="shared" ca="1" si="41"/>
        <v>120433.75150000001</v>
      </c>
      <c r="M243" s="20">
        <f t="shared" si="42"/>
        <v>5000</v>
      </c>
      <c r="N243" s="22">
        <f t="shared" si="43"/>
        <v>4800</v>
      </c>
      <c r="O243" s="20">
        <f t="shared" si="43"/>
        <v>4608</v>
      </c>
      <c r="P243" s="22">
        <f t="shared" si="43"/>
        <v>4423.68</v>
      </c>
      <c r="Q243" s="20">
        <f t="shared" si="37"/>
        <v>4246.7328000000007</v>
      </c>
      <c r="R243" s="21">
        <f t="shared" ca="1" si="44"/>
        <v>702340000</v>
      </c>
      <c r="S243" s="22">
        <f t="shared" ca="1" si="45"/>
        <v>640534080</v>
      </c>
      <c r="T243" s="21">
        <f t="shared" ca="1" si="46"/>
        <v>584167080.96000004</v>
      </c>
      <c r="U243" s="22">
        <f t="shared" ca="1" si="47"/>
        <v>532760377.83552009</v>
      </c>
      <c r="V243" s="21">
        <f t="shared" ca="1" si="48"/>
        <v>511449962.72209936</v>
      </c>
      <c r="W243" s="23">
        <f t="shared" ca="1" si="49"/>
        <v>138054059.13142848</v>
      </c>
    </row>
    <row r="244" spans="6:23" x14ac:dyDescent="0.35">
      <c r="F244" s="22">
        <v>242</v>
      </c>
      <c r="G244" s="22">
        <f t="shared" ca="1" si="38"/>
        <v>0.40619587276048996</v>
      </c>
      <c r="H244" s="19">
        <f t="shared" ca="1" si="39"/>
        <v>132880</v>
      </c>
      <c r="I244" s="22">
        <f t="shared" ca="1" si="40"/>
        <v>126236</v>
      </c>
      <c r="J244" s="19">
        <f t="shared" ca="1" si="40"/>
        <v>119924.2</v>
      </c>
      <c r="K244" s="22">
        <f t="shared" ca="1" si="40"/>
        <v>113927.98999999999</v>
      </c>
      <c r="L244" s="19">
        <f t="shared" ca="1" si="41"/>
        <v>113927.98999999999</v>
      </c>
      <c r="M244" s="20">
        <f t="shared" si="42"/>
        <v>5000</v>
      </c>
      <c r="N244" s="22">
        <f t="shared" si="43"/>
        <v>4800</v>
      </c>
      <c r="O244" s="20">
        <f t="shared" si="43"/>
        <v>4608</v>
      </c>
      <c r="P244" s="22">
        <f t="shared" si="43"/>
        <v>4423.68</v>
      </c>
      <c r="Q244" s="20">
        <f t="shared" si="37"/>
        <v>4246.7328000000007</v>
      </c>
      <c r="R244" s="21">
        <f t="shared" ca="1" si="44"/>
        <v>664400000</v>
      </c>
      <c r="S244" s="22">
        <f t="shared" ca="1" si="45"/>
        <v>605932800</v>
      </c>
      <c r="T244" s="21">
        <f t="shared" ca="1" si="46"/>
        <v>552610713.60000002</v>
      </c>
      <c r="U244" s="22">
        <f t="shared" ca="1" si="47"/>
        <v>503980970.80320001</v>
      </c>
      <c r="V244" s="21">
        <f t="shared" ca="1" si="48"/>
        <v>483821731.97107202</v>
      </c>
      <c r="W244" s="23">
        <f t="shared" ca="1" si="49"/>
        <v>27959559.311616421</v>
      </c>
    </row>
    <row r="245" spans="6:23" x14ac:dyDescent="0.35">
      <c r="F245" s="22">
        <v>243</v>
      </c>
      <c r="G245" s="22">
        <f t="shared" ca="1" si="38"/>
        <v>0.86383564138889757</v>
      </c>
      <c r="H245" s="19">
        <f t="shared" ca="1" si="39"/>
        <v>172931</v>
      </c>
      <c r="I245" s="22">
        <f t="shared" ca="1" si="40"/>
        <v>164284.45000000001</v>
      </c>
      <c r="J245" s="19">
        <f t="shared" ca="1" si="40"/>
        <v>156070.22750000001</v>
      </c>
      <c r="K245" s="22">
        <f t="shared" ca="1" si="40"/>
        <v>148266.71612500001</v>
      </c>
      <c r="L245" s="19">
        <f t="shared" ca="1" si="41"/>
        <v>148266.71612500001</v>
      </c>
      <c r="M245" s="20">
        <f t="shared" si="42"/>
        <v>5000</v>
      </c>
      <c r="N245" s="22">
        <f t="shared" si="43"/>
        <v>4800</v>
      </c>
      <c r="O245" s="20">
        <f t="shared" si="43"/>
        <v>4608</v>
      </c>
      <c r="P245" s="22">
        <f t="shared" si="43"/>
        <v>4423.68</v>
      </c>
      <c r="Q245" s="20">
        <f t="shared" si="37"/>
        <v>4246.7328000000007</v>
      </c>
      <c r="R245" s="21">
        <f t="shared" ca="1" si="44"/>
        <v>864655000</v>
      </c>
      <c r="S245" s="22">
        <f t="shared" ca="1" si="45"/>
        <v>788565360</v>
      </c>
      <c r="T245" s="21">
        <f t="shared" ca="1" si="46"/>
        <v>719171608.32000005</v>
      </c>
      <c r="U245" s="22">
        <f t="shared" ca="1" si="47"/>
        <v>655884506.78784013</v>
      </c>
      <c r="V245" s="21">
        <f t="shared" ca="1" si="48"/>
        <v>629649126.51632655</v>
      </c>
      <c r="W245" s="23">
        <f t="shared" ca="1" si="49"/>
        <v>609060615.22664976</v>
      </c>
    </row>
    <row r="246" spans="6:23" x14ac:dyDescent="0.35">
      <c r="F246" s="22">
        <v>244</v>
      </c>
      <c r="G246" s="22">
        <f t="shared" ca="1" si="38"/>
        <v>0.35078154223406444</v>
      </c>
      <c r="H246" s="19">
        <f t="shared" ca="1" si="39"/>
        <v>128504</v>
      </c>
      <c r="I246" s="22">
        <f t="shared" ca="1" si="40"/>
        <v>122078.8</v>
      </c>
      <c r="J246" s="19">
        <f t="shared" ca="1" si="40"/>
        <v>115974.86</v>
      </c>
      <c r="K246" s="22">
        <f t="shared" ca="1" si="40"/>
        <v>110176.117</v>
      </c>
      <c r="L246" s="19">
        <f t="shared" ca="1" si="41"/>
        <v>110176.117</v>
      </c>
      <c r="M246" s="20">
        <f t="shared" si="42"/>
        <v>5000</v>
      </c>
      <c r="N246" s="22">
        <f t="shared" si="43"/>
        <v>4800</v>
      </c>
      <c r="O246" s="20">
        <f t="shared" si="43"/>
        <v>4608</v>
      </c>
      <c r="P246" s="22">
        <f t="shared" si="43"/>
        <v>4423.68</v>
      </c>
      <c r="Q246" s="20">
        <f t="shared" si="37"/>
        <v>4246.7328000000007</v>
      </c>
      <c r="R246" s="21">
        <f t="shared" ca="1" si="44"/>
        <v>642520000</v>
      </c>
      <c r="S246" s="22">
        <f t="shared" ca="1" si="45"/>
        <v>585978240</v>
      </c>
      <c r="T246" s="21">
        <f t="shared" ca="1" si="46"/>
        <v>534412154.88</v>
      </c>
      <c r="U246" s="22">
        <f t="shared" ca="1" si="47"/>
        <v>487383885.25056005</v>
      </c>
      <c r="V246" s="21">
        <f t="shared" ca="1" si="48"/>
        <v>467888529.84053767</v>
      </c>
      <c r="W246" s="23">
        <f t="shared" ca="1" si="49"/>
        <v>-35531944.5380795</v>
      </c>
    </row>
    <row r="247" spans="6:23" x14ac:dyDescent="0.35">
      <c r="F247" s="22">
        <v>245</v>
      </c>
      <c r="G247" s="22">
        <f t="shared" ca="1" si="38"/>
        <v>2.1032739376627752E-2</v>
      </c>
      <c r="H247" s="19">
        <f t="shared" ca="1" si="39"/>
        <v>79014</v>
      </c>
      <c r="I247" s="22">
        <f t="shared" ca="1" si="40"/>
        <v>75063.3</v>
      </c>
      <c r="J247" s="19">
        <f t="shared" ca="1" si="40"/>
        <v>71310.135000000009</v>
      </c>
      <c r="K247" s="22">
        <f t="shared" ca="1" si="40"/>
        <v>67744.628250000009</v>
      </c>
      <c r="L247" s="19">
        <f t="shared" ca="1" si="41"/>
        <v>67744.628250000009</v>
      </c>
      <c r="M247" s="20">
        <f t="shared" si="42"/>
        <v>5000</v>
      </c>
      <c r="N247" s="22">
        <f t="shared" si="43"/>
        <v>4800</v>
      </c>
      <c r="O247" s="20">
        <f t="shared" si="43"/>
        <v>4608</v>
      </c>
      <c r="P247" s="22">
        <f t="shared" si="43"/>
        <v>4423.68</v>
      </c>
      <c r="Q247" s="20">
        <f t="shared" si="37"/>
        <v>4246.7328000000007</v>
      </c>
      <c r="R247" s="21">
        <f t="shared" ca="1" si="44"/>
        <v>395070000</v>
      </c>
      <c r="S247" s="22">
        <f t="shared" ca="1" si="45"/>
        <v>360303840</v>
      </c>
      <c r="T247" s="21">
        <f t="shared" ca="1" si="46"/>
        <v>328597102.08000004</v>
      </c>
      <c r="U247" s="22">
        <f t="shared" ca="1" si="47"/>
        <v>299680557.09696007</v>
      </c>
      <c r="V247" s="21">
        <f t="shared" ca="1" si="48"/>
        <v>287693334.81308168</v>
      </c>
      <c r="W247" s="23">
        <f t="shared" ca="1" si="49"/>
        <v>-753583709.96803069</v>
      </c>
    </row>
    <row r="248" spans="6:23" x14ac:dyDescent="0.35">
      <c r="F248" s="22">
        <v>246</v>
      </c>
      <c r="G248" s="22">
        <f t="shared" ca="1" si="38"/>
        <v>0.77380410362062435</v>
      </c>
      <c r="H248" s="19">
        <f t="shared" ca="1" si="39"/>
        <v>162543</v>
      </c>
      <c r="I248" s="22">
        <f t="shared" ca="1" si="40"/>
        <v>154415.85</v>
      </c>
      <c r="J248" s="19">
        <f t="shared" ca="1" si="40"/>
        <v>146695.0575</v>
      </c>
      <c r="K248" s="22">
        <f t="shared" ca="1" si="40"/>
        <v>139360.30462499999</v>
      </c>
      <c r="L248" s="19">
        <f t="shared" ca="1" si="41"/>
        <v>139360.30462499999</v>
      </c>
      <c r="M248" s="20">
        <f t="shared" si="42"/>
        <v>5000</v>
      </c>
      <c r="N248" s="22">
        <f t="shared" si="43"/>
        <v>4800</v>
      </c>
      <c r="O248" s="20">
        <f t="shared" si="43"/>
        <v>4608</v>
      </c>
      <c r="P248" s="22">
        <f t="shared" si="43"/>
        <v>4423.68</v>
      </c>
      <c r="Q248" s="20">
        <f t="shared" si="37"/>
        <v>4246.7328000000007</v>
      </c>
      <c r="R248" s="21">
        <f t="shared" ca="1" si="44"/>
        <v>812715000</v>
      </c>
      <c r="S248" s="22">
        <f t="shared" ca="1" si="45"/>
        <v>741196080</v>
      </c>
      <c r="T248" s="21">
        <f t="shared" ca="1" si="46"/>
        <v>675970824.96000004</v>
      </c>
      <c r="U248" s="22">
        <f t="shared" ca="1" si="47"/>
        <v>616485392.36352003</v>
      </c>
      <c r="V248" s="21">
        <f t="shared" ca="1" si="48"/>
        <v>591825976.66897929</v>
      </c>
      <c r="W248" s="23">
        <f t="shared" ca="1" si="49"/>
        <v>458340838.72056055</v>
      </c>
    </row>
    <row r="249" spans="6:23" x14ac:dyDescent="0.35">
      <c r="F249" s="22">
        <v>247</v>
      </c>
      <c r="G249" s="22">
        <f t="shared" ca="1" si="38"/>
        <v>0.79497280612459098</v>
      </c>
      <c r="H249" s="19">
        <f t="shared" ca="1" si="39"/>
        <v>164714</v>
      </c>
      <c r="I249" s="22">
        <f t="shared" ca="1" si="40"/>
        <v>156478.29999999999</v>
      </c>
      <c r="J249" s="19">
        <f t="shared" ca="1" si="40"/>
        <v>148654.38499999998</v>
      </c>
      <c r="K249" s="22">
        <f t="shared" ca="1" si="40"/>
        <v>141221.66574999999</v>
      </c>
      <c r="L249" s="19">
        <f t="shared" ca="1" si="41"/>
        <v>141221.66574999999</v>
      </c>
      <c r="M249" s="20">
        <f t="shared" si="42"/>
        <v>5000</v>
      </c>
      <c r="N249" s="22">
        <f t="shared" si="43"/>
        <v>4800</v>
      </c>
      <c r="O249" s="20">
        <f t="shared" si="43"/>
        <v>4608</v>
      </c>
      <c r="P249" s="22">
        <f t="shared" si="43"/>
        <v>4423.68</v>
      </c>
      <c r="Q249" s="20">
        <f t="shared" si="37"/>
        <v>4246.7328000000007</v>
      </c>
      <c r="R249" s="21">
        <f t="shared" ca="1" si="44"/>
        <v>823570000</v>
      </c>
      <c r="S249" s="22">
        <f t="shared" ca="1" si="45"/>
        <v>751095840</v>
      </c>
      <c r="T249" s="21">
        <f t="shared" ca="1" si="46"/>
        <v>684999406.07999992</v>
      </c>
      <c r="U249" s="22">
        <f t="shared" ca="1" si="47"/>
        <v>624719458.34495997</v>
      </c>
      <c r="V249" s="21">
        <f t="shared" ca="1" si="48"/>
        <v>599730680.01116168</v>
      </c>
      <c r="W249" s="23">
        <f t="shared" ca="1" si="49"/>
        <v>489839937.17981339</v>
      </c>
    </row>
    <row r="250" spans="6:23" x14ac:dyDescent="0.35">
      <c r="F250" s="22">
        <v>248</v>
      </c>
      <c r="G250" s="22">
        <f t="shared" ca="1" si="38"/>
        <v>0.24944785344255904</v>
      </c>
      <c r="H250" s="19">
        <f t="shared" ca="1" si="39"/>
        <v>119713</v>
      </c>
      <c r="I250" s="22">
        <f t="shared" ca="1" si="40"/>
        <v>113727.35</v>
      </c>
      <c r="J250" s="19">
        <f t="shared" ca="1" si="40"/>
        <v>108040.98250000001</v>
      </c>
      <c r="K250" s="22">
        <f t="shared" ca="1" si="40"/>
        <v>102638.93337500001</v>
      </c>
      <c r="L250" s="19">
        <f t="shared" ca="1" si="41"/>
        <v>102638.93337500001</v>
      </c>
      <c r="M250" s="20">
        <f t="shared" si="42"/>
        <v>5000</v>
      </c>
      <c r="N250" s="22">
        <f t="shared" si="43"/>
        <v>4800</v>
      </c>
      <c r="O250" s="20">
        <f t="shared" si="43"/>
        <v>4608</v>
      </c>
      <c r="P250" s="22">
        <f t="shared" si="43"/>
        <v>4423.68</v>
      </c>
      <c r="Q250" s="20">
        <f t="shared" si="37"/>
        <v>4246.7328000000007</v>
      </c>
      <c r="R250" s="21">
        <f t="shared" ca="1" si="44"/>
        <v>598565000</v>
      </c>
      <c r="S250" s="22">
        <f t="shared" ca="1" si="45"/>
        <v>545891280</v>
      </c>
      <c r="T250" s="21">
        <f t="shared" ca="1" si="46"/>
        <v>497852847.36000007</v>
      </c>
      <c r="U250" s="22">
        <f t="shared" ca="1" si="47"/>
        <v>454041796.79232007</v>
      </c>
      <c r="V250" s="21">
        <f t="shared" ca="1" si="48"/>
        <v>435880124.9206273</v>
      </c>
      <c r="W250" s="23">
        <f t="shared" ca="1" si="49"/>
        <v>-163080804.30560231</v>
      </c>
    </row>
    <row r="251" spans="6:23" x14ac:dyDescent="0.35">
      <c r="F251" s="22">
        <v>249</v>
      </c>
      <c r="G251" s="22">
        <f t="shared" ca="1" si="38"/>
        <v>0.70682370227223335</v>
      </c>
      <c r="H251" s="19">
        <f t="shared" ca="1" si="39"/>
        <v>156324</v>
      </c>
      <c r="I251" s="22">
        <f t="shared" ca="1" si="40"/>
        <v>148507.79999999999</v>
      </c>
      <c r="J251" s="19">
        <f t="shared" ca="1" si="40"/>
        <v>141082.40999999997</v>
      </c>
      <c r="K251" s="22">
        <f t="shared" ca="1" si="40"/>
        <v>134028.28949999998</v>
      </c>
      <c r="L251" s="19">
        <f t="shared" ca="1" si="41"/>
        <v>134028.28949999998</v>
      </c>
      <c r="M251" s="20">
        <f t="shared" si="42"/>
        <v>5000</v>
      </c>
      <c r="N251" s="22">
        <f t="shared" si="43"/>
        <v>4800</v>
      </c>
      <c r="O251" s="20">
        <f t="shared" si="43"/>
        <v>4608</v>
      </c>
      <c r="P251" s="22">
        <f t="shared" si="43"/>
        <v>4423.68</v>
      </c>
      <c r="Q251" s="20">
        <f t="shared" si="37"/>
        <v>4246.7328000000007</v>
      </c>
      <c r="R251" s="21">
        <f t="shared" ca="1" si="44"/>
        <v>781620000</v>
      </c>
      <c r="S251" s="22">
        <f t="shared" ca="1" si="45"/>
        <v>712837440</v>
      </c>
      <c r="T251" s="21">
        <f t="shared" ca="1" si="46"/>
        <v>650107745.27999985</v>
      </c>
      <c r="U251" s="22">
        <f t="shared" ca="1" si="47"/>
        <v>592898263.69535995</v>
      </c>
      <c r="V251" s="21">
        <f t="shared" ca="1" si="48"/>
        <v>569182333.14754558</v>
      </c>
      <c r="W251" s="23">
        <f t="shared" ca="1" si="49"/>
        <v>368109197.39486122</v>
      </c>
    </row>
    <row r="252" spans="6:23" x14ac:dyDescent="0.35">
      <c r="F252" s="22">
        <v>250</v>
      </c>
      <c r="G252" s="22">
        <f t="shared" ca="1" si="38"/>
        <v>0.3054645105054169</v>
      </c>
      <c r="H252" s="19">
        <f t="shared" ca="1" si="39"/>
        <v>124738</v>
      </c>
      <c r="I252" s="22">
        <f t="shared" ca="1" si="40"/>
        <v>118501.1</v>
      </c>
      <c r="J252" s="19">
        <f t="shared" ca="1" si="40"/>
        <v>112576.04500000001</v>
      </c>
      <c r="K252" s="22">
        <f t="shared" ca="1" si="40"/>
        <v>106947.24275</v>
      </c>
      <c r="L252" s="19">
        <f t="shared" ca="1" si="41"/>
        <v>106947.24275</v>
      </c>
      <c r="M252" s="20">
        <f t="shared" si="42"/>
        <v>5000</v>
      </c>
      <c r="N252" s="22">
        <f t="shared" si="43"/>
        <v>4800</v>
      </c>
      <c r="O252" s="20">
        <f t="shared" si="43"/>
        <v>4608</v>
      </c>
      <c r="P252" s="22">
        <f t="shared" si="43"/>
        <v>4423.68</v>
      </c>
      <c r="Q252" s="20">
        <f t="shared" si="37"/>
        <v>4246.7328000000007</v>
      </c>
      <c r="R252" s="21">
        <f t="shared" ca="1" si="44"/>
        <v>623690000</v>
      </c>
      <c r="S252" s="22">
        <f t="shared" ca="1" si="45"/>
        <v>568805280</v>
      </c>
      <c r="T252" s="21">
        <f t="shared" ca="1" si="46"/>
        <v>518750415.36000007</v>
      </c>
      <c r="U252" s="22">
        <f t="shared" ca="1" si="47"/>
        <v>473100378.80832005</v>
      </c>
      <c r="V252" s="21">
        <f t="shared" ca="1" si="48"/>
        <v>454176363.65598732</v>
      </c>
      <c r="W252" s="23">
        <f t="shared" ca="1" si="49"/>
        <v>-90172941.681122541</v>
      </c>
    </row>
    <row r="253" spans="6:23" x14ac:dyDescent="0.35">
      <c r="F253" s="22">
        <v>251</v>
      </c>
      <c r="G253" s="22">
        <f t="shared" ca="1" si="38"/>
        <v>0.9211079134206186</v>
      </c>
      <c r="H253" s="19">
        <f t="shared" ca="1" si="39"/>
        <v>182377</v>
      </c>
      <c r="I253" s="22">
        <f t="shared" ca="1" si="40"/>
        <v>173258.15</v>
      </c>
      <c r="J253" s="19">
        <f t="shared" ca="1" si="40"/>
        <v>164595.24249999999</v>
      </c>
      <c r="K253" s="22">
        <f t="shared" ca="1" si="40"/>
        <v>156365.48037499998</v>
      </c>
      <c r="L253" s="19">
        <f t="shared" ca="1" si="41"/>
        <v>156365.48037499998</v>
      </c>
      <c r="M253" s="20">
        <f t="shared" si="42"/>
        <v>5000</v>
      </c>
      <c r="N253" s="22">
        <f t="shared" si="43"/>
        <v>4800</v>
      </c>
      <c r="O253" s="20">
        <f t="shared" si="43"/>
        <v>4608</v>
      </c>
      <c r="P253" s="22">
        <f t="shared" si="43"/>
        <v>4423.68</v>
      </c>
      <c r="Q253" s="20">
        <f t="shared" si="37"/>
        <v>4246.7328000000007</v>
      </c>
      <c r="R253" s="21">
        <f t="shared" ca="1" si="44"/>
        <v>911885000</v>
      </c>
      <c r="S253" s="22">
        <f t="shared" ca="1" si="45"/>
        <v>831639120</v>
      </c>
      <c r="T253" s="21">
        <f t="shared" ca="1" si="46"/>
        <v>758454877.43999994</v>
      </c>
      <c r="U253" s="22">
        <f t="shared" ca="1" si="47"/>
        <v>691710848.22527993</v>
      </c>
      <c r="V253" s="21">
        <f t="shared" ca="1" si="48"/>
        <v>664042414.29626882</v>
      </c>
      <c r="W253" s="23">
        <f t="shared" ca="1" si="49"/>
        <v>746112887.93328333</v>
      </c>
    </row>
    <row r="254" spans="6:23" x14ac:dyDescent="0.35">
      <c r="F254" s="22">
        <v>252</v>
      </c>
      <c r="G254" s="22">
        <f t="shared" ca="1" si="38"/>
        <v>0.36196524594760804</v>
      </c>
      <c r="H254" s="19">
        <f t="shared" ca="1" si="39"/>
        <v>129404</v>
      </c>
      <c r="I254" s="22">
        <f t="shared" ca="1" si="40"/>
        <v>122933.8</v>
      </c>
      <c r="J254" s="19">
        <f t="shared" ca="1" si="40"/>
        <v>116787.11</v>
      </c>
      <c r="K254" s="22">
        <f t="shared" ca="1" si="40"/>
        <v>110947.7545</v>
      </c>
      <c r="L254" s="19">
        <f t="shared" ca="1" si="41"/>
        <v>110947.7545</v>
      </c>
      <c r="M254" s="20">
        <f t="shared" si="42"/>
        <v>5000</v>
      </c>
      <c r="N254" s="22">
        <f t="shared" si="43"/>
        <v>4800</v>
      </c>
      <c r="O254" s="20">
        <f t="shared" si="43"/>
        <v>4608</v>
      </c>
      <c r="P254" s="22">
        <f t="shared" si="43"/>
        <v>4423.68</v>
      </c>
      <c r="Q254" s="20">
        <f t="shared" si="37"/>
        <v>4246.7328000000007</v>
      </c>
      <c r="R254" s="21">
        <f t="shared" ca="1" si="44"/>
        <v>647020000</v>
      </c>
      <c r="S254" s="22">
        <f t="shared" ca="1" si="45"/>
        <v>590082240</v>
      </c>
      <c r="T254" s="21">
        <f t="shared" ca="1" si="46"/>
        <v>538155002.88</v>
      </c>
      <c r="U254" s="22">
        <f t="shared" ca="1" si="47"/>
        <v>490797362.62656003</v>
      </c>
      <c r="V254" s="21">
        <f t="shared" ca="1" si="48"/>
        <v>471165468.12149763</v>
      </c>
      <c r="W254" s="23">
        <f t="shared" ca="1" si="49"/>
        <v>-22473819.888918877</v>
      </c>
    </row>
    <row r="255" spans="6:23" x14ac:dyDescent="0.35">
      <c r="F255" s="22">
        <v>253</v>
      </c>
      <c r="G255" s="22">
        <f t="shared" ca="1" si="38"/>
        <v>0.15891316790316923</v>
      </c>
      <c r="H255" s="19">
        <f t="shared" ca="1" si="39"/>
        <v>110032</v>
      </c>
      <c r="I255" s="22">
        <f t="shared" ca="1" si="40"/>
        <v>104530.4</v>
      </c>
      <c r="J255" s="19">
        <f t="shared" ca="1" si="40"/>
        <v>99303.87999999999</v>
      </c>
      <c r="K255" s="22">
        <f t="shared" ca="1" si="40"/>
        <v>94338.685999999987</v>
      </c>
      <c r="L255" s="19">
        <f t="shared" ca="1" si="41"/>
        <v>94338.685999999987</v>
      </c>
      <c r="M255" s="20">
        <f t="shared" si="42"/>
        <v>5000</v>
      </c>
      <c r="N255" s="22">
        <f t="shared" si="43"/>
        <v>4800</v>
      </c>
      <c r="O255" s="20">
        <f t="shared" si="43"/>
        <v>4608</v>
      </c>
      <c r="P255" s="22">
        <f t="shared" si="43"/>
        <v>4423.68</v>
      </c>
      <c r="Q255" s="20">
        <f t="shared" si="37"/>
        <v>4246.7328000000007</v>
      </c>
      <c r="R255" s="21">
        <f t="shared" ca="1" si="44"/>
        <v>550160000</v>
      </c>
      <c r="S255" s="22">
        <f t="shared" ca="1" si="45"/>
        <v>501745920</v>
      </c>
      <c r="T255" s="21">
        <f t="shared" ca="1" si="46"/>
        <v>457592279.03999996</v>
      </c>
      <c r="U255" s="22">
        <f t="shared" ca="1" si="47"/>
        <v>417324158.48447996</v>
      </c>
      <c r="V255" s="21">
        <f t="shared" ca="1" si="48"/>
        <v>400631192.14510083</v>
      </c>
      <c r="W255" s="23">
        <f t="shared" ca="1" si="49"/>
        <v>-303542698.44840622</v>
      </c>
    </row>
    <row r="256" spans="6:23" x14ac:dyDescent="0.35">
      <c r="F256" s="22">
        <v>254</v>
      </c>
      <c r="G256" s="22">
        <f t="shared" ca="1" si="38"/>
        <v>0.43841235131634704</v>
      </c>
      <c r="H256" s="19">
        <f t="shared" ca="1" si="39"/>
        <v>135350</v>
      </c>
      <c r="I256" s="22">
        <f t="shared" ca="1" si="40"/>
        <v>128582.5</v>
      </c>
      <c r="J256" s="19">
        <f t="shared" ca="1" si="40"/>
        <v>122153.375</v>
      </c>
      <c r="K256" s="22">
        <f t="shared" ca="1" si="40"/>
        <v>116045.70625</v>
      </c>
      <c r="L256" s="19">
        <f t="shared" ca="1" si="41"/>
        <v>116045.70625</v>
      </c>
      <c r="M256" s="20">
        <f t="shared" si="42"/>
        <v>5000</v>
      </c>
      <c r="N256" s="22">
        <f t="shared" si="43"/>
        <v>4800</v>
      </c>
      <c r="O256" s="20">
        <f t="shared" si="43"/>
        <v>4608</v>
      </c>
      <c r="P256" s="22">
        <f t="shared" si="43"/>
        <v>4423.68</v>
      </c>
      <c r="Q256" s="20">
        <f t="shared" si="37"/>
        <v>4246.7328000000007</v>
      </c>
      <c r="R256" s="21">
        <f t="shared" ca="1" si="44"/>
        <v>676750000</v>
      </c>
      <c r="S256" s="22">
        <f t="shared" ca="1" si="45"/>
        <v>617196000</v>
      </c>
      <c r="T256" s="21">
        <f t="shared" ca="1" si="46"/>
        <v>562882752</v>
      </c>
      <c r="U256" s="22">
        <f t="shared" ca="1" si="47"/>
        <v>513349069.82400006</v>
      </c>
      <c r="V256" s="21">
        <f t="shared" ca="1" si="48"/>
        <v>492815107.03104007</v>
      </c>
      <c r="W256" s="23">
        <f t="shared" ca="1" si="49"/>
        <v>63796856.959868908</v>
      </c>
    </row>
    <row r="257" spans="6:23" x14ac:dyDescent="0.35">
      <c r="F257" s="22">
        <v>255</v>
      </c>
      <c r="G257" s="22">
        <f t="shared" ca="1" si="38"/>
        <v>0.81490822178053768</v>
      </c>
      <c r="H257" s="19">
        <f t="shared" ca="1" si="39"/>
        <v>166884</v>
      </c>
      <c r="I257" s="22">
        <f t="shared" ca="1" si="40"/>
        <v>158539.79999999999</v>
      </c>
      <c r="J257" s="19">
        <f t="shared" ca="1" si="40"/>
        <v>150612.81</v>
      </c>
      <c r="K257" s="22">
        <f t="shared" ca="1" si="40"/>
        <v>143082.16949999999</v>
      </c>
      <c r="L257" s="19">
        <f t="shared" ca="1" si="41"/>
        <v>143082.16949999999</v>
      </c>
      <c r="M257" s="20">
        <f t="shared" si="42"/>
        <v>5000</v>
      </c>
      <c r="N257" s="22">
        <f t="shared" si="43"/>
        <v>4800</v>
      </c>
      <c r="O257" s="20">
        <f t="shared" si="43"/>
        <v>4608</v>
      </c>
      <c r="P257" s="22">
        <f t="shared" si="43"/>
        <v>4423.68</v>
      </c>
      <c r="Q257" s="20">
        <f t="shared" si="37"/>
        <v>4246.7328000000007</v>
      </c>
      <c r="R257" s="21">
        <f t="shared" ca="1" si="44"/>
        <v>834420000</v>
      </c>
      <c r="S257" s="22">
        <f t="shared" ca="1" si="45"/>
        <v>760991040</v>
      </c>
      <c r="T257" s="21">
        <f t="shared" ca="1" si="46"/>
        <v>694023828.48000002</v>
      </c>
      <c r="U257" s="22">
        <f t="shared" ca="1" si="47"/>
        <v>632949731.57376003</v>
      </c>
      <c r="V257" s="21">
        <f t="shared" ca="1" si="48"/>
        <v>607631742.31080961</v>
      </c>
      <c r="W257" s="23">
        <f t="shared" ca="1" si="49"/>
        <v>521324526.6116786</v>
      </c>
    </row>
    <row r="258" spans="6:23" x14ac:dyDescent="0.35">
      <c r="F258" s="22">
        <v>256</v>
      </c>
      <c r="G258" s="22">
        <f t="shared" ca="1" si="38"/>
        <v>0.58041220991860676</v>
      </c>
      <c r="H258" s="19">
        <f t="shared" ca="1" si="39"/>
        <v>146088</v>
      </c>
      <c r="I258" s="22">
        <f t="shared" ca="1" si="40"/>
        <v>138783.6</v>
      </c>
      <c r="J258" s="19">
        <f t="shared" ca="1" si="40"/>
        <v>131844.42000000001</v>
      </c>
      <c r="K258" s="22">
        <f t="shared" ca="1" si="40"/>
        <v>125252.19900000001</v>
      </c>
      <c r="L258" s="19">
        <f t="shared" ca="1" si="41"/>
        <v>125252.19900000001</v>
      </c>
      <c r="M258" s="20">
        <f t="shared" si="42"/>
        <v>5000</v>
      </c>
      <c r="N258" s="22">
        <f t="shared" si="43"/>
        <v>4800</v>
      </c>
      <c r="O258" s="20">
        <f t="shared" si="43"/>
        <v>4608</v>
      </c>
      <c r="P258" s="22">
        <f t="shared" si="43"/>
        <v>4423.68</v>
      </c>
      <c r="Q258" s="20">
        <f t="shared" si="37"/>
        <v>4246.7328000000007</v>
      </c>
      <c r="R258" s="21">
        <f t="shared" ca="1" si="44"/>
        <v>730440000</v>
      </c>
      <c r="S258" s="22">
        <f t="shared" ca="1" si="45"/>
        <v>666161280</v>
      </c>
      <c r="T258" s="21">
        <f t="shared" ca="1" si="46"/>
        <v>607539087.36000001</v>
      </c>
      <c r="U258" s="22">
        <f t="shared" ca="1" si="47"/>
        <v>554075647.67232013</v>
      </c>
      <c r="V258" s="21">
        <f t="shared" ca="1" si="48"/>
        <v>531912621.76542729</v>
      </c>
      <c r="W258" s="23">
        <f t="shared" ca="1" si="49"/>
        <v>219594793.05174184</v>
      </c>
    </row>
    <row r="259" spans="6:23" x14ac:dyDescent="0.35">
      <c r="F259" s="22">
        <v>257</v>
      </c>
      <c r="G259" s="22">
        <f t="shared" ca="1" si="38"/>
        <v>0.37255356865195877</v>
      </c>
      <c r="H259" s="19">
        <f t="shared" ca="1" si="39"/>
        <v>130247</v>
      </c>
      <c r="I259" s="22">
        <f t="shared" ca="1" si="40"/>
        <v>123734.65</v>
      </c>
      <c r="J259" s="19">
        <f t="shared" ca="1" si="40"/>
        <v>117547.9175</v>
      </c>
      <c r="K259" s="22">
        <f t="shared" ca="1" si="40"/>
        <v>111670.52162499999</v>
      </c>
      <c r="L259" s="19">
        <f t="shared" ca="1" si="41"/>
        <v>111670.52162499999</v>
      </c>
      <c r="M259" s="20">
        <f t="shared" si="42"/>
        <v>5000</v>
      </c>
      <c r="N259" s="22">
        <f t="shared" si="43"/>
        <v>4800</v>
      </c>
      <c r="O259" s="20">
        <f t="shared" si="43"/>
        <v>4608</v>
      </c>
      <c r="P259" s="22">
        <f t="shared" si="43"/>
        <v>4423.68</v>
      </c>
      <c r="Q259" s="20">
        <f t="shared" si="43"/>
        <v>4246.7328000000007</v>
      </c>
      <c r="R259" s="21">
        <f t="shared" ca="1" si="44"/>
        <v>651235000</v>
      </c>
      <c r="S259" s="22">
        <f t="shared" ca="1" si="45"/>
        <v>593926320</v>
      </c>
      <c r="T259" s="21">
        <f t="shared" ca="1" si="46"/>
        <v>541660803.84000003</v>
      </c>
      <c r="U259" s="22">
        <f t="shared" ca="1" si="47"/>
        <v>493994653.10207999</v>
      </c>
      <c r="V259" s="21">
        <f t="shared" ca="1" si="48"/>
        <v>474234866.97799683</v>
      </c>
      <c r="W259" s="23">
        <f t="shared" ca="1" si="49"/>
        <v>-10242709.800871849</v>
      </c>
    </row>
    <row r="260" spans="6:23" x14ac:dyDescent="0.35">
      <c r="F260" s="22">
        <v>258</v>
      </c>
      <c r="G260" s="22">
        <f t="shared" ref="G260:G323" ca="1" si="50">RAND()</f>
        <v>2.3220183449400578E-3</v>
      </c>
      <c r="H260" s="19">
        <f t="shared" ref="H260:H323" ca="1" si="51">ROUND(_xlfn.NORM.INV(G260,$B$4,$B$5),0)</f>
        <v>55078</v>
      </c>
      <c r="I260" s="22">
        <f t="shared" ref="I260:K323" ca="1" si="52">H260-$B$7*H260</f>
        <v>52324.1</v>
      </c>
      <c r="J260" s="19">
        <f t="shared" ca="1" si="52"/>
        <v>49707.894999999997</v>
      </c>
      <c r="K260" s="22">
        <f t="shared" ca="1" si="52"/>
        <v>47222.500249999997</v>
      </c>
      <c r="L260" s="19">
        <f t="shared" ref="L260:L323" ca="1" si="53">J260-$B$7*J260</f>
        <v>47222.500249999997</v>
      </c>
      <c r="M260" s="20">
        <f t="shared" ref="M260:M323" si="54">$B$3</f>
        <v>5000</v>
      </c>
      <c r="N260" s="22">
        <f t="shared" ref="N260:Q323" si="55">M260-$B$8*M260</f>
        <v>4800</v>
      </c>
      <c r="O260" s="20">
        <f t="shared" si="55"/>
        <v>4608</v>
      </c>
      <c r="P260" s="22">
        <f t="shared" si="55"/>
        <v>4423.68</v>
      </c>
      <c r="Q260" s="20">
        <f t="shared" si="55"/>
        <v>4246.7328000000007</v>
      </c>
      <c r="R260" s="21">
        <f t="shared" ref="R260:R323" ca="1" si="56">H260*M260</f>
        <v>275390000</v>
      </c>
      <c r="S260" s="22">
        <f t="shared" ref="S260:S323" ca="1" si="57">I260*N260</f>
        <v>251155680</v>
      </c>
      <c r="T260" s="21">
        <f t="shared" ref="T260:T323" ca="1" si="58">J260*O260</f>
        <v>229053980.16</v>
      </c>
      <c r="U260" s="22">
        <f t="shared" ref="U260:U323" ca="1" si="59">K260*P260</f>
        <v>208897229.90592</v>
      </c>
      <c r="V260" s="21">
        <f t="shared" ref="V260:V323" ca="1" si="60">L260*Q260</f>
        <v>200541340.70968321</v>
      </c>
      <c r="W260" s="23">
        <f t="shared" ref="W260:W323" ca="1" si="61">NPV($B$6,R260,S260,T260,U260,V260)-$B$2</f>
        <v>-1100871789.5261497</v>
      </c>
    </row>
    <row r="261" spans="6:23" x14ac:dyDescent="0.35">
      <c r="F261" s="22">
        <v>259</v>
      </c>
      <c r="G261" s="22">
        <f t="shared" ca="1" si="50"/>
        <v>0.18063679827308909</v>
      </c>
      <c r="H261" s="19">
        <f t="shared" ca="1" si="51"/>
        <v>112612</v>
      </c>
      <c r="I261" s="22">
        <f t="shared" ca="1" si="52"/>
        <v>106981.4</v>
      </c>
      <c r="J261" s="19">
        <f t="shared" ca="1" si="52"/>
        <v>101632.32999999999</v>
      </c>
      <c r="K261" s="22">
        <f t="shared" ca="1" si="52"/>
        <v>96550.713499999983</v>
      </c>
      <c r="L261" s="19">
        <f t="shared" ca="1" si="53"/>
        <v>96550.713499999983</v>
      </c>
      <c r="M261" s="20">
        <f t="shared" si="54"/>
        <v>5000</v>
      </c>
      <c r="N261" s="22">
        <f t="shared" si="55"/>
        <v>4800</v>
      </c>
      <c r="O261" s="20">
        <f t="shared" si="55"/>
        <v>4608</v>
      </c>
      <c r="P261" s="22">
        <f t="shared" si="55"/>
        <v>4423.68</v>
      </c>
      <c r="Q261" s="20">
        <f t="shared" si="55"/>
        <v>4246.7328000000007</v>
      </c>
      <c r="R261" s="21">
        <f t="shared" ca="1" si="56"/>
        <v>563060000</v>
      </c>
      <c r="S261" s="22">
        <f t="shared" ca="1" si="57"/>
        <v>513510720</v>
      </c>
      <c r="T261" s="21">
        <f t="shared" ca="1" si="58"/>
        <v>468321776.63999993</v>
      </c>
      <c r="U261" s="22">
        <f t="shared" ca="1" si="59"/>
        <v>427109460.29567993</v>
      </c>
      <c r="V261" s="21">
        <f t="shared" ca="1" si="60"/>
        <v>410025081.88385278</v>
      </c>
      <c r="W261" s="23">
        <f t="shared" ca="1" si="61"/>
        <v>-266109407.78747916</v>
      </c>
    </row>
    <row r="262" spans="6:23" x14ac:dyDescent="0.35">
      <c r="F262" s="22">
        <v>260</v>
      </c>
      <c r="G262" s="22">
        <f t="shared" ca="1" si="50"/>
        <v>0.33219843850859498</v>
      </c>
      <c r="H262" s="19">
        <f t="shared" ca="1" si="51"/>
        <v>126984</v>
      </c>
      <c r="I262" s="22">
        <f t="shared" ca="1" si="52"/>
        <v>120634.8</v>
      </c>
      <c r="J262" s="19">
        <f t="shared" ca="1" si="52"/>
        <v>114603.06</v>
      </c>
      <c r="K262" s="22">
        <f t="shared" ca="1" si="52"/>
        <v>108872.90699999999</v>
      </c>
      <c r="L262" s="19">
        <f t="shared" ca="1" si="53"/>
        <v>108872.90699999999</v>
      </c>
      <c r="M262" s="20">
        <f t="shared" si="54"/>
        <v>5000</v>
      </c>
      <c r="N262" s="22">
        <f t="shared" si="55"/>
        <v>4800</v>
      </c>
      <c r="O262" s="20">
        <f t="shared" si="55"/>
        <v>4608</v>
      </c>
      <c r="P262" s="22">
        <f t="shared" si="55"/>
        <v>4423.68</v>
      </c>
      <c r="Q262" s="20">
        <f t="shared" si="55"/>
        <v>4246.7328000000007</v>
      </c>
      <c r="R262" s="21">
        <f t="shared" ca="1" si="56"/>
        <v>634920000</v>
      </c>
      <c r="S262" s="22">
        <f t="shared" ca="1" si="57"/>
        <v>579047040</v>
      </c>
      <c r="T262" s="21">
        <f t="shared" ca="1" si="58"/>
        <v>528090900.48000002</v>
      </c>
      <c r="U262" s="22">
        <f t="shared" ca="1" si="59"/>
        <v>481618901.23776001</v>
      </c>
      <c r="V262" s="21">
        <f t="shared" ca="1" si="60"/>
        <v>462354145.18824965</v>
      </c>
      <c r="W262" s="23">
        <f t="shared" ca="1" si="61"/>
        <v>-57585666.16777277</v>
      </c>
    </row>
    <row r="263" spans="6:23" x14ac:dyDescent="0.35">
      <c r="F263" s="22">
        <v>261</v>
      </c>
      <c r="G263" s="22">
        <f t="shared" ca="1" si="50"/>
        <v>0.60869451331348723</v>
      </c>
      <c r="H263" s="19">
        <f t="shared" ca="1" si="51"/>
        <v>148278</v>
      </c>
      <c r="I263" s="22">
        <f t="shared" ca="1" si="52"/>
        <v>140864.1</v>
      </c>
      <c r="J263" s="19">
        <f t="shared" ca="1" si="52"/>
        <v>133820.89500000002</v>
      </c>
      <c r="K263" s="22">
        <f t="shared" ca="1" si="52"/>
        <v>127129.85025000002</v>
      </c>
      <c r="L263" s="19">
        <f t="shared" ca="1" si="53"/>
        <v>127129.85025000002</v>
      </c>
      <c r="M263" s="20">
        <f t="shared" si="54"/>
        <v>5000</v>
      </c>
      <c r="N263" s="22">
        <f t="shared" si="55"/>
        <v>4800</v>
      </c>
      <c r="O263" s="20">
        <f t="shared" si="55"/>
        <v>4608</v>
      </c>
      <c r="P263" s="22">
        <f t="shared" si="55"/>
        <v>4423.68</v>
      </c>
      <c r="Q263" s="20">
        <f t="shared" si="55"/>
        <v>4246.7328000000007</v>
      </c>
      <c r="R263" s="21">
        <f t="shared" ca="1" si="56"/>
        <v>741390000</v>
      </c>
      <c r="S263" s="22">
        <f t="shared" ca="1" si="57"/>
        <v>676147680</v>
      </c>
      <c r="T263" s="21">
        <f t="shared" ca="1" si="58"/>
        <v>616646684.16000009</v>
      </c>
      <c r="U263" s="22">
        <f t="shared" ca="1" si="59"/>
        <v>562381775.95392013</v>
      </c>
      <c r="V263" s="21">
        <f t="shared" ca="1" si="60"/>
        <v>539886504.91576338</v>
      </c>
      <c r="W263" s="23">
        <f t="shared" ca="1" si="61"/>
        <v>251369563.03136587</v>
      </c>
    </row>
    <row r="264" spans="6:23" x14ac:dyDescent="0.35">
      <c r="F264" s="22">
        <v>262</v>
      </c>
      <c r="G264" s="22">
        <f t="shared" ca="1" si="50"/>
        <v>0.94865081289182385</v>
      </c>
      <c r="H264" s="19">
        <f t="shared" ca="1" si="51"/>
        <v>188957</v>
      </c>
      <c r="I264" s="22">
        <f t="shared" ca="1" si="52"/>
        <v>179509.15</v>
      </c>
      <c r="J264" s="19">
        <f t="shared" ca="1" si="52"/>
        <v>170533.6925</v>
      </c>
      <c r="K264" s="22">
        <f t="shared" ca="1" si="52"/>
        <v>162007.00787500001</v>
      </c>
      <c r="L264" s="19">
        <f t="shared" ca="1" si="53"/>
        <v>162007.00787500001</v>
      </c>
      <c r="M264" s="20">
        <f t="shared" si="54"/>
        <v>5000</v>
      </c>
      <c r="N264" s="22">
        <f t="shared" si="55"/>
        <v>4800</v>
      </c>
      <c r="O264" s="20">
        <f t="shared" si="55"/>
        <v>4608</v>
      </c>
      <c r="P264" s="22">
        <f t="shared" si="55"/>
        <v>4423.68</v>
      </c>
      <c r="Q264" s="20">
        <f t="shared" si="55"/>
        <v>4246.7328000000007</v>
      </c>
      <c r="R264" s="21">
        <f t="shared" ca="1" si="56"/>
        <v>944785000</v>
      </c>
      <c r="S264" s="22">
        <f t="shared" ca="1" si="57"/>
        <v>861643920</v>
      </c>
      <c r="T264" s="21">
        <f t="shared" ca="1" si="58"/>
        <v>785819255.03999996</v>
      </c>
      <c r="U264" s="22">
        <f t="shared" ca="1" si="59"/>
        <v>716667160.59648013</v>
      </c>
      <c r="V264" s="21">
        <f t="shared" ca="1" si="60"/>
        <v>688000474.17262101</v>
      </c>
      <c r="W264" s="23">
        <f t="shared" ca="1" si="61"/>
        <v>841582288.14603519</v>
      </c>
    </row>
    <row r="265" spans="6:23" x14ac:dyDescent="0.35">
      <c r="F265" s="22">
        <v>263</v>
      </c>
      <c r="G265" s="22">
        <f t="shared" ca="1" si="50"/>
        <v>0.48738221760288691</v>
      </c>
      <c r="H265" s="19">
        <f t="shared" ca="1" si="51"/>
        <v>139051</v>
      </c>
      <c r="I265" s="22">
        <f t="shared" ca="1" si="52"/>
        <v>132098.45000000001</v>
      </c>
      <c r="J265" s="19">
        <f t="shared" ca="1" si="52"/>
        <v>125493.52750000001</v>
      </c>
      <c r="K265" s="22">
        <f t="shared" ca="1" si="52"/>
        <v>119218.85112500002</v>
      </c>
      <c r="L265" s="19">
        <f t="shared" ca="1" si="53"/>
        <v>119218.85112500002</v>
      </c>
      <c r="M265" s="20">
        <f t="shared" si="54"/>
        <v>5000</v>
      </c>
      <c r="N265" s="22">
        <f t="shared" si="55"/>
        <v>4800</v>
      </c>
      <c r="O265" s="20">
        <f t="shared" si="55"/>
        <v>4608</v>
      </c>
      <c r="P265" s="22">
        <f t="shared" si="55"/>
        <v>4423.68</v>
      </c>
      <c r="Q265" s="20">
        <f t="shared" si="55"/>
        <v>4246.7328000000007</v>
      </c>
      <c r="R265" s="21">
        <f t="shared" ca="1" si="56"/>
        <v>695255000</v>
      </c>
      <c r="S265" s="22">
        <f t="shared" ca="1" si="57"/>
        <v>634072560</v>
      </c>
      <c r="T265" s="21">
        <f t="shared" ca="1" si="58"/>
        <v>578274174.72000003</v>
      </c>
      <c r="U265" s="22">
        <f t="shared" ca="1" si="59"/>
        <v>527386047.34464008</v>
      </c>
      <c r="V265" s="21">
        <f t="shared" ca="1" si="60"/>
        <v>506290605.45085454</v>
      </c>
      <c r="W265" s="23">
        <f t="shared" ca="1" si="61"/>
        <v>117494767.3226943</v>
      </c>
    </row>
    <row r="266" spans="6:23" x14ac:dyDescent="0.35">
      <c r="F266" s="22">
        <v>264</v>
      </c>
      <c r="G266" s="22">
        <f t="shared" ca="1" si="50"/>
        <v>0.55537926329402831</v>
      </c>
      <c r="H266" s="19">
        <f t="shared" ca="1" si="51"/>
        <v>144178</v>
      </c>
      <c r="I266" s="22">
        <f t="shared" ca="1" si="52"/>
        <v>136969.1</v>
      </c>
      <c r="J266" s="19">
        <f t="shared" ca="1" si="52"/>
        <v>130120.645</v>
      </c>
      <c r="K266" s="22">
        <f t="shared" ca="1" si="52"/>
        <v>123614.61275</v>
      </c>
      <c r="L266" s="19">
        <f t="shared" ca="1" si="53"/>
        <v>123614.61275</v>
      </c>
      <c r="M266" s="20">
        <f t="shared" si="54"/>
        <v>5000</v>
      </c>
      <c r="N266" s="22">
        <f t="shared" si="55"/>
        <v>4800</v>
      </c>
      <c r="O266" s="20">
        <f t="shared" si="55"/>
        <v>4608</v>
      </c>
      <c r="P266" s="22">
        <f t="shared" si="55"/>
        <v>4423.68</v>
      </c>
      <c r="Q266" s="20">
        <f t="shared" si="55"/>
        <v>4246.7328000000007</v>
      </c>
      <c r="R266" s="21">
        <f t="shared" ca="1" si="56"/>
        <v>720890000</v>
      </c>
      <c r="S266" s="22">
        <f t="shared" ca="1" si="57"/>
        <v>657451680</v>
      </c>
      <c r="T266" s="21">
        <f t="shared" ca="1" si="58"/>
        <v>599595932.15999997</v>
      </c>
      <c r="U266" s="22">
        <f t="shared" ca="1" si="59"/>
        <v>546831490.12992001</v>
      </c>
      <c r="V266" s="21">
        <f t="shared" ca="1" si="60"/>
        <v>524958230.52472329</v>
      </c>
      <c r="W266" s="23">
        <f t="shared" ca="1" si="61"/>
        <v>191882550.74074554</v>
      </c>
    </row>
    <row r="267" spans="6:23" x14ac:dyDescent="0.35">
      <c r="F267" s="22">
        <v>265</v>
      </c>
      <c r="G267" s="22">
        <f t="shared" ca="1" si="50"/>
        <v>0.30537368852898916</v>
      </c>
      <c r="H267" s="19">
        <f t="shared" ca="1" si="51"/>
        <v>124730</v>
      </c>
      <c r="I267" s="22">
        <f t="shared" ca="1" si="52"/>
        <v>118493.5</v>
      </c>
      <c r="J267" s="19">
        <f t="shared" ca="1" si="52"/>
        <v>112568.825</v>
      </c>
      <c r="K267" s="22">
        <f t="shared" ca="1" si="52"/>
        <v>106940.38374999999</v>
      </c>
      <c r="L267" s="19">
        <f t="shared" ca="1" si="53"/>
        <v>106940.38374999999</v>
      </c>
      <c r="M267" s="20">
        <f t="shared" si="54"/>
        <v>5000</v>
      </c>
      <c r="N267" s="22">
        <f t="shared" si="55"/>
        <v>4800</v>
      </c>
      <c r="O267" s="20">
        <f t="shared" si="55"/>
        <v>4608</v>
      </c>
      <c r="P267" s="22">
        <f t="shared" si="55"/>
        <v>4423.68</v>
      </c>
      <c r="Q267" s="20">
        <f t="shared" si="55"/>
        <v>4246.7328000000007</v>
      </c>
      <c r="R267" s="21">
        <f t="shared" ca="1" si="56"/>
        <v>623650000</v>
      </c>
      <c r="S267" s="22">
        <f t="shared" ca="1" si="57"/>
        <v>568768800</v>
      </c>
      <c r="T267" s="21">
        <f t="shared" ca="1" si="58"/>
        <v>518717145.59999996</v>
      </c>
      <c r="U267" s="22">
        <f t="shared" ca="1" si="59"/>
        <v>473070036.78719997</v>
      </c>
      <c r="V267" s="21">
        <f t="shared" ca="1" si="60"/>
        <v>454147235.31571203</v>
      </c>
      <c r="W267" s="23">
        <f t="shared" ca="1" si="61"/>
        <v>-90289013.900225878</v>
      </c>
    </row>
    <row r="268" spans="6:23" x14ac:dyDescent="0.35">
      <c r="F268" s="22">
        <v>266</v>
      </c>
      <c r="G268" s="22">
        <f t="shared" ca="1" si="50"/>
        <v>0.87786895758421402</v>
      </c>
      <c r="H268" s="19">
        <f t="shared" ca="1" si="51"/>
        <v>174932</v>
      </c>
      <c r="I268" s="22">
        <f t="shared" ca="1" si="52"/>
        <v>166185.4</v>
      </c>
      <c r="J268" s="19">
        <f t="shared" ca="1" si="52"/>
        <v>157876.13</v>
      </c>
      <c r="K268" s="22">
        <f t="shared" ca="1" si="52"/>
        <v>149982.3235</v>
      </c>
      <c r="L268" s="19">
        <f t="shared" ca="1" si="53"/>
        <v>149982.3235</v>
      </c>
      <c r="M268" s="20">
        <f t="shared" si="54"/>
        <v>5000</v>
      </c>
      <c r="N268" s="22">
        <f t="shared" si="55"/>
        <v>4800</v>
      </c>
      <c r="O268" s="20">
        <f t="shared" si="55"/>
        <v>4608</v>
      </c>
      <c r="P268" s="22">
        <f t="shared" si="55"/>
        <v>4423.68</v>
      </c>
      <c r="Q268" s="20">
        <f t="shared" si="55"/>
        <v>4246.7328000000007</v>
      </c>
      <c r="R268" s="21">
        <f t="shared" ca="1" si="56"/>
        <v>874660000</v>
      </c>
      <c r="S268" s="22">
        <f t="shared" ca="1" si="57"/>
        <v>797689920</v>
      </c>
      <c r="T268" s="21">
        <f t="shared" ca="1" si="58"/>
        <v>727493207.03999996</v>
      </c>
      <c r="U268" s="22">
        <f t="shared" ca="1" si="59"/>
        <v>663473804.82047999</v>
      </c>
      <c r="V268" s="21">
        <f t="shared" ca="1" si="60"/>
        <v>636934852.62766087</v>
      </c>
      <c r="W268" s="23">
        <f t="shared" ca="1" si="61"/>
        <v>638093179.02995014</v>
      </c>
    </row>
    <row r="269" spans="6:23" x14ac:dyDescent="0.35">
      <c r="F269" s="22">
        <v>267</v>
      </c>
      <c r="G269" s="22">
        <f t="shared" ca="1" si="50"/>
        <v>6.6383276475338482E-2</v>
      </c>
      <c r="H269" s="19">
        <f t="shared" ca="1" si="51"/>
        <v>94902</v>
      </c>
      <c r="I269" s="22">
        <f t="shared" ca="1" si="52"/>
        <v>90156.9</v>
      </c>
      <c r="J269" s="19">
        <f t="shared" ca="1" si="52"/>
        <v>85649.054999999993</v>
      </c>
      <c r="K269" s="22">
        <f t="shared" ca="1" si="52"/>
        <v>81366.602249999996</v>
      </c>
      <c r="L269" s="19">
        <f t="shared" ca="1" si="53"/>
        <v>81366.602249999996</v>
      </c>
      <c r="M269" s="20">
        <f t="shared" si="54"/>
        <v>5000</v>
      </c>
      <c r="N269" s="22">
        <f t="shared" si="55"/>
        <v>4800</v>
      </c>
      <c r="O269" s="20">
        <f t="shared" si="55"/>
        <v>4608</v>
      </c>
      <c r="P269" s="22">
        <f t="shared" si="55"/>
        <v>4423.68</v>
      </c>
      <c r="Q269" s="20">
        <f t="shared" si="55"/>
        <v>4246.7328000000007</v>
      </c>
      <c r="R269" s="21">
        <f t="shared" ca="1" si="56"/>
        <v>474510000</v>
      </c>
      <c r="S269" s="22">
        <f t="shared" ca="1" si="57"/>
        <v>432753120</v>
      </c>
      <c r="T269" s="21">
        <f t="shared" ca="1" si="58"/>
        <v>394670845.43999994</v>
      </c>
      <c r="U269" s="22">
        <f t="shared" ca="1" si="59"/>
        <v>359939811.04128003</v>
      </c>
      <c r="V269" s="21">
        <f t="shared" ca="1" si="60"/>
        <v>345542218.59962887</v>
      </c>
      <c r="W269" s="23">
        <f t="shared" ca="1" si="61"/>
        <v>-523064282.82818294</v>
      </c>
    </row>
    <row r="270" spans="6:23" x14ac:dyDescent="0.35">
      <c r="F270" s="22">
        <v>268</v>
      </c>
      <c r="G270" s="22">
        <f t="shared" ca="1" si="50"/>
        <v>0.35437465194779161</v>
      </c>
      <c r="H270" s="19">
        <f t="shared" ca="1" si="51"/>
        <v>128794</v>
      </c>
      <c r="I270" s="22">
        <f t="shared" ca="1" si="52"/>
        <v>122354.3</v>
      </c>
      <c r="J270" s="19">
        <f t="shared" ca="1" si="52"/>
        <v>116236.58500000001</v>
      </c>
      <c r="K270" s="22">
        <f t="shared" ca="1" si="52"/>
        <v>110424.75575000001</v>
      </c>
      <c r="L270" s="19">
        <f t="shared" ca="1" si="53"/>
        <v>110424.75575000001</v>
      </c>
      <c r="M270" s="20">
        <f t="shared" si="54"/>
        <v>5000</v>
      </c>
      <c r="N270" s="22">
        <f t="shared" si="55"/>
        <v>4800</v>
      </c>
      <c r="O270" s="20">
        <f t="shared" si="55"/>
        <v>4608</v>
      </c>
      <c r="P270" s="22">
        <f t="shared" si="55"/>
        <v>4423.68</v>
      </c>
      <c r="Q270" s="20">
        <f t="shared" si="55"/>
        <v>4246.7328000000007</v>
      </c>
      <c r="R270" s="21">
        <f t="shared" ca="1" si="56"/>
        <v>643970000</v>
      </c>
      <c r="S270" s="22">
        <f t="shared" ca="1" si="57"/>
        <v>587300640</v>
      </c>
      <c r="T270" s="21">
        <f t="shared" ca="1" si="58"/>
        <v>535618183.68000001</v>
      </c>
      <c r="U270" s="22">
        <f t="shared" ca="1" si="59"/>
        <v>488483783.51616007</v>
      </c>
      <c r="V270" s="21">
        <f t="shared" ca="1" si="60"/>
        <v>468944432.17551374</v>
      </c>
      <c r="W270" s="23">
        <f t="shared" ca="1" si="61"/>
        <v>-31324326.595571995</v>
      </c>
    </row>
    <row r="271" spans="6:23" x14ac:dyDescent="0.35">
      <c r="F271" s="22">
        <v>269</v>
      </c>
      <c r="G271" s="22">
        <f t="shared" ca="1" si="50"/>
        <v>0.45989045219314428</v>
      </c>
      <c r="H271" s="19">
        <f t="shared" ca="1" si="51"/>
        <v>136979</v>
      </c>
      <c r="I271" s="22">
        <f t="shared" ca="1" si="52"/>
        <v>130130.05</v>
      </c>
      <c r="J271" s="19">
        <f t="shared" ca="1" si="52"/>
        <v>123623.5475</v>
      </c>
      <c r="K271" s="22">
        <f t="shared" ca="1" si="52"/>
        <v>117442.370125</v>
      </c>
      <c r="L271" s="19">
        <f t="shared" ca="1" si="53"/>
        <v>117442.370125</v>
      </c>
      <c r="M271" s="20">
        <f t="shared" si="54"/>
        <v>5000</v>
      </c>
      <c r="N271" s="22">
        <f t="shared" si="55"/>
        <v>4800</v>
      </c>
      <c r="O271" s="20">
        <f t="shared" si="55"/>
        <v>4608</v>
      </c>
      <c r="P271" s="22">
        <f t="shared" si="55"/>
        <v>4423.68</v>
      </c>
      <c r="Q271" s="20">
        <f t="shared" si="55"/>
        <v>4246.7328000000007</v>
      </c>
      <c r="R271" s="21">
        <f t="shared" ca="1" si="56"/>
        <v>684895000</v>
      </c>
      <c r="S271" s="22">
        <f t="shared" ca="1" si="57"/>
        <v>624624240</v>
      </c>
      <c r="T271" s="21">
        <f t="shared" ca="1" si="58"/>
        <v>569657306.88</v>
      </c>
      <c r="U271" s="22">
        <f t="shared" ca="1" si="59"/>
        <v>519527463.87456006</v>
      </c>
      <c r="V271" s="21">
        <f t="shared" ca="1" si="60"/>
        <v>498746365.31957769</v>
      </c>
      <c r="W271" s="23">
        <f t="shared" ca="1" si="61"/>
        <v>87432062.574849129</v>
      </c>
    </row>
    <row r="272" spans="6:23" x14ac:dyDescent="0.35">
      <c r="F272" s="22">
        <v>270</v>
      </c>
      <c r="G272" s="22">
        <f t="shared" ca="1" si="50"/>
        <v>0.63395285447742822</v>
      </c>
      <c r="H272" s="19">
        <f t="shared" ca="1" si="51"/>
        <v>150270</v>
      </c>
      <c r="I272" s="22">
        <f t="shared" ca="1" si="52"/>
        <v>142756.5</v>
      </c>
      <c r="J272" s="19">
        <f t="shared" ca="1" si="52"/>
        <v>135618.67499999999</v>
      </c>
      <c r="K272" s="22">
        <f t="shared" ca="1" si="52"/>
        <v>128837.74124999999</v>
      </c>
      <c r="L272" s="19">
        <f t="shared" ca="1" si="53"/>
        <v>128837.74124999999</v>
      </c>
      <c r="M272" s="20">
        <f t="shared" si="54"/>
        <v>5000</v>
      </c>
      <c r="N272" s="22">
        <f t="shared" si="55"/>
        <v>4800</v>
      </c>
      <c r="O272" s="20">
        <f t="shared" si="55"/>
        <v>4608</v>
      </c>
      <c r="P272" s="22">
        <f t="shared" si="55"/>
        <v>4423.68</v>
      </c>
      <c r="Q272" s="20">
        <f t="shared" si="55"/>
        <v>4246.7328000000007</v>
      </c>
      <c r="R272" s="21">
        <f t="shared" ca="1" si="56"/>
        <v>751350000</v>
      </c>
      <c r="S272" s="22">
        <f t="shared" ca="1" si="57"/>
        <v>685231200</v>
      </c>
      <c r="T272" s="21">
        <f t="shared" ca="1" si="58"/>
        <v>624930854.39999998</v>
      </c>
      <c r="U272" s="22">
        <f t="shared" ca="1" si="59"/>
        <v>569936939.21280003</v>
      </c>
      <c r="V272" s="21">
        <f t="shared" ca="1" si="60"/>
        <v>547139461.64428806</v>
      </c>
      <c r="W272" s="23">
        <f t="shared" ca="1" si="61"/>
        <v>280271545.58817482</v>
      </c>
    </row>
    <row r="273" spans="6:23" x14ac:dyDescent="0.35">
      <c r="F273" s="22">
        <v>271</v>
      </c>
      <c r="G273" s="22">
        <f t="shared" ca="1" si="50"/>
        <v>4.5350869894336232E-2</v>
      </c>
      <c r="H273" s="19">
        <f t="shared" ca="1" si="51"/>
        <v>89249</v>
      </c>
      <c r="I273" s="22">
        <f t="shared" ca="1" si="52"/>
        <v>84786.55</v>
      </c>
      <c r="J273" s="19">
        <f t="shared" ca="1" si="52"/>
        <v>80547.222500000003</v>
      </c>
      <c r="K273" s="22">
        <f t="shared" ca="1" si="52"/>
        <v>76519.861375000008</v>
      </c>
      <c r="L273" s="19">
        <f t="shared" ca="1" si="53"/>
        <v>76519.861375000008</v>
      </c>
      <c r="M273" s="20">
        <f t="shared" si="54"/>
        <v>5000</v>
      </c>
      <c r="N273" s="22">
        <f t="shared" si="55"/>
        <v>4800</v>
      </c>
      <c r="O273" s="20">
        <f t="shared" si="55"/>
        <v>4608</v>
      </c>
      <c r="P273" s="22">
        <f t="shared" si="55"/>
        <v>4423.68</v>
      </c>
      <c r="Q273" s="20">
        <f t="shared" si="55"/>
        <v>4246.7328000000007</v>
      </c>
      <c r="R273" s="21">
        <f t="shared" ca="1" si="56"/>
        <v>446245000</v>
      </c>
      <c r="S273" s="22">
        <f t="shared" ca="1" si="57"/>
        <v>406975440</v>
      </c>
      <c r="T273" s="21">
        <f t="shared" ca="1" si="58"/>
        <v>371161601.28000003</v>
      </c>
      <c r="U273" s="22">
        <f t="shared" ca="1" si="59"/>
        <v>338499380.36736006</v>
      </c>
      <c r="V273" s="21">
        <f t="shared" ca="1" si="60"/>
        <v>324959405.15266567</v>
      </c>
      <c r="W273" s="23">
        <f t="shared" ca="1" si="61"/>
        <v>-605083814.65229917</v>
      </c>
    </row>
    <row r="274" spans="6:23" x14ac:dyDescent="0.35">
      <c r="F274" s="22">
        <v>272</v>
      </c>
      <c r="G274" s="22">
        <f t="shared" ca="1" si="50"/>
        <v>0.43300262799750044</v>
      </c>
      <c r="H274" s="19">
        <f t="shared" ca="1" si="51"/>
        <v>134938</v>
      </c>
      <c r="I274" s="22">
        <f t="shared" ca="1" si="52"/>
        <v>128191.1</v>
      </c>
      <c r="J274" s="19">
        <f t="shared" ca="1" si="52"/>
        <v>121781.54500000001</v>
      </c>
      <c r="K274" s="22">
        <f t="shared" ca="1" si="52"/>
        <v>115692.46775000001</v>
      </c>
      <c r="L274" s="19">
        <f t="shared" ca="1" si="53"/>
        <v>115692.46775000001</v>
      </c>
      <c r="M274" s="20">
        <f t="shared" si="54"/>
        <v>5000</v>
      </c>
      <c r="N274" s="22">
        <f t="shared" si="55"/>
        <v>4800</v>
      </c>
      <c r="O274" s="20">
        <f t="shared" si="55"/>
        <v>4608</v>
      </c>
      <c r="P274" s="22">
        <f t="shared" si="55"/>
        <v>4423.68</v>
      </c>
      <c r="Q274" s="20">
        <f t="shared" si="55"/>
        <v>4246.7328000000007</v>
      </c>
      <c r="R274" s="21">
        <f t="shared" ca="1" si="56"/>
        <v>674690000</v>
      </c>
      <c r="S274" s="22">
        <f t="shared" ca="1" si="57"/>
        <v>615317280</v>
      </c>
      <c r="T274" s="21">
        <f t="shared" ca="1" si="58"/>
        <v>561169359.36000001</v>
      </c>
      <c r="U274" s="22">
        <f t="shared" ca="1" si="59"/>
        <v>511786455.73632008</v>
      </c>
      <c r="V274" s="21">
        <f t="shared" ca="1" si="60"/>
        <v>491314997.50686735</v>
      </c>
      <c r="W274" s="23">
        <f t="shared" ca="1" si="61"/>
        <v>57819137.676030636</v>
      </c>
    </row>
    <row r="275" spans="6:23" x14ac:dyDescent="0.35">
      <c r="F275" s="22">
        <v>273</v>
      </c>
      <c r="G275" s="22">
        <f t="shared" ca="1" si="50"/>
        <v>0.15505525639662932</v>
      </c>
      <c r="H275" s="19">
        <f t="shared" ca="1" si="51"/>
        <v>109550</v>
      </c>
      <c r="I275" s="22">
        <f t="shared" ca="1" si="52"/>
        <v>104072.5</v>
      </c>
      <c r="J275" s="19">
        <f t="shared" ca="1" si="52"/>
        <v>98868.875</v>
      </c>
      <c r="K275" s="22">
        <f t="shared" ca="1" si="52"/>
        <v>93925.431249999994</v>
      </c>
      <c r="L275" s="19">
        <f t="shared" ca="1" si="53"/>
        <v>93925.431249999994</v>
      </c>
      <c r="M275" s="20">
        <f t="shared" si="54"/>
        <v>5000</v>
      </c>
      <c r="N275" s="22">
        <f t="shared" si="55"/>
        <v>4800</v>
      </c>
      <c r="O275" s="20">
        <f t="shared" si="55"/>
        <v>4608</v>
      </c>
      <c r="P275" s="22">
        <f t="shared" si="55"/>
        <v>4423.68</v>
      </c>
      <c r="Q275" s="20">
        <f t="shared" si="55"/>
        <v>4246.7328000000007</v>
      </c>
      <c r="R275" s="21">
        <f t="shared" ca="1" si="56"/>
        <v>547750000</v>
      </c>
      <c r="S275" s="22">
        <f t="shared" ca="1" si="57"/>
        <v>499548000</v>
      </c>
      <c r="T275" s="21">
        <f t="shared" ca="1" si="58"/>
        <v>455587776</v>
      </c>
      <c r="U275" s="22">
        <f t="shared" ca="1" si="59"/>
        <v>415496051.71200001</v>
      </c>
      <c r="V275" s="21">
        <f t="shared" ca="1" si="60"/>
        <v>398876209.64352006</v>
      </c>
      <c r="W275" s="23">
        <f t="shared" ca="1" si="61"/>
        <v>-310536049.64940071</v>
      </c>
    </row>
    <row r="276" spans="6:23" x14ac:dyDescent="0.35">
      <c r="F276" s="22">
        <v>274</v>
      </c>
      <c r="G276" s="22">
        <f t="shared" ca="1" si="50"/>
        <v>0.55497872199338782</v>
      </c>
      <c r="H276" s="19">
        <f t="shared" ca="1" si="51"/>
        <v>144148</v>
      </c>
      <c r="I276" s="22">
        <f t="shared" ca="1" si="52"/>
        <v>136940.6</v>
      </c>
      <c r="J276" s="19">
        <f t="shared" ca="1" si="52"/>
        <v>130093.57</v>
      </c>
      <c r="K276" s="22">
        <f t="shared" ca="1" si="52"/>
        <v>123588.89150000001</v>
      </c>
      <c r="L276" s="19">
        <f t="shared" ca="1" si="53"/>
        <v>123588.89150000001</v>
      </c>
      <c r="M276" s="20">
        <f t="shared" si="54"/>
        <v>5000</v>
      </c>
      <c r="N276" s="22">
        <f t="shared" si="55"/>
        <v>4800</v>
      </c>
      <c r="O276" s="20">
        <f t="shared" si="55"/>
        <v>4608</v>
      </c>
      <c r="P276" s="22">
        <f t="shared" si="55"/>
        <v>4423.68</v>
      </c>
      <c r="Q276" s="20">
        <f t="shared" si="55"/>
        <v>4246.7328000000007</v>
      </c>
      <c r="R276" s="21">
        <f t="shared" ca="1" si="56"/>
        <v>720740000</v>
      </c>
      <c r="S276" s="22">
        <f t="shared" ca="1" si="57"/>
        <v>657314880</v>
      </c>
      <c r="T276" s="21">
        <f t="shared" ca="1" si="58"/>
        <v>599471170.56000006</v>
      </c>
      <c r="U276" s="22">
        <f t="shared" ca="1" si="59"/>
        <v>546717707.5507201</v>
      </c>
      <c r="V276" s="21">
        <f t="shared" ca="1" si="60"/>
        <v>524848999.24869132</v>
      </c>
      <c r="W276" s="23">
        <f t="shared" ca="1" si="61"/>
        <v>191447279.91910696</v>
      </c>
    </row>
    <row r="277" spans="6:23" x14ac:dyDescent="0.35">
      <c r="F277" s="22">
        <v>275</v>
      </c>
      <c r="G277" s="22">
        <f t="shared" ca="1" si="50"/>
        <v>0.82639557520413742</v>
      </c>
      <c r="H277" s="19">
        <f t="shared" ca="1" si="51"/>
        <v>168201</v>
      </c>
      <c r="I277" s="22">
        <f t="shared" ca="1" si="52"/>
        <v>159790.95000000001</v>
      </c>
      <c r="J277" s="19">
        <f t="shared" ca="1" si="52"/>
        <v>151801.40250000003</v>
      </c>
      <c r="K277" s="22">
        <f t="shared" ca="1" si="52"/>
        <v>144211.33237500003</v>
      </c>
      <c r="L277" s="19">
        <f t="shared" ca="1" si="53"/>
        <v>144211.33237500003</v>
      </c>
      <c r="M277" s="20">
        <f t="shared" si="54"/>
        <v>5000</v>
      </c>
      <c r="N277" s="22">
        <f t="shared" si="55"/>
        <v>4800</v>
      </c>
      <c r="O277" s="20">
        <f t="shared" si="55"/>
        <v>4608</v>
      </c>
      <c r="P277" s="22">
        <f t="shared" si="55"/>
        <v>4423.68</v>
      </c>
      <c r="Q277" s="20">
        <f t="shared" si="55"/>
        <v>4246.7328000000007</v>
      </c>
      <c r="R277" s="21">
        <f t="shared" ca="1" si="56"/>
        <v>841005000</v>
      </c>
      <c r="S277" s="22">
        <f t="shared" ca="1" si="57"/>
        <v>766996560</v>
      </c>
      <c r="T277" s="21">
        <f t="shared" ca="1" si="58"/>
        <v>699500862.72000015</v>
      </c>
      <c r="U277" s="22">
        <f t="shared" ca="1" si="59"/>
        <v>637944786.80064011</v>
      </c>
      <c r="V277" s="21">
        <f t="shared" ca="1" si="60"/>
        <v>612426995.32861459</v>
      </c>
      <c r="W277" s="23">
        <f t="shared" ca="1" si="61"/>
        <v>540432915.68161678</v>
      </c>
    </row>
    <row r="278" spans="6:23" x14ac:dyDescent="0.35">
      <c r="F278" s="22">
        <v>276</v>
      </c>
      <c r="G278" s="22">
        <f t="shared" ca="1" si="50"/>
        <v>4.9500664668195027E-2</v>
      </c>
      <c r="H278" s="19">
        <f t="shared" ca="1" si="51"/>
        <v>90509</v>
      </c>
      <c r="I278" s="22">
        <f t="shared" ca="1" si="52"/>
        <v>85983.55</v>
      </c>
      <c r="J278" s="19">
        <f t="shared" ca="1" si="52"/>
        <v>81684.372499999998</v>
      </c>
      <c r="K278" s="22">
        <f t="shared" ca="1" si="52"/>
        <v>77600.153875000004</v>
      </c>
      <c r="L278" s="19">
        <f t="shared" ca="1" si="53"/>
        <v>77600.153875000004</v>
      </c>
      <c r="M278" s="20">
        <f t="shared" si="54"/>
        <v>5000</v>
      </c>
      <c r="N278" s="22">
        <f t="shared" si="55"/>
        <v>4800</v>
      </c>
      <c r="O278" s="20">
        <f t="shared" si="55"/>
        <v>4608</v>
      </c>
      <c r="P278" s="22">
        <f t="shared" si="55"/>
        <v>4423.68</v>
      </c>
      <c r="Q278" s="20">
        <f t="shared" si="55"/>
        <v>4246.7328000000007</v>
      </c>
      <c r="R278" s="21">
        <f t="shared" ca="1" si="56"/>
        <v>452545000</v>
      </c>
      <c r="S278" s="22">
        <f t="shared" ca="1" si="57"/>
        <v>412721040</v>
      </c>
      <c r="T278" s="21">
        <f t="shared" ca="1" si="58"/>
        <v>376401588.48000002</v>
      </c>
      <c r="U278" s="22">
        <f t="shared" ca="1" si="59"/>
        <v>343278248.69376004</v>
      </c>
      <c r="V278" s="21">
        <f t="shared" ca="1" si="60"/>
        <v>329547118.74600965</v>
      </c>
      <c r="W278" s="23">
        <f t="shared" ca="1" si="61"/>
        <v>-586802440.14347434</v>
      </c>
    </row>
    <row r="279" spans="6:23" x14ac:dyDescent="0.35">
      <c r="F279" s="22">
        <v>277</v>
      </c>
      <c r="G279" s="22">
        <f t="shared" ca="1" si="50"/>
        <v>9.6833540992015243E-2</v>
      </c>
      <c r="H279" s="19">
        <f t="shared" ca="1" si="51"/>
        <v>101006</v>
      </c>
      <c r="I279" s="22">
        <f t="shared" ca="1" si="52"/>
        <v>95955.7</v>
      </c>
      <c r="J279" s="19">
        <f t="shared" ca="1" si="52"/>
        <v>91157.914999999994</v>
      </c>
      <c r="K279" s="22">
        <f t="shared" ca="1" si="52"/>
        <v>86600.019249999998</v>
      </c>
      <c r="L279" s="19">
        <f t="shared" ca="1" si="53"/>
        <v>86600.019249999998</v>
      </c>
      <c r="M279" s="20">
        <f t="shared" si="54"/>
        <v>5000</v>
      </c>
      <c r="N279" s="22">
        <f t="shared" si="55"/>
        <v>4800</v>
      </c>
      <c r="O279" s="20">
        <f t="shared" si="55"/>
        <v>4608</v>
      </c>
      <c r="P279" s="22">
        <f t="shared" si="55"/>
        <v>4423.68</v>
      </c>
      <c r="Q279" s="20">
        <f t="shared" si="55"/>
        <v>4246.7328000000007</v>
      </c>
      <c r="R279" s="21">
        <f t="shared" ca="1" si="56"/>
        <v>505030000</v>
      </c>
      <c r="S279" s="22">
        <f t="shared" ca="1" si="57"/>
        <v>460587360</v>
      </c>
      <c r="T279" s="21">
        <f t="shared" ca="1" si="58"/>
        <v>420055672.31999999</v>
      </c>
      <c r="U279" s="22">
        <f t="shared" ca="1" si="59"/>
        <v>383090773.15584004</v>
      </c>
      <c r="V279" s="21">
        <f t="shared" ca="1" si="60"/>
        <v>367767142.22960645</v>
      </c>
      <c r="W279" s="23">
        <f t="shared" ca="1" si="61"/>
        <v>-434501179.65209842</v>
      </c>
    </row>
    <row r="280" spans="6:23" x14ac:dyDescent="0.35">
      <c r="F280" s="22">
        <v>278</v>
      </c>
      <c r="G280" s="22">
        <f t="shared" ca="1" si="50"/>
        <v>0.36972021894874052</v>
      </c>
      <c r="H280" s="19">
        <f t="shared" ca="1" si="51"/>
        <v>130022</v>
      </c>
      <c r="I280" s="22">
        <f t="shared" ca="1" si="52"/>
        <v>123520.9</v>
      </c>
      <c r="J280" s="19">
        <f t="shared" ca="1" si="52"/>
        <v>117344.855</v>
      </c>
      <c r="K280" s="22">
        <f t="shared" ca="1" si="52"/>
        <v>111477.61224999999</v>
      </c>
      <c r="L280" s="19">
        <f t="shared" ca="1" si="53"/>
        <v>111477.61224999999</v>
      </c>
      <c r="M280" s="20">
        <f t="shared" si="54"/>
        <v>5000</v>
      </c>
      <c r="N280" s="22">
        <f t="shared" si="55"/>
        <v>4800</v>
      </c>
      <c r="O280" s="20">
        <f t="shared" si="55"/>
        <v>4608</v>
      </c>
      <c r="P280" s="22">
        <f t="shared" si="55"/>
        <v>4423.68</v>
      </c>
      <c r="Q280" s="20">
        <f t="shared" si="55"/>
        <v>4246.7328000000007</v>
      </c>
      <c r="R280" s="21">
        <f t="shared" ca="1" si="56"/>
        <v>650110000</v>
      </c>
      <c r="S280" s="22">
        <f t="shared" ca="1" si="57"/>
        <v>592900320</v>
      </c>
      <c r="T280" s="21">
        <f t="shared" ca="1" si="58"/>
        <v>540725091.84000003</v>
      </c>
      <c r="U280" s="22">
        <f t="shared" ca="1" si="59"/>
        <v>493141283.75808001</v>
      </c>
      <c r="V280" s="21">
        <f t="shared" ca="1" si="60"/>
        <v>473415632.40775687</v>
      </c>
      <c r="W280" s="23">
        <f t="shared" ca="1" si="61"/>
        <v>-13507240.963161945</v>
      </c>
    </row>
    <row r="281" spans="6:23" x14ac:dyDescent="0.35">
      <c r="F281" s="22">
        <v>279</v>
      </c>
      <c r="G281" s="22">
        <f t="shared" ca="1" si="50"/>
        <v>2.6708865031260909E-2</v>
      </c>
      <c r="H281" s="19">
        <f t="shared" ca="1" si="51"/>
        <v>82054</v>
      </c>
      <c r="I281" s="22">
        <f t="shared" ca="1" si="52"/>
        <v>77951.3</v>
      </c>
      <c r="J281" s="19">
        <f t="shared" ca="1" si="52"/>
        <v>74053.735000000001</v>
      </c>
      <c r="K281" s="22">
        <f t="shared" ca="1" si="52"/>
        <v>70351.048250000007</v>
      </c>
      <c r="L281" s="19">
        <f t="shared" ca="1" si="53"/>
        <v>70351.048250000007</v>
      </c>
      <c r="M281" s="20">
        <f t="shared" si="54"/>
        <v>5000</v>
      </c>
      <c r="N281" s="22">
        <f t="shared" si="55"/>
        <v>4800</v>
      </c>
      <c r="O281" s="20">
        <f t="shared" si="55"/>
        <v>4608</v>
      </c>
      <c r="P281" s="22">
        <f t="shared" si="55"/>
        <v>4423.68</v>
      </c>
      <c r="Q281" s="20">
        <f t="shared" si="55"/>
        <v>4246.7328000000007</v>
      </c>
      <c r="R281" s="21">
        <f t="shared" ca="1" si="56"/>
        <v>410270000</v>
      </c>
      <c r="S281" s="22">
        <f t="shared" ca="1" si="57"/>
        <v>374166240</v>
      </c>
      <c r="T281" s="21">
        <f t="shared" ca="1" si="58"/>
        <v>341239610.88</v>
      </c>
      <c r="U281" s="22">
        <f t="shared" ca="1" si="59"/>
        <v>311210525.12256002</v>
      </c>
      <c r="V281" s="21">
        <f t="shared" ca="1" si="60"/>
        <v>298762104.11765766</v>
      </c>
      <c r="W281" s="23">
        <f t="shared" ca="1" si="61"/>
        <v>-709476266.70864391</v>
      </c>
    </row>
    <row r="282" spans="6:23" x14ac:dyDescent="0.35">
      <c r="F282" s="22">
        <v>280</v>
      </c>
      <c r="G282" s="22">
        <f t="shared" ca="1" si="50"/>
        <v>0.90099904338538661</v>
      </c>
      <c r="H282" s="19">
        <f t="shared" ca="1" si="51"/>
        <v>178618</v>
      </c>
      <c r="I282" s="22">
        <f t="shared" ca="1" si="52"/>
        <v>169687.1</v>
      </c>
      <c r="J282" s="19">
        <f t="shared" ca="1" si="52"/>
        <v>161202.745</v>
      </c>
      <c r="K282" s="22">
        <f t="shared" ca="1" si="52"/>
        <v>153142.60775</v>
      </c>
      <c r="L282" s="19">
        <f t="shared" ca="1" si="53"/>
        <v>153142.60775</v>
      </c>
      <c r="M282" s="20">
        <f t="shared" si="54"/>
        <v>5000</v>
      </c>
      <c r="N282" s="22">
        <f t="shared" si="55"/>
        <v>4800</v>
      </c>
      <c r="O282" s="20">
        <f t="shared" si="55"/>
        <v>4608</v>
      </c>
      <c r="P282" s="22">
        <f t="shared" si="55"/>
        <v>4423.68</v>
      </c>
      <c r="Q282" s="20">
        <f t="shared" si="55"/>
        <v>4246.7328000000007</v>
      </c>
      <c r="R282" s="21">
        <f t="shared" ca="1" si="56"/>
        <v>893090000</v>
      </c>
      <c r="S282" s="22">
        <f t="shared" ca="1" si="57"/>
        <v>814498080</v>
      </c>
      <c r="T282" s="21">
        <f t="shared" ca="1" si="58"/>
        <v>742822248.96000004</v>
      </c>
      <c r="U282" s="22">
        <f t="shared" ca="1" si="59"/>
        <v>677453891.05151999</v>
      </c>
      <c r="V282" s="21">
        <f t="shared" ca="1" si="60"/>
        <v>650355735.40945923</v>
      </c>
      <c r="W282" s="23">
        <f t="shared" ca="1" si="61"/>
        <v>691573453.98195601</v>
      </c>
    </row>
    <row r="283" spans="6:23" x14ac:dyDescent="0.35">
      <c r="F283" s="22">
        <v>281</v>
      </c>
      <c r="G283" s="22">
        <f t="shared" ca="1" si="50"/>
        <v>0.84384263839117024</v>
      </c>
      <c r="H283" s="19">
        <f t="shared" ca="1" si="51"/>
        <v>170311</v>
      </c>
      <c r="I283" s="22">
        <f t="shared" ca="1" si="52"/>
        <v>161795.45000000001</v>
      </c>
      <c r="J283" s="19">
        <f t="shared" ca="1" si="52"/>
        <v>153705.67750000002</v>
      </c>
      <c r="K283" s="22">
        <f t="shared" ca="1" si="52"/>
        <v>146020.39362500003</v>
      </c>
      <c r="L283" s="19">
        <f t="shared" ca="1" si="53"/>
        <v>146020.39362500003</v>
      </c>
      <c r="M283" s="20">
        <f t="shared" si="54"/>
        <v>5000</v>
      </c>
      <c r="N283" s="22">
        <f t="shared" si="55"/>
        <v>4800</v>
      </c>
      <c r="O283" s="20">
        <f t="shared" si="55"/>
        <v>4608</v>
      </c>
      <c r="P283" s="22">
        <f t="shared" si="55"/>
        <v>4423.68</v>
      </c>
      <c r="Q283" s="20">
        <f t="shared" si="55"/>
        <v>4246.7328000000007</v>
      </c>
      <c r="R283" s="21">
        <f t="shared" ca="1" si="56"/>
        <v>851555000</v>
      </c>
      <c r="S283" s="22">
        <f t="shared" ca="1" si="57"/>
        <v>776618160</v>
      </c>
      <c r="T283" s="21">
        <f t="shared" ca="1" si="58"/>
        <v>708275761.92000008</v>
      </c>
      <c r="U283" s="22">
        <f t="shared" ca="1" si="59"/>
        <v>645947494.87104011</v>
      </c>
      <c r="V283" s="21">
        <f t="shared" ca="1" si="60"/>
        <v>620109595.07619858</v>
      </c>
      <c r="W283" s="23">
        <f t="shared" ca="1" si="61"/>
        <v>571046963.47020435</v>
      </c>
    </row>
    <row r="284" spans="6:23" x14ac:dyDescent="0.35">
      <c r="F284" s="22">
        <v>282</v>
      </c>
      <c r="G284" s="22">
        <f t="shared" ca="1" si="50"/>
        <v>0.18696039361789218</v>
      </c>
      <c r="H284" s="19">
        <f t="shared" ca="1" si="51"/>
        <v>113325</v>
      </c>
      <c r="I284" s="22">
        <f t="shared" ca="1" si="52"/>
        <v>107658.75</v>
      </c>
      <c r="J284" s="19">
        <f t="shared" ca="1" si="52"/>
        <v>102275.8125</v>
      </c>
      <c r="K284" s="22">
        <f t="shared" ca="1" si="52"/>
        <v>97162.021875000006</v>
      </c>
      <c r="L284" s="19">
        <f t="shared" ca="1" si="53"/>
        <v>97162.021875000006</v>
      </c>
      <c r="M284" s="20">
        <f t="shared" si="54"/>
        <v>5000</v>
      </c>
      <c r="N284" s="22">
        <f t="shared" si="55"/>
        <v>4800</v>
      </c>
      <c r="O284" s="20">
        <f t="shared" si="55"/>
        <v>4608</v>
      </c>
      <c r="P284" s="22">
        <f t="shared" si="55"/>
        <v>4423.68</v>
      </c>
      <c r="Q284" s="20">
        <f t="shared" si="55"/>
        <v>4246.7328000000007</v>
      </c>
      <c r="R284" s="21">
        <f t="shared" ca="1" si="56"/>
        <v>566625000</v>
      </c>
      <c r="S284" s="22">
        <f t="shared" ca="1" si="57"/>
        <v>516762000</v>
      </c>
      <c r="T284" s="21">
        <f t="shared" ca="1" si="58"/>
        <v>471286944</v>
      </c>
      <c r="U284" s="22">
        <f t="shared" ca="1" si="59"/>
        <v>429813692.92800003</v>
      </c>
      <c r="V284" s="21">
        <f t="shared" ca="1" si="60"/>
        <v>412621145.2108801</v>
      </c>
      <c r="W284" s="23">
        <f t="shared" ca="1" si="61"/>
        <v>-255764471.25986624</v>
      </c>
    </row>
    <row r="285" spans="6:23" x14ac:dyDescent="0.35">
      <c r="F285" s="22">
        <v>283</v>
      </c>
      <c r="G285" s="22">
        <f t="shared" ca="1" si="50"/>
        <v>0.18270670722447691</v>
      </c>
      <c r="H285" s="19">
        <f t="shared" ca="1" si="51"/>
        <v>112847</v>
      </c>
      <c r="I285" s="22">
        <f t="shared" ca="1" si="52"/>
        <v>107204.65</v>
      </c>
      <c r="J285" s="19">
        <f t="shared" ca="1" si="52"/>
        <v>101844.4175</v>
      </c>
      <c r="K285" s="22">
        <f t="shared" ca="1" si="52"/>
        <v>96752.196624999997</v>
      </c>
      <c r="L285" s="19">
        <f t="shared" ca="1" si="53"/>
        <v>96752.196624999997</v>
      </c>
      <c r="M285" s="20">
        <f t="shared" si="54"/>
        <v>5000</v>
      </c>
      <c r="N285" s="22">
        <f t="shared" si="55"/>
        <v>4800</v>
      </c>
      <c r="O285" s="20">
        <f t="shared" si="55"/>
        <v>4608</v>
      </c>
      <c r="P285" s="22">
        <f t="shared" si="55"/>
        <v>4423.68</v>
      </c>
      <c r="Q285" s="20">
        <f t="shared" si="55"/>
        <v>4246.7328000000007</v>
      </c>
      <c r="R285" s="21">
        <f t="shared" ca="1" si="56"/>
        <v>564235000</v>
      </c>
      <c r="S285" s="22">
        <f t="shared" ca="1" si="57"/>
        <v>514582320</v>
      </c>
      <c r="T285" s="21">
        <f t="shared" ca="1" si="58"/>
        <v>469299075.83999997</v>
      </c>
      <c r="U285" s="22">
        <f t="shared" ca="1" si="59"/>
        <v>428000757.16608</v>
      </c>
      <c r="V285" s="21">
        <f t="shared" ca="1" si="60"/>
        <v>410880726.87943685</v>
      </c>
      <c r="W285" s="23">
        <f t="shared" ca="1" si="61"/>
        <v>-262699786.3513093</v>
      </c>
    </row>
    <row r="286" spans="6:23" x14ac:dyDescent="0.35">
      <c r="F286" s="22">
        <v>284</v>
      </c>
      <c r="G286" s="22">
        <f t="shared" ca="1" si="50"/>
        <v>0.31382010990197229</v>
      </c>
      <c r="H286" s="19">
        <f t="shared" ca="1" si="51"/>
        <v>125448</v>
      </c>
      <c r="I286" s="22">
        <f t="shared" ca="1" si="52"/>
        <v>119175.6</v>
      </c>
      <c r="J286" s="19">
        <f t="shared" ca="1" si="52"/>
        <v>113216.82</v>
      </c>
      <c r="K286" s="22">
        <f t="shared" ca="1" si="52"/>
        <v>107555.97900000001</v>
      </c>
      <c r="L286" s="19">
        <f t="shared" ca="1" si="53"/>
        <v>107555.97900000001</v>
      </c>
      <c r="M286" s="20">
        <f t="shared" si="54"/>
        <v>5000</v>
      </c>
      <c r="N286" s="22">
        <f t="shared" si="55"/>
        <v>4800</v>
      </c>
      <c r="O286" s="20">
        <f t="shared" si="55"/>
        <v>4608</v>
      </c>
      <c r="P286" s="22">
        <f t="shared" si="55"/>
        <v>4423.68</v>
      </c>
      <c r="Q286" s="20">
        <f t="shared" si="55"/>
        <v>4246.7328000000007</v>
      </c>
      <c r="R286" s="21">
        <f t="shared" ca="1" si="56"/>
        <v>627240000</v>
      </c>
      <c r="S286" s="22">
        <f t="shared" ca="1" si="57"/>
        <v>572042880</v>
      </c>
      <c r="T286" s="21">
        <f t="shared" ca="1" si="58"/>
        <v>521703106.56000006</v>
      </c>
      <c r="U286" s="22">
        <f t="shared" ca="1" si="59"/>
        <v>475793233.18272007</v>
      </c>
      <c r="V286" s="21">
        <f t="shared" ca="1" si="60"/>
        <v>456761503.85541129</v>
      </c>
      <c r="W286" s="23">
        <f t="shared" ca="1" si="61"/>
        <v>-79871532.235673428</v>
      </c>
    </row>
    <row r="287" spans="6:23" x14ac:dyDescent="0.35">
      <c r="F287" s="22">
        <v>285</v>
      </c>
      <c r="G287" s="22">
        <f t="shared" ca="1" si="50"/>
        <v>0.31691981881637943</v>
      </c>
      <c r="H287" s="19">
        <f t="shared" ca="1" si="51"/>
        <v>125710</v>
      </c>
      <c r="I287" s="22">
        <f t="shared" ca="1" si="52"/>
        <v>119424.5</v>
      </c>
      <c r="J287" s="19">
        <f t="shared" ca="1" si="52"/>
        <v>113453.27499999999</v>
      </c>
      <c r="K287" s="22">
        <f t="shared" ca="1" si="52"/>
        <v>107780.61124999999</v>
      </c>
      <c r="L287" s="19">
        <f t="shared" ca="1" si="53"/>
        <v>107780.61124999999</v>
      </c>
      <c r="M287" s="20">
        <f t="shared" si="54"/>
        <v>5000</v>
      </c>
      <c r="N287" s="22">
        <f t="shared" si="55"/>
        <v>4800</v>
      </c>
      <c r="O287" s="20">
        <f t="shared" si="55"/>
        <v>4608</v>
      </c>
      <c r="P287" s="22">
        <f t="shared" si="55"/>
        <v>4423.68</v>
      </c>
      <c r="Q287" s="20">
        <f t="shared" si="55"/>
        <v>4246.7328000000007</v>
      </c>
      <c r="R287" s="21">
        <f t="shared" ca="1" si="56"/>
        <v>628550000</v>
      </c>
      <c r="S287" s="22">
        <f t="shared" ca="1" si="57"/>
        <v>573237600</v>
      </c>
      <c r="T287" s="21">
        <f t="shared" ca="1" si="58"/>
        <v>522792691.19999999</v>
      </c>
      <c r="U287" s="22">
        <f t="shared" ca="1" si="59"/>
        <v>476786934.37439996</v>
      </c>
      <c r="V287" s="21">
        <f t="shared" ca="1" si="60"/>
        <v>457715456.99942404</v>
      </c>
      <c r="W287" s="23">
        <f t="shared" ca="1" si="61"/>
        <v>-76070167.060029268</v>
      </c>
    </row>
    <row r="288" spans="6:23" x14ac:dyDescent="0.35">
      <c r="F288" s="22">
        <v>286</v>
      </c>
      <c r="G288" s="22">
        <f t="shared" ca="1" si="50"/>
        <v>0.76429417401659416</v>
      </c>
      <c r="H288" s="19">
        <f t="shared" ca="1" si="51"/>
        <v>161606</v>
      </c>
      <c r="I288" s="22">
        <f t="shared" ca="1" si="52"/>
        <v>153525.70000000001</v>
      </c>
      <c r="J288" s="19">
        <f t="shared" ca="1" si="52"/>
        <v>145849.41500000001</v>
      </c>
      <c r="K288" s="22">
        <f t="shared" ca="1" si="52"/>
        <v>138556.94425</v>
      </c>
      <c r="L288" s="19">
        <f t="shared" ca="1" si="53"/>
        <v>138556.94425</v>
      </c>
      <c r="M288" s="20">
        <f t="shared" si="54"/>
        <v>5000</v>
      </c>
      <c r="N288" s="22">
        <f t="shared" si="55"/>
        <v>4800</v>
      </c>
      <c r="O288" s="20">
        <f t="shared" si="55"/>
        <v>4608</v>
      </c>
      <c r="P288" s="22">
        <f t="shared" si="55"/>
        <v>4423.68</v>
      </c>
      <c r="Q288" s="20">
        <f t="shared" si="55"/>
        <v>4246.7328000000007</v>
      </c>
      <c r="R288" s="21">
        <f t="shared" ca="1" si="56"/>
        <v>808030000</v>
      </c>
      <c r="S288" s="22">
        <f t="shared" ca="1" si="57"/>
        <v>736923360</v>
      </c>
      <c r="T288" s="21">
        <f t="shared" ca="1" si="58"/>
        <v>672074104.32000005</v>
      </c>
      <c r="U288" s="22">
        <f t="shared" ca="1" si="59"/>
        <v>612931583.13984001</v>
      </c>
      <c r="V288" s="21">
        <f t="shared" ca="1" si="60"/>
        <v>588414319.81424654</v>
      </c>
      <c r="W288" s="23">
        <f t="shared" ca="1" si="61"/>
        <v>444745880.05804586</v>
      </c>
    </row>
    <row r="289" spans="6:23" x14ac:dyDescent="0.35">
      <c r="F289" s="22">
        <v>287</v>
      </c>
      <c r="G289" s="22">
        <f t="shared" ca="1" si="50"/>
        <v>0.61236577600919551</v>
      </c>
      <c r="H289" s="19">
        <f t="shared" ca="1" si="51"/>
        <v>148565</v>
      </c>
      <c r="I289" s="22">
        <f t="shared" ca="1" si="52"/>
        <v>141136.75</v>
      </c>
      <c r="J289" s="19">
        <f t="shared" ca="1" si="52"/>
        <v>134079.91250000001</v>
      </c>
      <c r="K289" s="22">
        <f t="shared" ca="1" si="52"/>
        <v>127375.91687500001</v>
      </c>
      <c r="L289" s="19">
        <f t="shared" ca="1" si="53"/>
        <v>127375.91687500001</v>
      </c>
      <c r="M289" s="20">
        <f t="shared" si="54"/>
        <v>5000</v>
      </c>
      <c r="N289" s="22">
        <f t="shared" si="55"/>
        <v>4800</v>
      </c>
      <c r="O289" s="20">
        <f t="shared" si="55"/>
        <v>4608</v>
      </c>
      <c r="P289" s="22">
        <f t="shared" si="55"/>
        <v>4423.68</v>
      </c>
      <c r="Q289" s="20">
        <f t="shared" si="55"/>
        <v>4246.7328000000007</v>
      </c>
      <c r="R289" s="21">
        <f t="shared" ca="1" si="56"/>
        <v>742825000</v>
      </c>
      <c r="S289" s="22">
        <f t="shared" ca="1" si="57"/>
        <v>677456400</v>
      </c>
      <c r="T289" s="21">
        <f t="shared" ca="1" si="58"/>
        <v>617840236.80000007</v>
      </c>
      <c r="U289" s="22">
        <f t="shared" ca="1" si="59"/>
        <v>563470295.96160007</v>
      </c>
      <c r="V289" s="21">
        <f t="shared" ca="1" si="60"/>
        <v>540931484.12313616</v>
      </c>
      <c r="W289" s="23">
        <f t="shared" ca="1" si="61"/>
        <v>255533653.89170933</v>
      </c>
    </row>
    <row r="290" spans="6:23" x14ac:dyDescent="0.35">
      <c r="F290" s="22">
        <v>288</v>
      </c>
      <c r="G290" s="22">
        <f t="shared" ca="1" si="50"/>
        <v>0.39785249193995242</v>
      </c>
      <c r="H290" s="19">
        <f t="shared" ca="1" si="51"/>
        <v>132233</v>
      </c>
      <c r="I290" s="22">
        <f t="shared" ca="1" si="52"/>
        <v>125621.35</v>
      </c>
      <c r="J290" s="19">
        <f t="shared" ca="1" si="52"/>
        <v>119340.2825</v>
      </c>
      <c r="K290" s="22">
        <f t="shared" ca="1" si="52"/>
        <v>113373.268375</v>
      </c>
      <c r="L290" s="19">
        <f t="shared" ca="1" si="53"/>
        <v>113373.268375</v>
      </c>
      <c r="M290" s="20">
        <f t="shared" si="54"/>
        <v>5000</v>
      </c>
      <c r="N290" s="22">
        <f t="shared" si="55"/>
        <v>4800</v>
      </c>
      <c r="O290" s="20">
        <f t="shared" si="55"/>
        <v>4608</v>
      </c>
      <c r="P290" s="22">
        <f t="shared" si="55"/>
        <v>4423.68</v>
      </c>
      <c r="Q290" s="20">
        <f t="shared" si="55"/>
        <v>4246.7328000000007</v>
      </c>
      <c r="R290" s="21">
        <f t="shared" ca="1" si="56"/>
        <v>661165000</v>
      </c>
      <c r="S290" s="22">
        <f t="shared" ca="1" si="57"/>
        <v>602982480</v>
      </c>
      <c r="T290" s="21">
        <f t="shared" ca="1" si="58"/>
        <v>549920021.75999999</v>
      </c>
      <c r="U290" s="22">
        <f t="shared" ca="1" si="59"/>
        <v>501527059.84512001</v>
      </c>
      <c r="V290" s="21">
        <f t="shared" ca="1" si="60"/>
        <v>481465977.45131528</v>
      </c>
      <c r="W290" s="23">
        <f t="shared" ca="1" si="61"/>
        <v>18572218.591609001</v>
      </c>
    </row>
    <row r="291" spans="6:23" x14ac:dyDescent="0.35">
      <c r="F291" s="22">
        <v>289</v>
      </c>
      <c r="G291" s="22">
        <f t="shared" ca="1" si="50"/>
        <v>0.64546070754550167</v>
      </c>
      <c r="H291" s="19">
        <f t="shared" ca="1" si="51"/>
        <v>151193</v>
      </c>
      <c r="I291" s="22">
        <f t="shared" ca="1" si="52"/>
        <v>143633.35</v>
      </c>
      <c r="J291" s="19">
        <f t="shared" ca="1" si="52"/>
        <v>136451.6825</v>
      </c>
      <c r="K291" s="22">
        <f t="shared" ca="1" si="52"/>
        <v>129629.098375</v>
      </c>
      <c r="L291" s="19">
        <f t="shared" ca="1" si="53"/>
        <v>129629.098375</v>
      </c>
      <c r="M291" s="20">
        <f t="shared" si="54"/>
        <v>5000</v>
      </c>
      <c r="N291" s="22">
        <f t="shared" si="55"/>
        <v>4800</v>
      </c>
      <c r="O291" s="20">
        <f t="shared" si="55"/>
        <v>4608</v>
      </c>
      <c r="P291" s="22">
        <f t="shared" si="55"/>
        <v>4423.68</v>
      </c>
      <c r="Q291" s="20">
        <f t="shared" si="55"/>
        <v>4246.7328000000007</v>
      </c>
      <c r="R291" s="21">
        <f t="shared" ca="1" si="56"/>
        <v>755965000</v>
      </c>
      <c r="S291" s="22">
        <f t="shared" ca="1" si="57"/>
        <v>689440080</v>
      </c>
      <c r="T291" s="21">
        <f t="shared" ca="1" si="58"/>
        <v>628769352.96000004</v>
      </c>
      <c r="U291" s="22">
        <f t="shared" ca="1" si="59"/>
        <v>573437649.89952004</v>
      </c>
      <c r="V291" s="21">
        <f t="shared" ca="1" si="60"/>
        <v>550500143.9035393</v>
      </c>
      <c r="W291" s="23">
        <f t="shared" ca="1" si="61"/>
        <v>293663377.86725807</v>
      </c>
    </row>
    <row r="292" spans="6:23" x14ac:dyDescent="0.35">
      <c r="F292" s="22">
        <v>290</v>
      </c>
      <c r="G292" s="22">
        <f t="shared" ca="1" si="50"/>
        <v>0.5022151988924346</v>
      </c>
      <c r="H292" s="19">
        <f t="shared" ca="1" si="51"/>
        <v>140167</v>
      </c>
      <c r="I292" s="22">
        <f t="shared" ca="1" si="52"/>
        <v>133158.65</v>
      </c>
      <c r="J292" s="19">
        <f t="shared" ca="1" si="52"/>
        <v>126500.7175</v>
      </c>
      <c r="K292" s="22">
        <f t="shared" ca="1" si="52"/>
        <v>120175.681625</v>
      </c>
      <c r="L292" s="19">
        <f t="shared" ca="1" si="53"/>
        <v>120175.681625</v>
      </c>
      <c r="M292" s="20">
        <f t="shared" si="54"/>
        <v>5000</v>
      </c>
      <c r="N292" s="22">
        <f t="shared" si="55"/>
        <v>4800</v>
      </c>
      <c r="O292" s="20">
        <f t="shared" si="55"/>
        <v>4608</v>
      </c>
      <c r="P292" s="22">
        <f t="shared" si="55"/>
        <v>4423.68</v>
      </c>
      <c r="Q292" s="20">
        <f t="shared" si="55"/>
        <v>4246.7328000000007</v>
      </c>
      <c r="R292" s="21">
        <f t="shared" ca="1" si="56"/>
        <v>700835000</v>
      </c>
      <c r="S292" s="22">
        <f t="shared" ca="1" si="57"/>
        <v>639161520</v>
      </c>
      <c r="T292" s="21">
        <f t="shared" ca="1" si="58"/>
        <v>582915306.24000001</v>
      </c>
      <c r="U292" s="22">
        <f t="shared" ca="1" si="59"/>
        <v>531618759.29088002</v>
      </c>
      <c r="V292" s="21">
        <f t="shared" ca="1" si="60"/>
        <v>510354008.91924489</v>
      </c>
      <c r="W292" s="23">
        <f t="shared" ca="1" si="61"/>
        <v>133686841.88765335</v>
      </c>
    </row>
    <row r="293" spans="6:23" x14ac:dyDescent="0.35">
      <c r="F293" s="22">
        <v>291</v>
      </c>
      <c r="G293" s="22">
        <f t="shared" ca="1" si="50"/>
        <v>0.21807963062723479</v>
      </c>
      <c r="H293" s="19">
        <f t="shared" ca="1" si="51"/>
        <v>116639</v>
      </c>
      <c r="I293" s="22">
        <f t="shared" ca="1" si="52"/>
        <v>110807.05</v>
      </c>
      <c r="J293" s="19">
        <f t="shared" ca="1" si="52"/>
        <v>105266.69750000001</v>
      </c>
      <c r="K293" s="22">
        <f t="shared" ca="1" si="52"/>
        <v>100003.36262500001</v>
      </c>
      <c r="L293" s="19">
        <f t="shared" ca="1" si="53"/>
        <v>100003.36262500001</v>
      </c>
      <c r="M293" s="20">
        <f t="shared" si="54"/>
        <v>5000</v>
      </c>
      <c r="N293" s="22">
        <f t="shared" si="55"/>
        <v>4800</v>
      </c>
      <c r="O293" s="20">
        <f t="shared" si="55"/>
        <v>4608</v>
      </c>
      <c r="P293" s="22">
        <f t="shared" si="55"/>
        <v>4423.68</v>
      </c>
      <c r="Q293" s="20">
        <f t="shared" si="55"/>
        <v>4246.7328000000007</v>
      </c>
      <c r="R293" s="21">
        <f t="shared" ca="1" si="56"/>
        <v>583195000</v>
      </c>
      <c r="S293" s="22">
        <f t="shared" ca="1" si="57"/>
        <v>531873840</v>
      </c>
      <c r="T293" s="21">
        <f t="shared" ca="1" si="58"/>
        <v>485068942.08000004</v>
      </c>
      <c r="U293" s="22">
        <f t="shared" ca="1" si="59"/>
        <v>442382875.17696005</v>
      </c>
      <c r="V293" s="21">
        <f t="shared" ca="1" si="60"/>
        <v>424687560.1698817</v>
      </c>
      <c r="W293" s="23">
        <f t="shared" ca="1" si="61"/>
        <v>-207681554.49617958</v>
      </c>
    </row>
    <row r="294" spans="6:23" x14ac:dyDescent="0.35">
      <c r="F294" s="22">
        <v>292</v>
      </c>
      <c r="G294" s="22">
        <f t="shared" ca="1" si="50"/>
        <v>0.12399518518977437</v>
      </c>
      <c r="H294" s="19">
        <f t="shared" ca="1" si="51"/>
        <v>105343</v>
      </c>
      <c r="I294" s="22">
        <f t="shared" ca="1" si="52"/>
        <v>100075.85</v>
      </c>
      <c r="J294" s="19">
        <f t="shared" ca="1" si="52"/>
        <v>95072.05750000001</v>
      </c>
      <c r="K294" s="22">
        <f t="shared" ca="1" si="52"/>
        <v>90318.454625000013</v>
      </c>
      <c r="L294" s="19">
        <f t="shared" ca="1" si="53"/>
        <v>90318.454625000013</v>
      </c>
      <c r="M294" s="20">
        <f t="shared" si="54"/>
        <v>5000</v>
      </c>
      <c r="N294" s="22">
        <f t="shared" si="55"/>
        <v>4800</v>
      </c>
      <c r="O294" s="20">
        <f t="shared" si="55"/>
        <v>4608</v>
      </c>
      <c r="P294" s="22">
        <f t="shared" si="55"/>
        <v>4423.68</v>
      </c>
      <c r="Q294" s="20">
        <f t="shared" si="55"/>
        <v>4246.7328000000007</v>
      </c>
      <c r="R294" s="21">
        <f t="shared" ca="1" si="56"/>
        <v>526715000</v>
      </c>
      <c r="S294" s="22">
        <f t="shared" ca="1" si="57"/>
        <v>480364080</v>
      </c>
      <c r="T294" s="21">
        <f t="shared" ca="1" si="58"/>
        <v>438092040.96000004</v>
      </c>
      <c r="U294" s="22">
        <f t="shared" ca="1" si="59"/>
        <v>399539941.35552007</v>
      </c>
      <c r="V294" s="21">
        <f t="shared" ca="1" si="60"/>
        <v>383558343.70129931</v>
      </c>
      <c r="W294" s="23">
        <f t="shared" ca="1" si="61"/>
        <v>-371575527.87053227</v>
      </c>
    </row>
    <row r="295" spans="6:23" x14ac:dyDescent="0.35">
      <c r="F295" s="22">
        <v>293</v>
      </c>
      <c r="G295" s="22">
        <f t="shared" ca="1" si="50"/>
        <v>0.72658289663486375</v>
      </c>
      <c r="H295" s="19">
        <f t="shared" ca="1" si="51"/>
        <v>158075</v>
      </c>
      <c r="I295" s="22">
        <f t="shared" ca="1" si="52"/>
        <v>150171.25</v>
      </c>
      <c r="J295" s="19">
        <f t="shared" ca="1" si="52"/>
        <v>142662.6875</v>
      </c>
      <c r="K295" s="22">
        <f t="shared" ca="1" si="52"/>
        <v>135529.55312500001</v>
      </c>
      <c r="L295" s="19">
        <f t="shared" ca="1" si="53"/>
        <v>135529.55312500001</v>
      </c>
      <c r="M295" s="20">
        <f t="shared" si="54"/>
        <v>5000</v>
      </c>
      <c r="N295" s="22">
        <f t="shared" si="55"/>
        <v>4800</v>
      </c>
      <c r="O295" s="20">
        <f t="shared" si="55"/>
        <v>4608</v>
      </c>
      <c r="P295" s="22">
        <f t="shared" si="55"/>
        <v>4423.68</v>
      </c>
      <c r="Q295" s="20">
        <f t="shared" si="55"/>
        <v>4246.7328000000007</v>
      </c>
      <c r="R295" s="21">
        <f t="shared" ca="1" si="56"/>
        <v>790375000</v>
      </c>
      <c r="S295" s="22">
        <f t="shared" ca="1" si="57"/>
        <v>720822000</v>
      </c>
      <c r="T295" s="21">
        <f t="shared" ca="1" si="58"/>
        <v>657389664</v>
      </c>
      <c r="U295" s="22">
        <f t="shared" ca="1" si="59"/>
        <v>599539373.56800008</v>
      </c>
      <c r="V295" s="21">
        <f t="shared" ca="1" si="60"/>
        <v>575557798.62528014</v>
      </c>
      <c r="W295" s="23">
        <f t="shared" ca="1" si="61"/>
        <v>393514504.35117292</v>
      </c>
    </row>
    <row r="296" spans="6:23" x14ac:dyDescent="0.35">
      <c r="F296" s="22">
        <v>294</v>
      </c>
      <c r="G296" s="22">
        <f t="shared" ca="1" si="50"/>
        <v>0.3158594290306912</v>
      </c>
      <c r="H296" s="19">
        <f t="shared" ca="1" si="51"/>
        <v>125621</v>
      </c>
      <c r="I296" s="22">
        <f t="shared" ca="1" si="52"/>
        <v>119339.95</v>
      </c>
      <c r="J296" s="19">
        <f t="shared" ca="1" si="52"/>
        <v>113372.9525</v>
      </c>
      <c r="K296" s="22">
        <f t="shared" ca="1" si="52"/>
        <v>107704.304875</v>
      </c>
      <c r="L296" s="19">
        <f t="shared" ca="1" si="53"/>
        <v>107704.304875</v>
      </c>
      <c r="M296" s="20">
        <f t="shared" si="54"/>
        <v>5000</v>
      </c>
      <c r="N296" s="22">
        <f t="shared" si="55"/>
        <v>4800</v>
      </c>
      <c r="O296" s="20">
        <f t="shared" si="55"/>
        <v>4608</v>
      </c>
      <c r="P296" s="22">
        <f t="shared" si="55"/>
        <v>4423.68</v>
      </c>
      <c r="Q296" s="20">
        <f t="shared" si="55"/>
        <v>4246.7328000000007</v>
      </c>
      <c r="R296" s="21">
        <f t="shared" ca="1" si="56"/>
        <v>628105000</v>
      </c>
      <c r="S296" s="22">
        <f t="shared" ca="1" si="57"/>
        <v>572831760</v>
      </c>
      <c r="T296" s="21">
        <f t="shared" ca="1" si="58"/>
        <v>522422565.12</v>
      </c>
      <c r="U296" s="22">
        <f t="shared" ca="1" si="59"/>
        <v>476449379.38944006</v>
      </c>
      <c r="V296" s="21">
        <f t="shared" ca="1" si="60"/>
        <v>457391404.21386248</v>
      </c>
      <c r="W296" s="23">
        <f t="shared" ca="1" si="61"/>
        <v>-77361470.497556925</v>
      </c>
    </row>
    <row r="297" spans="6:23" x14ac:dyDescent="0.35">
      <c r="F297" s="22">
        <v>295</v>
      </c>
      <c r="G297" s="22">
        <f t="shared" ca="1" si="50"/>
        <v>0.71872552099265663</v>
      </c>
      <c r="H297" s="19">
        <f t="shared" ca="1" si="51"/>
        <v>157372</v>
      </c>
      <c r="I297" s="22">
        <f t="shared" ca="1" si="52"/>
        <v>149503.4</v>
      </c>
      <c r="J297" s="19">
        <f t="shared" ca="1" si="52"/>
        <v>142028.22999999998</v>
      </c>
      <c r="K297" s="22">
        <f t="shared" ca="1" si="52"/>
        <v>134926.81849999999</v>
      </c>
      <c r="L297" s="19">
        <f t="shared" ca="1" si="53"/>
        <v>134926.81849999999</v>
      </c>
      <c r="M297" s="20">
        <f t="shared" si="54"/>
        <v>5000</v>
      </c>
      <c r="N297" s="22">
        <f t="shared" si="55"/>
        <v>4800</v>
      </c>
      <c r="O297" s="20">
        <f t="shared" si="55"/>
        <v>4608</v>
      </c>
      <c r="P297" s="22">
        <f t="shared" si="55"/>
        <v>4423.68</v>
      </c>
      <c r="Q297" s="20">
        <f t="shared" si="55"/>
        <v>4246.7328000000007</v>
      </c>
      <c r="R297" s="21">
        <f t="shared" ca="1" si="56"/>
        <v>786860000</v>
      </c>
      <c r="S297" s="22">
        <f t="shared" ca="1" si="57"/>
        <v>717616320</v>
      </c>
      <c r="T297" s="21">
        <f t="shared" ca="1" si="58"/>
        <v>654466083.83999991</v>
      </c>
      <c r="U297" s="22">
        <f t="shared" ca="1" si="59"/>
        <v>596873068.46208</v>
      </c>
      <c r="V297" s="21">
        <f t="shared" ca="1" si="60"/>
        <v>572998145.72359681</v>
      </c>
      <c r="W297" s="23">
        <f t="shared" ca="1" si="61"/>
        <v>383314658.09743929</v>
      </c>
    </row>
    <row r="298" spans="6:23" x14ac:dyDescent="0.35">
      <c r="F298" s="22">
        <v>296</v>
      </c>
      <c r="G298" s="22">
        <f t="shared" ca="1" si="50"/>
        <v>0.77140148772636818</v>
      </c>
      <c r="H298" s="19">
        <f t="shared" ca="1" si="51"/>
        <v>162304</v>
      </c>
      <c r="I298" s="22">
        <f t="shared" ca="1" si="52"/>
        <v>154188.79999999999</v>
      </c>
      <c r="J298" s="19">
        <f t="shared" ca="1" si="52"/>
        <v>146479.35999999999</v>
      </c>
      <c r="K298" s="22">
        <f t="shared" ca="1" si="52"/>
        <v>139155.39199999999</v>
      </c>
      <c r="L298" s="19">
        <f t="shared" ca="1" si="53"/>
        <v>139155.39199999999</v>
      </c>
      <c r="M298" s="20">
        <f t="shared" si="54"/>
        <v>5000</v>
      </c>
      <c r="N298" s="22">
        <f t="shared" si="55"/>
        <v>4800</v>
      </c>
      <c r="O298" s="20">
        <f t="shared" si="55"/>
        <v>4608</v>
      </c>
      <c r="P298" s="22">
        <f t="shared" si="55"/>
        <v>4423.68</v>
      </c>
      <c r="Q298" s="20">
        <f t="shared" si="55"/>
        <v>4246.7328000000007</v>
      </c>
      <c r="R298" s="21">
        <f t="shared" ca="1" si="56"/>
        <v>811520000</v>
      </c>
      <c r="S298" s="22">
        <f t="shared" ca="1" si="57"/>
        <v>740106240</v>
      </c>
      <c r="T298" s="21">
        <f t="shared" ca="1" si="58"/>
        <v>674976890.87999988</v>
      </c>
      <c r="U298" s="22">
        <f t="shared" ca="1" si="59"/>
        <v>615578924.48256004</v>
      </c>
      <c r="V298" s="21">
        <f t="shared" ca="1" si="60"/>
        <v>590955767.50325763</v>
      </c>
      <c r="W298" s="23">
        <f t="shared" ca="1" si="61"/>
        <v>454873181.17483902</v>
      </c>
    </row>
    <row r="299" spans="6:23" x14ac:dyDescent="0.35">
      <c r="F299" s="22">
        <v>297</v>
      </c>
      <c r="G299" s="22">
        <f t="shared" ca="1" si="50"/>
        <v>0.77151652472118459</v>
      </c>
      <c r="H299" s="19">
        <f t="shared" ca="1" si="51"/>
        <v>162316</v>
      </c>
      <c r="I299" s="22">
        <f t="shared" ca="1" si="52"/>
        <v>154200.20000000001</v>
      </c>
      <c r="J299" s="19">
        <f t="shared" ca="1" si="52"/>
        <v>146490.19</v>
      </c>
      <c r="K299" s="22">
        <f t="shared" ca="1" si="52"/>
        <v>139165.68050000002</v>
      </c>
      <c r="L299" s="19">
        <f t="shared" ca="1" si="53"/>
        <v>139165.68050000002</v>
      </c>
      <c r="M299" s="20">
        <f t="shared" si="54"/>
        <v>5000</v>
      </c>
      <c r="N299" s="22">
        <f t="shared" si="55"/>
        <v>4800</v>
      </c>
      <c r="O299" s="20">
        <f t="shared" si="55"/>
        <v>4608</v>
      </c>
      <c r="P299" s="22">
        <f t="shared" si="55"/>
        <v>4423.68</v>
      </c>
      <c r="Q299" s="20">
        <f t="shared" si="55"/>
        <v>4246.7328000000007</v>
      </c>
      <c r="R299" s="21">
        <f t="shared" ca="1" si="56"/>
        <v>811580000</v>
      </c>
      <c r="S299" s="22">
        <f t="shared" ca="1" si="57"/>
        <v>740160960</v>
      </c>
      <c r="T299" s="21">
        <f t="shared" ca="1" si="58"/>
        <v>675026795.51999998</v>
      </c>
      <c r="U299" s="22">
        <f t="shared" ca="1" si="59"/>
        <v>615624437.51424015</v>
      </c>
      <c r="V299" s="21">
        <f t="shared" ca="1" si="60"/>
        <v>590999460.01367056</v>
      </c>
      <c r="W299" s="23">
        <f t="shared" ca="1" si="61"/>
        <v>455047289.50349474</v>
      </c>
    </row>
    <row r="300" spans="6:23" x14ac:dyDescent="0.35">
      <c r="F300" s="22">
        <v>298</v>
      </c>
      <c r="G300" s="22">
        <f t="shared" ca="1" si="50"/>
        <v>0.50762638164103269</v>
      </c>
      <c r="H300" s="19">
        <f t="shared" ca="1" si="51"/>
        <v>140574</v>
      </c>
      <c r="I300" s="22">
        <f t="shared" ca="1" si="52"/>
        <v>133545.29999999999</v>
      </c>
      <c r="J300" s="19">
        <f t="shared" ca="1" si="52"/>
        <v>126868.03499999999</v>
      </c>
      <c r="K300" s="22">
        <f t="shared" ca="1" si="52"/>
        <v>120524.63324999998</v>
      </c>
      <c r="L300" s="19">
        <f t="shared" ca="1" si="53"/>
        <v>120524.63324999998</v>
      </c>
      <c r="M300" s="20">
        <f t="shared" si="54"/>
        <v>5000</v>
      </c>
      <c r="N300" s="22">
        <f t="shared" si="55"/>
        <v>4800</v>
      </c>
      <c r="O300" s="20">
        <f t="shared" si="55"/>
        <v>4608</v>
      </c>
      <c r="P300" s="22">
        <f t="shared" si="55"/>
        <v>4423.68</v>
      </c>
      <c r="Q300" s="20">
        <f t="shared" si="55"/>
        <v>4246.7328000000007</v>
      </c>
      <c r="R300" s="21">
        <f t="shared" ca="1" si="56"/>
        <v>702870000</v>
      </c>
      <c r="S300" s="22">
        <f t="shared" ca="1" si="57"/>
        <v>641017440</v>
      </c>
      <c r="T300" s="21">
        <f t="shared" ca="1" si="58"/>
        <v>584607905.27999997</v>
      </c>
      <c r="U300" s="22">
        <f t="shared" ca="1" si="59"/>
        <v>533162409.61535996</v>
      </c>
      <c r="V300" s="21">
        <f t="shared" ca="1" si="60"/>
        <v>511835913.23074561</v>
      </c>
      <c r="W300" s="23">
        <f t="shared" ca="1" si="61"/>
        <v>139592016.03455138</v>
      </c>
    </row>
    <row r="301" spans="6:23" x14ac:dyDescent="0.35">
      <c r="F301" s="22">
        <v>299</v>
      </c>
      <c r="G301" s="22">
        <f t="shared" ca="1" si="50"/>
        <v>0.18097238172670549</v>
      </c>
      <c r="H301" s="19">
        <f t="shared" ca="1" si="51"/>
        <v>112650</v>
      </c>
      <c r="I301" s="22">
        <f t="shared" ca="1" si="52"/>
        <v>107017.5</v>
      </c>
      <c r="J301" s="19">
        <f t="shared" ca="1" si="52"/>
        <v>101666.625</v>
      </c>
      <c r="K301" s="22">
        <f t="shared" ca="1" si="52"/>
        <v>96583.293749999997</v>
      </c>
      <c r="L301" s="19">
        <f t="shared" ca="1" si="53"/>
        <v>96583.293749999997</v>
      </c>
      <c r="M301" s="20">
        <f t="shared" si="54"/>
        <v>5000</v>
      </c>
      <c r="N301" s="22">
        <f t="shared" si="55"/>
        <v>4800</v>
      </c>
      <c r="O301" s="20">
        <f t="shared" si="55"/>
        <v>4608</v>
      </c>
      <c r="P301" s="22">
        <f t="shared" si="55"/>
        <v>4423.68</v>
      </c>
      <c r="Q301" s="20">
        <f t="shared" si="55"/>
        <v>4246.7328000000007</v>
      </c>
      <c r="R301" s="21">
        <f t="shared" ca="1" si="56"/>
        <v>563250000</v>
      </c>
      <c r="S301" s="22">
        <f t="shared" ca="1" si="57"/>
        <v>513684000</v>
      </c>
      <c r="T301" s="21">
        <f t="shared" ca="1" si="58"/>
        <v>468479808</v>
      </c>
      <c r="U301" s="22">
        <f t="shared" ca="1" si="59"/>
        <v>427253584.89600003</v>
      </c>
      <c r="V301" s="21">
        <f t="shared" ca="1" si="60"/>
        <v>410163441.50016004</v>
      </c>
      <c r="W301" s="23">
        <f t="shared" ca="1" si="61"/>
        <v>-265558064.74673676</v>
      </c>
    </row>
    <row r="302" spans="6:23" x14ac:dyDescent="0.35">
      <c r="F302" s="22">
        <v>300</v>
      </c>
      <c r="G302" s="22">
        <f t="shared" ca="1" si="50"/>
        <v>0.94923635988534982</v>
      </c>
      <c r="H302" s="19">
        <f t="shared" ca="1" si="51"/>
        <v>189125</v>
      </c>
      <c r="I302" s="22">
        <f t="shared" ca="1" si="52"/>
        <v>179668.75</v>
      </c>
      <c r="J302" s="19">
        <f t="shared" ca="1" si="52"/>
        <v>170685.3125</v>
      </c>
      <c r="K302" s="22">
        <f t="shared" ca="1" si="52"/>
        <v>162151.046875</v>
      </c>
      <c r="L302" s="19">
        <f t="shared" ca="1" si="53"/>
        <v>162151.046875</v>
      </c>
      <c r="M302" s="20">
        <f t="shared" si="54"/>
        <v>5000</v>
      </c>
      <c r="N302" s="22">
        <f t="shared" si="55"/>
        <v>4800</v>
      </c>
      <c r="O302" s="20">
        <f t="shared" si="55"/>
        <v>4608</v>
      </c>
      <c r="P302" s="22">
        <f t="shared" si="55"/>
        <v>4423.68</v>
      </c>
      <c r="Q302" s="20">
        <f t="shared" si="55"/>
        <v>4246.7328000000007</v>
      </c>
      <c r="R302" s="21">
        <f t="shared" ca="1" si="56"/>
        <v>945625000</v>
      </c>
      <c r="S302" s="22">
        <f t="shared" ca="1" si="57"/>
        <v>862410000</v>
      </c>
      <c r="T302" s="21">
        <f t="shared" ca="1" si="58"/>
        <v>786517920</v>
      </c>
      <c r="U302" s="22">
        <f t="shared" ca="1" si="59"/>
        <v>717304343.04000008</v>
      </c>
      <c r="V302" s="21">
        <f t="shared" ca="1" si="60"/>
        <v>688612169.31840014</v>
      </c>
      <c r="W302" s="23">
        <f t="shared" ca="1" si="61"/>
        <v>844019804.74721241</v>
      </c>
    </row>
    <row r="303" spans="6:23" x14ac:dyDescent="0.35">
      <c r="F303" s="22">
        <v>301</v>
      </c>
      <c r="G303" s="22">
        <f t="shared" ca="1" si="50"/>
        <v>0.42141932742295496</v>
      </c>
      <c r="H303" s="19">
        <f t="shared" ca="1" si="51"/>
        <v>134052</v>
      </c>
      <c r="I303" s="22">
        <f t="shared" ca="1" si="52"/>
        <v>127349.4</v>
      </c>
      <c r="J303" s="19">
        <f t="shared" ca="1" si="52"/>
        <v>120981.93</v>
      </c>
      <c r="K303" s="22">
        <f t="shared" ca="1" si="52"/>
        <v>114932.83349999999</v>
      </c>
      <c r="L303" s="19">
        <f t="shared" ca="1" si="53"/>
        <v>114932.83349999999</v>
      </c>
      <c r="M303" s="20">
        <f t="shared" si="54"/>
        <v>5000</v>
      </c>
      <c r="N303" s="22">
        <f t="shared" si="55"/>
        <v>4800</v>
      </c>
      <c r="O303" s="20">
        <f t="shared" si="55"/>
        <v>4608</v>
      </c>
      <c r="P303" s="22">
        <f t="shared" si="55"/>
        <v>4423.68</v>
      </c>
      <c r="Q303" s="20">
        <f t="shared" si="55"/>
        <v>4246.7328000000007</v>
      </c>
      <c r="R303" s="21">
        <f t="shared" ca="1" si="56"/>
        <v>670260000</v>
      </c>
      <c r="S303" s="22">
        <f t="shared" ca="1" si="57"/>
        <v>611277120</v>
      </c>
      <c r="T303" s="21">
        <f t="shared" ca="1" si="58"/>
        <v>557484733.43999994</v>
      </c>
      <c r="U303" s="22">
        <f t="shared" ca="1" si="59"/>
        <v>508426076.89727998</v>
      </c>
      <c r="V303" s="21">
        <f t="shared" ca="1" si="60"/>
        <v>488089033.82138884</v>
      </c>
      <c r="W303" s="23">
        <f t="shared" ca="1" si="61"/>
        <v>44964139.410301447</v>
      </c>
    </row>
    <row r="304" spans="6:23" x14ac:dyDescent="0.35">
      <c r="F304" s="22">
        <v>302</v>
      </c>
      <c r="G304" s="22">
        <f t="shared" ca="1" si="50"/>
        <v>0.49860921855556539</v>
      </c>
      <c r="H304" s="19">
        <f t="shared" ca="1" si="51"/>
        <v>139895</v>
      </c>
      <c r="I304" s="22">
        <f t="shared" ca="1" si="52"/>
        <v>132900.25</v>
      </c>
      <c r="J304" s="19">
        <f t="shared" ca="1" si="52"/>
        <v>126255.2375</v>
      </c>
      <c r="K304" s="22">
        <f t="shared" ca="1" si="52"/>
        <v>119942.47562500001</v>
      </c>
      <c r="L304" s="19">
        <f t="shared" ca="1" si="53"/>
        <v>119942.47562500001</v>
      </c>
      <c r="M304" s="20">
        <f t="shared" si="54"/>
        <v>5000</v>
      </c>
      <c r="N304" s="22">
        <f t="shared" si="55"/>
        <v>4800</v>
      </c>
      <c r="O304" s="20">
        <f t="shared" si="55"/>
        <v>4608</v>
      </c>
      <c r="P304" s="22">
        <f t="shared" si="55"/>
        <v>4423.68</v>
      </c>
      <c r="Q304" s="20">
        <f t="shared" si="55"/>
        <v>4246.7328000000007</v>
      </c>
      <c r="R304" s="21">
        <f t="shared" ca="1" si="56"/>
        <v>699475000</v>
      </c>
      <c r="S304" s="22">
        <f t="shared" ca="1" si="57"/>
        <v>637921200</v>
      </c>
      <c r="T304" s="21">
        <f t="shared" ca="1" si="58"/>
        <v>581784134.39999998</v>
      </c>
      <c r="U304" s="22">
        <f t="shared" ca="1" si="59"/>
        <v>530587130.57280004</v>
      </c>
      <c r="V304" s="21">
        <f t="shared" ca="1" si="60"/>
        <v>509363645.34988809</v>
      </c>
      <c r="W304" s="23">
        <f t="shared" ca="1" si="61"/>
        <v>129740386.43812943</v>
      </c>
    </row>
    <row r="305" spans="6:23" x14ac:dyDescent="0.35">
      <c r="F305" s="22">
        <v>303</v>
      </c>
      <c r="G305" s="22">
        <f t="shared" ca="1" si="50"/>
        <v>0.18948967505012715</v>
      </c>
      <c r="H305" s="19">
        <f t="shared" ca="1" si="51"/>
        <v>113607</v>
      </c>
      <c r="I305" s="22">
        <f t="shared" ca="1" si="52"/>
        <v>107926.65</v>
      </c>
      <c r="J305" s="19">
        <f t="shared" ca="1" si="52"/>
        <v>102530.31749999999</v>
      </c>
      <c r="K305" s="22">
        <f t="shared" ca="1" si="52"/>
        <v>97403.801624999993</v>
      </c>
      <c r="L305" s="19">
        <f t="shared" ca="1" si="53"/>
        <v>97403.801624999993</v>
      </c>
      <c r="M305" s="20">
        <f t="shared" si="54"/>
        <v>5000</v>
      </c>
      <c r="N305" s="22">
        <f t="shared" si="55"/>
        <v>4800</v>
      </c>
      <c r="O305" s="20">
        <f t="shared" si="55"/>
        <v>4608</v>
      </c>
      <c r="P305" s="22">
        <f t="shared" si="55"/>
        <v>4423.68</v>
      </c>
      <c r="Q305" s="20">
        <f t="shared" si="55"/>
        <v>4246.7328000000007</v>
      </c>
      <c r="R305" s="21">
        <f t="shared" ca="1" si="56"/>
        <v>568035000</v>
      </c>
      <c r="S305" s="22">
        <f t="shared" ca="1" si="57"/>
        <v>518047920</v>
      </c>
      <c r="T305" s="21">
        <f t="shared" ca="1" si="58"/>
        <v>472459703.03999996</v>
      </c>
      <c r="U305" s="22">
        <f t="shared" ca="1" si="59"/>
        <v>430883249.17247999</v>
      </c>
      <c r="V305" s="21">
        <f t="shared" ca="1" si="60"/>
        <v>413647919.20558083</v>
      </c>
      <c r="W305" s="23">
        <f t="shared" ca="1" si="61"/>
        <v>-251672925.53646278</v>
      </c>
    </row>
    <row r="306" spans="6:23" x14ac:dyDescent="0.35">
      <c r="F306" s="22">
        <v>304</v>
      </c>
      <c r="G306" s="22">
        <f t="shared" ca="1" si="50"/>
        <v>0.3539817611304108</v>
      </c>
      <c r="H306" s="19">
        <f t="shared" ca="1" si="51"/>
        <v>128762</v>
      </c>
      <c r="I306" s="22">
        <f t="shared" ca="1" si="52"/>
        <v>122323.9</v>
      </c>
      <c r="J306" s="19">
        <f t="shared" ca="1" si="52"/>
        <v>116207.70499999999</v>
      </c>
      <c r="K306" s="22">
        <f t="shared" ca="1" si="52"/>
        <v>110397.31975</v>
      </c>
      <c r="L306" s="19">
        <f t="shared" ca="1" si="53"/>
        <v>110397.31975</v>
      </c>
      <c r="M306" s="20">
        <f t="shared" si="54"/>
        <v>5000</v>
      </c>
      <c r="N306" s="22">
        <f t="shared" si="55"/>
        <v>4800</v>
      </c>
      <c r="O306" s="20">
        <f t="shared" si="55"/>
        <v>4608</v>
      </c>
      <c r="P306" s="22">
        <f t="shared" si="55"/>
        <v>4423.68</v>
      </c>
      <c r="Q306" s="20">
        <f t="shared" si="55"/>
        <v>4246.7328000000007</v>
      </c>
      <c r="R306" s="21">
        <f t="shared" ca="1" si="56"/>
        <v>643810000</v>
      </c>
      <c r="S306" s="22">
        <f t="shared" ca="1" si="57"/>
        <v>587154720</v>
      </c>
      <c r="T306" s="21">
        <f t="shared" ca="1" si="58"/>
        <v>535485104.63999993</v>
      </c>
      <c r="U306" s="22">
        <f t="shared" ca="1" si="59"/>
        <v>488362415.43168002</v>
      </c>
      <c r="V306" s="21">
        <f t="shared" ca="1" si="60"/>
        <v>468827918.81441283</v>
      </c>
      <c r="W306" s="23">
        <f t="shared" ca="1" si="61"/>
        <v>-31788615.471987009</v>
      </c>
    </row>
    <row r="307" spans="6:23" x14ac:dyDescent="0.35">
      <c r="F307" s="22">
        <v>305</v>
      </c>
      <c r="G307" s="22">
        <f t="shared" ca="1" si="50"/>
        <v>0.43590733672933679</v>
      </c>
      <c r="H307" s="19">
        <f t="shared" ca="1" si="51"/>
        <v>135159</v>
      </c>
      <c r="I307" s="22">
        <f t="shared" ca="1" si="52"/>
        <v>128401.05</v>
      </c>
      <c r="J307" s="19">
        <f t="shared" ca="1" si="52"/>
        <v>121980.9975</v>
      </c>
      <c r="K307" s="22">
        <f t="shared" ca="1" si="52"/>
        <v>115881.947625</v>
      </c>
      <c r="L307" s="19">
        <f t="shared" ca="1" si="53"/>
        <v>115881.947625</v>
      </c>
      <c r="M307" s="20">
        <f t="shared" si="54"/>
        <v>5000</v>
      </c>
      <c r="N307" s="22">
        <f t="shared" si="55"/>
        <v>4800</v>
      </c>
      <c r="O307" s="20">
        <f t="shared" si="55"/>
        <v>4608</v>
      </c>
      <c r="P307" s="22">
        <f t="shared" si="55"/>
        <v>4423.68</v>
      </c>
      <c r="Q307" s="20">
        <f t="shared" si="55"/>
        <v>4246.7328000000007</v>
      </c>
      <c r="R307" s="21">
        <f t="shared" ca="1" si="56"/>
        <v>675795000</v>
      </c>
      <c r="S307" s="22">
        <f t="shared" ca="1" si="57"/>
        <v>616325040</v>
      </c>
      <c r="T307" s="21">
        <f t="shared" ca="1" si="58"/>
        <v>562088436.48000002</v>
      </c>
      <c r="U307" s="22">
        <f t="shared" ca="1" si="59"/>
        <v>512624654.06976002</v>
      </c>
      <c r="V307" s="21">
        <f t="shared" ca="1" si="60"/>
        <v>492119667.90696967</v>
      </c>
      <c r="W307" s="23">
        <f t="shared" ca="1" si="61"/>
        <v>61025632.728769302</v>
      </c>
    </row>
    <row r="308" spans="6:23" x14ac:dyDescent="0.35">
      <c r="F308" s="22">
        <v>306</v>
      </c>
      <c r="G308" s="22">
        <f t="shared" ca="1" si="50"/>
        <v>0.73342198104563527</v>
      </c>
      <c r="H308" s="19">
        <f t="shared" ca="1" si="51"/>
        <v>158696</v>
      </c>
      <c r="I308" s="22">
        <f t="shared" ca="1" si="52"/>
        <v>150761.20000000001</v>
      </c>
      <c r="J308" s="19">
        <f t="shared" ca="1" si="52"/>
        <v>143223.14000000001</v>
      </c>
      <c r="K308" s="22">
        <f t="shared" ca="1" si="52"/>
        <v>136061.98300000001</v>
      </c>
      <c r="L308" s="19">
        <f t="shared" ca="1" si="53"/>
        <v>136061.98300000001</v>
      </c>
      <c r="M308" s="20">
        <f t="shared" si="54"/>
        <v>5000</v>
      </c>
      <c r="N308" s="22">
        <f t="shared" si="55"/>
        <v>4800</v>
      </c>
      <c r="O308" s="20">
        <f t="shared" si="55"/>
        <v>4608</v>
      </c>
      <c r="P308" s="22">
        <f t="shared" si="55"/>
        <v>4423.68</v>
      </c>
      <c r="Q308" s="20">
        <f t="shared" si="55"/>
        <v>4246.7328000000007</v>
      </c>
      <c r="R308" s="21">
        <f t="shared" ca="1" si="56"/>
        <v>793480000</v>
      </c>
      <c r="S308" s="22">
        <f t="shared" ca="1" si="57"/>
        <v>723653760</v>
      </c>
      <c r="T308" s="21">
        <f t="shared" ca="1" si="58"/>
        <v>659972229.12000012</v>
      </c>
      <c r="U308" s="22">
        <f t="shared" ca="1" si="59"/>
        <v>601894672.95744002</v>
      </c>
      <c r="V308" s="21">
        <f t="shared" ca="1" si="60"/>
        <v>577818886.03914249</v>
      </c>
      <c r="W308" s="23">
        <f t="shared" ca="1" si="61"/>
        <v>402524610.35909367</v>
      </c>
    </row>
    <row r="309" spans="6:23" x14ac:dyDescent="0.35">
      <c r="F309" s="22">
        <v>307</v>
      </c>
      <c r="G309" s="22">
        <f t="shared" ca="1" si="50"/>
        <v>0.12574529316296068</v>
      </c>
      <c r="H309" s="19">
        <f t="shared" ca="1" si="51"/>
        <v>105598</v>
      </c>
      <c r="I309" s="22">
        <f t="shared" ca="1" si="52"/>
        <v>100318.1</v>
      </c>
      <c r="J309" s="19">
        <f t="shared" ca="1" si="52"/>
        <v>95302.195000000007</v>
      </c>
      <c r="K309" s="22">
        <f t="shared" ca="1" si="52"/>
        <v>90537.085250000004</v>
      </c>
      <c r="L309" s="19">
        <f t="shared" ca="1" si="53"/>
        <v>90537.085250000004</v>
      </c>
      <c r="M309" s="20">
        <f t="shared" si="54"/>
        <v>5000</v>
      </c>
      <c r="N309" s="22">
        <f t="shared" si="55"/>
        <v>4800</v>
      </c>
      <c r="O309" s="20">
        <f t="shared" si="55"/>
        <v>4608</v>
      </c>
      <c r="P309" s="22">
        <f t="shared" si="55"/>
        <v>4423.68</v>
      </c>
      <c r="Q309" s="20">
        <f t="shared" si="55"/>
        <v>4246.7328000000007</v>
      </c>
      <c r="R309" s="21">
        <f t="shared" ca="1" si="56"/>
        <v>527990000</v>
      </c>
      <c r="S309" s="22">
        <f t="shared" ca="1" si="57"/>
        <v>481526880</v>
      </c>
      <c r="T309" s="21">
        <f t="shared" ca="1" si="58"/>
        <v>439152514.56000006</v>
      </c>
      <c r="U309" s="22">
        <f t="shared" ca="1" si="59"/>
        <v>400507093.27872002</v>
      </c>
      <c r="V309" s="21">
        <f t="shared" ca="1" si="60"/>
        <v>384486809.5475713</v>
      </c>
      <c r="W309" s="23">
        <f t="shared" ca="1" si="61"/>
        <v>-367875725.88660383</v>
      </c>
    </row>
    <row r="310" spans="6:23" x14ac:dyDescent="0.35">
      <c r="F310" s="22">
        <v>308</v>
      </c>
      <c r="G310" s="22">
        <f t="shared" ca="1" si="50"/>
        <v>0.42356751832223027</v>
      </c>
      <c r="H310" s="19">
        <f t="shared" ca="1" si="51"/>
        <v>134217</v>
      </c>
      <c r="I310" s="22">
        <f t="shared" ca="1" si="52"/>
        <v>127506.15</v>
      </c>
      <c r="J310" s="19">
        <f t="shared" ca="1" si="52"/>
        <v>121130.8425</v>
      </c>
      <c r="K310" s="22">
        <f t="shared" ca="1" si="52"/>
        <v>115074.30037499999</v>
      </c>
      <c r="L310" s="19">
        <f t="shared" ca="1" si="53"/>
        <v>115074.30037499999</v>
      </c>
      <c r="M310" s="20">
        <f t="shared" si="54"/>
        <v>5000</v>
      </c>
      <c r="N310" s="22">
        <f t="shared" si="55"/>
        <v>4800</v>
      </c>
      <c r="O310" s="20">
        <f t="shared" si="55"/>
        <v>4608</v>
      </c>
      <c r="P310" s="22">
        <f t="shared" si="55"/>
        <v>4423.68</v>
      </c>
      <c r="Q310" s="20">
        <f t="shared" si="55"/>
        <v>4246.7328000000007</v>
      </c>
      <c r="R310" s="21">
        <f t="shared" ca="1" si="56"/>
        <v>671085000</v>
      </c>
      <c r="S310" s="22">
        <f t="shared" ca="1" si="57"/>
        <v>612029520</v>
      </c>
      <c r="T310" s="21">
        <f t="shared" ca="1" si="58"/>
        <v>558170922.24000001</v>
      </c>
      <c r="U310" s="22">
        <f t="shared" ca="1" si="59"/>
        <v>509051881.08288002</v>
      </c>
      <c r="V310" s="21">
        <f t="shared" ca="1" si="60"/>
        <v>488689805.83956486</v>
      </c>
      <c r="W310" s="23">
        <f t="shared" ca="1" si="61"/>
        <v>47358128.929314137</v>
      </c>
    </row>
    <row r="311" spans="6:23" x14ac:dyDescent="0.35">
      <c r="F311" s="22">
        <v>309</v>
      </c>
      <c r="G311" s="22">
        <f t="shared" ca="1" si="50"/>
        <v>0.15906894606615674</v>
      </c>
      <c r="H311" s="19">
        <f t="shared" ca="1" si="51"/>
        <v>110051</v>
      </c>
      <c r="I311" s="22">
        <f t="shared" ca="1" si="52"/>
        <v>104548.45</v>
      </c>
      <c r="J311" s="19">
        <f t="shared" ca="1" si="52"/>
        <v>99321.027499999997</v>
      </c>
      <c r="K311" s="22">
        <f t="shared" ca="1" si="52"/>
        <v>94354.976125000001</v>
      </c>
      <c r="L311" s="19">
        <f t="shared" ca="1" si="53"/>
        <v>94354.976125000001</v>
      </c>
      <c r="M311" s="20">
        <f t="shared" si="54"/>
        <v>5000</v>
      </c>
      <c r="N311" s="22">
        <f t="shared" si="55"/>
        <v>4800</v>
      </c>
      <c r="O311" s="20">
        <f t="shared" si="55"/>
        <v>4608</v>
      </c>
      <c r="P311" s="22">
        <f t="shared" si="55"/>
        <v>4423.68</v>
      </c>
      <c r="Q311" s="20">
        <f t="shared" si="55"/>
        <v>4246.7328000000007</v>
      </c>
      <c r="R311" s="21">
        <f t="shared" ca="1" si="56"/>
        <v>550255000</v>
      </c>
      <c r="S311" s="22">
        <f t="shared" ca="1" si="57"/>
        <v>501832560</v>
      </c>
      <c r="T311" s="21">
        <f t="shared" ca="1" si="58"/>
        <v>457671294.71999997</v>
      </c>
      <c r="U311" s="22">
        <f t="shared" ca="1" si="59"/>
        <v>417396220.78464001</v>
      </c>
      <c r="V311" s="21">
        <f t="shared" ca="1" si="60"/>
        <v>400700371.95325446</v>
      </c>
      <c r="W311" s="23">
        <f t="shared" ca="1" si="61"/>
        <v>-303267026.92803478</v>
      </c>
    </row>
    <row r="312" spans="6:23" x14ac:dyDescent="0.35">
      <c r="F312" s="22">
        <v>310</v>
      </c>
      <c r="G312" s="22">
        <f t="shared" ca="1" si="50"/>
        <v>0.27174750257670532</v>
      </c>
      <c r="H312" s="19">
        <f t="shared" ca="1" si="51"/>
        <v>121774</v>
      </c>
      <c r="I312" s="22">
        <f t="shared" ca="1" si="52"/>
        <v>115685.3</v>
      </c>
      <c r="J312" s="19">
        <f t="shared" ca="1" si="52"/>
        <v>109901.035</v>
      </c>
      <c r="K312" s="22">
        <f t="shared" ca="1" si="52"/>
        <v>104405.98325</v>
      </c>
      <c r="L312" s="19">
        <f t="shared" ca="1" si="53"/>
        <v>104405.98325</v>
      </c>
      <c r="M312" s="20">
        <f t="shared" si="54"/>
        <v>5000</v>
      </c>
      <c r="N312" s="22">
        <f t="shared" si="55"/>
        <v>4800</v>
      </c>
      <c r="O312" s="20">
        <f t="shared" si="55"/>
        <v>4608</v>
      </c>
      <c r="P312" s="22">
        <f t="shared" si="55"/>
        <v>4423.68</v>
      </c>
      <c r="Q312" s="20">
        <f t="shared" si="55"/>
        <v>4246.7328000000007</v>
      </c>
      <c r="R312" s="21">
        <f t="shared" ca="1" si="56"/>
        <v>608870000</v>
      </c>
      <c r="S312" s="22">
        <f t="shared" ca="1" si="57"/>
        <v>555289440</v>
      </c>
      <c r="T312" s="21">
        <f t="shared" ca="1" si="58"/>
        <v>506423969.28000003</v>
      </c>
      <c r="U312" s="22">
        <f t="shared" ca="1" si="59"/>
        <v>461858659.98336005</v>
      </c>
      <c r="V312" s="21">
        <f t="shared" ca="1" si="60"/>
        <v>443384313.58402568</v>
      </c>
      <c r="W312" s="23">
        <f t="shared" ca="1" si="61"/>
        <v>-133177698.85902452</v>
      </c>
    </row>
    <row r="313" spans="6:23" x14ac:dyDescent="0.35">
      <c r="F313" s="22">
        <v>311</v>
      </c>
      <c r="G313" s="22">
        <f t="shared" ca="1" si="50"/>
        <v>0.35596180540823297</v>
      </c>
      <c r="H313" s="19">
        <f t="shared" ca="1" si="51"/>
        <v>128922</v>
      </c>
      <c r="I313" s="22">
        <f t="shared" ca="1" si="52"/>
        <v>122475.9</v>
      </c>
      <c r="J313" s="19">
        <f t="shared" ca="1" si="52"/>
        <v>116352.105</v>
      </c>
      <c r="K313" s="22">
        <f t="shared" ca="1" si="52"/>
        <v>110534.49974999999</v>
      </c>
      <c r="L313" s="19">
        <f t="shared" ca="1" si="53"/>
        <v>110534.49974999999</v>
      </c>
      <c r="M313" s="20">
        <f t="shared" si="54"/>
        <v>5000</v>
      </c>
      <c r="N313" s="22">
        <f t="shared" si="55"/>
        <v>4800</v>
      </c>
      <c r="O313" s="20">
        <f t="shared" si="55"/>
        <v>4608</v>
      </c>
      <c r="P313" s="22">
        <f t="shared" si="55"/>
        <v>4423.68</v>
      </c>
      <c r="Q313" s="20">
        <f t="shared" si="55"/>
        <v>4246.7328000000007</v>
      </c>
      <c r="R313" s="21">
        <f t="shared" ca="1" si="56"/>
        <v>644610000</v>
      </c>
      <c r="S313" s="22">
        <f t="shared" ca="1" si="57"/>
        <v>587884320</v>
      </c>
      <c r="T313" s="21">
        <f t="shared" ca="1" si="58"/>
        <v>536150499.83999997</v>
      </c>
      <c r="U313" s="22">
        <f t="shared" ca="1" si="59"/>
        <v>488969255.85407996</v>
      </c>
      <c r="V313" s="21">
        <f t="shared" ca="1" si="60"/>
        <v>469410485.6199168</v>
      </c>
      <c r="W313" s="23">
        <f t="shared" ca="1" si="61"/>
        <v>-29467171.089914083</v>
      </c>
    </row>
    <row r="314" spans="6:23" x14ac:dyDescent="0.35">
      <c r="F314" s="22">
        <v>312</v>
      </c>
      <c r="G314" s="22">
        <f t="shared" ca="1" si="50"/>
        <v>0.91260255250786138</v>
      </c>
      <c r="H314" s="19">
        <f t="shared" ca="1" si="51"/>
        <v>180709</v>
      </c>
      <c r="I314" s="22">
        <f t="shared" ca="1" si="52"/>
        <v>171673.55</v>
      </c>
      <c r="J314" s="19">
        <f t="shared" ca="1" si="52"/>
        <v>163089.8725</v>
      </c>
      <c r="K314" s="22">
        <f t="shared" ca="1" si="52"/>
        <v>154935.37887499999</v>
      </c>
      <c r="L314" s="19">
        <f t="shared" ca="1" si="53"/>
        <v>154935.37887499999</v>
      </c>
      <c r="M314" s="20">
        <f t="shared" si="54"/>
        <v>5000</v>
      </c>
      <c r="N314" s="22">
        <f t="shared" si="55"/>
        <v>4800</v>
      </c>
      <c r="O314" s="20">
        <f t="shared" si="55"/>
        <v>4608</v>
      </c>
      <c r="P314" s="22">
        <f t="shared" si="55"/>
        <v>4423.68</v>
      </c>
      <c r="Q314" s="20">
        <f t="shared" si="55"/>
        <v>4246.7328000000007</v>
      </c>
      <c r="R314" s="21">
        <f t="shared" ca="1" si="56"/>
        <v>903545000</v>
      </c>
      <c r="S314" s="22">
        <f t="shared" ca="1" si="57"/>
        <v>824033040</v>
      </c>
      <c r="T314" s="21">
        <f t="shared" ca="1" si="58"/>
        <v>751518132.48000002</v>
      </c>
      <c r="U314" s="22">
        <f t="shared" ca="1" si="59"/>
        <v>685384536.82176006</v>
      </c>
      <c r="V314" s="21">
        <f t="shared" ca="1" si="60"/>
        <v>657969155.34888971</v>
      </c>
      <c r="W314" s="23">
        <f t="shared" ca="1" si="61"/>
        <v>721911830.25017309</v>
      </c>
    </row>
    <row r="315" spans="6:23" x14ac:dyDescent="0.35">
      <c r="F315" s="22">
        <v>313</v>
      </c>
      <c r="G315" s="22">
        <f t="shared" ca="1" si="50"/>
        <v>0.11021809479586375</v>
      </c>
      <c r="H315" s="19">
        <f t="shared" ca="1" si="51"/>
        <v>103239</v>
      </c>
      <c r="I315" s="22">
        <f t="shared" ca="1" si="52"/>
        <v>98077.05</v>
      </c>
      <c r="J315" s="19">
        <f t="shared" ca="1" si="52"/>
        <v>93173.197500000009</v>
      </c>
      <c r="K315" s="22">
        <f t="shared" ca="1" si="52"/>
        <v>88514.537625000012</v>
      </c>
      <c r="L315" s="19">
        <f t="shared" ca="1" si="53"/>
        <v>88514.537625000012</v>
      </c>
      <c r="M315" s="20">
        <f t="shared" si="54"/>
        <v>5000</v>
      </c>
      <c r="N315" s="22">
        <f t="shared" si="55"/>
        <v>4800</v>
      </c>
      <c r="O315" s="20">
        <f t="shared" si="55"/>
        <v>4608</v>
      </c>
      <c r="P315" s="22">
        <f t="shared" si="55"/>
        <v>4423.68</v>
      </c>
      <c r="Q315" s="20">
        <f t="shared" si="55"/>
        <v>4246.7328000000007</v>
      </c>
      <c r="R315" s="21">
        <f t="shared" ca="1" si="56"/>
        <v>516195000</v>
      </c>
      <c r="S315" s="22">
        <f t="shared" ca="1" si="57"/>
        <v>470769840</v>
      </c>
      <c r="T315" s="21">
        <f t="shared" ca="1" si="58"/>
        <v>429342094.08000004</v>
      </c>
      <c r="U315" s="22">
        <f t="shared" ca="1" si="59"/>
        <v>391559989.80096006</v>
      </c>
      <c r="V315" s="21">
        <f t="shared" ca="1" si="60"/>
        <v>375897590.20892173</v>
      </c>
      <c r="W315" s="23">
        <f t="shared" ca="1" si="61"/>
        <v>-402102521.49479198</v>
      </c>
    </row>
    <row r="316" spans="6:23" x14ac:dyDescent="0.35">
      <c r="F316" s="22">
        <v>314</v>
      </c>
      <c r="G316" s="22">
        <f t="shared" ca="1" si="50"/>
        <v>0.38461783977436081</v>
      </c>
      <c r="H316" s="19">
        <f t="shared" ca="1" si="51"/>
        <v>131199</v>
      </c>
      <c r="I316" s="22">
        <f t="shared" ca="1" si="52"/>
        <v>124639.05</v>
      </c>
      <c r="J316" s="19">
        <f t="shared" ca="1" si="52"/>
        <v>118407.0975</v>
      </c>
      <c r="K316" s="22">
        <f t="shared" ca="1" si="52"/>
        <v>112486.742625</v>
      </c>
      <c r="L316" s="19">
        <f t="shared" ca="1" si="53"/>
        <v>112486.742625</v>
      </c>
      <c r="M316" s="20">
        <f t="shared" si="54"/>
        <v>5000</v>
      </c>
      <c r="N316" s="22">
        <f t="shared" si="55"/>
        <v>4800</v>
      </c>
      <c r="O316" s="20">
        <f t="shared" si="55"/>
        <v>4608</v>
      </c>
      <c r="P316" s="22">
        <f t="shared" si="55"/>
        <v>4423.68</v>
      </c>
      <c r="Q316" s="20">
        <f t="shared" si="55"/>
        <v>4246.7328000000007</v>
      </c>
      <c r="R316" s="21">
        <f t="shared" ca="1" si="56"/>
        <v>655995000</v>
      </c>
      <c r="S316" s="22">
        <f t="shared" ca="1" si="57"/>
        <v>598267440</v>
      </c>
      <c r="T316" s="21">
        <f t="shared" ca="1" si="58"/>
        <v>545619905.27999997</v>
      </c>
      <c r="U316" s="22">
        <f t="shared" ca="1" si="59"/>
        <v>497605353.61536002</v>
      </c>
      <c r="V316" s="21">
        <f t="shared" ca="1" si="60"/>
        <v>477701139.47074568</v>
      </c>
      <c r="W316" s="23">
        <f t="shared" ca="1" si="61"/>
        <v>3569884.2724628448</v>
      </c>
    </row>
    <row r="317" spans="6:23" x14ac:dyDescent="0.35">
      <c r="F317" s="22">
        <v>315</v>
      </c>
      <c r="G317" s="22">
        <f t="shared" ca="1" si="50"/>
        <v>8.0121788830852969E-2</v>
      </c>
      <c r="H317" s="19">
        <f t="shared" ca="1" si="51"/>
        <v>97872</v>
      </c>
      <c r="I317" s="22">
        <f t="shared" ca="1" si="52"/>
        <v>92978.4</v>
      </c>
      <c r="J317" s="19">
        <f t="shared" ca="1" si="52"/>
        <v>88329.48</v>
      </c>
      <c r="K317" s="22">
        <f t="shared" ca="1" si="52"/>
        <v>83913.005999999994</v>
      </c>
      <c r="L317" s="19">
        <f t="shared" ca="1" si="53"/>
        <v>83913.005999999994</v>
      </c>
      <c r="M317" s="20">
        <f t="shared" si="54"/>
        <v>5000</v>
      </c>
      <c r="N317" s="22">
        <f t="shared" si="55"/>
        <v>4800</v>
      </c>
      <c r="O317" s="20">
        <f t="shared" si="55"/>
        <v>4608</v>
      </c>
      <c r="P317" s="22">
        <f t="shared" si="55"/>
        <v>4423.68</v>
      </c>
      <c r="Q317" s="20">
        <f t="shared" si="55"/>
        <v>4246.7328000000007</v>
      </c>
      <c r="R317" s="21">
        <f t="shared" ca="1" si="56"/>
        <v>489360000</v>
      </c>
      <c r="S317" s="22">
        <f t="shared" ca="1" si="57"/>
        <v>446296320</v>
      </c>
      <c r="T317" s="21">
        <f t="shared" ca="1" si="58"/>
        <v>407022243.83999997</v>
      </c>
      <c r="U317" s="22">
        <f t="shared" ca="1" si="59"/>
        <v>371204286.38208002</v>
      </c>
      <c r="V317" s="21">
        <f t="shared" ca="1" si="60"/>
        <v>356356114.92679685</v>
      </c>
      <c r="W317" s="23">
        <f t="shared" ca="1" si="61"/>
        <v>-479972471.48595285</v>
      </c>
    </row>
    <row r="318" spans="6:23" x14ac:dyDescent="0.35">
      <c r="F318" s="22">
        <v>316</v>
      </c>
      <c r="G318" s="22">
        <f t="shared" ca="1" si="50"/>
        <v>8.5360685681942439E-2</v>
      </c>
      <c r="H318" s="19">
        <f t="shared" ca="1" si="51"/>
        <v>98903</v>
      </c>
      <c r="I318" s="22">
        <f t="shared" ca="1" si="52"/>
        <v>93957.85</v>
      </c>
      <c r="J318" s="19">
        <f t="shared" ca="1" si="52"/>
        <v>89259.957500000004</v>
      </c>
      <c r="K318" s="22">
        <f t="shared" ca="1" si="52"/>
        <v>84796.959625000003</v>
      </c>
      <c r="L318" s="19">
        <f t="shared" ca="1" si="53"/>
        <v>84796.959625000003</v>
      </c>
      <c r="M318" s="20">
        <f t="shared" si="54"/>
        <v>5000</v>
      </c>
      <c r="N318" s="22">
        <f t="shared" si="55"/>
        <v>4800</v>
      </c>
      <c r="O318" s="20">
        <f t="shared" si="55"/>
        <v>4608</v>
      </c>
      <c r="P318" s="22">
        <f t="shared" si="55"/>
        <v>4423.68</v>
      </c>
      <c r="Q318" s="20">
        <f t="shared" si="55"/>
        <v>4246.7328000000007</v>
      </c>
      <c r="R318" s="21">
        <f t="shared" ca="1" si="56"/>
        <v>494515000</v>
      </c>
      <c r="S318" s="22">
        <f t="shared" ca="1" si="57"/>
        <v>450997680</v>
      </c>
      <c r="T318" s="21">
        <f t="shared" ca="1" si="58"/>
        <v>411309884.16000003</v>
      </c>
      <c r="U318" s="22">
        <f t="shared" ca="1" si="59"/>
        <v>375114614.35392004</v>
      </c>
      <c r="V318" s="21">
        <f t="shared" ca="1" si="60"/>
        <v>360110029.77976328</v>
      </c>
      <c r="W318" s="23">
        <f t="shared" ca="1" si="61"/>
        <v>-465013664.24897027</v>
      </c>
    </row>
    <row r="319" spans="6:23" x14ac:dyDescent="0.35">
      <c r="F319" s="22">
        <v>317</v>
      </c>
      <c r="G319" s="22">
        <f t="shared" ca="1" si="50"/>
        <v>0.69983343834853651</v>
      </c>
      <c r="H319" s="19">
        <f t="shared" ca="1" si="51"/>
        <v>155718</v>
      </c>
      <c r="I319" s="22">
        <f t="shared" ca="1" si="52"/>
        <v>147932.1</v>
      </c>
      <c r="J319" s="19">
        <f t="shared" ca="1" si="52"/>
        <v>140535.495</v>
      </c>
      <c r="K319" s="22">
        <f t="shared" ca="1" si="52"/>
        <v>133508.72024999998</v>
      </c>
      <c r="L319" s="19">
        <f t="shared" ca="1" si="53"/>
        <v>133508.72024999998</v>
      </c>
      <c r="M319" s="20">
        <f t="shared" si="54"/>
        <v>5000</v>
      </c>
      <c r="N319" s="22">
        <f t="shared" si="55"/>
        <v>4800</v>
      </c>
      <c r="O319" s="20">
        <f t="shared" si="55"/>
        <v>4608</v>
      </c>
      <c r="P319" s="22">
        <f t="shared" si="55"/>
        <v>4423.68</v>
      </c>
      <c r="Q319" s="20">
        <f t="shared" si="55"/>
        <v>4246.7328000000007</v>
      </c>
      <c r="R319" s="21">
        <f t="shared" ca="1" si="56"/>
        <v>778590000</v>
      </c>
      <c r="S319" s="22">
        <f t="shared" ca="1" si="57"/>
        <v>710074080</v>
      </c>
      <c r="T319" s="21">
        <f t="shared" ca="1" si="58"/>
        <v>647587560.96000004</v>
      </c>
      <c r="U319" s="22">
        <f t="shared" ca="1" si="59"/>
        <v>590599855.59552002</v>
      </c>
      <c r="V319" s="21">
        <f t="shared" ca="1" si="60"/>
        <v>566975861.37169921</v>
      </c>
      <c r="W319" s="23">
        <f t="shared" ca="1" si="61"/>
        <v>359316726.79775953</v>
      </c>
    </row>
    <row r="320" spans="6:23" x14ac:dyDescent="0.35">
      <c r="F320" s="22">
        <v>318</v>
      </c>
      <c r="G320" s="22">
        <f t="shared" ca="1" si="50"/>
        <v>0.36640302394868762</v>
      </c>
      <c r="H320" s="19">
        <f t="shared" ca="1" si="51"/>
        <v>129758</v>
      </c>
      <c r="I320" s="22">
        <f t="shared" ca="1" si="52"/>
        <v>123270.1</v>
      </c>
      <c r="J320" s="19">
        <f t="shared" ca="1" si="52"/>
        <v>117106.595</v>
      </c>
      <c r="K320" s="22">
        <f t="shared" ca="1" si="52"/>
        <v>111251.26525</v>
      </c>
      <c r="L320" s="19">
        <f t="shared" ca="1" si="53"/>
        <v>111251.26525</v>
      </c>
      <c r="M320" s="20">
        <f t="shared" si="54"/>
        <v>5000</v>
      </c>
      <c r="N320" s="22">
        <f t="shared" si="55"/>
        <v>4800</v>
      </c>
      <c r="O320" s="20">
        <f t="shared" si="55"/>
        <v>4608</v>
      </c>
      <c r="P320" s="22">
        <f t="shared" si="55"/>
        <v>4423.68</v>
      </c>
      <c r="Q320" s="20">
        <f t="shared" si="55"/>
        <v>4246.7328000000007</v>
      </c>
      <c r="R320" s="21">
        <f t="shared" ca="1" si="56"/>
        <v>648790000</v>
      </c>
      <c r="S320" s="22">
        <f t="shared" ca="1" si="57"/>
        <v>591696480</v>
      </c>
      <c r="T320" s="21">
        <f t="shared" ca="1" si="58"/>
        <v>539627189.75999999</v>
      </c>
      <c r="U320" s="22">
        <f t="shared" ca="1" si="59"/>
        <v>492139997.06112003</v>
      </c>
      <c r="V320" s="21">
        <f t="shared" ca="1" si="60"/>
        <v>472454397.17867523</v>
      </c>
      <c r="W320" s="23">
        <f t="shared" ca="1" si="61"/>
        <v>-17337624.193582296</v>
      </c>
    </row>
    <row r="321" spans="6:23" x14ac:dyDescent="0.35">
      <c r="F321" s="22">
        <v>319</v>
      </c>
      <c r="G321" s="22">
        <f t="shared" ca="1" si="50"/>
        <v>0.6723031032781468</v>
      </c>
      <c r="H321" s="19">
        <f t="shared" ca="1" si="51"/>
        <v>153388</v>
      </c>
      <c r="I321" s="22">
        <f t="shared" ca="1" si="52"/>
        <v>145718.6</v>
      </c>
      <c r="J321" s="19">
        <f t="shared" ca="1" si="52"/>
        <v>138432.67000000001</v>
      </c>
      <c r="K321" s="22">
        <f t="shared" ca="1" si="52"/>
        <v>131511.03650000002</v>
      </c>
      <c r="L321" s="19">
        <f t="shared" ca="1" si="53"/>
        <v>131511.03650000002</v>
      </c>
      <c r="M321" s="20">
        <f t="shared" si="54"/>
        <v>5000</v>
      </c>
      <c r="N321" s="22">
        <f t="shared" si="55"/>
        <v>4800</v>
      </c>
      <c r="O321" s="20">
        <f t="shared" si="55"/>
        <v>4608</v>
      </c>
      <c r="P321" s="22">
        <f t="shared" si="55"/>
        <v>4423.68</v>
      </c>
      <c r="Q321" s="20">
        <f t="shared" si="55"/>
        <v>4246.7328000000007</v>
      </c>
      <c r="R321" s="21">
        <f t="shared" ca="1" si="56"/>
        <v>766940000</v>
      </c>
      <c r="S321" s="22">
        <f t="shared" ca="1" si="57"/>
        <v>699449280</v>
      </c>
      <c r="T321" s="21">
        <f t="shared" ca="1" si="58"/>
        <v>637897743.36000001</v>
      </c>
      <c r="U321" s="22">
        <f t="shared" ca="1" si="59"/>
        <v>581762741.94432008</v>
      </c>
      <c r="V321" s="21">
        <f t="shared" ca="1" si="60"/>
        <v>558492232.26654732</v>
      </c>
      <c r="W321" s="23">
        <f t="shared" ca="1" si="61"/>
        <v>325510692.98382235</v>
      </c>
    </row>
    <row r="322" spans="6:23" x14ac:dyDescent="0.35">
      <c r="F322" s="22">
        <v>320</v>
      </c>
      <c r="G322" s="22">
        <f t="shared" ca="1" si="50"/>
        <v>0.51075274119217218</v>
      </c>
      <c r="H322" s="19">
        <f t="shared" ca="1" si="51"/>
        <v>140809</v>
      </c>
      <c r="I322" s="22">
        <f t="shared" ca="1" si="52"/>
        <v>133768.54999999999</v>
      </c>
      <c r="J322" s="19">
        <f t="shared" ca="1" si="52"/>
        <v>127080.12249999998</v>
      </c>
      <c r="K322" s="22">
        <f t="shared" ca="1" si="52"/>
        <v>120726.11637499998</v>
      </c>
      <c r="L322" s="19">
        <f t="shared" ca="1" si="53"/>
        <v>120726.11637499998</v>
      </c>
      <c r="M322" s="20">
        <f t="shared" si="54"/>
        <v>5000</v>
      </c>
      <c r="N322" s="22">
        <f t="shared" si="55"/>
        <v>4800</v>
      </c>
      <c r="O322" s="20">
        <f t="shared" si="55"/>
        <v>4608</v>
      </c>
      <c r="P322" s="22">
        <f t="shared" si="55"/>
        <v>4423.68</v>
      </c>
      <c r="Q322" s="20">
        <f t="shared" si="55"/>
        <v>4246.7328000000007</v>
      </c>
      <c r="R322" s="21">
        <f t="shared" ca="1" si="56"/>
        <v>704045000</v>
      </c>
      <c r="S322" s="22">
        <f t="shared" ca="1" si="57"/>
        <v>642089040</v>
      </c>
      <c r="T322" s="21">
        <f t="shared" ca="1" si="58"/>
        <v>585585204.4799999</v>
      </c>
      <c r="U322" s="22">
        <f t="shared" ca="1" si="59"/>
        <v>534053706.48575997</v>
      </c>
      <c r="V322" s="21">
        <f t="shared" ca="1" si="60"/>
        <v>512691558.22632962</v>
      </c>
      <c r="W322" s="23">
        <f t="shared" ca="1" si="61"/>
        <v>143001637.47072101</v>
      </c>
    </row>
    <row r="323" spans="6:23" x14ac:dyDescent="0.35">
      <c r="F323" s="22">
        <v>321</v>
      </c>
      <c r="G323" s="22">
        <f t="shared" ca="1" si="50"/>
        <v>0.73298612483918169</v>
      </c>
      <c r="H323" s="19">
        <f t="shared" ca="1" si="51"/>
        <v>158656</v>
      </c>
      <c r="I323" s="22">
        <f t="shared" ca="1" si="52"/>
        <v>150723.20000000001</v>
      </c>
      <c r="J323" s="19">
        <f t="shared" ca="1" si="52"/>
        <v>143187.04</v>
      </c>
      <c r="K323" s="22">
        <f t="shared" ca="1" si="52"/>
        <v>136027.68799999999</v>
      </c>
      <c r="L323" s="19">
        <f t="shared" ca="1" si="53"/>
        <v>136027.68799999999</v>
      </c>
      <c r="M323" s="20">
        <f t="shared" si="54"/>
        <v>5000</v>
      </c>
      <c r="N323" s="22">
        <f t="shared" si="55"/>
        <v>4800</v>
      </c>
      <c r="O323" s="20">
        <f t="shared" si="55"/>
        <v>4608</v>
      </c>
      <c r="P323" s="22">
        <f t="shared" si="55"/>
        <v>4423.68</v>
      </c>
      <c r="Q323" s="20">
        <f t="shared" ref="Q323:Q386" si="62">P323-$B$8*P323</f>
        <v>4246.7328000000007</v>
      </c>
      <c r="R323" s="21">
        <f t="shared" ca="1" si="56"/>
        <v>793280000</v>
      </c>
      <c r="S323" s="22">
        <f t="shared" ca="1" si="57"/>
        <v>723471360</v>
      </c>
      <c r="T323" s="21">
        <f t="shared" ca="1" si="58"/>
        <v>659805880.32000005</v>
      </c>
      <c r="U323" s="22">
        <f t="shared" ca="1" si="59"/>
        <v>601742962.85184002</v>
      </c>
      <c r="V323" s="21">
        <f t="shared" ca="1" si="60"/>
        <v>577673244.33776653</v>
      </c>
      <c r="W323" s="23">
        <f t="shared" ca="1" si="61"/>
        <v>401944249.26357508</v>
      </c>
    </row>
    <row r="324" spans="6:23" x14ac:dyDescent="0.35">
      <c r="F324" s="22">
        <v>322</v>
      </c>
      <c r="G324" s="22">
        <f t="shared" ref="G324:G387" ca="1" si="63">RAND()</f>
        <v>0.7768709359316075</v>
      </c>
      <c r="H324" s="19">
        <f t="shared" ref="H324:H387" ca="1" si="64">ROUND(_xlfn.NORM.INV(G324,$B$4,$B$5),0)</f>
        <v>162850</v>
      </c>
      <c r="I324" s="22">
        <f t="shared" ref="I324:K387" ca="1" si="65">H324-$B$7*H324</f>
        <v>154707.5</v>
      </c>
      <c r="J324" s="19">
        <f t="shared" ca="1" si="65"/>
        <v>146972.125</v>
      </c>
      <c r="K324" s="22">
        <f t="shared" ca="1" si="65"/>
        <v>139623.51874999999</v>
      </c>
      <c r="L324" s="19">
        <f t="shared" ref="L324:L387" ca="1" si="66">J324-$B$7*J324</f>
        <v>139623.51874999999</v>
      </c>
      <c r="M324" s="20">
        <f t="shared" ref="M324:M387" si="67">$B$3</f>
        <v>5000</v>
      </c>
      <c r="N324" s="22">
        <f t="shared" ref="N324:Q387" si="68">M324-$B$8*M324</f>
        <v>4800</v>
      </c>
      <c r="O324" s="20">
        <f t="shared" si="68"/>
        <v>4608</v>
      </c>
      <c r="P324" s="22">
        <f t="shared" si="68"/>
        <v>4423.68</v>
      </c>
      <c r="Q324" s="20">
        <f t="shared" si="62"/>
        <v>4246.7328000000007</v>
      </c>
      <c r="R324" s="21">
        <f t="shared" ref="R324:R387" ca="1" si="69">H324*M324</f>
        <v>814250000</v>
      </c>
      <c r="S324" s="22">
        <f t="shared" ref="S324:S387" ca="1" si="70">I324*N324</f>
        <v>742596000</v>
      </c>
      <c r="T324" s="21">
        <f t="shared" ref="T324:T387" ca="1" si="71">J324*O324</f>
        <v>677247552</v>
      </c>
      <c r="U324" s="22">
        <f t="shared" ref="U324:U387" ca="1" si="72">K324*P324</f>
        <v>617649767.42400002</v>
      </c>
      <c r="V324" s="21">
        <f t="shared" ref="V324:V387" ca="1" si="73">L324*Q324</f>
        <v>592943776.72704005</v>
      </c>
      <c r="W324" s="23">
        <f t="shared" ref="W324:W387" ca="1" si="74">NPV($B$6,R324,S324,T324,U324,V324)-$B$2</f>
        <v>462795110.12866306</v>
      </c>
    </row>
    <row r="325" spans="6:23" x14ac:dyDescent="0.35">
      <c r="F325" s="22">
        <v>323</v>
      </c>
      <c r="G325" s="22">
        <f t="shared" ca="1" si="63"/>
        <v>0.73407640012598707</v>
      </c>
      <c r="H325" s="19">
        <f t="shared" ca="1" si="64"/>
        <v>158756</v>
      </c>
      <c r="I325" s="22">
        <f t="shared" ca="1" si="65"/>
        <v>150818.20000000001</v>
      </c>
      <c r="J325" s="19">
        <f t="shared" ca="1" si="65"/>
        <v>143277.29</v>
      </c>
      <c r="K325" s="22">
        <f t="shared" ca="1" si="65"/>
        <v>136113.42550000001</v>
      </c>
      <c r="L325" s="19">
        <f t="shared" ca="1" si="66"/>
        <v>136113.42550000001</v>
      </c>
      <c r="M325" s="20">
        <f t="shared" si="67"/>
        <v>5000</v>
      </c>
      <c r="N325" s="22">
        <f t="shared" si="68"/>
        <v>4800</v>
      </c>
      <c r="O325" s="20">
        <f t="shared" si="68"/>
        <v>4608</v>
      </c>
      <c r="P325" s="22">
        <f t="shared" si="68"/>
        <v>4423.68</v>
      </c>
      <c r="Q325" s="20">
        <f t="shared" si="62"/>
        <v>4246.7328000000007</v>
      </c>
      <c r="R325" s="21">
        <f t="shared" ca="1" si="69"/>
        <v>793780000</v>
      </c>
      <c r="S325" s="22">
        <f t="shared" ca="1" si="70"/>
        <v>723927360</v>
      </c>
      <c r="T325" s="21">
        <f t="shared" ca="1" si="71"/>
        <v>660221752.32000005</v>
      </c>
      <c r="U325" s="22">
        <f t="shared" ca="1" si="72"/>
        <v>602122238.11584008</v>
      </c>
      <c r="V325" s="21">
        <f t="shared" ca="1" si="73"/>
        <v>578037348.59120655</v>
      </c>
      <c r="W325" s="23">
        <f t="shared" ca="1" si="74"/>
        <v>403395152.00237083</v>
      </c>
    </row>
    <row r="326" spans="6:23" x14ac:dyDescent="0.35">
      <c r="F326" s="22">
        <v>324</v>
      </c>
      <c r="G326" s="22">
        <f t="shared" ca="1" si="63"/>
        <v>0.33587140206204524</v>
      </c>
      <c r="H326" s="19">
        <f t="shared" ca="1" si="64"/>
        <v>127287</v>
      </c>
      <c r="I326" s="22">
        <f t="shared" ca="1" si="65"/>
        <v>120922.65</v>
      </c>
      <c r="J326" s="19">
        <f t="shared" ca="1" si="65"/>
        <v>114876.51749999999</v>
      </c>
      <c r="K326" s="22">
        <f t="shared" ca="1" si="65"/>
        <v>109132.69162499999</v>
      </c>
      <c r="L326" s="19">
        <f t="shared" ca="1" si="66"/>
        <v>109132.69162499999</v>
      </c>
      <c r="M326" s="20">
        <f t="shared" si="67"/>
        <v>5000</v>
      </c>
      <c r="N326" s="22">
        <f t="shared" si="68"/>
        <v>4800</v>
      </c>
      <c r="O326" s="20">
        <f t="shared" si="68"/>
        <v>4608</v>
      </c>
      <c r="P326" s="22">
        <f t="shared" si="68"/>
        <v>4423.68</v>
      </c>
      <c r="Q326" s="20">
        <f t="shared" si="62"/>
        <v>4246.7328000000007</v>
      </c>
      <c r="R326" s="21">
        <f t="shared" ca="1" si="69"/>
        <v>636435000</v>
      </c>
      <c r="S326" s="22">
        <f t="shared" ca="1" si="70"/>
        <v>580428720</v>
      </c>
      <c r="T326" s="21">
        <f t="shared" ca="1" si="71"/>
        <v>529350992.63999993</v>
      </c>
      <c r="U326" s="22">
        <f t="shared" ca="1" si="72"/>
        <v>482768105.28767997</v>
      </c>
      <c r="V326" s="21">
        <f t="shared" ca="1" si="73"/>
        <v>463457381.07617283</v>
      </c>
      <c r="W326" s="23">
        <f t="shared" ca="1" si="74"/>
        <v>-53189430.869222164</v>
      </c>
    </row>
    <row r="327" spans="6:23" x14ac:dyDescent="0.35">
      <c r="F327" s="22">
        <v>325</v>
      </c>
      <c r="G327" s="22">
        <f t="shared" ca="1" si="63"/>
        <v>0.93822281069166225</v>
      </c>
      <c r="H327" s="19">
        <f t="shared" ca="1" si="64"/>
        <v>186201</v>
      </c>
      <c r="I327" s="22">
        <f t="shared" ca="1" si="65"/>
        <v>176890.95</v>
      </c>
      <c r="J327" s="19">
        <f t="shared" ca="1" si="65"/>
        <v>168046.40250000003</v>
      </c>
      <c r="K327" s="22">
        <f t="shared" ca="1" si="65"/>
        <v>159644.08237500003</v>
      </c>
      <c r="L327" s="19">
        <f t="shared" ca="1" si="66"/>
        <v>159644.08237500003</v>
      </c>
      <c r="M327" s="20">
        <f t="shared" si="67"/>
        <v>5000</v>
      </c>
      <c r="N327" s="22">
        <f t="shared" si="68"/>
        <v>4800</v>
      </c>
      <c r="O327" s="20">
        <f t="shared" si="68"/>
        <v>4608</v>
      </c>
      <c r="P327" s="22">
        <f t="shared" si="68"/>
        <v>4423.68</v>
      </c>
      <c r="Q327" s="20">
        <f t="shared" si="62"/>
        <v>4246.7328000000007</v>
      </c>
      <c r="R327" s="21">
        <f t="shared" ca="1" si="69"/>
        <v>931005000</v>
      </c>
      <c r="S327" s="22">
        <f t="shared" ca="1" si="70"/>
        <v>849076560</v>
      </c>
      <c r="T327" s="21">
        <f t="shared" ca="1" si="71"/>
        <v>774357822.72000015</v>
      </c>
      <c r="U327" s="22">
        <f t="shared" ca="1" si="72"/>
        <v>706214334.32064021</v>
      </c>
      <c r="V327" s="21">
        <f t="shared" ca="1" si="73"/>
        <v>677965760.94781458</v>
      </c>
      <c r="W327" s="23">
        <f t="shared" ca="1" si="74"/>
        <v>801595408.6648283</v>
      </c>
    </row>
    <row r="328" spans="6:23" x14ac:dyDescent="0.35">
      <c r="F328" s="22">
        <v>326</v>
      </c>
      <c r="G328" s="22">
        <f t="shared" ca="1" si="63"/>
        <v>0.16001149080829946</v>
      </c>
      <c r="H328" s="19">
        <f t="shared" ca="1" si="64"/>
        <v>110168</v>
      </c>
      <c r="I328" s="22">
        <f t="shared" ca="1" si="65"/>
        <v>104659.6</v>
      </c>
      <c r="J328" s="19">
        <f t="shared" ca="1" si="65"/>
        <v>99426.62000000001</v>
      </c>
      <c r="K328" s="22">
        <f t="shared" ca="1" si="65"/>
        <v>94455.289000000004</v>
      </c>
      <c r="L328" s="19">
        <f t="shared" ca="1" si="66"/>
        <v>94455.289000000004</v>
      </c>
      <c r="M328" s="20">
        <f t="shared" si="67"/>
        <v>5000</v>
      </c>
      <c r="N328" s="22">
        <f t="shared" si="68"/>
        <v>4800</v>
      </c>
      <c r="O328" s="20">
        <f t="shared" si="68"/>
        <v>4608</v>
      </c>
      <c r="P328" s="22">
        <f t="shared" si="68"/>
        <v>4423.68</v>
      </c>
      <c r="Q328" s="20">
        <f t="shared" si="62"/>
        <v>4246.7328000000007</v>
      </c>
      <c r="R328" s="21">
        <f t="shared" ca="1" si="69"/>
        <v>550840000</v>
      </c>
      <c r="S328" s="22">
        <f t="shared" ca="1" si="70"/>
        <v>502366080</v>
      </c>
      <c r="T328" s="21">
        <f t="shared" ca="1" si="71"/>
        <v>458157864.96000004</v>
      </c>
      <c r="U328" s="22">
        <f t="shared" ca="1" si="72"/>
        <v>417839972.84352005</v>
      </c>
      <c r="V328" s="21">
        <f t="shared" ca="1" si="73"/>
        <v>401126373.92977929</v>
      </c>
      <c r="W328" s="23">
        <f t="shared" ca="1" si="74"/>
        <v>-301569470.72364402</v>
      </c>
    </row>
    <row r="329" spans="6:23" x14ac:dyDescent="0.35">
      <c r="F329" s="22">
        <v>327</v>
      </c>
      <c r="G329" s="22">
        <f t="shared" ca="1" si="63"/>
        <v>0.75583674486347452</v>
      </c>
      <c r="H329" s="19">
        <f t="shared" ca="1" si="64"/>
        <v>160789</v>
      </c>
      <c r="I329" s="22">
        <f t="shared" ca="1" si="65"/>
        <v>152749.54999999999</v>
      </c>
      <c r="J329" s="19">
        <f t="shared" ca="1" si="65"/>
        <v>145112.07249999998</v>
      </c>
      <c r="K329" s="22">
        <f t="shared" ca="1" si="65"/>
        <v>137856.46887499999</v>
      </c>
      <c r="L329" s="19">
        <f t="shared" ca="1" si="66"/>
        <v>137856.46887499999</v>
      </c>
      <c r="M329" s="20">
        <f t="shared" si="67"/>
        <v>5000</v>
      </c>
      <c r="N329" s="22">
        <f t="shared" si="68"/>
        <v>4800</v>
      </c>
      <c r="O329" s="20">
        <f t="shared" si="68"/>
        <v>4608</v>
      </c>
      <c r="P329" s="22">
        <f t="shared" si="68"/>
        <v>4423.68</v>
      </c>
      <c r="Q329" s="20">
        <f t="shared" si="62"/>
        <v>4246.7328000000007</v>
      </c>
      <c r="R329" s="21">
        <f t="shared" ca="1" si="69"/>
        <v>803945000</v>
      </c>
      <c r="S329" s="22">
        <f t="shared" ca="1" si="70"/>
        <v>733197840</v>
      </c>
      <c r="T329" s="21">
        <f t="shared" ca="1" si="71"/>
        <v>668676430.07999992</v>
      </c>
      <c r="U329" s="22">
        <f t="shared" ca="1" si="72"/>
        <v>609832904.23295999</v>
      </c>
      <c r="V329" s="21">
        <f t="shared" ca="1" si="73"/>
        <v>585439588.06364167</v>
      </c>
      <c r="W329" s="23">
        <f t="shared" ca="1" si="74"/>
        <v>432892004.68208599</v>
      </c>
    </row>
    <row r="330" spans="6:23" x14ac:dyDescent="0.35">
      <c r="F330" s="22">
        <v>328</v>
      </c>
      <c r="G330" s="22">
        <f t="shared" ca="1" si="63"/>
        <v>0.11313831452411971</v>
      </c>
      <c r="H330" s="19">
        <f t="shared" ca="1" si="64"/>
        <v>103700</v>
      </c>
      <c r="I330" s="22">
        <f t="shared" ca="1" si="65"/>
        <v>98515</v>
      </c>
      <c r="J330" s="19">
        <f t="shared" ca="1" si="65"/>
        <v>93589.25</v>
      </c>
      <c r="K330" s="22">
        <f t="shared" ca="1" si="65"/>
        <v>88909.787500000006</v>
      </c>
      <c r="L330" s="19">
        <f t="shared" ca="1" si="66"/>
        <v>88909.787500000006</v>
      </c>
      <c r="M330" s="20">
        <f t="shared" si="67"/>
        <v>5000</v>
      </c>
      <c r="N330" s="22">
        <f t="shared" si="68"/>
        <v>4800</v>
      </c>
      <c r="O330" s="20">
        <f t="shared" si="68"/>
        <v>4608</v>
      </c>
      <c r="P330" s="22">
        <f t="shared" si="68"/>
        <v>4423.68</v>
      </c>
      <c r="Q330" s="20">
        <f t="shared" si="62"/>
        <v>4246.7328000000007</v>
      </c>
      <c r="R330" s="21">
        <f t="shared" ca="1" si="69"/>
        <v>518500000</v>
      </c>
      <c r="S330" s="22">
        <f t="shared" ca="1" si="70"/>
        <v>472872000</v>
      </c>
      <c r="T330" s="21">
        <f t="shared" ca="1" si="71"/>
        <v>431259264</v>
      </c>
      <c r="U330" s="22">
        <f t="shared" ca="1" si="72"/>
        <v>393308448.76800007</v>
      </c>
      <c r="V330" s="21">
        <f t="shared" ca="1" si="73"/>
        <v>377576110.81728011</v>
      </c>
      <c r="W330" s="23">
        <f t="shared" ca="1" si="74"/>
        <v>-395413859.86894441</v>
      </c>
    </row>
    <row r="331" spans="6:23" x14ac:dyDescent="0.35">
      <c r="F331" s="22">
        <v>329</v>
      </c>
      <c r="G331" s="22">
        <f t="shared" ca="1" si="63"/>
        <v>0.72106281287719021</v>
      </c>
      <c r="H331" s="19">
        <f t="shared" ca="1" si="64"/>
        <v>157580</v>
      </c>
      <c r="I331" s="22">
        <f t="shared" ca="1" si="65"/>
        <v>149701</v>
      </c>
      <c r="J331" s="19">
        <f t="shared" ca="1" si="65"/>
        <v>142215.95000000001</v>
      </c>
      <c r="K331" s="22">
        <f t="shared" ca="1" si="65"/>
        <v>135105.15250000003</v>
      </c>
      <c r="L331" s="19">
        <f t="shared" ca="1" si="66"/>
        <v>135105.15250000003</v>
      </c>
      <c r="M331" s="20">
        <f t="shared" si="67"/>
        <v>5000</v>
      </c>
      <c r="N331" s="22">
        <f t="shared" si="68"/>
        <v>4800</v>
      </c>
      <c r="O331" s="20">
        <f t="shared" si="68"/>
        <v>4608</v>
      </c>
      <c r="P331" s="22">
        <f t="shared" si="68"/>
        <v>4423.68</v>
      </c>
      <c r="Q331" s="20">
        <f t="shared" si="62"/>
        <v>4246.7328000000007</v>
      </c>
      <c r="R331" s="21">
        <f t="shared" ca="1" si="69"/>
        <v>787900000</v>
      </c>
      <c r="S331" s="22">
        <f t="shared" ca="1" si="70"/>
        <v>718564800</v>
      </c>
      <c r="T331" s="21">
        <f t="shared" ca="1" si="71"/>
        <v>655331097.60000002</v>
      </c>
      <c r="U331" s="22">
        <f t="shared" ca="1" si="72"/>
        <v>597661961.01120019</v>
      </c>
      <c r="V331" s="21">
        <f t="shared" ca="1" si="73"/>
        <v>573755482.57075214</v>
      </c>
      <c r="W331" s="23">
        <f t="shared" ca="1" si="74"/>
        <v>386332535.79413414</v>
      </c>
    </row>
    <row r="332" spans="6:23" x14ac:dyDescent="0.35">
      <c r="F332" s="22">
        <v>330</v>
      </c>
      <c r="G332" s="22">
        <f t="shared" ca="1" si="63"/>
        <v>0.5929583013669264</v>
      </c>
      <c r="H332" s="19">
        <f t="shared" ca="1" si="64"/>
        <v>147055</v>
      </c>
      <c r="I332" s="22">
        <f t="shared" ca="1" si="65"/>
        <v>139702.25</v>
      </c>
      <c r="J332" s="19">
        <f t="shared" ca="1" si="65"/>
        <v>132717.13750000001</v>
      </c>
      <c r="K332" s="22">
        <f t="shared" ca="1" si="65"/>
        <v>126081.28062500001</v>
      </c>
      <c r="L332" s="19">
        <f t="shared" ca="1" si="66"/>
        <v>126081.28062500001</v>
      </c>
      <c r="M332" s="20">
        <f t="shared" si="67"/>
        <v>5000</v>
      </c>
      <c r="N332" s="22">
        <f t="shared" si="68"/>
        <v>4800</v>
      </c>
      <c r="O332" s="20">
        <f t="shared" si="68"/>
        <v>4608</v>
      </c>
      <c r="P332" s="22">
        <f t="shared" si="68"/>
        <v>4423.68</v>
      </c>
      <c r="Q332" s="20">
        <f t="shared" si="62"/>
        <v>4246.7328000000007</v>
      </c>
      <c r="R332" s="21">
        <f t="shared" ca="1" si="69"/>
        <v>735275000</v>
      </c>
      <c r="S332" s="22">
        <f t="shared" ca="1" si="70"/>
        <v>670570800</v>
      </c>
      <c r="T332" s="21">
        <f t="shared" ca="1" si="71"/>
        <v>611560569.60000002</v>
      </c>
      <c r="U332" s="22">
        <f t="shared" ca="1" si="72"/>
        <v>557743239.47520006</v>
      </c>
      <c r="V332" s="21">
        <f t="shared" ca="1" si="73"/>
        <v>535433509.89619213</v>
      </c>
      <c r="W332" s="23">
        <f t="shared" ca="1" si="74"/>
        <v>233625022.53589559</v>
      </c>
    </row>
    <row r="333" spans="6:23" x14ac:dyDescent="0.35">
      <c r="F333" s="22">
        <v>331</v>
      </c>
      <c r="G333" s="22">
        <f t="shared" ca="1" si="63"/>
        <v>0.2854354979474466</v>
      </c>
      <c r="H333" s="19">
        <f t="shared" ca="1" si="64"/>
        <v>122997</v>
      </c>
      <c r="I333" s="22">
        <f t="shared" ca="1" si="65"/>
        <v>116847.15</v>
      </c>
      <c r="J333" s="19">
        <f t="shared" ca="1" si="65"/>
        <v>111004.7925</v>
      </c>
      <c r="K333" s="22">
        <f t="shared" ca="1" si="65"/>
        <v>105454.55287499999</v>
      </c>
      <c r="L333" s="19">
        <f t="shared" ca="1" si="66"/>
        <v>105454.55287499999</v>
      </c>
      <c r="M333" s="20">
        <f t="shared" si="67"/>
        <v>5000</v>
      </c>
      <c r="N333" s="22">
        <f t="shared" si="68"/>
        <v>4800</v>
      </c>
      <c r="O333" s="20">
        <f t="shared" si="68"/>
        <v>4608</v>
      </c>
      <c r="P333" s="22">
        <f t="shared" si="68"/>
        <v>4423.68</v>
      </c>
      <c r="Q333" s="20">
        <f t="shared" si="62"/>
        <v>4246.7328000000007</v>
      </c>
      <c r="R333" s="21">
        <f t="shared" ca="1" si="69"/>
        <v>614985000</v>
      </c>
      <c r="S333" s="22">
        <f t="shared" ca="1" si="70"/>
        <v>560866320</v>
      </c>
      <c r="T333" s="21">
        <f t="shared" ca="1" si="71"/>
        <v>511510083.83999997</v>
      </c>
      <c r="U333" s="22">
        <f t="shared" ca="1" si="72"/>
        <v>466497196.46208</v>
      </c>
      <c r="V333" s="21">
        <f t="shared" ca="1" si="73"/>
        <v>447837308.60359687</v>
      </c>
      <c r="W333" s="23">
        <f t="shared" ca="1" si="74"/>
        <v>-115433158.36355424</v>
      </c>
    </row>
    <row r="334" spans="6:23" x14ac:dyDescent="0.35">
      <c r="F334" s="22">
        <v>332</v>
      </c>
      <c r="G334" s="22">
        <f t="shared" ca="1" si="63"/>
        <v>0.26693758647113008</v>
      </c>
      <c r="H334" s="19">
        <f t="shared" ca="1" si="64"/>
        <v>121337</v>
      </c>
      <c r="I334" s="22">
        <f t="shared" ca="1" si="65"/>
        <v>115270.15</v>
      </c>
      <c r="J334" s="19">
        <f t="shared" ca="1" si="65"/>
        <v>109506.64249999999</v>
      </c>
      <c r="K334" s="22">
        <f t="shared" ca="1" si="65"/>
        <v>104031.31037499999</v>
      </c>
      <c r="L334" s="19">
        <f t="shared" ca="1" si="66"/>
        <v>104031.31037499999</v>
      </c>
      <c r="M334" s="20">
        <f t="shared" si="67"/>
        <v>5000</v>
      </c>
      <c r="N334" s="22">
        <f t="shared" si="68"/>
        <v>4800</v>
      </c>
      <c r="O334" s="20">
        <f t="shared" si="68"/>
        <v>4608</v>
      </c>
      <c r="P334" s="22">
        <f t="shared" si="68"/>
        <v>4423.68</v>
      </c>
      <c r="Q334" s="20">
        <f t="shared" si="62"/>
        <v>4246.7328000000007</v>
      </c>
      <c r="R334" s="21">
        <f t="shared" ca="1" si="69"/>
        <v>606685000</v>
      </c>
      <c r="S334" s="22">
        <f t="shared" ca="1" si="70"/>
        <v>553296720</v>
      </c>
      <c r="T334" s="21">
        <f t="shared" ca="1" si="71"/>
        <v>504606608.63999993</v>
      </c>
      <c r="U334" s="22">
        <f t="shared" ca="1" si="72"/>
        <v>460201227.07967997</v>
      </c>
      <c r="V334" s="21">
        <f t="shared" ca="1" si="73"/>
        <v>441793177.9964928</v>
      </c>
      <c r="W334" s="23">
        <f t="shared" ca="1" si="74"/>
        <v>-139518143.82756138</v>
      </c>
    </row>
    <row r="335" spans="6:23" x14ac:dyDescent="0.35">
      <c r="F335" s="22">
        <v>333</v>
      </c>
      <c r="G335" s="22">
        <f t="shared" ca="1" si="63"/>
        <v>0.95186974222080101</v>
      </c>
      <c r="H335" s="19">
        <f t="shared" ca="1" si="64"/>
        <v>189898</v>
      </c>
      <c r="I335" s="22">
        <f t="shared" ca="1" si="65"/>
        <v>180403.1</v>
      </c>
      <c r="J335" s="19">
        <f t="shared" ca="1" si="65"/>
        <v>171382.94500000001</v>
      </c>
      <c r="K335" s="22">
        <f t="shared" ca="1" si="65"/>
        <v>162813.79775</v>
      </c>
      <c r="L335" s="19">
        <f t="shared" ca="1" si="66"/>
        <v>162813.79775</v>
      </c>
      <c r="M335" s="20">
        <f t="shared" si="67"/>
        <v>5000</v>
      </c>
      <c r="N335" s="22">
        <f t="shared" si="68"/>
        <v>4800</v>
      </c>
      <c r="O335" s="20">
        <f t="shared" si="68"/>
        <v>4608</v>
      </c>
      <c r="P335" s="22">
        <f t="shared" si="68"/>
        <v>4423.68</v>
      </c>
      <c r="Q335" s="20">
        <f t="shared" si="62"/>
        <v>4246.7328000000007</v>
      </c>
      <c r="R335" s="21">
        <f t="shared" ca="1" si="69"/>
        <v>949490000</v>
      </c>
      <c r="S335" s="22">
        <f t="shared" ca="1" si="70"/>
        <v>865934880</v>
      </c>
      <c r="T335" s="21">
        <f t="shared" ca="1" si="71"/>
        <v>789732610.56000006</v>
      </c>
      <c r="U335" s="22">
        <f t="shared" ca="1" si="72"/>
        <v>720236140.83072007</v>
      </c>
      <c r="V335" s="21">
        <f t="shared" ca="1" si="73"/>
        <v>691426695.19749129</v>
      </c>
      <c r="W335" s="23">
        <f t="shared" ca="1" si="74"/>
        <v>855235282.91810226</v>
      </c>
    </row>
    <row r="336" spans="6:23" x14ac:dyDescent="0.35">
      <c r="F336" s="22">
        <v>334</v>
      </c>
      <c r="G336" s="22">
        <f t="shared" ca="1" si="63"/>
        <v>0.38918070081783451</v>
      </c>
      <c r="H336" s="19">
        <f t="shared" ca="1" si="64"/>
        <v>131556</v>
      </c>
      <c r="I336" s="22">
        <f t="shared" ca="1" si="65"/>
        <v>124978.2</v>
      </c>
      <c r="J336" s="19">
        <f t="shared" ca="1" si="65"/>
        <v>118729.29</v>
      </c>
      <c r="K336" s="22">
        <f t="shared" ca="1" si="65"/>
        <v>112792.82549999999</v>
      </c>
      <c r="L336" s="19">
        <f t="shared" ca="1" si="66"/>
        <v>112792.82549999999</v>
      </c>
      <c r="M336" s="20">
        <f t="shared" si="67"/>
        <v>5000</v>
      </c>
      <c r="N336" s="22">
        <f t="shared" si="68"/>
        <v>4800</v>
      </c>
      <c r="O336" s="20">
        <f t="shared" si="68"/>
        <v>4608</v>
      </c>
      <c r="P336" s="22">
        <f t="shared" si="68"/>
        <v>4423.68</v>
      </c>
      <c r="Q336" s="20">
        <f t="shared" si="62"/>
        <v>4246.7328000000007</v>
      </c>
      <c r="R336" s="21">
        <f t="shared" ca="1" si="69"/>
        <v>657780000</v>
      </c>
      <c r="S336" s="22">
        <f t="shared" ca="1" si="70"/>
        <v>599895360</v>
      </c>
      <c r="T336" s="21">
        <f t="shared" ca="1" si="71"/>
        <v>547104568.31999993</v>
      </c>
      <c r="U336" s="22">
        <f t="shared" ca="1" si="72"/>
        <v>498959366.30783999</v>
      </c>
      <c r="V336" s="21">
        <f t="shared" ca="1" si="73"/>
        <v>479000991.65552646</v>
      </c>
      <c r="W336" s="23">
        <f t="shared" ca="1" si="74"/>
        <v>8749607.0499625206</v>
      </c>
    </row>
    <row r="337" spans="6:23" x14ac:dyDescent="0.35">
      <c r="F337" s="22">
        <v>335</v>
      </c>
      <c r="G337" s="22">
        <f t="shared" ca="1" si="63"/>
        <v>0.10253496694892517</v>
      </c>
      <c r="H337" s="19">
        <f t="shared" ca="1" si="64"/>
        <v>101983</v>
      </c>
      <c r="I337" s="22">
        <f t="shared" ca="1" si="65"/>
        <v>96883.85</v>
      </c>
      <c r="J337" s="19">
        <f t="shared" ca="1" si="65"/>
        <v>92039.657500000001</v>
      </c>
      <c r="K337" s="22">
        <f t="shared" ca="1" si="65"/>
        <v>87437.674625</v>
      </c>
      <c r="L337" s="19">
        <f t="shared" ca="1" si="66"/>
        <v>87437.674625</v>
      </c>
      <c r="M337" s="20">
        <f t="shared" si="67"/>
        <v>5000</v>
      </c>
      <c r="N337" s="22">
        <f t="shared" si="68"/>
        <v>4800</v>
      </c>
      <c r="O337" s="20">
        <f t="shared" si="68"/>
        <v>4608</v>
      </c>
      <c r="P337" s="22">
        <f t="shared" si="68"/>
        <v>4423.68</v>
      </c>
      <c r="Q337" s="20">
        <f t="shared" si="62"/>
        <v>4246.7328000000007</v>
      </c>
      <c r="R337" s="21">
        <f t="shared" ca="1" si="69"/>
        <v>509915000</v>
      </c>
      <c r="S337" s="22">
        <f t="shared" ca="1" si="70"/>
        <v>465042480</v>
      </c>
      <c r="T337" s="21">
        <f t="shared" ca="1" si="71"/>
        <v>424118741.75999999</v>
      </c>
      <c r="U337" s="22">
        <f t="shared" ca="1" si="72"/>
        <v>386796292.48512</v>
      </c>
      <c r="V337" s="21">
        <f t="shared" ca="1" si="73"/>
        <v>371324440.78571528</v>
      </c>
      <c r="W337" s="23">
        <f t="shared" ca="1" si="74"/>
        <v>-420325859.89406562</v>
      </c>
    </row>
    <row r="338" spans="6:23" x14ac:dyDescent="0.35">
      <c r="F338" s="22">
        <v>336</v>
      </c>
      <c r="G338" s="22">
        <f t="shared" ca="1" si="63"/>
        <v>0.46105664781255984</v>
      </c>
      <c r="H338" s="19">
        <f t="shared" ca="1" si="64"/>
        <v>137067</v>
      </c>
      <c r="I338" s="22">
        <f t="shared" ca="1" si="65"/>
        <v>130213.65</v>
      </c>
      <c r="J338" s="19">
        <f t="shared" ca="1" si="65"/>
        <v>123702.9675</v>
      </c>
      <c r="K338" s="22">
        <f t="shared" ca="1" si="65"/>
        <v>117517.81912499999</v>
      </c>
      <c r="L338" s="19">
        <f t="shared" ca="1" si="66"/>
        <v>117517.81912499999</v>
      </c>
      <c r="M338" s="20">
        <f t="shared" si="67"/>
        <v>5000</v>
      </c>
      <c r="N338" s="22">
        <f t="shared" si="68"/>
        <v>4800</v>
      </c>
      <c r="O338" s="20">
        <f t="shared" si="68"/>
        <v>4608</v>
      </c>
      <c r="P338" s="22">
        <f t="shared" si="68"/>
        <v>4423.68</v>
      </c>
      <c r="Q338" s="20">
        <f t="shared" si="62"/>
        <v>4246.7328000000007</v>
      </c>
      <c r="R338" s="21">
        <f t="shared" ca="1" si="69"/>
        <v>685335000</v>
      </c>
      <c r="S338" s="22">
        <f t="shared" ca="1" si="70"/>
        <v>625025520</v>
      </c>
      <c r="T338" s="21">
        <f t="shared" ca="1" si="71"/>
        <v>570023274.24000001</v>
      </c>
      <c r="U338" s="22">
        <f t="shared" ca="1" si="72"/>
        <v>519861226.10688001</v>
      </c>
      <c r="V338" s="21">
        <f t="shared" ca="1" si="73"/>
        <v>499066777.06260484</v>
      </c>
      <c r="W338" s="23">
        <f t="shared" ca="1" si="74"/>
        <v>88708856.984989405</v>
      </c>
    </row>
    <row r="339" spans="6:23" x14ac:dyDescent="0.35">
      <c r="F339" s="22">
        <v>337</v>
      </c>
      <c r="G339" s="22">
        <f t="shared" ca="1" si="63"/>
        <v>0.67670372971534465</v>
      </c>
      <c r="H339" s="19">
        <f t="shared" ca="1" si="64"/>
        <v>153755</v>
      </c>
      <c r="I339" s="22">
        <f t="shared" ca="1" si="65"/>
        <v>146067.25</v>
      </c>
      <c r="J339" s="19">
        <f t="shared" ca="1" si="65"/>
        <v>138763.88750000001</v>
      </c>
      <c r="K339" s="22">
        <f t="shared" ca="1" si="65"/>
        <v>131825.69312500002</v>
      </c>
      <c r="L339" s="19">
        <f t="shared" ca="1" si="66"/>
        <v>131825.69312500002</v>
      </c>
      <c r="M339" s="20">
        <f t="shared" si="67"/>
        <v>5000</v>
      </c>
      <c r="N339" s="22">
        <f t="shared" si="68"/>
        <v>4800</v>
      </c>
      <c r="O339" s="20">
        <f t="shared" si="68"/>
        <v>4608</v>
      </c>
      <c r="P339" s="22">
        <f t="shared" si="68"/>
        <v>4423.68</v>
      </c>
      <c r="Q339" s="20">
        <f t="shared" si="62"/>
        <v>4246.7328000000007</v>
      </c>
      <c r="R339" s="21">
        <f t="shared" ca="1" si="69"/>
        <v>768775000</v>
      </c>
      <c r="S339" s="22">
        <f t="shared" ca="1" si="70"/>
        <v>701122800</v>
      </c>
      <c r="T339" s="21">
        <f t="shared" ca="1" si="71"/>
        <v>639423993.60000002</v>
      </c>
      <c r="U339" s="22">
        <f t="shared" ca="1" si="72"/>
        <v>583154682.16320014</v>
      </c>
      <c r="V339" s="21">
        <f t="shared" ca="1" si="73"/>
        <v>559828494.87667215</v>
      </c>
      <c r="W339" s="23">
        <f t="shared" ca="1" si="74"/>
        <v>330835506.03520203</v>
      </c>
    </row>
    <row r="340" spans="6:23" x14ac:dyDescent="0.35">
      <c r="F340" s="22">
        <v>338</v>
      </c>
      <c r="G340" s="22">
        <f t="shared" ca="1" si="63"/>
        <v>0.62940679194240712</v>
      </c>
      <c r="H340" s="19">
        <f t="shared" ca="1" si="64"/>
        <v>149908</v>
      </c>
      <c r="I340" s="22">
        <f t="shared" ca="1" si="65"/>
        <v>142412.6</v>
      </c>
      <c r="J340" s="19">
        <f t="shared" ca="1" si="65"/>
        <v>135291.97</v>
      </c>
      <c r="K340" s="22">
        <f t="shared" ca="1" si="65"/>
        <v>128527.37150000001</v>
      </c>
      <c r="L340" s="19">
        <f t="shared" ca="1" si="66"/>
        <v>128527.37150000001</v>
      </c>
      <c r="M340" s="20">
        <f t="shared" si="67"/>
        <v>5000</v>
      </c>
      <c r="N340" s="22">
        <f t="shared" si="68"/>
        <v>4800</v>
      </c>
      <c r="O340" s="20">
        <f t="shared" si="68"/>
        <v>4608</v>
      </c>
      <c r="P340" s="22">
        <f t="shared" si="68"/>
        <v>4423.68</v>
      </c>
      <c r="Q340" s="20">
        <f t="shared" si="62"/>
        <v>4246.7328000000007</v>
      </c>
      <c r="R340" s="21">
        <f t="shared" ca="1" si="69"/>
        <v>749540000</v>
      </c>
      <c r="S340" s="22">
        <f t="shared" ca="1" si="70"/>
        <v>683580480</v>
      </c>
      <c r="T340" s="21">
        <f t="shared" ca="1" si="71"/>
        <v>623425397.75999999</v>
      </c>
      <c r="U340" s="22">
        <f t="shared" ca="1" si="72"/>
        <v>568563962.75712013</v>
      </c>
      <c r="V340" s="21">
        <f t="shared" ca="1" si="73"/>
        <v>545821404.24683535</v>
      </c>
      <c r="W340" s="23">
        <f t="shared" ca="1" si="74"/>
        <v>275019277.67373466</v>
      </c>
    </row>
    <row r="341" spans="6:23" x14ac:dyDescent="0.35">
      <c r="F341" s="22">
        <v>339</v>
      </c>
      <c r="G341" s="22">
        <f t="shared" ca="1" si="63"/>
        <v>0.19364309168361327</v>
      </c>
      <c r="H341" s="19">
        <f t="shared" ca="1" si="64"/>
        <v>114064</v>
      </c>
      <c r="I341" s="22">
        <f t="shared" ca="1" si="65"/>
        <v>108360.8</v>
      </c>
      <c r="J341" s="19">
        <f t="shared" ca="1" si="65"/>
        <v>102942.76000000001</v>
      </c>
      <c r="K341" s="22">
        <f t="shared" ca="1" si="65"/>
        <v>97795.622000000003</v>
      </c>
      <c r="L341" s="19">
        <f t="shared" ca="1" si="66"/>
        <v>97795.622000000003</v>
      </c>
      <c r="M341" s="20">
        <f t="shared" si="67"/>
        <v>5000</v>
      </c>
      <c r="N341" s="22">
        <f t="shared" si="68"/>
        <v>4800</v>
      </c>
      <c r="O341" s="20">
        <f t="shared" si="68"/>
        <v>4608</v>
      </c>
      <c r="P341" s="22">
        <f t="shared" si="68"/>
        <v>4423.68</v>
      </c>
      <c r="Q341" s="20">
        <f t="shared" si="62"/>
        <v>4246.7328000000007</v>
      </c>
      <c r="R341" s="21">
        <f t="shared" ca="1" si="69"/>
        <v>570320000</v>
      </c>
      <c r="S341" s="22">
        <f t="shared" ca="1" si="70"/>
        <v>520131840</v>
      </c>
      <c r="T341" s="21">
        <f t="shared" ca="1" si="71"/>
        <v>474360238.08000004</v>
      </c>
      <c r="U341" s="22">
        <f t="shared" ca="1" si="72"/>
        <v>432616537.12896001</v>
      </c>
      <c r="V341" s="21">
        <f t="shared" ca="1" si="73"/>
        <v>415311875.64380169</v>
      </c>
      <c r="W341" s="23">
        <f t="shared" ca="1" si="74"/>
        <v>-245042300.02016664</v>
      </c>
    </row>
    <row r="342" spans="6:23" x14ac:dyDescent="0.35">
      <c r="F342" s="22">
        <v>340</v>
      </c>
      <c r="G342" s="22">
        <f t="shared" ca="1" si="63"/>
        <v>0.70884677798120832</v>
      </c>
      <c r="H342" s="19">
        <f t="shared" ca="1" si="64"/>
        <v>156501</v>
      </c>
      <c r="I342" s="22">
        <f t="shared" ca="1" si="65"/>
        <v>148675.95000000001</v>
      </c>
      <c r="J342" s="19">
        <f t="shared" ca="1" si="65"/>
        <v>141242.15250000003</v>
      </c>
      <c r="K342" s="22">
        <f t="shared" ca="1" si="65"/>
        <v>134180.04487500002</v>
      </c>
      <c r="L342" s="19">
        <f t="shared" ca="1" si="66"/>
        <v>134180.04487500002</v>
      </c>
      <c r="M342" s="20">
        <f t="shared" si="67"/>
        <v>5000</v>
      </c>
      <c r="N342" s="22">
        <f t="shared" si="68"/>
        <v>4800</v>
      </c>
      <c r="O342" s="20">
        <f t="shared" si="68"/>
        <v>4608</v>
      </c>
      <c r="P342" s="22">
        <f t="shared" si="68"/>
        <v>4423.68</v>
      </c>
      <c r="Q342" s="20">
        <f t="shared" si="62"/>
        <v>4246.7328000000007</v>
      </c>
      <c r="R342" s="21">
        <f t="shared" ca="1" si="69"/>
        <v>782505000</v>
      </c>
      <c r="S342" s="22">
        <f t="shared" ca="1" si="70"/>
        <v>713644560</v>
      </c>
      <c r="T342" s="21">
        <f t="shared" ca="1" si="71"/>
        <v>650843838.72000015</v>
      </c>
      <c r="U342" s="22">
        <f t="shared" ca="1" si="72"/>
        <v>593569580.91264009</v>
      </c>
      <c r="V342" s="21">
        <f t="shared" ca="1" si="73"/>
        <v>569826797.67613459</v>
      </c>
      <c r="W342" s="23">
        <f t="shared" ca="1" si="74"/>
        <v>370677295.24252987</v>
      </c>
    </row>
    <row r="343" spans="6:23" x14ac:dyDescent="0.35">
      <c r="F343" s="22">
        <v>341</v>
      </c>
      <c r="G343" s="22">
        <f t="shared" ca="1" si="63"/>
        <v>6.6281458198551246E-2</v>
      </c>
      <c r="H343" s="19">
        <f t="shared" ca="1" si="64"/>
        <v>94878</v>
      </c>
      <c r="I343" s="22">
        <f t="shared" ca="1" si="65"/>
        <v>90134.1</v>
      </c>
      <c r="J343" s="19">
        <f t="shared" ca="1" si="65"/>
        <v>85627.395000000004</v>
      </c>
      <c r="K343" s="22">
        <f t="shared" ca="1" si="65"/>
        <v>81346.025250000006</v>
      </c>
      <c r="L343" s="19">
        <f t="shared" ca="1" si="66"/>
        <v>81346.025250000006</v>
      </c>
      <c r="M343" s="20">
        <f t="shared" si="67"/>
        <v>5000</v>
      </c>
      <c r="N343" s="22">
        <f t="shared" si="68"/>
        <v>4800</v>
      </c>
      <c r="O343" s="20">
        <f t="shared" si="68"/>
        <v>4608</v>
      </c>
      <c r="P343" s="22">
        <f t="shared" si="68"/>
        <v>4423.68</v>
      </c>
      <c r="Q343" s="20">
        <f t="shared" si="62"/>
        <v>4246.7328000000007</v>
      </c>
      <c r="R343" s="21">
        <f t="shared" ca="1" si="69"/>
        <v>474390000</v>
      </c>
      <c r="S343" s="22">
        <f t="shared" ca="1" si="70"/>
        <v>432643680</v>
      </c>
      <c r="T343" s="21">
        <f t="shared" ca="1" si="71"/>
        <v>394571036.16000003</v>
      </c>
      <c r="U343" s="22">
        <f t="shared" ca="1" si="72"/>
        <v>359848784.97792006</v>
      </c>
      <c r="V343" s="21">
        <f t="shared" ca="1" si="73"/>
        <v>345454833.5788033</v>
      </c>
      <c r="W343" s="23">
        <f t="shared" ca="1" si="74"/>
        <v>-523412499.4854939</v>
      </c>
    </row>
    <row r="344" spans="6:23" x14ac:dyDescent="0.35">
      <c r="F344" s="22">
        <v>342</v>
      </c>
      <c r="G344" s="22">
        <f t="shared" ca="1" si="63"/>
        <v>0.79204930588764455</v>
      </c>
      <c r="H344" s="19">
        <f t="shared" ca="1" si="64"/>
        <v>164407</v>
      </c>
      <c r="I344" s="22">
        <f t="shared" ca="1" si="65"/>
        <v>156186.65</v>
      </c>
      <c r="J344" s="19">
        <f t="shared" ca="1" si="65"/>
        <v>148377.3175</v>
      </c>
      <c r="K344" s="22">
        <f t="shared" ca="1" si="65"/>
        <v>140958.45162500002</v>
      </c>
      <c r="L344" s="19">
        <f t="shared" ca="1" si="66"/>
        <v>140958.45162500002</v>
      </c>
      <c r="M344" s="20">
        <f t="shared" si="67"/>
        <v>5000</v>
      </c>
      <c r="N344" s="22">
        <f t="shared" si="68"/>
        <v>4800</v>
      </c>
      <c r="O344" s="20">
        <f t="shared" si="68"/>
        <v>4608</v>
      </c>
      <c r="P344" s="22">
        <f t="shared" si="68"/>
        <v>4423.68</v>
      </c>
      <c r="Q344" s="20">
        <f t="shared" si="62"/>
        <v>4246.7328000000007</v>
      </c>
      <c r="R344" s="21">
        <f t="shared" ca="1" si="69"/>
        <v>822035000</v>
      </c>
      <c r="S344" s="22">
        <f t="shared" ca="1" si="70"/>
        <v>749695920</v>
      </c>
      <c r="T344" s="21">
        <f t="shared" ca="1" si="71"/>
        <v>683722679.03999996</v>
      </c>
      <c r="U344" s="22">
        <f t="shared" ca="1" si="72"/>
        <v>623555083.28448009</v>
      </c>
      <c r="V344" s="21">
        <f t="shared" ca="1" si="73"/>
        <v>598612879.95310092</v>
      </c>
      <c r="W344" s="23">
        <f t="shared" ca="1" si="74"/>
        <v>485385665.77171087</v>
      </c>
    </row>
    <row r="345" spans="6:23" x14ac:dyDescent="0.35">
      <c r="F345" s="22">
        <v>343</v>
      </c>
      <c r="G345" s="22">
        <f t="shared" ca="1" si="63"/>
        <v>0.81007799821945337</v>
      </c>
      <c r="H345" s="19">
        <f t="shared" ca="1" si="64"/>
        <v>166346</v>
      </c>
      <c r="I345" s="22">
        <f t="shared" ca="1" si="65"/>
        <v>158028.70000000001</v>
      </c>
      <c r="J345" s="19">
        <f t="shared" ca="1" si="65"/>
        <v>150127.26500000001</v>
      </c>
      <c r="K345" s="22">
        <f t="shared" ca="1" si="65"/>
        <v>142620.90175000002</v>
      </c>
      <c r="L345" s="19">
        <f t="shared" ca="1" si="66"/>
        <v>142620.90175000002</v>
      </c>
      <c r="M345" s="20">
        <f t="shared" si="67"/>
        <v>5000</v>
      </c>
      <c r="N345" s="22">
        <f t="shared" si="68"/>
        <v>4800</v>
      </c>
      <c r="O345" s="20">
        <f t="shared" si="68"/>
        <v>4608</v>
      </c>
      <c r="P345" s="22">
        <f t="shared" si="68"/>
        <v>4423.68</v>
      </c>
      <c r="Q345" s="20">
        <f t="shared" si="62"/>
        <v>4246.7328000000007</v>
      </c>
      <c r="R345" s="21">
        <f t="shared" ca="1" si="69"/>
        <v>831730000</v>
      </c>
      <c r="S345" s="22">
        <f t="shared" ca="1" si="70"/>
        <v>758537760</v>
      </c>
      <c r="T345" s="21">
        <f t="shared" ca="1" si="71"/>
        <v>691786437.12000012</v>
      </c>
      <c r="U345" s="22">
        <f t="shared" ca="1" si="72"/>
        <v>630909230.65344012</v>
      </c>
      <c r="V345" s="21">
        <f t="shared" ca="1" si="73"/>
        <v>605672861.4273026</v>
      </c>
      <c r="W345" s="23">
        <f t="shared" ca="1" si="74"/>
        <v>513518669.87695789</v>
      </c>
    </row>
    <row r="346" spans="6:23" x14ac:dyDescent="0.35">
      <c r="F346" s="22">
        <v>344</v>
      </c>
      <c r="G346" s="22">
        <f t="shared" ca="1" si="63"/>
        <v>0.19321719534276838</v>
      </c>
      <c r="H346" s="19">
        <f t="shared" ca="1" si="64"/>
        <v>114017</v>
      </c>
      <c r="I346" s="22">
        <f t="shared" ca="1" si="65"/>
        <v>108316.15</v>
      </c>
      <c r="J346" s="19">
        <f t="shared" ca="1" si="65"/>
        <v>102900.3425</v>
      </c>
      <c r="K346" s="22">
        <f t="shared" ca="1" si="65"/>
        <v>97755.325375</v>
      </c>
      <c r="L346" s="19">
        <f t="shared" ca="1" si="66"/>
        <v>97755.325375</v>
      </c>
      <c r="M346" s="20">
        <f t="shared" si="67"/>
        <v>5000</v>
      </c>
      <c r="N346" s="22">
        <f t="shared" si="68"/>
        <v>4800</v>
      </c>
      <c r="O346" s="20">
        <f t="shared" si="68"/>
        <v>4608</v>
      </c>
      <c r="P346" s="22">
        <f t="shared" si="68"/>
        <v>4423.68</v>
      </c>
      <c r="Q346" s="20">
        <f t="shared" si="62"/>
        <v>4246.7328000000007</v>
      </c>
      <c r="R346" s="21">
        <f t="shared" ca="1" si="69"/>
        <v>570085000</v>
      </c>
      <c r="S346" s="22">
        <f t="shared" ca="1" si="70"/>
        <v>519917520</v>
      </c>
      <c r="T346" s="21">
        <f t="shared" ca="1" si="71"/>
        <v>474164778.24000001</v>
      </c>
      <c r="U346" s="22">
        <f t="shared" ca="1" si="72"/>
        <v>432438277.75488001</v>
      </c>
      <c r="V346" s="21">
        <f t="shared" ca="1" si="73"/>
        <v>415140746.64468485</v>
      </c>
      <c r="W346" s="23">
        <f t="shared" ca="1" si="74"/>
        <v>-245724224.30740047</v>
      </c>
    </row>
    <row r="347" spans="6:23" x14ac:dyDescent="0.35">
      <c r="F347" s="22">
        <v>345</v>
      </c>
      <c r="G347" s="22">
        <f t="shared" ca="1" si="63"/>
        <v>4.1465486018596454E-2</v>
      </c>
      <c r="H347" s="19">
        <f t="shared" ca="1" si="64"/>
        <v>87982</v>
      </c>
      <c r="I347" s="22">
        <f t="shared" ca="1" si="65"/>
        <v>83582.899999999994</v>
      </c>
      <c r="J347" s="19">
        <f t="shared" ca="1" si="65"/>
        <v>79403.75499999999</v>
      </c>
      <c r="K347" s="22">
        <f t="shared" ca="1" si="65"/>
        <v>75433.567249999993</v>
      </c>
      <c r="L347" s="19">
        <f t="shared" ca="1" si="66"/>
        <v>75433.567249999993</v>
      </c>
      <c r="M347" s="20">
        <f t="shared" si="67"/>
        <v>5000</v>
      </c>
      <c r="N347" s="22">
        <f t="shared" si="68"/>
        <v>4800</v>
      </c>
      <c r="O347" s="20">
        <f t="shared" si="68"/>
        <v>4608</v>
      </c>
      <c r="P347" s="22">
        <f t="shared" si="68"/>
        <v>4423.68</v>
      </c>
      <c r="Q347" s="20">
        <f t="shared" si="62"/>
        <v>4246.7328000000007</v>
      </c>
      <c r="R347" s="21">
        <f t="shared" ca="1" si="69"/>
        <v>439910000</v>
      </c>
      <c r="S347" s="22">
        <f t="shared" ca="1" si="70"/>
        <v>401197920</v>
      </c>
      <c r="T347" s="21">
        <f t="shared" ca="1" si="71"/>
        <v>365892503.03999996</v>
      </c>
      <c r="U347" s="22">
        <f t="shared" ca="1" si="72"/>
        <v>333693962.77248001</v>
      </c>
      <c r="V347" s="21">
        <f t="shared" ca="1" si="73"/>
        <v>320346204.26158082</v>
      </c>
      <c r="W347" s="23">
        <f t="shared" ca="1" si="74"/>
        <v>-623466752.35283971</v>
      </c>
    </row>
    <row r="348" spans="6:23" x14ac:dyDescent="0.35">
      <c r="F348" s="22">
        <v>346</v>
      </c>
      <c r="G348" s="22">
        <f t="shared" ca="1" si="63"/>
        <v>0.55902093403956943</v>
      </c>
      <c r="H348" s="19">
        <f t="shared" ca="1" si="64"/>
        <v>144455</v>
      </c>
      <c r="I348" s="22">
        <f t="shared" ca="1" si="65"/>
        <v>137232.25</v>
      </c>
      <c r="J348" s="19">
        <f t="shared" ca="1" si="65"/>
        <v>130370.6375</v>
      </c>
      <c r="K348" s="22">
        <f t="shared" ca="1" si="65"/>
        <v>123852.105625</v>
      </c>
      <c r="L348" s="19">
        <f t="shared" ca="1" si="66"/>
        <v>123852.105625</v>
      </c>
      <c r="M348" s="20">
        <f t="shared" si="67"/>
        <v>5000</v>
      </c>
      <c r="N348" s="22">
        <f t="shared" si="68"/>
        <v>4800</v>
      </c>
      <c r="O348" s="20">
        <f t="shared" si="68"/>
        <v>4608</v>
      </c>
      <c r="P348" s="22">
        <f t="shared" si="68"/>
        <v>4423.68</v>
      </c>
      <c r="Q348" s="20">
        <f t="shared" si="62"/>
        <v>4246.7328000000007</v>
      </c>
      <c r="R348" s="21">
        <f t="shared" ca="1" si="69"/>
        <v>722275000</v>
      </c>
      <c r="S348" s="22">
        <f t="shared" ca="1" si="70"/>
        <v>658714800</v>
      </c>
      <c r="T348" s="21">
        <f t="shared" ca="1" si="71"/>
        <v>600747897.60000002</v>
      </c>
      <c r="U348" s="22">
        <f t="shared" ca="1" si="72"/>
        <v>547882082.61119998</v>
      </c>
      <c r="V348" s="21">
        <f t="shared" ca="1" si="73"/>
        <v>525966799.30675209</v>
      </c>
      <c r="W348" s="23">
        <f t="shared" ca="1" si="74"/>
        <v>195901551.32720971</v>
      </c>
    </row>
    <row r="349" spans="6:23" x14ac:dyDescent="0.35">
      <c r="F349" s="22">
        <v>347</v>
      </c>
      <c r="G349" s="22">
        <f t="shared" ca="1" si="63"/>
        <v>0.815460892386768</v>
      </c>
      <c r="H349" s="19">
        <f t="shared" ca="1" si="64"/>
        <v>166946</v>
      </c>
      <c r="I349" s="22">
        <f t="shared" ca="1" si="65"/>
        <v>158598.70000000001</v>
      </c>
      <c r="J349" s="19">
        <f t="shared" ca="1" si="65"/>
        <v>150668.76500000001</v>
      </c>
      <c r="K349" s="22">
        <f t="shared" ca="1" si="65"/>
        <v>143135.32675000001</v>
      </c>
      <c r="L349" s="19">
        <f t="shared" ca="1" si="66"/>
        <v>143135.32675000001</v>
      </c>
      <c r="M349" s="20">
        <f t="shared" si="67"/>
        <v>5000</v>
      </c>
      <c r="N349" s="22">
        <f t="shared" si="68"/>
        <v>4800</v>
      </c>
      <c r="O349" s="20">
        <f t="shared" si="68"/>
        <v>4608</v>
      </c>
      <c r="P349" s="22">
        <f t="shared" si="68"/>
        <v>4423.68</v>
      </c>
      <c r="Q349" s="20">
        <f t="shared" si="62"/>
        <v>4246.7328000000007</v>
      </c>
      <c r="R349" s="21">
        <f t="shared" ca="1" si="69"/>
        <v>834730000</v>
      </c>
      <c r="S349" s="22">
        <f t="shared" ca="1" si="70"/>
        <v>761273760</v>
      </c>
      <c r="T349" s="21">
        <f t="shared" ca="1" si="71"/>
        <v>694281669.12000012</v>
      </c>
      <c r="U349" s="22">
        <f t="shared" ca="1" si="72"/>
        <v>633184882.23744011</v>
      </c>
      <c r="V349" s="21">
        <f t="shared" ca="1" si="73"/>
        <v>607857486.9479425</v>
      </c>
      <c r="W349" s="23">
        <f t="shared" ca="1" si="74"/>
        <v>522224086.30973196</v>
      </c>
    </row>
    <row r="350" spans="6:23" x14ac:dyDescent="0.35">
      <c r="F350" s="22">
        <v>348</v>
      </c>
      <c r="G350" s="22">
        <f t="shared" ca="1" si="63"/>
        <v>0.26381064308093827</v>
      </c>
      <c r="H350" s="19">
        <f t="shared" ca="1" si="64"/>
        <v>121051</v>
      </c>
      <c r="I350" s="22">
        <f t="shared" ca="1" si="65"/>
        <v>114998.45</v>
      </c>
      <c r="J350" s="19">
        <f t="shared" ca="1" si="65"/>
        <v>109248.5275</v>
      </c>
      <c r="K350" s="22">
        <f t="shared" ca="1" si="65"/>
        <v>103786.101125</v>
      </c>
      <c r="L350" s="19">
        <f t="shared" ca="1" si="66"/>
        <v>103786.101125</v>
      </c>
      <c r="M350" s="20">
        <f t="shared" si="67"/>
        <v>5000</v>
      </c>
      <c r="N350" s="22">
        <f t="shared" si="68"/>
        <v>4800</v>
      </c>
      <c r="O350" s="20">
        <f t="shared" si="68"/>
        <v>4608</v>
      </c>
      <c r="P350" s="22">
        <f t="shared" si="68"/>
        <v>4423.68</v>
      </c>
      <c r="Q350" s="20">
        <f t="shared" si="62"/>
        <v>4246.7328000000007</v>
      </c>
      <c r="R350" s="21">
        <f t="shared" ca="1" si="69"/>
        <v>605255000</v>
      </c>
      <c r="S350" s="22">
        <f t="shared" ca="1" si="70"/>
        <v>551992560</v>
      </c>
      <c r="T350" s="21">
        <f t="shared" ca="1" si="71"/>
        <v>503417214.71999997</v>
      </c>
      <c r="U350" s="22">
        <f t="shared" ca="1" si="72"/>
        <v>459116499.82464004</v>
      </c>
      <c r="V350" s="21">
        <f t="shared" ca="1" si="73"/>
        <v>440751839.83165449</v>
      </c>
      <c r="W350" s="23">
        <f t="shared" ca="1" si="74"/>
        <v>-143667725.66051698</v>
      </c>
    </row>
    <row r="351" spans="6:23" x14ac:dyDescent="0.35">
      <c r="F351" s="22">
        <v>349</v>
      </c>
      <c r="G351" s="22">
        <f t="shared" ca="1" si="63"/>
        <v>0.88594074681954127</v>
      </c>
      <c r="H351" s="19">
        <f t="shared" ca="1" si="64"/>
        <v>176157</v>
      </c>
      <c r="I351" s="22">
        <f t="shared" ca="1" si="65"/>
        <v>167349.15</v>
      </c>
      <c r="J351" s="19">
        <f t="shared" ca="1" si="65"/>
        <v>158981.6925</v>
      </c>
      <c r="K351" s="22">
        <f t="shared" ca="1" si="65"/>
        <v>151032.60787500002</v>
      </c>
      <c r="L351" s="19">
        <f t="shared" ca="1" si="66"/>
        <v>151032.60787500002</v>
      </c>
      <c r="M351" s="20">
        <f t="shared" si="67"/>
        <v>5000</v>
      </c>
      <c r="N351" s="22">
        <f t="shared" si="68"/>
        <v>4800</v>
      </c>
      <c r="O351" s="20">
        <f t="shared" si="68"/>
        <v>4608</v>
      </c>
      <c r="P351" s="22">
        <f t="shared" si="68"/>
        <v>4423.68</v>
      </c>
      <c r="Q351" s="20">
        <f t="shared" si="62"/>
        <v>4246.7328000000007</v>
      </c>
      <c r="R351" s="21">
        <f t="shared" ca="1" si="69"/>
        <v>880785000</v>
      </c>
      <c r="S351" s="22">
        <f t="shared" ca="1" si="70"/>
        <v>803275920</v>
      </c>
      <c r="T351" s="21">
        <f t="shared" ca="1" si="71"/>
        <v>732587639.03999996</v>
      </c>
      <c r="U351" s="22">
        <f t="shared" ca="1" si="72"/>
        <v>668119926.80448008</v>
      </c>
      <c r="V351" s="21">
        <f t="shared" ca="1" si="73"/>
        <v>641395129.732301</v>
      </c>
      <c r="W351" s="23">
        <f t="shared" ca="1" si="74"/>
        <v>655866737.5801959</v>
      </c>
    </row>
    <row r="352" spans="6:23" x14ac:dyDescent="0.35">
      <c r="F352" s="22">
        <v>350</v>
      </c>
      <c r="G352" s="22">
        <f t="shared" ca="1" si="63"/>
        <v>0.1118932716480352</v>
      </c>
      <c r="H352" s="19">
        <f t="shared" ca="1" si="64"/>
        <v>103504</v>
      </c>
      <c r="I352" s="22">
        <f t="shared" ca="1" si="65"/>
        <v>98328.8</v>
      </c>
      <c r="J352" s="19">
        <f t="shared" ca="1" si="65"/>
        <v>93412.36</v>
      </c>
      <c r="K352" s="22">
        <f t="shared" ca="1" si="65"/>
        <v>88741.741999999998</v>
      </c>
      <c r="L352" s="19">
        <f t="shared" ca="1" si="66"/>
        <v>88741.741999999998</v>
      </c>
      <c r="M352" s="20">
        <f t="shared" si="67"/>
        <v>5000</v>
      </c>
      <c r="N352" s="22">
        <f t="shared" si="68"/>
        <v>4800</v>
      </c>
      <c r="O352" s="20">
        <f t="shared" si="68"/>
        <v>4608</v>
      </c>
      <c r="P352" s="22">
        <f t="shared" si="68"/>
        <v>4423.68</v>
      </c>
      <c r="Q352" s="20">
        <f t="shared" si="62"/>
        <v>4246.7328000000007</v>
      </c>
      <c r="R352" s="21">
        <f t="shared" ca="1" si="69"/>
        <v>517520000</v>
      </c>
      <c r="S352" s="22">
        <f t="shared" ca="1" si="70"/>
        <v>471978240</v>
      </c>
      <c r="T352" s="21">
        <f t="shared" ca="1" si="71"/>
        <v>430444154.88</v>
      </c>
      <c r="U352" s="22">
        <f t="shared" ca="1" si="72"/>
        <v>392565069.25056005</v>
      </c>
      <c r="V352" s="21">
        <f t="shared" ca="1" si="73"/>
        <v>376862466.48053765</v>
      </c>
      <c r="W352" s="23">
        <f t="shared" ca="1" si="74"/>
        <v>-398257629.23698378</v>
      </c>
    </row>
    <row r="353" spans="6:23" x14ac:dyDescent="0.35">
      <c r="F353" s="22">
        <v>351</v>
      </c>
      <c r="G353" s="22">
        <f t="shared" ca="1" si="63"/>
        <v>0.83862998771285191</v>
      </c>
      <c r="H353" s="19">
        <f t="shared" ca="1" si="64"/>
        <v>169665</v>
      </c>
      <c r="I353" s="22">
        <f t="shared" ca="1" si="65"/>
        <v>161181.75</v>
      </c>
      <c r="J353" s="19">
        <f t="shared" ca="1" si="65"/>
        <v>153122.66250000001</v>
      </c>
      <c r="K353" s="22">
        <f t="shared" ca="1" si="65"/>
        <v>145466.52937500001</v>
      </c>
      <c r="L353" s="19">
        <f t="shared" ca="1" si="66"/>
        <v>145466.52937500001</v>
      </c>
      <c r="M353" s="20">
        <f t="shared" si="67"/>
        <v>5000</v>
      </c>
      <c r="N353" s="22">
        <f t="shared" si="68"/>
        <v>4800</v>
      </c>
      <c r="O353" s="20">
        <f t="shared" si="68"/>
        <v>4608</v>
      </c>
      <c r="P353" s="22">
        <f t="shared" si="68"/>
        <v>4423.68</v>
      </c>
      <c r="Q353" s="20">
        <f t="shared" si="62"/>
        <v>4246.7328000000007</v>
      </c>
      <c r="R353" s="21">
        <f t="shared" ca="1" si="69"/>
        <v>848325000</v>
      </c>
      <c r="S353" s="22">
        <f t="shared" ca="1" si="70"/>
        <v>773672400</v>
      </c>
      <c r="T353" s="21">
        <f t="shared" ca="1" si="71"/>
        <v>705589228.80000007</v>
      </c>
      <c r="U353" s="22">
        <f t="shared" ca="1" si="72"/>
        <v>643497376.66560006</v>
      </c>
      <c r="V353" s="21">
        <f t="shared" ca="1" si="73"/>
        <v>617757481.59897614</v>
      </c>
      <c r="W353" s="23">
        <f t="shared" ca="1" si="74"/>
        <v>561674131.77758503</v>
      </c>
    </row>
    <row r="354" spans="6:23" x14ac:dyDescent="0.35">
      <c r="F354" s="22">
        <v>352</v>
      </c>
      <c r="G354" s="22">
        <f t="shared" ca="1" si="63"/>
        <v>0.31047528143912151</v>
      </c>
      <c r="H354" s="19">
        <f t="shared" ca="1" si="64"/>
        <v>125165</v>
      </c>
      <c r="I354" s="22">
        <f t="shared" ca="1" si="65"/>
        <v>118906.75</v>
      </c>
      <c r="J354" s="19">
        <f t="shared" ca="1" si="65"/>
        <v>112961.41250000001</v>
      </c>
      <c r="K354" s="22">
        <f t="shared" ca="1" si="65"/>
        <v>107313.34187500001</v>
      </c>
      <c r="L354" s="19">
        <f t="shared" ca="1" si="66"/>
        <v>107313.34187500001</v>
      </c>
      <c r="M354" s="20">
        <f t="shared" si="67"/>
        <v>5000</v>
      </c>
      <c r="N354" s="22">
        <f t="shared" si="68"/>
        <v>4800</v>
      </c>
      <c r="O354" s="20">
        <f t="shared" si="68"/>
        <v>4608</v>
      </c>
      <c r="P354" s="22">
        <f t="shared" si="68"/>
        <v>4423.68</v>
      </c>
      <c r="Q354" s="20">
        <f t="shared" si="62"/>
        <v>4246.7328000000007</v>
      </c>
      <c r="R354" s="21">
        <f t="shared" ca="1" si="69"/>
        <v>625825000</v>
      </c>
      <c r="S354" s="22">
        <f t="shared" ca="1" si="70"/>
        <v>570752400</v>
      </c>
      <c r="T354" s="21">
        <f t="shared" ca="1" si="71"/>
        <v>520526188.80000001</v>
      </c>
      <c r="U354" s="22">
        <f t="shared" ca="1" si="72"/>
        <v>474719884.1856001</v>
      </c>
      <c r="V354" s="21">
        <f t="shared" ca="1" si="73"/>
        <v>455731088.81817615</v>
      </c>
      <c r="W354" s="23">
        <f t="shared" ca="1" si="74"/>
        <v>-83977586.986465216</v>
      </c>
    </row>
    <row r="355" spans="6:23" x14ac:dyDescent="0.35">
      <c r="F355" s="22">
        <v>353</v>
      </c>
      <c r="G355" s="22">
        <f t="shared" ca="1" si="63"/>
        <v>0.78520491232098844</v>
      </c>
      <c r="H355" s="19">
        <f t="shared" ca="1" si="64"/>
        <v>163697</v>
      </c>
      <c r="I355" s="22">
        <f t="shared" ca="1" si="65"/>
        <v>155512.15</v>
      </c>
      <c r="J355" s="19">
        <f t="shared" ca="1" si="65"/>
        <v>147736.54249999998</v>
      </c>
      <c r="K355" s="22">
        <f t="shared" ca="1" si="65"/>
        <v>140349.71537499997</v>
      </c>
      <c r="L355" s="19">
        <f t="shared" ca="1" si="66"/>
        <v>140349.71537499997</v>
      </c>
      <c r="M355" s="20">
        <f t="shared" si="67"/>
        <v>5000</v>
      </c>
      <c r="N355" s="22">
        <f t="shared" si="68"/>
        <v>4800</v>
      </c>
      <c r="O355" s="20">
        <f t="shared" si="68"/>
        <v>4608</v>
      </c>
      <c r="P355" s="22">
        <f t="shared" si="68"/>
        <v>4423.68</v>
      </c>
      <c r="Q355" s="20">
        <f t="shared" si="62"/>
        <v>4246.7328000000007</v>
      </c>
      <c r="R355" s="21">
        <f t="shared" ca="1" si="69"/>
        <v>818485000</v>
      </c>
      <c r="S355" s="22">
        <f t="shared" ca="1" si="70"/>
        <v>746458320</v>
      </c>
      <c r="T355" s="21">
        <f t="shared" ca="1" si="71"/>
        <v>680769987.83999991</v>
      </c>
      <c r="U355" s="22">
        <f t="shared" ca="1" si="72"/>
        <v>620862228.91007996</v>
      </c>
      <c r="V355" s="21">
        <f t="shared" ca="1" si="73"/>
        <v>596027739.75367677</v>
      </c>
      <c r="W355" s="23">
        <f t="shared" ca="1" si="74"/>
        <v>475084256.326262</v>
      </c>
    </row>
    <row r="356" spans="6:23" x14ac:dyDescent="0.35">
      <c r="F356" s="22">
        <v>354</v>
      </c>
      <c r="G356" s="22">
        <f t="shared" ca="1" si="63"/>
        <v>0.66570538879779118</v>
      </c>
      <c r="H356" s="19">
        <f t="shared" ca="1" si="64"/>
        <v>152843</v>
      </c>
      <c r="I356" s="22">
        <f t="shared" ca="1" si="65"/>
        <v>145200.85</v>
      </c>
      <c r="J356" s="19">
        <f t="shared" ca="1" si="65"/>
        <v>137940.8075</v>
      </c>
      <c r="K356" s="22">
        <f t="shared" ca="1" si="65"/>
        <v>131043.767125</v>
      </c>
      <c r="L356" s="19">
        <f t="shared" ca="1" si="66"/>
        <v>131043.767125</v>
      </c>
      <c r="M356" s="20">
        <f t="shared" si="67"/>
        <v>5000</v>
      </c>
      <c r="N356" s="22">
        <f t="shared" si="68"/>
        <v>4800</v>
      </c>
      <c r="O356" s="20">
        <f t="shared" si="68"/>
        <v>4608</v>
      </c>
      <c r="P356" s="22">
        <f t="shared" si="68"/>
        <v>4423.68</v>
      </c>
      <c r="Q356" s="20">
        <f t="shared" si="62"/>
        <v>4246.7328000000007</v>
      </c>
      <c r="R356" s="21">
        <f t="shared" ca="1" si="69"/>
        <v>764215000</v>
      </c>
      <c r="S356" s="22">
        <f t="shared" ca="1" si="70"/>
        <v>696964080</v>
      </c>
      <c r="T356" s="21">
        <f t="shared" ca="1" si="71"/>
        <v>635631240.96000004</v>
      </c>
      <c r="U356" s="22">
        <f t="shared" ca="1" si="72"/>
        <v>579695691.75551999</v>
      </c>
      <c r="V356" s="21">
        <f t="shared" ca="1" si="73"/>
        <v>556507864.08529925</v>
      </c>
      <c r="W356" s="23">
        <f t="shared" ca="1" si="74"/>
        <v>317603273.05738592</v>
      </c>
    </row>
    <row r="357" spans="6:23" x14ac:dyDescent="0.35">
      <c r="F357" s="22">
        <v>355</v>
      </c>
      <c r="G357" s="22">
        <f t="shared" ca="1" si="63"/>
        <v>0.71575982409824102</v>
      </c>
      <c r="H357" s="19">
        <f t="shared" ca="1" si="64"/>
        <v>157109</v>
      </c>
      <c r="I357" s="22">
        <f t="shared" ca="1" si="65"/>
        <v>149253.54999999999</v>
      </c>
      <c r="J357" s="19">
        <f t="shared" ca="1" si="65"/>
        <v>141790.8725</v>
      </c>
      <c r="K357" s="22">
        <f t="shared" ca="1" si="65"/>
        <v>134701.32887500001</v>
      </c>
      <c r="L357" s="19">
        <f t="shared" ca="1" si="66"/>
        <v>134701.32887500001</v>
      </c>
      <c r="M357" s="20">
        <f t="shared" si="67"/>
        <v>5000</v>
      </c>
      <c r="N357" s="22">
        <f t="shared" si="68"/>
        <v>4800</v>
      </c>
      <c r="O357" s="20">
        <f t="shared" si="68"/>
        <v>4608</v>
      </c>
      <c r="P357" s="22">
        <f t="shared" si="68"/>
        <v>4423.68</v>
      </c>
      <c r="Q357" s="20">
        <f t="shared" si="62"/>
        <v>4246.7328000000007</v>
      </c>
      <c r="R357" s="21">
        <f t="shared" ca="1" si="69"/>
        <v>785545000</v>
      </c>
      <c r="S357" s="22">
        <f t="shared" ca="1" si="70"/>
        <v>716417040</v>
      </c>
      <c r="T357" s="21">
        <f t="shared" ca="1" si="71"/>
        <v>653372340.48000002</v>
      </c>
      <c r="U357" s="22">
        <f t="shared" ca="1" si="72"/>
        <v>595875574.51776004</v>
      </c>
      <c r="V357" s="21">
        <f t="shared" ca="1" si="73"/>
        <v>572040551.53704977</v>
      </c>
      <c r="W357" s="23">
        <f t="shared" ca="1" si="74"/>
        <v>379498783.89440727</v>
      </c>
    </row>
    <row r="358" spans="6:23" x14ac:dyDescent="0.35">
      <c r="F358" s="22">
        <v>356</v>
      </c>
      <c r="G358" s="22">
        <f t="shared" ca="1" si="63"/>
        <v>0.48547225443174657</v>
      </c>
      <c r="H358" s="19">
        <f t="shared" ca="1" si="64"/>
        <v>138907</v>
      </c>
      <c r="I358" s="22">
        <f t="shared" ca="1" si="65"/>
        <v>131961.65</v>
      </c>
      <c r="J358" s="19">
        <f t="shared" ca="1" si="65"/>
        <v>125363.56749999999</v>
      </c>
      <c r="K358" s="22">
        <f t="shared" ca="1" si="65"/>
        <v>119095.38912499999</v>
      </c>
      <c r="L358" s="19">
        <f t="shared" ca="1" si="66"/>
        <v>119095.38912499999</v>
      </c>
      <c r="M358" s="20">
        <f t="shared" si="67"/>
        <v>5000</v>
      </c>
      <c r="N358" s="22">
        <f t="shared" si="68"/>
        <v>4800</v>
      </c>
      <c r="O358" s="20">
        <f t="shared" si="68"/>
        <v>4608</v>
      </c>
      <c r="P358" s="22">
        <f t="shared" si="68"/>
        <v>4423.68</v>
      </c>
      <c r="Q358" s="20">
        <f t="shared" si="62"/>
        <v>4246.7328000000007</v>
      </c>
      <c r="R358" s="21">
        <f t="shared" ca="1" si="69"/>
        <v>694535000</v>
      </c>
      <c r="S358" s="22">
        <f t="shared" ca="1" si="70"/>
        <v>633415920</v>
      </c>
      <c r="T358" s="21">
        <f t="shared" ca="1" si="71"/>
        <v>577675319.03999996</v>
      </c>
      <c r="U358" s="22">
        <f t="shared" ca="1" si="72"/>
        <v>526839890.96447998</v>
      </c>
      <c r="V358" s="21">
        <f t="shared" ca="1" si="73"/>
        <v>505766295.32590085</v>
      </c>
      <c r="W358" s="23">
        <f t="shared" ca="1" si="74"/>
        <v>115405467.37882829</v>
      </c>
    </row>
    <row r="359" spans="6:23" x14ac:dyDescent="0.35">
      <c r="F359" s="22">
        <v>357</v>
      </c>
      <c r="G359" s="22">
        <f t="shared" ca="1" si="63"/>
        <v>0.4385668989841307</v>
      </c>
      <c r="H359" s="19">
        <f t="shared" ca="1" si="64"/>
        <v>135362</v>
      </c>
      <c r="I359" s="22">
        <f t="shared" ca="1" si="65"/>
        <v>128593.9</v>
      </c>
      <c r="J359" s="19">
        <f t="shared" ca="1" si="65"/>
        <v>122164.20499999999</v>
      </c>
      <c r="K359" s="22">
        <f t="shared" ca="1" si="65"/>
        <v>116055.99474999998</v>
      </c>
      <c r="L359" s="19">
        <f t="shared" ca="1" si="66"/>
        <v>116055.99474999998</v>
      </c>
      <c r="M359" s="20">
        <f t="shared" si="67"/>
        <v>5000</v>
      </c>
      <c r="N359" s="22">
        <f t="shared" si="68"/>
        <v>4800</v>
      </c>
      <c r="O359" s="20">
        <f t="shared" si="68"/>
        <v>4608</v>
      </c>
      <c r="P359" s="22">
        <f t="shared" si="68"/>
        <v>4423.68</v>
      </c>
      <c r="Q359" s="20">
        <f t="shared" si="62"/>
        <v>4246.7328000000007</v>
      </c>
      <c r="R359" s="21">
        <f t="shared" ca="1" si="69"/>
        <v>676810000</v>
      </c>
      <c r="S359" s="22">
        <f t="shared" ca="1" si="70"/>
        <v>617250720</v>
      </c>
      <c r="T359" s="21">
        <f t="shared" ca="1" si="71"/>
        <v>562932656.63999999</v>
      </c>
      <c r="U359" s="22">
        <f t="shared" ca="1" si="72"/>
        <v>513394582.85567999</v>
      </c>
      <c r="V359" s="21">
        <f t="shared" ca="1" si="73"/>
        <v>492858799.54145283</v>
      </c>
      <c r="W359" s="23">
        <f t="shared" ca="1" si="74"/>
        <v>63970965.288523912</v>
      </c>
    </row>
    <row r="360" spans="6:23" x14ac:dyDescent="0.35">
      <c r="F360" s="22">
        <v>358</v>
      </c>
      <c r="G360" s="22">
        <f t="shared" ca="1" si="63"/>
        <v>0.50012643369782517</v>
      </c>
      <c r="H360" s="19">
        <f t="shared" ca="1" si="64"/>
        <v>140010</v>
      </c>
      <c r="I360" s="22">
        <f t="shared" ca="1" si="65"/>
        <v>133009.5</v>
      </c>
      <c r="J360" s="19">
        <f t="shared" ca="1" si="65"/>
        <v>126359.02499999999</v>
      </c>
      <c r="K360" s="22">
        <f t="shared" ca="1" si="65"/>
        <v>120041.07375</v>
      </c>
      <c r="L360" s="19">
        <f t="shared" ca="1" si="66"/>
        <v>120041.07375</v>
      </c>
      <c r="M360" s="20">
        <f t="shared" si="67"/>
        <v>5000</v>
      </c>
      <c r="N360" s="22">
        <f t="shared" si="68"/>
        <v>4800</v>
      </c>
      <c r="O360" s="20">
        <f t="shared" si="68"/>
        <v>4608</v>
      </c>
      <c r="P360" s="22">
        <f t="shared" si="68"/>
        <v>4423.68</v>
      </c>
      <c r="Q360" s="20">
        <f t="shared" si="62"/>
        <v>4246.7328000000007</v>
      </c>
      <c r="R360" s="21">
        <f t="shared" ca="1" si="69"/>
        <v>700050000</v>
      </c>
      <c r="S360" s="22">
        <f t="shared" ca="1" si="70"/>
        <v>638445600</v>
      </c>
      <c r="T360" s="21">
        <f t="shared" ca="1" si="71"/>
        <v>582262387.19999993</v>
      </c>
      <c r="U360" s="22">
        <f t="shared" ca="1" si="72"/>
        <v>531023297.12639999</v>
      </c>
      <c r="V360" s="21">
        <f t="shared" ca="1" si="73"/>
        <v>509782365.24134403</v>
      </c>
      <c r="W360" s="23">
        <f t="shared" ca="1" si="74"/>
        <v>131408924.58774424</v>
      </c>
    </row>
    <row r="361" spans="6:23" x14ac:dyDescent="0.35">
      <c r="F361" s="22">
        <v>359</v>
      </c>
      <c r="G361" s="22">
        <f t="shared" ca="1" si="63"/>
        <v>5.8865846754688977E-2</v>
      </c>
      <c r="H361" s="19">
        <f t="shared" ca="1" si="64"/>
        <v>93069</v>
      </c>
      <c r="I361" s="22">
        <f t="shared" ca="1" si="65"/>
        <v>88415.55</v>
      </c>
      <c r="J361" s="19">
        <f t="shared" ca="1" si="65"/>
        <v>83994.772500000006</v>
      </c>
      <c r="K361" s="22">
        <f t="shared" ca="1" si="65"/>
        <v>79795.033875000008</v>
      </c>
      <c r="L361" s="19">
        <f t="shared" ca="1" si="66"/>
        <v>79795.033875000008</v>
      </c>
      <c r="M361" s="20">
        <f t="shared" si="67"/>
        <v>5000</v>
      </c>
      <c r="N361" s="22">
        <f t="shared" si="68"/>
        <v>4800</v>
      </c>
      <c r="O361" s="20">
        <f t="shared" si="68"/>
        <v>4608</v>
      </c>
      <c r="P361" s="22">
        <f t="shared" si="68"/>
        <v>4423.68</v>
      </c>
      <c r="Q361" s="20">
        <f t="shared" si="62"/>
        <v>4246.7328000000007</v>
      </c>
      <c r="R361" s="21">
        <f t="shared" ca="1" si="69"/>
        <v>465345000</v>
      </c>
      <c r="S361" s="22">
        <f t="shared" ca="1" si="70"/>
        <v>424394640</v>
      </c>
      <c r="T361" s="21">
        <f t="shared" ca="1" si="71"/>
        <v>387047911.68000001</v>
      </c>
      <c r="U361" s="22">
        <f t="shared" ca="1" si="72"/>
        <v>352987695.45216006</v>
      </c>
      <c r="V361" s="21">
        <f t="shared" ca="1" si="73"/>
        <v>338868187.63407367</v>
      </c>
      <c r="W361" s="23">
        <f t="shared" ca="1" si="74"/>
        <v>-549659330.03030634</v>
      </c>
    </row>
    <row r="362" spans="6:23" x14ac:dyDescent="0.35">
      <c r="F362" s="22">
        <v>360</v>
      </c>
      <c r="G362" s="22">
        <f t="shared" ca="1" si="63"/>
        <v>0.24446843732503654</v>
      </c>
      <c r="H362" s="19">
        <f t="shared" ca="1" si="64"/>
        <v>119240</v>
      </c>
      <c r="I362" s="22">
        <f t="shared" ca="1" si="65"/>
        <v>113278</v>
      </c>
      <c r="J362" s="19">
        <f t="shared" ca="1" si="65"/>
        <v>107614.1</v>
      </c>
      <c r="K362" s="22">
        <f t="shared" ca="1" si="65"/>
        <v>102233.395</v>
      </c>
      <c r="L362" s="19">
        <f t="shared" ca="1" si="66"/>
        <v>102233.395</v>
      </c>
      <c r="M362" s="20">
        <f t="shared" si="67"/>
        <v>5000</v>
      </c>
      <c r="N362" s="22">
        <f t="shared" si="68"/>
        <v>4800</v>
      </c>
      <c r="O362" s="20">
        <f t="shared" si="68"/>
        <v>4608</v>
      </c>
      <c r="P362" s="22">
        <f t="shared" si="68"/>
        <v>4423.68</v>
      </c>
      <c r="Q362" s="20">
        <f t="shared" si="62"/>
        <v>4246.7328000000007</v>
      </c>
      <c r="R362" s="21">
        <f t="shared" ca="1" si="69"/>
        <v>596200000</v>
      </c>
      <c r="S362" s="22">
        <f t="shared" ca="1" si="70"/>
        <v>543734400</v>
      </c>
      <c r="T362" s="21">
        <f t="shared" ca="1" si="71"/>
        <v>495885772.80000001</v>
      </c>
      <c r="U362" s="22">
        <f t="shared" ca="1" si="72"/>
        <v>452247824.79360002</v>
      </c>
      <c r="V362" s="21">
        <f t="shared" ca="1" si="73"/>
        <v>434157911.8018561</v>
      </c>
      <c r="W362" s="23">
        <f t="shared" ca="1" si="74"/>
        <v>-169943574.26010537</v>
      </c>
    </row>
    <row r="363" spans="6:23" x14ac:dyDescent="0.35">
      <c r="F363" s="22">
        <v>361</v>
      </c>
      <c r="G363" s="22">
        <f t="shared" ca="1" si="63"/>
        <v>0.77152431167044822</v>
      </c>
      <c r="H363" s="19">
        <f t="shared" ca="1" si="64"/>
        <v>162316</v>
      </c>
      <c r="I363" s="22">
        <f t="shared" ca="1" si="65"/>
        <v>154200.20000000001</v>
      </c>
      <c r="J363" s="19">
        <f t="shared" ca="1" si="65"/>
        <v>146490.19</v>
      </c>
      <c r="K363" s="22">
        <f t="shared" ca="1" si="65"/>
        <v>139165.68050000002</v>
      </c>
      <c r="L363" s="19">
        <f t="shared" ca="1" si="66"/>
        <v>139165.68050000002</v>
      </c>
      <c r="M363" s="20">
        <f t="shared" si="67"/>
        <v>5000</v>
      </c>
      <c r="N363" s="22">
        <f t="shared" si="68"/>
        <v>4800</v>
      </c>
      <c r="O363" s="20">
        <f t="shared" si="68"/>
        <v>4608</v>
      </c>
      <c r="P363" s="22">
        <f t="shared" si="68"/>
        <v>4423.68</v>
      </c>
      <c r="Q363" s="20">
        <f t="shared" si="62"/>
        <v>4246.7328000000007</v>
      </c>
      <c r="R363" s="21">
        <f t="shared" ca="1" si="69"/>
        <v>811580000</v>
      </c>
      <c r="S363" s="22">
        <f t="shared" ca="1" si="70"/>
        <v>740160960</v>
      </c>
      <c r="T363" s="21">
        <f t="shared" ca="1" si="71"/>
        <v>675026795.51999998</v>
      </c>
      <c r="U363" s="22">
        <f t="shared" ca="1" si="72"/>
        <v>615624437.51424015</v>
      </c>
      <c r="V363" s="21">
        <f t="shared" ca="1" si="73"/>
        <v>590999460.01367056</v>
      </c>
      <c r="W363" s="23">
        <f t="shared" ca="1" si="74"/>
        <v>455047289.50349474</v>
      </c>
    </row>
    <row r="364" spans="6:23" x14ac:dyDescent="0.35">
      <c r="F364" s="22">
        <v>362</v>
      </c>
      <c r="G364" s="22">
        <f t="shared" ca="1" si="63"/>
        <v>0.87404979654320658</v>
      </c>
      <c r="H364" s="19">
        <f t="shared" ca="1" si="64"/>
        <v>174372</v>
      </c>
      <c r="I364" s="22">
        <f t="shared" ca="1" si="65"/>
        <v>165653.4</v>
      </c>
      <c r="J364" s="19">
        <f t="shared" ca="1" si="65"/>
        <v>157370.72999999998</v>
      </c>
      <c r="K364" s="22">
        <f t="shared" ca="1" si="65"/>
        <v>149502.19349999999</v>
      </c>
      <c r="L364" s="19">
        <f t="shared" ca="1" si="66"/>
        <v>149502.19349999999</v>
      </c>
      <c r="M364" s="20">
        <f t="shared" si="67"/>
        <v>5000</v>
      </c>
      <c r="N364" s="22">
        <f t="shared" si="68"/>
        <v>4800</v>
      </c>
      <c r="O364" s="20">
        <f t="shared" si="68"/>
        <v>4608</v>
      </c>
      <c r="P364" s="22">
        <f t="shared" si="68"/>
        <v>4423.68</v>
      </c>
      <c r="Q364" s="20">
        <f t="shared" si="62"/>
        <v>4246.7328000000007</v>
      </c>
      <c r="R364" s="21">
        <f t="shared" ca="1" si="69"/>
        <v>871860000</v>
      </c>
      <c r="S364" s="22">
        <f t="shared" ca="1" si="70"/>
        <v>795136320</v>
      </c>
      <c r="T364" s="21">
        <f t="shared" ca="1" si="71"/>
        <v>725164323.83999991</v>
      </c>
      <c r="U364" s="22">
        <f t="shared" ca="1" si="72"/>
        <v>661349863.34208</v>
      </c>
      <c r="V364" s="21">
        <f t="shared" ca="1" si="73"/>
        <v>634895868.80839694</v>
      </c>
      <c r="W364" s="23">
        <f t="shared" ca="1" si="74"/>
        <v>629968123.69269419</v>
      </c>
    </row>
    <row r="365" spans="6:23" x14ac:dyDescent="0.35">
      <c r="F365" s="22">
        <v>363</v>
      </c>
      <c r="G365" s="22">
        <f t="shared" ca="1" si="63"/>
        <v>0.66433766860594323</v>
      </c>
      <c r="H365" s="19">
        <f t="shared" ca="1" si="64"/>
        <v>152730</v>
      </c>
      <c r="I365" s="22">
        <f t="shared" ca="1" si="65"/>
        <v>145093.5</v>
      </c>
      <c r="J365" s="19">
        <f t="shared" ca="1" si="65"/>
        <v>137838.82500000001</v>
      </c>
      <c r="K365" s="22">
        <f t="shared" ca="1" si="65"/>
        <v>130946.88375000001</v>
      </c>
      <c r="L365" s="19">
        <f t="shared" ca="1" si="66"/>
        <v>130946.88375000001</v>
      </c>
      <c r="M365" s="20">
        <f t="shared" si="67"/>
        <v>5000</v>
      </c>
      <c r="N365" s="22">
        <f t="shared" si="68"/>
        <v>4800</v>
      </c>
      <c r="O365" s="20">
        <f t="shared" si="68"/>
        <v>4608</v>
      </c>
      <c r="P365" s="22">
        <f t="shared" si="68"/>
        <v>4423.68</v>
      </c>
      <c r="Q365" s="20">
        <f t="shared" si="62"/>
        <v>4246.7328000000007</v>
      </c>
      <c r="R365" s="21">
        <f t="shared" ca="1" si="69"/>
        <v>763650000</v>
      </c>
      <c r="S365" s="22">
        <f t="shared" ca="1" si="70"/>
        <v>696448800</v>
      </c>
      <c r="T365" s="21">
        <f t="shared" ca="1" si="71"/>
        <v>635161305.60000002</v>
      </c>
      <c r="U365" s="22">
        <f t="shared" ca="1" si="72"/>
        <v>579267110.70720005</v>
      </c>
      <c r="V365" s="21">
        <f t="shared" ca="1" si="73"/>
        <v>556096426.27891207</v>
      </c>
      <c r="W365" s="23">
        <f t="shared" ca="1" si="74"/>
        <v>315963752.9625473</v>
      </c>
    </row>
    <row r="366" spans="6:23" x14ac:dyDescent="0.35">
      <c r="F366" s="22">
        <v>364</v>
      </c>
      <c r="G366" s="22">
        <f t="shared" ca="1" si="63"/>
        <v>0.20177398984877581</v>
      </c>
      <c r="H366" s="19">
        <f t="shared" ca="1" si="64"/>
        <v>114941</v>
      </c>
      <c r="I366" s="22">
        <f t="shared" ca="1" si="65"/>
        <v>109193.95</v>
      </c>
      <c r="J366" s="19">
        <f t="shared" ca="1" si="65"/>
        <v>103734.2525</v>
      </c>
      <c r="K366" s="22">
        <f t="shared" ca="1" si="65"/>
        <v>98547.539875000002</v>
      </c>
      <c r="L366" s="19">
        <f t="shared" ca="1" si="66"/>
        <v>98547.539875000002</v>
      </c>
      <c r="M366" s="20">
        <f t="shared" si="67"/>
        <v>5000</v>
      </c>
      <c r="N366" s="22">
        <f t="shared" si="68"/>
        <v>4800</v>
      </c>
      <c r="O366" s="20">
        <f t="shared" si="68"/>
        <v>4608</v>
      </c>
      <c r="P366" s="22">
        <f t="shared" si="68"/>
        <v>4423.68</v>
      </c>
      <c r="Q366" s="20">
        <f t="shared" si="62"/>
        <v>4246.7328000000007</v>
      </c>
      <c r="R366" s="21">
        <f t="shared" ca="1" si="69"/>
        <v>574705000</v>
      </c>
      <c r="S366" s="22">
        <f t="shared" ca="1" si="70"/>
        <v>524130960</v>
      </c>
      <c r="T366" s="21">
        <f t="shared" ca="1" si="71"/>
        <v>478007435.51999998</v>
      </c>
      <c r="U366" s="22">
        <f t="shared" ca="1" si="72"/>
        <v>435942781.19424003</v>
      </c>
      <c r="V366" s="21">
        <f t="shared" ca="1" si="73"/>
        <v>418505069.9464705</v>
      </c>
      <c r="W366" s="23">
        <f t="shared" ca="1" si="74"/>
        <v>-232317883.00092912</v>
      </c>
    </row>
    <row r="367" spans="6:23" x14ac:dyDescent="0.35">
      <c r="F367" s="22">
        <v>365</v>
      </c>
      <c r="G367" s="22">
        <f t="shared" ca="1" si="63"/>
        <v>0.47021964444791031</v>
      </c>
      <c r="H367" s="19">
        <f t="shared" ca="1" si="64"/>
        <v>137758</v>
      </c>
      <c r="I367" s="22">
        <f t="shared" ca="1" si="65"/>
        <v>130870.1</v>
      </c>
      <c r="J367" s="19">
        <f t="shared" ca="1" si="65"/>
        <v>124326.595</v>
      </c>
      <c r="K367" s="22">
        <f t="shared" ca="1" si="65"/>
        <v>118110.26525</v>
      </c>
      <c r="L367" s="19">
        <f t="shared" ca="1" si="66"/>
        <v>118110.26525</v>
      </c>
      <c r="M367" s="20">
        <f t="shared" si="67"/>
        <v>5000</v>
      </c>
      <c r="N367" s="22">
        <f t="shared" si="68"/>
        <v>4800</v>
      </c>
      <c r="O367" s="20">
        <f t="shared" si="68"/>
        <v>4608</v>
      </c>
      <c r="P367" s="22">
        <f t="shared" si="68"/>
        <v>4423.68</v>
      </c>
      <c r="Q367" s="20">
        <f t="shared" si="62"/>
        <v>4246.7328000000007</v>
      </c>
      <c r="R367" s="21">
        <f t="shared" ca="1" si="69"/>
        <v>688790000</v>
      </c>
      <c r="S367" s="22">
        <f t="shared" ca="1" si="70"/>
        <v>628176480</v>
      </c>
      <c r="T367" s="21">
        <f t="shared" ca="1" si="71"/>
        <v>572896949.75999999</v>
      </c>
      <c r="U367" s="22">
        <f t="shared" ca="1" si="72"/>
        <v>522482018.18112004</v>
      </c>
      <c r="V367" s="21">
        <f t="shared" ca="1" si="73"/>
        <v>501582737.45387524</v>
      </c>
      <c r="W367" s="23">
        <f t="shared" ca="1" si="74"/>
        <v>98734594.910067081</v>
      </c>
    </row>
    <row r="368" spans="6:23" x14ac:dyDescent="0.35">
      <c r="F368" s="22">
        <v>366</v>
      </c>
      <c r="G368" s="22">
        <f t="shared" ca="1" si="63"/>
        <v>0.62442918417446569</v>
      </c>
      <c r="H368" s="19">
        <f t="shared" ca="1" si="64"/>
        <v>149514</v>
      </c>
      <c r="I368" s="22">
        <f t="shared" ca="1" si="65"/>
        <v>142038.29999999999</v>
      </c>
      <c r="J368" s="19">
        <f t="shared" ca="1" si="65"/>
        <v>134936.38499999998</v>
      </c>
      <c r="K368" s="22">
        <f t="shared" ca="1" si="65"/>
        <v>128189.56574999998</v>
      </c>
      <c r="L368" s="19">
        <f t="shared" ca="1" si="66"/>
        <v>128189.56574999998</v>
      </c>
      <c r="M368" s="20">
        <f t="shared" si="67"/>
        <v>5000</v>
      </c>
      <c r="N368" s="22">
        <f t="shared" si="68"/>
        <v>4800</v>
      </c>
      <c r="O368" s="20">
        <f t="shared" si="68"/>
        <v>4608</v>
      </c>
      <c r="P368" s="22">
        <f t="shared" si="68"/>
        <v>4423.68</v>
      </c>
      <c r="Q368" s="20">
        <f t="shared" si="62"/>
        <v>4246.7328000000007</v>
      </c>
      <c r="R368" s="21">
        <f t="shared" ca="1" si="69"/>
        <v>747570000</v>
      </c>
      <c r="S368" s="22">
        <f t="shared" ca="1" si="70"/>
        <v>681783840</v>
      </c>
      <c r="T368" s="21">
        <f t="shared" ca="1" si="71"/>
        <v>621786862.07999992</v>
      </c>
      <c r="U368" s="22">
        <f t="shared" ca="1" si="72"/>
        <v>567069618.21695995</v>
      </c>
      <c r="V368" s="21">
        <f t="shared" ca="1" si="73"/>
        <v>544386833.48828161</v>
      </c>
      <c r="W368" s="23">
        <f t="shared" ca="1" si="74"/>
        <v>269302720.88287973</v>
      </c>
    </row>
    <row r="369" spans="6:23" x14ac:dyDescent="0.35">
      <c r="F369" s="22">
        <v>367</v>
      </c>
      <c r="G369" s="22">
        <f t="shared" ca="1" si="63"/>
        <v>0.53981409465439056</v>
      </c>
      <c r="H369" s="19">
        <f t="shared" ca="1" si="64"/>
        <v>142999</v>
      </c>
      <c r="I369" s="22">
        <f t="shared" ca="1" si="65"/>
        <v>135849.04999999999</v>
      </c>
      <c r="J369" s="19">
        <f t="shared" ca="1" si="65"/>
        <v>129056.59749999999</v>
      </c>
      <c r="K369" s="22">
        <f t="shared" ca="1" si="65"/>
        <v>122603.76762499999</v>
      </c>
      <c r="L369" s="19">
        <f t="shared" ca="1" si="66"/>
        <v>122603.76762499999</v>
      </c>
      <c r="M369" s="20">
        <f t="shared" si="67"/>
        <v>5000</v>
      </c>
      <c r="N369" s="22">
        <f t="shared" si="68"/>
        <v>4800</v>
      </c>
      <c r="O369" s="20">
        <f t="shared" si="68"/>
        <v>4608</v>
      </c>
      <c r="P369" s="22">
        <f t="shared" si="68"/>
        <v>4423.68</v>
      </c>
      <c r="Q369" s="20">
        <f t="shared" si="62"/>
        <v>4246.7328000000007</v>
      </c>
      <c r="R369" s="21">
        <f t="shared" ca="1" si="69"/>
        <v>714995000</v>
      </c>
      <c r="S369" s="22">
        <f t="shared" ca="1" si="70"/>
        <v>652075440</v>
      </c>
      <c r="T369" s="21">
        <f t="shared" ca="1" si="71"/>
        <v>594692801.27999997</v>
      </c>
      <c r="U369" s="22">
        <f t="shared" ca="1" si="72"/>
        <v>542359834.76735997</v>
      </c>
      <c r="V369" s="21">
        <f t="shared" ca="1" si="73"/>
        <v>520665441.37666565</v>
      </c>
      <c r="W369" s="23">
        <f t="shared" ca="1" si="74"/>
        <v>174776407.45034528</v>
      </c>
    </row>
    <row r="370" spans="6:23" x14ac:dyDescent="0.35">
      <c r="F370" s="22">
        <v>368</v>
      </c>
      <c r="G370" s="22">
        <f t="shared" ca="1" si="63"/>
        <v>0.83921215976596986</v>
      </c>
      <c r="H370" s="19">
        <f t="shared" ca="1" si="64"/>
        <v>169737</v>
      </c>
      <c r="I370" s="22">
        <f t="shared" ca="1" si="65"/>
        <v>161250.15</v>
      </c>
      <c r="J370" s="19">
        <f t="shared" ca="1" si="65"/>
        <v>153187.64249999999</v>
      </c>
      <c r="K370" s="22">
        <f t="shared" ca="1" si="65"/>
        <v>145528.26037499998</v>
      </c>
      <c r="L370" s="19">
        <f t="shared" ca="1" si="66"/>
        <v>145528.26037499998</v>
      </c>
      <c r="M370" s="20">
        <f t="shared" si="67"/>
        <v>5000</v>
      </c>
      <c r="N370" s="22">
        <f t="shared" si="68"/>
        <v>4800</v>
      </c>
      <c r="O370" s="20">
        <f t="shared" si="68"/>
        <v>4608</v>
      </c>
      <c r="P370" s="22">
        <f t="shared" si="68"/>
        <v>4423.68</v>
      </c>
      <c r="Q370" s="20">
        <f t="shared" si="62"/>
        <v>4246.7328000000007</v>
      </c>
      <c r="R370" s="21">
        <f t="shared" ca="1" si="69"/>
        <v>848685000</v>
      </c>
      <c r="S370" s="22">
        <f t="shared" ca="1" si="70"/>
        <v>774000720</v>
      </c>
      <c r="T370" s="21">
        <f t="shared" ca="1" si="71"/>
        <v>705888656.63999999</v>
      </c>
      <c r="U370" s="22">
        <f t="shared" ca="1" si="72"/>
        <v>643770454.85567999</v>
      </c>
      <c r="V370" s="21">
        <f t="shared" ca="1" si="73"/>
        <v>618019636.66145277</v>
      </c>
      <c r="W370" s="23">
        <f t="shared" ca="1" si="74"/>
        <v>562718781.74951744</v>
      </c>
    </row>
    <row r="371" spans="6:23" x14ac:dyDescent="0.35">
      <c r="F371" s="22">
        <v>369</v>
      </c>
      <c r="G371" s="22">
        <f t="shared" ca="1" si="63"/>
        <v>0.81905600394635492</v>
      </c>
      <c r="H371" s="19">
        <f t="shared" ca="1" si="64"/>
        <v>167353</v>
      </c>
      <c r="I371" s="22">
        <f t="shared" ca="1" si="65"/>
        <v>158985.35</v>
      </c>
      <c r="J371" s="19">
        <f t="shared" ca="1" si="65"/>
        <v>151036.08250000002</v>
      </c>
      <c r="K371" s="22">
        <f t="shared" ca="1" si="65"/>
        <v>143484.27837500002</v>
      </c>
      <c r="L371" s="19">
        <f t="shared" ca="1" si="66"/>
        <v>143484.27837500002</v>
      </c>
      <c r="M371" s="20">
        <f t="shared" si="67"/>
        <v>5000</v>
      </c>
      <c r="N371" s="22">
        <f t="shared" si="68"/>
        <v>4800</v>
      </c>
      <c r="O371" s="20">
        <f t="shared" si="68"/>
        <v>4608</v>
      </c>
      <c r="P371" s="22">
        <f t="shared" si="68"/>
        <v>4423.68</v>
      </c>
      <c r="Q371" s="20">
        <f t="shared" si="62"/>
        <v>4246.7328000000007</v>
      </c>
      <c r="R371" s="21">
        <f t="shared" ca="1" si="69"/>
        <v>836765000</v>
      </c>
      <c r="S371" s="22">
        <f t="shared" ca="1" si="70"/>
        <v>763129680</v>
      </c>
      <c r="T371" s="21">
        <f t="shared" ca="1" si="71"/>
        <v>695974268.16000009</v>
      </c>
      <c r="U371" s="22">
        <f t="shared" ca="1" si="72"/>
        <v>634728532.56192017</v>
      </c>
      <c r="V371" s="21">
        <f t="shared" ca="1" si="73"/>
        <v>609339391.2594434</v>
      </c>
      <c r="W371" s="23">
        <f t="shared" ca="1" si="74"/>
        <v>528129260.45663023</v>
      </c>
    </row>
    <row r="372" spans="6:23" x14ac:dyDescent="0.35">
      <c r="F372" s="22">
        <v>370</v>
      </c>
      <c r="G372" s="22">
        <f t="shared" ca="1" si="63"/>
        <v>0.9062934417963131</v>
      </c>
      <c r="H372" s="19">
        <f t="shared" ca="1" si="64"/>
        <v>179548</v>
      </c>
      <c r="I372" s="22">
        <f t="shared" ca="1" si="65"/>
        <v>170570.6</v>
      </c>
      <c r="J372" s="19">
        <f t="shared" ca="1" si="65"/>
        <v>162042.07</v>
      </c>
      <c r="K372" s="22">
        <f t="shared" ca="1" si="65"/>
        <v>153939.96650000001</v>
      </c>
      <c r="L372" s="19">
        <f t="shared" ca="1" si="66"/>
        <v>153939.96650000001</v>
      </c>
      <c r="M372" s="20">
        <f t="shared" si="67"/>
        <v>5000</v>
      </c>
      <c r="N372" s="22">
        <f t="shared" si="68"/>
        <v>4800</v>
      </c>
      <c r="O372" s="20">
        <f t="shared" si="68"/>
        <v>4608</v>
      </c>
      <c r="P372" s="22">
        <f t="shared" si="68"/>
        <v>4423.68</v>
      </c>
      <c r="Q372" s="20">
        <f t="shared" si="62"/>
        <v>4246.7328000000007</v>
      </c>
      <c r="R372" s="21">
        <f t="shared" ca="1" si="69"/>
        <v>897740000</v>
      </c>
      <c r="S372" s="22">
        <f t="shared" ca="1" si="70"/>
        <v>818738880</v>
      </c>
      <c r="T372" s="21">
        <f t="shared" ca="1" si="71"/>
        <v>746689858.56000006</v>
      </c>
      <c r="U372" s="22">
        <f t="shared" ca="1" si="72"/>
        <v>680981151.00672007</v>
      </c>
      <c r="V372" s="21">
        <f t="shared" ca="1" si="73"/>
        <v>653741904.96645129</v>
      </c>
      <c r="W372" s="23">
        <f t="shared" ca="1" si="74"/>
        <v>705066849.45275545</v>
      </c>
    </row>
    <row r="373" spans="6:23" x14ac:dyDescent="0.35">
      <c r="F373" s="22">
        <v>371</v>
      </c>
      <c r="G373" s="22">
        <f t="shared" ca="1" si="63"/>
        <v>0.38142197545558509</v>
      </c>
      <c r="H373" s="19">
        <f t="shared" ca="1" si="64"/>
        <v>130948</v>
      </c>
      <c r="I373" s="22">
        <f t="shared" ca="1" si="65"/>
        <v>124400.6</v>
      </c>
      <c r="J373" s="19">
        <f t="shared" ca="1" si="65"/>
        <v>118180.57</v>
      </c>
      <c r="K373" s="22">
        <f t="shared" ca="1" si="65"/>
        <v>112271.54150000001</v>
      </c>
      <c r="L373" s="19">
        <f t="shared" ca="1" si="66"/>
        <v>112271.54150000001</v>
      </c>
      <c r="M373" s="20">
        <f t="shared" si="67"/>
        <v>5000</v>
      </c>
      <c r="N373" s="22">
        <f t="shared" si="68"/>
        <v>4800</v>
      </c>
      <c r="O373" s="20">
        <f t="shared" si="68"/>
        <v>4608</v>
      </c>
      <c r="P373" s="22">
        <f t="shared" si="68"/>
        <v>4423.68</v>
      </c>
      <c r="Q373" s="20">
        <f t="shared" si="62"/>
        <v>4246.7328000000007</v>
      </c>
      <c r="R373" s="21">
        <f t="shared" ca="1" si="69"/>
        <v>654740000</v>
      </c>
      <c r="S373" s="22">
        <f t="shared" ca="1" si="70"/>
        <v>597122880</v>
      </c>
      <c r="T373" s="21">
        <f t="shared" ca="1" si="71"/>
        <v>544576066.56000006</v>
      </c>
      <c r="U373" s="22">
        <f t="shared" ca="1" si="72"/>
        <v>496653372.70272005</v>
      </c>
      <c r="V373" s="21">
        <f t="shared" ca="1" si="73"/>
        <v>476787237.79461128</v>
      </c>
      <c r="W373" s="23">
        <f t="shared" ca="1" si="74"/>
        <v>-71881.60191488266</v>
      </c>
    </row>
    <row r="374" spans="6:23" x14ac:dyDescent="0.35">
      <c r="F374" s="22">
        <v>372</v>
      </c>
      <c r="G374" s="22">
        <f t="shared" ca="1" si="63"/>
        <v>0.1239067442652162</v>
      </c>
      <c r="H374" s="19">
        <f t="shared" ca="1" si="64"/>
        <v>105330</v>
      </c>
      <c r="I374" s="22">
        <f t="shared" ca="1" si="65"/>
        <v>100063.5</v>
      </c>
      <c r="J374" s="19">
        <f t="shared" ca="1" si="65"/>
        <v>95060.324999999997</v>
      </c>
      <c r="K374" s="22">
        <f t="shared" ca="1" si="65"/>
        <v>90307.308749999997</v>
      </c>
      <c r="L374" s="19">
        <f t="shared" ca="1" si="66"/>
        <v>90307.308749999997</v>
      </c>
      <c r="M374" s="20">
        <f t="shared" si="67"/>
        <v>5000</v>
      </c>
      <c r="N374" s="22">
        <f t="shared" si="68"/>
        <v>4800</v>
      </c>
      <c r="O374" s="20">
        <f t="shared" si="68"/>
        <v>4608</v>
      </c>
      <c r="P374" s="22">
        <f t="shared" si="68"/>
        <v>4423.68</v>
      </c>
      <c r="Q374" s="20">
        <f t="shared" si="62"/>
        <v>4246.7328000000007</v>
      </c>
      <c r="R374" s="21">
        <f t="shared" ca="1" si="69"/>
        <v>526650000</v>
      </c>
      <c r="S374" s="22">
        <f t="shared" ca="1" si="70"/>
        <v>480304800</v>
      </c>
      <c r="T374" s="21">
        <f t="shared" ca="1" si="71"/>
        <v>438037977.59999996</v>
      </c>
      <c r="U374" s="22">
        <f t="shared" ca="1" si="72"/>
        <v>399490635.57120001</v>
      </c>
      <c r="V374" s="21">
        <f t="shared" ca="1" si="73"/>
        <v>383511010.14835203</v>
      </c>
      <c r="W374" s="23">
        <f t="shared" ca="1" si="74"/>
        <v>-371764145.22657585</v>
      </c>
    </row>
    <row r="375" spans="6:23" x14ac:dyDescent="0.35">
      <c r="F375" s="22">
        <v>373</v>
      </c>
      <c r="G375" s="22">
        <f t="shared" ca="1" si="63"/>
        <v>0.71966346452085483</v>
      </c>
      <c r="H375" s="19">
        <f t="shared" ca="1" si="64"/>
        <v>157455</v>
      </c>
      <c r="I375" s="22">
        <f t="shared" ca="1" si="65"/>
        <v>149582.25</v>
      </c>
      <c r="J375" s="19">
        <f t="shared" ca="1" si="65"/>
        <v>142103.13750000001</v>
      </c>
      <c r="K375" s="22">
        <f t="shared" ca="1" si="65"/>
        <v>134997.98062500003</v>
      </c>
      <c r="L375" s="19">
        <f t="shared" ca="1" si="66"/>
        <v>134997.98062500003</v>
      </c>
      <c r="M375" s="20">
        <f t="shared" si="67"/>
        <v>5000</v>
      </c>
      <c r="N375" s="22">
        <f t="shared" si="68"/>
        <v>4800</v>
      </c>
      <c r="O375" s="20">
        <f t="shared" si="68"/>
        <v>4608</v>
      </c>
      <c r="P375" s="22">
        <f t="shared" si="68"/>
        <v>4423.68</v>
      </c>
      <c r="Q375" s="20">
        <f t="shared" si="62"/>
        <v>4246.7328000000007</v>
      </c>
      <c r="R375" s="21">
        <f t="shared" ca="1" si="69"/>
        <v>787275000</v>
      </c>
      <c r="S375" s="22">
        <f t="shared" ca="1" si="70"/>
        <v>717994800</v>
      </c>
      <c r="T375" s="21">
        <f t="shared" ca="1" si="71"/>
        <v>654811257.60000002</v>
      </c>
      <c r="U375" s="22">
        <f t="shared" ca="1" si="72"/>
        <v>597187866.93120015</v>
      </c>
      <c r="V375" s="21">
        <f t="shared" ca="1" si="73"/>
        <v>573300352.25395215</v>
      </c>
      <c r="W375" s="23">
        <f t="shared" ca="1" si="74"/>
        <v>384518907.3706398</v>
      </c>
    </row>
    <row r="376" spans="6:23" x14ac:dyDescent="0.35">
      <c r="F376" s="22">
        <v>374</v>
      </c>
      <c r="G376" s="22">
        <f t="shared" ca="1" si="63"/>
        <v>0.14146342789425481</v>
      </c>
      <c r="H376" s="19">
        <f t="shared" ca="1" si="64"/>
        <v>107787</v>
      </c>
      <c r="I376" s="22">
        <f t="shared" ca="1" si="65"/>
        <v>102397.65</v>
      </c>
      <c r="J376" s="19">
        <f t="shared" ca="1" si="65"/>
        <v>97277.767499999987</v>
      </c>
      <c r="K376" s="22">
        <f t="shared" ca="1" si="65"/>
        <v>92413.879124999992</v>
      </c>
      <c r="L376" s="19">
        <f t="shared" ca="1" si="66"/>
        <v>92413.879124999992</v>
      </c>
      <c r="M376" s="20">
        <f t="shared" si="67"/>
        <v>5000</v>
      </c>
      <c r="N376" s="22">
        <f t="shared" si="68"/>
        <v>4800</v>
      </c>
      <c r="O376" s="20">
        <f t="shared" si="68"/>
        <v>4608</v>
      </c>
      <c r="P376" s="22">
        <f t="shared" si="68"/>
        <v>4423.68</v>
      </c>
      <c r="Q376" s="20">
        <f t="shared" si="62"/>
        <v>4246.7328000000007</v>
      </c>
      <c r="R376" s="21">
        <f t="shared" ca="1" si="69"/>
        <v>538935000</v>
      </c>
      <c r="S376" s="22">
        <f t="shared" ca="1" si="70"/>
        <v>491508720</v>
      </c>
      <c r="T376" s="21">
        <f t="shared" ca="1" si="71"/>
        <v>448255952.63999993</v>
      </c>
      <c r="U376" s="22">
        <f t="shared" ca="1" si="72"/>
        <v>408809428.80768001</v>
      </c>
      <c r="V376" s="21">
        <f t="shared" ca="1" si="73"/>
        <v>392457051.65537286</v>
      </c>
      <c r="W376" s="23">
        <f t="shared" ca="1" si="74"/>
        <v>-336115464.9343679</v>
      </c>
    </row>
    <row r="377" spans="6:23" x14ac:dyDescent="0.35">
      <c r="F377" s="22">
        <v>375</v>
      </c>
      <c r="G377" s="22">
        <f t="shared" ca="1" si="63"/>
        <v>0.21749641792311225</v>
      </c>
      <c r="H377" s="19">
        <f t="shared" ca="1" si="64"/>
        <v>116580</v>
      </c>
      <c r="I377" s="22">
        <f t="shared" ca="1" si="65"/>
        <v>110751</v>
      </c>
      <c r="J377" s="19">
        <f t="shared" ca="1" si="65"/>
        <v>105213.45</v>
      </c>
      <c r="K377" s="22">
        <f t="shared" ca="1" si="65"/>
        <v>99952.777499999997</v>
      </c>
      <c r="L377" s="19">
        <f t="shared" ca="1" si="66"/>
        <v>99952.777499999997</v>
      </c>
      <c r="M377" s="20">
        <f t="shared" si="67"/>
        <v>5000</v>
      </c>
      <c r="N377" s="22">
        <f t="shared" si="68"/>
        <v>4800</v>
      </c>
      <c r="O377" s="20">
        <f t="shared" si="68"/>
        <v>4608</v>
      </c>
      <c r="P377" s="22">
        <f t="shared" si="68"/>
        <v>4423.68</v>
      </c>
      <c r="Q377" s="20">
        <f t="shared" si="62"/>
        <v>4246.7328000000007</v>
      </c>
      <c r="R377" s="21">
        <f t="shared" ca="1" si="69"/>
        <v>582900000</v>
      </c>
      <c r="S377" s="22">
        <f t="shared" ca="1" si="70"/>
        <v>531604800</v>
      </c>
      <c r="T377" s="21">
        <f t="shared" ca="1" si="71"/>
        <v>484823577.59999996</v>
      </c>
      <c r="U377" s="22">
        <f t="shared" ca="1" si="72"/>
        <v>442159102.7712</v>
      </c>
      <c r="V377" s="21">
        <f t="shared" ca="1" si="73"/>
        <v>424472738.66035205</v>
      </c>
      <c r="W377" s="23">
        <f t="shared" ca="1" si="74"/>
        <v>-208537587.11206889</v>
      </c>
    </row>
    <row r="378" spans="6:23" x14ac:dyDescent="0.35">
      <c r="F378" s="22">
        <v>376</v>
      </c>
      <c r="G378" s="22">
        <f t="shared" ca="1" si="63"/>
        <v>0.7403574513128256</v>
      </c>
      <c r="H378" s="19">
        <f t="shared" ca="1" si="64"/>
        <v>159333</v>
      </c>
      <c r="I378" s="22">
        <f t="shared" ca="1" si="65"/>
        <v>151366.35</v>
      </c>
      <c r="J378" s="19">
        <f t="shared" ca="1" si="65"/>
        <v>143798.0325</v>
      </c>
      <c r="K378" s="22">
        <f t="shared" ca="1" si="65"/>
        <v>136608.130875</v>
      </c>
      <c r="L378" s="19">
        <f t="shared" ca="1" si="66"/>
        <v>136608.130875</v>
      </c>
      <c r="M378" s="20">
        <f t="shared" si="67"/>
        <v>5000</v>
      </c>
      <c r="N378" s="22">
        <f t="shared" si="68"/>
        <v>4800</v>
      </c>
      <c r="O378" s="20">
        <f t="shared" si="68"/>
        <v>4608</v>
      </c>
      <c r="P378" s="22">
        <f t="shared" si="68"/>
        <v>4423.68</v>
      </c>
      <c r="Q378" s="20">
        <f t="shared" si="62"/>
        <v>4246.7328000000007</v>
      </c>
      <c r="R378" s="21">
        <f t="shared" ca="1" si="69"/>
        <v>796665000</v>
      </c>
      <c r="S378" s="22">
        <f t="shared" ca="1" si="70"/>
        <v>726558480</v>
      </c>
      <c r="T378" s="21">
        <f t="shared" ca="1" si="71"/>
        <v>662621333.75999999</v>
      </c>
      <c r="U378" s="22">
        <f t="shared" ca="1" si="72"/>
        <v>604310656.3891201</v>
      </c>
      <c r="V378" s="21">
        <f t="shared" ca="1" si="73"/>
        <v>580138230.13355529</v>
      </c>
      <c r="W378" s="23">
        <f t="shared" ca="1" si="74"/>
        <v>411766860.80522203</v>
      </c>
    </row>
    <row r="379" spans="6:23" x14ac:dyDescent="0.35">
      <c r="F379" s="22">
        <v>377</v>
      </c>
      <c r="G379" s="22">
        <f t="shared" ca="1" si="63"/>
        <v>0.4587518174136852</v>
      </c>
      <c r="H379" s="19">
        <f t="shared" ca="1" si="64"/>
        <v>136893</v>
      </c>
      <c r="I379" s="22">
        <f t="shared" ca="1" si="65"/>
        <v>130048.35</v>
      </c>
      <c r="J379" s="19">
        <f t="shared" ca="1" si="65"/>
        <v>123545.93250000001</v>
      </c>
      <c r="K379" s="22">
        <f t="shared" ca="1" si="65"/>
        <v>117368.63587500001</v>
      </c>
      <c r="L379" s="19">
        <f t="shared" ca="1" si="66"/>
        <v>117368.63587500001</v>
      </c>
      <c r="M379" s="20">
        <f t="shared" si="67"/>
        <v>5000</v>
      </c>
      <c r="N379" s="22">
        <f t="shared" si="68"/>
        <v>4800</v>
      </c>
      <c r="O379" s="20">
        <f t="shared" si="68"/>
        <v>4608</v>
      </c>
      <c r="P379" s="22">
        <f t="shared" si="68"/>
        <v>4423.68</v>
      </c>
      <c r="Q379" s="20">
        <f t="shared" si="62"/>
        <v>4246.7328000000007</v>
      </c>
      <c r="R379" s="21">
        <f t="shared" ca="1" si="69"/>
        <v>684465000</v>
      </c>
      <c r="S379" s="22">
        <f t="shared" ca="1" si="70"/>
        <v>624232080</v>
      </c>
      <c r="T379" s="21">
        <f t="shared" ca="1" si="71"/>
        <v>569299656.96000004</v>
      </c>
      <c r="U379" s="22">
        <f t="shared" ca="1" si="72"/>
        <v>519201287.14752007</v>
      </c>
      <c r="V379" s="21">
        <f t="shared" ca="1" si="73"/>
        <v>498433235.66161931</v>
      </c>
      <c r="W379" s="23">
        <f t="shared" ca="1" si="74"/>
        <v>86184286.219485044</v>
      </c>
    </row>
    <row r="380" spans="6:23" x14ac:dyDescent="0.35">
      <c r="F380" s="22">
        <v>378</v>
      </c>
      <c r="G380" s="22">
        <f t="shared" ca="1" si="63"/>
        <v>0.92702740945627105</v>
      </c>
      <c r="H380" s="19">
        <f t="shared" ca="1" si="64"/>
        <v>183620</v>
      </c>
      <c r="I380" s="22">
        <f t="shared" ca="1" si="65"/>
        <v>174439</v>
      </c>
      <c r="J380" s="19">
        <f t="shared" ca="1" si="65"/>
        <v>165717.04999999999</v>
      </c>
      <c r="K380" s="22">
        <f t="shared" ca="1" si="65"/>
        <v>157431.19749999998</v>
      </c>
      <c r="L380" s="19">
        <f t="shared" ca="1" si="66"/>
        <v>157431.19749999998</v>
      </c>
      <c r="M380" s="20">
        <f t="shared" si="67"/>
        <v>5000</v>
      </c>
      <c r="N380" s="22">
        <f t="shared" si="68"/>
        <v>4800</v>
      </c>
      <c r="O380" s="20">
        <f t="shared" si="68"/>
        <v>4608</v>
      </c>
      <c r="P380" s="22">
        <f t="shared" si="68"/>
        <v>4423.68</v>
      </c>
      <c r="Q380" s="20">
        <f t="shared" si="62"/>
        <v>4246.7328000000007</v>
      </c>
      <c r="R380" s="21">
        <f t="shared" ca="1" si="69"/>
        <v>918100000</v>
      </c>
      <c r="S380" s="22">
        <f t="shared" ca="1" si="70"/>
        <v>837307200</v>
      </c>
      <c r="T380" s="21">
        <f t="shared" ca="1" si="71"/>
        <v>763624166.39999998</v>
      </c>
      <c r="U380" s="22">
        <f t="shared" ca="1" si="72"/>
        <v>696425239.75679994</v>
      </c>
      <c r="V380" s="21">
        <f t="shared" ca="1" si="73"/>
        <v>668568230.16652799</v>
      </c>
      <c r="W380" s="23">
        <f t="shared" ca="1" si="74"/>
        <v>764147608.97651339</v>
      </c>
    </row>
    <row r="381" spans="6:23" x14ac:dyDescent="0.35">
      <c r="F381" s="22">
        <v>379</v>
      </c>
      <c r="G381" s="22">
        <f t="shared" ca="1" si="63"/>
        <v>0.75203502429643154</v>
      </c>
      <c r="H381" s="19">
        <f t="shared" ca="1" si="64"/>
        <v>160427</v>
      </c>
      <c r="I381" s="22">
        <f t="shared" ca="1" si="65"/>
        <v>152405.65</v>
      </c>
      <c r="J381" s="19">
        <f t="shared" ca="1" si="65"/>
        <v>144785.36749999999</v>
      </c>
      <c r="K381" s="22">
        <f t="shared" ca="1" si="65"/>
        <v>137546.09912500001</v>
      </c>
      <c r="L381" s="19">
        <f t="shared" ca="1" si="66"/>
        <v>137546.09912500001</v>
      </c>
      <c r="M381" s="20">
        <f t="shared" si="67"/>
        <v>5000</v>
      </c>
      <c r="N381" s="22">
        <f t="shared" si="68"/>
        <v>4800</v>
      </c>
      <c r="O381" s="20">
        <f t="shared" si="68"/>
        <v>4608</v>
      </c>
      <c r="P381" s="22">
        <f t="shared" si="68"/>
        <v>4423.68</v>
      </c>
      <c r="Q381" s="20">
        <f t="shared" si="62"/>
        <v>4246.7328000000007</v>
      </c>
      <c r="R381" s="21">
        <f t="shared" ca="1" si="69"/>
        <v>802135000</v>
      </c>
      <c r="S381" s="22">
        <f t="shared" ca="1" si="70"/>
        <v>731547120</v>
      </c>
      <c r="T381" s="21">
        <f t="shared" ca="1" si="71"/>
        <v>667170973.43999994</v>
      </c>
      <c r="U381" s="22">
        <f t="shared" ca="1" si="72"/>
        <v>608459927.77728009</v>
      </c>
      <c r="V381" s="21">
        <f t="shared" ca="1" si="73"/>
        <v>584121530.66618896</v>
      </c>
      <c r="W381" s="23">
        <f t="shared" ca="1" si="74"/>
        <v>427639736.76764536</v>
      </c>
    </row>
    <row r="382" spans="6:23" x14ac:dyDescent="0.35">
      <c r="F382" s="22">
        <v>380</v>
      </c>
      <c r="G382" s="22">
        <f t="shared" ca="1" si="63"/>
        <v>0.92506132166032307</v>
      </c>
      <c r="H382" s="19">
        <f t="shared" ca="1" si="64"/>
        <v>183199</v>
      </c>
      <c r="I382" s="22">
        <f t="shared" ca="1" si="65"/>
        <v>174039.05</v>
      </c>
      <c r="J382" s="19">
        <f t="shared" ca="1" si="65"/>
        <v>165337.09749999997</v>
      </c>
      <c r="K382" s="22">
        <f t="shared" ca="1" si="65"/>
        <v>157070.24262499998</v>
      </c>
      <c r="L382" s="19">
        <f t="shared" ca="1" si="66"/>
        <v>157070.24262499998</v>
      </c>
      <c r="M382" s="20">
        <f t="shared" si="67"/>
        <v>5000</v>
      </c>
      <c r="N382" s="22">
        <f t="shared" si="68"/>
        <v>4800</v>
      </c>
      <c r="O382" s="20">
        <f t="shared" si="68"/>
        <v>4608</v>
      </c>
      <c r="P382" s="22">
        <f t="shared" si="68"/>
        <v>4423.68</v>
      </c>
      <c r="Q382" s="20">
        <f t="shared" si="62"/>
        <v>4246.7328000000007</v>
      </c>
      <c r="R382" s="21">
        <f t="shared" ca="1" si="69"/>
        <v>915995000</v>
      </c>
      <c r="S382" s="22">
        <f t="shared" ca="1" si="70"/>
        <v>835387440</v>
      </c>
      <c r="T382" s="21">
        <f t="shared" ca="1" si="71"/>
        <v>761873345.27999985</v>
      </c>
      <c r="U382" s="22">
        <f t="shared" ca="1" si="72"/>
        <v>694828490.89535999</v>
      </c>
      <c r="V382" s="21">
        <f t="shared" ca="1" si="73"/>
        <v>667035351.25954568</v>
      </c>
      <c r="W382" s="23">
        <f t="shared" ca="1" si="74"/>
        <v>758039308.44618368</v>
      </c>
    </row>
    <row r="383" spans="6:23" x14ac:dyDescent="0.35">
      <c r="F383" s="22">
        <v>381</v>
      </c>
      <c r="G383" s="22">
        <f t="shared" ca="1" si="63"/>
        <v>6.6282667619199875E-2</v>
      </c>
      <c r="H383" s="19">
        <f t="shared" ca="1" si="64"/>
        <v>94878</v>
      </c>
      <c r="I383" s="22">
        <f t="shared" ca="1" si="65"/>
        <v>90134.1</v>
      </c>
      <c r="J383" s="19">
        <f t="shared" ca="1" si="65"/>
        <v>85627.395000000004</v>
      </c>
      <c r="K383" s="22">
        <f t="shared" ca="1" si="65"/>
        <v>81346.025250000006</v>
      </c>
      <c r="L383" s="19">
        <f t="shared" ca="1" si="66"/>
        <v>81346.025250000006</v>
      </c>
      <c r="M383" s="20">
        <f t="shared" si="67"/>
        <v>5000</v>
      </c>
      <c r="N383" s="22">
        <f t="shared" si="68"/>
        <v>4800</v>
      </c>
      <c r="O383" s="20">
        <f t="shared" si="68"/>
        <v>4608</v>
      </c>
      <c r="P383" s="22">
        <f t="shared" si="68"/>
        <v>4423.68</v>
      </c>
      <c r="Q383" s="20">
        <f t="shared" si="62"/>
        <v>4246.7328000000007</v>
      </c>
      <c r="R383" s="21">
        <f t="shared" ca="1" si="69"/>
        <v>474390000</v>
      </c>
      <c r="S383" s="22">
        <f t="shared" ca="1" si="70"/>
        <v>432643680</v>
      </c>
      <c r="T383" s="21">
        <f t="shared" ca="1" si="71"/>
        <v>394571036.16000003</v>
      </c>
      <c r="U383" s="22">
        <f t="shared" ca="1" si="72"/>
        <v>359848784.97792006</v>
      </c>
      <c r="V383" s="21">
        <f t="shared" ca="1" si="73"/>
        <v>345454833.5788033</v>
      </c>
      <c r="W383" s="23">
        <f t="shared" ca="1" si="74"/>
        <v>-523412499.4854939</v>
      </c>
    </row>
    <row r="384" spans="6:23" x14ac:dyDescent="0.35">
      <c r="F384" s="22">
        <v>382</v>
      </c>
      <c r="G384" s="22">
        <f t="shared" ca="1" si="63"/>
        <v>0.30888075273890925</v>
      </c>
      <c r="H384" s="19">
        <f t="shared" ca="1" si="64"/>
        <v>125029</v>
      </c>
      <c r="I384" s="22">
        <f t="shared" ca="1" si="65"/>
        <v>118777.55</v>
      </c>
      <c r="J384" s="19">
        <f t="shared" ca="1" si="65"/>
        <v>112838.6725</v>
      </c>
      <c r="K384" s="22">
        <f t="shared" ca="1" si="65"/>
        <v>107196.738875</v>
      </c>
      <c r="L384" s="19">
        <f t="shared" ca="1" si="66"/>
        <v>107196.738875</v>
      </c>
      <c r="M384" s="20">
        <f t="shared" si="67"/>
        <v>5000</v>
      </c>
      <c r="N384" s="22">
        <f t="shared" si="68"/>
        <v>4800</v>
      </c>
      <c r="O384" s="20">
        <f t="shared" si="68"/>
        <v>4608</v>
      </c>
      <c r="P384" s="22">
        <f t="shared" si="68"/>
        <v>4423.68</v>
      </c>
      <c r="Q384" s="20">
        <f t="shared" si="62"/>
        <v>4246.7328000000007</v>
      </c>
      <c r="R384" s="21">
        <f t="shared" ca="1" si="69"/>
        <v>625145000</v>
      </c>
      <c r="S384" s="22">
        <f t="shared" ca="1" si="70"/>
        <v>570132240</v>
      </c>
      <c r="T384" s="21">
        <f t="shared" ca="1" si="71"/>
        <v>519960602.88</v>
      </c>
      <c r="U384" s="22">
        <f t="shared" ca="1" si="72"/>
        <v>474204069.82656002</v>
      </c>
      <c r="V384" s="21">
        <f t="shared" ca="1" si="73"/>
        <v>455235907.03349763</v>
      </c>
      <c r="W384" s="23">
        <f t="shared" ca="1" si="74"/>
        <v>-85950814.711227179</v>
      </c>
    </row>
    <row r="385" spans="6:23" x14ac:dyDescent="0.35">
      <c r="F385" s="22">
        <v>383</v>
      </c>
      <c r="G385" s="22">
        <f t="shared" ca="1" si="63"/>
        <v>0.30910380116944702</v>
      </c>
      <c r="H385" s="19">
        <f t="shared" ca="1" si="64"/>
        <v>125048</v>
      </c>
      <c r="I385" s="22">
        <f t="shared" ca="1" si="65"/>
        <v>118795.6</v>
      </c>
      <c r="J385" s="19">
        <f t="shared" ca="1" si="65"/>
        <v>112855.82</v>
      </c>
      <c r="K385" s="22">
        <f t="shared" ca="1" si="65"/>
        <v>107213.02900000001</v>
      </c>
      <c r="L385" s="19">
        <f t="shared" ca="1" si="66"/>
        <v>107213.02900000001</v>
      </c>
      <c r="M385" s="20">
        <f t="shared" si="67"/>
        <v>5000</v>
      </c>
      <c r="N385" s="22">
        <f t="shared" si="68"/>
        <v>4800</v>
      </c>
      <c r="O385" s="20">
        <f t="shared" si="68"/>
        <v>4608</v>
      </c>
      <c r="P385" s="22">
        <f t="shared" si="68"/>
        <v>4423.68</v>
      </c>
      <c r="Q385" s="20">
        <f t="shared" si="62"/>
        <v>4246.7328000000007</v>
      </c>
      <c r="R385" s="21">
        <f t="shared" ca="1" si="69"/>
        <v>625240000</v>
      </c>
      <c r="S385" s="22">
        <f t="shared" ca="1" si="70"/>
        <v>570218880</v>
      </c>
      <c r="T385" s="21">
        <f t="shared" ca="1" si="71"/>
        <v>520039618.56000006</v>
      </c>
      <c r="U385" s="22">
        <f t="shared" ca="1" si="72"/>
        <v>474276132.12672007</v>
      </c>
      <c r="V385" s="21">
        <f t="shared" ca="1" si="73"/>
        <v>455305086.84165132</v>
      </c>
      <c r="W385" s="23">
        <f t="shared" ca="1" si="74"/>
        <v>-85675143.19085598</v>
      </c>
    </row>
    <row r="386" spans="6:23" x14ac:dyDescent="0.35">
      <c r="F386" s="22">
        <v>384</v>
      </c>
      <c r="G386" s="22">
        <f t="shared" ca="1" si="63"/>
        <v>0.26064408164632391</v>
      </c>
      <c r="H386" s="19">
        <f t="shared" ca="1" si="64"/>
        <v>120759</v>
      </c>
      <c r="I386" s="22">
        <f t="shared" ca="1" si="65"/>
        <v>114721.05</v>
      </c>
      <c r="J386" s="19">
        <f t="shared" ca="1" si="65"/>
        <v>108984.9975</v>
      </c>
      <c r="K386" s="22">
        <f t="shared" ca="1" si="65"/>
        <v>103535.747625</v>
      </c>
      <c r="L386" s="19">
        <f t="shared" ca="1" si="66"/>
        <v>103535.747625</v>
      </c>
      <c r="M386" s="20">
        <f t="shared" si="67"/>
        <v>5000</v>
      </c>
      <c r="N386" s="22">
        <f t="shared" si="68"/>
        <v>4800</v>
      </c>
      <c r="O386" s="20">
        <f t="shared" si="68"/>
        <v>4608</v>
      </c>
      <c r="P386" s="22">
        <f t="shared" si="68"/>
        <v>4423.68</v>
      </c>
      <c r="Q386" s="20">
        <f t="shared" si="62"/>
        <v>4246.7328000000007</v>
      </c>
      <c r="R386" s="21">
        <f t="shared" ca="1" si="69"/>
        <v>603795000</v>
      </c>
      <c r="S386" s="22">
        <f t="shared" ca="1" si="70"/>
        <v>550661040</v>
      </c>
      <c r="T386" s="21">
        <f t="shared" ca="1" si="71"/>
        <v>502202868.48000002</v>
      </c>
      <c r="U386" s="22">
        <f t="shared" ca="1" si="72"/>
        <v>458009016.05376005</v>
      </c>
      <c r="V386" s="21">
        <f t="shared" ca="1" si="73"/>
        <v>439688655.41160971</v>
      </c>
      <c r="W386" s="23">
        <f t="shared" ca="1" si="74"/>
        <v>-147904361.65779996</v>
      </c>
    </row>
    <row r="387" spans="6:23" x14ac:dyDescent="0.35">
      <c r="F387" s="22">
        <v>385</v>
      </c>
      <c r="G387" s="22">
        <f t="shared" ca="1" si="63"/>
        <v>0.18235588084122667</v>
      </c>
      <c r="H387" s="19">
        <f t="shared" ca="1" si="64"/>
        <v>112807</v>
      </c>
      <c r="I387" s="22">
        <f t="shared" ca="1" si="65"/>
        <v>107166.65</v>
      </c>
      <c r="J387" s="19">
        <f t="shared" ca="1" si="65"/>
        <v>101808.31749999999</v>
      </c>
      <c r="K387" s="22">
        <f t="shared" ca="1" si="65"/>
        <v>96717.901624999984</v>
      </c>
      <c r="L387" s="19">
        <f t="shared" ca="1" si="66"/>
        <v>96717.901624999984</v>
      </c>
      <c r="M387" s="20">
        <f t="shared" si="67"/>
        <v>5000</v>
      </c>
      <c r="N387" s="22">
        <f t="shared" si="68"/>
        <v>4800</v>
      </c>
      <c r="O387" s="20">
        <f t="shared" si="68"/>
        <v>4608</v>
      </c>
      <c r="P387" s="22">
        <f t="shared" si="68"/>
        <v>4423.68</v>
      </c>
      <c r="Q387" s="20">
        <f t="shared" si="68"/>
        <v>4246.7328000000007</v>
      </c>
      <c r="R387" s="21">
        <f t="shared" ca="1" si="69"/>
        <v>564035000</v>
      </c>
      <c r="S387" s="22">
        <f t="shared" ca="1" si="70"/>
        <v>514399920</v>
      </c>
      <c r="T387" s="21">
        <f t="shared" ca="1" si="71"/>
        <v>469132727.03999996</v>
      </c>
      <c r="U387" s="22">
        <f t="shared" ca="1" si="72"/>
        <v>427849047.06047994</v>
      </c>
      <c r="V387" s="21">
        <f t="shared" ca="1" si="73"/>
        <v>410735085.17806077</v>
      </c>
      <c r="W387" s="23">
        <f t="shared" ca="1" si="74"/>
        <v>-263280147.44682789</v>
      </c>
    </row>
    <row r="388" spans="6:23" x14ac:dyDescent="0.35">
      <c r="F388" s="22">
        <v>386</v>
      </c>
      <c r="G388" s="22">
        <f t="shared" ref="G388:G451" ca="1" si="75">RAND()</f>
        <v>4.430845083320345E-2</v>
      </c>
      <c r="H388" s="19">
        <f t="shared" ref="H388:H451" ca="1" si="76">ROUND(_xlfn.NORM.INV(G388,$B$4,$B$5),0)</f>
        <v>88918</v>
      </c>
      <c r="I388" s="22">
        <f t="shared" ref="I388:K451" ca="1" si="77">H388-$B$7*H388</f>
        <v>84472.1</v>
      </c>
      <c r="J388" s="19">
        <f t="shared" ca="1" si="77"/>
        <v>80248.49500000001</v>
      </c>
      <c r="K388" s="22">
        <f t="shared" ca="1" si="77"/>
        <v>76236.070250000004</v>
      </c>
      <c r="L388" s="19">
        <f t="shared" ref="L388:L451" ca="1" si="78">J388-$B$7*J388</f>
        <v>76236.070250000004</v>
      </c>
      <c r="M388" s="20">
        <f t="shared" ref="M388:M451" si="79">$B$3</f>
        <v>5000</v>
      </c>
      <c r="N388" s="22">
        <f t="shared" ref="N388:Q451" si="80">M388-$B$8*M388</f>
        <v>4800</v>
      </c>
      <c r="O388" s="20">
        <f t="shared" si="80"/>
        <v>4608</v>
      </c>
      <c r="P388" s="22">
        <f t="shared" si="80"/>
        <v>4423.68</v>
      </c>
      <c r="Q388" s="20">
        <f t="shared" si="80"/>
        <v>4246.7328000000007</v>
      </c>
      <c r="R388" s="21">
        <f t="shared" ref="R388:R451" ca="1" si="81">H388*M388</f>
        <v>444590000</v>
      </c>
      <c r="S388" s="22">
        <f t="shared" ref="S388:S451" ca="1" si="82">I388*N388</f>
        <v>405466080</v>
      </c>
      <c r="T388" s="21">
        <f t="shared" ref="T388:T451" ca="1" si="83">J388*O388</f>
        <v>369785064.96000004</v>
      </c>
      <c r="U388" s="22">
        <f t="shared" ref="U388:U451" ca="1" si="84">K388*P388</f>
        <v>337243979.24352002</v>
      </c>
      <c r="V388" s="21">
        <f t="shared" ref="V388:V451" ca="1" si="85">L388*Q388</f>
        <v>323754220.07377928</v>
      </c>
      <c r="W388" s="23">
        <f t="shared" ref="W388:W451" ca="1" si="86">NPV($B$6,R388,S388,T388,U388,V388)-$B$2</f>
        <v>-609886302.71771264</v>
      </c>
    </row>
    <row r="389" spans="6:23" x14ac:dyDescent="0.35">
      <c r="F389" s="22">
        <v>387</v>
      </c>
      <c r="G389" s="22">
        <f t="shared" ca="1" si="75"/>
        <v>0.81412140539122269</v>
      </c>
      <c r="H389" s="19">
        <f t="shared" ca="1" si="76"/>
        <v>166796</v>
      </c>
      <c r="I389" s="22">
        <f t="shared" ca="1" si="77"/>
        <v>158456.20000000001</v>
      </c>
      <c r="J389" s="19">
        <f t="shared" ca="1" si="77"/>
        <v>150533.39000000001</v>
      </c>
      <c r="K389" s="22">
        <f t="shared" ca="1" si="77"/>
        <v>143006.72050000002</v>
      </c>
      <c r="L389" s="19">
        <f t="shared" ca="1" si="78"/>
        <v>143006.72050000002</v>
      </c>
      <c r="M389" s="20">
        <f t="shared" si="79"/>
        <v>5000</v>
      </c>
      <c r="N389" s="22">
        <f t="shared" si="80"/>
        <v>4800</v>
      </c>
      <c r="O389" s="20">
        <f t="shared" si="80"/>
        <v>4608</v>
      </c>
      <c r="P389" s="22">
        <f t="shared" si="80"/>
        <v>4423.68</v>
      </c>
      <c r="Q389" s="20">
        <f t="shared" si="80"/>
        <v>4246.7328000000007</v>
      </c>
      <c r="R389" s="21">
        <f t="shared" ca="1" si="81"/>
        <v>833980000</v>
      </c>
      <c r="S389" s="22">
        <f t="shared" ca="1" si="82"/>
        <v>760589760</v>
      </c>
      <c r="T389" s="21">
        <f t="shared" ca="1" si="83"/>
        <v>693657861.12000012</v>
      </c>
      <c r="U389" s="22">
        <f t="shared" ca="1" si="84"/>
        <v>632615969.3414402</v>
      </c>
      <c r="V389" s="21">
        <f t="shared" ca="1" si="85"/>
        <v>607311330.56778264</v>
      </c>
      <c r="W389" s="23">
        <f t="shared" ca="1" si="86"/>
        <v>520047732.20153856</v>
      </c>
    </row>
    <row r="390" spans="6:23" x14ac:dyDescent="0.35">
      <c r="F390" s="22">
        <v>388</v>
      </c>
      <c r="G390" s="22">
        <f t="shared" ca="1" si="75"/>
        <v>0.47989897471095344</v>
      </c>
      <c r="H390" s="19">
        <f t="shared" ca="1" si="76"/>
        <v>138488</v>
      </c>
      <c r="I390" s="22">
        <f t="shared" ca="1" si="77"/>
        <v>131563.6</v>
      </c>
      <c r="J390" s="19">
        <f t="shared" ca="1" si="77"/>
        <v>124985.42000000001</v>
      </c>
      <c r="K390" s="22">
        <f t="shared" ca="1" si="77"/>
        <v>118736.149</v>
      </c>
      <c r="L390" s="19">
        <f t="shared" ca="1" si="78"/>
        <v>118736.149</v>
      </c>
      <c r="M390" s="20">
        <f t="shared" si="79"/>
        <v>5000</v>
      </c>
      <c r="N390" s="22">
        <f t="shared" si="80"/>
        <v>4800</v>
      </c>
      <c r="O390" s="20">
        <f t="shared" si="80"/>
        <v>4608</v>
      </c>
      <c r="P390" s="22">
        <f t="shared" si="80"/>
        <v>4423.68</v>
      </c>
      <c r="Q390" s="20">
        <f t="shared" si="80"/>
        <v>4246.7328000000007</v>
      </c>
      <c r="R390" s="21">
        <f t="shared" ca="1" si="81"/>
        <v>692440000</v>
      </c>
      <c r="S390" s="22">
        <f t="shared" ca="1" si="82"/>
        <v>631505280</v>
      </c>
      <c r="T390" s="21">
        <f t="shared" ca="1" si="83"/>
        <v>575932815.36000001</v>
      </c>
      <c r="U390" s="22">
        <f t="shared" ca="1" si="84"/>
        <v>525250727.60832006</v>
      </c>
      <c r="V390" s="21">
        <f t="shared" ca="1" si="85"/>
        <v>504240698.50398731</v>
      </c>
      <c r="W390" s="23">
        <f t="shared" ca="1" si="86"/>
        <v>109326184.90327477</v>
      </c>
    </row>
    <row r="391" spans="6:23" x14ac:dyDescent="0.35">
      <c r="F391" s="22">
        <v>389</v>
      </c>
      <c r="G391" s="22">
        <f t="shared" ca="1" si="75"/>
        <v>0.27633992657808637</v>
      </c>
      <c r="H391" s="19">
        <f t="shared" ca="1" si="76"/>
        <v>122188</v>
      </c>
      <c r="I391" s="22">
        <f t="shared" ca="1" si="77"/>
        <v>116078.6</v>
      </c>
      <c r="J391" s="19">
        <f t="shared" ca="1" si="77"/>
        <v>110274.67000000001</v>
      </c>
      <c r="K391" s="22">
        <f t="shared" ca="1" si="77"/>
        <v>104760.93650000001</v>
      </c>
      <c r="L391" s="19">
        <f t="shared" ca="1" si="78"/>
        <v>104760.93650000001</v>
      </c>
      <c r="M391" s="20">
        <f t="shared" si="79"/>
        <v>5000</v>
      </c>
      <c r="N391" s="22">
        <f t="shared" si="80"/>
        <v>4800</v>
      </c>
      <c r="O391" s="20">
        <f t="shared" si="80"/>
        <v>4608</v>
      </c>
      <c r="P391" s="22">
        <f t="shared" si="80"/>
        <v>4423.68</v>
      </c>
      <c r="Q391" s="20">
        <f t="shared" si="80"/>
        <v>4246.7328000000007</v>
      </c>
      <c r="R391" s="21">
        <f t="shared" ca="1" si="81"/>
        <v>610940000</v>
      </c>
      <c r="S391" s="22">
        <f t="shared" ca="1" si="82"/>
        <v>557177280</v>
      </c>
      <c r="T391" s="21">
        <f t="shared" ca="1" si="83"/>
        <v>508145679.36000007</v>
      </c>
      <c r="U391" s="22">
        <f t="shared" ca="1" si="84"/>
        <v>463428859.57632005</v>
      </c>
      <c r="V391" s="21">
        <f t="shared" ca="1" si="85"/>
        <v>444891705.19326735</v>
      </c>
      <c r="W391" s="23">
        <f t="shared" ca="1" si="86"/>
        <v>-127170961.52041078</v>
      </c>
    </row>
    <row r="392" spans="6:23" x14ac:dyDescent="0.35">
      <c r="F392" s="22">
        <v>390</v>
      </c>
      <c r="G392" s="22">
        <f t="shared" ca="1" si="75"/>
        <v>0.68837671404934542</v>
      </c>
      <c r="H392" s="19">
        <f t="shared" ca="1" si="76"/>
        <v>154738</v>
      </c>
      <c r="I392" s="22">
        <f t="shared" ca="1" si="77"/>
        <v>147001.1</v>
      </c>
      <c r="J392" s="19">
        <f t="shared" ca="1" si="77"/>
        <v>139651.04500000001</v>
      </c>
      <c r="K392" s="22">
        <f t="shared" ca="1" si="77"/>
        <v>132668.49275</v>
      </c>
      <c r="L392" s="19">
        <f t="shared" ca="1" si="78"/>
        <v>132668.49275</v>
      </c>
      <c r="M392" s="20">
        <f t="shared" si="79"/>
        <v>5000</v>
      </c>
      <c r="N392" s="22">
        <f t="shared" si="80"/>
        <v>4800</v>
      </c>
      <c r="O392" s="20">
        <f t="shared" si="80"/>
        <v>4608</v>
      </c>
      <c r="P392" s="22">
        <f t="shared" si="80"/>
        <v>4423.68</v>
      </c>
      <c r="Q392" s="20">
        <f t="shared" si="80"/>
        <v>4246.7328000000007</v>
      </c>
      <c r="R392" s="21">
        <f t="shared" ca="1" si="81"/>
        <v>773690000</v>
      </c>
      <c r="S392" s="22">
        <f t="shared" ca="1" si="82"/>
        <v>705605280</v>
      </c>
      <c r="T392" s="21">
        <f t="shared" ca="1" si="83"/>
        <v>643512015.36000001</v>
      </c>
      <c r="U392" s="22">
        <f t="shared" ca="1" si="84"/>
        <v>586882958.00832009</v>
      </c>
      <c r="V392" s="21">
        <f t="shared" ca="1" si="85"/>
        <v>563407639.68798733</v>
      </c>
      <c r="W392" s="23">
        <f t="shared" ca="1" si="86"/>
        <v>345097879.95756292</v>
      </c>
    </row>
    <row r="393" spans="6:23" x14ac:dyDescent="0.35">
      <c r="F393" s="22">
        <v>391</v>
      </c>
      <c r="G393" s="22">
        <f t="shared" ca="1" si="75"/>
        <v>0.39675888951167337</v>
      </c>
      <c r="H393" s="19">
        <f t="shared" ca="1" si="76"/>
        <v>132148</v>
      </c>
      <c r="I393" s="22">
        <f t="shared" ca="1" si="77"/>
        <v>125540.6</v>
      </c>
      <c r="J393" s="19">
        <f t="shared" ca="1" si="77"/>
        <v>119263.57</v>
      </c>
      <c r="K393" s="22">
        <f t="shared" ca="1" si="77"/>
        <v>113300.39150000001</v>
      </c>
      <c r="L393" s="19">
        <f t="shared" ca="1" si="78"/>
        <v>113300.39150000001</v>
      </c>
      <c r="M393" s="20">
        <f t="shared" si="79"/>
        <v>5000</v>
      </c>
      <c r="N393" s="22">
        <f t="shared" si="80"/>
        <v>4800</v>
      </c>
      <c r="O393" s="20">
        <f t="shared" si="80"/>
        <v>4608</v>
      </c>
      <c r="P393" s="22">
        <f t="shared" si="80"/>
        <v>4423.68</v>
      </c>
      <c r="Q393" s="20">
        <f t="shared" si="80"/>
        <v>4246.7328000000007</v>
      </c>
      <c r="R393" s="21">
        <f t="shared" ca="1" si="81"/>
        <v>660740000</v>
      </c>
      <c r="S393" s="22">
        <f t="shared" ca="1" si="82"/>
        <v>602594880</v>
      </c>
      <c r="T393" s="21">
        <f t="shared" ca="1" si="83"/>
        <v>549566530.56000006</v>
      </c>
      <c r="U393" s="22">
        <f t="shared" ca="1" si="84"/>
        <v>501204675.87072009</v>
      </c>
      <c r="V393" s="21">
        <f t="shared" ca="1" si="85"/>
        <v>481156488.83589131</v>
      </c>
      <c r="W393" s="23">
        <f t="shared" ca="1" si="86"/>
        <v>17338951.263632774</v>
      </c>
    </row>
    <row r="394" spans="6:23" x14ac:dyDescent="0.35">
      <c r="F394" s="22">
        <v>392</v>
      </c>
      <c r="G394" s="22">
        <f t="shared" ca="1" si="75"/>
        <v>0.90015053338838857</v>
      </c>
      <c r="H394" s="19">
        <f t="shared" ca="1" si="76"/>
        <v>178472</v>
      </c>
      <c r="I394" s="22">
        <f t="shared" ca="1" si="77"/>
        <v>169548.4</v>
      </c>
      <c r="J394" s="19">
        <f t="shared" ca="1" si="77"/>
        <v>161070.97999999998</v>
      </c>
      <c r="K394" s="22">
        <f t="shared" ca="1" si="77"/>
        <v>153017.43099999998</v>
      </c>
      <c r="L394" s="19">
        <f t="shared" ca="1" si="78"/>
        <v>153017.43099999998</v>
      </c>
      <c r="M394" s="20">
        <f t="shared" si="79"/>
        <v>5000</v>
      </c>
      <c r="N394" s="22">
        <f t="shared" si="80"/>
        <v>4800</v>
      </c>
      <c r="O394" s="20">
        <f t="shared" si="80"/>
        <v>4608</v>
      </c>
      <c r="P394" s="22">
        <f t="shared" si="80"/>
        <v>4423.68</v>
      </c>
      <c r="Q394" s="20">
        <f t="shared" si="80"/>
        <v>4246.7328000000007</v>
      </c>
      <c r="R394" s="21">
        <f t="shared" ca="1" si="81"/>
        <v>892360000</v>
      </c>
      <c r="S394" s="22">
        <f t="shared" ca="1" si="82"/>
        <v>813832320</v>
      </c>
      <c r="T394" s="21">
        <f t="shared" ca="1" si="83"/>
        <v>742215075.83999991</v>
      </c>
      <c r="U394" s="22">
        <f t="shared" ca="1" si="84"/>
        <v>676900149.16608</v>
      </c>
      <c r="V394" s="21">
        <f t="shared" ca="1" si="85"/>
        <v>649824143.19943678</v>
      </c>
      <c r="W394" s="23">
        <f t="shared" ca="1" si="86"/>
        <v>689455135.98331451</v>
      </c>
    </row>
    <row r="395" spans="6:23" x14ac:dyDescent="0.35">
      <c r="F395" s="22">
        <v>393</v>
      </c>
      <c r="G395" s="22">
        <f t="shared" ca="1" si="75"/>
        <v>0.48786725451189861</v>
      </c>
      <c r="H395" s="19">
        <f t="shared" ca="1" si="76"/>
        <v>139087</v>
      </c>
      <c r="I395" s="22">
        <f t="shared" ca="1" si="77"/>
        <v>132132.65</v>
      </c>
      <c r="J395" s="19">
        <f t="shared" ca="1" si="77"/>
        <v>125526.01749999999</v>
      </c>
      <c r="K395" s="22">
        <f t="shared" ca="1" si="77"/>
        <v>119249.71662499999</v>
      </c>
      <c r="L395" s="19">
        <f t="shared" ca="1" si="78"/>
        <v>119249.71662499999</v>
      </c>
      <c r="M395" s="20">
        <f t="shared" si="79"/>
        <v>5000</v>
      </c>
      <c r="N395" s="22">
        <f t="shared" si="80"/>
        <v>4800</v>
      </c>
      <c r="O395" s="20">
        <f t="shared" si="80"/>
        <v>4608</v>
      </c>
      <c r="P395" s="22">
        <f t="shared" si="80"/>
        <v>4423.68</v>
      </c>
      <c r="Q395" s="20">
        <f t="shared" si="80"/>
        <v>4246.7328000000007</v>
      </c>
      <c r="R395" s="21">
        <f t="shared" ca="1" si="81"/>
        <v>695435000</v>
      </c>
      <c r="S395" s="22">
        <f t="shared" ca="1" si="82"/>
        <v>634236720</v>
      </c>
      <c r="T395" s="21">
        <f t="shared" ca="1" si="83"/>
        <v>578423888.63999999</v>
      </c>
      <c r="U395" s="22">
        <f t="shared" ca="1" si="84"/>
        <v>527522586.43967998</v>
      </c>
      <c r="V395" s="21">
        <f t="shared" ca="1" si="85"/>
        <v>506421682.9820928</v>
      </c>
      <c r="W395" s="23">
        <f t="shared" ca="1" si="86"/>
        <v>118017092.30866075</v>
      </c>
    </row>
    <row r="396" spans="6:23" x14ac:dyDescent="0.35">
      <c r="F396" s="22">
        <v>394</v>
      </c>
      <c r="G396" s="22">
        <f t="shared" ca="1" si="75"/>
        <v>9.489888839538041E-2</v>
      </c>
      <c r="H396" s="19">
        <f t="shared" ca="1" si="76"/>
        <v>100665</v>
      </c>
      <c r="I396" s="22">
        <f t="shared" ca="1" si="77"/>
        <v>95631.75</v>
      </c>
      <c r="J396" s="19">
        <f t="shared" ca="1" si="77"/>
        <v>90850.162500000006</v>
      </c>
      <c r="K396" s="22">
        <f t="shared" ca="1" si="77"/>
        <v>86307.654375000013</v>
      </c>
      <c r="L396" s="19">
        <f t="shared" ca="1" si="78"/>
        <v>86307.654375000013</v>
      </c>
      <c r="M396" s="20">
        <f t="shared" si="79"/>
        <v>5000</v>
      </c>
      <c r="N396" s="22">
        <f t="shared" si="80"/>
        <v>4800</v>
      </c>
      <c r="O396" s="20">
        <f t="shared" si="80"/>
        <v>4608</v>
      </c>
      <c r="P396" s="22">
        <f t="shared" si="80"/>
        <v>4423.68</v>
      </c>
      <c r="Q396" s="20">
        <f t="shared" si="80"/>
        <v>4246.7328000000007</v>
      </c>
      <c r="R396" s="21">
        <f t="shared" ca="1" si="81"/>
        <v>503325000</v>
      </c>
      <c r="S396" s="22">
        <f t="shared" ca="1" si="82"/>
        <v>459032400</v>
      </c>
      <c r="T396" s="21">
        <f t="shared" ca="1" si="83"/>
        <v>418637548.80000001</v>
      </c>
      <c r="U396" s="22">
        <f t="shared" ca="1" si="84"/>
        <v>381797444.50560009</v>
      </c>
      <c r="V396" s="21">
        <f t="shared" ca="1" si="85"/>
        <v>366525546.72537613</v>
      </c>
      <c r="W396" s="23">
        <f t="shared" ca="1" si="86"/>
        <v>-439448757.99139142</v>
      </c>
    </row>
    <row r="397" spans="6:23" x14ac:dyDescent="0.35">
      <c r="F397" s="22">
        <v>395</v>
      </c>
      <c r="G397" s="22">
        <f t="shared" ca="1" si="75"/>
        <v>0.68245935057564266</v>
      </c>
      <c r="H397" s="19">
        <f t="shared" ca="1" si="76"/>
        <v>154238</v>
      </c>
      <c r="I397" s="22">
        <f t="shared" ca="1" si="77"/>
        <v>146526.1</v>
      </c>
      <c r="J397" s="19">
        <f t="shared" ca="1" si="77"/>
        <v>139199.79500000001</v>
      </c>
      <c r="K397" s="22">
        <f t="shared" ca="1" si="77"/>
        <v>132239.80525</v>
      </c>
      <c r="L397" s="19">
        <f t="shared" ca="1" si="78"/>
        <v>132239.80525</v>
      </c>
      <c r="M397" s="20">
        <f t="shared" si="79"/>
        <v>5000</v>
      </c>
      <c r="N397" s="22">
        <f t="shared" si="80"/>
        <v>4800</v>
      </c>
      <c r="O397" s="20">
        <f t="shared" si="80"/>
        <v>4608</v>
      </c>
      <c r="P397" s="22">
        <f t="shared" si="80"/>
        <v>4423.68</v>
      </c>
      <c r="Q397" s="20">
        <f t="shared" si="80"/>
        <v>4246.7328000000007</v>
      </c>
      <c r="R397" s="21">
        <f t="shared" ca="1" si="81"/>
        <v>771190000</v>
      </c>
      <c r="S397" s="22">
        <f t="shared" ca="1" si="82"/>
        <v>703325280</v>
      </c>
      <c r="T397" s="21">
        <f t="shared" ca="1" si="83"/>
        <v>641432655.36000001</v>
      </c>
      <c r="U397" s="22">
        <f t="shared" ca="1" si="84"/>
        <v>584986581.68832004</v>
      </c>
      <c r="V397" s="21">
        <f t="shared" ca="1" si="85"/>
        <v>561587118.42078733</v>
      </c>
      <c r="W397" s="23">
        <f t="shared" ca="1" si="86"/>
        <v>337843366.26358461</v>
      </c>
    </row>
    <row r="398" spans="6:23" x14ac:dyDescent="0.35">
      <c r="F398" s="22">
        <v>396</v>
      </c>
      <c r="G398" s="22">
        <f t="shared" ca="1" si="75"/>
        <v>0.76277801086734309</v>
      </c>
      <c r="H398" s="19">
        <f t="shared" ca="1" si="76"/>
        <v>161458</v>
      </c>
      <c r="I398" s="22">
        <f t="shared" ca="1" si="77"/>
        <v>153385.1</v>
      </c>
      <c r="J398" s="19">
        <f t="shared" ca="1" si="77"/>
        <v>145715.845</v>
      </c>
      <c r="K398" s="22">
        <f t="shared" ca="1" si="77"/>
        <v>138430.05275</v>
      </c>
      <c r="L398" s="19">
        <f t="shared" ca="1" si="78"/>
        <v>138430.05275</v>
      </c>
      <c r="M398" s="20">
        <f t="shared" si="79"/>
        <v>5000</v>
      </c>
      <c r="N398" s="22">
        <f t="shared" si="80"/>
        <v>4800</v>
      </c>
      <c r="O398" s="20">
        <f t="shared" si="80"/>
        <v>4608</v>
      </c>
      <c r="P398" s="22">
        <f t="shared" si="80"/>
        <v>4423.68</v>
      </c>
      <c r="Q398" s="20">
        <f t="shared" si="80"/>
        <v>4246.7328000000007</v>
      </c>
      <c r="R398" s="21">
        <f t="shared" ca="1" si="81"/>
        <v>807290000</v>
      </c>
      <c r="S398" s="22">
        <f t="shared" ca="1" si="82"/>
        <v>736248480</v>
      </c>
      <c r="T398" s="21">
        <f t="shared" ca="1" si="83"/>
        <v>671458613.75999999</v>
      </c>
      <c r="U398" s="22">
        <f t="shared" ca="1" si="84"/>
        <v>612370255.74912</v>
      </c>
      <c r="V398" s="21">
        <f t="shared" ca="1" si="85"/>
        <v>587875445.51915526</v>
      </c>
      <c r="W398" s="23">
        <f t="shared" ca="1" si="86"/>
        <v>442598544.00462866</v>
      </c>
    </row>
    <row r="399" spans="6:23" x14ac:dyDescent="0.35">
      <c r="F399" s="22">
        <v>397</v>
      </c>
      <c r="G399" s="22">
        <f t="shared" ca="1" si="75"/>
        <v>0.59593752666221178</v>
      </c>
      <c r="H399" s="19">
        <f t="shared" ca="1" si="76"/>
        <v>147285</v>
      </c>
      <c r="I399" s="22">
        <f t="shared" ca="1" si="77"/>
        <v>139920.75</v>
      </c>
      <c r="J399" s="19">
        <f t="shared" ca="1" si="77"/>
        <v>132924.71249999999</v>
      </c>
      <c r="K399" s="22">
        <f t="shared" ca="1" si="77"/>
        <v>126278.47687499999</v>
      </c>
      <c r="L399" s="19">
        <f t="shared" ca="1" si="78"/>
        <v>126278.47687499999</v>
      </c>
      <c r="M399" s="20">
        <f t="shared" si="79"/>
        <v>5000</v>
      </c>
      <c r="N399" s="22">
        <f t="shared" si="80"/>
        <v>4800</v>
      </c>
      <c r="O399" s="20">
        <f t="shared" si="80"/>
        <v>4608</v>
      </c>
      <c r="P399" s="22">
        <f t="shared" si="80"/>
        <v>4423.68</v>
      </c>
      <c r="Q399" s="20">
        <f t="shared" si="80"/>
        <v>4246.7328000000007</v>
      </c>
      <c r="R399" s="21">
        <f t="shared" ca="1" si="81"/>
        <v>736425000</v>
      </c>
      <c r="S399" s="22">
        <f t="shared" ca="1" si="82"/>
        <v>671619600</v>
      </c>
      <c r="T399" s="21">
        <f t="shared" ca="1" si="83"/>
        <v>612517075.19999993</v>
      </c>
      <c r="U399" s="22">
        <f t="shared" ca="1" si="84"/>
        <v>558615572.58239996</v>
      </c>
      <c r="V399" s="21">
        <f t="shared" ca="1" si="85"/>
        <v>536270949.67910403</v>
      </c>
      <c r="W399" s="23">
        <f t="shared" ca="1" si="86"/>
        <v>236962098.83512521</v>
      </c>
    </row>
    <row r="400" spans="6:23" x14ac:dyDescent="0.35">
      <c r="F400" s="22">
        <v>398</v>
      </c>
      <c r="G400" s="22">
        <f t="shared" ca="1" si="75"/>
        <v>0.36426496434301503</v>
      </c>
      <c r="H400" s="19">
        <f t="shared" ca="1" si="76"/>
        <v>129588</v>
      </c>
      <c r="I400" s="22">
        <f t="shared" ca="1" si="77"/>
        <v>123108.6</v>
      </c>
      <c r="J400" s="19">
        <f t="shared" ca="1" si="77"/>
        <v>116953.17000000001</v>
      </c>
      <c r="K400" s="22">
        <f t="shared" ca="1" si="77"/>
        <v>111105.51150000001</v>
      </c>
      <c r="L400" s="19">
        <f t="shared" ca="1" si="78"/>
        <v>111105.51150000001</v>
      </c>
      <c r="M400" s="20">
        <f t="shared" si="79"/>
        <v>5000</v>
      </c>
      <c r="N400" s="22">
        <f t="shared" si="80"/>
        <v>4800</v>
      </c>
      <c r="O400" s="20">
        <f t="shared" si="80"/>
        <v>4608</v>
      </c>
      <c r="P400" s="22">
        <f t="shared" si="80"/>
        <v>4423.68</v>
      </c>
      <c r="Q400" s="20">
        <f t="shared" si="80"/>
        <v>4246.7328000000007</v>
      </c>
      <c r="R400" s="21">
        <f t="shared" ca="1" si="81"/>
        <v>647940000</v>
      </c>
      <c r="S400" s="22">
        <f t="shared" ca="1" si="82"/>
        <v>590921280</v>
      </c>
      <c r="T400" s="21">
        <f t="shared" ca="1" si="83"/>
        <v>538920207.36000001</v>
      </c>
      <c r="U400" s="22">
        <f t="shared" ca="1" si="84"/>
        <v>491495229.11232007</v>
      </c>
      <c r="V400" s="21">
        <f t="shared" ca="1" si="85"/>
        <v>471835419.94782728</v>
      </c>
      <c r="W400" s="23">
        <f t="shared" ca="1" si="86"/>
        <v>-19804158.84953475</v>
      </c>
    </row>
    <row r="401" spans="6:23" x14ac:dyDescent="0.35">
      <c r="F401" s="22">
        <v>399</v>
      </c>
      <c r="G401" s="22">
        <f t="shared" ca="1" si="75"/>
        <v>1.230900634490395E-2</v>
      </c>
      <c r="H401" s="19">
        <f t="shared" ca="1" si="76"/>
        <v>72580</v>
      </c>
      <c r="I401" s="22">
        <f t="shared" ca="1" si="77"/>
        <v>68951</v>
      </c>
      <c r="J401" s="19">
        <f t="shared" ca="1" si="77"/>
        <v>65503.45</v>
      </c>
      <c r="K401" s="22">
        <f t="shared" ca="1" si="77"/>
        <v>62228.277499999997</v>
      </c>
      <c r="L401" s="19">
        <f t="shared" ca="1" si="78"/>
        <v>62228.277499999997</v>
      </c>
      <c r="M401" s="20">
        <f t="shared" si="79"/>
        <v>5000</v>
      </c>
      <c r="N401" s="22">
        <f t="shared" si="80"/>
        <v>4800</v>
      </c>
      <c r="O401" s="20">
        <f t="shared" si="80"/>
        <v>4608</v>
      </c>
      <c r="P401" s="22">
        <f t="shared" si="80"/>
        <v>4423.68</v>
      </c>
      <c r="Q401" s="20">
        <f t="shared" si="80"/>
        <v>4246.7328000000007</v>
      </c>
      <c r="R401" s="21">
        <f t="shared" ca="1" si="81"/>
        <v>362900000</v>
      </c>
      <c r="S401" s="22">
        <f t="shared" ca="1" si="82"/>
        <v>330964800</v>
      </c>
      <c r="T401" s="21">
        <f t="shared" ca="1" si="83"/>
        <v>301839897.59999996</v>
      </c>
      <c r="U401" s="22">
        <f t="shared" ca="1" si="84"/>
        <v>275277986.61119998</v>
      </c>
      <c r="V401" s="21">
        <f t="shared" ca="1" si="85"/>
        <v>264266867.14675203</v>
      </c>
      <c r="W401" s="23">
        <f t="shared" ca="1" si="86"/>
        <v>-846934792.18214095</v>
      </c>
    </row>
    <row r="402" spans="6:23" x14ac:dyDescent="0.35">
      <c r="F402" s="22">
        <v>400</v>
      </c>
      <c r="G402" s="22">
        <f t="shared" ca="1" si="75"/>
        <v>0.77667293858618347</v>
      </c>
      <c r="H402" s="19">
        <f t="shared" ca="1" si="76"/>
        <v>162830</v>
      </c>
      <c r="I402" s="22">
        <f t="shared" ca="1" si="77"/>
        <v>154688.5</v>
      </c>
      <c r="J402" s="19">
        <f t="shared" ca="1" si="77"/>
        <v>146954.07500000001</v>
      </c>
      <c r="K402" s="22">
        <f t="shared" ca="1" si="77"/>
        <v>139606.37125000003</v>
      </c>
      <c r="L402" s="19">
        <f t="shared" ca="1" si="78"/>
        <v>139606.37125000003</v>
      </c>
      <c r="M402" s="20">
        <f t="shared" si="79"/>
        <v>5000</v>
      </c>
      <c r="N402" s="22">
        <f t="shared" si="80"/>
        <v>4800</v>
      </c>
      <c r="O402" s="20">
        <f t="shared" si="80"/>
        <v>4608</v>
      </c>
      <c r="P402" s="22">
        <f t="shared" si="80"/>
        <v>4423.68</v>
      </c>
      <c r="Q402" s="20">
        <f t="shared" si="80"/>
        <v>4246.7328000000007</v>
      </c>
      <c r="R402" s="21">
        <f t="shared" ca="1" si="81"/>
        <v>814150000</v>
      </c>
      <c r="S402" s="22">
        <f t="shared" ca="1" si="82"/>
        <v>742504800</v>
      </c>
      <c r="T402" s="21">
        <f t="shared" ca="1" si="83"/>
        <v>677164377.60000002</v>
      </c>
      <c r="U402" s="22">
        <f t="shared" ca="1" si="84"/>
        <v>617573912.3712002</v>
      </c>
      <c r="V402" s="21">
        <f t="shared" ca="1" si="85"/>
        <v>592870955.87635219</v>
      </c>
      <c r="W402" s="23">
        <f t="shared" ca="1" si="86"/>
        <v>462504929.58090448</v>
      </c>
    </row>
    <row r="403" spans="6:23" x14ac:dyDescent="0.35">
      <c r="F403" s="22">
        <v>401</v>
      </c>
      <c r="G403" s="22">
        <f t="shared" ca="1" si="75"/>
        <v>0.27200017569202806</v>
      </c>
      <c r="H403" s="19">
        <f t="shared" ca="1" si="76"/>
        <v>121797</v>
      </c>
      <c r="I403" s="22">
        <f t="shared" ca="1" si="77"/>
        <v>115707.15</v>
      </c>
      <c r="J403" s="19">
        <f t="shared" ca="1" si="77"/>
        <v>109921.7925</v>
      </c>
      <c r="K403" s="22">
        <f t="shared" ca="1" si="77"/>
        <v>104425.70287499999</v>
      </c>
      <c r="L403" s="19">
        <f t="shared" ca="1" si="78"/>
        <v>104425.70287499999</v>
      </c>
      <c r="M403" s="20">
        <f t="shared" si="79"/>
        <v>5000</v>
      </c>
      <c r="N403" s="22">
        <f t="shared" si="80"/>
        <v>4800</v>
      </c>
      <c r="O403" s="20">
        <f t="shared" si="80"/>
        <v>4608</v>
      </c>
      <c r="P403" s="22">
        <f t="shared" si="80"/>
        <v>4423.68</v>
      </c>
      <c r="Q403" s="20">
        <f t="shared" si="80"/>
        <v>4246.7328000000007</v>
      </c>
      <c r="R403" s="21">
        <f t="shared" ca="1" si="81"/>
        <v>608985000</v>
      </c>
      <c r="S403" s="22">
        <f t="shared" ca="1" si="82"/>
        <v>555394320</v>
      </c>
      <c r="T403" s="21">
        <f t="shared" ca="1" si="83"/>
        <v>506519619.83999997</v>
      </c>
      <c r="U403" s="22">
        <f t="shared" ca="1" si="84"/>
        <v>461945893.29407996</v>
      </c>
      <c r="V403" s="21">
        <f t="shared" ca="1" si="85"/>
        <v>443468057.56231683</v>
      </c>
      <c r="W403" s="23">
        <f t="shared" ca="1" si="86"/>
        <v>-132843991.22910166</v>
      </c>
    </row>
    <row r="404" spans="6:23" x14ac:dyDescent="0.35">
      <c r="F404" s="22">
        <v>402</v>
      </c>
      <c r="G404" s="22">
        <f t="shared" ca="1" si="75"/>
        <v>0.76312975004637829</v>
      </c>
      <c r="H404" s="19">
        <f t="shared" ca="1" si="76"/>
        <v>161492</v>
      </c>
      <c r="I404" s="22">
        <f t="shared" ca="1" si="77"/>
        <v>153417.4</v>
      </c>
      <c r="J404" s="19">
        <f t="shared" ca="1" si="77"/>
        <v>145746.53</v>
      </c>
      <c r="K404" s="22">
        <f t="shared" ca="1" si="77"/>
        <v>138459.2035</v>
      </c>
      <c r="L404" s="19">
        <f t="shared" ca="1" si="78"/>
        <v>138459.2035</v>
      </c>
      <c r="M404" s="20">
        <f t="shared" si="79"/>
        <v>5000</v>
      </c>
      <c r="N404" s="22">
        <f t="shared" si="80"/>
        <v>4800</v>
      </c>
      <c r="O404" s="20">
        <f t="shared" si="80"/>
        <v>4608</v>
      </c>
      <c r="P404" s="22">
        <f t="shared" si="80"/>
        <v>4423.68</v>
      </c>
      <c r="Q404" s="20">
        <f t="shared" si="80"/>
        <v>4246.7328000000007</v>
      </c>
      <c r="R404" s="21">
        <f t="shared" ca="1" si="81"/>
        <v>807460000</v>
      </c>
      <c r="S404" s="22">
        <f t="shared" ca="1" si="82"/>
        <v>736403520</v>
      </c>
      <c r="T404" s="21">
        <f t="shared" ca="1" si="83"/>
        <v>671600010.24000001</v>
      </c>
      <c r="U404" s="22">
        <f t="shared" ca="1" si="84"/>
        <v>612499209.33888006</v>
      </c>
      <c r="V404" s="21">
        <f t="shared" ca="1" si="85"/>
        <v>587999240.96532488</v>
      </c>
      <c r="W404" s="23">
        <f t="shared" ca="1" si="86"/>
        <v>443091850.93581867</v>
      </c>
    </row>
    <row r="405" spans="6:23" x14ac:dyDescent="0.35">
      <c r="F405" s="22">
        <v>403</v>
      </c>
      <c r="G405" s="22">
        <f t="shared" ca="1" si="75"/>
        <v>0.15352698524516006</v>
      </c>
      <c r="H405" s="19">
        <f t="shared" ca="1" si="76"/>
        <v>109357</v>
      </c>
      <c r="I405" s="22">
        <f t="shared" ca="1" si="77"/>
        <v>103889.15</v>
      </c>
      <c r="J405" s="19">
        <f t="shared" ca="1" si="77"/>
        <v>98694.69249999999</v>
      </c>
      <c r="K405" s="22">
        <f t="shared" ca="1" si="77"/>
        <v>93759.957874999993</v>
      </c>
      <c r="L405" s="19">
        <f t="shared" ca="1" si="78"/>
        <v>93759.957874999993</v>
      </c>
      <c r="M405" s="20">
        <f t="shared" si="79"/>
        <v>5000</v>
      </c>
      <c r="N405" s="22">
        <f t="shared" si="80"/>
        <v>4800</v>
      </c>
      <c r="O405" s="20">
        <f t="shared" si="80"/>
        <v>4608</v>
      </c>
      <c r="P405" s="22">
        <f t="shared" si="80"/>
        <v>4423.68</v>
      </c>
      <c r="Q405" s="20">
        <f t="shared" si="80"/>
        <v>4246.7328000000007</v>
      </c>
      <c r="R405" s="21">
        <f t="shared" ca="1" si="81"/>
        <v>546785000</v>
      </c>
      <c r="S405" s="22">
        <f t="shared" ca="1" si="82"/>
        <v>498667920</v>
      </c>
      <c r="T405" s="21">
        <f t="shared" ca="1" si="83"/>
        <v>454785143.03999996</v>
      </c>
      <c r="U405" s="22">
        <f t="shared" ca="1" si="84"/>
        <v>414764050.45248002</v>
      </c>
      <c r="V405" s="21">
        <f t="shared" ca="1" si="85"/>
        <v>398173488.43438083</v>
      </c>
      <c r="W405" s="23">
        <f t="shared" ca="1" si="86"/>
        <v>-313336291.93527627</v>
      </c>
    </row>
    <row r="406" spans="6:23" x14ac:dyDescent="0.35">
      <c r="F406" s="22">
        <v>404</v>
      </c>
      <c r="G406" s="22">
        <f t="shared" ca="1" si="75"/>
        <v>0.79849343555872998</v>
      </c>
      <c r="H406" s="19">
        <f t="shared" ca="1" si="76"/>
        <v>165088</v>
      </c>
      <c r="I406" s="22">
        <f t="shared" ca="1" si="77"/>
        <v>156833.60000000001</v>
      </c>
      <c r="J406" s="19">
        <f t="shared" ca="1" si="77"/>
        <v>148991.92000000001</v>
      </c>
      <c r="K406" s="22">
        <f t="shared" ca="1" si="77"/>
        <v>141542.32400000002</v>
      </c>
      <c r="L406" s="19">
        <f t="shared" ca="1" si="78"/>
        <v>141542.32400000002</v>
      </c>
      <c r="M406" s="20">
        <f t="shared" si="79"/>
        <v>5000</v>
      </c>
      <c r="N406" s="22">
        <f t="shared" si="80"/>
        <v>4800</v>
      </c>
      <c r="O406" s="20">
        <f t="shared" si="80"/>
        <v>4608</v>
      </c>
      <c r="P406" s="22">
        <f t="shared" si="80"/>
        <v>4423.68</v>
      </c>
      <c r="Q406" s="20">
        <f t="shared" si="80"/>
        <v>4246.7328000000007</v>
      </c>
      <c r="R406" s="21">
        <f t="shared" ca="1" si="81"/>
        <v>825440000</v>
      </c>
      <c r="S406" s="22">
        <f t="shared" ca="1" si="82"/>
        <v>752801280</v>
      </c>
      <c r="T406" s="21">
        <f t="shared" ca="1" si="83"/>
        <v>686554767.36000001</v>
      </c>
      <c r="U406" s="22">
        <f t="shared" ca="1" si="84"/>
        <v>626137947.83232009</v>
      </c>
      <c r="V406" s="21">
        <f t="shared" ca="1" si="85"/>
        <v>601092429.91902745</v>
      </c>
      <c r="W406" s="23">
        <f t="shared" ca="1" si="86"/>
        <v>495266313.42290926</v>
      </c>
    </row>
    <row r="407" spans="6:23" x14ac:dyDescent="0.35">
      <c r="F407" s="22">
        <v>405</v>
      </c>
      <c r="G407" s="22">
        <f t="shared" ca="1" si="75"/>
        <v>0.82582900596817999</v>
      </c>
      <c r="H407" s="19">
        <f t="shared" ca="1" si="76"/>
        <v>168134</v>
      </c>
      <c r="I407" s="22">
        <f t="shared" ca="1" si="77"/>
        <v>159727.29999999999</v>
      </c>
      <c r="J407" s="19">
        <f t="shared" ca="1" si="77"/>
        <v>151740.935</v>
      </c>
      <c r="K407" s="22">
        <f t="shared" ca="1" si="77"/>
        <v>144153.88824999999</v>
      </c>
      <c r="L407" s="19">
        <f t="shared" ca="1" si="78"/>
        <v>144153.88824999999</v>
      </c>
      <c r="M407" s="20">
        <f t="shared" si="79"/>
        <v>5000</v>
      </c>
      <c r="N407" s="22">
        <f t="shared" si="80"/>
        <v>4800</v>
      </c>
      <c r="O407" s="20">
        <f t="shared" si="80"/>
        <v>4608</v>
      </c>
      <c r="P407" s="22">
        <f t="shared" si="80"/>
        <v>4423.68</v>
      </c>
      <c r="Q407" s="20">
        <f t="shared" si="80"/>
        <v>4246.7328000000007</v>
      </c>
      <c r="R407" s="21">
        <f t="shared" ca="1" si="81"/>
        <v>840670000</v>
      </c>
      <c r="S407" s="22">
        <f t="shared" ca="1" si="82"/>
        <v>766691040</v>
      </c>
      <c r="T407" s="21">
        <f t="shared" ca="1" si="83"/>
        <v>699222228.48000002</v>
      </c>
      <c r="U407" s="22">
        <f t="shared" ca="1" si="84"/>
        <v>637690672.37375998</v>
      </c>
      <c r="V407" s="21">
        <f t="shared" ca="1" si="85"/>
        <v>612183045.4788096</v>
      </c>
      <c r="W407" s="23">
        <f t="shared" ca="1" si="86"/>
        <v>539460810.8466239</v>
      </c>
    </row>
    <row r="408" spans="6:23" x14ac:dyDescent="0.35">
      <c r="F408" s="22">
        <v>406</v>
      </c>
      <c r="G408" s="22">
        <f t="shared" ca="1" si="75"/>
        <v>0.16003215502960078</v>
      </c>
      <c r="H408" s="19">
        <f t="shared" ca="1" si="76"/>
        <v>110170</v>
      </c>
      <c r="I408" s="22">
        <f t="shared" ca="1" si="77"/>
        <v>104661.5</v>
      </c>
      <c r="J408" s="19">
        <f t="shared" ca="1" si="77"/>
        <v>99428.425000000003</v>
      </c>
      <c r="K408" s="22">
        <f t="shared" ca="1" si="77"/>
        <v>94457.003750000003</v>
      </c>
      <c r="L408" s="19">
        <f t="shared" ca="1" si="78"/>
        <v>94457.003750000003</v>
      </c>
      <c r="M408" s="20">
        <f t="shared" si="79"/>
        <v>5000</v>
      </c>
      <c r="N408" s="22">
        <f t="shared" si="80"/>
        <v>4800</v>
      </c>
      <c r="O408" s="20">
        <f t="shared" si="80"/>
        <v>4608</v>
      </c>
      <c r="P408" s="22">
        <f t="shared" si="80"/>
        <v>4423.68</v>
      </c>
      <c r="Q408" s="20">
        <f t="shared" si="80"/>
        <v>4246.7328000000007</v>
      </c>
      <c r="R408" s="21">
        <f t="shared" ca="1" si="81"/>
        <v>550850000</v>
      </c>
      <c r="S408" s="22">
        <f t="shared" ca="1" si="82"/>
        <v>502375200</v>
      </c>
      <c r="T408" s="21">
        <f t="shared" ca="1" si="83"/>
        <v>458166182.40000004</v>
      </c>
      <c r="U408" s="22">
        <f t="shared" ca="1" si="84"/>
        <v>417847558.34880006</v>
      </c>
      <c r="V408" s="21">
        <f t="shared" ca="1" si="85"/>
        <v>401133656.01484805</v>
      </c>
      <c r="W408" s="23">
        <f t="shared" ca="1" si="86"/>
        <v>-301540452.66886806</v>
      </c>
    </row>
    <row r="409" spans="6:23" x14ac:dyDescent="0.35">
      <c r="F409" s="22">
        <v>407</v>
      </c>
      <c r="G409" s="22">
        <f t="shared" ca="1" si="75"/>
        <v>0.59175063572600972</v>
      </c>
      <c r="H409" s="19">
        <f t="shared" ca="1" si="76"/>
        <v>146962</v>
      </c>
      <c r="I409" s="22">
        <f t="shared" ca="1" si="77"/>
        <v>139613.9</v>
      </c>
      <c r="J409" s="19">
        <f t="shared" ca="1" si="77"/>
        <v>132633.20499999999</v>
      </c>
      <c r="K409" s="22">
        <f t="shared" ca="1" si="77"/>
        <v>126001.54474999999</v>
      </c>
      <c r="L409" s="19">
        <f t="shared" ca="1" si="78"/>
        <v>126001.54474999999</v>
      </c>
      <c r="M409" s="20">
        <f t="shared" si="79"/>
        <v>5000</v>
      </c>
      <c r="N409" s="22">
        <f t="shared" si="80"/>
        <v>4800</v>
      </c>
      <c r="O409" s="20">
        <f t="shared" si="80"/>
        <v>4608</v>
      </c>
      <c r="P409" s="22">
        <f t="shared" si="80"/>
        <v>4423.68</v>
      </c>
      <c r="Q409" s="20">
        <f t="shared" si="80"/>
        <v>4246.7328000000007</v>
      </c>
      <c r="R409" s="21">
        <f t="shared" ca="1" si="81"/>
        <v>734810000</v>
      </c>
      <c r="S409" s="22">
        <f t="shared" ca="1" si="82"/>
        <v>670146720</v>
      </c>
      <c r="T409" s="21">
        <f t="shared" ca="1" si="83"/>
        <v>611173808.63999999</v>
      </c>
      <c r="U409" s="22">
        <f t="shared" ca="1" si="84"/>
        <v>557390513.47967994</v>
      </c>
      <c r="V409" s="21">
        <f t="shared" ca="1" si="85"/>
        <v>535094892.94049281</v>
      </c>
      <c r="W409" s="23">
        <f t="shared" ca="1" si="86"/>
        <v>232275682.98881555</v>
      </c>
    </row>
    <row r="410" spans="6:23" x14ac:dyDescent="0.35">
      <c r="F410" s="22">
        <v>408</v>
      </c>
      <c r="G410" s="22">
        <f t="shared" ca="1" si="75"/>
        <v>0.67933828249997219</v>
      </c>
      <c r="H410" s="19">
        <f t="shared" ca="1" si="76"/>
        <v>153975</v>
      </c>
      <c r="I410" s="22">
        <f t="shared" ca="1" si="77"/>
        <v>146276.25</v>
      </c>
      <c r="J410" s="19">
        <f t="shared" ca="1" si="77"/>
        <v>138962.4375</v>
      </c>
      <c r="K410" s="22">
        <f t="shared" ca="1" si="77"/>
        <v>132014.31562499999</v>
      </c>
      <c r="L410" s="19">
        <f t="shared" ca="1" si="78"/>
        <v>132014.31562499999</v>
      </c>
      <c r="M410" s="20">
        <f t="shared" si="79"/>
        <v>5000</v>
      </c>
      <c r="N410" s="22">
        <f t="shared" si="80"/>
        <v>4800</v>
      </c>
      <c r="O410" s="20">
        <f t="shared" si="80"/>
        <v>4608</v>
      </c>
      <c r="P410" s="22">
        <f t="shared" si="80"/>
        <v>4423.68</v>
      </c>
      <c r="Q410" s="20">
        <f t="shared" si="80"/>
        <v>4246.7328000000007</v>
      </c>
      <c r="R410" s="21">
        <f t="shared" ca="1" si="81"/>
        <v>769875000</v>
      </c>
      <c r="S410" s="22">
        <f t="shared" ca="1" si="82"/>
        <v>702126000</v>
      </c>
      <c r="T410" s="21">
        <f t="shared" ca="1" si="83"/>
        <v>640338912</v>
      </c>
      <c r="U410" s="22">
        <f t="shared" ca="1" si="84"/>
        <v>583989087.74399996</v>
      </c>
      <c r="V410" s="21">
        <f t="shared" ca="1" si="85"/>
        <v>560629524.23424006</v>
      </c>
      <c r="W410" s="23">
        <f t="shared" ca="1" si="86"/>
        <v>334027492.0605526</v>
      </c>
    </row>
    <row r="411" spans="6:23" x14ac:dyDescent="0.35">
      <c r="F411" s="22">
        <v>409</v>
      </c>
      <c r="G411" s="22">
        <f t="shared" ca="1" si="75"/>
        <v>0.52357876676810322</v>
      </c>
      <c r="H411" s="19">
        <f t="shared" ca="1" si="76"/>
        <v>141774</v>
      </c>
      <c r="I411" s="22">
        <f t="shared" ca="1" si="77"/>
        <v>134685.29999999999</v>
      </c>
      <c r="J411" s="19">
        <f t="shared" ca="1" si="77"/>
        <v>127951.03499999999</v>
      </c>
      <c r="K411" s="22">
        <f t="shared" ca="1" si="77"/>
        <v>121553.48324999999</v>
      </c>
      <c r="L411" s="19">
        <f t="shared" ca="1" si="78"/>
        <v>121553.48324999999</v>
      </c>
      <c r="M411" s="20">
        <f t="shared" si="79"/>
        <v>5000</v>
      </c>
      <c r="N411" s="22">
        <f t="shared" si="80"/>
        <v>4800</v>
      </c>
      <c r="O411" s="20">
        <f t="shared" si="80"/>
        <v>4608</v>
      </c>
      <c r="P411" s="22">
        <f t="shared" si="80"/>
        <v>4423.68</v>
      </c>
      <c r="Q411" s="20">
        <f t="shared" si="80"/>
        <v>4246.7328000000007</v>
      </c>
      <c r="R411" s="21">
        <f t="shared" ca="1" si="81"/>
        <v>708870000</v>
      </c>
      <c r="S411" s="22">
        <f t="shared" ca="1" si="82"/>
        <v>646489440</v>
      </c>
      <c r="T411" s="21">
        <f t="shared" ca="1" si="83"/>
        <v>589598369.27999997</v>
      </c>
      <c r="U411" s="22">
        <f t="shared" ca="1" si="84"/>
        <v>537713712.78336</v>
      </c>
      <c r="V411" s="21">
        <f t="shared" ca="1" si="85"/>
        <v>516205164.27202564</v>
      </c>
      <c r="W411" s="23">
        <f t="shared" ca="1" si="86"/>
        <v>157002848.90009856</v>
      </c>
    </row>
    <row r="412" spans="6:23" x14ac:dyDescent="0.35">
      <c r="F412" s="22">
        <v>410</v>
      </c>
      <c r="G412" s="22">
        <f t="shared" ca="1" si="75"/>
        <v>0.12126654180483176</v>
      </c>
      <c r="H412" s="19">
        <f t="shared" ca="1" si="76"/>
        <v>104940</v>
      </c>
      <c r="I412" s="22">
        <f t="shared" ca="1" si="77"/>
        <v>99693</v>
      </c>
      <c r="J412" s="19">
        <f t="shared" ca="1" si="77"/>
        <v>94708.35</v>
      </c>
      <c r="K412" s="22">
        <f t="shared" ca="1" si="77"/>
        <v>89972.93250000001</v>
      </c>
      <c r="L412" s="19">
        <f t="shared" ca="1" si="78"/>
        <v>89972.93250000001</v>
      </c>
      <c r="M412" s="20">
        <f t="shared" si="79"/>
        <v>5000</v>
      </c>
      <c r="N412" s="22">
        <f t="shared" si="80"/>
        <v>4800</v>
      </c>
      <c r="O412" s="20">
        <f t="shared" si="80"/>
        <v>4608</v>
      </c>
      <c r="P412" s="22">
        <f t="shared" si="80"/>
        <v>4423.68</v>
      </c>
      <c r="Q412" s="20">
        <f t="shared" si="80"/>
        <v>4246.7328000000007</v>
      </c>
      <c r="R412" s="21">
        <f t="shared" ca="1" si="81"/>
        <v>524700000</v>
      </c>
      <c r="S412" s="22">
        <f t="shared" ca="1" si="82"/>
        <v>478526400</v>
      </c>
      <c r="T412" s="21">
        <f t="shared" ca="1" si="83"/>
        <v>436416076.80000001</v>
      </c>
      <c r="U412" s="22">
        <f t="shared" ca="1" si="84"/>
        <v>398011462.04160005</v>
      </c>
      <c r="V412" s="21">
        <f t="shared" ca="1" si="85"/>
        <v>382091003.55993611</v>
      </c>
      <c r="W412" s="23">
        <f t="shared" ca="1" si="86"/>
        <v>-377422665.90787888</v>
      </c>
    </row>
    <row r="413" spans="6:23" x14ac:dyDescent="0.35">
      <c r="F413" s="22">
        <v>411</v>
      </c>
      <c r="G413" s="22">
        <f t="shared" ca="1" si="75"/>
        <v>0.94078441598976625</v>
      </c>
      <c r="H413" s="19">
        <f t="shared" ca="1" si="76"/>
        <v>186842</v>
      </c>
      <c r="I413" s="22">
        <f t="shared" ca="1" si="77"/>
        <v>177499.9</v>
      </c>
      <c r="J413" s="19">
        <f t="shared" ca="1" si="77"/>
        <v>168624.905</v>
      </c>
      <c r="K413" s="22">
        <f t="shared" ca="1" si="77"/>
        <v>160193.65974999999</v>
      </c>
      <c r="L413" s="19">
        <f t="shared" ca="1" si="78"/>
        <v>160193.65974999999</v>
      </c>
      <c r="M413" s="20">
        <f t="shared" si="79"/>
        <v>5000</v>
      </c>
      <c r="N413" s="22">
        <f t="shared" si="80"/>
        <v>4800</v>
      </c>
      <c r="O413" s="20">
        <f t="shared" si="80"/>
        <v>4608</v>
      </c>
      <c r="P413" s="22">
        <f t="shared" si="80"/>
        <v>4423.68</v>
      </c>
      <c r="Q413" s="20">
        <f t="shared" si="80"/>
        <v>4246.7328000000007</v>
      </c>
      <c r="R413" s="21">
        <f t="shared" ca="1" si="81"/>
        <v>934210000</v>
      </c>
      <c r="S413" s="22">
        <f t="shared" ca="1" si="82"/>
        <v>851999520</v>
      </c>
      <c r="T413" s="21">
        <f t="shared" ca="1" si="83"/>
        <v>777023562.24000001</v>
      </c>
      <c r="U413" s="22">
        <f t="shared" ca="1" si="84"/>
        <v>708645488.76287997</v>
      </c>
      <c r="V413" s="21">
        <f t="shared" ca="1" si="85"/>
        <v>680299669.21236491</v>
      </c>
      <c r="W413" s="23">
        <f t="shared" ca="1" si="86"/>
        <v>810895695.2205081</v>
      </c>
    </row>
    <row r="414" spans="6:23" x14ac:dyDescent="0.35">
      <c r="F414" s="22">
        <v>412</v>
      </c>
      <c r="G414" s="22">
        <f t="shared" ca="1" si="75"/>
        <v>0.46309874642936344</v>
      </c>
      <c r="H414" s="19">
        <f t="shared" ca="1" si="76"/>
        <v>137221</v>
      </c>
      <c r="I414" s="22">
        <f t="shared" ca="1" si="77"/>
        <v>130359.95</v>
      </c>
      <c r="J414" s="19">
        <f t="shared" ca="1" si="77"/>
        <v>123841.9525</v>
      </c>
      <c r="K414" s="22">
        <f t="shared" ca="1" si="77"/>
        <v>117649.854875</v>
      </c>
      <c r="L414" s="19">
        <f t="shared" ca="1" si="78"/>
        <v>117649.854875</v>
      </c>
      <c r="M414" s="20">
        <f t="shared" si="79"/>
        <v>5000</v>
      </c>
      <c r="N414" s="22">
        <f t="shared" si="80"/>
        <v>4800</v>
      </c>
      <c r="O414" s="20">
        <f t="shared" si="80"/>
        <v>4608</v>
      </c>
      <c r="P414" s="22">
        <f t="shared" si="80"/>
        <v>4423.68</v>
      </c>
      <c r="Q414" s="20">
        <f t="shared" si="80"/>
        <v>4246.7328000000007</v>
      </c>
      <c r="R414" s="21">
        <f t="shared" ca="1" si="81"/>
        <v>686105000</v>
      </c>
      <c r="S414" s="22">
        <f t="shared" ca="1" si="82"/>
        <v>625727760</v>
      </c>
      <c r="T414" s="21">
        <f t="shared" ca="1" si="83"/>
        <v>570663717.12</v>
      </c>
      <c r="U414" s="22">
        <f t="shared" ca="1" si="84"/>
        <v>520445310.01344007</v>
      </c>
      <c r="V414" s="21">
        <f t="shared" ca="1" si="85"/>
        <v>499627497.61290252</v>
      </c>
      <c r="W414" s="23">
        <f t="shared" ca="1" si="86"/>
        <v>90943247.20273447</v>
      </c>
    </row>
    <row r="415" spans="6:23" x14ac:dyDescent="0.35">
      <c r="F415" s="22">
        <v>413</v>
      </c>
      <c r="G415" s="22">
        <f t="shared" ca="1" si="75"/>
        <v>8.1153888017181042E-2</v>
      </c>
      <c r="H415" s="19">
        <f t="shared" ca="1" si="76"/>
        <v>98079</v>
      </c>
      <c r="I415" s="22">
        <f t="shared" ca="1" si="77"/>
        <v>93175.05</v>
      </c>
      <c r="J415" s="19">
        <f t="shared" ca="1" si="77"/>
        <v>88516.297500000001</v>
      </c>
      <c r="K415" s="22">
        <f t="shared" ca="1" si="77"/>
        <v>84090.482625000004</v>
      </c>
      <c r="L415" s="19">
        <f t="shared" ca="1" si="78"/>
        <v>84090.482625000004</v>
      </c>
      <c r="M415" s="20">
        <f t="shared" si="79"/>
        <v>5000</v>
      </c>
      <c r="N415" s="22">
        <f t="shared" si="80"/>
        <v>4800</v>
      </c>
      <c r="O415" s="20">
        <f t="shared" si="80"/>
        <v>4608</v>
      </c>
      <c r="P415" s="22">
        <f t="shared" si="80"/>
        <v>4423.68</v>
      </c>
      <c r="Q415" s="20">
        <f t="shared" si="80"/>
        <v>4246.7328000000007</v>
      </c>
      <c r="R415" s="21">
        <f t="shared" ca="1" si="81"/>
        <v>490395000</v>
      </c>
      <c r="S415" s="22">
        <f t="shared" ca="1" si="82"/>
        <v>447240240</v>
      </c>
      <c r="T415" s="21">
        <f t="shared" ca="1" si="83"/>
        <v>407883098.88</v>
      </c>
      <c r="U415" s="22">
        <f t="shared" ca="1" si="84"/>
        <v>371989386.17856002</v>
      </c>
      <c r="V415" s="21">
        <f t="shared" ca="1" si="85"/>
        <v>357109810.73141766</v>
      </c>
      <c r="W415" s="23">
        <f t="shared" ca="1" si="86"/>
        <v>-476969102.8166461</v>
      </c>
    </row>
    <row r="416" spans="6:23" x14ac:dyDescent="0.35">
      <c r="F416" s="22">
        <v>414</v>
      </c>
      <c r="G416" s="22">
        <f t="shared" ca="1" si="75"/>
        <v>0.28342703363905419</v>
      </c>
      <c r="H416" s="19">
        <f t="shared" ca="1" si="76"/>
        <v>122819</v>
      </c>
      <c r="I416" s="22">
        <f t="shared" ca="1" si="77"/>
        <v>116678.05</v>
      </c>
      <c r="J416" s="19">
        <f t="shared" ca="1" si="77"/>
        <v>110844.14750000001</v>
      </c>
      <c r="K416" s="22">
        <f t="shared" ca="1" si="77"/>
        <v>105301.94012500001</v>
      </c>
      <c r="L416" s="19">
        <f t="shared" ca="1" si="78"/>
        <v>105301.94012500001</v>
      </c>
      <c r="M416" s="20">
        <f t="shared" si="79"/>
        <v>5000</v>
      </c>
      <c r="N416" s="22">
        <f t="shared" si="80"/>
        <v>4800</v>
      </c>
      <c r="O416" s="20">
        <f t="shared" si="80"/>
        <v>4608</v>
      </c>
      <c r="P416" s="22">
        <f t="shared" si="80"/>
        <v>4423.68</v>
      </c>
      <c r="Q416" s="20">
        <f t="shared" si="80"/>
        <v>4246.7328000000007</v>
      </c>
      <c r="R416" s="21">
        <f t="shared" ca="1" si="81"/>
        <v>614095000</v>
      </c>
      <c r="S416" s="22">
        <f t="shared" ca="1" si="82"/>
        <v>560054640</v>
      </c>
      <c r="T416" s="21">
        <f t="shared" ca="1" si="83"/>
        <v>510769831.68000001</v>
      </c>
      <c r="U416" s="22">
        <f t="shared" ca="1" si="84"/>
        <v>465822086.49216008</v>
      </c>
      <c r="V416" s="21">
        <f t="shared" ca="1" si="85"/>
        <v>447189203.03247368</v>
      </c>
      <c r="W416" s="23">
        <f t="shared" ca="1" si="86"/>
        <v>-118015765.23861051</v>
      </c>
    </row>
    <row r="417" spans="6:23" x14ac:dyDescent="0.35">
      <c r="F417" s="22">
        <v>415</v>
      </c>
      <c r="G417" s="22">
        <f t="shared" ca="1" si="75"/>
        <v>0.800929255183079</v>
      </c>
      <c r="H417" s="19">
        <f t="shared" ca="1" si="76"/>
        <v>165348</v>
      </c>
      <c r="I417" s="22">
        <f t="shared" ca="1" si="77"/>
        <v>157080.6</v>
      </c>
      <c r="J417" s="19">
        <f t="shared" ca="1" si="77"/>
        <v>149226.57</v>
      </c>
      <c r="K417" s="22">
        <f t="shared" ca="1" si="77"/>
        <v>141765.2415</v>
      </c>
      <c r="L417" s="19">
        <f t="shared" ca="1" si="78"/>
        <v>141765.2415</v>
      </c>
      <c r="M417" s="20">
        <f t="shared" si="79"/>
        <v>5000</v>
      </c>
      <c r="N417" s="22">
        <f t="shared" si="80"/>
        <v>4800</v>
      </c>
      <c r="O417" s="20">
        <f t="shared" si="80"/>
        <v>4608</v>
      </c>
      <c r="P417" s="22">
        <f t="shared" si="80"/>
        <v>4423.68</v>
      </c>
      <c r="Q417" s="20">
        <f t="shared" si="80"/>
        <v>4246.7328000000007</v>
      </c>
      <c r="R417" s="21">
        <f t="shared" ca="1" si="81"/>
        <v>826740000</v>
      </c>
      <c r="S417" s="22">
        <f t="shared" ca="1" si="82"/>
        <v>753986880</v>
      </c>
      <c r="T417" s="21">
        <f t="shared" ca="1" si="83"/>
        <v>687636034.56000006</v>
      </c>
      <c r="U417" s="22">
        <f t="shared" ca="1" si="84"/>
        <v>627124063.51872003</v>
      </c>
      <c r="V417" s="21">
        <f t="shared" ca="1" si="85"/>
        <v>602039100.97797132</v>
      </c>
      <c r="W417" s="23">
        <f t="shared" ca="1" si="86"/>
        <v>499038660.54377794</v>
      </c>
    </row>
    <row r="418" spans="6:23" x14ac:dyDescent="0.35">
      <c r="F418" s="22">
        <v>416</v>
      </c>
      <c r="G418" s="22">
        <f t="shared" ca="1" si="75"/>
        <v>4.6120559492810353E-2</v>
      </c>
      <c r="H418" s="19">
        <f t="shared" ca="1" si="76"/>
        <v>89489</v>
      </c>
      <c r="I418" s="22">
        <f t="shared" ca="1" si="77"/>
        <v>85014.55</v>
      </c>
      <c r="J418" s="19">
        <f t="shared" ca="1" si="77"/>
        <v>80763.822500000009</v>
      </c>
      <c r="K418" s="22">
        <f t="shared" ca="1" si="77"/>
        <v>76725.631375000012</v>
      </c>
      <c r="L418" s="19">
        <f t="shared" ca="1" si="78"/>
        <v>76725.631375000012</v>
      </c>
      <c r="M418" s="20">
        <f t="shared" si="79"/>
        <v>5000</v>
      </c>
      <c r="N418" s="22">
        <f t="shared" si="80"/>
        <v>4800</v>
      </c>
      <c r="O418" s="20">
        <f t="shared" si="80"/>
        <v>4608</v>
      </c>
      <c r="P418" s="22">
        <f t="shared" si="80"/>
        <v>4423.68</v>
      </c>
      <c r="Q418" s="20">
        <f t="shared" si="80"/>
        <v>4246.7328000000007</v>
      </c>
      <c r="R418" s="21">
        <f t="shared" ca="1" si="81"/>
        <v>447445000</v>
      </c>
      <c r="S418" s="22">
        <f t="shared" ca="1" si="82"/>
        <v>408069840</v>
      </c>
      <c r="T418" s="21">
        <f t="shared" ca="1" si="83"/>
        <v>372159694.08000004</v>
      </c>
      <c r="U418" s="22">
        <f t="shared" ca="1" si="84"/>
        <v>339409641.00096005</v>
      </c>
      <c r="V418" s="21">
        <f t="shared" ca="1" si="85"/>
        <v>325833255.36092168</v>
      </c>
      <c r="W418" s="23">
        <f t="shared" ca="1" si="86"/>
        <v>-601601648.07918954</v>
      </c>
    </row>
    <row r="419" spans="6:23" x14ac:dyDescent="0.35">
      <c r="F419" s="22">
        <v>417</v>
      </c>
      <c r="G419" s="22">
        <f t="shared" ca="1" si="75"/>
        <v>0.885993124893101</v>
      </c>
      <c r="H419" s="19">
        <f t="shared" ca="1" si="76"/>
        <v>176165</v>
      </c>
      <c r="I419" s="22">
        <f t="shared" ca="1" si="77"/>
        <v>167356.75</v>
      </c>
      <c r="J419" s="19">
        <f t="shared" ca="1" si="77"/>
        <v>158988.91250000001</v>
      </c>
      <c r="K419" s="22">
        <f t="shared" ca="1" si="77"/>
        <v>151039.46687500001</v>
      </c>
      <c r="L419" s="19">
        <f t="shared" ca="1" si="78"/>
        <v>151039.46687500001</v>
      </c>
      <c r="M419" s="20">
        <f t="shared" si="79"/>
        <v>5000</v>
      </c>
      <c r="N419" s="22">
        <f t="shared" si="80"/>
        <v>4800</v>
      </c>
      <c r="O419" s="20">
        <f t="shared" si="80"/>
        <v>4608</v>
      </c>
      <c r="P419" s="22">
        <f t="shared" si="80"/>
        <v>4423.68</v>
      </c>
      <c r="Q419" s="20">
        <f t="shared" si="80"/>
        <v>4246.7328000000007</v>
      </c>
      <c r="R419" s="21">
        <f t="shared" ca="1" si="81"/>
        <v>880825000</v>
      </c>
      <c r="S419" s="22">
        <f t="shared" ca="1" si="82"/>
        <v>803312400</v>
      </c>
      <c r="T419" s="21">
        <f t="shared" ca="1" si="83"/>
        <v>732620908.80000007</v>
      </c>
      <c r="U419" s="22">
        <f t="shared" ca="1" si="84"/>
        <v>668150268.82560015</v>
      </c>
      <c r="V419" s="21">
        <f t="shared" ca="1" si="85"/>
        <v>641424258.07257617</v>
      </c>
      <c r="W419" s="23">
        <f t="shared" ca="1" si="86"/>
        <v>655982809.79929972</v>
      </c>
    </row>
    <row r="420" spans="6:23" x14ac:dyDescent="0.35">
      <c r="F420" s="22">
        <v>418</v>
      </c>
      <c r="G420" s="22">
        <f t="shared" ca="1" si="75"/>
        <v>0.27791067768071143</v>
      </c>
      <c r="H420" s="19">
        <f t="shared" ca="1" si="76"/>
        <v>122328</v>
      </c>
      <c r="I420" s="22">
        <f t="shared" ca="1" si="77"/>
        <v>116211.6</v>
      </c>
      <c r="J420" s="19">
        <f t="shared" ca="1" si="77"/>
        <v>110401.02</v>
      </c>
      <c r="K420" s="22">
        <f t="shared" ca="1" si="77"/>
        <v>104880.969</v>
      </c>
      <c r="L420" s="19">
        <f t="shared" ca="1" si="78"/>
        <v>104880.969</v>
      </c>
      <c r="M420" s="20">
        <f t="shared" si="79"/>
        <v>5000</v>
      </c>
      <c r="N420" s="22">
        <f t="shared" si="80"/>
        <v>4800</v>
      </c>
      <c r="O420" s="20">
        <f t="shared" si="80"/>
        <v>4608</v>
      </c>
      <c r="P420" s="22">
        <f t="shared" si="80"/>
        <v>4423.68</v>
      </c>
      <c r="Q420" s="20">
        <f t="shared" si="80"/>
        <v>4246.7328000000007</v>
      </c>
      <c r="R420" s="21">
        <f t="shared" ca="1" si="81"/>
        <v>611640000</v>
      </c>
      <c r="S420" s="22">
        <f t="shared" ca="1" si="82"/>
        <v>557815680</v>
      </c>
      <c r="T420" s="21">
        <f t="shared" ca="1" si="83"/>
        <v>508727900.16000003</v>
      </c>
      <c r="U420" s="22">
        <f t="shared" ca="1" si="84"/>
        <v>463959844.94591999</v>
      </c>
      <c r="V420" s="21">
        <f t="shared" ca="1" si="85"/>
        <v>445401451.14808327</v>
      </c>
      <c r="W420" s="23">
        <f t="shared" ca="1" si="86"/>
        <v>-125139697.68609667</v>
      </c>
    </row>
    <row r="421" spans="6:23" x14ac:dyDescent="0.35">
      <c r="F421" s="22">
        <v>419</v>
      </c>
      <c r="G421" s="22">
        <f t="shared" ca="1" si="75"/>
        <v>0.65355681027066403</v>
      </c>
      <c r="H421" s="19">
        <f t="shared" ca="1" si="76"/>
        <v>151848</v>
      </c>
      <c r="I421" s="22">
        <f t="shared" ca="1" si="77"/>
        <v>144255.6</v>
      </c>
      <c r="J421" s="19">
        <f t="shared" ca="1" si="77"/>
        <v>137042.82</v>
      </c>
      <c r="K421" s="22">
        <f t="shared" ca="1" si="77"/>
        <v>130190.679</v>
      </c>
      <c r="L421" s="19">
        <f t="shared" ca="1" si="78"/>
        <v>130190.679</v>
      </c>
      <c r="M421" s="20">
        <f t="shared" si="79"/>
        <v>5000</v>
      </c>
      <c r="N421" s="22">
        <f t="shared" si="80"/>
        <v>4800</v>
      </c>
      <c r="O421" s="20">
        <f t="shared" si="80"/>
        <v>4608</v>
      </c>
      <c r="P421" s="22">
        <f t="shared" si="80"/>
        <v>4423.68</v>
      </c>
      <c r="Q421" s="20">
        <f t="shared" si="80"/>
        <v>4246.7328000000007</v>
      </c>
      <c r="R421" s="21">
        <f t="shared" ca="1" si="81"/>
        <v>759240000</v>
      </c>
      <c r="S421" s="22">
        <f t="shared" ca="1" si="82"/>
        <v>692426880</v>
      </c>
      <c r="T421" s="21">
        <f t="shared" ca="1" si="83"/>
        <v>631493314.56000006</v>
      </c>
      <c r="U421" s="22">
        <f t="shared" ca="1" si="84"/>
        <v>575921902.87872005</v>
      </c>
      <c r="V421" s="21">
        <f t="shared" ca="1" si="85"/>
        <v>552885026.76357126</v>
      </c>
      <c r="W421" s="23">
        <f t="shared" ca="1" si="86"/>
        <v>303166790.8063693</v>
      </c>
    </row>
    <row r="422" spans="6:23" x14ac:dyDescent="0.35">
      <c r="F422" s="22">
        <v>420</v>
      </c>
      <c r="G422" s="22">
        <f t="shared" ca="1" si="75"/>
        <v>0.23454137062587033</v>
      </c>
      <c r="H422" s="19">
        <f t="shared" ca="1" si="76"/>
        <v>118281</v>
      </c>
      <c r="I422" s="22">
        <f t="shared" ca="1" si="77"/>
        <v>112366.95</v>
      </c>
      <c r="J422" s="19">
        <f t="shared" ca="1" si="77"/>
        <v>106748.60249999999</v>
      </c>
      <c r="K422" s="22">
        <f t="shared" ca="1" si="77"/>
        <v>101411.17237499999</v>
      </c>
      <c r="L422" s="19">
        <f t="shared" ca="1" si="78"/>
        <v>101411.17237499999</v>
      </c>
      <c r="M422" s="20">
        <f t="shared" si="79"/>
        <v>5000</v>
      </c>
      <c r="N422" s="22">
        <f t="shared" si="80"/>
        <v>4800</v>
      </c>
      <c r="O422" s="20">
        <f t="shared" si="80"/>
        <v>4608</v>
      </c>
      <c r="P422" s="22">
        <f t="shared" si="80"/>
        <v>4423.68</v>
      </c>
      <c r="Q422" s="20">
        <f t="shared" si="80"/>
        <v>4246.7328000000007</v>
      </c>
      <c r="R422" s="21">
        <f t="shared" ca="1" si="81"/>
        <v>591405000</v>
      </c>
      <c r="S422" s="22">
        <f t="shared" ca="1" si="82"/>
        <v>539361360</v>
      </c>
      <c r="T422" s="21">
        <f t="shared" ca="1" si="83"/>
        <v>491897560.31999999</v>
      </c>
      <c r="U422" s="22">
        <f t="shared" ca="1" si="84"/>
        <v>448610575.01183999</v>
      </c>
      <c r="V422" s="21">
        <f t="shared" ca="1" si="85"/>
        <v>430666152.01136643</v>
      </c>
      <c r="W422" s="23">
        <f t="shared" ca="1" si="86"/>
        <v>-183857731.52515554</v>
      </c>
    </row>
    <row r="423" spans="6:23" x14ac:dyDescent="0.35">
      <c r="F423" s="22">
        <v>421</v>
      </c>
      <c r="G423" s="22">
        <f t="shared" ca="1" si="75"/>
        <v>0.78649911698229202</v>
      </c>
      <c r="H423" s="19">
        <f t="shared" ca="1" si="76"/>
        <v>163830</v>
      </c>
      <c r="I423" s="22">
        <f t="shared" ca="1" si="77"/>
        <v>155638.5</v>
      </c>
      <c r="J423" s="19">
        <f t="shared" ca="1" si="77"/>
        <v>147856.57500000001</v>
      </c>
      <c r="K423" s="22">
        <f t="shared" ca="1" si="77"/>
        <v>140463.74625000003</v>
      </c>
      <c r="L423" s="19">
        <f t="shared" ca="1" si="78"/>
        <v>140463.74625000003</v>
      </c>
      <c r="M423" s="20">
        <f t="shared" si="79"/>
        <v>5000</v>
      </c>
      <c r="N423" s="22">
        <f t="shared" si="80"/>
        <v>4800</v>
      </c>
      <c r="O423" s="20">
        <f t="shared" si="80"/>
        <v>4608</v>
      </c>
      <c r="P423" s="22">
        <f t="shared" si="80"/>
        <v>4423.68</v>
      </c>
      <c r="Q423" s="20">
        <f t="shared" si="80"/>
        <v>4246.7328000000007</v>
      </c>
      <c r="R423" s="21">
        <f t="shared" ca="1" si="81"/>
        <v>819150000</v>
      </c>
      <c r="S423" s="22">
        <f t="shared" ca="1" si="82"/>
        <v>747064800</v>
      </c>
      <c r="T423" s="21">
        <f t="shared" ca="1" si="83"/>
        <v>681323097.60000002</v>
      </c>
      <c r="U423" s="22">
        <f t="shared" ca="1" si="84"/>
        <v>621366665.01120019</v>
      </c>
      <c r="V423" s="21">
        <f t="shared" ca="1" si="85"/>
        <v>596511998.41075218</v>
      </c>
      <c r="W423" s="23">
        <f t="shared" ca="1" si="86"/>
        <v>477013956.96886063</v>
      </c>
    </row>
    <row r="424" spans="6:23" x14ac:dyDescent="0.35">
      <c r="F424" s="22">
        <v>422</v>
      </c>
      <c r="G424" s="22">
        <f t="shared" ca="1" si="75"/>
        <v>0.78706703793044075</v>
      </c>
      <c r="H424" s="19">
        <f t="shared" ca="1" si="76"/>
        <v>163889</v>
      </c>
      <c r="I424" s="22">
        <f t="shared" ca="1" si="77"/>
        <v>155694.54999999999</v>
      </c>
      <c r="J424" s="19">
        <f t="shared" ca="1" si="77"/>
        <v>147909.82249999998</v>
      </c>
      <c r="K424" s="22">
        <f t="shared" ca="1" si="77"/>
        <v>140514.33137499998</v>
      </c>
      <c r="L424" s="19">
        <f t="shared" ca="1" si="78"/>
        <v>140514.33137499998</v>
      </c>
      <c r="M424" s="20">
        <f t="shared" si="79"/>
        <v>5000</v>
      </c>
      <c r="N424" s="22">
        <f t="shared" si="80"/>
        <v>4800</v>
      </c>
      <c r="O424" s="20">
        <f t="shared" si="80"/>
        <v>4608</v>
      </c>
      <c r="P424" s="22">
        <f t="shared" si="80"/>
        <v>4423.68</v>
      </c>
      <c r="Q424" s="20">
        <f t="shared" si="80"/>
        <v>4246.7328000000007</v>
      </c>
      <c r="R424" s="21">
        <f t="shared" ca="1" si="81"/>
        <v>819445000</v>
      </c>
      <c r="S424" s="22">
        <f t="shared" ca="1" si="82"/>
        <v>747333840</v>
      </c>
      <c r="T424" s="21">
        <f t="shared" ca="1" si="83"/>
        <v>681568462.07999992</v>
      </c>
      <c r="U424" s="22">
        <f t="shared" ca="1" si="84"/>
        <v>621590437.41696</v>
      </c>
      <c r="V424" s="21">
        <f t="shared" ca="1" si="85"/>
        <v>596726819.92028165</v>
      </c>
      <c r="W424" s="23">
        <f t="shared" ca="1" si="86"/>
        <v>477869989.5847497</v>
      </c>
    </row>
    <row r="425" spans="6:23" x14ac:dyDescent="0.35">
      <c r="F425" s="22">
        <v>423</v>
      </c>
      <c r="G425" s="22">
        <f t="shared" ca="1" si="75"/>
        <v>0.14275274864512488</v>
      </c>
      <c r="H425" s="19">
        <f t="shared" ca="1" si="76"/>
        <v>107959</v>
      </c>
      <c r="I425" s="22">
        <f t="shared" ca="1" si="77"/>
        <v>102561.05</v>
      </c>
      <c r="J425" s="19">
        <f t="shared" ca="1" si="77"/>
        <v>97432.997499999998</v>
      </c>
      <c r="K425" s="22">
        <f t="shared" ca="1" si="77"/>
        <v>92561.347624999995</v>
      </c>
      <c r="L425" s="19">
        <f t="shared" ca="1" si="78"/>
        <v>92561.347624999995</v>
      </c>
      <c r="M425" s="20">
        <f t="shared" si="79"/>
        <v>5000</v>
      </c>
      <c r="N425" s="22">
        <f t="shared" si="80"/>
        <v>4800</v>
      </c>
      <c r="O425" s="20">
        <f t="shared" si="80"/>
        <v>4608</v>
      </c>
      <c r="P425" s="22">
        <f t="shared" si="80"/>
        <v>4423.68</v>
      </c>
      <c r="Q425" s="20">
        <f t="shared" si="80"/>
        <v>4246.7328000000007</v>
      </c>
      <c r="R425" s="21">
        <f t="shared" ca="1" si="81"/>
        <v>539795000</v>
      </c>
      <c r="S425" s="22">
        <f t="shared" ca="1" si="82"/>
        <v>492293040</v>
      </c>
      <c r="T425" s="21">
        <f t="shared" ca="1" si="83"/>
        <v>448971252.48000002</v>
      </c>
      <c r="U425" s="22">
        <f t="shared" ca="1" si="84"/>
        <v>409461782.26176</v>
      </c>
      <c r="V425" s="21">
        <f t="shared" ca="1" si="85"/>
        <v>393083310.97128963</v>
      </c>
      <c r="W425" s="23">
        <f t="shared" ca="1" si="86"/>
        <v>-333619912.22363925</v>
      </c>
    </row>
    <row r="426" spans="6:23" x14ac:dyDescent="0.35">
      <c r="F426" s="22">
        <v>424</v>
      </c>
      <c r="G426" s="22">
        <f t="shared" ca="1" si="75"/>
        <v>0.32975897092740913</v>
      </c>
      <c r="H426" s="19">
        <f t="shared" ca="1" si="76"/>
        <v>126783</v>
      </c>
      <c r="I426" s="22">
        <f t="shared" ca="1" si="77"/>
        <v>120443.85</v>
      </c>
      <c r="J426" s="19">
        <f t="shared" ca="1" si="77"/>
        <v>114421.6575</v>
      </c>
      <c r="K426" s="22">
        <f t="shared" ca="1" si="77"/>
        <v>108700.57462500001</v>
      </c>
      <c r="L426" s="19">
        <f t="shared" ca="1" si="78"/>
        <v>108700.57462500001</v>
      </c>
      <c r="M426" s="20">
        <f t="shared" si="79"/>
        <v>5000</v>
      </c>
      <c r="N426" s="22">
        <f t="shared" si="80"/>
        <v>4800</v>
      </c>
      <c r="O426" s="20">
        <f t="shared" si="80"/>
        <v>4608</v>
      </c>
      <c r="P426" s="22">
        <f t="shared" si="80"/>
        <v>4423.68</v>
      </c>
      <c r="Q426" s="20">
        <f t="shared" si="80"/>
        <v>4246.7328000000007</v>
      </c>
      <c r="R426" s="21">
        <f t="shared" ca="1" si="81"/>
        <v>633915000</v>
      </c>
      <c r="S426" s="22">
        <f t="shared" ca="1" si="82"/>
        <v>578130480</v>
      </c>
      <c r="T426" s="21">
        <f t="shared" ca="1" si="83"/>
        <v>527254997.75999999</v>
      </c>
      <c r="U426" s="22">
        <f t="shared" ca="1" si="84"/>
        <v>480856557.95712006</v>
      </c>
      <c r="V426" s="21">
        <f t="shared" ca="1" si="85"/>
        <v>461622295.63883531</v>
      </c>
      <c r="W426" s="23">
        <f t="shared" ca="1" si="86"/>
        <v>-60501980.672751904</v>
      </c>
    </row>
    <row r="427" spans="6:23" x14ac:dyDescent="0.35">
      <c r="F427" s="22">
        <v>425</v>
      </c>
      <c r="G427" s="22">
        <f t="shared" ca="1" si="75"/>
        <v>0.13249902895671417</v>
      </c>
      <c r="H427" s="19">
        <f t="shared" ca="1" si="76"/>
        <v>106560</v>
      </c>
      <c r="I427" s="22">
        <f t="shared" ca="1" si="77"/>
        <v>101232</v>
      </c>
      <c r="J427" s="19">
        <f t="shared" ca="1" si="77"/>
        <v>96170.4</v>
      </c>
      <c r="K427" s="22">
        <f t="shared" ca="1" si="77"/>
        <v>91361.87999999999</v>
      </c>
      <c r="L427" s="19">
        <f t="shared" ca="1" si="78"/>
        <v>91361.87999999999</v>
      </c>
      <c r="M427" s="20">
        <f t="shared" si="79"/>
        <v>5000</v>
      </c>
      <c r="N427" s="22">
        <f t="shared" si="80"/>
        <v>4800</v>
      </c>
      <c r="O427" s="20">
        <f t="shared" si="80"/>
        <v>4608</v>
      </c>
      <c r="P427" s="22">
        <f t="shared" si="80"/>
        <v>4423.68</v>
      </c>
      <c r="Q427" s="20">
        <f t="shared" si="80"/>
        <v>4246.7328000000007</v>
      </c>
      <c r="R427" s="21">
        <f t="shared" ca="1" si="81"/>
        <v>532800000</v>
      </c>
      <c r="S427" s="22">
        <f t="shared" ca="1" si="82"/>
        <v>485913600</v>
      </c>
      <c r="T427" s="21">
        <f t="shared" ca="1" si="83"/>
        <v>443153203.19999999</v>
      </c>
      <c r="U427" s="22">
        <f t="shared" ca="1" si="84"/>
        <v>404155721.31839997</v>
      </c>
      <c r="V427" s="21">
        <f t="shared" ca="1" si="85"/>
        <v>387989492.46566403</v>
      </c>
      <c r="W427" s="23">
        <f t="shared" ca="1" si="86"/>
        <v>-353918041.53938985</v>
      </c>
    </row>
    <row r="428" spans="6:23" x14ac:dyDescent="0.35">
      <c r="F428" s="22">
        <v>426</v>
      </c>
      <c r="G428" s="22">
        <f t="shared" ca="1" si="75"/>
        <v>0.21311219879023546</v>
      </c>
      <c r="H428" s="19">
        <f t="shared" ca="1" si="76"/>
        <v>116130</v>
      </c>
      <c r="I428" s="22">
        <f t="shared" ca="1" si="77"/>
        <v>110323.5</v>
      </c>
      <c r="J428" s="19">
        <f t="shared" ca="1" si="77"/>
        <v>104807.325</v>
      </c>
      <c r="K428" s="22">
        <f t="shared" ca="1" si="77"/>
        <v>99566.958749999991</v>
      </c>
      <c r="L428" s="19">
        <f t="shared" ca="1" si="78"/>
        <v>99566.958749999991</v>
      </c>
      <c r="M428" s="20">
        <f t="shared" si="79"/>
        <v>5000</v>
      </c>
      <c r="N428" s="22">
        <f t="shared" si="80"/>
        <v>4800</v>
      </c>
      <c r="O428" s="20">
        <f t="shared" si="80"/>
        <v>4608</v>
      </c>
      <c r="P428" s="22">
        <f t="shared" si="80"/>
        <v>4423.68</v>
      </c>
      <c r="Q428" s="20">
        <f t="shared" si="80"/>
        <v>4246.7328000000007</v>
      </c>
      <c r="R428" s="21">
        <f t="shared" ca="1" si="81"/>
        <v>580650000</v>
      </c>
      <c r="S428" s="22">
        <f t="shared" ca="1" si="82"/>
        <v>529552800</v>
      </c>
      <c r="T428" s="21">
        <f t="shared" ca="1" si="83"/>
        <v>482952153.59999996</v>
      </c>
      <c r="U428" s="22">
        <f t="shared" ca="1" si="84"/>
        <v>440452364.08319998</v>
      </c>
      <c r="V428" s="21">
        <f t="shared" ca="1" si="85"/>
        <v>422834269.51987201</v>
      </c>
      <c r="W428" s="23">
        <f t="shared" ca="1" si="86"/>
        <v>-215066649.43664932</v>
      </c>
    </row>
    <row r="429" spans="6:23" x14ac:dyDescent="0.35">
      <c r="F429" s="22">
        <v>427</v>
      </c>
      <c r="G429" s="22">
        <f t="shared" ca="1" si="75"/>
        <v>0.54684400645519204</v>
      </c>
      <c r="H429" s="19">
        <f t="shared" ca="1" si="76"/>
        <v>143531</v>
      </c>
      <c r="I429" s="22">
        <f t="shared" ca="1" si="77"/>
        <v>136354.45000000001</v>
      </c>
      <c r="J429" s="19">
        <f t="shared" ca="1" si="77"/>
        <v>129536.72750000001</v>
      </c>
      <c r="K429" s="22">
        <f t="shared" ca="1" si="77"/>
        <v>123059.89112500001</v>
      </c>
      <c r="L429" s="19">
        <f t="shared" ca="1" si="78"/>
        <v>123059.89112500001</v>
      </c>
      <c r="M429" s="20">
        <f t="shared" si="79"/>
        <v>5000</v>
      </c>
      <c r="N429" s="22">
        <f t="shared" si="80"/>
        <v>4800</v>
      </c>
      <c r="O429" s="20">
        <f t="shared" si="80"/>
        <v>4608</v>
      </c>
      <c r="P429" s="22">
        <f t="shared" si="80"/>
        <v>4423.68</v>
      </c>
      <c r="Q429" s="20">
        <f t="shared" si="80"/>
        <v>4246.7328000000007</v>
      </c>
      <c r="R429" s="21">
        <f t="shared" ca="1" si="81"/>
        <v>717655000</v>
      </c>
      <c r="S429" s="22">
        <f t="shared" ca="1" si="82"/>
        <v>654501360</v>
      </c>
      <c r="T429" s="21">
        <f t="shared" ca="1" si="83"/>
        <v>596905240.32000005</v>
      </c>
      <c r="U429" s="22">
        <f t="shared" ca="1" si="84"/>
        <v>544377579.17184007</v>
      </c>
      <c r="V429" s="21">
        <f t="shared" ca="1" si="85"/>
        <v>522602476.0049665</v>
      </c>
      <c r="W429" s="23">
        <f t="shared" ca="1" si="86"/>
        <v>182495210.02073812</v>
      </c>
    </row>
    <row r="430" spans="6:23" x14ac:dyDescent="0.35">
      <c r="F430" s="22">
        <v>428</v>
      </c>
      <c r="G430" s="22">
        <f t="shared" ca="1" si="75"/>
        <v>0.82498466657262293</v>
      </c>
      <c r="H430" s="19">
        <f t="shared" ca="1" si="76"/>
        <v>168036</v>
      </c>
      <c r="I430" s="22">
        <f t="shared" ca="1" si="77"/>
        <v>159634.20000000001</v>
      </c>
      <c r="J430" s="19">
        <f t="shared" ca="1" si="77"/>
        <v>151652.49000000002</v>
      </c>
      <c r="K430" s="22">
        <f t="shared" ca="1" si="77"/>
        <v>144069.86550000001</v>
      </c>
      <c r="L430" s="19">
        <f t="shared" ca="1" si="78"/>
        <v>144069.86550000001</v>
      </c>
      <c r="M430" s="20">
        <f t="shared" si="79"/>
        <v>5000</v>
      </c>
      <c r="N430" s="22">
        <f t="shared" si="80"/>
        <v>4800</v>
      </c>
      <c r="O430" s="20">
        <f t="shared" si="80"/>
        <v>4608</v>
      </c>
      <c r="P430" s="22">
        <f t="shared" si="80"/>
        <v>4423.68</v>
      </c>
      <c r="Q430" s="20">
        <f t="shared" si="80"/>
        <v>4246.7328000000007</v>
      </c>
      <c r="R430" s="21">
        <f t="shared" ca="1" si="81"/>
        <v>840180000</v>
      </c>
      <c r="S430" s="22">
        <f t="shared" ca="1" si="82"/>
        <v>766244160</v>
      </c>
      <c r="T430" s="21">
        <f t="shared" ca="1" si="83"/>
        <v>698814673.92000008</v>
      </c>
      <c r="U430" s="22">
        <f t="shared" ca="1" si="84"/>
        <v>637318982.61504006</v>
      </c>
      <c r="V430" s="21">
        <f t="shared" ca="1" si="85"/>
        <v>611826223.31043851</v>
      </c>
      <c r="W430" s="23">
        <f t="shared" ca="1" si="86"/>
        <v>538038926.16260433</v>
      </c>
    </row>
    <row r="431" spans="6:23" x14ac:dyDescent="0.35">
      <c r="F431" s="22">
        <v>429</v>
      </c>
      <c r="G431" s="22">
        <f t="shared" ca="1" si="75"/>
        <v>0.77939314604905774</v>
      </c>
      <c r="H431" s="19">
        <f t="shared" ca="1" si="76"/>
        <v>163104</v>
      </c>
      <c r="I431" s="22">
        <f t="shared" ca="1" si="77"/>
        <v>154948.79999999999</v>
      </c>
      <c r="J431" s="19">
        <f t="shared" ca="1" si="77"/>
        <v>147201.35999999999</v>
      </c>
      <c r="K431" s="22">
        <f t="shared" ca="1" si="77"/>
        <v>139841.29199999999</v>
      </c>
      <c r="L431" s="19">
        <f t="shared" ca="1" si="78"/>
        <v>139841.29199999999</v>
      </c>
      <c r="M431" s="20">
        <f t="shared" si="79"/>
        <v>5000</v>
      </c>
      <c r="N431" s="22">
        <f t="shared" si="80"/>
        <v>4800</v>
      </c>
      <c r="O431" s="20">
        <f t="shared" si="80"/>
        <v>4608</v>
      </c>
      <c r="P431" s="22">
        <f t="shared" si="80"/>
        <v>4423.68</v>
      </c>
      <c r="Q431" s="20">
        <f t="shared" si="80"/>
        <v>4246.7328000000007</v>
      </c>
      <c r="R431" s="21">
        <f t="shared" ca="1" si="81"/>
        <v>815520000</v>
      </c>
      <c r="S431" s="22">
        <f t="shared" ca="1" si="82"/>
        <v>743754240</v>
      </c>
      <c r="T431" s="21">
        <f t="shared" ca="1" si="83"/>
        <v>678303866.87999988</v>
      </c>
      <c r="U431" s="22">
        <f t="shared" ca="1" si="84"/>
        <v>618613126.59456003</v>
      </c>
      <c r="V431" s="21">
        <f t="shared" ca="1" si="85"/>
        <v>593868601.53077769</v>
      </c>
      <c r="W431" s="23">
        <f t="shared" ca="1" si="86"/>
        <v>466480403.08520412</v>
      </c>
    </row>
    <row r="432" spans="6:23" x14ac:dyDescent="0.35">
      <c r="F432" s="22">
        <v>430</v>
      </c>
      <c r="G432" s="22">
        <f t="shared" ca="1" si="75"/>
        <v>0.99857053846559807</v>
      </c>
      <c r="H432" s="19">
        <f t="shared" ca="1" si="76"/>
        <v>229475</v>
      </c>
      <c r="I432" s="22">
        <f t="shared" ca="1" si="77"/>
        <v>218001.25</v>
      </c>
      <c r="J432" s="19">
        <f t="shared" ca="1" si="77"/>
        <v>207101.1875</v>
      </c>
      <c r="K432" s="22">
        <f t="shared" ca="1" si="77"/>
        <v>196746.12812499999</v>
      </c>
      <c r="L432" s="19">
        <f t="shared" ca="1" si="78"/>
        <v>196746.12812499999</v>
      </c>
      <c r="M432" s="20">
        <f t="shared" si="79"/>
        <v>5000</v>
      </c>
      <c r="N432" s="22">
        <f t="shared" si="80"/>
        <v>4800</v>
      </c>
      <c r="O432" s="20">
        <f t="shared" si="80"/>
        <v>4608</v>
      </c>
      <c r="P432" s="22">
        <f t="shared" si="80"/>
        <v>4423.68</v>
      </c>
      <c r="Q432" s="20">
        <f t="shared" si="80"/>
        <v>4246.7328000000007</v>
      </c>
      <c r="R432" s="21">
        <f t="shared" ca="1" si="81"/>
        <v>1147375000</v>
      </c>
      <c r="S432" s="22">
        <f t="shared" ca="1" si="82"/>
        <v>1046406000</v>
      </c>
      <c r="T432" s="21">
        <f t="shared" ca="1" si="83"/>
        <v>954322272</v>
      </c>
      <c r="U432" s="22">
        <f t="shared" ca="1" si="84"/>
        <v>870341912.06400001</v>
      </c>
      <c r="V432" s="21">
        <f t="shared" ca="1" si="85"/>
        <v>835528235.58144009</v>
      </c>
      <c r="W432" s="23">
        <f t="shared" ca="1" si="86"/>
        <v>1429459059.8512435</v>
      </c>
    </row>
    <row r="433" spans="6:23" x14ac:dyDescent="0.35">
      <c r="F433" s="22">
        <v>431</v>
      </c>
      <c r="G433" s="22">
        <f t="shared" ca="1" si="75"/>
        <v>0.52691051500683517</v>
      </c>
      <c r="H433" s="19">
        <f t="shared" ca="1" si="76"/>
        <v>142025</v>
      </c>
      <c r="I433" s="22">
        <f t="shared" ca="1" si="77"/>
        <v>134923.75</v>
      </c>
      <c r="J433" s="19">
        <f t="shared" ca="1" si="77"/>
        <v>128177.5625</v>
      </c>
      <c r="K433" s="22">
        <f t="shared" ca="1" si="77"/>
        <v>121768.684375</v>
      </c>
      <c r="L433" s="19">
        <f t="shared" ca="1" si="78"/>
        <v>121768.684375</v>
      </c>
      <c r="M433" s="20">
        <f t="shared" si="79"/>
        <v>5000</v>
      </c>
      <c r="N433" s="22">
        <f t="shared" si="80"/>
        <v>4800</v>
      </c>
      <c r="O433" s="20">
        <f t="shared" si="80"/>
        <v>4608</v>
      </c>
      <c r="P433" s="22">
        <f t="shared" si="80"/>
        <v>4423.68</v>
      </c>
      <c r="Q433" s="20">
        <f t="shared" si="80"/>
        <v>4246.7328000000007</v>
      </c>
      <c r="R433" s="21">
        <f t="shared" ca="1" si="81"/>
        <v>710125000</v>
      </c>
      <c r="S433" s="22">
        <f t="shared" ca="1" si="82"/>
        <v>647634000</v>
      </c>
      <c r="T433" s="21">
        <f t="shared" ca="1" si="83"/>
        <v>590642208</v>
      </c>
      <c r="U433" s="22">
        <f t="shared" ca="1" si="84"/>
        <v>538665693.69599998</v>
      </c>
      <c r="V433" s="21">
        <f t="shared" ca="1" si="85"/>
        <v>517119065.94816005</v>
      </c>
      <c r="W433" s="23">
        <f t="shared" ca="1" si="86"/>
        <v>160644614.77447605</v>
      </c>
    </row>
    <row r="434" spans="6:23" x14ac:dyDescent="0.35">
      <c r="F434" s="22">
        <v>432</v>
      </c>
      <c r="G434" s="22">
        <f t="shared" ca="1" si="75"/>
        <v>0.5666614134904534</v>
      </c>
      <c r="H434" s="19">
        <f t="shared" ca="1" si="76"/>
        <v>145036</v>
      </c>
      <c r="I434" s="22">
        <f t="shared" ca="1" si="77"/>
        <v>137784.20000000001</v>
      </c>
      <c r="J434" s="19">
        <f t="shared" ca="1" si="77"/>
        <v>130894.99</v>
      </c>
      <c r="K434" s="22">
        <f t="shared" ca="1" si="77"/>
        <v>124350.2405</v>
      </c>
      <c r="L434" s="19">
        <f t="shared" ca="1" si="78"/>
        <v>124350.2405</v>
      </c>
      <c r="M434" s="20">
        <f t="shared" si="79"/>
        <v>5000</v>
      </c>
      <c r="N434" s="22">
        <f t="shared" si="80"/>
        <v>4800</v>
      </c>
      <c r="O434" s="20">
        <f t="shared" si="80"/>
        <v>4608</v>
      </c>
      <c r="P434" s="22">
        <f t="shared" si="80"/>
        <v>4423.68</v>
      </c>
      <c r="Q434" s="20">
        <f t="shared" si="80"/>
        <v>4246.7328000000007</v>
      </c>
      <c r="R434" s="21">
        <f t="shared" ca="1" si="81"/>
        <v>725180000</v>
      </c>
      <c r="S434" s="22">
        <f t="shared" ca="1" si="82"/>
        <v>661364160</v>
      </c>
      <c r="T434" s="21">
        <f t="shared" ca="1" si="83"/>
        <v>603164113.92000008</v>
      </c>
      <c r="U434" s="22">
        <f t="shared" ca="1" si="84"/>
        <v>550085671.89504004</v>
      </c>
      <c r="V434" s="21">
        <f t="shared" ca="1" si="85"/>
        <v>528082245.01923847</v>
      </c>
      <c r="W434" s="23">
        <f t="shared" ca="1" si="86"/>
        <v>204331296.2396121</v>
      </c>
    </row>
    <row r="435" spans="6:23" x14ac:dyDescent="0.35">
      <c r="F435" s="22">
        <v>433</v>
      </c>
      <c r="G435" s="22">
        <f t="shared" ca="1" si="75"/>
        <v>0.36914744957314471</v>
      </c>
      <c r="H435" s="19">
        <f t="shared" ca="1" si="76"/>
        <v>129977</v>
      </c>
      <c r="I435" s="22">
        <f t="shared" ca="1" si="77"/>
        <v>123478.15</v>
      </c>
      <c r="J435" s="19">
        <f t="shared" ca="1" si="77"/>
        <v>117304.24249999999</v>
      </c>
      <c r="K435" s="22">
        <f t="shared" ca="1" si="77"/>
        <v>111439.03037499999</v>
      </c>
      <c r="L435" s="19">
        <f t="shared" ca="1" si="78"/>
        <v>111439.03037499999</v>
      </c>
      <c r="M435" s="20">
        <f t="shared" si="79"/>
        <v>5000</v>
      </c>
      <c r="N435" s="22">
        <f t="shared" si="80"/>
        <v>4800</v>
      </c>
      <c r="O435" s="20">
        <f t="shared" si="80"/>
        <v>4608</v>
      </c>
      <c r="P435" s="22">
        <f t="shared" si="80"/>
        <v>4423.68</v>
      </c>
      <c r="Q435" s="20">
        <f t="shared" si="80"/>
        <v>4246.7328000000007</v>
      </c>
      <c r="R435" s="21">
        <f t="shared" ca="1" si="81"/>
        <v>649885000</v>
      </c>
      <c r="S435" s="22">
        <f t="shared" ca="1" si="82"/>
        <v>592695120</v>
      </c>
      <c r="T435" s="21">
        <f t="shared" ca="1" si="83"/>
        <v>540537949.43999994</v>
      </c>
      <c r="U435" s="22">
        <f t="shared" ca="1" si="84"/>
        <v>492970609.88927996</v>
      </c>
      <c r="V435" s="21">
        <f t="shared" ca="1" si="85"/>
        <v>473251785.49370885</v>
      </c>
      <c r="W435" s="23">
        <f t="shared" ca="1" si="86"/>
        <v>-14160147.195620298</v>
      </c>
    </row>
    <row r="436" spans="6:23" x14ac:dyDescent="0.35">
      <c r="F436" s="22">
        <v>434</v>
      </c>
      <c r="G436" s="22">
        <f t="shared" ca="1" si="75"/>
        <v>0.43566830102960774</v>
      </c>
      <c r="H436" s="19">
        <f t="shared" ca="1" si="76"/>
        <v>135141</v>
      </c>
      <c r="I436" s="22">
        <f t="shared" ca="1" si="77"/>
        <v>128383.95</v>
      </c>
      <c r="J436" s="19">
        <f t="shared" ca="1" si="77"/>
        <v>121964.7525</v>
      </c>
      <c r="K436" s="22">
        <f t="shared" ca="1" si="77"/>
        <v>115866.51487500001</v>
      </c>
      <c r="L436" s="19">
        <f t="shared" ca="1" si="78"/>
        <v>115866.51487500001</v>
      </c>
      <c r="M436" s="20">
        <f t="shared" si="79"/>
        <v>5000</v>
      </c>
      <c r="N436" s="22">
        <f t="shared" si="80"/>
        <v>4800</v>
      </c>
      <c r="O436" s="20">
        <f t="shared" si="80"/>
        <v>4608</v>
      </c>
      <c r="P436" s="22">
        <f t="shared" si="80"/>
        <v>4423.68</v>
      </c>
      <c r="Q436" s="20">
        <f t="shared" si="80"/>
        <v>4246.7328000000007</v>
      </c>
      <c r="R436" s="21">
        <f t="shared" ca="1" si="81"/>
        <v>675705000</v>
      </c>
      <c r="S436" s="22">
        <f t="shared" ca="1" si="82"/>
        <v>616242960</v>
      </c>
      <c r="T436" s="21">
        <f t="shared" ca="1" si="83"/>
        <v>562013579.51999998</v>
      </c>
      <c r="U436" s="22">
        <f t="shared" ca="1" si="84"/>
        <v>512556384.52224004</v>
      </c>
      <c r="V436" s="21">
        <f t="shared" ca="1" si="85"/>
        <v>492054129.14135051</v>
      </c>
      <c r="W436" s="23">
        <f t="shared" ca="1" si="86"/>
        <v>60764470.235785723</v>
      </c>
    </row>
    <row r="437" spans="6:23" x14ac:dyDescent="0.35">
      <c r="F437" s="22">
        <v>435</v>
      </c>
      <c r="G437" s="22">
        <f t="shared" ca="1" si="75"/>
        <v>0.89090809141445826</v>
      </c>
      <c r="H437" s="19">
        <f t="shared" ca="1" si="76"/>
        <v>176941</v>
      </c>
      <c r="I437" s="22">
        <f t="shared" ca="1" si="77"/>
        <v>168093.95</v>
      </c>
      <c r="J437" s="19">
        <f t="shared" ca="1" si="77"/>
        <v>159689.2525</v>
      </c>
      <c r="K437" s="22">
        <f t="shared" ca="1" si="77"/>
        <v>151704.78987500002</v>
      </c>
      <c r="L437" s="19">
        <f t="shared" ca="1" si="78"/>
        <v>151704.78987500002</v>
      </c>
      <c r="M437" s="20">
        <f t="shared" si="79"/>
        <v>5000</v>
      </c>
      <c r="N437" s="22">
        <f t="shared" si="80"/>
        <v>4800</v>
      </c>
      <c r="O437" s="20">
        <f t="shared" si="80"/>
        <v>4608</v>
      </c>
      <c r="P437" s="22">
        <f t="shared" si="80"/>
        <v>4423.68</v>
      </c>
      <c r="Q437" s="20">
        <f t="shared" si="80"/>
        <v>4246.7328000000007</v>
      </c>
      <c r="R437" s="21">
        <f t="shared" ca="1" si="81"/>
        <v>884705000</v>
      </c>
      <c r="S437" s="22">
        <f t="shared" ca="1" si="82"/>
        <v>806850960</v>
      </c>
      <c r="T437" s="21">
        <f t="shared" ca="1" si="83"/>
        <v>735848075.51999998</v>
      </c>
      <c r="U437" s="22">
        <f t="shared" ca="1" si="84"/>
        <v>671093444.87424016</v>
      </c>
      <c r="V437" s="21">
        <f t="shared" ca="1" si="85"/>
        <v>644249707.0792706</v>
      </c>
      <c r="W437" s="23">
        <f t="shared" ca="1" si="86"/>
        <v>667241815.05235386</v>
      </c>
    </row>
    <row r="438" spans="6:23" x14ac:dyDescent="0.35">
      <c r="F438" s="22">
        <v>436</v>
      </c>
      <c r="G438" s="22">
        <f t="shared" ca="1" si="75"/>
        <v>0.30838644358221434</v>
      </c>
      <c r="H438" s="19">
        <f t="shared" ca="1" si="76"/>
        <v>124987</v>
      </c>
      <c r="I438" s="22">
        <f t="shared" ca="1" si="77"/>
        <v>118737.65</v>
      </c>
      <c r="J438" s="19">
        <f t="shared" ca="1" si="77"/>
        <v>112800.76749999999</v>
      </c>
      <c r="K438" s="22">
        <f t="shared" ca="1" si="77"/>
        <v>107160.72912499998</v>
      </c>
      <c r="L438" s="19">
        <f t="shared" ca="1" si="78"/>
        <v>107160.72912499998</v>
      </c>
      <c r="M438" s="20">
        <f t="shared" si="79"/>
        <v>5000</v>
      </c>
      <c r="N438" s="22">
        <f t="shared" si="80"/>
        <v>4800</v>
      </c>
      <c r="O438" s="20">
        <f t="shared" si="80"/>
        <v>4608</v>
      </c>
      <c r="P438" s="22">
        <f t="shared" si="80"/>
        <v>4423.68</v>
      </c>
      <c r="Q438" s="20">
        <f t="shared" si="80"/>
        <v>4246.7328000000007</v>
      </c>
      <c r="R438" s="21">
        <f t="shared" ca="1" si="81"/>
        <v>624935000</v>
      </c>
      <c r="S438" s="22">
        <f t="shared" ca="1" si="82"/>
        <v>569940720</v>
      </c>
      <c r="T438" s="21">
        <f t="shared" ca="1" si="83"/>
        <v>519785936.63999993</v>
      </c>
      <c r="U438" s="22">
        <f t="shared" ca="1" si="84"/>
        <v>474044774.21567994</v>
      </c>
      <c r="V438" s="21">
        <f t="shared" ca="1" si="85"/>
        <v>455082983.24705279</v>
      </c>
      <c r="W438" s="23">
        <f t="shared" ca="1" si="86"/>
        <v>-86560193.861521244</v>
      </c>
    </row>
    <row r="439" spans="6:23" x14ac:dyDescent="0.35">
      <c r="F439" s="22">
        <v>437</v>
      </c>
      <c r="G439" s="22">
        <f t="shared" ca="1" si="75"/>
        <v>0.39674140865729113</v>
      </c>
      <c r="H439" s="19">
        <f t="shared" ca="1" si="76"/>
        <v>132146</v>
      </c>
      <c r="I439" s="22">
        <f t="shared" ca="1" si="77"/>
        <v>125538.7</v>
      </c>
      <c r="J439" s="19">
        <f t="shared" ca="1" si="77"/>
        <v>119261.765</v>
      </c>
      <c r="K439" s="22">
        <f t="shared" ca="1" si="77"/>
        <v>113298.67675</v>
      </c>
      <c r="L439" s="19">
        <f t="shared" ca="1" si="78"/>
        <v>113298.67675</v>
      </c>
      <c r="M439" s="20">
        <f t="shared" si="79"/>
        <v>5000</v>
      </c>
      <c r="N439" s="22">
        <f t="shared" si="80"/>
        <v>4800</v>
      </c>
      <c r="O439" s="20">
        <f t="shared" si="80"/>
        <v>4608</v>
      </c>
      <c r="P439" s="22">
        <f t="shared" si="80"/>
        <v>4423.68</v>
      </c>
      <c r="Q439" s="20">
        <f t="shared" si="80"/>
        <v>4246.7328000000007</v>
      </c>
      <c r="R439" s="21">
        <f t="shared" ca="1" si="81"/>
        <v>660730000</v>
      </c>
      <c r="S439" s="22">
        <f t="shared" ca="1" si="82"/>
        <v>602585760</v>
      </c>
      <c r="T439" s="21">
        <f t="shared" ca="1" si="83"/>
        <v>549558213.12</v>
      </c>
      <c r="U439" s="22">
        <f t="shared" ca="1" si="84"/>
        <v>501197090.36544001</v>
      </c>
      <c r="V439" s="21">
        <f t="shared" ca="1" si="85"/>
        <v>481149206.75082248</v>
      </c>
      <c r="W439" s="23">
        <f t="shared" ca="1" si="86"/>
        <v>17309933.208857059</v>
      </c>
    </row>
    <row r="440" spans="6:23" x14ac:dyDescent="0.35">
      <c r="F440" s="22">
        <v>438</v>
      </c>
      <c r="G440" s="22">
        <f t="shared" ca="1" si="75"/>
        <v>0.88878144392354408</v>
      </c>
      <c r="H440" s="19">
        <f t="shared" ca="1" si="76"/>
        <v>176602</v>
      </c>
      <c r="I440" s="22">
        <f t="shared" ca="1" si="77"/>
        <v>167771.9</v>
      </c>
      <c r="J440" s="19">
        <f t="shared" ca="1" si="77"/>
        <v>159383.30499999999</v>
      </c>
      <c r="K440" s="22">
        <f t="shared" ca="1" si="77"/>
        <v>151414.13975</v>
      </c>
      <c r="L440" s="19">
        <f t="shared" ca="1" si="78"/>
        <v>151414.13975</v>
      </c>
      <c r="M440" s="20">
        <f t="shared" si="79"/>
        <v>5000</v>
      </c>
      <c r="N440" s="22">
        <f t="shared" si="80"/>
        <v>4800</v>
      </c>
      <c r="O440" s="20">
        <f t="shared" si="80"/>
        <v>4608</v>
      </c>
      <c r="P440" s="22">
        <f t="shared" si="80"/>
        <v>4423.68</v>
      </c>
      <c r="Q440" s="20">
        <f t="shared" si="80"/>
        <v>4246.7328000000007</v>
      </c>
      <c r="R440" s="21">
        <f t="shared" ca="1" si="81"/>
        <v>883010000</v>
      </c>
      <c r="S440" s="22">
        <f t="shared" ca="1" si="82"/>
        <v>805305120</v>
      </c>
      <c r="T440" s="21">
        <f t="shared" ca="1" si="83"/>
        <v>734438269.43999994</v>
      </c>
      <c r="U440" s="22">
        <f t="shared" ca="1" si="84"/>
        <v>669807701.72927999</v>
      </c>
      <c r="V440" s="21">
        <f t="shared" ca="1" si="85"/>
        <v>643015393.66010892</v>
      </c>
      <c r="W440" s="23">
        <f t="shared" ca="1" si="86"/>
        <v>662323254.76783705</v>
      </c>
    </row>
    <row r="441" spans="6:23" x14ac:dyDescent="0.35">
      <c r="F441" s="22">
        <v>439</v>
      </c>
      <c r="G441" s="22">
        <f t="shared" ca="1" si="75"/>
        <v>0.46672364459535476</v>
      </c>
      <c r="H441" s="19">
        <f t="shared" ca="1" si="76"/>
        <v>137495</v>
      </c>
      <c r="I441" s="22">
        <f t="shared" ca="1" si="77"/>
        <v>130620.25</v>
      </c>
      <c r="J441" s="19">
        <f t="shared" ca="1" si="77"/>
        <v>124089.2375</v>
      </c>
      <c r="K441" s="22">
        <f t="shared" ca="1" si="77"/>
        <v>117884.77562500001</v>
      </c>
      <c r="L441" s="19">
        <f t="shared" ca="1" si="78"/>
        <v>117884.77562500001</v>
      </c>
      <c r="M441" s="20">
        <f t="shared" si="79"/>
        <v>5000</v>
      </c>
      <c r="N441" s="22">
        <f t="shared" si="80"/>
        <v>4800</v>
      </c>
      <c r="O441" s="20">
        <f t="shared" si="80"/>
        <v>4608</v>
      </c>
      <c r="P441" s="22">
        <f t="shared" si="80"/>
        <v>4423.68</v>
      </c>
      <c r="Q441" s="20">
        <f t="shared" si="80"/>
        <v>4246.7328000000007</v>
      </c>
      <c r="R441" s="21">
        <f t="shared" ca="1" si="81"/>
        <v>687475000</v>
      </c>
      <c r="S441" s="22">
        <f t="shared" ca="1" si="82"/>
        <v>626977200</v>
      </c>
      <c r="T441" s="21">
        <f t="shared" ca="1" si="83"/>
        <v>571803206.39999998</v>
      </c>
      <c r="U441" s="22">
        <f t="shared" ca="1" si="84"/>
        <v>521484524.23680007</v>
      </c>
      <c r="V441" s="21">
        <f t="shared" ca="1" si="85"/>
        <v>500625143.26732814</v>
      </c>
      <c r="W441" s="23">
        <f t="shared" ca="1" si="86"/>
        <v>94918720.707034826</v>
      </c>
    </row>
    <row r="442" spans="6:23" x14ac:dyDescent="0.35">
      <c r="F442" s="22">
        <v>440</v>
      </c>
      <c r="G442" s="22">
        <f t="shared" ca="1" si="75"/>
        <v>0.58546540790281509</v>
      </c>
      <c r="H442" s="19">
        <f t="shared" ca="1" si="76"/>
        <v>146477</v>
      </c>
      <c r="I442" s="22">
        <f t="shared" ca="1" si="77"/>
        <v>139153.15</v>
      </c>
      <c r="J442" s="19">
        <f t="shared" ca="1" si="77"/>
        <v>132195.49249999999</v>
      </c>
      <c r="K442" s="22">
        <f t="shared" ca="1" si="77"/>
        <v>125585.71787499999</v>
      </c>
      <c r="L442" s="19">
        <f t="shared" ca="1" si="78"/>
        <v>125585.71787499999</v>
      </c>
      <c r="M442" s="20">
        <f t="shared" si="79"/>
        <v>5000</v>
      </c>
      <c r="N442" s="22">
        <f t="shared" si="80"/>
        <v>4800</v>
      </c>
      <c r="O442" s="20">
        <f t="shared" si="80"/>
        <v>4608</v>
      </c>
      <c r="P442" s="22">
        <f t="shared" si="80"/>
        <v>4423.68</v>
      </c>
      <c r="Q442" s="20">
        <f t="shared" si="80"/>
        <v>4246.7328000000007</v>
      </c>
      <c r="R442" s="21">
        <f t="shared" ca="1" si="81"/>
        <v>732385000</v>
      </c>
      <c r="S442" s="22">
        <f t="shared" ca="1" si="82"/>
        <v>667935120</v>
      </c>
      <c r="T442" s="21">
        <f t="shared" ca="1" si="83"/>
        <v>609156829.43999994</v>
      </c>
      <c r="U442" s="22">
        <f t="shared" ca="1" si="84"/>
        <v>555551028.44928002</v>
      </c>
      <c r="V442" s="21">
        <f t="shared" ca="1" si="85"/>
        <v>533328987.31130886</v>
      </c>
      <c r="W442" s="23">
        <f t="shared" ca="1" si="86"/>
        <v>225238804.70565677</v>
      </c>
    </row>
    <row r="443" spans="6:23" x14ac:dyDescent="0.35">
      <c r="F443" s="22">
        <v>441</v>
      </c>
      <c r="G443" s="22">
        <f t="shared" ca="1" si="75"/>
        <v>0.7318065330378376</v>
      </c>
      <c r="H443" s="19">
        <f t="shared" ca="1" si="76"/>
        <v>158549</v>
      </c>
      <c r="I443" s="22">
        <f t="shared" ca="1" si="77"/>
        <v>150621.54999999999</v>
      </c>
      <c r="J443" s="19">
        <f t="shared" ca="1" si="77"/>
        <v>143090.47249999997</v>
      </c>
      <c r="K443" s="22">
        <f t="shared" ca="1" si="77"/>
        <v>135935.94887499997</v>
      </c>
      <c r="L443" s="19">
        <f t="shared" ca="1" si="78"/>
        <v>135935.94887499997</v>
      </c>
      <c r="M443" s="20">
        <f t="shared" si="79"/>
        <v>5000</v>
      </c>
      <c r="N443" s="22">
        <f t="shared" si="80"/>
        <v>4800</v>
      </c>
      <c r="O443" s="20">
        <f t="shared" si="80"/>
        <v>4608</v>
      </c>
      <c r="P443" s="22">
        <f t="shared" si="80"/>
        <v>4423.68</v>
      </c>
      <c r="Q443" s="20">
        <f t="shared" si="80"/>
        <v>4246.7328000000007</v>
      </c>
      <c r="R443" s="21">
        <f t="shared" ca="1" si="81"/>
        <v>792745000</v>
      </c>
      <c r="S443" s="22">
        <f t="shared" ca="1" si="82"/>
        <v>722983440</v>
      </c>
      <c r="T443" s="21">
        <f t="shared" ca="1" si="83"/>
        <v>659360897.27999985</v>
      </c>
      <c r="U443" s="22">
        <f t="shared" ca="1" si="84"/>
        <v>601337138.3193599</v>
      </c>
      <c r="V443" s="21">
        <f t="shared" ca="1" si="85"/>
        <v>577283652.78658557</v>
      </c>
      <c r="W443" s="23">
        <f t="shared" ca="1" si="86"/>
        <v>400391783.33306313</v>
      </c>
    </row>
    <row r="444" spans="6:23" x14ac:dyDescent="0.35">
      <c r="F444" s="22">
        <v>442</v>
      </c>
      <c r="G444" s="22">
        <f t="shared" ca="1" si="75"/>
        <v>0.72569963426683592</v>
      </c>
      <c r="H444" s="19">
        <f t="shared" ca="1" si="76"/>
        <v>157996</v>
      </c>
      <c r="I444" s="22">
        <f t="shared" ca="1" si="77"/>
        <v>150096.20000000001</v>
      </c>
      <c r="J444" s="19">
        <f t="shared" ca="1" si="77"/>
        <v>142591.39000000001</v>
      </c>
      <c r="K444" s="22">
        <f t="shared" ca="1" si="77"/>
        <v>135461.8205</v>
      </c>
      <c r="L444" s="19">
        <f t="shared" ca="1" si="78"/>
        <v>135461.8205</v>
      </c>
      <c r="M444" s="20">
        <f t="shared" si="79"/>
        <v>5000</v>
      </c>
      <c r="N444" s="22">
        <f t="shared" si="80"/>
        <v>4800</v>
      </c>
      <c r="O444" s="20">
        <f t="shared" si="80"/>
        <v>4608</v>
      </c>
      <c r="P444" s="22">
        <f t="shared" si="80"/>
        <v>4423.68</v>
      </c>
      <c r="Q444" s="20">
        <f t="shared" si="80"/>
        <v>4246.7328000000007</v>
      </c>
      <c r="R444" s="21">
        <f t="shared" ca="1" si="81"/>
        <v>789980000</v>
      </c>
      <c r="S444" s="22">
        <f t="shared" ca="1" si="82"/>
        <v>720461760</v>
      </c>
      <c r="T444" s="21">
        <f t="shared" ca="1" si="83"/>
        <v>657061125.12000012</v>
      </c>
      <c r="U444" s="22">
        <f t="shared" ca="1" si="84"/>
        <v>599239746.10944009</v>
      </c>
      <c r="V444" s="21">
        <f t="shared" ca="1" si="85"/>
        <v>575270156.26506245</v>
      </c>
      <c r="W444" s="23">
        <f t="shared" ca="1" si="86"/>
        <v>392368291.18752432</v>
      </c>
    </row>
    <row r="445" spans="6:23" x14ac:dyDescent="0.35">
      <c r="F445" s="22">
        <v>443</v>
      </c>
      <c r="G445" s="22">
        <f t="shared" ca="1" si="75"/>
        <v>0.30381217671775329</v>
      </c>
      <c r="H445" s="19">
        <f t="shared" ca="1" si="76"/>
        <v>124596</v>
      </c>
      <c r="I445" s="22">
        <f t="shared" ca="1" si="77"/>
        <v>118366.2</v>
      </c>
      <c r="J445" s="19">
        <f t="shared" ca="1" si="77"/>
        <v>112447.89</v>
      </c>
      <c r="K445" s="22">
        <f t="shared" ca="1" si="77"/>
        <v>106825.4955</v>
      </c>
      <c r="L445" s="19">
        <f t="shared" ca="1" si="78"/>
        <v>106825.4955</v>
      </c>
      <c r="M445" s="20">
        <f t="shared" si="79"/>
        <v>5000</v>
      </c>
      <c r="N445" s="22">
        <f t="shared" si="80"/>
        <v>4800</v>
      </c>
      <c r="O445" s="20">
        <f t="shared" si="80"/>
        <v>4608</v>
      </c>
      <c r="P445" s="22">
        <f t="shared" si="80"/>
        <v>4423.68</v>
      </c>
      <c r="Q445" s="20">
        <f t="shared" si="80"/>
        <v>4246.7328000000007</v>
      </c>
      <c r="R445" s="21">
        <f t="shared" ca="1" si="81"/>
        <v>622980000</v>
      </c>
      <c r="S445" s="22">
        <f t="shared" ca="1" si="82"/>
        <v>568157760</v>
      </c>
      <c r="T445" s="21">
        <f t="shared" ca="1" si="83"/>
        <v>518159877.12</v>
      </c>
      <c r="U445" s="22">
        <f t="shared" ca="1" si="84"/>
        <v>472561807.93344003</v>
      </c>
      <c r="V445" s="21">
        <f t="shared" ca="1" si="85"/>
        <v>453659335.61610252</v>
      </c>
      <c r="W445" s="23">
        <f t="shared" ca="1" si="86"/>
        <v>-92233223.570212126</v>
      </c>
    </row>
    <row r="446" spans="6:23" x14ac:dyDescent="0.35">
      <c r="F446" s="22">
        <v>444</v>
      </c>
      <c r="G446" s="22">
        <f t="shared" ca="1" si="75"/>
        <v>0.62881341599794838</v>
      </c>
      <c r="H446" s="19">
        <f t="shared" ca="1" si="76"/>
        <v>149861</v>
      </c>
      <c r="I446" s="22">
        <f t="shared" ca="1" si="77"/>
        <v>142367.95000000001</v>
      </c>
      <c r="J446" s="19">
        <f t="shared" ca="1" si="77"/>
        <v>135249.55250000002</v>
      </c>
      <c r="K446" s="22">
        <f t="shared" ca="1" si="77"/>
        <v>128487.07487500002</v>
      </c>
      <c r="L446" s="19">
        <f t="shared" ca="1" si="78"/>
        <v>128487.07487500002</v>
      </c>
      <c r="M446" s="20">
        <f t="shared" si="79"/>
        <v>5000</v>
      </c>
      <c r="N446" s="22">
        <f t="shared" si="80"/>
        <v>4800</v>
      </c>
      <c r="O446" s="20">
        <f t="shared" si="80"/>
        <v>4608</v>
      </c>
      <c r="P446" s="22">
        <f t="shared" si="80"/>
        <v>4423.68</v>
      </c>
      <c r="Q446" s="20">
        <f t="shared" si="80"/>
        <v>4246.7328000000007</v>
      </c>
      <c r="R446" s="21">
        <f t="shared" ca="1" si="81"/>
        <v>749305000</v>
      </c>
      <c r="S446" s="22">
        <f t="shared" ca="1" si="82"/>
        <v>683366160</v>
      </c>
      <c r="T446" s="21">
        <f t="shared" ca="1" si="83"/>
        <v>623229937.92000008</v>
      </c>
      <c r="U446" s="22">
        <f t="shared" ca="1" si="84"/>
        <v>568385703.38304007</v>
      </c>
      <c r="V446" s="21">
        <f t="shared" ca="1" si="85"/>
        <v>545650275.24771857</v>
      </c>
      <c r="W446" s="23">
        <f t="shared" ca="1" si="86"/>
        <v>274337353.38650036</v>
      </c>
    </row>
    <row r="447" spans="6:23" x14ac:dyDescent="0.35">
      <c r="F447" s="22">
        <v>445</v>
      </c>
      <c r="G447" s="22">
        <f t="shared" ca="1" si="75"/>
        <v>0.19798798744823787</v>
      </c>
      <c r="H447" s="19">
        <f t="shared" ca="1" si="76"/>
        <v>114535</v>
      </c>
      <c r="I447" s="22">
        <f t="shared" ca="1" si="77"/>
        <v>108808.25</v>
      </c>
      <c r="J447" s="19">
        <f t="shared" ca="1" si="77"/>
        <v>103367.83749999999</v>
      </c>
      <c r="K447" s="22">
        <f t="shared" ca="1" si="77"/>
        <v>98199.445624999993</v>
      </c>
      <c r="L447" s="19">
        <f t="shared" ca="1" si="78"/>
        <v>98199.445624999993</v>
      </c>
      <c r="M447" s="20">
        <f t="shared" si="79"/>
        <v>5000</v>
      </c>
      <c r="N447" s="22">
        <f t="shared" si="80"/>
        <v>4800</v>
      </c>
      <c r="O447" s="20">
        <f t="shared" si="80"/>
        <v>4608</v>
      </c>
      <c r="P447" s="22">
        <f t="shared" si="80"/>
        <v>4423.68</v>
      </c>
      <c r="Q447" s="20">
        <f t="shared" si="80"/>
        <v>4246.7328000000007</v>
      </c>
      <c r="R447" s="21">
        <f t="shared" ca="1" si="81"/>
        <v>572675000</v>
      </c>
      <c r="S447" s="22">
        <f t="shared" ca="1" si="82"/>
        <v>522279600</v>
      </c>
      <c r="T447" s="21">
        <f t="shared" ca="1" si="83"/>
        <v>476318995.19999999</v>
      </c>
      <c r="U447" s="22">
        <f t="shared" ca="1" si="84"/>
        <v>434402923.62239999</v>
      </c>
      <c r="V447" s="21">
        <f t="shared" ca="1" si="85"/>
        <v>417026806.67750406</v>
      </c>
      <c r="W447" s="23">
        <f t="shared" ca="1" si="86"/>
        <v>-238208548.12043953</v>
      </c>
    </row>
    <row r="448" spans="6:23" x14ac:dyDescent="0.35">
      <c r="F448" s="22">
        <v>446</v>
      </c>
      <c r="G448" s="22">
        <f t="shared" ca="1" si="75"/>
        <v>0.79187258022238916</v>
      </c>
      <c r="H448" s="19">
        <f t="shared" ca="1" si="76"/>
        <v>164388</v>
      </c>
      <c r="I448" s="22">
        <f t="shared" ca="1" si="77"/>
        <v>156168.6</v>
      </c>
      <c r="J448" s="19">
        <f t="shared" ca="1" si="77"/>
        <v>148360.17000000001</v>
      </c>
      <c r="K448" s="22">
        <f t="shared" ca="1" si="77"/>
        <v>140942.16150000002</v>
      </c>
      <c r="L448" s="19">
        <f t="shared" ca="1" si="78"/>
        <v>140942.16150000002</v>
      </c>
      <c r="M448" s="20">
        <f t="shared" si="79"/>
        <v>5000</v>
      </c>
      <c r="N448" s="22">
        <f t="shared" si="80"/>
        <v>4800</v>
      </c>
      <c r="O448" s="20">
        <f t="shared" si="80"/>
        <v>4608</v>
      </c>
      <c r="P448" s="22">
        <f t="shared" si="80"/>
        <v>4423.68</v>
      </c>
      <c r="Q448" s="20">
        <f t="shared" si="80"/>
        <v>4246.7328000000007</v>
      </c>
      <c r="R448" s="21">
        <f t="shared" ca="1" si="81"/>
        <v>821940000</v>
      </c>
      <c r="S448" s="22">
        <f t="shared" ca="1" si="82"/>
        <v>749609280</v>
      </c>
      <c r="T448" s="21">
        <f t="shared" ca="1" si="83"/>
        <v>683643663.36000001</v>
      </c>
      <c r="U448" s="22">
        <f t="shared" ca="1" si="84"/>
        <v>623483020.98432016</v>
      </c>
      <c r="V448" s="21">
        <f t="shared" ca="1" si="85"/>
        <v>598543700.14494741</v>
      </c>
      <c r="W448" s="23">
        <f t="shared" ca="1" si="86"/>
        <v>485109994.25133991</v>
      </c>
    </row>
    <row r="449" spans="6:23" x14ac:dyDescent="0.35">
      <c r="F449" s="22">
        <v>447</v>
      </c>
      <c r="G449" s="22">
        <f t="shared" ca="1" si="75"/>
        <v>0.95619524165260472</v>
      </c>
      <c r="H449" s="19">
        <f t="shared" ca="1" si="76"/>
        <v>191244</v>
      </c>
      <c r="I449" s="22">
        <f t="shared" ca="1" si="77"/>
        <v>181681.8</v>
      </c>
      <c r="J449" s="19">
        <f t="shared" ca="1" si="77"/>
        <v>172597.71</v>
      </c>
      <c r="K449" s="22">
        <f t="shared" ca="1" si="77"/>
        <v>163967.82449999999</v>
      </c>
      <c r="L449" s="19">
        <f t="shared" ca="1" si="78"/>
        <v>163967.82449999999</v>
      </c>
      <c r="M449" s="20">
        <f t="shared" si="79"/>
        <v>5000</v>
      </c>
      <c r="N449" s="22">
        <f t="shared" si="80"/>
        <v>4800</v>
      </c>
      <c r="O449" s="20">
        <f t="shared" si="80"/>
        <v>4608</v>
      </c>
      <c r="P449" s="22">
        <f t="shared" si="80"/>
        <v>4423.68</v>
      </c>
      <c r="Q449" s="20">
        <f t="shared" si="80"/>
        <v>4246.7328000000007</v>
      </c>
      <c r="R449" s="21">
        <f t="shared" ca="1" si="81"/>
        <v>956220000</v>
      </c>
      <c r="S449" s="22">
        <f t="shared" ca="1" si="82"/>
        <v>872072640</v>
      </c>
      <c r="T449" s="21">
        <f t="shared" ca="1" si="83"/>
        <v>795330247.67999995</v>
      </c>
      <c r="U449" s="22">
        <f t="shared" ca="1" si="84"/>
        <v>725341185.88416004</v>
      </c>
      <c r="V449" s="21">
        <f t="shared" ca="1" si="85"/>
        <v>696327538.44879365</v>
      </c>
      <c r="W449" s="23">
        <f t="shared" ca="1" si="86"/>
        <v>874764433.78229141</v>
      </c>
    </row>
    <row r="450" spans="6:23" x14ac:dyDescent="0.35">
      <c r="F450" s="22">
        <v>448</v>
      </c>
      <c r="G450" s="22">
        <f t="shared" ca="1" si="75"/>
        <v>0.85891993855523807</v>
      </c>
      <c r="H450" s="19">
        <f t="shared" ca="1" si="76"/>
        <v>172264</v>
      </c>
      <c r="I450" s="22">
        <f t="shared" ca="1" si="77"/>
        <v>163650.79999999999</v>
      </c>
      <c r="J450" s="19">
        <f t="shared" ca="1" si="77"/>
        <v>155468.25999999998</v>
      </c>
      <c r="K450" s="22">
        <f t="shared" ca="1" si="77"/>
        <v>147694.84699999998</v>
      </c>
      <c r="L450" s="19">
        <f t="shared" ca="1" si="78"/>
        <v>147694.84699999998</v>
      </c>
      <c r="M450" s="20">
        <f t="shared" si="79"/>
        <v>5000</v>
      </c>
      <c r="N450" s="22">
        <f t="shared" si="80"/>
        <v>4800</v>
      </c>
      <c r="O450" s="20">
        <f t="shared" si="80"/>
        <v>4608</v>
      </c>
      <c r="P450" s="22">
        <f t="shared" si="80"/>
        <v>4423.68</v>
      </c>
      <c r="Q450" s="20">
        <f t="shared" si="80"/>
        <v>4246.7328000000007</v>
      </c>
      <c r="R450" s="21">
        <f t="shared" ca="1" si="81"/>
        <v>861320000</v>
      </c>
      <c r="S450" s="22">
        <f t="shared" ca="1" si="82"/>
        <v>785523840</v>
      </c>
      <c r="T450" s="21">
        <f t="shared" ca="1" si="83"/>
        <v>716397742.07999992</v>
      </c>
      <c r="U450" s="22">
        <f t="shared" ca="1" si="84"/>
        <v>653354740.7769599</v>
      </c>
      <c r="V450" s="21">
        <f t="shared" ca="1" si="85"/>
        <v>627220551.14588165</v>
      </c>
      <c r="W450" s="23">
        <f t="shared" ca="1" si="86"/>
        <v>599383093.95888329</v>
      </c>
    </row>
    <row r="451" spans="6:23" x14ac:dyDescent="0.35">
      <c r="F451" s="22">
        <v>449</v>
      </c>
      <c r="G451" s="22">
        <f t="shared" ca="1" si="75"/>
        <v>0.43945347587126482</v>
      </c>
      <c r="H451" s="19">
        <f t="shared" ca="1" si="76"/>
        <v>135429</v>
      </c>
      <c r="I451" s="22">
        <f t="shared" ca="1" si="77"/>
        <v>128657.55</v>
      </c>
      <c r="J451" s="19">
        <f t="shared" ca="1" si="77"/>
        <v>122224.6725</v>
      </c>
      <c r="K451" s="22">
        <f t="shared" ca="1" si="77"/>
        <v>116113.43887499999</v>
      </c>
      <c r="L451" s="19">
        <f t="shared" ca="1" si="78"/>
        <v>116113.43887499999</v>
      </c>
      <c r="M451" s="20">
        <f t="shared" si="79"/>
        <v>5000</v>
      </c>
      <c r="N451" s="22">
        <f t="shared" si="80"/>
        <v>4800</v>
      </c>
      <c r="O451" s="20">
        <f t="shared" si="80"/>
        <v>4608</v>
      </c>
      <c r="P451" s="22">
        <f t="shared" si="80"/>
        <v>4423.68</v>
      </c>
      <c r="Q451" s="20">
        <f t="shared" ref="Q451:Q514" si="87">P451-$B$8*P451</f>
        <v>4246.7328000000007</v>
      </c>
      <c r="R451" s="21">
        <f t="shared" ca="1" si="81"/>
        <v>677145000</v>
      </c>
      <c r="S451" s="22">
        <f t="shared" ca="1" si="82"/>
        <v>617556240</v>
      </c>
      <c r="T451" s="21">
        <f t="shared" ca="1" si="83"/>
        <v>563211290.88</v>
      </c>
      <c r="U451" s="22">
        <f t="shared" ca="1" si="84"/>
        <v>513648697.28255999</v>
      </c>
      <c r="V451" s="21">
        <f t="shared" ca="1" si="85"/>
        <v>493102749.39125764</v>
      </c>
      <c r="W451" s="23">
        <f t="shared" ca="1" si="86"/>
        <v>64943070.123516798</v>
      </c>
    </row>
    <row r="452" spans="6:23" x14ac:dyDescent="0.35">
      <c r="F452" s="22">
        <v>450</v>
      </c>
      <c r="G452" s="22">
        <f t="shared" ref="G452:G515" ca="1" si="88">RAND()</f>
        <v>0.17169820558066073</v>
      </c>
      <c r="H452" s="19">
        <f t="shared" ref="H452:H515" ca="1" si="89">ROUND(_xlfn.NORM.INV(G452,$B$4,$B$5),0)</f>
        <v>111576</v>
      </c>
      <c r="I452" s="22">
        <f t="shared" ref="I452:K515" ca="1" si="90">H452-$B$7*H452</f>
        <v>105997.2</v>
      </c>
      <c r="J452" s="19">
        <f t="shared" ca="1" si="90"/>
        <v>100697.34</v>
      </c>
      <c r="K452" s="22">
        <f t="shared" ca="1" si="90"/>
        <v>95662.472999999998</v>
      </c>
      <c r="L452" s="19">
        <f t="shared" ref="L452:L515" ca="1" si="91">J452-$B$7*J452</f>
        <v>95662.472999999998</v>
      </c>
      <c r="M452" s="20">
        <f t="shared" ref="M452:M515" si="92">$B$3</f>
        <v>5000</v>
      </c>
      <c r="N452" s="22">
        <f t="shared" ref="N452:Q515" si="93">M452-$B$8*M452</f>
        <v>4800</v>
      </c>
      <c r="O452" s="20">
        <f t="shared" si="93"/>
        <v>4608</v>
      </c>
      <c r="P452" s="22">
        <f t="shared" si="93"/>
        <v>4423.68</v>
      </c>
      <c r="Q452" s="20">
        <f t="shared" si="87"/>
        <v>4246.7328000000007</v>
      </c>
      <c r="R452" s="21">
        <f t="shared" ref="R452:R515" ca="1" si="94">H452*M452</f>
        <v>557880000</v>
      </c>
      <c r="S452" s="22">
        <f t="shared" ref="S452:S515" ca="1" si="95">I452*N452</f>
        <v>508786560</v>
      </c>
      <c r="T452" s="21">
        <f t="shared" ref="T452:T515" ca="1" si="96">J452*O452</f>
        <v>464013342.71999997</v>
      </c>
      <c r="U452" s="22">
        <f t="shared" ref="U452:U515" ca="1" si="97">K452*P452</f>
        <v>423180168.56064004</v>
      </c>
      <c r="V452" s="21">
        <f t="shared" ref="V452:V515" ca="1" si="98">L452*Q452</f>
        <v>406252961.81821448</v>
      </c>
      <c r="W452" s="23">
        <f t="shared" ref="W452:W515" ca="1" si="99">NPV($B$6,R452,S452,T452,U452,V452)-$B$2</f>
        <v>-281140760.16140151</v>
      </c>
    </row>
    <row r="453" spans="6:23" x14ac:dyDescent="0.35">
      <c r="F453" s="22">
        <v>451</v>
      </c>
      <c r="G453" s="22">
        <f t="shared" ca="1" si="88"/>
        <v>0.43942741946977337</v>
      </c>
      <c r="H453" s="19">
        <f t="shared" ca="1" si="89"/>
        <v>135427</v>
      </c>
      <c r="I453" s="22">
        <f t="shared" ca="1" si="90"/>
        <v>128655.65</v>
      </c>
      <c r="J453" s="19">
        <f t="shared" ca="1" si="90"/>
        <v>122222.86749999999</v>
      </c>
      <c r="K453" s="22">
        <f t="shared" ca="1" si="90"/>
        <v>116111.72412499999</v>
      </c>
      <c r="L453" s="19">
        <f t="shared" ca="1" si="91"/>
        <v>116111.72412499999</v>
      </c>
      <c r="M453" s="20">
        <f t="shared" si="92"/>
        <v>5000</v>
      </c>
      <c r="N453" s="22">
        <f t="shared" si="93"/>
        <v>4800</v>
      </c>
      <c r="O453" s="20">
        <f t="shared" si="93"/>
        <v>4608</v>
      </c>
      <c r="P453" s="22">
        <f t="shared" si="93"/>
        <v>4423.68</v>
      </c>
      <c r="Q453" s="20">
        <f t="shared" si="87"/>
        <v>4246.7328000000007</v>
      </c>
      <c r="R453" s="21">
        <f t="shared" ca="1" si="94"/>
        <v>677135000</v>
      </c>
      <c r="S453" s="22">
        <f t="shared" ca="1" si="95"/>
        <v>617547120</v>
      </c>
      <c r="T453" s="21">
        <f t="shared" ca="1" si="96"/>
        <v>563202973.43999994</v>
      </c>
      <c r="U453" s="22">
        <f t="shared" ca="1" si="97"/>
        <v>513641111.77728003</v>
      </c>
      <c r="V453" s="21">
        <f t="shared" ca="1" si="98"/>
        <v>493095467.30618882</v>
      </c>
      <c r="W453" s="23">
        <f t="shared" ca="1" si="99"/>
        <v>64914052.068741083</v>
      </c>
    </row>
    <row r="454" spans="6:23" x14ac:dyDescent="0.35">
      <c r="F454" s="22">
        <v>452</v>
      </c>
      <c r="G454" s="22">
        <f t="shared" ca="1" si="88"/>
        <v>0.61514340871976136</v>
      </c>
      <c r="H454" s="19">
        <f t="shared" ca="1" si="89"/>
        <v>148783</v>
      </c>
      <c r="I454" s="22">
        <f t="shared" ca="1" si="90"/>
        <v>141343.85</v>
      </c>
      <c r="J454" s="19">
        <f t="shared" ca="1" si="90"/>
        <v>134276.6575</v>
      </c>
      <c r="K454" s="22">
        <f t="shared" ca="1" si="90"/>
        <v>127562.82462500001</v>
      </c>
      <c r="L454" s="19">
        <f t="shared" ca="1" si="91"/>
        <v>127562.82462500001</v>
      </c>
      <c r="M454" s="20">
        <f t="shared" si="92"/>
        <v>5000</v>
      </c>
      <c r="N454" s="22">
        <f t="shared" si="93"/>
        <v>4800</v>
      </c>
      <c r="O454" s="20">
        <f t="shared" si="93"/>
        <v>4608</v>
      </c>
      <c r="P454" s="22">
        <f t="shared" si="93"/>
        <v>4423.68</v>
      </c>
      <c r="Q454" s="20">
        <f t="shared" si="87"/>
        <v>4246.7328000000007</v>
      </c>
      <c r="R454" s="21">
        <f t="shared" ca="1" si="94"/>
        <v>743915000</v>
      </c>
      <c r="S454" s="22">
        <f t="shared" ca="1" si="95"/>
        <v>678450480</v>
      </c>
      <c r="T454" s="21">
        <f t="shared" ca="1" si="96"/>
        <v>618746837.75999999</v>
      </c>
      <c r="U454" s="22">
        <f t="shared" ca="1" si="97"/>
        <v>564297116.0371201</v>
      </c>
      <c r="V454" s="21">
        <f t="shared" ca="1" si="98"/>
        <v>541725231.39563537</v>
      </c>
      <c r="W454" s="23">
        <f t="shared" ca="1" si="99"/>
        <v>258696621.86228418</v>
      </c>
    </row>
    <row r="455" spans="6:23" x14ac:dyDescent="0.35">
      <c r="F455" s="22">
        <v>453</v>
      </c>
      <c r="G455" s="22">
        <f t="shared" ca="1" si="88"/>
        <v>0.31638449993633366</v>
      </c>
      <c r="H455" s="19">
        <f t="shared" ca="1" si="89"/>
        <v>125665</v>
      </c>
      <c r="I455" s="22">
        <f t="shared" ca="1" si="90"/>
        <v>119381.75</v>
      </c>
      <c r="J455" s="19">
        <f t="shared" ca="1" si="90"/>
        <v>113412.66250000001</v>
      </c>
      <c r="K455" s="22">
        <f t="shared" ca="1" si="90"/>
        <v>107742.02937500001</v>
      </c>
      <c r="L455" s="19">
        <f t="shared" ca="1" si="91"/>
        <v>107742.02937500001</v>
      </c>
      <c r="M455" s="20">
        <f t="shared" si="92"/>
        <v>5000</v>
      </c>
      <c r="N455" s="22">
        <f t="shared" si="93"/>
        <v>4800</v>
      </c>
      <c r="O455" s="20">
        <f t="shared" si="93"/>
        <v>4608</v>
      </c>
      <c r="P455" s="22">
        <f t="shared" si="93"/>
        <v>4423.68</v>
      </c>
      <c r="Q455" s="20">
        <f t="shared" si="87"/>
        <v>4246.7328000000007</v>
      </c>
      <c r="R455" s="21">
        <f t="shared" ca="1" si="94"/>
        <v>628325000</v>
      </c>
      <c r="S455" s="22">
        <f t="shared" ca="1" si="95"/>
        <v>573032400</v>
      </c>
      <c r="T455" s="21">
        <f t="shared" ca="1" si="96"/>
        <v>522605548.80000001</v>
      </c>
      <c r="U455" s="22">
        <f t="shared" ca="1" si="97"/>
        <v>476616260.50560009</v>
      </c>
      <c r="V455" s="21">
        <f t="shared" ca="1" si="98"/>
        <v>457551610.08537614</v>
      </c>
      <c r="W455" s="23">
        <f t="shared" ca="1" si="99"/>
        <v>-76723073.292487144</v>
      </c>
    </row>
    <row r="456" spans="6:23" x14ac:dyDescent="0.35">
      <c r="F456" s="22">
        <v>454</v>
      </c>
      <c r="G456" s="22">
        <f t="shared" ca="1" si="88"/>
        <v>0.34234141692220732</v>
      </c>
      <c r="H456" s="19">
        <f t="shared" ca="1" si="89"/>
        <v>127818</v>
      </c>
      <c r="I456" s="22">
        <f t="shared" ca="1" si="90"/>
        <v>121427.1</v>
      </c>
      <c r="J456" s="19">
        <f t="shared" ca="1" si="90"/>
        <v>115355.74500000001</v>
      </c>
      <c r="K456" s="22">
        <f t="shared" ca="1" si="90"/>
        <v>109587.95775</v>
      </c>
      <c r="L456" s="19">
        <f t="shared" ca="1" si="91"/>
        <v>109587.95775</v>
      </c>
      <c r="M456" s="20">
        <f t="shared" si="92"/>
        <v>5000</v>
      </c>
      <c r="N456" s="22">
        <f t="shared" si="93"/>
        <v>4800</v>
      </c>
      <c r="O456" s="20">
        <f t="shared" si="93"/>
        <v>4608</v>
      </c>
      <c r="P456" s="22">
        <f t="shared" si="93"/>
        <v>4423.68</v>
      </c>
      <c r="Q456" s="20">
        <f t="shared" si="87"/>
        <v>4246.7328000000007</v>
      </c>
      <c r="R456" s="21">
        <f t="shared" ca="1" si="94"/>
        <v>639090000</v>
      </c>
      <c r="S456" s="22">
        <f t="shared" ca="1" si="95"/>
        <v>582850080</v>
      </c>
      <c r="T456" s="21">
        <f t="shared" ca="1" si="96"/>
        <v>531559272.96000004</v>
      </c>
      <c r="U456" s="22">
        <f t="shared" ca="1" si="97"/>
        <v>484782056.93952006</v>
      </c>
      <c r="V456" s="21">
        <f t="shared" ca="1" si="98"/>
        <v>465390774.66193926</v>
      </c>
      <c r="W456" s="23">
        <f t="shared" ca="1" si="99"/>
        <v>-45485137.326217413</v>
      </c>
    </row>
    <row r="457" spans="6:23" x14ac:dyDescent="0.35">
      <c r="F457" s="22">
        <v>455</v>
      </c>
      <c r="G457" s="22">
        <f t="shared" ca="1" si="88"/>
        <v>0.99882064397883408</v>
      </c>
      <c r="H457" s="19">
        <f t="shared" ca="1" si="89"/>
        <v>231227</v>
      </c>
      <c r="I457" s="22">
        <f t="shared" ca="1" si="90"/>
        <v>219665.65</v>
      </c>
      <c r="J457" s="19">
        <f t="shared" ca="1" si="90"/>
        <v>208682.36749999999</v>
      </c>
      <c r="K457" s="22">
        <f t="shared" ca="1" si="90"/>
        <v>198248.249125</v>
      </c>
      <c r="L457" s="19">
        <f t="shared" ca="1" si="91"/>
        <v>198248.249125</v>
      </c>
      <c r="M457" s="20">
        <f t="shared" si="92"/>
        <v>5000</v>
      </c>
      <c r="N457" s="22">
        <f t="shared" si="93"/>
        <v>4800</v>
      </c>
      <c r="O457" s="20">
        <f t="shared" si="93"/>
        <v>4608</v>
      </c>
      <c r="P457" s="22">
        <f t="shared" si="93"/>
        <v>4423.68</v>
      </c>
      <c r="Q457" s="20">
        <f t="shared" si="87"/>
        <v>4246.7328000000007</v>
      </c>
      <c r="R457" s="21">
        <f t="shared" ca="1" si="94"/>
        <v>1156135000</v>
      </c>
      <c r="S457" s="22">
        <f t="shared" ca="1" si="95"/>
        <v>1054395120</v>
      </c>
      <c r="T457" s="21">
        <f t="shared" ca="1" si="96"/>
        <v>961608349.43999994</v>
      </c>
      <c r="U457" s="22">
        <f t="shared" ca="1" si="97"/>
        <v>876986814.68928003</v>
      </c>
      <c r="V457" s="21">
        <f t="shared" ca="1" si="98"/>
        <v>841907342.10170889</v>
      </c>
      <c r="W457" s="23">
        <f t="shared" ca="1" si="99"/>
        <v>1454878875.8349428</v>
      </c>
    </row>
    <row r="458" spans="6:23" x14ac:dyDescent="0.35">
      <c r="F458" s="22">
        <v>456</v>
      </c>
      <c r="G458" s="22">
        <f t="shared" ca="1" si="88"/>
        <v>0.33450013368751574</v>
      </c>
      <c r="H458" s="19">
        <f t="shared" ca="1" si="89"/>
        <v>127174</v>
      </c>
      <c r="I458" s="22">
        <f t="shared" ca="1" si="90"/>
        <v>120815.3</v>
      </c>
      <c r="J458" s="19">
        <f t="shared" ca="1" si="90"/>
        <v>114774.535</v>
      </c>
      <c r="K458" s="22">
        <f t="shared" ca="1" si="90"/>
        <v>109035.80825</v>
      </c>
      <c r="L458" s="19">
        <f t="shared" ca="1" si="91"/>
        <v>109035.80825</v>
      </c>
      <c r="M458" s="20">
        <f t="shared" si="92"/>
        <v>5000</v>
      </c>
      <c r="N458" s="22">
        <f t="shared" si="93"/>
        <v>4800</v>
      </c>
      <c r="O458" s="20">
        <f t="shared" si="93"/>
        <v>4608</v>
      </c>
      <c r="P458" s="22">
        <f t="shared" si="93"/>
        <v>4423.68</v>
      </c>
      <c r="Q458" s="20">
        <f t="shared" si="87"/>
        <v>4246.7328000000007</v>
      </c>
      <c r="R458" s="21">
        <f t="shared" ca="1" si="94"/>
        <v>635870000</v>
      </c>
      <c r="S458" s="22">
        <f t="shared" ca="1" si="95"/>
        <v>579913440</v>
      </c>
      <c r="T458" s="21">
        <f t="shared" ca="1" si="96"/>
        <v>528881057.28000003</v>
      </c>
      <c r="U458" s="22">
        <f t="shared" ca="1" si="97"/>
        <v>482339524.23936003</v>
      </c>
      <c r="V458" s="21">
        <f t="shared" ca="1" si="98"/>
        <v>463045943.2697857</v>
      </c>
      <c r="W458" s="23">
        <f t="shared" ca="1" si="99"/>
        <v>-54828950.964061022</v>
      </c>
    </row>
    <row r="459" spans="6:23" x14ac:dyDescent="0.35">
      <c r="F459" s="22">
        <v>457</v>
      </c>
      <c r="G459" s="22">
        <f t="shared" ca="1" si="88"/>
        <v>0.77475347897258251</v>
      </c>
      <c r="H459" s="19">
        <f t="shared" ca="1" si="89"/>
        <v>162638</v>
      </c>
      <c r="I459" s="22">
        <f t="shared" ca="1" si="90"/>
        <v>154506.1</v>
      </c>
      <c r="J459" s="19">
        <f t="shared" ca="1" si="90"/>
        <v>146780.79500000001</v>
      </c>
      <c r="K459" s="22">
        <f t="shared" ca="1" si="90"/>
        <v>139441.75525000002</v>
      </c>
      <c r="L459" s="19">
        <f t="shared" ca="1" si="91"/>
        <v>139441.75525000002</v>
      </c>
      <c r="M459" s="20">
        <f t="shared" si="92"/>
        <v>5000</v>
      </c>
      <c r="N459" s="22">
        <f t="shared" si="93"/>
        <v>4800</v>
      </c>
      <c r="O459" s="20">
        <f t="shared" si="93"/>
        <v>4608</v>
      </c>
      <c r="P459" s="22">
        <f t="shared" si="93"/>
        <v>4423.68</v>
      </c>
      <c r="Q459" s="20">
        <f t="shared" si="87"/>
        <v>4246.7328000000007</v>
      </c>
      <c r="R459" s="21">
        <f t="shared" ca="1" si="94"/>
        <v>813190000</v>
      </c>
      <c r="S459" s="22">
        <f t="shared" ca="1" si="95"/>
        <v>741629280</v>
      </c>
      <c r="T459" s="21">
        <f t="shared" ca="1" si="96"/>
        <v>676365903.36000001</v>
      </c>
      <c r="U459" s="22">
        <f t="shared" ca="1" si="97"/>
        <v>616845703.86432016</v>
      </c>
      <c r="V459" s="21">
        <f t="shared" ca="1" si="98"/>
        <v>592171875.70974731</v>
      </c>
      <c r="W459" s="23">
        <f t="shared" ca="1" si="99"/>
        <v>459719196.32241678</v>
      </c>
    </row>
    <row r="460" spans="6:23" x14ac:dyDescent="0.35">
      <c r="F460" s="22">
        <v>458</v>
      </c>
      <c r="G460" s="22">
        <f t="shared" ca="1" si="88"/>
        <v>0.46921392855470268</v>
      </c>
      <c r="H460" s="19">
        <f t="shared" ca="1" si="89"/>
        <v>137683</v>
      </c>
      <c r="I460" s="22">
        <f t="shared" ca="1" si="90"/>
        <v>130798.85</v>
      </c>
      <c r="J460" s="19">
        <f t="shared" ca="1" si="90"/>
        <v>124258.9075</v>
      </c>
      <c r="K460" s="22">
        <f t="shared" ca="1" si="90"/>
        <v>118045.96212500001</v>
      </c>
      <c r="L460" s="19">
        <f t="shared" ca="1" si="91"/>
        <v>118045.96212500001</v>
      </c>
      <c r="M460" s="20">
        <f t="shared" si="92"/>
        <v>5000</v>
      </c>
      <c r="N460" s="22">
        <f t="shared" si="93"/>
        <v>4800</v>
      </c>
      <c r="O460" s="20">
        <f t="shared" si="93"/>
        <v>4608</v>
      </c>
      <c r="P460" s="22">
        <f t="shared" si="93"/>
        <v>4423.68</v>
      </c>
      <c r="Q460" s="20">
        <f t="shared" si="87"/>
        <v>4246.7328000000007</v>
      </c>
      <c r="R460" s="21">
        <f t="shared" ca="1" si="94"/>
        <v>688415000</v>
      </c>
      <c r="S460" s="22">
        <f t="shared" ca="1" si="95"/>
        <v>627834480</v>
      </c>
      <c r="T460" s="21">
        <f t="shared" ca="1" si="96"/>
        <v>572585045.75999999</v>
      </c>
      <c r="U460" s="22">
        <f t="shared" ca="1" si="97"/>
        <v>522197561.73312008</v>
      </c>
      <c r="V460" s="21">
        <f t="shared" ca="1" si="98"/>
        <v>501309659.26379532</v>
      </c>
      <c r="W460" s="23">
        <f t="shared" ca="1" si="99"/>
        <v>97646417.855970383</v>
      </c>
    </row>
    <row r="461" spans="6:23" x14ac:dyDescent="0.35">
      <c r="F461" s="22">
        <v>459</v>
      </c>
      <c r="G461" s="22">
        <f t="shared" ca="1" si="88"/>
        <v>0.86979389839954913</v>
      </c>
      <c r="H461" s="19">
        <f t="shared" ca="1" si="89"/>
        <v>173763</v>
      </c>
      <c r="I461" s="22">
        <f t="shared" ca="1" si="90"/>
        <v>165074.85</v>
      </c>
      <c r="J461" s="19">
        <f t="shared" ca="1" si="90"/>
        <v>156821.10750000001</v>
      </c>
      <c r="K461" s="22">
        <f t="shared" ca="1" si="90"/>
        <v>148980.05212500002</v>
      </c>
      <c r="L461" s="19">
        <f t="shared" ca="1" si="91"/>
        <v>148980.05212500002</v>
      </c>
      <c r="M461" s="20">
        <f t="shared" si="92"/>
        <v>5000</v>
      </c>
      <c r="N461" s="22">
        <f t="shared" si="93"/>
        <v>4800</v>
      </c>
      <c r="O461" s="20">
        <f t="shared" si="93"/>
        <v>4608</v>
      </c>
      <c r="P461" s="22">
        <f t="shared" si="93"/>
        <v>4423.68</v>
      </c>
      <c r="Q461" s="20">
        <f t="shared" si="87"/>
        <v>4246.7328000000007</v>
      </c>
      <c r="R461" s="21">
        <f t="shared" ca="1" si="94"/>
        <v>868815000</v>
      </c>
      <c r="S461" s="22">
        <f t="shared" ca="1" si="95"/>
        <v>792359280</v>
      </c>
      <c r="T461" s="21">
        <f t="shared" ca="1" si="96"/>
        <v>722631663.36000001</v>
      </c>
      <c r="U461" s="22">
        <f t="shared" ca="1" si="97"/>
        <v>659040076.98432016</v>
      </c>
      <c r="V461" s="21">
        <f t="shared" ca="1" si="98"/>
        <v>632678473.9049474</v>
      </c>
      <c r="W461" s="23">
        <f t="shared" ca="1" si="99"/>
        <v>621132126.01342916</v>
      </c>
    </row>
    <row r="462" spans="6:23" x14ac:dyDescent="0.35">
      <c r="F462" s="22">
        <v>460</v>
      </c>
      <c r="G462" s="22">
        <f t="shared" ca="1" si="88"/>
        <v>0.43149360501208833</v>
      </c>
      <c r="H462" s="19">
        <f t="shared" ca="1" si="89"/>
        <v>134823</v>
      </c>
      <c r="I462" s="22">
        <f t="shared" ca="1" si="90"/>
        <v>128081.85</v>
      </c>
      <c r="J462" s="19">
        <f t="shared" ca="1" si="90"/>
        <v>121677.75750000001</v>
      </c>
      <c r="K462" s="22">
        <f t="shared" ca="1" si="90"/>
        <v>115593.86962500001</v>
      </c>
      <c r="L462" s="19">
        <f t="shared" ca="1" si="91"/>
        <v>115593.86962500001</v>
      </c>
      <c r="M462" s="20">
        <f t="shared" si="92"/>
        <v>5000</v>
      </c>
      <c r="N462" s="22">
        <f t="shared" si="93"/>
        <v>4800</v>
      </c>
      <c r="O462" s="20">
        <f t="shared" si="93"/>
        <v>4608</v>
      </c>
      <c r="P462" s="22">
        <f t="shared" si="93"/>
        <v>4423.68</v>
      </c>
      <c r="Q462" s="20">
        <f t="shared" si="87"/>
        <v>4246.7328000000007</v>
      </c>
      <c r="R462" s="21">
        <f t="shared" ca="1" si="94"/>
        <v>674115000</v>
      </c>
      <c r="S462" s="22">
        <f t="shared" ca="1" si="95"/>
        <v>614792880</v>
      </c>
      <c r="T462" s="21">
        <f t="shared" ca="1" si="96"/>
        <v>560691106.56000006</v>
      </c>
      <c r="U462" s="22">
        <f t="shared" ca="1" si="97"/>
        <v>511350289.18272007</v>
      </c>
      <c r="V462" s="21">
        <f t="shared" ca="1" si="98"/>
        <v>490896277.61541128</v>
      </c>
      <c r="W462" s="23">
        <f t="shared" ca="1" si="99"/>
        <v>56150599.526415348</v>
      </c>
    </row>
    <row r="463" spans="6:23" x14ac:dyDescent="0.35">
      <c r="F463" s="22">
        <v>461</v>
      </c>
      <c r="G463" s="22">
        <f t="shared" ca="1" si="88"/>
        <v>0.53445370405880421</v>
      </c>
      <c r="H463" s="19">
        <f t="shared" ca="1" si="89"/>
        <v>142594</v>
      </c>
      <c r="I463" s="22">
        <f t="shared" ca="1" si="90"/>
        <v>135464.29999999999</v>
      </c>
      <c r="J463" s="19">
        <f t="shared" ca="1" si="90"/>
        <v>128691.08499999999</v>
      </c>
      <c r="K463" s="22">
        <f t="shared" ca="1" si="90"/>
        <v>122256.53074999999</v>
      </c>
      <c r="L463" s="19">
        <f t="shared" ca="1" si="91"/>
        <v>122256.53074999999</v>
      </c>
      <c r="M463" s="20">
        <f t="shared" si="92"/>
        <v>5000</v>
      </c>
      <c r="N463" s="22">
        <f t="shared" si="93"/>
        <v>4800</v>
      </c>
      <c r="O463" s="20">
        <f t="shared" si="93"/>
        <v>4608</v>
      </c>
      <c r="P463" s="22">
        <f t="shared" si="93"/>
        <v>4423.68</v>
      </c>
      <c r="Q463" s="20">
        <f t="shared" si="87"/>
        <v>4246.7328000000007</v>
      </c>
      <c r="R463" s="21">
        <f t="shared" ca="1" si="94"/>
        <v>712970000</v>
      </c>
      <c r="S463" s="22">
        <f t="shared" ca="1" si="95"/>
        <v>650228640</v>
      </c>
      <c r="T463" s="21">
        <f t="shared" ca="1" si="96"/>
        <v>593008519.67999995</v>
      </c>
      <c r="U463" s="22">
        <f t="shared" ca="1" si="97"/>
        <v>540823769.94816005</v>
      </c>
      <c r="V463" s="21">
        <f t="shared" ca="1" si="98"/>
        <v>519190819.15023363</v>
      </c>
      <c r="W463" s="23">
        <f t="shared" ca="1" si="99"/>
        <v>168900251.35822272</v>
      </c>
    </row>
    <row r="464" spans="6:23" x14ac:dyDescent="0.35">
      <c r="F464" s="22">
        <v>462</v>
      </c>
      <c r="G464" s="22">
        <f t="shared" ca="1" si="88"/>
        <v>5.2629042476968091E-2</v>
      </c>
      <c r="H464" s="19">
        <f t="shared" ca="1" si="89"/>
        <v>91404</v>
      </c>
      <c r="I464" s="22">
        <f t="shared" ca="1" si="90"/>
        <v>86833.8</v>
      </c>
      <c r="J464" s="19">
        <f t="shared" ca="1" si="90"/>
        <v>82492.11</v>
      </c>
      <c r="K464" s="22">
        <f t="shared" ca="1" si="90"/>
        <v>78367.504499999995</v>
      </c>
      <c r="L464" s="19">
        <f t="shared" ca="1" si="91"/>
        <v>78367.504499999995</v>
      </c>
      <c r="M464" s="20">
        <f t="shared" si="92"/>
        <v>5000</v>
      </c>
      <c r="N464" s="22">
        <f t="shared" si="93"/>
        <v>4800</v>
      </c>
      <c r="O464" s="20">
        <f t="shared" si="93"/>
        <v>4608</v>
      </c>
      <c r="P464" s="22">
        <f t="shared" si="93"/>
        <v>4423.68</v>
      </c>
      <c r="Q464" s="20">
        <f t="shared" si="87"/>
        <v>4246.7328000000007</v>
      </c>
      <c r="R464" s="21">
        <f t="shared" ca="1" si="94"/>
        <v>457020000</v>
      </c>
      <c r="S464" s="22">
        <f t="shared" ca="1" si="95"/>
        <v>416802240</v>
      </c>
      <c r="T464" s="21">
        <f t="shared" ca="1" si="96"/>
        <v>380123642.88</v>
      </c>
      <c r="U464" s="22">
        <f t="shared" ca="1" si="97"/>
        <v>346672762.30655998</v>
      </c>
      <c r="V464" s="21">
        <f t="shared" ca="1" si="98"/>
        <v>332805851.81429762</v>
      </c>
      <c r="W464" s="23">
        <f t="shared" ca="1" si="99"/>
        <v>-573816860.63125372</v>
      </c>
    </row>
    <row r="465" spans="6:23" x14ac:dyDescent="0.35">
      <c r="F465" s="22">
        <v>463</v>
      </c>
      <c r="G465" s="22">
        <f t="shared" ca="1" si="88"/>
        <v>0.90254238263644682</v>
      </c>
      <c r="H465" s="19">
        <f t="shared" ca="1" si="89"/>
        <v>178885</v>
      </c>
      <c r="I465" s="22">
        <f t="shared" ca="1" si="90"/>
        <v>169940.75</v>
      </c>
      <c r="J465" s="19">
        <f t="shared" ca="1" si="90"/>
        <v>161443.71249999999</v>
      </c>
      <c r="K465" s="22">
        <f t="shared" ca="1" si="90"/>
        <v>153371.52687499998</v>
      </c>
      <c r="L465" s="19">
        <f t="shared" ca="1" si="91"/>
        <v>153371.52687499998</v>
      </c>
      <c r="M465" s="20">
        <f t="shared" si="92"/>
        <v>5000</v>
      </c>
      <c r="N465" s="22">
        <f t="shared" si="93"/>
        <v>4800</v>
      </c>
      <c r="O465" s="20">
        <f t="shared" si="93"/>
        <v>4608</v>
      </c>
      <c r="P465" s="22">
        <f t="shared" si="93"/>
        <v>4423.68</v>
      </c>
      <c r="Q465" s="20">
        <f t="shared" si="87"/>
        <v>4246.7328000000007</v>
      </c>
      <c r="R465" s="21">
        <f t="shared" ca="1" si="94"/>
        <v>894425000</v>
      </c>
      <c r="S465" s="22">
        <f t="shared" ca="1" si="95"/>
        <v>815715600</v>
      </c>
      <c r="T465" s="21">
        <f t="shared" ca="1" si="96"/>
        <v>743932627.19999993</v>
      </c>
      <c r="U465" s="22">
        <f t="shared" ca="1" si="97"/>
        <v>678466556.00639999</v>
      </c>
      <c r="V465" s="21">
        <f t="shared" ca="1" si="98"/>
        <v>651327893.76614404</v>
      </c>
      <c r="W465" s="23">
        <f t="shared" ca="1" si="99"/>
        <v>695447364.29454088</v>
      </c>
    </row>
    <row r="466" spans="6:23" x14ac:dyDescent="0.35">
      <c r="F466" s="22">
        <v>464</v>
      </c>
      <c r="G466" s="22">
        <f t="shared" ca="1" si="88"/>
        <v>0.99565190976651263</v>
      </c>
      <c r="H466" s="19">
        <f t="shared" ca="1" si="89"/>
        <v>218713</v>
      </c>
      <c r="I466" s="22">
        <f t="shared" ca="1" si="90"/>
        <v>207777.35</v>
      </c>
      <c r="J466" s="19">
        <f t="shared" ca="1" si="90"/>
        <v>197388.48250000001</v>
      </c>
      <c r="K466" s="22">
        <f t="shared" ca="1" si="90"/>
        <v>187519.05837500002</v>
      </c>
      <c r="L466" s="19">
        <f t="shared" ca="1" si="91"/>
        <v>187519.05837500002</v>
      </c>
      <c r="M466" s="20">
        <f t="shared" si="92"/>
        <v>5000</v>
      </c>
      <c r="N466" s="22">
        <f t="shared" si="93"/>
        <v>4800</v>
      </c>
      <c r="O466" s="20">
        <f t="shared" si="93"/>
        <v>4608</v>
      </c>
      <c r="P466" s="22">
        <f t="shared" si="93"/>
        <v>4423.68</v>
      </c>
      <c r="Q466" s="20">
        <f t="shared" si="87"/>
        <v>4246.7328000000007</v>
      </c>
      <c r="R466" s="21">
        <f t="shared" ca="1" si="94"/>
        <v>1093565000</v>
      </c>
      <c r="S466" s="22">
        <f t="shared" ca="1" si="95"/>
        <v>997331280</v>
      </c>
      <c r="T466" s="21">
        <f t="shared" ca="1" si="96"/>
        <v>909566127.36000001</v>
      </c>
      <c r="U466" s="22">
        <f t="shared" ca="1" si="97"/>
        <v>829524308.15232015</v>
      </c>
      <c r="V466" s="21">
        <f t="shared" ca="1" si="98"/>
        <v>796343335.82622743</v>
      </c>
      <c r="W466" s="23">
        <f t="shared" ca="1" si="99"/>
        <v>1273312907.1020594</v>
      </c>
    </row>
    <row r="467" spans="6:23" x14ac:dyDescent="0.35">
      <c r="F467" s="22">
        <v>465</v>
      </c>
      <c r="G467" s="22">
        <f t="shared" ca="1" si="88"/>
        <v>2.6038957554071929E-2</v>
      </c>
      <c r="H467" s="19">
        <f t="shared" ca="1" si="89"/>
        <v>81725</v>
      </c>
      <c r="I467" s="22">
        <f t="shared" ca="1" si="90"/>
        <v>77638.75</v>
      </c>
      <c r="J467" s="19">
        <f t="shared" ca="1" si="90"/>
        <v>73756.8125</v>
      </c>
      <c r="K467" s="22">
        <f t="shared" ca="1" si="90"/>
        <v>70068.971875000003</v>
      </c>
      <c r="L467" s="19">
        <f t="shared" ca="1" si="91"/>
        <v>70068.971875000003</v>
      </c>
      <c r="M467" s="20">
        <f t="shared" si="92"/>
        <v>5000</v>
      </c>
      <c r="N467" s="22">
        <f t="shared" si="93"/>
        <v>4800</v>
      </c>
      <c r="O467" s="20">
        <f t="shared" si="93"/>
        <v>4608</v>
      </c>
      <c r="P467" s="22">
        <f t="shared" si="93"/>
        <v>4423.68</v>
      </c>
      <c r="Q467" s="20">
        <f t="shared" si="87"/>
        <v>4246.7328000000007</v>
      </c>
      <c r="R467" s="21">
        <f t="shared" ca="1" si="94"/>
        <v>408625000</v>
      </c>
      <c r="S467" s="22">
        <f t="shared" ca="1" si="95"/>
        <v>372666000</v>
      </c>
      <c r="T467" s="21">
        <f t="shared" ca="1" si="96"/>
        <v>339871392</v>
      </c>
      <c r="U467" s="22">
        <f t="shared" ca="1" si="97"/>
        <v>309962709.50400001</v>
      </c>
      <c r="V467" s="21">
        <f t="shared" ca="1" si="98"/>
        <v>297564201.12384003</v>
      </c>
      <c r="W467" s="23">
        <f t="shared" ca="1" si="99"/>
        <v>-714249736.71928144</v>
      </c>
    </row>
    <row r="468" spans="6:23" x14ac:dyDescent="0.35">
      <c r="F468" s="22">
        <v>466</v>
      </c>
      <c r="G468" s="22">
        <f t="shared" ca="1" si="88"/>
        <v>0.27289529162784854</v>
      </c>
      <c r="H468" s="19">
        <f t="shared" ca="1" si="89"/>
        <v>121878</v>
      </c>
      <c r="I468" s="22">
        <f t="shared" ca="1" si="90"/>
        <v>115784.1</v>
      </c>
      <c r="J468" s="19">
        <f t="shared" ca="1" si="90"/>
        <v>109994.895</v>
      </c>
      <c r="K468" s="22">
        <f t="shared" ca="1" si="90"/>
        <v>104495.15025000001</v>
      </c>
      <c r="L468" s="19">
        <f t="shared" ca="1" si="91"/>
        <v>104495.15025000001</v>
      </c>
      <c r="M468" s="20">
        <f t="shared" si="92"/>
        <v>5000</v>
      </c>
      <c r="N468" s="22">
        <f t="shared" si="93"/>
        <v>4800</v>
      </c>
      <c r="O468" s="20">
        <f t="shared" si="93"/>
        <v>4608</v>
      </c>
      <c r="P468" s="22">
        <f t="shared" si="93"/>
        <v>4423.68</v>
      </c>
      <c r="Q468" s="20">
        <f t="shared" si="87"/>
        <v>4246.7328000000007</v>
      </c>
      <c r="R468" s="21">
        <f t="shared" ca="1" si="94"/>
        <v>609390000</v>
      </c>
      <c r="S468" s="22">
        <f t="shared" ca="1" si="95"/>
        <v>555763680</v>
      </c>
      <c r="T468" s="21">
        <f t="shared" ca="1" si="96"/>
        <v>506856476.16000003</v>
      </c>
      <c r="U468" s="22">
        <f t="shared" ca="1" si="97"/>
        <v>462253106.25792009</v>
      </c>
      <c r="V468" s="21">
        <f t="shared" ca="1" si="98"/>
        <v>443762982.00760329</v>
      </c>
      <c r="W468" s="23">
        <f t="shared" ca="1" si="99"/>
        <v>-131668760.0106771</v>
      </c>
    </row>
    <row r="469" spans="6:23" x14ac:dyDescent="0.35">
      <c r="F469" s="22">
        <v>467</v>
      </c>
      <c r="G469" s="22">
        <f t="shared" ca="1" si="88"/>
        <v>0.61340749658735227</v>
      </c>
      <c r="H469" s="19">
        <f t="shared" ca="1" si="89"/>
        <v>148646</v>
      </c>
      <c r="I469" s="22">
        <f t="shared" ca="1" si="90"/>
        <v>141213.70000000001</v>
      </c>
      <c r="J469" s="19">
        <f t="shared" ca="1" si="90"/>
        <v>134153.01500000001</v>
      </c>
      <c r="K469" s="22">
        <f t="shared" ca="1" si="90"/>
        <v>127445.36425000001</v>
      </c>
      <c r="L469" s="19">
        <f t="shared" ca="1" si="91"/>
        <v>127445.36425000001</v>
      </c>
      <c r="M469" s="20">
        <f t="shared" si="92"/>
        <v>5000</v>
      </c>
      <c r="N469" s="22">
        <f t="shared" si="93"/>
        <v>4800</v>
      </c>
      <c r="O469" s="20">
        <f t="shared" si="93"/>
        <v>4608</v>
      </c>
      <c r="P469" s="22">
        <f t="shared" si="93"/>
        <v>4423.68</v>
      </c>
      <c r="Q469" s="20">
        <f t="shared" si="87"/>
        <v>4246.7328000000007</v>
      </c>
      <c r="R469" s="21">
        <f t="shared" ca="1" si="94"/>
        <v>743230000</v>
      </c>
      <c r="S469" s="22">
        <f t="shared" ca="1" si="95"/>
        <v>677825760</v>
      </c>
      <c r="T469" s="21">
        <f t="shared" ca="1" si="96"/>
        <v>618177093.12000012</v>
      </c>
      <c r="U469" s="22">
        <f t="shared" ca="1" si="97"/>
        <v>563777508.92544007</v>
      </c>
      <c r="V469" s="21">
        <f t="shared" ca="1" si="98"/>
        <v>541226408.56842256</v>
      </c>
      <c r="W469" s="23">
        <f t="shared" ca="1" si="99"/>
        <v>256708885.11013365</v>
      </c>
    </row>
    <row r="470" spans="6:23" x14ac:dyDescent="0.35">
      <c r="F470" s="22">
        <v>468</v>
      </c>
      <c r="G470" s="22">
        <f t="shared" ca="1" si="88"/>
        <v>0.40340673033057539</v>
      </c>
      <c r="H470" s="19">
        <f t="shared" ca="1" si="89"/>
        <v>132664</v>
      </c>
      <c r="I470" s="22">
        <f t="shared" ca="1" si="90"/>
        <v>126030.8</v>
      </c>
      <c r="J470" s="19">
        <f t="shared" ca="1" si="90"/>
        <v>119729.26000000001</v>
      </c>
      <c r="K470" s="22">
        <f t="shared" ca="1" si="90"/>
        <v>113742.79700000001</v>
      </c>
      <c r="L470" s="19">
        <f t="shared" ca="1" si="91"/>
        <v>113742.79700000001</v>
      </c>
      <c r="M470" s="20">
        <f t="shared" si="92"/>
        <v>5000</v>
      </c>
      <c r="N470" s="22">
        <f t="shared" si="93"/>
        <v>4800</v>
      </c>
      <c r="O470" s="20">
        <f t="shared" si="93"/>
        <v>4608</v>
      </c>
      <c r="P470" s="22">
        <f t="shared" si="93"/>
        <v>4423.68</v>
      </c>
      <c r="Q470" s="20">
        <f t="shared" si="87"/>
        <v>4246.7328000000007</v>
      </c>
      <c r="R470" s="21">
        <f t="shared" ca="1" si="94"/>
        <v>663320000</v>
      </c>
      <c r="S470" s="22">
        <f t="shared" ca="1" si="95"/>
        <v>604947840</v>
      </c>
      <c r="T470" s="21">
        <f t="shared" ca="1" si="96"/>
        <v>551712430.08000004</v>
      </c>
      <c r="U470" s="22">
        <f t="shared" ca="1" si="97"/>
        <v>503161736.23296005</v>
      </c>
      <c r="V470" s="21">
        <f t="shared" ca="1" si="98"/>
        <v>483035266.7836417</v>
      </c>
      <c r="W470" s="23">
        <f t="shared" ca="1" si="99"/>
        <v>24825609.395817995</v>
      </c>
    </row>
    <row r="471" spans="6:23" x14ac:dyDescent="0.35">
      <c r="F471" s="22">
        <v>469</v>
      </c>
      <c r="G471" s="22">
        <f t="shared" ca="1" si="88"/>
        <v>0.97438077749402385</v>
      </c>
      <c r="H471" s="19">
        <f t="shared" ca="1" si="89"/>
        <v>198484</v>
      </c>
      <c r="I471" s="22">
        <f t="shared" ca="1" si="90"/>
        <v>188559.8</v>
      </c>
      <c r="J471" s="19">
        <f t="shared" ca="1" si="90"/>
        <v>179131.81</v>
      </c>
      <c r="K471" s="22">
        <f t="shared" ca="1" si="90"/>
        <v>170175.21950000001</v>
      </c>
      <c r="L471" s="19">
        <f t="shared" ca="1" si="91"/>
        <v>170175.21950000001</v>
      </c>
      <c r="M471" s="20">
        <f t="shared" si="92"/>
        <v>5000</v>
      </c>
      <c r="N471" s="22">
        <f t="shared" si="93"/>
        <v>4800</v>
      </c>
      <c r="O471" s="20">
        <f t="shared" si="93"/>
        <v>4608</v>
      </c>
      <c r="P471" s="22">
        <f t="shared" si="93"/>
        <v>4423.68</v>
      </c>
      <c r="Q471" s="20">
        <f t="shared" si="87"/>
        <v>4246.7328000000007</v>
      </c>
      <c r="R471" s="21">
        <f t="shared" ca="1" si="94"/>
        <v>992420000</v>
      </c>
      <c r="S471" s="22">
        <f t="shared" ca="1" si="95"/>
        <v>905087040</v>
      </c>
      <c r="T471" s="21">
        <f t="shared" ca="1" si="96"/>
        <v>825439380.48000002</v>
      </c>
      <c r="U471" s="22">
        <f t="shared" ca="1" si="97"/>
        <v>752800714.99776006</v>
      </c>
      <c r="V471" s="21">
        <f t="shared" ca="1" si="98"/>
        <v>722688686.3978498</v>
      </c>
      <c r="W471" s="23">
        <f t="shared" ca="1" si="99"/>
        <v>979809792.07109404</v>
      </c>
    </row>
    <row r="472" spans="6:23" x14ac:dyDescent="0.35">
      <c r="F472" s="22">
        <v>470</v>
      </c>
      <c r="G472" s="22">
        <f t="shared" ca="1" si="88"/>
        <v>0.53182402029622378</v>
      </c>
      <c r="H472" s="19">
        <f t="shared" ca="1" si="89"/>
        <v>142396</v>
      </c>
      <c r="I472" s="22">
        <f t="shared" ca="1" si="90"/>
        <v>135276.20000000001</v>
      </c>
      <c r="J472" s="19">
        <f t="shared" ca="1" si="90"/>
        <v>128512.39000000001</v>
      </c>
      <c r="K472" s="22">
        <f t="shared" ca="1" si="90"/>
        <v>122086.77050000001</v>
      </c>
      <c r="L472" s="19">
        <f t="shared" ca="1" si="91"/>
        <v>122086.77050000001</v>
      </c>
      <c r="M472" s="20">
        <f t="shared" si="92"/>
        <v>5000</v>
      </c>
      <c r="N472" s="22">
        <f t="shared" si="93"/>
        <v>4800</v>
      </c>
      <c r="O472" s="20">
        <f t="shared" si="93"/>
        <v>4608</v>
      </c>
      <c r="P472" s="22">
        <f t="shared" si="93"/>
        <v>4423.68</v>
      </c>
      <c r="Q472" s="20">
        <f t="shared" si="87"/>
        <v>4246.7328000000007</v>
      </c>
      <c r="R472" s="21">
        <f t="shared" ca="1" si="94"/>
        <v>711980000</v>
      </c>
      <c r="S472" s="22">
        <f t="shared" ca="1" si="95"/>
        <v>649325760</v>
      </c>
      <c r="T472" s="21">
        <f t="shared" ca="1" si="96"/>
        <v>592185093.12000012</v>
      </c>
      <c r="U472" s="22">
        <f t="shared" ca="1" si="97"/>
        <v>540072804.92544007</v>
      </c>
      <c r="V472" s="21">
        <f t="shared" ca="1" si="98"/>
        <v>518469892.72842252</v>
      </c>
      <c r="W472" s="23">
        <f t="shared" ca="1" si="99"/>
        <v>166027463.93540764</v>
      </c>
    </row>
    <row r="473" spans="6:23" x14ac:dyDescent="0.35">
      <c r="F473" s="22">
        <v>471</v>
      </c>
      <c r="G473" s="22">
        <f t="shared" ca="1" si="88"/>
        <v>0.46997676252860809</v>
      </c>
      <c r="H473" s="19">
        <f t="shared" ca="1" si="89"/>
        <v>137740</v>
      </c>
      <c r="I473" s="22">
        <f t="shared" ca="1" si="90"/>
        <v>130853</v>
      </c>
      <c r="J473" s="19">
        <f t="shared" ca="1" si="90"/>
        <v>124310.35</v>
      </c>
      <c r="K473" s="22">
        <f t="shared" ca="1" si="90"/>
        <v>118094.8325</v>
      </c>
      <c r="L473" s="19">
        <f t="shared" ca="1" si="91"/>
        <v>118094.8325</v>
      </c>
      <c r="M473" s="20">
        <f t="shared" si="92"/>
        <v>5000</v>
      </c>
      <c r="N473" s="22">
        <f t="shared" si="93"/>
        <v>4800</v>
      </c>
      <c r="O473" s="20">
        <f t="shared" si="93"/>
        <v>4608</v>
      </c>
      <c r="P473" s="22">
        <f t="shared" si="93"/>
        <v>4423.68</v>
      </c>
      <c r="Q473" s="20">
        <f t="shared" si="87"/>
        <v>4246.7328000000007</v>
      </c>
      <c r="R473" s="21">
        <f t="shared" ca="1" si="94"/>
        <v>688700000</v>
      </c>
      <c r="S473" s="22">
        <f t="shared" ca="1" si="95"/>
        <v>628094400</v>
      </c>
      <c r="T473" s="21">
        <f t="shared" ca="1" si="96"/>
        <v>572822092.80000007</v>
      </c>
      <c r="U473" s="22">
        <f t="shared" ca="1" si="97"/>
        <v>522413748.63360006</v>
      </c>
      <c r="V473" s="21">
        <f t="shared" ca="1" si="98"/>
        <v>501517198.68825608</v>
      </c>
      <c r="W473" s="23">
        <f t="shared" ca="1" si="99"/>
        <v>98473432.417083979</v>
      </c>
    </row>
    <row r="474" spans="6:23" x14ac:dyDescent="0.35">
      <c r="F474" s="22">
        <v>472</v>
      </c>
      <c r="G474" s="22">
        <f t="shared" ca="1" si="88"/>
        <v>0.82556805140904543</v>
      </c>
      <c r="H474" s="19">
        <f t="shared" ca="1" si="89"/>
        <v>168104</v>
      </c>
      <c r="I474" s="22">
        <f t="shared" ca="1" si="90"/>
        <v>159698.79999999999</v>
      </c>
      <c r="J474" s="19">
        <f t="shared" ca="1" si="90"/>
        <v>151713.85999999999</v>
      </c>
      <c r="K474" s="22">
        <f t="shared" ca="1" si="90"/>
        <v>144128.16699999999</v>
      </c>
      <c r="L474" s="19">
        <f t="shared" ca="1" si="91"/>
        <v>144128.16699999999</v>
      </c>
      <c r="M474" s="20">
        <f t="shared" si="92"/>
        <v>5000</v>
      </c>
      <c r="N474" s="22">
        <f t="shared" si="93"/>
        <v>4800</v>
      </c>
      <c r="O474" s="20">
        <f t="shared" si="93"/>
        <v>4608</v>
      </c>
      <c r="P474" s="22">
        <f t="shared" si="93"/>
        <v>4423.68</v>
      </c>
      <c r="Q474" s="20">
        <f t="shared" si="87"/>
        <v>4246.7328000000007</v>
      </c>
      <c r="R474" s="21">
        <f t="shared" ca="1" si="94"/>
        <v>840520000</v>
      </c>
      <c r="S474" s="22">
        <f t="shared" ca="1" si="95"/>
        <v>766554240</v>
      </c>
      <c r="T474" s="21">
        <f t="shared" ca="1" si="96"/>
        <v>699097466.87999988</v>
      </c>
      <c r="U474" s="22">
        <f t="shared" ca="1" si="97"/>
        <v>637576889.79455996</v>
      </c>
      <c r="V474" s="21">
        <f t="shared" ca="1" si="98"/>
        <v>612073814.20277762</v>
      </c>
      <c r="W474" s="23">
        <f t="shared" ca="1" si="99"/>
        <v>539025540.02498484</v>
      </c>
    </row>
    <row r="475" spans="6:23" x14ac:dyDescent="0.35">
      <c r="F475" s="22">
        <v>473</v>
      </c>
      <c r="G475" s="22">
        <f t="shared" ca="1" si="88"/>
        <v>0.96976209633263966</v>
      </c>
      <c r="H475" s="19">
        <f t="shared" ca="1" si="89"/>
        <v>196319</v>
      </c>
      <c r="I475" s="22">
        <f t="shared" ca="1" si="90"/>
        <v>186503.05</v>
      </c>
      <c r="J475" s="19">
        <f t="shared" ca="1" si="90"/>
        <v>177177.89749999999</v>
      </c>
      <c r="K475" s="22">
        <f t="shared" ca="1" si="90"/>
        <v>168319.00262499999</v>
      </c>
      <c r="L475" s="19">
        <f t="shared" ca="1" si="91"/>
        <v>168319.00262499999</v>
      </c>
      <c r="M475" s="20">
        <f t="shared" si="92"/>
        <v>5000</v>
      </c>
      <c r="N475" s="22">
        <f t="shared" si="93"/>
        <v>4800</v>
      </c>
      <c r="O475" s="20">
        <f t="shared" si="93"/>
        <v>4608</v>
      </c>
      <c r="P475" s="22">
        <f t="shared" si="93"/>
        <v>4423.68</v>
      </c>
      <c r="Q475" s="20">
        <f t="shared" si="87"/>
        <v>4246.7328000000007</v>
      </c>
      <c r="R475" s="21">
        <f t="shared" ca="1" si="94"/>
        <v>981595000</v>
      </c>
      <c r="S475" s="22">
        <f t="shared" ca="1" si="95"/>
        <v>895214640</v>
      </c>
      <c r="T475" s="21">
        <f t="shared" ca="1" si="96"/>
        <v>816435751.67999995</v>
      </c>
      <c r="U475" s="22">
        <f t="shared" ca="1" si="97"/>
        <v>744589405.53216004</v>
      </c>
      <c r="V475" s="21">
        <f t="shared" ca="1" si="98"/>
        <v>714805829.31087375</v>
      </c>
      <c r="W475" s="23">
        <f t="shared" ca="1" si="99"/>
        <v>948397747.77616835</v>
      </c>
    </row>
    <row r="476" spans="6:23" x14ac:dyDescent="0.35">
      <c r="F476" s="22">
        <v>474</v>
      </c>
      <c r="G476" s="22">
        <f t="shared" ca="1" si="88"/>
        <v>0.59192051511229593</v>
      </c>
      <c r="H476" s="19">
        <f t="shared" ca="1" si="89"/>
        <v>146975</v>
      </c>
      <c r="I476" s="22">
        <f t="shared" ca="1" si="90"/>
        <v>139626.25</v>
      </c>
      <c r="J476" s="19">
        <f t="shared" ca="1" si="90"/>
        <v>132644.9375</v>
      </c>
      <c r="K476" s="22">
        <f t="shared" ca="1" si="90"/>
        <v>126012.690625</v>
      </c>
      <c r="L476" s="19">
        <f t="shared" ca="1" si="91"/>
        <v>126012.690625</v>
      </c>
      <c r="M476" s="20">
        <f t="shared" si="92"/>
        <v>5000</v>
      </c>
      <c r="N476" s="22">
        <f t="shared" si="93"/>
        <v>4800</v>
      </c>
      <c r="O476" s="20">
        <f t="shared" si="93"/>
        <v>4608</v>
      </c>
      <c r="P476" s="22">
        <f t="shared" si="93"/>
        <v>4423.68</v>
      </c>
      <c r="Q476" s="20">
        <f t="shared" si="87"/>
        <v>4246.7328000000007</v>
      </c>
      <c r="R476" s="21">
        <f t="shared" ca="1" si="94"/>
        <v>734875000</v>
      </c>
      <c r="S476" s="22">
        <f t="shared" ca="1" si="95"/>
        <v>670206000</v>
      </c>
      <c r="T476" s="21">
        <f t="shared" ca="1" si="96"/>
        <v>611227872</v>
      </c>
      <c r="U476" s="22">
        <f t="shared" ca="1" si="97"/>
        <v>557439819.26400006</v>
      </c>
      <c r="V476" s="21">
        <f t="shared" ca="1" si="98"/>
        <v>535142226.49344009</v>
      </c>
      <c r="W476" s="23">
        <f t="shared" ca="1" si="99"/>
        <v>232464300.34485912</v>
      </c>
    </row>
    <row r="477" spans="6:23" x14ac:dyDescent="0.35">
      <c r="F477" s="22">
        <v>475</v>
      </c>
      <c r="G477" s="22">
        <f t="shared" ca="1" si="88"/>
        <v>0.33340256247495526</v>
      </c>
      <c r="H477" s="19">
        <f t="shared" ca="1" si="89"/>
        <v>127084</v>
      </c>
      <c r="I477" s="22">
        <f t="shared" ca="1" si="90"/>
        <v>120729.8</v>
      </c>
      <c r="J477" s="19">
        <f t="shared" ca="1" si="90"/>
        <v>114693.31</v>
      </c>
      <c r="K477" s="22">
        <f t="shared" ca="1" si="90"/>
        <v>108958.64449999999</v>
      </c>
      <c r="L477" s="19">
        <f t="shared" ca="1" si="91"/>
        <v>108958.64449999999</v>
      </c>
      <c r="M477" s="20">
        <f t="shared" si="92"/>
        <v>5000</v>
      </c>
      <c r="N477" s="22">
        <f t="shared" si="93"/>
        <v>4800</v>
      </c>
      <c r="O477" s="20">
        <f t="shared" si="93"/>
        <v>4608</v>
      </c>
      <c r="P477" s="22">
        <f t="shared" si="93"/>
        <v>4423.68</v>
      </c>
      <c r="Q477" s="20">
        <f t="shared" si="87"/>
        <v>4246.7328000000007</v>
      </c>
      <c r="R477" s="21">
        <f t="shared" ca="1" si="94"/>
        <v>635420000</v>
      </c>
      <c r="S477" s="22">
        <f t="shared" ca="1" si="95"/>
        <v>579503040</v>
      </c>
      <c r="T477" s="21">
        <f t="shared" ca="1" si="96"/>
        <v>528506772.48000002</v>
      </c>
      <c r="U477" s="22">
        <f t="shared" ca="1" si="97"/>
        <v>481998176.50176001</v>
      </c>
      <c r="V477" s="21">
        <f t="shared" ca="1" si="98"/>
        <v>462718249.44168967</v>
      </c>
      <c r="W477" s="23">
        <f t="shared" ca="1" si="99"/>
        <v>-56134763.428977251</v>
      </c>
    </row>
    <row r="478" spans="6:23" x14ac:dyDescent="0.35">
      <c r="F478" s="22">
        <v>476</v>
      </c>
      <c r="G478" s="22">
        <f t="shared" ca="1" si="88"/>
        <v>0.117459997774508</v>
      </c>
      <c r="H478" s="19">
        <f t="shared" ca="1" si="89"/>
        <v>104367</v>
      </c>
      <c r="I478" s="22">
        <f t="shared" ca="1" si="90"/>
        <v>99148.65</v>
      </c>
      <c r="J478" s="19">
        <f t="shared" ca="1" si="90"/>
        <v>94191.217499999999</v>
      </c>
      <c r="K478" s="22">
        <f t="shared" ca="1" si="90"/>
        <v>89481.656625000003</v>
      </c>
      <c r="L478" s="19">
        <f t="shared" ca="1" si="91"/>
        <v>89481.656625000003</v>
      </c>
      <c r="M478" s="20">
        <f t="shared" si="92"/>
        <v>5000</v>
      </c>
      <c r="N478" s="22">
        <f t="shared" si="93"/>
        <v>4800</v>
      </c>
      <c r="O478" s="20">
        <f t="shared" si="93"/>
        <v>4608</v>
      </c>
      <c r="P478" s="22">
        <f t="shared" si="93"/>
        <v>4423.68</v>
      </c>
      <c r="Q478" s="20">
        <f t="shared" si="87"/>
        <v>4246.7328000000007</v>
      </c>
      <c r="R478" s="21">
        <f t="shared" ca="1" si="94"/>
        <v>521835000</v>
      </c>
      <c r="S478" s="22">
        <f t="shared" ca="1" si="95"/>
        <v>475913520</v>
      </c>
      <c r="T478" s="21">
        <f t="shared" ca="1" si="96"/>
        <v>434033130.24000001</v>
      </c>
      <c r="U478" s="22">
        <f t="shared" ca="1" si="97"/>
        <v>395838214.77888006</v>
      </c>
      <c r="V478" s="21">
        <f t="shared" ca="1" si="98"/>
        <v>380004686.18772489</v>
      </c>
      <c r="W478" s="23">
        <f t="shared" ca="1" si="99"/>
        <v>-385736338.60117769</v>
      </c>
    </row>
    <row r="479" spans="6:23" x14ac:dyDescent="0.35">
      <c r="F479" s="22">
        <v>477</v>
      </c>
      <c r="G479" s="22">
        <f t="shared" ca="1" si="88"/>
        <v>0.30580389679579356</v>
      </c>
      <c r="H479" s="19">
        <f t="shared" ca="1" si="89"/>
        <v>124767</v>
      </c>
      <c r="I479" s="22">
        <f t="shared" ca="1" si="90"/>
        <v>118528.65</v>
      </c>
      <c r="J479" s="19">
        <f t="shared" ca="1" si="90"/>
        <v>112602.2175</v>
      </c>
      <c r="K479" s="22">
        <f t="shared" ca="1" si="90"/>
        <v>106972.106625</v>
      </c>
      <c r="L479" s="19">
        <f t="shared" ca="1" si="91"/>
        <v>106972.106625</v>
      </c>
      <c r="M479" s="20">
        <f t="shared" si="92"/>
        <v>5000</v>
      </c>
      <c r="N479" s="22">
        <f t="shared" si="93"/>
        <v>4800</v>
      </c>
      <c r="O479" s="20">
        <f t="shared" si="93"/>
        <v>4608</v>
      </c>
      <c r="P479" s="22">
        <f t="shared" si="93"/>
        <v>4423.68</v>
      </c>
      <c r="Q479" s="20">
        <f t="shared" si="87"/>
        <v>4246.7328000000007</v>
      </c>
      <c r="R479" s="21">
        <f t="shared" ca="1" si="94"/>
        <v>623835000</v>
      </c>
      <c r="S479" s="22">
        <f t="shared" ca="1" si="95"/>
        <v>568937520</v>
      </c>
      <c r="T479" s="21">
        <f t="shared" ca="1" si="96"/>
        <v>518871018.24000001</v>
      </c>
      <c r="U479" s="22">
        <f t="shared" ca="1" si="97"/>
        <v>473210368.63488001</v>
      </c>
      <c r="V479" s="21">
        <f t="shared" ca="1" si="98"/>
        <v>454281953.88948488</v>
      </c>
      <c r="W479" s="23">
        <f t="shared" ca="1" si="99"/>
        <v>-89752179.886871815</v>
      </c>
    </row>
    <row r="480" spans="6:23" x14ac:dyDescent="0.35">
      <c r="F480" s="22">
        <v>478</v>
      </c>
      <c r="G480" s="22">
        <f t="shared" ca="1" si="88"/>
        <v>0.35069099110467705</v>
      </c>
      <c r="H480" s="19">
        <f t="shared" ca="1" si="89"/>
        <v>128496</v>
      </c>
      <c r="I480" s="22">
        <f t="shared" ca="1" si="90"/>
        <v>122071.2</v>
      </c>
      <c r="J480" s="19">
        <f t="shared" ca="1" si="90"/>
        <v>115967.64</v>
      </c>
      <c r="K480" s="22">
        <f t="shared" ca="1" si="90"/>
        <v>110169.258</v>
      </c>
      <c r="L480" s="19">
        <f t="shared" ca="1" si="91"/>
        <v>110169.258</v>
      </c>
      <c r="M480" s="20">
        <f t="shared" si="92"/>
        <v>5000</v>
      </c>
      <c r="N480" s="22">
        <f t="shared" si="93"/>
        <v>4800</v>
      </c>
      <c r="O480" s="20">
        <f t="shared" si="93"/>
        <v>4608</v>
      </c>
      <c r="P480" s="22">
        <f t="shared" si="93"/>
        <v>4423.68</v>
      </c>
      <c r="Q480" s="20">
        <f t="shared" si="87"/>
        <v>4246.7328000000007</v>
      </c>
      <c r="R480" s="21">
        <f t="shared" ca="1" si="94"/>
        <v>642480000</v>
      </c>
      <c r="S480" s="22">
        <f t="shared" ca="1" si="95"/>
        <v>585941760</v>
      </c>
      <c r="T480" s="21">
        <f t="shared" ca="1" si="96"/>
        <v>534378885.12</v>
      </c>
      <c r="U480" s="22">
        <f t="shared" ca="1" si="97"/>
        <v>487353543.22944003</v>
      </c>
      <c r="V480" s="21">
        <f t="shared" ca="1" si="98"/>
        <v>467859401.5002625</v>
      </c>
      <c r="W480" s="23">
        <f t="shared" ca="1" si="99"/>
        <v>-35648016.757183313</v>
      </c>
    </row>
    <row r="481" spans="6:23" x14ac:dyDescent="0.35">
      <c r="F481" s="22">
        <v>479</v>
      </c>
      <c r="G481" s="22">
        <f t="shared" ca="1" si="88"/>
        <v>0.52109185126790691</v>
      </c>
      <c r="H481" s="19">
        <f t="shared" ca="1" si="89"/>
        <v>141587</v>
      </c>
      <c r="I481" s="22">
        <f t="shared" ca="1" si="90"/>
        <v>134507.65</v>
      </c>
      <c r="J481" s="19">
        <f t="shared" ca="1" si="90"/>
        <v>127782.26749999999</v>
      </c>
      <c r="K481" s="22">
        <f t="shared" ca="1" si="90"/>
        <v>121393.15412499999</v>
      </c>
      <c r="L481" s="19">
        <f t="shared" ca="1" si="91"/>
        <v>121393.15412499999</v>
      </c>
      <c r="M481" s="20">
        <f t="shared" si="92"/>
        <v>5000</v>
      </c>
      <c r="N481" s="22">
        <f t="shared" si="93"/>
        <v>4800</v>
      </c>
      <c r="O481" s="20">
        <f t="shared" si="93"/>
        <v>4608</v>
      </c>
      <c r="P481" s="22">
        <f t="shared" si="93"/>
        <v>4423.68</v>
      </c>
      <c r="Q481" s="20">
        <f t="shared" si="87"/>
        <v>4246.7328000000007</v>
      </c>
      <c r="R481" s="21">
        <f t="shared" ca="1" si="94"/>
        <v>707935000</v>
      </c>
      <c r="S481" s="22">
        <f t="shared" ca="1" si="95"/>
        <v>645636720</v>
      </c>
      <c r="T481" s="21">
        <f t="shared" ca="1" si="96"/>
        <v>588820688.63999999</v>
      </c>
      <c r="U481" s="22">
        <f t="shared" ca="1" si="97"/>
        <v>537004468.03968</v>
      </c>
      <c r="V481" s="21">
        <f t="shared" ca="1" si="98"/>
        <v>515524289.31809282</v>
      </c>
      <c r="W481" s="23">
        <f t="shared" ca="1" si="99"/>
        <v>154289660.77855134</v>
      </c>
    </row>
    <row r="482" spans="6:23" x14ac:dyDescent="0.35">
      <c r="F482" s="22">
        <v>480</v>
      </c>
      <c r="G482" s="22">
        <f t="shared" ca="1" si="88"/>
        <v>0.97781780345674585</v>
      </c>
      <c r="H482" s="19">
        <f t="shared" ca="1" si="89"/>
        <v>200319</v>
      </c>
      <c r="I482" s="22">
        <f t="shared" ca="1" si="90"/>
        <v>190303.05</v>
      </c>
      <c r="J482" s="19">
        <f t="shared" ca="1" si="90"/>
        <v>180787.89749999999</v>
      </c>
      <c r="K482" s="22">
        <f t="shared" ca="1" si="90"/>
        <v>171748.50262499999</v>
      </c>
      <c r="L482" s="19">
        <f t="shared" ca="1" si="91"/>
        <v>171748.50262499999</v>
      </c>
      <c r="M482" s="20">
        <f t="shared" si="92"/>
        <v>5000</v>
      </c>
      <c r="N482" s="22">
        <f t="shared" si="93"/>
        <v>4800</v>
      </c>
      <c r="O482" s="20">
        <f t="shared" si="93"/>
        <v>4608</v>
      </c>
      <c r="P482" s="22">
        <f t="shared" si="93"/>
        <v>4423.68</v>
      </c>
      <c r="Q482" s="20">
        <f t="shared" si="87"/>
        <v>4246.7328000000007</v>
      </c>
      <c r="R482" s="21">
        <f t="shared" ca="1" si="94"/>
        <v>1001595000</v>
      </c>
      <c r="S482" s="22">
        <f t="shared" ca="1" si="95"/>
        <v>913454640</v>
      </c>
      <c r="T482" s="21">
        <f t="shared" ca="1" si="96"/>
        <v>833070631.67999995</v>
      </c>
      <c r="U482" s="22">
        <f t="shared" ca="1" si="97"/>
        <v>759760416.09215999</v>
      </c>
      <c r="V482" s="21">
        <f t="shared" ca="1" si="98"/>
        <v>729369999.44847369</v>
      </c>
      <c r="W482" s="23">
        <f t="shared" ca="1" si="99"/>
        <v>1006433857.3279929</v>
      </c>
    </row>
    <row r="483" spans="6:23" x14ac:dyDescent="0.35">
      <c r="F483" s="22">
        <v>481</v>
      </c>
      <c r="G483" s="22">
        <f t="shared" ca="1" si="88"/>
        <v>0.53338703701933121</v>
      </c>
      <c r="H483" s="19">
        <f t="shared" ca="1" si="89"/>
        <v>142514</v>
      </c>
      <c r="I483" s="22">
        <f t="shared" ca="1" si="90"/>
        <v>135388.29999999999</v>
      </c>
      <c r="J483" s="19">
        <f t="shared" ca="1" si="90"/>
        <v>128618.88499999999</v>
      </c>
      <c r="K483" s="22">
        <f t="shared" ca="1" si="90"/>
        <v>122187.94074999999</v>
      </c>
      <c r="L483" s="19">
        <f t="shared" ca="1" si="91"/>
        <v>122187.94074999999</v>
      </c>
      <c r="M483" s="20">
        <f t="shared" si="92"/>
        <v>5000</v>
      </c>
      <c r="N483" s="22">
        <f t="shared" si="93"/>
        <v>4800</v>
      </c>
      <c r="O483" s="20">
        <f t="shared" si="93"/>
        <v>4608</v>
      </c>
      <c r="P483" s="22">
        <f t="shared" si="93"/>
        <v>4423.68</v>
      </c>
      <c r="Q483" s="20">
        <f t="shared" si="87"/>
        <v>4246.7328000000007</v>
      </c>
      <c r="R483" s="21">
        <f t="shared" ca="1" si="94"/>
        <v>712570000</v>
      </c>
      <c r="S483" s="22">
        <f t="shared" ca="1" si="95"/>
        <v>649863840</v>
      </c>
      <c r="T483" s="21">
        <f t="shared" ca="1" si="96"/>
        <v>592675822.07999992</v>
      </c>
      <c r="U483" s="22">
        <f t="shared" ca="1" si="97"/>
        <v>540520349.73696005</v>
      </c>
      <c r="V483" s="21">
        <f t="shared" ca="1" si="98"/>
        <v>518899535.74748164</v>
      </c>
      <c r="W483" s="23">
        <f t="shared" ca="1" si="99"/>
        <v>167739529.16718674</v>
      </c>
    </row>
    <row r="484" spans="6:23" x14ac:dyDescent="0.35">
      <c r="F484" s="22">
        <v>482</v>
      </c>
      <c r="G484" s="22">
        <f t="shared" ca="1" si="88"/>
        <v>0.67117710210090165</v>
      </c>
      <c r="H484" s="19">
        <f t="shared" ca="1" si="89"/>
        <v>153295</v>
      </c>
      <c r="I484" s="22">
        <f t="shared" ca="1" si="90"/>
        <v>145630.25</v>
      </c>
      <c r="J484" s="19">
        <f t="shared" ca="1" si="90"/>
        <v>138348.73749999999</v>
      </c>
      <c r="K484" s="22">
        <f t="shared" ca="1" si="90"/>
        <v>131431.30062499997</v>
      </c>
      <c r="L484" s="19">
        <f t="shared" ca="1" si="91"/>
        <v>131431.30062499997</v>
      </c>
      <c r="M484" s="20">
        <f t="shared" si="92"/>
        <v>5000</v>
      </c>
      <c r="N484" s="22">
        <f t="shared" si="93"/>
        <v>4800</v>
      </c>
      <c r="O484" s="20">
        <f t="shared" si="93"/>
        <v>4608</v>
      </c>
      <c r="P484" s="22">
        <f t="shared" si="93"/>
        <v>4423.68</v>
      </c>
      <c r="Q484" s="20">
        <f t="shared" si="87"/>
        <v>4246.7328000000007</v>
      </c>
      <c r="R484" s="21">
        <f t="shared" ca="1" si="94"/>
        <v>766475000</v>
      </c>
      <c r="S484" s="22">
        <f t="shared" ca="1" si="95"/>
        <v>699025200</v>
      </c>
      <c r="T484" s="21">
        <f t="shared" ca="1" si="96"/>
        <v>637510982.39999998</v>
      </c>
      <c r="U484" s="22">
        <f t="shared" ca="1" si="97"/>
        <v>581410015.94879997</v>
      </c>
      <c r="V484" s="21">
        <f t="shared" ca="1" si="98"/>
        <v>558153615.310848</v>
      </c>
      <c r="W484" s="23">
        <f t="shared" ca="1" si="99"/>
        <v>324161353.43674231</v>
      </c>
    </row>
    <row r="485" spans="6:23" x14ac:dyDescent="0.35">
      <c r="F485" s="22">
        <v>483</v>
      </c>
      <c r="G485" s="22">
        <f t="shared" ca="1" si="88"/>
        <v>0.64526259617005954</v>
      </c>
      <c r="H485" s="19">
        <f t="shared" ca="1" si="89"/>
        <v>151177</v>
      </c>
      <c r="I485" s="22">
        <f t="shared" ca="1" si="90"/>
        <v>143618.15</v>
      </c>
      <c r="J485" s="19">
        <f t="shared" ca="1" si="90"/>
        <v>136437.24249999999</v>
      </c>
      <c r="K485" s="22">
        <f t="shared" ca="1" si="90"/>
        <v>129615.38037499999</v>
      </c>
      <c r="L485" s="19">
        <f t="shared" ca="1" si="91"/>
        <v>129615.38037499999</v>
      </c>
      <c r="M485" s="20">
        <f t="shared" si="92"/>
        <v>5000</v>
      </c>
      <c r="N485" s="22">
        <f t="shared" si="93"/>
        <v>4800</v>
      </c>
      <c r="O485" s="20">
        <f t="shared" si="93"/>
        <v>4608</v>
      </c>
      <c r="P485" s="22">
        <f t="shared" si="93"/>
        <v>4423.68</v>
      </c>
      <c r="Q485" s="20">
        <f t="shared" si="87"/>
        <v>4246.7328000000007</v>
      </c>
      <c r="R485" s="21">
        <f t="shared" ca="1" si="94"/>
        <v>755885000</v>
      </c>
      <c r="S485" s="22">
        <f t="shared" ca="1" si="95"/>
        <v>689367120</v>
      </c>
      <c r="T485" s="21">
        <f t="shared" ca="1" si="96"/>
        <v>628702813.43999994</v>
      </c>
      <c r="U485" s="22">
        <f t="shared" ca="1" si="97"/>
        <v>573376965.85728002</v>
      </c>
      <c r="V485" s="21">
        <f t="shared" ca="1" si="98"/>
        <v>550441887.22298884</v>
      </c>
      <c r="W485" s="23">
        <f t="shared" ca="1" si="99"/>
        <v>293431233.42905092</v>
      </c>
    </row>
    <row r="486" spans="6:23" x14ac:dyDescent="0.35">
      <c r="F486" s="22">
        <v>484</v>
      </c>
      <c r="G486" s="22">
        <f t="shared" ca="1" si="88"/>
        <v>0.49725612963292709</v>
      </c>
      <c r="H486" s="19">
        <f t="shared" ca="1" si="89"/>
        <v>139794</v>
      </c>
      <c r="I486" s="22">
        <f t="shared" ca="1" si="90"/>
        <v>132804.29999999999</v>
      </c>
      <c r="J486" s="19">
        <f t="shared" ca="1" si="90"/>
        <v>126164.08499999999</v>
      </c>
      <c r="K486" s="22">
        <f t="shared" ca="1" si="90"/>
        <v>119855.88075</v>
      </c>
      <c r="L486" s="19">
        <f t="shared" ca="1" si="91"/>
        <v>119855.88075</v>
      </c>
      <c r="M486" s="20">
        <f t="shared" si="92"/>
        <v>5000</v>
      </c>
      <c r="N486" s="22">
        <f t="shared" si="93"/>
        <v>4800</v>
      </c>
      <c r="O486" s="20">
        <f t="shared" si="93"/>
        <v>4608</v>
      </c>
      <c r="P486" s="22">
        <f t="shared" si="93"/>
        <v>4423.68</v>
      </c>
      <c r="Q486" s="20">
        <f t="shared" si="87"/>
        <v>4246.7328000000007</v>
      </c>
      <c r="R486" s="21">
        <f t="shared" ca="1" si="94"/>
        <v>698970000</v>
      </c>
      <c r="S486" s="22">
        <f t="shared" ca="1" si="95"/>
        <v>637460640</v>
      </c>
      <c r="T486" s="21">
        <f t="shared" ca="1" si="96"/>
        <v>581364103.67999995</v>
      </c>
      <c r="U486" s="22">
        <f t="shared" ca="1" si="97"/>
        <v>530204062.55616003</v>
      </c>
      <c r="V486" s="21">
        <f t="shared" ca="1" si="98"/>
        <v>508995900.05391365</v>
      </c>
      <c r="W486" s="23">
        <f t="shared" ca="1" si="99"/>
        <v>128274974.67194581</v>
      </c>
    </row>
    <row r="487" spans="6:23" x14ac:dyDescent="0.35">
      <c r="F487" s="22">
        <v>485</v>
      </c>
      <c r="G487" s="22">
        <f t="shared" ca="1" si="88"/>
        <v>0.97549976689396134</v>
      </c>
      <c r="H487" s="19">
        <f t="shared" ca="1" si="89"/>
        <v>199058</v>
      </c>
      <c r="I487" s="22">
        <f t="shared" ca="1" si="90"/>
        <v>189105.1</v>
      </c>
      <c r="J487" s="19">
        <f t="shared" ca="1" si="90"/>
        <v>179649.845</v>
      </c>
      <c r="K487" s="22">
        <f t="shared" ca="1" si="90"/>
        <v>170667.35274999999</v>
      </c>
      <c r="L487" s="19">
        <f t="shared" ca="1" si="91"/>
        <v>170667.35274999999</v>
      </c>
      <c r="M487" s="20">
        <f t="shared" si="92"/>
        <v>5000</v>
      </c>
      <c r="N487" s="22">
        <f t="shared" si="93"/>
        <v>4800</v>
      </c>
      <c r="O487" s="20">
        <f t="shared" si="93"/>
        <v>4608</v>
      </c>
      <c r="P487" s="22">
        <f t="shared" si="93"/>
        <v>4423.68</v>
      </c>
      <c r="Q487" s="20">
        <f t="shared" si="87"/>
        <v>4246.7328000000007</v>
      </c>
      <c r="R487" s="21">
        <f t="shared" ca="1" si="94"/>
        <v>995290000</v>
      </c>
      <c r="S487" s="22">
        <f t="shared" ca="1" si="95"/>
        <v>907704480</v>
      </c>
      <c r="T487" s="21">
        <f t="shared" ca="1" si="96"/>
        <v>827826485.75999999</v>
      </c>
      <c r="U487" s="22">
        <f t="shared" ca="1" si="97"/>
        <v>754977755.01312006</v>
      </c>
      <c r="V487" s="21">
        <f t="shared" ca="1" si="98"/>
        <v>724778644.81259525</v>
      </c>
      <c r="W487" s="23">
        <f t="shared" ca="1" si="99"/>
        <v>988137973.79178047</v>
      </c>
    </row>
    <row r="488" spans="6:23" x14ac:dyDescent="0.35">
      <c r="F488" s="22">
        <v>486</v>
      </c>
      <c r="G488" s="22">
        <f t="shared" ca="1" si="88"/>
        <v>0.2237492640829466</v>
      </c>
      <c r="H488" s="19">
        <f t="shared" ca="1" si="89"/>
        <v>117212</v>
      </c>
      <c r="I488" s="22">
        <f t="shared" ca="1" si="90"/>
        <v>111351.4</v>
      </c>
      <c r="J488" s="19">
        <f t="shared" ca="1" si="90"/>
        <v>105783.82999999999</v>
      </c>
      <c r="K488" s="22">
        <f t="shared" ca="1" si="90"/>
        <v>100494.63849999999</v>
      </c>
      <c r="L488" s="19">
        <f t="shared" ca="1" si="91"/>
        <v>100494.63849999999</v>
      </c>
      <c r="M488" s="20">
        <f t="shared" si="92"/>
        <v>5000</v>
      </c>
      <c r="N488" s="22">
        <f t="shared" si="93"/>
        <v>4800</v>
      </c>
      <c r="O488" s="20">
        <f t="shared" si="93"/>
        <v>4608</v>
      </c>
      <c r="P488" s="22">
        <f t="shared" si="93"/>
        <v>4423.68</v>
      </c>
      <c r="Q488" s="20">
        <f t="shared" si="87"/>
        <v>4246.7328000000007</v>
      </c>
      <c r="R488" s="21">
        <f t="shared" ca="1" si="94"/>
        <v>586060000</v>
      </c>
      <c r="S488" s="22">
        <f t="shared" ca="1" si="95"/>
        <v>534486720</v>
      </c>
      <c r="T488" s="21">
        <f t="shared" ca="1" si="96"/>
        <v>487451888.63999993</v>
      </c>
      <c r="U488" s="22">
        <f t="shared" ca="1" si="97"/>
        <v>444556122.43967998</v>
      </c>
      <c r="V488" s="21">
        <f t="shared" ca="1" si="98"/>
        <v>426773877.5420928</v>
      </c>
      <c r="W488" s="23">
        <f t="shared" ca="1" si="99"/>
        <v>-199367881.802881</v>
      </c>
    </row>
    <row r="489" spans="6:23" x14ac:dyDescent="0.35">
      <c r="F489" s="22">
        <v>487</v>
      </c>
      <c r="G489" s="22">
        <f t="shared" ca="1" si="88"/>
        <v>0.95024132906680636</v>
      </c>
      <c r="H489" s="19">
        <f t="shared" ca="1" si="89"/>
        <v>189416</v>
      </c>
      <c r="I489" s="22">
        <f t="shared" ca="1" si="90"/>
        <v>179945.2</v>
      </c>
      <c r="J489" s="19">
        <f t="shared" ca="1" si="90"/>
        <v>170947.94</v>
      </c>
      <c r="K489" s="22">
        <f t="shared" ca="1" si="90"/>
        <v>162400.54300000001</v>
      </c>
      <c r="L489" s="19">
        <f t="shared" ca="1" si="91"/>
        <v>162400.54300000001</v>
      </c>
      <c r="M489" s="20">
        <f t="shared" si="92"/>
        <v>5000</v>
      </c>
      <c r="N489" s="22">
        <f t="shared" si="93"/>
        <v>4800</v>
      </c>
      <c r="O489" s="20">
        <f t="shared" si="93"/>
        <v>4608</v>
      </c>
      <c r="P489" s="22">
        <f t="shared" si="93"/>
        <v>4423.68</v>
      </c>
      <c r="Q489" s="20">
        <f t="shared" si="87"/>
        <v>4246.7328000000007</v>
      </c>
      <c r="R489" s="21">
        <f t="shared" ca="1" si="94"/>
        <v>947080000</v>
      </c>
      <c r="S489" s="22">
        <f t="shared" ca="1" si="95"/>
        <v>863736960</v>
      </c>
      <c r="T489" s="21">
        <f t="shared" ca="1" si="96"/>
        <v>787728107.51999998</v>
      </c>
      <c r="U489" s="22">
        <f t="shared" ca="1" si="97"/>
        <v>718408034.05824006</v>
      </c>
      <c r="V489" s="21">
        <f t="shared" ca="1" si="98"/>
        <v>689671712.69591057</v>
      </c>
      <c r="W489" s="23">
        <f t="shared" ca="1" si="99"/>
        <v>848241931.7171073</v>
      </c>
    </row>
    <row r="490" spans="6:23" x14ac:dyDescent="0.35">
      <c r="F490" s="22">
        <v>488</v>
      </c>
      <c r="G490" s="22">
        <f t="shared" ca="1" si="88"/>
        <v>0.67329611690233093</v>
      </c>
      <c r="H490" s="19">
        <f t="shared" ca="1" si="89"/>
        <v>153471</v>
      </c>
      <c r="I490" s="22">
        <f t="shared" ca="1" si="90"/>
        <v>145797.45000000001</v>
      </c>
      <c r="J490" s="19">
        <f t="shared" ca="1" si="90"/>
        <v>138507.57750000001</v>
      </c>
      <c r="K490" s="22">
        <f t="shared" ca="1" si="90"/>
        <v>131582.19862500002</v>
      </c>
      <c r="L490" s="19">
        <f t="shared" ca="1" si="91"/>
        <v>131582.19862500002</v>
      </c>
      <c r="M490" s="20">
        <f t="shared" si="92"/>
        <v>5000</v>
      </c>
      <c r="N490" s="22">
        <f t="shared" si="93"/>
        <v>4800</v>
      </c>
      <c r="O490" s="20">
        <f t="shared" si="93"/>
        <v>4608</v>
      </c>
      <c r="P490" s="22">
        <f t="shared" si="93"/>
        <v>4423.68</v>
      </c>
      <c r="Q490" s="20">
        <f t="shared" si="87"/>
        <v>4246.7328000000007</v>
      </c>
      <c r="R490" s="21">
        <f t="shared" ca="1" si="94"/>
        <v>767355000</v>
      </c>
      <c r="S490" s="22">
        <f t="shared" ca="1" si="95"/>
        <v>699827760</v>
      </c>
      <c r="T490" s="21">
        <f t="shared" ca="1" si="96"/>
        <v>638242917.12000012</v>
      </c>
      <c r="U490" s="22">
        <f t="shared" ca="1" si="97"/>
        <v>582077540.41344011</v>
      </c>
      <c r="V490" s="21">
        <f t="shared" ca="1" si="98"/>
        <v>558794438.79690254</v>
      </c>
      <c r="W490" s="23">
        <f t="shared" ca="1" si="99"/>
        <v>326714942.25702238</v>
      </c>
    </row>
    <row r="491" spans="6:23" x14ac:dyDescent="0.35">
      <c r="F491" s="22">
        <v>489</v>
      </c>
      <c r="G491" s="22">
        <f t="shared" ca="1" si="88"/>
        <v>0.19882836910156942</v>
      </c>
      <c r="H491" s="19">
        <f t="shared" ca="1" si="89"/>
        <v>114626</v>
      </c>
      <c r="I491" s="22">
        <f t="shared" ca="1" si="90"/>
        <v>108894.7</v>
      </c>
      <c r="J491" s="19">
        <f t="shared" ca="1" si="90"/>
        <v>103449.965</v>
      </c>
      <c r="K491" s="22">
        <f t="shared" ca="1" si="90"/>
        <v>98277.466749999992</v>
      </c>
      <c r="L491" s="19">
        <f t="shared" ca="1" si="91"/>
        <v>98277.466749999992</v>
      </c>
      <c r="M491" s="20">
        <f t="shared" si="92"/>
        <v>5000</v>
      </c>
      <c r="N491" s="22">
        <f t="shared" si="93"/>
        <v>4800</v>
      </c>
      <c r="O491" s="20">
        <f t="shared" si="93"/>
        <v>4608</v>
      </c>
      <c r="P491" s="22">
        <f t="shared" si="93"/>
        <v>4423.68</v>
      </c>
      <c r="Q491" s="20">
        <f t="shared" si="87"/>
        <v>4246.7328000000007</v>
      </c>
      <c r="R491" s="21">
        <f t="shared" ca="1" si="94"/>
        <v>573130000</v>
      </c>
      <c r="S491" s="22">
        <f t="shared" ca="1" si="95"/>
        <v>522694560</v>
      </c>
      <c r="T491" s="21">
        <f t="shared" ca="1" si="96"/>
        <v>476697438.71999997</v>
      </c>
      <c r="U491" s="22">
        <f t="shared" ca="1" si="97"/>
        <v>434748064.11264002</v>
      </c>
      <c r="V491" s="21">
        <f t="shared" ca="1" si="98"/>
        <v>417358141.54813445</v>
      </c>
      <c r="W491" s="23">
        <f t="shared" ca="1" si="99"/>
        <v>-236888226.6281352</v>
      </c>
    </row>
    <row r="492" spans="6:23" x14ac:dyDescent="0.35">
      <c r="F492" s="22">
        <v>490</v>
      </c>
      <c r="G492" s="22">
        <f t="shared" ca="1" si="88"/>
        <v>0.14252988110014431</v>
      </c>
      <c r="H492" s="19">
        <f t="shared" ca="1" si="89"/>
        <v>107929</v>
      </c>
      <c r="I492" s="22">
        <f t="shared" ca="1" si="90"/>
        <v>102532.55</v>
      </c>
      <c r="J492" s="19">
        <f t="shared" ca="1" si="90"/>
        <v>97405.922500000001</v>
      </c>
      <c r="K492" s="22">
        <f t="shared" ca="1" si="90"/>
        <v>92535.626375000007</v>
      </c>
      <c r="L492" s="19">
        <f t="shared" ca="1" si="91"/>
        <v>92535.626375000007</v>
      </c>
      <c r="M492" s="20">
        <f t="shared" si="92"/>
        <v>5000</v>
      </c>
      <c r="N492" s="22">
        <f t="shared" si="93"/>
        <v>4800</v>
      </c>
      <c r="O492" s="20">
        <f t="shared" si="93"/>
        <v>4608</v>
      </c>
      <c r="P492" s="22">
        <f t="shared" si="93"/>
        <v>4423.68</v>
      </c>
      <c r="Q492" s="20">
        <f t="shared" si="87"/>
        <v>4246.7328000000007</v>
      </c>
      <c r="R492" s="21">
        <f t="shared" ca="1" si="94"/>
        <v>539645000</v>
      </c>
      <c r="S492" s="22">
        <f t="shared" ca="1" si="95"/>
        <v>492156240</v>
      </c>
      <c r="T492" s="21">
        <f t="shared" ca="1" si="96"/>
        <v>448846490.88</v>
      </c>
      <c r="U492" s="22">
        <f t="shared" ca="1" si="97"/>
        <v>409347999.68256009</v>
      </c>
      <c r="V492" s="21">
        <f t="shared" ca="1" si="98"/>
        <v>392974079.69525766</v>
      </c>
      <c r="W492" s="23">
        <f t="shared" ca="1" si="99"/>
        <v>-334055183.0452776</v>
      </c>
    </row>
    <row r="493" spans="6:23" x14ac:dyDescent="0.35">
      <c r="F493" s="22">
        <v>491</v>
      </c>
      <c r="G493" s="22">
        <f t="shared" ca="1" si="88"/>
        <v>0.55026034175217653</v>
      </c>
      <c r="H493" s="19">
        <f t="shared" ca="1" si="89"/>
        <v>143790</v>
      </c>
      <c r="I493" s="22">
        <f t="shared" ca="1" si="90"/>
        <v>136600.5</v>
      </c>
      <c r="J493" s="19">
        <f t="shared" ca="1" si="90"/>
        <v>129770.47500000001</v>
      </c>
      <c r="K493" s="22">
        <f t="shared" ca="1" si="90"/>
        <v>123281.95125000001</v>
      </c>
      <c r="L493" s="19">
        <f t="shared" ca="1" si="91"/>
        <v>123281.95125000001</v>
      </c>
      <c r="M493" s="20">
        <f t="shared" si="92"/>
        <v>5000</v>
      </c>
      <c r="N493" s="22">
        <f t="shared" si="93"/>
        <v>4800</v>
      </c>
      <c r="O493" s="20">
        <f t="shared" si="93"/>
        <v>4608</v>
      </c>
      <c r="P493" s="22">
        <f t="shared" si="93"/>
        <v>4423.68</v>
      </c>
      <c r="Q493" s="20">
        <f t="shared" si="87"/>
        <v>4246.7328000000007</v>
      </c>
      <c r="R493" s="21">
        <f t="shared" ca="1" si="94"/>
        <v>718950000</v>
      </c>
      <c r="S493" s="22">
        <f t="shared" ca="1" si="95"/>
        <v>655682400</v>
      </c>
      <c r="T493" s="21">
        <f t="shared" ca="1" si="96"/>
        <v>597982348.80000007</v>
      </c>
      <c r="U493" s="22">
        <f t="shared" ca="1" si="97"/>
        <v>545359902.10560012</v>
      </c>
      <c r="V493" s="21">
        <f t="shared" ca="1" si="98"/>
        <v>523545506.02137613</v>
      </c>
      <c r="W493" s="23">
        <f t="shared" ca="1" si="99"/>
        <v>186253048.11421871</v>
      </c>
    </row>
    <row r="494" spans="6:23" x14ac:dyDescent="0.35">
      <c r="F494" s="22">
        <v>492</v>
      </c>
      <c r="G494" s="22">
        <f t="shared" ca="1" si="88"/>
        <v>0.96938903740978699</v>
      </c>
      <c r="H494" s="19">
        <f t="shared" ca="1" si="89"/>
        <v>196157</v>
      </c>
      <c r="I494" s="22">
        <f t="shared" ca="1" si="90"/>
        <v>186349.15</v>
      </c>
      <c r="J494" s="19">
        <f t="shared" ca="1" si="90"/>
        <v>177031.6925</v>
      </c>
      <c r="K494" s="22">
        <f t="shared" ca="1" si="90"/>
        <v>168180.10787500002</v>
      </c>
      <c r="L494" s="19">
        <f t="shared" ca="1" si="91"/>
        <v>168180.10787500002</v>
      </c>
      <c r="M494" s="20">
        <f t="shared" si="92"/>
        <v>5000</v>
      </c>
      <c r="N494" s="22">
        <f t="shared" si="93"/>
        <v>4800</v>
      </c>
      <c r="O494" s="20">
        <f t="shared" si="93"/>
        <v>4608</v>
      </c>
      <c r="P494" s="22">
        <f t="shared" si="93"/>
        <v>4423.68</v>
      </c>
      <c r="Q494" s="20">
        <f t="shared" si="87"/>
        <v>4246.7328000000007</v>
      </c>
      <c r="R494" s="21">
        <f t="shared" ca="1" si="94"/>
        <v>980785000</v>
      </c>
      <c r="S494" s="22">
        <f t="shared" ca="1" si="95"/>
        <v>894475920</v>
      </c>
      <c r="T494" s="21">
        <f t="shared" ca="1" si="96"/>
        <v>815762039.03999996</v>
      </c>
      <c r="U494" s="22">
        <f t="shared" ca="1" si="97"/>
        <v>743974979.60448015</v>
      </c>
      <c r="V494" s="21">
        <f t="shared" ca="1" si="98"/>
        <v>714215980.42030096</v>
      </c>
      <c r="W494" s="23">
        <f t="shared" ca="1" si="99"/>
        <v>946047285.33931971</v>
      </c>
    </row>
    <row r="495" spans="6:23" x14ac:dyDescent="0.35">
      <c r="F495" s="22">
        <v>493</v>
      </c>
      <c r="G495" s="22">
        <f t="shared" ca="1" si="88"/>
        <v>0.24736487084361547</v>
      </c>
      <c r="H495" s="19">
        <f t="shared" ca="1" si="89"/>
        <v>119516</v>
      </c>
      <c r="I495" s="22">
        <f t="shared" ca="1" si="90"/>
        <v>113540.2</v>
      </c>
      <c r="J495" s="19">
        <f t="shared" ca="1" si="90"/>
        <v>107863.19</v>
      </c>
      <c r="K495" s="22">
        <f t="shared" ca="1" si="90"/>
        <v>102470.03050000001</v>
      </c>
      <c r="L495" s="19">
        <f t="shared" ca="1" si="91"/>
        <v>102470.03050000001</v>
      </c>
      <c r="M495" s="20">
        <f t="shared" si="92"/>
        <v>5000</v>
      </c>
      <c r="N495" s="22">
        <f t="shared" si="93"/>
        <v>4800</v>
      </c>
      <c r="O495" s="20">
        <f t="shared" si="93"/>
        <v>4608</v>
      </c>
      <c r="P495" s="22">
        <f t="shared" si="93"/>
        <v>4423.68</v>
      </c>
      <c r="Q495" s="20">
        <f t="shared" si="87"/>
        <v>4246.7328000000007</v>
      </c>
      <c r="R495" s="21">
        <f t="shared" ca="1" si="94"/>
        <v>597580000</v>
      </c>
      <c r="S495" s="22">
        <f t="shared" ca="1" si="95"/>
        <v>544992960</v>
      </c>
      <c r="T495" s="21">
        <f t="shared" ca="1" si="96"/>
        <v>497033579.51999998</v>
      </c>
      <c r="U495" s="22">
        <f t="shared" ca="1" si="97"/>
        <v>453294624.52224004</v>
      </c>
      <c r="V495" s="21">
        <f t="shared" ca="1" si="98"/>
        <v>435162839.54135048</v>
      </c>
      <c r="W495" s="23">
        <f t="shared" ca="1" si="99"/>
        <v>-165939082.70102954</v>
      </c>
    </row>
    <row r="496" spans="6:23" x14ac:dyDescent="0.35">
      <c r="F496" s="22">
        <v>494</v>
      </c>
      <c r="G496" s="22">
        <f t="shared" ca="1" si="88"/>
        <v>0.70782449633934952</v>
      </c>
      <c r="H496" s="19">
        <f t="shared" ca="1" si="89"/>
        <v>156411</v>
      </c>
      <c r="I496" s="22">
        <f t="shared" ca="1" si="90"/>
        <v>148590.45000000001</v>
      </c>
      <c r="J496" s="19">
        <f t="shared" ca="1" si="90"/>
        <v>141160.92750000002</v>
      </c>
      <c r="K496" s="22">
        <f t="shared" ca="1" si="90"/>
        <v>134102.88112500001</v>
      </c>
      <c r="L496" s="19">
        <f t="shared" ca="1" si="91"/>
        <v>134102.88112500001</v>
      </c>
      <c r="M496" s="20">
        <f t="shared" si="92"/>
        <v>5000</v>
      </c>
      <c r="N496" s="22">
        <f t="shared" si="93"/>
        <v>4800</v>
      </c>
      <c r="O496" s="20">
        <f t="shared" si="93"/>
        <v>4608</v>
      </c>
      <c r="P496" s="22">
        <f t="shared" si="93"/>
        <v>4423.68</v>
      </c>
      <c r="Q496" s="20">
        <f t="shared" si="87"/>
        <v>4246.7328000000007</v>
      </c>
      <c r="R496" s="21">
        <f t="shared" ca="1" si="94"/>
        <v>782055000</v>
      </c>
      <c r="S496" s="22">
        <f t="shared" ca="1" si="95"/>
        <v>713234160</v>
      </c>
      <c r="T496" s="21">
        <f t="shared" ca="1" si="96"/>
        <v>650469553.92000008</v>
      </c>
      <c r="U496" s="22">
        <f t="shared" ca="1" si="97"/>
        <v>593228233.17504013</v>
      </c>
      <c r="V496" s="21">
        <f t="shared" ca="1" si="98"/>
        <v>569499103.84803855</v>
      </c>
      <c r="W496" s="23">
        <f t="shared" ca="1" si="99"/>
        <v>369371482.77761412</v>
      </c>
    </row>
    <row r="497" spans="6:23" x14ac:dyDescent="0.35">
      <c r="F497" s="22">
        <v>495</v>
      </c>
      <c r="G497" s="22">
        <f t="shared" ca="1" si="88"/>
        <v>0.4395035775556565</v>
      </c>
      <c r="H497" s="19">
        <f t="shared" ca="1" si="89"/>
        <v>135433</v>
      </c>
      <c r="I497" s="22">
        <f t="shared" ca="1" si="90"/>
        <v>128661.35</v>
      </c>
      <c r="J497" s="19">
        <f t="shared" ca="1" si="90"/>
        <v>122228.2825</v>
      </c>
      <c r="K497" s="22">
        <f t="shared" ca="1" si="90"/>
        <v>116116.86837500001</v>
      </c>
      <c r="L497" s="19">
        <f t="shared" ca="1" si="91"/>
        <v>116116.86837500001</v>
      </c>
      <c r="M497" s="20">
        <f t="shared" si="92"/>
        <v>5000</v>
      </c>
      <c r="N497" s="22">
        <f t="shared" si="93"/>
        <v>4800</v>
      </c>
      <c r="O497" s="20">
        <f t="shared" si="93"/>
        <v>4608</v>
      </c>
      <c r="P497" s="22">
        <f t="shared" si="93"/>
        <v>4423.68</v>
      </c>
      <c r="Q497" s="20">
        <f t="shared" si="87"/>
        <v>4246.7328000000007</v>
      </c>
      <c r="R497" s="21">
        <f t="shared" ca="1" si="94"/>
        <v>677165000</v>
      </c>
      <c r="S497" s="22">
        <f t="shared" ca="1" si="95"/>
        <v>617574480</v>
      </c>
      <c r="T497" s="21">
        <f t="shared" ca="1" si="96"/>
        <v>563227925.75999999</v>
      </c>
      <c r="U497" s="22">
        <f t="shared" ca="1" si="97"/>
        <v>513663868.29312009</v>
      </c>
      <c r="V497" s="21">
        <f t="shared" ca="1" si="98"/>
        <v>493117313.56139529</v>
      </c>
      <c r="W497" s="23">
        <f t="shared" ca="1" si="99"/>
        <v>65001106.233069181</v>
      </c>
    </row>
    <row r="498" spans="6:23" x14ac:dyDescent="0.35">
      <c r="F498" s="22">
        <v>496</v>
      </c>
      <c r="G498" s="22">
        <f t="shared" ca="1" si="88"/>
        <v>0.30135985185949976</v>
      </c>
      <c r="H498" s="19">
        <f t="shared" ca="1" si="89"/>
        <v>124385</v>
      </c>
      <c r="I498" s="22">
        <f t="shared" ca="1" si="90"/>
        <v>118165.75</v>
      </c>
      <c r="J498" s="19">
        <f t="shared" ca="1" si="90"/>
        <v>112257.46249999999</v>
      </c>
      <c r="K498" s="22">
        <f t="shared" ca="1" si="90"/>
        <v>106644.589375</v>
      </c>
      <c r="L498" s="19">
        <f t="shared" ca="1" si="91"/>
        <v>106644.589375</v>
      </c>
      <c r="M498" s="20">
        <f t="shared" si="92"/>
        <v>5000</v>
      </c>
      <c r="N498" s="22">
        <f t="shared" si="93"/>
        <v>4800</v>
      </c>
      <c r="O498" s="20">
        <f t="shared" si="93"/>
        <v>4608</v>
      </c>
      <c r="P498" s="22">
        <f t="shared" si="93"/>
        <v>4423.68</v>
      </c>
      <c r="Q498" s="20">
        <f t="shared" si="87"/>
        <v>4246.7328000000007</v>
      </c>
      <c r="R498" s="21">
        <f t="shared" ca="1" si="94"/>
        <v>621925000</v>
      </c>
      <c r="S498" s="22">
        <f t="shared" ca="1" si="95"/>
        <v>567195600</v>
      </c>
      <c r="T498" s="21">
        <f t="shared" ca="1" si="96"/>
        <v>517282387.19999999</v>
      </c>
      <c r="U498" s="22">
        <f t="shared" ca="1" si="97"/>
        <v>471761537.12639999</v>
      </c>
      <c r="V498" s="21">
        <f t="shared" ca="1" si="98"/>
        <v>452891075.64134407</v>
      </c>
      <c r="W498" s="23">
        <f t="shared" ca="1" si="99"/>
        <v>-95294628.349071026</v>
      </c>
    </row>
    <row r="499" spans="6:23" x14ac:dyDescent="0.35">
      <c r="F499" s="22">
        <v>497</v>
      </c>
      <c r="G499" s="22">
        <f t="shared" ca="1" si="88"/>
        <v>8.6936853913664458E-2</v>
      </c>
      <c r="H499" s="19">
        <f t="shared" ca="1" si="89"/>
        <v>99204</v>
      </c>
      <c r="I499" s="22">
        <f t="shared" ca="1" si="90"/>
        <v>94243.8</v>
      </c>
      <c r="J499" s="19">
        <f t="shared" ca="1" si="90"/>
        <v>89531.61</v>
      </c>
      <c r="K499" s="22">
        <f t="shared" ca="1" si="90"/>
        <v>85055.029500000004</v>
      </c>
      <c r="L499" s="19">
        <f t="shared" ca="1" si="91"/>
        <v>85055.029500000004</v>
      </c>
      <c r="M499" s="20">
        <f t="shared" si="92"/>
        <v>5000</v>
      </c>
      <c r="N499" s="22">
        <f t="shared" si="93"/>
        <v>4800</v>
      </c>
      <c r="O499" s="20">
        <f t="shared" si="93"/>
        <v>4608</v>
      </c>
      <c r="P499" s="22">
        <f t="shared" si="93"/>
        <v>4423.68</v>
      </c>
      <c r="Q499" s="20">
        <f t="shared" si="87"/>
        <v>4246.7328000000007</v>
      </c>
      <c r="R499" s="21">
        <f t="shared" ca="1" si="94"/>
        <v>496020000</v>
      </c>
      <c r="S499" s="22">
        <f t="shared" ca="1" si="95"/>
        <v>452370240</v>
      </c>
      <c r="T499" s="21">
        <f t="shared" ca="1" si="96"/>
        <v>412561658.88</v>
      </c>
      <c r="U499" s="22">
        <f t="shared" ca="1" si="97"/>
        <v>376256232.89856005</v>
      </c>
      <c r="V499" s="21">
        <f t="shared" ca="1" si="98"/>
        <v>361205983.5826177</v>
      </c>
      <c r="W499" s="23">
        <f t="shared" ca="1" si="99"/>
        <v>-460646447.00519538</v>
      </c>
    </row>
    <row r="500" spans="6:23" x14ac:dyDescent="0.35">
      <c r="F500" s="22">
        <v>498</v>
      </c>
      <c r="G500" s="22">
        <f t="shared" ca="1" si="88"/>
        <v>0.17777906240583696</v>
      </c>
      <c r="H500" s="19">
        <f t="shared" ca="1" si="89"/>
        <v>112284</v>
      </c>
      <c r="I500" s="22">
        <f t="shared" ca="1" si="90"/>
        <v>106669.8</v>
      </c>
      <c r="J500" s="19">
        <f t="shared" ca="1" si="90"/>
        <v>101336.31</v>
      </c>
      <c r="K500" s="22">
        <f t="shared" ca="1" si="90"/>
        <v>96269.494500000001</v>
      </c>
      <c r="L500" s="19">
        <f t="shared" ca="1" si="91"/>
        <v>96269.494500000001</v>
      </c>
      <c r="M500" s="20">
        <f t="shared" si="92"/>
        <v>5000</v>
      </c>
      <c r="N500" s="22">
        <f t="shared" si="93"/>
        <v>4800</v>
      </c>
      <c r="O500" s="20">
        <f t="shared" si="93"/>
        <v>4608</v>
      </c>
      <c r="P500" s="22">
        <f t="shared" si="93"/>
        <v>4423.68</v>
      </c>
      <c r="Q500" s="20">
        <f t="shared" si="87"/>
        <v>4246.7328000000007</v>
      </c>
      <c r="R500" s="21">
        <f t="shared" ca="1" si="94"/>
        <v>561420000</v>
      </c>
      <c r="S500" s="22">
        <f t="shared" ca="1" si="95"/>
        <v>512015040</v>
      </c>
      <c r="T500" s="21">
        <f t="shared" ca="1" si="96"/>
        <v>466957716.48000002</v>
      </c>
      <c r="U500" s="22">
        <f t="shared" ca="1" si="97"/>
        <v>425865437.42976004</v>
      </c>
      <c r="V500" s="21">
        <f t="shared" ca="1" si="98"/>
        <v>408830819.93256968</v>
      </c>
      <c r="W500" s="23">
        <f t="shared" ca="1" si="99"/>
        <v>-270868368.77072859</v>
      </c>
    </row>
    <row r="501" spans="6:23" x14ac:dyDescent="0.35">
      <c r="F501" s="22">
        <v>499</v>
      </c>
      <c r="G501" s="22">
        <f t="shared" ca="1" si="88"/>
        <v>0.60266240965393281</v>
      </c>
      <c r="H501" s="19">
        <f t="shared" ca="1" si="89"/>
        <v>147807</v>
      </c>
      <c r="I501" s="22">
        <f t="shared" ca="1" si="90"/>
        <v>140416.65</v>
      </c>
      <c r="J501" s="19">
        <f t="shared" ca="1" si="90"/>
        <v>133395.8175</v>
      </c>
      <c r="K501" s="22">
        <f t="shared" ca="1" si="90"/>
        <v>126726.026625</v>
      </c>
      <c r="L501" s="19">
        <f t="shared" ca="1" si="91"/>
        <v>126726.026625</v>
      </c>
      <c r="M501" s="20">
        <f t="shared" si="92"/>
        <v>5000</v>
      </c>
      <c r="N501" s="22">
        <f t="shared" si="93"/>
        <v>4800</v>
      </c>
      <c r="O501" s="20">
        <f t="shared" si="93"/>
        <v>4608</v>
      </c>
      <c r="P501" s="22">
        <f t="shared" si="93"/>
        <v>4423.68</v>
      </c>
      <c r="Q501" s="20">
        <f t="shared" si="87"/>
        <v>4246.7328000000007</v>
      </c>
      <c r="R501" s="21">
        <f t="shared" ca="1" si="94"/>
        <v>739035000</v>
      </c>
      <c r="S501" s="22">
        <f t="shared" ca="1" si="95"/>
        <v>673999920</v>
      </c>
      <c r="T501" s="21">
        <f t="shared" ca="1" si="96"/>
        <v>614687927.03999996</v>
      </c>
      <c r="U501" s="22">
        <f t="shared" ca="1" si="97"/>
        <v>560595389.46047997</v>
      </c>
      <c r="V501" s="21">
        <f t="shared" ca="1" si="98"/>
        <v>538171573.88206089</v>
      </c>
      <c r="W501" s="23">
        <f t="shared" ca="1" si="99"/>
        <v>244535811.13163877</v>
      </c>
    </row>
    <row r="502" spans="6:23" x14ac:dyDescent="0.35">
      <c r="F502" s="22">
        <v>500</v>
      </c>
      <c r="G502" s="22">
        <f t="shared" ca="1" si="88"/>
        <v>0.31767325836318205</v>
      </c>
      <c r="H502" s="19">
        <f t="shared" ca="1" si="89"/>
        <v>125774</v>
      </c>
      <c r="I502" s="22">
        <f t="shared" ca="1" si="90"/>
        <v>119485.3</v>
      </c>
      <c r="J502" s="19">
        <f t="shared" ca="1" si="90"/>
        <v>113511.035</v>
      </c>
      <c r="K502" s="22">
        <f t="shared" ca="1" si="90"/>
        <v>107835.48325</v>
      </c>
      <c r="L502" s="19">
        <f t="shared" ca="1" si="91"/>
        <v>107835.48325</v>
      </c>
      <c r="M502" s="20">
        <f t="shared" si="92"/>
        <v>5000</v>
      </c>
      <c r="N502" s="22">
        <f t="shared" si="93"/>
        <v>4800</v>
      </c>
      <c r="O502" s="20">
        <f t="shared" si="93"/>
        <v>4608</v>
      </c>
      <c r="P502" s="22">
        <f t="shared" si="93"/>
        <v>4423.68</v>
      </c>
      <c r="Q502" s="20">
        <f t="shared" si="87"/>
        <v>4246.7328000000007</v>
      </c>
      <c r="R502" s="21">
        <f t="shared" ca="1" si="94"/>
        <v>628870000</v>
      </c>
      <c r="S502" s="22">
        <f t="shared" ca="1" si="95"/>
        <v>573529440</v>
      </c>
      <c r="T502" s="21">
        <f t="shared" ca="1" si="96"/>
        <v>523058849.28000003</v>
      </c>
      <c r="U502" s="22">
        <f t="shared" ca="1" si="97"/>
        <v>477029670.54336005</v>
      </c>
      <c r="V502" s="21">
        <f t="shared" ca="1" si="98"/>
        <v>457948483.72162569</v>
      </c>
      <c r="W502" s="23">
        <f t="shared" ca="1" si="99"/>
        <v>-75141589.307199717</v>
      </c>
    </row>
    <row r="503" spans="6:23" x14ac:dyDescent="0.35">
      <c r="F503" s="22">
        <v>501</v>
      </c>
      <c r="G503" s="22">
        <f t="shared" ca="1" si="88"/>
        <v>0.64226783697444234</v>
      </c>
      <c r="H503" s="19">
        <f t="shared" ca="1" si="89"/>
        <v>150936</v>
      </c>
      <c r="I503" s="22">
        <f t="shared" ca="1" si="90"/>
        <v>143389.20000000001</v>
      </c>
      <c r="J503" s="19">
        <f t="shared" ca="1" si="90"/>
        <v>136219.74000000002</v>
      </c>
      <c r="K503" s="22">
        <f t="shared" ca="1" si="90"/>
        <v>129408.75300000003</v>
      </c>
      <c r="L503" s="19">
        <f t="shared" ca="1" si="91"/>
        <v>129408.75300000003</v>
      </c>
      <c r="M503" s="20">
        <f t="shared" si="92"/>
        <v>5000</v>
      </c>
      <c r="N503" s="22">
        <f t="shared" si="93"/>
        <v>4800</v>
      </c>
      <c r="O503" s="20">
        <f t="shared" si="93"/>
        <v>4608</v>
      </c>
      <c r="P503" s="22">
        <f t="shared" si="93"/>
        <v>4423.68</v>
      </c>
      <c r="Q503" s="20">
        <f t="shared" si="87"/>
        <v>4246.7328000000007</v>
      </c>
      <c r="R503" s="21">
        <f t="shared" ca="1" si="94"/>
        <v>754680000</v>
      </c>
      <c r="S503" s="22">
        <f t="shared" ca="1" si="95"/>
        <v>688268160</v>
      </c>
      <c r="T503" s="21">
        <f t="shared" ca="1" si="96"/>
        <v>627700561.92000008</v>
      </c>
      <c r="U503" s="22">
        <f t="shared" ca="1" si="97"/>
        <v>572462912.47104013</v>
      </c>
      <c r="V503" s="21">
        <f t="shared" ca="1" si="98"/>
        <v>549564395.97219861</v>
      </c>
      <c r="W503" s="23">
        <f t="shared" ca="1" si="99"/>
        <v>289934557.82855368</v>
      </c>
    </row>
    <row r="504" spans="6:23" x14ac:dyDescent="0.35">
      <c r="F504" s="22">
        <v>502</v>
      </c>
      <c r="G504" s="22">
        <f t="shared" ca="1" si="88"/>
        <v>0.87723314109630612</v>
      </c>
      <c r="H504" s="19">
        <f t="shared" ca="1" si="89"/>
        <v>174838</v>
      </c>
      <c r="I504" s="22">
        <f t="shared" ca="1" si="90"/>
        <v>166096.1</v>
      </c>
      <c r="J504" s="19">
        <f t="shared" ca="1" si="90"/>
        <v>157791.29500000001</v>
      </c>
      <c r="K504" s="22">
        <f t="shared" ca="1" si="90"/>
        <v>149901.73025000002</v>
      </c>
      <c r="L504" s="19">
        <f t="shared" ca="1" si="91"/>
        <v>149901.73025000002</v>
      </c>
      <c r="M504" s="20">
        <f t="shared" si="92"/>
        <v>5000</v>
      </c>
      <c r="N504" s="22">
        <f t="shared" si="93"/>
        <v>4800</v>
      </c>
      <c r="O504" s="20">
        <f t="shared" si="93"/>
        <v>4608</v>
      </c>
      <c r="P504" s="22">
        <f t="shared" si="93"/>
        <v>4423.68</v>
      </c>
      <c r="Q504" s="20">
        <f t="shared" si="87"/>
        <v>4246.7328000000007</v>
      </c>
      <c r="R504" s="21">
        <f t="shared" ca="1" si="94"/>
        <v>874190000</v>
      </c>
      <c r="S504" s="22">
        <f t="shared" ca="1" si="95"/>
        <v>797261280</v>
      </c>
      <c r="T504" s="21">
        <f t="shared" ca="1" si="96"/>
        <v>727102287.36000001</v>
      </c>
      <c r="U504" s="22">
        <f t="shared" ca="1" si="97"/>
        <v>663117286.0723201</v>
      </c>
      <c r="V504" s="21">
        <f t="shared" ca="1" si="98"/>
        <v>636592594.62942743</v>
      </c>
      <c r="W504" s="23">
        <f t="shared" ca="1" si="99"/>
        <v>636729330.45548201</v>
      </c>
    </row>
    <row r="505" spans="6:23" x14ac:dyDescent="0.35">
      <c r="F505" s="22">
        <v>503</v>
      </c>
      <c r="G505" s="22">
        <f t="shared" ca="1" si="88"/>
        <v>0.88397625201479235</v>
      </c>
      <c r="H505" s="19">
        <f t="shared" ca="1" si="89"/>
        <v>175853</v>
      </c>
      <c r="I505" s="22">
        <f t="shared" ca="1" si="90"/>
        <v>167060.35</v>
      </c>
      <c r="J505" s="19">
        <f t="shared" ca="1" si="90"/>
        <v>158707.33250000002</v>
      </c>
      <c r="K505" s="22">
        <f t="shared" ca="1" si="90"/>
        <v>150771.96587500002</v>
      </c>
      <c r="L505" s="19">
        <f t="shared" ca="1" si="91"/>
        <v>150771.96587500002</v>
      </c>
      <c r="M505" s="20">
        <f t="shared" si="92"/>
        <v>5000</v>
      </c>
      <c r="N505" s="22">
        <f t="shared" si="93"/>
        <v>4800</v>
      </c>
      <c r="O505" s="20">
        <f t="shared" si="93"/>
        <v>4608</v>
      </c>
      <c r="P505" s="22">
        <f t="shared" si="93"/>
        <v>4423.68</v>
      </c>
      <c r="Q505" s="20">
        <f t="shared" si="87"/>
        <v>4246.7328000000007</v>
      </c>
      <c r="R505" s="21">
        <f t="shared" ca="1" si="94"/>
        <v>879265000</v>
      </c>
      <c r="S505" s="22">
        <f t="shared" ca="1" si="95"/>
        <v>801889680</v>
      </c>
      <c r="T505" s="21">
        <f t="shared" ca="1" si="96"/>
        <v>731323388.16000009</v>
      </c>
      <c r="U505" s="22">
        <f t="shared" ca="1" si="97"/>
        <v>666966930.0019201</v>
      </c>
      <c r="V505" s="21">
        <f t="shared" ca="1" si="98"/>
        <v>640288252.8018434</v>
      </c>
      <c r="W505" s="23">
        <f t="shared" ca="1" si="99"/>
        <v>651455993.25425768</v>
      </c>
    </row>
    <row r="506" spans="6:23" x14ac:dyDescent="0.35">
      <c r="F506" s="22">
        <v>504</v>
      </c>
      <c r="G506" s="22">
        <f t="shared" ca="1" si="88"/>
        <v>0.29690503461874218</v>
      </c>
      <c r="H506" s="19">
        <f t="shared" ca="1" si="89"/>
        <v>124000</v>
      </c>
      <c r="I506" s="22">
        <f t="shared" ca="1" si="90"/>
        <v>117800</v>
      </c>
      <c r="J506" s="19">
        <f t="shared" ca="1" si="90"/>
        <v>111910</v>
      </c>
      <c r="K506" s="22">
        <f t="shared" ca="1" si="90"/>
        <v>106314.5</v>
      </c>
      <c r="L506" s="19">
        <f t="shared" ca="1" si="91"/>
        <v>106314.5</v>
      </c>
      <c r="M506" s="20">
        <f t="shared" si="92"/>
        <v>5000</v>
      </c>
      <c r="N506" s="22">
        <f t="shared" si="93"/>
        <v>4800</v>
      </c>
      <c r="O506" s="20">
        <f t="shared" si="93"/>
        <v>4608</v>
      </c>
      <c r="P506" s="22">
        <f t="shared" si="93"/>
        <v>4423.68</v>
      </c>
      <c r="Q506" s="20">
        <f t="shared" si="87"/>
        <v>4246.7328000000007</v>
      </c>
      <c r="R506" s="21">
        <f t="shared" ca="1" si="94"/>
        <v>620000000</v>
      </c>
      <c r="S506" s="22">
        <f t="shared" ca="1" si="95"/>
        <v>565440000</v>
      </c>
      <c r="T506" s="21">
        <f t="shared" ca="1" si="96"/>
        <v>515681280</v>
      </c>
      <c r="U506" s="22">
        <f t="shared" ca="1" si="97"/>
        <v>470301327.36000001</v>
      </c>
      <c r="V506" s="21">
        <f t="shared" ca="1" si="98"/>
        <v>451489274.26560009</v>
      </c>
      <c r="W506" s="23">
        <f t="shared" ca="1" si="99"/>
        <v>-100880603.89343405</v>
      </c>
    </row>
    <row r="507" spans="6:23" x14ac:dyDescent="0.35">
      <c r="F507" s="22">
        <v>505</v>
      </c>
      <c r="G507" s="22">
        <f t="shared" ca="1" si="88"/>
        <v>0.28745860274475199</v>
      </c>
      <c r="H507" s="19">
        <f t="shared" ca="1" si="89"/>
        <v>123175</v>
      </c>
      <c r="I507" s="22">
        <f t="shared" ca="1" si="90"/>
        <v>117016.25</v>
      </c>
      <c r="J507" s="19">
        <f t="shared" ca="1" si="90"/>
        <v>111165.4375</v>
      </c>
      <c r="K507" s="22">
        <f t="shared" ca="1" si="90"/>
        <v>105607.16562499999</v>
      </c>
      <c r="L507" s="19">
        <f t="shared" ca="1" si="91"/>
        <v>105607.16562499999</v>
      </c>
      <c r="M507" s="20">
        <f t="shared" si="92"/>
        <v>5000</v>
      </c>
      <c r="N507" s="22">
        <f t="shared" si="93"/>
        <v>4800</v>
      </c>
      <c r="O507" s="20">
        <f t="shared" si="93"/>
        <v>4608</v>
      </c>
      <c r="P507" s="22">
        <f t="shared" si="93"/>
        <v>4423.68</v>
      </c>
      <c r="Q507" s="20">
        <f t="shared" si="87"/>
        <v>4246.7328000000007</v>
      </c>
      <c r="R507" s="21">
        <f t="shared" ca="1" si="94"/>
        <v>615875000</v>
      </c>
      <c r="S507" s="22">
        <f t="shared" ca="1" si="95"/>
        <v>561678000</v>
      </c>
      <c r="T507" s="21">
        <f t="shared" ca="1" si="96"/>
        <v>512250336</v>
      </c>
      <c r="U507" s="22">
        <f t="shared" ca="1" si="97"/>
        <v>467172306.43199998</v>
      </c>
      <c r="V507" s="21">
        <f t="shared" ca="1" si="98"/>
        <v>448485414.17472005</v>
      </c>
      <c r="W507" s="23">
        <f t="shared" ca="1" si="99"/>
        <v>-112850551.48849797</v>
      </c>
    </row>
    <row r="508" spans="6:23" x14ac:dyDescent="0.35">
      <c r="F508" s="22">
        <v>506</v>
      </c>
      <c r="G508" s="22">
        <f t="shared" ca="1" si="88"/>
        <v>0.88388063718846221</v>
      </c>
      <c r="H508" s="19">
        <f t="shared" ca="1" si="89"/>
        <v>175838</v>
      </c>
      <c r="I508" s="22">
        <f t="shared" ca="1" si="90"/>
        <v>167046.1</v>
      </c>
      <c r="J508" s="19">
        <f t="shared" ca="1" si="90"/>
        <v>158693.79500000001</v>
      </c>
      <c r="K508" s="22">
        <f t="shared" ca="1" si="90"/>
        <v>150759.10525000002</v>
      </c>
      <c r="L508" s="19">
        <f t="shared" ca="1" si="91"/>
        <v>150759.10525000002</v>
      </c>
      <c r="M508" s="20">
        <f t="shared" si="92"/>
        <v>5000</v>
      </c>
      <c r="N508" s="22">
        <f t="shared" si="93"/>
        <v>4800</v>
      </c>
      <c r="O508" s="20">
        <f t="shared" si="93"/>
        <v>4608</v>
      </c>
      <c r="P508" s="22">
        <f t="shared" si="93"/>
        <v>4423.68</v>
      </c>
      <c r="Q508" s="20">
        <f t="shared" si="87"/>
        <v>4246.7328000000007</v>
      </c>
      <c r="R508" s="21">
        <f t="shared" ca="1" si="94"/>
        <v>879190000</v>
      </c>
      <c r="S508" s="22">
        <f t="shared" ca="1" si="95"/>
        <v>801821280</v>
      </c>
      <c r="T508" s="21">
        <f t="shared" ca="1" si="96"/>
        <v>731261007.36000001</v>
      </c>
      <c r="U508" s="22">
        <f t="shared" ca="1" si="97"/>
        <v>666910038.71232009</v>
      </c>
      <c r="V508" s="21">
        <f t="shared" ca="1" si="98"/>
        <v>640233637.16382742</v>
      </c>
      <c r="W508" s="23">
        <f t="shared" ca="1" si="99"/>
        <v>651238357.84343815</v>
      </c>
    </row>
    <row r="509" spans="6:23" x14ac:dyDescent="0.35">
      <c r="F509" s="22">
        <v>507</v>
      </c>
      <c r="G509" s="22">
        <f t="shared" ca="1" si="88"/>
        <v>0.92612768767313958</v>
      </c>
      <c r="H509" s="19">
        <f t="shared" ca="1" si="89"/>
        <v>183426</v>
      </c>
      <c r="I509" s="22">
        <f t="shared" ca="1" si="90"/>
        <v>174254.7</v>
      </c>
      <c r="J509" s="19">
        <f t="shared" ca="1" si="90"/>
        <v>165541.96500000003</v>
      </c>
      <c r="K509" s="22">
        <f t="shared" ca="1" si="90"/>
        <v>157264.86675000002</v>
      </c>
      <c r="L509" s="19">
        <f t="shared" ca="1" si="91"/>
        <v>157264.86675000002</v>
      </c>
      <c r="M509" s="20">
        <f t="shared" si="92"/>
        <v>5000</v>
      </c>
      <c r="N509" s="22">
        <f t="shared" si="93"/>
        <v>4800</v>
      </c>
      <c r="O509" s="20">
        <f t="shared" si="93"/>
        <v>4608</v>
      </c>
      <c r="P509" s="22">
        <f t="shared" si="93"/>
        <v>4423.68</v>
      </c>
      <c r="Q509" s="20">
        <f t="shared" si="87"/>
        <v>4246.7328000000007</v>
      </c>
      <c r="R509" s="21">
        <f t="shared" ca="1" si="94"/>
        <v>917130000</v>
      </c>
      <c r="S509" s="22">
        <f t="shared" ca="1" si="95"/>
        <v>836422560</v>
      </c>
      <c r="T509" s="21">
        <f t="shared" ca="1" si="96"/>
        <v>762817374.72000015</v>
      </c>
      <c r="U509" s="22">
        <f t="shared" ca="1" si="97"/>
        <v>695689445.74464011</v>
      </c>
      <c r="V509" s="21">
        <f t="shared" ca="1" si="98"/>
        <v>667861867.91485453</v>
      </c>
      <c r="W509" s="23">
        <f t="shared" ca="1" si="99"/>
        <v>761332857.66324997</v>
      </c>
    </row>
    <row r="510" spans="6:23" x14ac:dyDescent="0.35">
      <c r="F510" s="22">
        <v>508</v>
      </c>
      <c r="G510" s="22">
        <f t="shared" ca="1" si="88"/>
        <v>4.4671439764598753E-2</v>
      </c>
      <c r="H510" s="19">
        <f t="shared" ca="1" si="89"/>
        <v>89034</v>
      </c>
      <c r="I510" s="22">
        <f t="shared" ca="1" si="90"/>
        <v>84582.3</v>
      </c>
      <c r="J510" s="19">
        <f t="shared" ca="1" si="90"/>
        <v>80353.184999999998</v>
      </c>
      <c r="K510" s="22">
        <f t="shared" ca="1" si="90"/>
        <v>76335.525750000001</v>
      </c>
      <c r="L510" s="19">
        <f t="shared" ca="1" si="91"/>
        <v>76335.525750000001</v>
      </c>
      <c r="M510" s="20">
        <f t="shared" si="92"/>
        <v>5000</v>
      </c>
      <c r="N510" s="22">
        <f t="shared" si="93"/>
        <v>4800</v>
      </c>
      <c r="O510" s="20">
        <f t="shared" si="93"/>
        <v>4608</v>
      </c>
      <c r="P510" s="22">
        <f t="shared" si="93"/>
        <v>4423.68</v>
      </c>
      <c r="Q510" s="20">
        <f t="shared" si="87"/>
        <v>4246.7328000000007</v>
      </c>
      <c r="R510" s="21">
        <f t="shared" ca="1" si="94"/>
        <v>445170000</v>
      </c>
      <c r="S510" s="22">
        <f t="shared" ca="1" si="95"/>
        <v>405995040</v>
      </c>
      <c r="T510" s="21">
        <f t="shared" ca="1" si="96"/>
        <v>370267476.48000002</v>
      </c>
      <c r="U510" s="22">
        <f t="shared" ca="1" si="97"/>
        <v>337683938.54976004</v>
      </c>
      <c r="V510" s="21">
        <f t="shared" ca="1" si="98"/>
        <v>324176581.00776964</v>
      </c>
      <c r="W510" s="23">
        <f t="shared" ca="1" si="99"/>
        <v>-608203255.54070973</v>
      </c>
    </row>
    <row r="511" spans="6:23" x14ac:dyDescent="0.35">
      <c r="F511" s="22">
        <v>509</v>
      </c>
      <c r="G511" s="22">
        <f t="shared" ca="1" si="88"/>
        <v>0.38909544318849343</v>
      </c>
      <c r="H511" s="19">
        <f t="shared" ca="1" si="89"/>
        <v>131550</v>
      </c>
      <c r="I511" s="22">
        <f t="shared" ca="1" si="90"/>
        <v>124972.5</v>
      </c>
      <c r="J511" s="19">
        <f t="shared" ca="1" si="90"/>
        <v>118723.875</v>
      </c>
      <c r="K511" s="22">
        <f t="shared" ca="1" si="90"/>
        <v>112787.68124999999</v>
      </c>
      <c r="L511" s="19">
        <f t="shared" ca="1" si="91"/>
        <v>112787.68124999999</v>
      </c>
      <c r="M511" s="20">
        <f t="shared" si="92"/>
        <v>5000</v>
      </c>
      <c r="N511" s="22">
        <f t="shared" si="93"/>
        <v>4800</v>
      </c>
      <c r="O511" s="20">
        <f t="shared" si="93"/>
        <v>4608</v>
      </c>
      <c r="P511" s="22">
        <f t="shared" si="93"/>
        <v>4423.68</v>
      </c>
      <c r="Q511" s="20">
        <f t="shared" si="87"/>
        <v>4246.7328000000007</v>
      </c>
      <c r="R511" s="21">
        <f t="shared" ca="1" si="94"/>
        <v>657750000</v>
      </c>
      <c r="S511" s="22">
        <f t="shared" ca="1" si="95"/>
        <v>599868000</v>
      </c>
      <c r="T511" s="21">
        <f t="shared" ca="1" si="96"/>
        <v>547079616</v>
      </c>
      <c r="U511" s="22">
        <f t="shared" ca="1" si="97"/>
        <v>498936609.792</v>
      </c>
      <c r="V511" s="21">
        <f t="shared" ca="1" si="98"/>
        <v>478979145.40032005</v>
      </c>
      <c r="W511" s="23">
        <f t="shared" ca="1" si="99"/>
        <v>8662552.8856348991</v>
      </c>
    </row>
    <row r="512" spans="6:23" x14ac:dyDescent="0.35">
      <c r="F512" s="22">
        <v>510</v>
      </c>
      <c r="G512" s="22">
        <f t="shared" ca="1" si="88"/>
        <v>0.47093064498678661</v>
      </c>
      <c r="H512" s="19">
        <f t="shared" ca="1" si="89"/>
        <v>137812</v>
      </c>
      <c r="I512" s="22">
        <f t="shared" ca="1" si="90"/>
        <v>130921.4</v>
      </c>
      <c r="J512" s="19">
        <f t="shared" ca="1" si="90"/>
        <v>124375.32999999999</v>
      </c>
      <c r="K512" s="22">
        <f t="shared" ca="1" si="90"/>
        <v>118156.56349999999</v>
      </c>
      <c r="L512" s="19">
        <f t="shared" ca="1" si="91"/>
        <v>118156.56349999999</v>
      </c>
      <c r="M512" s="20">
        <f t="shared" si="92"/>
        <v>5000</v>
      </c>
      <c r="N512" s="22">
        <f t="shared" si="93"/>
        <v>4800</v>
      </c>
      <c r="O512" s="20">
        <f t="shared" si="93"/>
        <v>4608</v>
      </c>
      <c r="P512" s="22">
        <f t="shared" si="93"/>
        <v>4423.68</v>
      </c>
      <c r="Q512" s="20">
        <f t="shared" si="87"/>
        <v>4246.7328000000007</v>
      </c>
      <c r="R512" s="21">
        <f t="shared" ca="1" si="94"/>
        <v>689060000</v>
      </c>
      <c r="S512" s="22">
        <f t="shared" ca="1" si="95"/>
        <v>628422720</v>
      </c>
      <c r="T512" s="21">
        <f t="shared" ca="1" si="96"/>
        <v>573121520.63999999</v>
      </c>
      <c r="U512" s="22">
        <f t="shared" ca="1" si="97"/>
        <v>522686826.82367998</v>
      </c>
      <c r="V512" s="21">
        <f t="shared" ca="1" si="98"/>
        <v>501779353.75073284</v>
      </c>
      <c r="W512" s="23">
        <f t="shared" ca="1" si="99"/>
        <v>99518082.389016628</v>
      </c>
    </row>
    <row r="513" spans="6:23" x14ac:dyDescent="0.35">
      <c r="F513" s="22">
        <v>511</v>
      </c>
      <c r="G513" s="22">
        <f t="shared" ca="1" si="88"/>
        <v>0.83662766934493515</v>
      </c>
      <c r="H513" s="19">
        <f t="shared" ca="1" si="89"/>
        <v>169421</v>
      </c>
      <c r="I513" s="22">
        <f t="shared" ca="1" si="90"/>
        <v>160949.95000000001</v>
      </c>
      <c r="J513" s="19">
        <f t="shared" ca="1" si="90"/>
        <v>152902.45250000001</v>
      </c>
      <c r="K513" s="22">
        <f t="shared" ca="1" si="90"/>
        <v>145257.32987500002</v>
      </c>
      <c r="L513" s="19">
        <f t="shared" ca="1" si="91"/>
        <v>145257.32987500002</v>
      </c>
      <c r="M513" s="20">
        <f t="shared" si="92"/>
        <v>5000</v>
      </c>
      <c r="N513" s="22">
        <f t="shared" si="93"/>
        <v>4800</v>
      </c>
      <c r="O513" s="20">
        <f t="shared" si="93"/>
        <v>4608</v>
      </c>
      <c r="P513" s="22">
        <f t="shared" si="93"/>
        <v>4423.68</v>
      </c>
      <c r="Q513" s="20">
        <f t="shared" si="87"/>
        <v>4246.7328000000007</v>
      </c>
      <c r="R513" s="21">
        <f t="shared" ca="1" si="94"/>
        <v>847105000</v>
      </c>
      <c r="S513" s="22">
        <f t="shared" ca="1" si="95"/>
        <v>772559760</v>
      </c>
      <c r="T513" s="21">
        <f t="shared" ca="1" si="96"/>
        <v>704574501.12000012</v>
      </c>
      <c r="U513" s="22">
        <f t="shared" ca="1" si="97"/>
        <v>642571945.02144015</v>
      </c>
      <c r="V513" s="21">
        <f t="shared" ca="1" si="98"/>
        <v>616869067.2205826</v>
      </c>
      <c r="W513" s="23">
        <f t="shared" ca="1" si="99"/>
        <v>558133929.09492397</v>
      </c>
    </row>
    <row r="514" spans="6:23" x14ac:dyDescent="0.35">
      <c r="F514" s="22">
        <v>512</v>
      </c>
      <c r="G514" s="22">
        <f t="shared" ca="1" si="88"/>
        <v>0.59079499160866245</v>
      </c>
      <c r="H514" s="19">
        <f t="shared" ca="1" si="89"/>
        <v>146888</v>
      </c>
      <c r="I514" s="22">
        <f t="shared" ca="1" si="90"/>
        <v>139543.6</v>
      </c>
      <c r="J514" s="19">
        <f t="shared" ca="1" si="90"/>
        <v>132566.42000000001</v>
      </c>
      <c r="K514" s="22">
        <f t="shared" ca="1" si="90"/>
        <v>125938.09900000002</v>
      </c>
      <c r="L514" s="19">
        <f t="shared" ca="1" si="91"/>
        <v>125938.09900000002</v>
      </c>
      <c r="M514" s="20">
        <f t="shared" si="92"/>
        <v>5000</v>
      </c>
      <c r="N514" s="22">
        <f t="shared" si="93"/>
        <v>4800</v>
      </c>
      <c r="O514" s="20">
        <f t="shared" si="93"/>
        <v>4608</v>
      </c>
      <c r="P514" s="22">
        <f t="shared" si="93"/>
        <v>4423.68</v>
      </c>
      <c r="Q514" s="20">
        <f t="shared" si="87"/>
        <v>4246.7328000000007</v>
      </c>
      <c r="R514" s="21">
        <f t="shared" ca="1" si="94"/>
        <v>734440000</v>
      </c>
      <c r="S514" s="22">
        <f t="shared" ca="1" si="95"/>
        <v>669809280</v>
      </c>
      <c r="T514" s="21">
        <f t="shared" ca="1" si="96"/>
        <v>610866063.36000001</v>
      </c>
      <c r="U514" s="22">
        <f t="shared" ca="1" si="97"/>
        <v>557109849.78432012</v>
      </c>
      <c r="V514" s="21">
        <f t="shared" ca="1" si="98"/>
        <v>534825455.79294735</v>
      </c>
      <c r="W514" s="23">
        <f t="shared" ca="1" si="99"/>
        <v>231202014.96210694</v>
      </c>
    </row>
    <row r="515" spans="6:23" x14ac:dyDescent="0.35">
      <c r="F515" s="22">
        <v>513</v>
      </c>
      <c r="G515" s="22">
        <f t="shared" ca="1" si="88"/>
        <v>0.21469625083689248</v>
      </c>
      <c r="H515" s="19">
        <f t="shared" ca="1" si="89"/>
        <v>116293</v>
      </c>
      <c r="I515" s="22">
        <f t="shared" ca="1" si="90"/>
        <v>110478.35</v>
      </c>
      <c r="J515" s="19">
        <f t="shared" ca="1" si="90"/>
        <v>104954.43250000001</v>
      </c>
      <c r="K515" s="22">
        <f t="shared" ca="1" si="90"/>
        <v>99706.710875000004</v>
      </c>
      <c r="L515" s="19">
        <f t="shared" ca="1" si="91"/>
        <v>99706.710875000004</v>
      </c>
      <c r="M515" s="20">
        <f t="shared" si="92"/>
        <v>5000</v>
      </c>
      <c r="N515" s="22">
        <f t="shared" si="93"/>
        <v>4800</v>
      </c>
      <c r="O515" s="20">
        <f t="shared" si="93"/>
        <v>4608</v>
      </c>
      <c r="P515" s="22">
        <f t="shared" si="93"/>
        <v>4423.68</v>
      </c>
      <c r="Q515" s="20">
        <f t="shared" si="93"/>
        <v>4246.7328000000007</v>
      </c>
      <c r="R515" s="21">
        <f t="shared" ca="1" si="94"/>
        <v>581465000</v>
      </c>
      <c r="S515" s="22">
        <f t="shared" ca="1" si="95"/>
        <v>530296080</v>
      </c>
      <c r="T515" s="21">
        <f t="shared" ca="1" si="96"/>
        <v>483630024.96000004</v>
      </c>
      <c r="U515" s="22">
        <f t="shared" ca="1" si="97"/>
        <v>441070582.76352006</v>
      </c>
      <c r="V515" s="21">
        <f t="shared" ca="1" si="98"/>
        <v>423427759.45297927</v>
      </c>
      <c r="W515" s="23">
        <f t="shared" ca="1" si="99"/>
        <v>-212701677.97241211</v>
      </c>
    </row>
    <row r="516" spans="6:23" x14ac:dyDescent="0.35">
      <c r="F516" s="22">
        <v>514</v>
      </c>
      <c r="G516" s="22">
        <f t="shared" ref="G516:G579" ca="1" si="100">RAND()</f>
        <v>0.56313518395799556</v>
      </c>
      <c r="H516" s="19">
        <f t="shared" ref="H516:H579" ca="1" si="101">ROUND(_xlfn.NORM.INV(G516,$B$4,$B$5),0)</f>
        <v>144768</v>
      </c>
      <c r="I516" s="22">
        <f t="shared" ref="I516:K579" ca="1" si="102">H516-$B$7*H516</f>
        <v>137529.60000000001</v>
      </c>
      <c r="J516" s="19">
        <f t="shared" ca="1" si="102"/>
        <v>130653.12000000001</v>
      </c>
      <c r="K516" s="22">
        <f t="shared" ca="1" si="102"/>
        <v>124120.46400000001</v>
      </c>
      <c r="L516" s="19">
        <f t="shared" ref="L516:L579" ca="1" si="103">J516-$B$7*J516</f>
        <v>124120.46400000001</v>
      </c>
      <c r="M516" s="20">
        <f t="shared" ref="M516:M579" si="104">$B$3</f>
        <v>5000</v>
      </c>
      <c r="N516" s="22">
        <f t="shared" ref="N516:Q579" si="105">M516-$B$8*M516</f>
        <v>4800</v>
      </c>
      <c r="O516" s="20">
        <f t="shared" si="105"/>
        <v>4608</v>
      </c>
      <c r="P516" s="22">
        <f t="shared" si="105"/>
        <v>4423.68</v>
      </c>
      <c r="Q516" s="20">
        <f t="shared" si="105"/>
        <v>4246.7328000000007</v>
      </c>
      <c r="R516" s="21">
        <f t="shared" ref="R516:R579" ca="1" si="106">H516*M516</f>
        <v>723840000</v>
      </c>
      <c r="S516" s="22">
        <f t="shared" ref="S516:S579" ca="1" si="107">I516*N516</f>
        <v>660142080</v>
      </c>
      <c r="T516" s="21">
        <f t="shared" ref="T516:T579" ca="1" si="108">J516*O516</f>
        <v>602049576.96000004</v>
      </c>
      <c r="U516" s="22">
        <f t="shared" ref="U516:U579" ca="1" si="109">K516*P516</f>
        <v>549069214.18752003</v>
      </c>
      <c r="V516" s="21">
        <f t="shared" ref="V516:V579" ca="1" si="110">L516*Q516</f>
        <v>527106445.62001932</v>
      </c>
      <c r="W516" s="23">
        <f t="shared" ref="W516:W579" ca="1" si="111">NPV($B$6,R516,S516,T516,U516,V516)-$B$2</f>
        <v>200442876.89963984</v>
      </c>
    </row>
    <row r="517" spans="6:23" x14ac:dyDescent="0.35">
      <c r="F517" s="22">
        <v>515</v>
      </c>
      <c r="G517" s="22">
        <f t="shared" ca="1" si="100"/>
        <v>0.91810162293605191</v>
      </c>
      <c r="H517" s="19">
        <f t="shared" ca="1" si="101"/>
        <v>181772</v>
      </c>
      <c r="I517" s="22">
        <f t="shared" ca="1" si="102"/>
        <v>172683.4</v>
      </c>
      <c r="J517" s="19">
        <f t="shared" ca="1" si="102"/>
        <v>164049.22999999998</v>
      </c>
      <c r="K517" s="22">
        <f t="shared" ca="1" si="102"/>
        <v>155846.76849999998</v>
      </c>
      <c r="L517" s="19">
        <f t="shared" ca="1" si="103"/>
        <v>155846.76849999998</v>
      </c>
      <c r="M517" s="20">
        <f t="shared" si="104"/>
        <v>5000</v>
      </c>
      <c r="N517" s="22">
        <f t="shared" si="105"/>
        <v>4800</v>
      </c>
      <c r="O517" s="20">
        <f t="shared" si="105"/>
        <v>4608</v>
      </c>
      <c r="P517" s="22">
        <f t="shared" si="105"/>
        <v>4423.68</v>
      </c>
      <c r="Q517" s="20">
        <f t="shared" si="105"/>
        <v>4246.7328000000007</v>
      </c>
      <c r="R517" s="21">
        <f t="shared" ca="1" si="106"/>
        <v>908860000</v>
      </c>
      <c r="S517" s="22">
        <f t="shared" ca="1" si="107"/>
        <v>828880320</v>
      </c>
      <c r="T517" s="21">
        <f t="shared" ca="1" si="108"/>
        <v>755938851.83999991</v>
      </c>
      <c r="U517" s="22">
        <f t="shared" ca="1" si="109"/>
        <v>689416232.87807989</v>
      </c>
      <c r="V517" s="21">
        <f t="shared" ca="1" si="110"/>
        <v>661839583.56295681</v>
      </c>
      <c r="W517" s="23">
        <f t="shared" ca="1" si="111"/>
        <v>737334926.36356974</v>
      </c>
    </row>
    <row r="518" spans="6:23" x14ac:dyDescent="0.35">
      <c r="F518" s="22">
        <v>516</v>
      </c>
      <c r="G518" s="22">
        <f t="shared" ca="1" si="100"/>
        <v>0.32982962891554968</v>
      </c>
      <c r="H518" s="19">
        <f t="shared" ca="1" si="101"/>
        <v>126788</v>
      </c>
      <c r="I518" s="22">
        <f t="shared" ca="1" si="102"/>
        <v>120448.6</v>
      </c>
      <c r="J518" s="19">
        <f t="shared" ca="1" si="102"/>
        <v>114426.17000000001</v>
      </c>
      <c r="K518" s="22">
        <f t="shared" ca="1" si="102"/>
        <v>108704.86150000001</v>
      </c>
      <c r="L518" s="19">
        <f t="shared" ca="1" si="103"/>
        <v>108704.86150000001</v>
      </c>
      <c r="M518" s="20">
        <f t="shared" si="104"/>
        <v>5000</v>
      </c>
      <c r="N518" s="22">
        <f t="shared" si="105"/>
        <v>4800</v>
      </c>
      <c r="O518" s="20">
        <f t="shared" si="105"/>
        <v>4608</v>
      </c>
      <c r="P518" s="22">
        <f t="shared" si="105"/>
        <v>4423.68</v>
      </c>
      <c r="Q518" s="20">
        <f t="shared" si="105"/>
        <v>4246.7328000000007</v>
      </c>
      <c r="R518" s="21">
        <f t="shared" ca="1" si="106"/>
        <v>633940000</v>
      </c>
      <c r="S518" s="22">
        <f t="shared" ca="1" si="107"/>
        <v>578153280</v>
      </c>
      <c r="T518" s="21">
        <f t="shared" ca="1" si="108"/>
        <v>527275791.36000007</v>
      </c>
      <c r="U518" s="22">
        <f t="shared" ca="1" si="109"/>
        <v>480875521.72032011</v>
      </c>
      <c r="V518" s="21">
        <f t="shared" ca="1" si="110"/>
        <v>461640500.85150731</v>
      </c>
      <c r="W518" s="23">
        <f t="shared" ca="1" si="111"/>
        <v>-60429435.53581214</v>
      </c>
    </row>
    <row r="519" spans="6:23" x14ac:dyDescent="0.35">
      <c r="F519" s="22">
        <v>517</v>
      </c>
      <c r="G519" s="22">
        <f t="shared" ca="1" si="100"/>
        <v>0.94200939529987004</v>
      </c>
      <c r="H519" s="19">
        <f t="shared" ca="1" si="101"/>
        <v>187156</v>
      </c>
      <c r="I519" s="22">
        <f t="shared" ca="1" si="102"/>
        <v>177798.2</v>
      </c>
      <c r="J519" s="19">
        <f t="shared" ca="1" si="102"/>
        <v>168908.29</v>
      </c>
      <c r="K519" s="22">
        <f t="shared" ca="1" si="102"/>
        <v>160462.87549999999</v>
      </c>
      <c r="L519" s="19">
        <f t="shared" ca="1" si="103"/>
        <v>160462.87549999999</v>
      </c>
      <c r="M519" s="20">
        <f t="shared" si="104"/>
        <v>5000</v>
      </c>
      <c r="N519" s="22">
        <f t="shared" si="105"/>
        <v>4800</v>
      </c>
      <c r="O519" s="20">
        <f t="shared" si="105"/>
        <v>4608</v>
      </c>
      <c r="P519" s="22">
        <f t="shared" si="105"/>
        <v>4423.68</v>
      </c>
      <c r="Q519" s="20">
        <f t="shared" si="105"/>
        <v>4246.7328000000007</v>
      </c>
      <c r="R519" s="21">
        <f t="shared" ca="1" si="106"/>
        <v>935780000</v>
      </c>
      <c r="S519" s="22">
        <f t="shared" ca="1" si="107"/>
        <v>853431360</v>
      </c>
      <c r="T519" s="21">
        <f t="shared" ca="1" si="108"/>
        <v>778329400.32000005</v>
      </c>
      <c r="U519" s="22">
        <f t="shared" ca="1" si="109"/>
        <v>709836413.09184003</v>
      </c>
      <c r="V519" s="21">
        <f t="shared" ca="1" si="110"/>
        <v>681442956.56816649</v>
      </c>
      <c r="W519" s="23">
        <f t="shared" ca="1" si="111"/>
        <v>815451529.82032585</v>
      </c>
    </row>
    <row r="520" spans="6:23" x14ac:dyDescent="0.35">
      <c r="F520" s="22">
        <v>518</v>
      </c>
      <c r="G520" s="22">
        <f t="shared" ca="1" si="100"/>
        <v>0.36202913336155551</v>
      </c>
      <c r="H520" s="19">
        <f t="shared" ca="1" si="101"/>
        <v>129409</v>
      </c>
      <c r="I520" s="22">
        <f t="shared" ca="1" si="102"/>
        <v>122938.55</v>
      </c>
      <c r="J520" s="19">
        <f t="shared" ca="1" si="102"/>
        <v>116791.6225</v>
      </c>
      <c r="K520" s="22">
        <f t="shared" ca="1" si="102"/>
        <v>110952.041375</v>
      </c>
      <c r="L520" s="19">
        <f t="shared" ca="1" si="103"/>
        <v>110952.041375</v>
      </c>
      <c r="M520" s="20">
        <f t="shared" si="104"/>
        <v>5000</v>
      </c>
      <c r="N520" s="22">
        <f t="shared" si="105"/>
        <v>4800</v>
      </c>
      <c r="O520" s="20">
        <f t="shared" si="105"/>
        <v>4608</v>
      </c>
      <c r="P520" s="22">
        <f t="shared" si="105"/>
        <v>4423.68</v>
      </c>
      <c r="Q520" s="20">
        <f t="shared" si="105"/>
        <v>4246.7328000000007</v>
      </c>
      <c r="R520" s="21">
        <f t="shared" ca="1" si="106"/>
        <v>647045000</v>
      </c>
      <c r="S520" s="22">
        <f t="shared" ca="1" si="107"/>
        <v>590105040</v>
      </c>
      <c r="T520" s="21">
        <f t="shared" ca="1" si="108"/>
        <v>538175796.48000002</v>
      </c>
      <c r="U520" s="22">
        <f t="shared" ca="1" si="109"/>
        <v>490816326.38976002</v>
      </c>
      <c r="V520" s="21">
        <f t="shared" ca="1" si="110"/>
        <v>471183673.33416969</v>
      </c>
      <c r="W520" s="23">
        <f t="shared" ca="1" si="111"/>
        <v>-22401274.751979113</v>
      </c>
    </row>
    <row r="521" spans="6:23" x14ac:dyDescent="0.35">
      <c r="F521" s="22">
        <v>519</v>
      </c>
      <c r="G521" s="22">
        <f t="shared" ca="1" si="100"/>
        <v>4.1306200073682797E-2</v>
      </c>
      <c r="H521" s="19">
        <f t="shared" ca="1" si="101"/>
        <v>87928</v>
      </c>
      <c r="I521" s="22">
        <f t="shared" ca="1" si="102"/>
        <v>83531.600000000006</v>
      </c>
      <c r="J521" s="19">
        <f t="shared" ca="1" si="102"/>
        <v>79355.02</v>
      </c>
      <c r="K521" s="22">
        <f t="shared" ca="1" si="102"/>
        <v>75387.269</v>
      </c>
      <c r="L521" s="19">
        <f t="shared" ca="1" si="103"/>
        <v>75387.269</v>
      </c>
      <c r="M521" s="20">
        <f t="shared" si="104"/>
        <v>5000</v>
      </c>
      <c r="N521" s="22">
        <f t="shared" si="105"/>
        <v>4800</v>
      </c>
      <c r="O521" s="20">
        <f t="shared" si="105"/>
        <v>4608</v>
      </c>
      <c r="P521" s="22">
        <f t="shared" si="105"/>
        <v>4423.68</v>
      </c>
      <c r="Q521" s="20">
        <f t="shared" si="105"/>
        <v>4246.7328000000007</v>
      </c>
      <c r="R521" s="21">
        <f t="shared" ca="1" si="106"/>
        <v>439640000</v>
      </c>
      <c r="S521" s="22">
        <f t="shared" ca="1" si="107"/>
        <v>400951680</v>
      </c>
      <c r="T521" s="21">
        <f t="shared" ca="1" si="108"/>
        <v>365667932.16000003</v>
      </c>
      <c r="U521" s="22">
        <f t="shared" ca="1" si="109"/>
        <v>333489154.12992001</v>
      </c>
      <c r="V521" s="21">
        <f t="shared" ca="1" si="110"/>
        <v>320149587.96472323</v>
      </c>
      <c r="W521" s="23">
        <f t="shared" ca="1" si="111"/>
        <v>-624250239.83178926</v>
      </c>
    </row>
    <row r="522" spans="6:23" x14ac:dyDescent="0.35">
      <c r="F522" s="22">
        <v>520</v>
      </c>
      <c r="G522" s="22">
        <f t="shared" ca="1" si="100"/>
        <v>0.7399080370635126</v>
      </c>
      <c r="H522" s="19">
        <f t="shared" ca="1" si="101"/>
        <v>159292</v>
      </c>
      <c r="I522" s="22">
        <f t="shared" ca="1" si="102"/>
        <v>151327.4</v>
      </c>
      <c r="J522" s="19">
        <f t="shared" ca="1" si="102"/>
        <v>143761.03</v>
      </c>
      <c r="K522" s="22">
        <f t="shared" ca="1" si="102"/>
        <v>136572.9785</v>
      </c>
      <c r="L522" s="19">
        <f t="shared" ca="1" si="103"/>
        <v>136572.9785</v>
      </c>
      <c r="M522" s="20">
        <f t="shared" si="104"/>
        <v>5000</v>
      </c>
      <c r="N522" s="22">
        <f t="shared" si="105"/>
        <v>4800</v>
      </c>
      <c r="O522" s="20">
        <f t="shared" si="105"/>
        <v>4608</v>
      </c>
      <c r="P522" s="22">
        <f t="shared" si="105"/>
        <v>4423.68</v>
      </c>
      <c r="Q522" s="20">
        <f t="shared" si="105"/>
        <v>4246.7328000000007</v>
      </c>
      <c r="R522" s="21">
        <f t="shared" ca="1" si="106"/>
        <v>796460000</v>
      </c>
      <c r="S522" s="22">
        <f t="shared" ca="1" si="107"/>
        <v>726371520</v>
      </c>
      <c r="T522" s="21">
        <f t="shared" ca="1" si="108"/>
        <v>662450826.24000001</v>
      </c>
      <c r="U522" s="22">
        <f t="shared" ca="1" si="109"/>
        <v>604155153.53087997</v>
      </c>
      <c r="V522" s="21">
        <f t="shared" ca="1" si="110"/>
        <v>579988947.38964486</v>
      </c>
      <c r="W522" s="23">
        <f t="shared" ca="1" si="111"/>
        <v>411171990.68231535</v>
      </c>
    </row>
    <row r="523" spans="6:23" x14ac:dyDescent="0.35">
      <c r="F523" s="22">
        <v>521</v>
      </c>
      <c r="G523" s="22">
        <f t="shared" ca="1" si="100"/>
        <v>0.64169643933076348</v>
      </c>
      <c r="H523" s="19">
        <f t="shared" ca="1" si="101"/>
        <v>150890</v>
      </c>
      <c r="I523" s="22">
        <f t="shared" ca="1" si="102"/>
        <v>143345.5</v>
      </c>
      <c r="J523" s="19">
        <f t="shared" ca="1" si="102"/>
        <v>136178.22500000001</v>
      </c>
      <c r="K523" s="22">
        <f t="shared" ca="1" si="102"/>
        <v>129369.31375</v>
      </c>
      <c r="L523" s="19">
        <f t="shared" ca="1" si="103"/>
        <v>129369.31375</v>
      </c>
      <c r="M523" s="20">
        <f t="shared" si="104"/>
        <v>5000</v>
      </c>
      <c r="N523" s="22">
        <f t="shared" si="105"/>
        <v>4800</v>
      </c>
      <c r="O523" s="20">
        <f t="shared" si="105"/>
        <v>4608</v>
      </c>
      <c r="P523" s="22">
        <f t="shared" si="105"/>
        <v>4423.68</v>
      </c>
      <c r="Q523" s="20">
        <f t="shared" si="105"/>
        <v>4246.7328000000007</v>
      </c>
      <c r="R523" s="21">
        <f t="shared" ca="1" si="106"/>
        <v>754450000</v>
      </c>
      <c r="S523" s="22">
        <f t="shared" ca="1" si="107"/>
        <v>688058400</v>
      </c>
      <c r="T523" s="21">
        <f t="shared" ca="1" si="108"/>
        <v>627509260.80000007</v>
      </c>
      <c r="U523" s="22">
        <f t="shared" ca="1" si="109"/>
        <v>572288445.84960008</v>
      </c>
      <c r="V523" s="21">
        <f t="shared" ca="1" si="110"/>
        <v>549396908.01561606</v>
      </c>
      <c r="W523" s="23">
        <f t="shared" ca="1" si="111"/>
        <v>289267142.56870747</v>
      </c>
    </row>
    <row r="524" spans="6:23" x14ac:dyDescent="0.35">
      <c r="F524" s="22">
        <v>522</v>
      </c>
      <c r="G524" s="22">
        <f t="shared" ca="1" si="100"/>
        <v>0.4977670410891939</v>
      </c>
      <c r="H524" s="19">
        <f t="shared" ca="1" si="101"/>
        <v>139832</v>
      </c>
      <c r="I524" s="22">
        <f t="shared" ca="1" si="102"/>
        <v>132840.4</v>
      </c>
      <c r="J524" s="19">
        <f t="shared" ca="1" si="102"/>
        <v>126198.37999999999</v>
      </c>
      <c r="K524" s="22">
        <f t="shared" ca="1" si="102"/>
        <v>119888.461</v>
      </c>
      <c r="L524" s="19">
        <f t="shared" ca="1" si="103"/>
        <v>119888.461</v>
      </c>
      <c r="M524" s="20">
        <f t="shared" si="104"/>
        <v>5000</v>
      </c>
      <c r="N524" s="22">
        <f t="shared" si="105"/>
        <v>4800</v>
      </c>
      <c r="O524" s="20">
        <f t="shared" si="105"/>
        <v>4608</v>
      </c>
      <c r="P524" s="22">
        <f t="shared" si="105"/>
        <v>4423.68</v>
      </c>
      <c r="Q524" s="20">
        <f t="shared" si="105"/>
        <v>4246.7328000000007</v>
      </c>
      <c r="R524" s="21">
        <f t="shared" ca="1" si="106"/>
        <v>699160000</v>
      </c>
      <c r="S524" s="22">
        <f t="shared" ca="1" si="107"/>
        <v>637633920</v>
      </c>
      <c r="T524" s="21">
        <f t="shared" ca="1" si="108"/>
        <v>581522135.03999996</v>
      </c>
      <c r="U524" s="22">
        <f t="shared" ca="1" si="109"/>
        <v>530348187.15648001</v>
      </c>
      <c r="V524" s="21">
        <f t="shared" ca="1" si="110"/>
        <v>509134259.67022085</v>
      </c>
      <c r="W524" s="23">
        <f t="shared" ca="1" si="111"/>
        <v>128826317.71268773</v>
      </c>
    </row>
    <row r="525" spans="6:23" x14ac:dyDescent="0.35">
      <c r="F525" s="22">
        <v>523</v>
      </c>
      <c r="G525" s="22">
        <f t="shared" ca="1" si="100"/>
        <v>0.17851857969315632</v>
      </c>
      <c r="H525" s="19">
        <f t="shared" ca="1" si="101"/>
        <v>112369</v>
      </c>
      <c r="I525" s="22">
        <f t="shared" ca="1" si="102"/>
        <v>106750.55</v>
      </c>
      <c r="J525" s="19">
        <f t="shared" ca="1" si="102"/>
        <v>101413.02250000001</v>
      </c>
      <c r="K525" s="22">
        <f t="shared" ca="1" si="102"/>
        <v>96342.371375000002</v>
      </c>
      <c r="L525" s="19">
        <f t="shared" ca="1" si="103"/>
        <v>96342.371375000002</v>
      </c>
      <c r="M525" s="20">
        <f t="shared" si="104"/>
        <v>5000</v>
      </c>
      <c r="N525" s="22">
        <f t="shared" si="105"/>
        <v>4800</v>
      </c>
      <c r="O525" s="20">
        <f t="shared" si="105"/>
        <v>4608</v>
      </c>
      <c r="P525" s="22">
        <f t="shared" si="105"/>
        <v>4423.68</v>
      </c>
      <c r="Q525" s="20">
        <f t="shared" si="105"/>
        <v>4246.7328000000007</v>
      </c>
      <c r="R525" s="21">
        <f t="shared" ca="1" si="106"/>
        <v>561845000</v>
      </c>
      <c r="S525" s="22">
        <f t="shared" ca="1" si="107"/>
        <v>512402640</v>
      </c>
      <c r="T525" s="21">
        <f t="shared" ca="1" si="108"/>
        <v>467311207.68000001</v>
      </c>
      <c r="U525" s="22">
        <f t="shared" ca="1" si="109"/>
        <v>426187821.40416002</v>
      </c>
      <c r="V525" s="21">
        <f t="shared" ca="1" si="110"/>
        <v>409140308.54799366</v>
      </c>
      <c r="W525" s="23">
        <f t="shared" ca="1" si="111"/>
        <v>-269635101.44275236</v>
      </c>
    </row>
    <row r="526" spans="6:23" x14ac:dyDescent="0.35">
      <c r="F526" s="22">
        <v>524</v>
      </c>
      <c r="G526" s="22">
        <f t="shared" ca="1" si="100"/>
        <v>0.35052452650742882</v>
      </c>
      <c r="H526" s="19">
        <f t="shared" ca="1" si="101"/>
        <v>128483</v>
      </c>
      <c r="I526" s="22">
        <f t="shared" ca="1" si="102"/>
        <v>122058.85</v>
      </c>
      <c r="J526" s="19">
        <f t="shared" ca="1" si="102"/>
        <v>115955.9075</v>
      </c>
      <c r="K526" s="22">
        <f t="shared" ca="1" si="102"/>
        <v>110158.112125</v>
      </c>
      <c r="L526" s="19">
        <f t="shared" ca="1" si="103"/>
        <v>110158.112125</v>
      </c>
      <c r="M526" s="20">
        <f t="shared" si="104"/>
        <v>5000</v>
      </c>
      <c r="N526" s="22">
        <f t="shared" si="105"/>
        <v>4800</v>
      </c>
      <c r="O526" s="20">
        <f t="shared" si="105"/>
        <v>4608</v>
      </c>
      <c r="P526" s="22">
        <f t="shared" si="105"/>
        <v>4423.68</v>
      </c>
      <c r="Q526" s="20">
        <f t="shared" si="105"/>
        <v>4246.7328000000007</v>
      </c>
      <c r="R526" s="21">
        <f t="shared" ca="1" si="106"/>
        <v>642415000</v>
      </c>
      <c r="S526" s="22">
        <f t="shared" ca="1" si="107"/>
        <v>585882480</v>
      </c>
      <c r="T526" s="21">
        <f t="shared" ca="1" si="108"/>
        <v>534324821.75999999</v>
      </c>
      <c r="U526" s="22">
        <f t="shared" ca="1" si="109"/>
        <v>487304237.44512004</v>
      </c>
      <c r="V526" s="21">
        <f t="shared" ca="1" si="110"/>
        <v>467812067.94731528</v>
      </c>
      <c r="W526" s="23">
        <f t="shared" ca="1" si="111"/>
        <v>-35836634.113226414</v>
      </c>
    </row>
    <row r="527" spans="6:23" x14ac:dyDescent="0.35">
      <c r="F527" s="22">
        <v>525</v>
      </c>
      <c r="G527" s="22">
        <f t="shared" ca="1" si="100"/>
        <v>0.60486708689009683</v>
      </c>
      <c r="H527" s="19">
        <f t="shared" ca="1" si="101"/>
        <v>147979</v>
      </c>
      <c r="I527" s="22">
        <f t="shared" ca="1" si="102"/>
        <v>140580.04999999999</v>
      </c>
      <c r="J527" s="19">
        <f t="shared" ca="1" si="102"/>
        <v>133551.04749999999</v>
      </c>
      <c r="K527" s="22">
        <f t="shared" ca="1" si="102"/>
        <v>126873.49512499999</v>
      </c>
      <c r="L527" s="19">
        <f t="shared" ca="1" si="103"/>
        <v>126873.49512499999</v>
      </c>
      <c r="M527" s="20">
        <f t="shared" si="104"/>
        <v>5000</v>
      </c>
      <c r="N527" s="22">
        <f t="shared" si="105"/>
        <v>4800</v>
      </c>
      <c r="O527" s="20">
        <f t="shared" si="105"/>
        <v>4608</v>
      </c>
      <c r="P527" s="22">
        <f t="shared" si="105"/>
        <v>4423.68</v>
      </c>
      <c r="Q527" s="20">
        <f t="shared" si="105"/>
        <v>4246.7328000000007</v>
      </c>
      <c r="R527" s="21">
        <f t="shared" ca="1" si="106"/>
        <v>739895000</v>
      </c>
      <c r="S527" s="22">
        <f t="shared" ca="1" si="107"/>
        <v>674784240</v>
      </c>
      <c r="T527" s="21">
        <f t="shared" ca="1" si="108"/>
        <v>615403226.87999988</v>
      </c>
      <c r="U527" s="22">
        <f t="shared" ca="1" si="109"/>
        <v>561247742.91455996</v>
      </c>
      <c r="V527" s="21">
        <f t="shared" ca="1" si="110"/>
        <v>538797833.19797766</v>
      </c>
      <c r="W527" s="23">
        <f t="shared" ca="1" si="111"/>
        <v>247031363.84236693</v>
      </c>
    </row>
    <row r="528" spans="6:23" x14ac:dyDescent="0.35">
      <c r="F528" s="22">
        <v>526</v>
      </c>
      <c r="G528" s="22">
        <f t="shared" ca="1" si="100"/>
        <v>0.85334549779441615</v>
      </c>
      <c r="H528" s="19">
        <f t="shared" ca="1" si="101"/>
        <v>171527</v>
      </c>
      <c r="I528" s="22">
        <f t="shared" ca="1" si="102"/>
        <v>162950.65</v>
      </c>
      <c r="J528" s="19">
        <f t="shared" ca="1" si="102"/>
        <v>154803.11749999999</v>
      </c>
      <c r="K528" s="22">
        <f t="shared" ca="1" si="102"/>
        <v>147062.961625</v>
      </c>
      <c r="L528" s="19">
        <f t="shared" ca="1" si="103"/>
        <v>147062.961625</v>
      </c>
      <c r="M528" s="20">
        <f t="shared" si="104"/>
        <v>5000</v>
      </c>
      <c r="N528" s="22">
        <f t="shared" si="105"/>
        <v>4800</v>
      </c>
      <c r="O528" s="20">
        <f t="shared" si="105"/>
        <v>4608</v>
      </c>
      <c r="P528" s="22">
        <f t="shared" si="105"/>
        <v>4423.68</v>
      </c>
      <c r="Q528" s="20">
        <f t="shared" si="105"/>
        <v>4246.7328000000007</v>
      </c>
      <c r="R528" s="21">
        <f t="shared" ca="1" si="106"/>
        <v>857635000</v>
      </c>
      <c r="S528" s="22">
        <f t="shared" ca="1" si="107"/>
        <v>782163120</v>
      </c>
      <c r="T528" s="21">
        <f t="shared" ca="1" si="108"/>
        <v>713332765.43999994</v>
      </c>
      <c r="U528" s="22">
        <f t="shared" ca="1" si="109"/>
        <v>650559482.08127999</v>
      </c>
      <c r="V528" s="21">
        <f t="shared" ca="1" si="110"/>
        <v>624537102.79802883</v>
      </c>
      <c r="W528" s="23">
        <f t="shared" ca="1" si="111"/>
        <v>588689940.77395916</v>
      </c>
    </row>
    <row r="529" spans="6:23" x14ac:dyDescent="0.35">
      <c r="F529" s="22">
        <v>527</v>
      </c>
      <c r="G529" s="22">
        <f t="shared" ca="1" si="100"/>
        <v>0.40420153374033585</v>
      </c>
      <c r="H529" s="19">
        <f t="shared" ca="1" si="101"/>
        <v>132725</v>
      </c>
      <c r="I529" s="22">
        <f t="shared" ca="1" si="102"/>
        <v>126088.75</v>
      </c>
      <c r="J529" s="19">
        <f t="shared" ca="1" si="102"/>
        <v>119784.3125</v>
      </c>
      <c r="K529" s="22">
        <f t="shared" ca="1" si="102"/>
        <v>113795.096875</v>
      </c>
      <c r="L529" s="19">
        <f t="shared" ca="1" si="103"/>
        <v>113795.096875</v>
      </c>
      <c r="M529" s="20">
        <f t="shared" si="104"/>
        <v>5000</v>
      </c>
      <c r="N529" s="22">
        <f t="shared" si="105"/>
        <v>4800</v>
      </c>
      <c r="O529" s="20">
        <f t="shared" si="105"/>
        <v>4608</v>
      </c>
      <c r="P529" s="22">
        <f t="shared" si="105"/>
        <v>4423.68</v>
      </c>
      <c r="Q529" s="20">
        <f t="shared" si="105"/>
        <v>4246.7328000000007</v>
      </c>
      <c r="R529" s="21">
        <f t="shared" ca="1" si="106"/>
        <v>663625000</v>
      </c>
      <c r="S529" s="22">
        <f t="shared" ca="1" si="107"/>
        <v>605226000</v>
      </c>
      <c r="T529" s="21">
        <f t="shared" ca="1" si="108"/>
        <v>551966112</v>
      </c>
      <c r="U529" s="22">
        <f t="shared" ca="1" si="109"/>
        <v>503393094.14400005</v>
      </c>
      <c r="V529" s="21">
        <f t="shared" ca="1" si="110"/>
        <v>483257370.37824011</v>
      </c>
      <c r="W529" s="23">
        <f t="shared" ca="1" si="111"/>
        <v>25710660.066483736</v>
      </c>
    </row>
    <row r="530" spans="6:23" x14ac:dyDescent="0.35">
      <c r="F530" s="22">
        <v>528</v>
      </c>
      <c r="G530" s="22">
        <f t="shared" ca="1" si="100"/>
        <v>0.87273994287523327</v>
      </c>
      <c r="H530" s="19">
        <f t="shared" ca="1" si="101"/>
        <v>174183</v>
      </c>
      <c r="I530" s="22">
        <f t="shared" ca="1" si="102"/>
        <v>165473.85</v>
      </c>
      <c r="J530" s="19">
        <f t="shared" ca="1" si="102"/>
        <v>157200.1575</v>
      </c>
      <c r="K530" s="22">
        <f t="shared" ca="1" si="102"/>
        <v>149340.14962499999</v>
      </c>
      <c r="L530" s="19">
        <f t="shared" ca="1" si="103"/>
        <v>149340.14962499999</v>
      </c>
      <c r="M530" s="20">
        <f t="shared" si="104"/>
        <v>5000</v>
      </c>
      <c r="N530" s="22">
        <f t="shared" si="105"/>
        <v>4800</v>
      </c>
      <c r="O530" s="20">
        <f t="shared" si="105"/>
        <v>4608</v>
      </c>
      <c r="P530" s="22">
        <f t="shared" si="105"/>
        <v>4423.68</v>
      </c>
      <c r="Q530" s="20">
        <f t="shared" si="105"/>
        <v>4246.7328000000007</v>
      </c>
      <c r="R530" s="21">
        <f t="shared" ca="1" si="106"/>
        <v>870915000</v>
      </c>
      <c r="S530" s="22">
        <f t="shared" ca="1" si="107"/>
        <v>794274480</v>
      </c>
      <c r="T530" s="21">
        <f t="shared" ca="1" si="108"/>
        <v>724378325.75999999</v>
      </c>
      <c r="U530" s="22">
        <f t="shared" ca="1" si="109"/>
        <v>660633033.09311998</v>
      </c>
      <c r="V530" s="21">
        <f t="shared" ca="1" si="110"/>
        <v>634207711.76939523</v>
      </c>
      <c r="W530" s="23">
        <f t="shared" ca="1" si="111"/>
        <v>627225917.51637125</v>
      </c>
    </row>
    <row r="531" spans="6:23" x14ac:dyDescent="0.35">
      <c r="F531" s="22">
        <v>529</v>
      </c>
      <c r="G531" s="22">
        <f t="shared" ca="1" si="100"/>
        <v>0.84161629042163633</v>
      </c>
      <c r="H531" s="19">
        <f t="shared" ca="1" si="101"/>
        <v>170034</v>
      </c>
      <c r="I531" s="22">
        <f t="shared" ca="1" si="102"/>
        <v>161532.29999999999</v>
      </c>
      <c r="J531" s="19">
        <f t="shared" ca="1" si="102"/>
        <v>153455.685</v>
      </c>
      <c r="K531" s="22">
        <f t="shared" ca="1" si="102"/>
        <v>145782.90075</v>
      </c>
      <c r="L531" s="19">
        <f t="shared" ca="1" si="103"/>
        <v>145782.90075</v>
      </c>
      <c r="M531" s="20">
        <f t="shared" si="104"/>
        <v>5000</v>
      </c>
      <c r="N531" s="22">
        <f t="shared" si="105"/>
        <v>4800</v>
      </c>
      <c r="O531" s="20">
        <f t="shared" si="105"/>
        <v>4608</v>
      </c>
      <c r="P531" s="22">
        <f t="shared" si="105"/>
        <v>4423.68</v>
      </c>
      <c r="Q531" s="20">
        <f t="shared" si="105"/>
        <v>4246.7328000000007</v>
      </c>
      <c r="R531" s="21">
        <f t="shared" ca="1" si="106"/>
        <v>850170000</v>
      </c>
      <c r="S531" s="22">
        <f t="shared" ca="1" si="107"/>
        <v>775355040</v>
      </c>
      <c r="T531" s="21">
        <f t="shared" ca="1" si="108"/>
        <v>707123796.48000002</v>
      </c>
      <c r="U531" s="22">
        <f t="shared" ca="1" si="109"/>
        <v>644896902.38976002</v>
      </c>
      <c r="V531" s="21">
        <f t="shared" ca="1" si="110"/>
        <v>619101026.29416966</v>
      </c>
      <c r="W531" s="23">
        <f t="shared" ca="1" si="111"/>
        <v>567027962.88374043</v>
      </c>
    </row>
    <row r="532" spans="6:23" x14ac:dyDescent="0.35">
      <c r="F532" s="22">
        <v>530</v>
      </c>
      <c r="G532" s="22">
        <f t="shared" ca="1" si="100"/>
        <v>0.47604096162597609</v>
      </c>
      <c r="H532" s="19">
        <f t="shared" ca="1" si="101"/>
        <v>138197</v>
      </c>
      <c r="I532" s="22">
        <f t="shared" ca="1" si="102"/>
        <v>131287.15</v>
      </c>
      <c r="J532" s="19">
        <f t="shared" ca="1" si="102"/>
        <v>124722.7925</v>
      </c>
      <c r="K532" s="22">
        <f t="shared" ca="1" si="102"/>
        <v>118486.652875</v>
      </c>
      <c r="L532" s="19">
        <f t="shared" ca="1" si="103"/>
        <v>118486.652875</v>
      </c>
      <c r="M532" s="20">
        <f t="shared" si="104"/>
        <v>5000</v>
      </c>
      <c r="N532" s="22">
        <f t="shared" si="105"/>
        <v>4800</v>
      </c>
      <c r="O532" s="20">
        <f t="shared" si="105"/>
        <v>4608</v>
      </c>
      <c r="P532" s="22">
        <f t="shared" si="105"/>
        <v>4423.68</v>
      </c>
      <c r="Q532" s="20">
        <f t="shared" si="105"/>
        <v>4246.7328000000007</v>
      </c>
      <c r="R532" s="21">
        <f t="shared" ca="1" si="106"/>
        <v>690985000</v>
      </c>
      <c r="S532" s="22">
        <f t="shared" ca="1" si="107"/>
        <v>630178320</v>
      </c>
      <c r="T532" s="21">
        <f t="shared" ca="1" si="108"/>
        <v>574722627.84000003</v>
      </c>
      <c r="U532" s="22">
        <f t="shared" ca="1" si="109"/>
        <v>524147036.59008002</v>
      </c>
      <c r="V532" s="21">
        <f t="shared" ca="1" si="110"/>
        <v>503181155.12647688</v>
      </c>
      <c r="W532" s="23">
        <f t="shared" ca="1" si="111"/>
        <v>105104057.93337965</v>
      </c>
    </row>
    <row r="533" spans="6:23" x14ac:dyDescent="0.35">
      <c r="F533" s="22">
        <v>531</v>
      </c>
      <c r="G533" s="22">
        <f t="shared" ca="1" si="100"/>
        <v>0.8283457000415626</v>
      </c>
      <c r="H533" s="19">
        <f t="shared" ca="1" si="101"/>
        <v>168429</v>
      </c>
      <c r="I533" s="22">
        <f t="shared" ca="1" si="102"/>
        <v>160007.54999999999</v>
      </c>
      <c r="J533" s="19">
        <f t="shared" ca="1" si="102"/>
        <v>152007.17249999999</v>
      </c>
      <c r="K533" s="22">
        <f t="shared" ca="1" si="102"/>
        <v>144406.81387499999</v>
      </c>
      <c r="L533" s="19">
        <f t="shared" ca="1" si="103"/>
        <v>144406.81387499999</v>
      </c>
      <c r="M533" s="20">
        <f t="shared" si="104"/>
        <v>5000</v>
      </c>
      <c r="N533" s="22">
        <f t="shared" si="105"/>
        <v>4800</v>
      </c>
      <c r="O533" s="20">
        <f t="shared" si="105"/>
        <v>4608</v>
      </c>
      <c r="P533" s="22">
        <f t="shared" si="105"/>
        <v>4423.68</v>
      </c>
      <c r="Q533" s="20">
        <f t="shared" si="105"/>
        <v>4246.7328000000007</v>
      </c>
      <c r="R533" s="21">
        <f t="shared" ca="1" si="106"/>
        <v>842145000</v>
      </c>
      <c r="S533" s="22">
        <f t="shared" ca="1" si="107"/>
        <v>768036240</v>
      </c>
      <c r="T533" s="21">
        <f t="shared" ca="1" si="108"/>
        <v>700449050.87999988</v>
      </c>
      <c r="U533" s="22">
        <f t="shared" ca="1" si="109"/>
        <v>638809534.40256</v>
      </c>
      <c r="V533" s="21">
        <f t="shared" ca="1" si="110"/>
        <v>613257153.02645767</v>
      </c>
      <c r="W533" s="23">
        <f t="shared" ca="1" si="111"/>
        <v>543740973.92607069</v>
      </c>
    </row>
    <row r="534" spans="6:23" x14ac:dyDescent="0.35">
      <c r="F534" s="22">
        <v>532</v>
      </c>
      <c r="G534" s="22">
        <f t="shared" ca="1" si="100"/>
        <v>0.82040404182215809</v>
      </c>
      <c r="H534" s="19">
        <f t="shared" ca="1" si="101"/>
        <v>167507</v>
      </c>
      <c r="I534" s="22">
        <f t="shared" ca="1" si="102"/>
        <v>159131.65</v>
      </c>
      <c r="J534" s="19">
        <f t="shared" ca="1" si="102"/>
        <v>151175.0675</v>
      </c>
      <c r="K534" s="22">
        <f t="shared" ca="1" si="102"/>
        <v>143616.314125</v>
      </c>
      <c r="L534" s="19">
        <f t="shared" ca="1" si="103"/>
        <v>143616.314125</v>
      </c>
      <c r="M534" s="20">
        <f t="shared" si="104"/>
        <v>5000</v>
      </c>
      <c r="N534" s="22">
        <f t="shared" si="105"/>
        <v>4800</v>
      </c>
      <c r="O534" s="20">
        <f t="shared" si="105"/>
        <v>4608</v>
      </c>
      <c r="P534" s="22">
        <f t="shared" si="105"/>
        <v>4423.68</v>
      </c>
      <c r="Q534" s="20">
        <f t="shared" si="105"/>
        <v>4246.7328000000007</v>
      </c>
      <c r="R534" s="21">
        <f t="shared" ca="1" si="106"/>
        <v>837535000</v>
      </c>
      <c r="S534" s="22">
        <f t="shared" ca="1" si="107"/>
        <v>763831920</v>
      </c>
      <c r="T534" s="21">
        <f t="shared" ca="1" si="108"/>
        <v>696614711.03999996</v>
      </c>
      <c r="U534" s="22">
        <f t="shared" ca="1" si="109"/>
        <v>635312616.46848011</v>
      </c>
      <c r="V534" s="21">
        <f t="shared" ca="1" si="110"/>
        <v>609900111.8097409</v>
      </c>
      <c r="W534" s="23">
        <f t="shared" ca="1" si="111"/>
        <v>530363650.67437506</v>
      </c>
    </row>
    <row r="535" spans="6:23" x14ac:dyDescent="0.35">
      <c r="F535" s="22">
        <v>533</v>
      </c>
      <c r="G535" s="22">
        <f t="shared" ca="1" si="100"/>
        <v>6.058334812715771E-2</v>
      </c>
      <c r="H535" s="19">
        <f t="shared" ca="1" si="101"/>
        <v>93503</v>
      </c>
      <c r="I535" s="22">
        <f t="shared" ca="1" si="102"/>
        <v>88827.85</v>
      </c>
      <c r="J535" s="19">
        <f t="shared" ca="1" si="102"/>
        <v>84386.457500000004</v>
      </c>
      <c r="K535" s="22">
        <f t="shared" ca="1" si="102"/>
        <v>80167.134625000006</v>
      </c>
      <c r="L535" s="19">
        <f t="shared" ca="1" si="103"/>
        <v>80167.134625000006</v>
      </c>
      <c r="M535" s="20">
        <f t="shared" si="104"/>
        <v>5000</v>
      </c>
      <c r="N535" s="22">
        <f t="shared" si="105"/>
        <v>4800</v>
      </c>
      <c r="O535" s="20">
        <f t="shared" si="105"/>
        <v>4608</v>
      </c>
      <c r="P535" s="22">
        <f t="shared" si="105"/>
        <v>4423.68</v>
      </c>
      <c r="Q535" s="20">
        <f t="shared" si="105"/>
        <v>4246.7328000000007</v>
      </c>
      <c r="R535" s="21">
        <f t="shared" ca="1" si="106"/>
        <v>467515000</v>
      </c>
      <c r="S535" s="22">
        <f t="shared" ca="1" si="107"/>
        <v>426373680</v>
      </c>
      <c r="T535" s="21">
        <f t="shared" ca="1" si="108"/>
        <v>388852796.16000003</v>
      </c>
      <c r="U535" s="22">
        <f t="shared" ca="1" si="109"/>
        <v>354633750.09792006</v>
      </c>
      <c r="V535" s="21">
        <f t="shared" ca="1" si="110"/>
        <v>340448400.09400326</v>
      </c>
      <c r="W535" s="23">
        <f t="shared" ca="1" si="111"/>
        <v>-543362412.14393353</v>
      </c>
    </row>
    <row r="536" spans="6:23" x14ac:dyDescent="0.35">
      <c r="F536" s="22">
        <v>534</v>
      </c>
      <c r="G536" s="22">
        <f t="shared" ca="1" si="100"/>
        <v>0.80461136671552613</v>
      </c>
      <c r="H536" s="19">
        <f t="shared" ca="1" si="101"/>
        <v>165746</v>
      </c>
      <c r="I536" s="22">
        <f t="shared" ca="1" si="102"/>
        <v>157458.70000000001</v>
      </c>
      <c r="J536" s="19">
        <f t="shared" ca="1" si="102"/>
        <v>149585.76500000001</v>
      </c>
      <c r="K536" s="22">
        <f t="shared" ca="1" si="102"/>
        <v>142106.47675</v>
      </c>
      <c r="L536" s="19">
        <f t="shared" ca="1" si="103"/>
        <v>142106.47675</v>
      </c>
      <c r="M536" s="20">
        <f t="shared" si="104"/>
        <v>5000</v>
      </c>
      <c r="N536" s="22">
        <f t="shared" si="105"/>
        <v>4800</v>
      </c>
      <c r="O536" s="20">
        <f t="shared" si="105"/>
        <v>4608</v>
      </c>
      <c r="P536" s="22">
        <f t="shared" si="105"/>
        <v>4423.68</v>
      </c>
      <c r="Q536" s="20">
        <f t="shared" si="105"/>
        <v>4246.7328000000007</v>
      </c>
      <c r="R536" s="21">
        <f t="shared" ca="1" si="106"/>
        <v>828730000</v>
      </c>
      <c r="S536" s="22">
        <f t="shared" ca="1" si="107"/>
        <v>755801760</v>
      </c>
      <c r="T536" s="21">
        <f t="shared" ca="1" si="108"/>
        <v>689291205.12000012</v>
      </c>
      <c r="U536" s="22">
        <f t="shared" ca="1" si="109"/>
        <v>628633579.06944001</v>
      </c>
      <c r="V536" s="21">
        <f t="shared" ca="1" si="110"/>
        <v>603488235.90666246</v>
      </c>
      <c r="W536" s="23">
        <f t="shared" ca="1" si="111"/>
        <v>504813253.44418478</v>
      </c>
    </row>
    <row r="537" spans="6:23" x14ac:dyDescent="0.35">
      <c r="F537" s="22">
        <v>535</v>
      </c>
      <c r="G537" s="22">
        <f t="shared" ca="1" si="100"/>
        <v>0.12541816714495702</v>
      </c>
      <c r="H537" s="19">
        <f t="shared" ca="1" si="101"/>
        <v>105550</v>
      </c>
      <c r="I537" s="22">
        <f t="shared" ca="1" si="102"/>
        <v>100272.5</v>
      </c>
      <c r="J537" s="19">
        <f t="shared" ca="1" si="102"/>
        <v>95258.875</v>
      </c>
      <c r="K537" s="22">
        <f t="shared" ca="1" si="102"/>
        <v>90495.931249999994</v>
      </c>
      <c r="L537" s="19">
        <f t="shared" ca="1" si="103"/>
        <v>90495.931249999994</v>
      </c>
      <c r="M537" s="20">
        <f t="shared" si="104"/>
        <v>5000</v>
      </c>
      <c r="N537" s="22">
        <f t="shared" si="105"/>
        <v>4800</v>
      </c>
      <c r="O537" s="20">
        <f t="shared" si="105"/>
        <v>4608</v>
      </c>
      <c r="P537" s="22">
        <f t="shared" si="105"/>
        <v>4423.68</v>
      </c>
      <c r="Q537" s="20">
        <f t="shared" si="105"/>
        <v>4246.7328000000007</v>
      </c>
      <c r="R537" s="21">
        <f t="shared" ca="1" si="106"/>
        <v>527750000</v>
      </c>
      <c r="S537" s="22">
        <f t="shared" ca="1" si="107"/>
        <v>481308000</v>
      </c>
      <c r="T537" s="21">
        <f t="shared" ca="1" si="108"/>
        <v>438952896</v>
      </c>
      <c r="U537" s="22">
        <f t="shared" ca="1" si="109"/>
        <v>400325041.15200001</v>
      </c>
      <c r="V537" s="21">
        <f t="shared" ca="1" si="110"/>
        <v>384312039.50592005</v>
      </c>
      <c r="W537" s="23">
        <f t="shared" ca="1" si="111"/>
        <v>-368572159.20122576</v>
      </c>
    </row>
    <row r="538" spans="6:23" x14ac:dyDescent="0.35">
      <c r="F538" s="22">
        <v>536</v>
      </c>
      <c r="G538" s="22">
        <f t="shared" ca="1" si="100"/>
        <v>0.26808513114269183</v>
      </c>
      <c r="H538" s="19">
        <f t="shared" ca="1" si="101"/>
        <v>121442</v>
      </c>
      <c r="I538" s="22">
        <f t="shared" ca="1" si="102"/>
        <v>115369.9</v>
      </c>
      <c r="J538" s="19">
        <f t="shared" ca="1" si="102"/>
        <v>109601.405</v>
      </c>
      <c r="K538" s="22">
        <f t="shared" ca="1" si="102"/>
        <v>104121.33474999999</v>
      </c>
      <c r="L538" s="19">
        <f t="shared" ca="1" si="103"/>
        <v>104121.33474999999</v>
      </c>
      <c r="M538" s="20">
        <f t="shared" si="104"/>
        <v>5000</v>
      </c>
      <c r="N538" s="22">
        <f t="shared" si="105"/>
        <v>4800</v>
      </c>
      <c r="O538" s="20">
        <f t="shared" si="105"/>
        <v>4608</v>
      </c>
      <c r="P538" s="22">
        <f t="shared" si="105"/>
        <v>4423.68</v>
      </c>
      <c r="Q538" s="20">
        <f t="shared" si="105"/>
        <v>4246.7328000000007</v>
      </c>
      <c r="R538" s="21">
        <f t="shared" ca="1" si="106"/>
        <v>607210000</v>
      </c>
      <c r="S538" s="22">
        <f t="shared" ca="1" si="107"/>
        <v>553775520</v>
      </c>
      <c r="T538" s="21">
        <f t="shared" ca="1" si="108"/>
        <v>505043274.24000001</v>
      </c>
      <c r="U538" s="22">
        <f t="shared" ca="1" si="109"/>
        <v>460599466.10688001</v>
      </c>
      <c r="V538" s="21">
        <f t="shared" ca="1" si="110"/>
        <v>442175487.46260482</v>
      </c>
      <c r="W538" s="23">
        <f t="shared" ca="1" si="111"/>
        <v>-137994695.9518261</v>
      </c>
    </row>
    <row r="539" spans="6:23" x14ac:dyDescent="0.35">
      <c r="F539" s="22">
        <v>537</v>
      </c>
      <c r="G539" s="22">
        <f t="shared" ca="1" si="100"/>
        <v>0.10729700288533062</v>
      </c>
      <c r="H539" s="19">
        <f t="shared" ca="1" si="101"/>
        <v>102769</v>
      </c>
      <c r="I539" s="22">
        <f t="shared" ca="1" si="102"/>
        <v>97630.55</v>
      </c>
      <c r="J539" s="19">
        <f t="shared" ca="1" si="102"/>
        <v>92749.022500000006</v>
      </c>
      <c r="K539" s="22">
        <f t="shared" ca="1" si="102"/>
        <v>88111.571375</v>
      </c>
      <c r="L539" s="19">
        <f t="shared" ca="1" si="103"/>
        <v>88111.571375</v>
      </c>
      <c r="M539" s="20">
        <f t="shared" si="104"/>
        <v>5000</v>
      </c>
      <c r="N539" s="22">
        <f t="shared" si="105"/>
        <v>4800</v>
      </c>
      <c r="O539" s="20">
        <f t="shared" si="105"/>
        <v>4608</v>
      </c>
      <c r="P539" s="22">
        <f t="shared" si="105"/>
        <v>4423.68</v>
      </c>
      <c r="Q539" s="20">
        <f t="shared" si="105"/>
        <v>4246.7328000000007</v>
      </c>
      <c r="R539" s="21">
        <f t="shared" ca="1" si="106"/>
        <v>513845000</v>
      </c>
      <c r="S539" s="22">
        <f t="shared" ca="1" si="107"/>
        <v>468626640</v>
      </c>
      <c r="T539" s="21">
        <f t="shared" ca="1" si="108"/>
        <v>427387495.68000001</v>
      </c>
      <c r="U539" s="22">
        <f t="shared" ca="1" si="109"/>
        <v>389777396.06016004</v>
      </c>
      <c r="V539" s="21">
        <f t="shared" ca="1" si="110"/>
        <v>374186300.21775365</v>
      </c>
      <c r="W539" s="23">
        <f t="shared" ca="1" si="111"/>
        <v>-408921764.36713171</v>
      </c>
    </row>
    <row r="540" spans="6:23" x14ac:dyDescent="0.35">
      <c r="F540" s="22">
        <v>538</v>
      </c>
      <c r="G540" s="22">
        <f t="shared" ca="1" si="100"/>
        <v>0.61930822263282426</v>
      </c>
      <c r="H540" s="19">
        <f t="shared" ca="1" si="101"/>
        <v>149110</v>
      </c>
      <c r="I540" s="22">
        <f t="shared" ca="1" si="102"/>
        <v>141654.5</v>
      </c>
      <c r="J540" s="19">
        <f t="shared" ca="1" si="102"/>
        <v>134571.77499999999</v>
      </c>
      <c r="K540" s="22">
        <f t="shared" ca="1" si="102"/>
        <v>127843.18625</v>
      </c>
      <c r="L540" s="19">
        <f t="shared" ca="1" si="103"/>
        <v>127843.18625</v>
      </c>
      <c r="M540" s="20">
        <f t="shared" si="104"/>
        <v>5000</v>
      </c>
      <c r="N540" s="22">
        <f t="shared" si="105"/>
        <v>4800</v>
      </c>
      <c r="O540" s="20">
        <f t="shared" si="105"/>
        <v>4608</v>
      </c>
      <c r="P540" s="22">
        <f t="shared" si="105"/>
        <v>4423.68</v>
      </c>
      <c r="Q540" s="20">
        <f t="shared" si="105"/>
        <v>4246.7328000000007</v>
      </c>
      <c r="R540" s="21">
        <f t="shared" ca="1" si="106"/>
        <v>745550000</v>
      </c>
      <c r="S540" s="22">
        <f t="shared" ca="1" si="107"/>
        <v>679941600</v>
      </c>
      <c r="T540" s="21">
        <f t="shared" ca="1" si="108"/>
        <v>620106739.19999993</v>
      </c>
      <c r="U540" s="22">
        <f t="shared" ca="1" si="109"/>
        <v>565537346.15040004</v>
      </c>
      <c r="V540" s="21">
        <f t="shared" ca="1" si="110"/>
        <v>542915852.30438411</v>
      </c>
      <c r="W540" s="23">
        <f t="shared" ca="1" si="111"/>
        <v>263441073.81814528</v>
      </c>
    </row>
    <row r="541" spans="6:23" x14ac:dyDescent="0.35">
      <c r="F541" s="22">
        <v>539</v>
      </c>
      <c r="G541" s="22">
        <f t="shared" ca="1" si="100"/>
        <v>8.2681779597626348E-2</v>
      </c>
      <c r="H541" s="19">
        <f t="shared" ca="1" si="101"/>
        <v>98382</v>
      </c>
      <c r="I541" s="22">
        <f t="shared" ca="1" si="102"/>
        <v>93462.9</v>
      </c>
      <c r="J541" s="19">
        <f t="shared" ca="1" si="102"/>
        <v>88789.75499999999</v>
      </c>
      <c r="K541" s="22">
        <f t="shared" ca="1" si="102"/>
        <v>84350.26724999999</v>
      </c>
      <c r="L541" s="19">
        <f t="shared" ca="1" si="103"/>
        <v>84350.26724999999</v>
      </c>
      <c r="M541" s="20">
        <f t="shared" si="104"/>
        <v>5000</v>
      </c>
      <c r="N541" s="22">
        <f t="shared" si="105"/>
        <v>4800</v>
      </c>
      <c r="O541" s="20">
        <f t="shared" si="105"/>
        <v>4608</v>
      </c>
      <c r="P541" s="22">
        <f t="shared" si="105"/>
        <v>4423.68</v>
      </c>
      <c r="Q541" s="20">
        <f t="shared" si="105"/>
        <v>4246.7328000000007</v>
      </c>
      <c r="R541" s="21">
        <f t="shared" ca="1" si="106"/>
        <v>491910000</v>
      </c>
      <c r="S541" s="22">
        <f t="shared" ca="1" si="107"/>
        <v>448621920</v>
      </c>
      <c r="T541" s="21">
        <f t="shared" ca="1" si="108"/>
        <v>409143191.03999996</v>
      </c>
      <c r="U541" s="22">
        <f t="shared" ca="1" si="109"/>
        <v>373138590.22847998</v>
      </c>
      <c r="V541" s="21">
        <f t="shared" ca="1" si="110"/>
        <v>358213046.61934084</v>
      </c>
      <c r="W541" s="23">
        <f t="shared" ca="1" si="111"/>
        <v>-472572867.51809573</v>
      </c>
    </row>
    <row r="542" spans="6:23" x14ac:dyDescent="0.35">
      <c r="F542" s="22">
        <v>540</v>
      </c>
      <c r="G542" s="22">
        <f t="shared" ca="1" si="100"/>
        <v>0.81418379244233119</v>
      </c>
      <c r="H542" s="19">
        <f t="shared" ca="1" si="101"/>
        <v>166803</v>
      </c>
      <c r="I542" s="22">
        <f t="shared" ca="1" si="102"/>
        <v>158462.85</v>
      </c>
      <c r="J542" s="19">
        <f t="shared" ca="1" si="102"/>
        <v>150539.70750000002</v>
      </c>
      <c r="K542" s="22">
        <f t="shared" ca="1" si="102"/>
        <v>143012.72212500003</v>
      </c>
      <c r="L542" s="19">
        <f t="shared" ca="1" si="103"/>
        <v>143012.72212500003</v>
      </c>
      <c r="M542" s="20">
        <f t="shared" si="104"/>
        <v>5000</v>
      </c>
      <c r="N542" s="22">
        <f t="shared" si="105"/>
        <v>4800</v>
      </c>
      <c r="O542" s="20">
        <f t="shared" si="105"/>
        <v>4608</v>
      </c>
      <c r="P542" s="22">
        <f t="shared" si="105"/>
        <v>4423.68</v>
      </c>
      <c r="Q542" s="20">
        <f t="shared" si="105"/>
        <v>4246.7328000000007</v>
      </c>
      <c r="R542" s="21">
        <f t="shared" ca="1" si="106"/>
        <v>834015000</v>
      </c>
      <c r="S542" s="22">
        <f t="shared" ca="1" si="107"/>
        <v>760621680</v>
      </c>
      <c r="T542" s="21">
        <f t="shared" ca="1" si="108"/>
        <v>693686972.16000009</v>
      </c>
      <c r="U542" s="22">
        <f t="shared" ca="1" si="109"/>
        <v>632642518.60992014</v>
      </c>
      <c r="V542" s="21">
        <f t="shared" ca="1" si="110"/>
        <v>607336817.86552346</v>
      </c>
      <c r="W542" s="23">
        <f t="shared" ca="1" si="111"/>
        <v>520149295.3932538</v>
      </c>
    </row>
    <row r="543" spans="6:23" x14ac:dyDescent="0.35">
      <c r="F543" s="22">
        <v>541</v>
      </c>
      <c r="G543" s="22">
        <f t="shared" ca="1" si="100"/>
        <v>0.82041344858780374</v>
      </c>
      <c r="H543" s="19">
        <f t="shared" ca="1" si="101"/>
        <v>167508</v>
      </c>
      <c r="I543" s="22">
        <f t="shared" ca="1" si="102"/>
        <v>159132.6</v>
      </c>
      <c r="J543" s="19">
        <f t="shared" ca="1" si="102"/>
        <v>151175.97</v>
      </c>
      <c r="K543" s="22">
        <f t="shared" ca="1" si="102"/>
        <v>143617.1715</v>
      </c>
      <c r="L543" s="19">
        <f t="shared" ca="1" si="103"/>
        <v>143617.1715</v>
      </c>
      <c r="M543" s="20">
        <f t="shared" si="104"/>
        <v>5000</v>
      </c>
      <c r="N543" s="22">
        <f t="shared" si="105"/>
        <v>4800</v>
      </c>
      <c r="O543" s="20">
        <f t="shared" si="105"/>
        <v>4608</v>
      </c>
      <c r="P543" s="22">
        <f t="shared" si="105"/>
        <v>4423.68</v>
      </c>
      <c r="Q543" s="20">
        <f t="shared" si="105"/>
        <v>4246.7328000000007</v>
      </c>
      <c r="R543" s="21">
        <f t="shared" ca="1" si="106"/>
        <v>837540000</v>
      </c>
      <c r="S543" s="22">
        <f t="shared" ca="1" si="107"/>
        <v>763836480</v>
      </c>
      <c r="T543" s="21">
        <f t="shared" ca="1" si="108"/>
        <v>696618869.75999999</v>
      </c>
      <c r="U543" s="22">
        <f t="shared" ca="1" si="109"/>
        <v>635316409.22112</v>
      </c>
      <c r="V543" s="21">
        <f t="shared" ca="1" si="110"/>
        <v>609903752.85227525</v>
      </c>
      <c r="W543" s="23">
        <f t="shared" ca="1" si="111"/>
        <v>530378159.70176363</v>
      </c>
    </row>
    <row r="544" spans="6:23" x14ac:dyDescent="0.35">
      <c r="F544" s="22">
        <v>542</v>
      </c>
      <c r="G544" s="22">
        <f t="shared" ca="1" si="100"/>
        <v>0.69485066347571722</v>
      </c>
      <c r="H544" s="19">
        <f t="shared" ca="1" si="101"/>
        <v>155289</v>
      </c>
      <c r="I544" s="22">
        <f t="shared" ca="1" si="102"/>
        <v>147524.54999999999</v>
      </c>
      <c r="J544" s="19">
        <f t="shared" ca="1" si="102"/>
        <v>140148.32249999998</v>
      </c>
      <c r="K544" s="22">
        <f t="shared" ca="1" si="102"/>
        <v>133140.90637499999</v>
      </c>
      <c r="L544" s="19">
        <f t="shared" ca="1" si="103"/>
        <v>133140.90637499999</v>
      </c>
      <c r="M544" s="20">
        <f t="shared" si="104"/>
        <v>5000</v>
      </c>
      <c r="N544" s="22">
        <f t="shared" si="105"/>
        <v>4800</v>
      </c>
      <c r="O544" s="20">
        <f t="shared" si="105"/>
        <v>4608</v>
      </c>
      <c r="P544" s="22">
        <f t="shared" si="105"/>
        <v>4423.68</v>
      </c>
      <c r="Q544" s="20">
        <f t="shared" si="105"/>
        <v>4246.7328000000007</v>
      </c>
      <c r="R544" s="21">
        <f t="shared" ca="1" si="106"/>
        <v>776445000</v>
      </c>
      <c r="S544" s="22">
        <f t="shared" ca="1" si="107"/>
        <v>708117840</v>
      </c>
      <c r="T544" s="21">
        <f t="shared" ca="1" si="108"/>
        <v>645803470.07999992</v>
      </c>
      <c r="U544" s="22">
        <f t="shared" ca="1" si="109"/>
        <v>588972764.71296</v>
      </c>
      <c r="V544" s="21">
        <f t="shared" ca="1" si="110"/>
        <v>565413854.12444162</v>
      </c>
      <c r="W544" s="23">
        <f t="shared" ca="1" si="111"/>
        <v>353092354.04832697</v>
      </c>
    </row>
    <row r="545" spans="6:23" x14ac:dyDescent="0.35">
      <c r="F545" s="22">
        <v>543</v>
      </c>
      <c r="G545" s="22">
        <f t="shared" ca="1" si="100"/>
        <v>0.2994615633116644</v>
      </c>
      <c r="H545" s="19">
        <f t="shared" ca="1" si="101"/>
        <v>124222</v>
      </c>
      <c r="I545" s="22">
        <f t="shared" ca="1" si="102"/>
        <v>118010.9</v>
      </c>
      <c r="J545" s="19">
        <f t="shared" ca="1" si="102"/>
        <v>112110.355</v>
      </c>
      <c r="K545" s="22">
        <f t="shared" ca="1" si="102"/>
        <v>106504.83725</v>
      </c>
      <c r="L545" s="19">
        <f t="shared" ca="1" si="103"/>
        <v>106504.83725</v>
      </c>
      <c r="M545" s="20">
        <f t="shared" si="104"/>
        <v>5000</v>
      </c>
      <c r="N545" s="22">
        <f t="shared" si="105"/>
        <v>4800</v>
      </c>
      <c r="O545" s="20">
        <f t="shared" si="105"/>
        <v>4608</v>
      </c>
      <c r="P545" s="22">
        <f t="shared" si="105"/>
        <v>4423.68</v>
      </c>
      <c r="Q545" s="20">
        <f t="shared" si="105"/>
        <v>4246.7328000000007</v>
      </c>
      <c r="R545" s="21">
        <f t="shared" ca="1" si="106"/>
        <v>621110000</v>
      </c>
      <c r="S545" s="22">
        <f t="shared" ca="1" si="107"/>
        <v>566452320</v>
      </c>
      <c r="T545" s="21">
        <f t="shared" ca="1" si="108"/>
        <v>516604515.83999997</v>
      </c>
      <c r="U545" s="22">
        <f t="shared" ca="1" si="109"/>
        <v>471143318.44608003</v>
      </c>
      <c r="V545" s="21">
        <f t="shared" ca="1" si="110"/>
        <v>452297585.70823687</v>
      </c>
      <c r="W545" s="23">
        <f t="shared" ca="1" si="111"/>
        <v>-97659599.813307762</v>
      </c>
    </row>
    <row r="546" spans="6:23" x14ac:dyDescent="0.35">
      <c r="F546" s="22">
        <v>544</v>
      </c>
      <c r="G546" s="22">
        <f t="shared" ca="1" si="100"/>
        <v>0.46232082794874652</v>
      </c>
      <c r="H546" s="19">
        <f t="shared" ca="1" si="101"/>
        <v>137162</v>
      </c>
      <c r="I546" s="22">
        <f t="shared" ca="1" si="102"/>
        <v>130303.9</v>
      </c>
      <c r="J546" s="19">
        <f t="shared" ca="1" si="102"/>
        <v>123788.70499999999</v>
      </c>
      <c r="K546" s="22">
        <f t="shared" ca="1" si="102"/>
        <v>117599.26974999999</v>
      </c>
      <c r="L546" s="19">
        <f t="shared" ca="1" si="103"/>
        <v>117599.26974999999</v>
      </c>
      <c r="M546" s="20">
        <f t="shared" si="104"/>
        <v>5000</v>
      </c>
      <c r="N546" s="22">
        <f t="shared" si="105"/>
        <v>4800</v>
      </c>
      <c r="O546" s="20">
        <f t="shared" si="105"/>
        <v>4608</v>
      </c>
      <c r="P546" s="22">
        <f t="shared" si="105"/>
        <v>4423.68</v>
      </c>
      <c r="Q546" s="20">
        <f t="shared" si="105"/>
        <v>4246.7328000000007</v>
      </c>
      <c r="R546" s="21">
        <f t="shared" ca="1" si="106"/>
        <v>685810000</v>
      </c>
      <c r="S546" s="22">
        <f t="shared" ca="1" si="107"/>
        <v>625458720</v>
      </c>
      <c r="T546" s="21">
        <f t="shared" ca="1" si="108"/>
        <v>570418352.63999999</v>
      </c>
      <c r="U546" s="22">
        <f t="shared" ca="1" si="109"/>
        <v>520221537.60768002</v>
      </c>
      <c r="V546" s="21">
        <f t="shared" ca="1" si="110"/>
        <v>499412676.10337287</v>
      </c>
      <c r="W546" s="23">
        <f t="shared" ca="1" si="111"/>
        <v>90087214.58684516</v>
      </c>
    </row>
    <row r="547" spans="6:23" x14ac:dyDescent="0.35">
      <c r="F547" s="22">
        <v>545</v>
      </c>
      <c r="G547" s="22">
        <f t="shared" ca="1" si="100"/>
        <v>0.96683033070703928</v>
      </c>
      <c r="H547" s="19">
        <f t="shared" ca="1" si="101"/>
        <v>195084</v>
      </c>
      <c r="I547" s="22">
        <f t="shared" ca="1" si="102"/>
        <v>185329.8</v>
      </c>
      <c r="J547" s="19">
        <f t="shared" ca="1" si="102"/>
        <v>176063.31</v>
      </c>
      <c r="K547" s="22">
        <f t="shared" ca="1" si="102"/>
        <v>167260.14449999999</v>
      </c>
      <c r="L547" s="19">
        <f t="shared" ca="1" si="103"/>
        <v>167260.14449999999</v>
      </c>
      <c r="M547" s="20">
        <f t="shared" si="104"/>
        <v>5000</v>
      </c>
      <c r="N547" s="22">
        <f t="shared" si="105"/>
        <v>4800</v>
      </c>
      <c r="O547" s="20">
        <f t="shared" si="105"/>
        <v>4608</v>
      </c>
      <c r="P547" s="22">
        <f t="shared" si="105"/>
        <v>4423.68</v>
      </c>
      <c r="Q547" s="20">
        <f t="shared" si="105"/>
        <v>4246.7328000000007</v>
      </c>
      <c r="R547" s="21">
        <f t="shared" ca="1" si="106"/>
        <v>975420000</v>
      </c>
      <c r="S547" s="22">
        <f t="shared" ca="1" si="107"/>
        <v>889583040</v>
      </c>
      <c r="T547" s="21">
        <f t="shared" ca="1" si="108"/>
        <v>811299732.48000002</v>
      </c>
      <c r="U547" s="22">
        <f t="shared" ca="1" si="109"/>
        <v>739905356.02175999</v>
      </c>
      <c r="V547" s="21">
        <f t="shared" ca="1" si="110"/>
        <v>710309141.78088975</v>
      </c>
      <c r="W547" s="23">
        <f t="shared" ca="1" si="111"/>
        <v>930479098.95204258</v>
      </c>
    </row>
    <row r="548" spans="6:23" x14ac:dyDescent="0.35">
      <c r="F548" s="22">
        <v>546</v>
      </c>
      <c r="G548" s="22">
        <f t="shared" ca="1" si="100"/>
        <v>0.93536164020327972</v>
      </c>
      <c r="H548" s="19">
        <f t="shared" ca="1" si="101"/>
        <v>185509</v>
      </c>
      <c r="I548" s="22">
        <f t="shared" ca="1" si="102"/>
        <v>176233.55</v>
      </c>
      <c r="J548" s="19">
        <f t="shared" ca="1" si="102"/>
        <v>167421.8725</v>
      </c>
      <c r="K548" s="22">
        <f t="shared" ca="1" si="102"/>
        <v>159050.77887499999</v>
      </c>
      <c r="L548" s="19">
        <f t="shared" ca="1" si="103"/>
        <v>159050.77887499999</v>
      </c>
      <c r="M548" s="20">
        <f t="shared" si="104"/>
        <v>5000</v>
      </c>
      <c r="N548" s="22">
        <f t="shared" si="105"/>
        <v>4800</v>
      </c>
      <c r="O548" s="20">
        <f t="shared" si="105"/>
        <v>4608</v>
      </c>
      <c r="P548" s="22">
        <f t="shared" si="105"/>
        <v>4423.68</v>
      </c>
      <c r="Q548" s="20">
        <f t="shared" si="105"/>
        <v>4246.7328000000007</v>
      </c>
      <c r="R548" s="21">
        <f t="shared" ca="1" si="106"/>
        <v>927545000</v>
      </c>
      <c r="S548" s="22">
        <f t="shared" ca="1" si="107"/>
        <v>845921040</v>
      </c>
      <c r="T548" s="21">
        <f t="shared" ca="1" si="108"/>
        <v>771479988.48000002</v>
      </c>
      <c r="U548" s="22">
        <f t="shared" ca="1" si="109"/>
        <v>703589749.49375999</v>
      </c>
      <c r="V548" s="21">
        <f t="shared" ca="1" si="110"/>
        <v>675446159.51400971</v>
      </c>
      <c r="W548" s="23">
        <f t="shared" ca="1" si="111"/>
        <v>791555161.71236229</v>
      </c>
    </row>
    <row r="549" spans="6:23" x14ac:dyDescent="0.35">
      <c r="F549" s="22">
        <v>547</v>
      </c>
      <c r="G549" s="22">
        <f t="shared" ca="1" si="100"/>
        <v>0.16004425401436473</v>
      </c>
      <c r="H549" s="19">
        <f t="shared" ca="1" si="101"/>
        <v>110172</v>
      </c>
      <c r="I549" s="22">
        <f t="shared" ca="1" si="102"/>
        <v>104663.4</v>
      </c>
      <c r="J549" s="19">
        <f t="shared" ca="1" si="102"/>
        <v>99430.23</v>
      </c>
      <c r="K549" s="22">
        <f t="shared" ca="1" si="102"/>
        <v>94458.718499999988</v>
      </c>
      <c r="L549" s="19">
        <f t="shared" ca="1" si="103"/>
        <v>94458.718499999988</v>
      </c>
      <c r="M549" s="20">
        <f t="shared" si="104"/>
        <v>5000</v>
      </c>
      <c r="N549" s="22">
        <f t="shared" si="105"/>
        <v>4800</v>
      </c>
      <c r="O549" s="20">
        <f t="shared" si="105"/>
        <v>4608</v>
      </c>
      <c r="P549" s="22">
        <f t="shared" si="105"/>
        <v>4423.68</v>
      </c>
      <c r="Q549" s="20">
        <f t="shared" si="105"/>
        <v>4246.7328000000007</v>
      </c>
      <c r="R549" s="21">
        <f t="shared" ca="1" si="106"/>
        <v>550860000</v>
      </c>
      <c r="S549" s="22">
        <f t="shared" ca="1" si="107"/>
        <v>502384320</v>
      </c>
      <c r="T549" s="21">
        <f t="shared" ca="1" si="108"/>
        <v>458174499.83999997</v>
      </c>
      <c r="U549" s="22">
        <f t="shared" ca="1" si="109"/>
        <v>417855143.85407996</v>
      </c>
      <c r="V549" s="21">
        <f t="shared" ca="1" si="110"/>
        <v>401140938.09991682</v>
      </c>
      <c r="W549" s="23">
        <f t="shared" ca="1" si="111"/>
        <v>-301511434.61409235</v>
      </c>
    </row>
    <row r="550" spans="6:23" x14ac:dyDescent="0.35">
      <c r="F550" s="22">
        <v>548</v>
      </c>
      <c r="G550" s="22">
        <f t="shared" ca="1" si="100"/>
        <v>0.27146189018220579</v>
      </c>
      <c r="H550" s="19">
        <f t="shared" ca="1" si="101"/>
        <v>121748</v>
      </c>
      <c r="I550" s="22">
        <f t="shared" ca="1" si="102"/>
        <v>115660.6</v>
      </c>
      <c r="J550" s="19">
        <f t="shared" ca="1" si="102"/>
        <v>109877.57</v>
      </c>
      <c r="K550" s="22">
        <f t="shared" ca="1" si="102"/>
        <v>104383.6915</v>
      </c>
      <c r="L550" s="19">
        <f t="shared" ca="1" si="103"/>
        <v>104383.6915</v>
      </c>
      <c r="M550" s="20">
        <f t="shared" si="104"/>
        <v>5000</v>
      </c>
      <c r="N550" s="22">
        <f t="shared" si="105"/>
        <v>4800</v>
      </c>
      <c r="O550" s="20">
        <f t="shared" si="105"/>
        <v>4608</v>
      </c>
      <c r="P550" s="22">
        <f t="shared" si="105"/>
        <v>4423.68</v>
      </c>
      <c r="Q550" s="20">
        <f t="shared" si="105"/>
        <v>4246.7328000000007</v>
      </c>
      <c r="R550" s="21">
        <f t="shared" ca="1" si="106"/>
        <v>608740000</v>
      </c>
      <c r="S550" s="22">
        <f t="shared" ca="1" si="107"/>
        <v>555170880</v>
      </c>
      <c r="T550" s="21">
        <f t="shared" ca="1" si="108"/>
        <v>506315842.56000006</v>
      </c>
      <c r="U550" s="22">
        <f t="shared" ca="1" si="109"/>
        <v>461760048.41472006</v>
      </c>
      <c r="V550" s="21">
        <f t="shared" ca="1" si="110"/>
        <v>443289646.47813129</v>
      </c>
      <c r="W550" s="23">
        <f t="shared" ca="1" si="111"/>
        <v>-133554933.5711112</v>
      </c>
    </row>
    <row r="551" spans="6:23" x14ac:dyDescent="0.35">
      <c r="F551" s="22">
        <v>549</v>
      </c>
      <c r="G551" s="22">
        <f t="shared" ca="1" si="100"/>
        <v>0.12637905998810584</v>
      </c>
      <c r="H551" s="19">
        <f t="shared" ca="1" si="101"/>
        <v>105690</v>
      </c>
      <c r="I551" s="22">
        <f t="shared" ca="1" si="102"/>
        <v>100405.5</v>
      </c>
      <c r="J551" s="19">
        <f t="shared" ca="1" si="102"/>
        <v>95385.225000000006</v>
      </c>
      <c r="K551" s="22">
        <f t="shared" ca="1" si="102"/>
        <v>90615.96375000001</v>
      </c>
      <c r="L551" s="19">
        <f t="shared" ca="1" si="103"/>
        <v>90615.96375000001</v>
      </c>
      <c r="M551" s="20">
        <f t="shared" si="104"/>
        <v>5000</v>
      </c>
      <c r="N551" s="22">
        <f t="shared" si="105"/>
        <v>4800</v>
      </c>
      <c r="O551" s="20">
        <f t="shared" si="105"/>
        <v>4608</v>
      </c>
      <c r="P551" s="22">
        <f t="shared" si="105"/>
        <v>4423.68</v>
      </c>
      <c r="Q551" s="20">
        <f t="shared" si="105"/>
        <v>4246.7328000000007</v>
      </c>
      <c r="R551" s="21">
        <f t="shared" ca="1" si="106"/>
        <v>528450000</v>
      </c>
      <c r="S551" s="22">
        <f t="shared" ca="1" si="107"/>
        <v>481946400</v>
      </c>
      <c r="T551" s="21">
        <f t="shared" ca="1" si="108"/>
        <v>439535116.80000001</v>
      </c>
      <c r="U551" s="22">
        <f t="shared" ca="1" si="109"/>
        <v>400856026.52160007</v>
      </c>
      <c r="V551" s="21">
        <f t="shared" ca="1" si="110"/>
        <v>384821785.4607361</v>
      </c>
      <c r="W551" s="23">
        <f t="shared" ca="1" si="111"/>
        <v>-366540895.36691189</v>
      </c>
    </row>
    <row r="552" spans="6:23" x14ac:dyDescent="0.35">
      <c r="F552" s="22">
        <v>550</v>
      </c>
      <c r="G552" s="22">
        <f t="shared" ca="1" si="100"/>
        <v>0.55160921731317103</v>
      </c>
      <c r="H552" s="19">
        <f t="shared" ca="1" si="101"/>
        <v>143892</v>
      </c>
      <c r="I552" s="22">
        <f t="shared" ca="1" si="102"/>
        <v>136697.4</v>
      </c>
      <c r="J552" s="19">
        <f t="shared" ca="1" si="102"/>
        <v>129862.53</v>
      </c>
      <c r="K552" s="22">
        <f t="shared" ca="1" si="102"/>
        <v>123369.4035</v>
      </c>
      <c r="L552" s="19">
        <f t="shared" ca="1" si="103"/>
        <v>123369.4035</v>
      </c>
      <c r="M552" s="20">
        <f t="shared" si="104"/>
        <v>5000</v>
      </c>
      <c r="N552" s="22">
        <f t="shared" si="105"/>
        <v>4800</v>
      </c>
      <c r="O552" s="20">
        <f t="shared" si="105"/>
        <v>4608</v>
      </c>
      <c r="P552" s="22">
        <f t="shared" si="105"/>
        <v>4423.68</v>
      </c>
      <c r="Q552" s="20">
        <f t="shared" si="105"/>
        <v>4246.7328000000007</v>
      </c>
      <c r="R552" s="21">
        <f t="shared" ca="1" si="106"/>
        <v>719460000</v>
      </c>
      <c r="S552" s="22">
        <f t="shared" ca="1" si="107"/>
        <v>656147520</v>
      </c>
      <c r="T552" s="21">
        <f t="shared" ca="1" si="108"/>
        <v>598406538.24000001</v>
      </c>
      <c r="U552" s="22">
        <f t="shared" ca="1" si="109"/>
        <v>545746762.87488008</v>
      </c>
      <c r="V552" s="21">
        <f t="shared" ca="1" si="110"/>
        <v>523916892.35988486</v>
      </c>
      <c r="W552" s="23">
        <f t="shared" ca="1" si="111"/>
        <v>187732968.90779018</v>
      </c>
    </row>
    <row r="553" spans="6:23" x14ac:dyDescent="0.35">
      <c r="F553" s="22">
        <v>551</v>
      </c>
      <c r="G553" s="22">
        <f t="shared" ca="1" si="100"/>
        <v>0.9031020696960389</v>
      </c>
      <c r="H553" s="19">
        <f t="shared" ca="1" si="101"/>
        <v>178983</v>
      </c>
      <c r="I553" s="22">
        <f t="shared" ca="1" si="102"/>
        <v>170033.85</v>
      </c>
      <c r="J553" s="19">
        <f t="shared" ca="1" si="102"/>
        <v>161532.1575</v>
      </c>
      <c r="K553" s="22">
        <f t="shared" ca="1" si="102"/>
        <v>153455.54962500001</v>
      </c>
      <c r="L553" s="19">
        <f t="shared" ca="1" si="103"/>
        <v>153455.54962500001</v>
      </c>
      <c r="M553" s="20">
        <f t="shared" si="104"/>
        <v>5000</v>
      </c>
      <c r="N553" s="22">
        <f t="shared" si="105"/>
        <v>4800</v>
      </c>
      <c r="O553" s="20">
        <f t="shared" si="105"/>
        <v>4608</v>
      </c>
      <c r="P553" s="22">
        <f t="shared" si="105"/>
        <v>4423.68</v>
      </c>
      <c r="Q553" s="20">
        <f t="shared" si="105"/>
        <v>4246.7328000000007</v>
      </c>
      <c r="R553" s="21">
        <f t="shared" ca="1" si="106"/>
        <v>894915000</v>
      </c>
      <c r="S553" s="22">
        <f t="shared" ca="1" si="107"/>
        <v>816162480</v>
      </c>
      <c r="T553" s="21">
        <f t="shared" ca="1" si="108"/>
        <v>744340181.75999999</v>
      </c>
      <c r="U553" s="22">
        <f t="shared" ca="1" si="109"/>
        <v>678838245.76512015</v>
      </c>
      <c r="V553" s="21">
        <f t="shared" ca="1" si="110"/>
        <v>651684715.93451536</v>
      </c>
      <c r="W553" s="23">
        <f t="shared" ca="1" si="111"/>
        <v>696869248.97856045</v>
      </c>
    </row>
    <row r="554" spans="6:23" x14ac:dyDescent="0.35">
      <c r="F554" s="22">
        <v>552</v>
      </c>
      <c r="G554" s="22">
        <f t="shared" ca="1" si="100"/>
        <v>0.32711408670457531</v>
      </c>
      <c r="H554" s="19">
        <f t="shared" ca="1" si="101"/>
        <v>126563</v>
      </c>
      <c r="I554" s="22">
        <f t="shared" ca="1" si="102"/>
        <v>120234.85</v>
      </c>
      <c r="J554" s="19">
        <f t="shared" ca="1" si="102"/>
        <v>114223.10750000001</v>
      </c>
      <c r="K554" s="22">
        <f t="shared" ca="1" si="102"/>
        <v>108511.95212500001</v>
      </c>
      <c r="L554" s="19">
        <f t="shared" ca="1" si="103"/>
        <v>108511.95212500001</v>
      </c>
      <c r="M554" s="20">
        <f t="shared" si="104"/>
        <v>5000</v>
      </c>
      <c r="N554" s="22">
        <f t="shared" si="105"/>
        <v>4800</v>
      </c>
      <c r="O554" s="20">
        <f t="shared" si="105"/>
        <v>4608</v>
      </c>
      <c r="P554" s="22">
        <f t="shared" si="105"/>
        <v>4423.68</v>
      </c>
      <c r="Q554" s="20">
        <f t="shared" si="105"/>
        <v>4246.7328000000007</v>
      </c>
      <c r="R554" s="21">
        <f t="shared" ca="1" si="106"/>
        <v>632815000</v>
      </c>
      <c r="S554" s="22">
        <f t="shared" ca="1" si="107"/>
        <v>577127280</v>
      </c>
      <c r="T554" s="21">
        <f t="shared" ca="1" si="108"/>
        <v>526340079.36000007</v>
      </c>
      <c r="U554" s="22">
        <f t="shared" ca="1" si="109"/>
        <v>480022152.37632006</v>
      </c>
      <c r="V554" s="21">
        <f t="shared" ca="1" si="110"/>
        <v>460821266.28126734</v>
      </c>
      <c r="W554" s="23">
        <f t="shared" ca="1" si="111"/>
        <v>-63693966.698102236</v>
      </c>
    </row>
    <row r="555" spans="6:23" x14ac:dyDescent="0.35">
      <c r="F555" s="22">
        <v>553</v>
      </c>
      <c r="G555" s="22">
        <f t="shared" ca="1" si="100"/>
        <v>0.95204631094732894</v>
      </c>
      <c r="H555" s="19">
        <f t="shared" ca="1" si="101"/>
        <v>189951</v>
      </c>
      <c r="I555" s="22">
        <f t="shared" ca="1" si="102"/>
        <v>180453.45</v>
      </c>
      <c r="J555" s="19">
        <f t="shared" ca="1" si="102"/>
        <v>171430.77750000003</v>
      </c>
      <c r="K555" s="22">
        <f t="shared" ca="1" si="102"/>
        <v>162859.23862500003</v>
      </c>
      <c r="L555" s="19">
        <f t="shared" ca="1" si="103"/>
        <v>162859.23862500003</v>
      </c>
      <c r="M555" s="20">
        <f t="shared" si="104"/>
        <v>5000</v>
      </c>
      <c r="N555" s="22">
        <f t="shared" si="105"/>
        <v>4800</v>
      </c>
      <c r="O555" s="20">
        <f t="shared" si="105"/>
        <v>4608</v>
      </c>
      <c r="P555" s="22">
        <f t="shared" si="105"/>
        <v>4423.68</v>
      </c>
      <c r="Q555" s="20">
        <f t="shared" si="105"/>
        <v>4246.7328000000007</v>
      </c>
      <c r="R555" s="21">
        <f t="shared" ca="1" si="106"/>
        <v>949755000</v>
      </c>
      <c r="S555" s="22">
        <f t="shared" ca="1" si="107"/>
        <v>866176560</v>
      </c>
      <c r="T555" s="21">
        <f t="shared" ca="1" si="108"/>
        <v>789953022.72000015</v>
      </c>
      <c r="U555" s="22">
        <f t="shared" ca="1" si="109"/>
        <v>720437156.72064018</v>
      </c>
      <c r="V555" s="21">
        <f t="shared" ca="1" si="110"/>
        <v>691619670.45181465</v>
      </c>
      <c r="W555" s="23">
        <f t="shared" ca="1" si="111"/>
        <v>856004261.36966372</v>
      </c>
    </row>
    <row r="556" spans="6:23" x14ac:dyDescent="0.35">
      <c r="F556" s="22">
        <v>554</v>
      </c>
      <c r="G556" s="22">
        <f t="shared" ca="1" si="100"/>
        <v>0.78586185786312779</v>
      </c>
      <c r="H556" s="19">
        <f t="shared" ca="1" si="101"/>
        <v>163764</v>
      </c>
      <c r="I556" s="22">
        <f t="shared" ca="1" si="102"/>
        <v>155575.79999999999</v>
      </c>
      <c r="J556" s="19">
        <f t="shared" ca="1" si="102"/>
        <v>147797.00999999998</v>
      </c>
      <c r="K556" s="22">
        <f t="shared" ca="1" si="102"/>
        <v>140407.15949999998</v>
      </c>
      <c r="L556" s="19">
        <f t="shared" ca="1" si="103"/>
        <v>140407.15949999998</v>
      </c>
      <c r="M556" s="20">
        <f t="shared" si="104"/>
        <v>5000</v>
      </c>
      <c r="N556" s="22">
        <f t="shared" si="105"/>
        <v>4800</v>
      </c>
      <c r="O556" s="20">
        <f t="shared" si="105"/>
        <v>4608</v>
      </c>
      <c r="P556" s="22">
        <f t="shared" si="105"/>
        <v>4423.68</v>
      </c>
      <c r="Q556" s="20">
        <f t="shared" si="105"/>
        <v>4246.7328000000007</v>
      </c>
      <c r="R556" s="21">
        <f t="shared" ca="1" si="106"/>
        <v>818820000</v>
      </c>
      <c r="S556" s="22">
        <f t="shared" ca="1" si="107"/>
        <v>746763840</v>
      </c>
      <c r="T556" s="21">
        <f t="shared" ca="1" si="108"/>
        <v>681048622.07999992</v>
      </c>
      <c r="U556" s="22">
        <f t="shared" ca="1" si="109"/>
        <v>621116343.33695996</v>
      </c>
      <c r="V556" s="21">
        <f t="shared" ca="1" si="110"/>
        <v>596271689.60348165</v>
      </c>
      <c r="W556" s="23">
        <f t="shared" ca="1" si="111"/>
        <v>476056361.16125488</v>
      </c>
    </row>
    <row r="557" spans="6:23" x14ac:dyDescent="0.35">
      <c r="F557" s="22">
        <v>555</v>
      </c>
      <c r="G557" s="22">
        <f t="shared" ca="1" si="100"/>
        <v>0.51967784004436457</v>
      </c>
      <c r="H557" s="19">
        <f t="shared" ca="1" si="101"/>
        <v>141480</v>
      </c>
      <c r="I557" s="22">
        <f t="shared" ca="1" si="102"/>
        <v>134406</v>
      </c>
      <c r="J557" s="19">
        <f t="shared" ca="1" si="102"/>
        <v>127685.7</v>
      </c>
      <c r="K557" s="22">
        <f t="shared" ca="1" si="102"/>
        <v>121301.41499999999</v>
      </c>
      <c r="L557" s="19">
        <f t="shared" ca="1" si="103"/>
        <v>121301.41499999999</v>
      </c>
      <c r="M557" s="20">
        <f t="shared" si="104"/>
        <v>5000</v>
      </c>
      <c r="N557" s="22">
        <f t="shared" si="105"/>
        <v>4800</v>
      </c>
      <c r="O557" s="20">
        <f t="shared" si="105"/>
        <v>4608</v>
      </c>
      <c r="P557" s="22">
        <f t="shared" si="105"/>
        <v>4423.68</v>
      </c>
      <c r="Q557" s="20">
        <f t="shared" si="105"/>
        <v>4246.7328000000007</v>
      </c>
      <c r="R557" s="21">
        <f t="shared" ca="1" si="106"/>
        <v>707400000</v>
      </c>
      <c r="S557" s="22">
        <f t="shared" ca="1" si="107"/>
        <v>645148800</v>
      </c>
      <c r="T557" s="21">
        <f t="shared" ca="1" si="108"/>
        <v>588375705.60000002</v>
      </c>
      <c r="U557" s="22">
        <f t="shared" ca="1" si="109"/>
        <v>536598643.5072</v>
      </c>
      <c r="V557" s="21">
        <f t="shared" ca="1" si="110"/>
        <v>515134697.76691204</v>
      </c>
      <c r="W557" s="23">
        <f t="shared" ca="1" si="111"/>
        <v>152737194.84803963</v>
      </c>
    </row>
    <row r="558" spans="6:23" x14ac:dyDescent="0.35">
      <c r="F558" s="22">
        <v>556</v>
      </c>
      <c r="G558" s="22">
        <f t="shared" ca="1" si="100"/>
        <v>0.46223421465068149</v>
      </c>
      <c r="H558" s="19">
        <f t="shared" ca="1" si="101"/>
        <v>137156</v>
      </c>
      <c r="I558" s="22">
        <f t="shared" ca="1" si="102"/>
        <v>130298.2</v>
      </c>
      <c r="J558" s="19">
        <f t="shared" ca="1" si="102"/>
        <v>123783.29</v>
      </c>
      <c r="K558" s="22">
        <f t="shared" ca="1" si="102"/>
        <v>117594.12549999999</v>
      </c>
      <c r="L558" s="19">
        <f t="shared" ca="1" si="103"/>
        <v>117594.12549999999</v>
      </c>
      <c r="M558" s="20">
        <f t="shared" si="104"/>
        <v>5000</v>
      </c>
      <c r="N558" s="22">
        <f t="shared" si="105"/>
        <v>4800</v>
      </c>
      <c r="O558" s="20">
        <f t="shared" si="105"/>
        <v>4608</v>
      </c>
      <c r="P558" s="22">
        <f t="shared" si="105"/>
        <v>4423.68</v>
      </c>
      <c r="Q558" s="20">
        <f t="shared" si="105"/>
        <v>4246.7328000000007</v>
      </c>
      <c r="R558" s="21">
        <f t="shared" ca="1" si="106"/>
        <v>685780000</v>
      </c>
      <c r="S558" s="22">
        <f t="shared" ca="1" si="107"/>
        <v>625431360</v>
      </c>
      <c r="T558" s="21">
        <f t="shared" ca="1" si="108"/>
        <v>570393400.31999993</v>
      </c>
      <c r="U558" s="22">
        <f t="shared" ca="1" si="109"/>
        <v>520198781.09184003</v>
      </c>
      <c r="V558" s="21">
        <f t="shared" ca="1" si="110"/>
        <v>499390829.84816647</v>
      </c>
      <c r="W558" s="23">
        <f t="shared" ca="1" si="111"/>
        <v>90000160.4225173</v>
      </c>
    </row>
    <row r="559" spans="6:23" x14ac:dyDescent="0.35">
      <c r="F559" s="22">
        <v>557</v>
      </c>
      <c r="G559" s="22">
        <f t="shared" ca="1" si="100"/>
        <v>0.59838298225432207</v>
      </c>
      <c r="H559" s="19">
        <f t="shared" ca="1" si="101"/>
        <v>147475</v>
      </c>
      <c r="I559" s="22">
        <f t="shared" ca="1" si="102"/>
        <v>140101.25</v>
      </c>
      <c r="J559" s="19">
        <f t="shared" ca="1" si="102"/>
        <v>133096.1875</v>
      </c>
      <c r="K559" s="22">
        <f t="shared" ca="1" si="102"/>
        <v>126441.378125</v>
      </c>
      <c r="L559" s="19">
        <f t="shared" ca="1" si="103"/>
        <v>126441.378125</v>
      </c>
      <c r="M559" s="20">
        <f t="shared" si="104"/>
        <v>5000</v>
      </c>
      <c r="N559" s="22">
        <f t="shared" si="105"/>
        <v>4800</v>
      </c>
      <c r="O559" s="20">
        <f t="shared" si="105"/>
        <v>4608</v>
      </c>
      <c r="P559" s="22">
        <f t="shared" si="105"/>
        <v>4423.68</v>
      </c>
      <c r="Q559" s="20">
        <f t="shared" si="105"/>
        <v>4246.7328000000007</v>
      </c>
      <c r="R559" s="21">
        <f t="shared" ca="1" si="106"/>
        <v>737375000</v>
      </c>
      <c r="S559" s="22">
        <f t="shared" ca="1" si="107"/>
        <v>672486000</v>
      </c>
      <c r="T559" s="21">
        <f t="shared" ca="1" si="108"/>
        <v>613307232</v>
      </c>
      <c r="U559" s="22">
        <f t="shared" ca="1" si="109"/>
        <v>559336195.58399999</v>
      </c>
      <c r="V559" s="21">
        <f t="shared" ca="1" si="110"/>
        <v>536962747.76064014</v>
      </c>
      <c r="W559" s="23">
        <f t="shared" ca="1" si="111"/>
        <v>239718814.03883696</v>
      </c>
    </row>
    <row r="560" spans="6:23" x14ac:dyDescent="0.35">
      <c r="F560" s="22">
        <v>558</v>
      </c>
      <c r="G560" s="22">
        <f t="shared" ca="1" si="100"/>
        <v>0.40889438948710277</v>
      </c>
      <c r="H560" s="19">
        <f t="shared" ca="1" si="101"/>
        <v>133088</v>
      </c>
      <c r="I560" s="22">
        <f t="shared" ca="1" si="102"/>
        <v>126433.60000000001</v>
      </c>
      <c r="J560" s="19">
        <f t="shared" ca="1" si="102"/>
        <v>120111.92000000001</v>
      </c>
      <c r="K560" s="22">
        <f t="shared" ca="1" si="102"/>
        <v>114106.32400000001</v>
      </c>
      <c r="L560" s="19">
        <f t="shared" ca="1" si="103"/>
        <v>114106.32400000001</v>
      </c>
      <c r="M560" s="20">
        <f t="shared" si="104"/>
        <v>5000</v>
      </c>
      <c r="N560" s="22">
        <f t="shared" si="105"/>
        <v>4800</v>
      </c>
      <c r="O560" s="20">
        <f t="shared" si="105"/>
        <v>4608</v>
      </c>
      <c r="P560" s="22">
        <f t="shared" si="105"/>
        <v>4423.68</v>
      </c>
      <c r="Q560" s="20">
        <f t="shared" si="105"/>
        <v>4246.7328000000007</v>
      </c>
      <c r="R560" s="21">
        <f t="shared" ca="1" si="106"/>
        <v>665440000</v>
      </c>
      <c r="S560" s="22">
        <f t="shared" ca="1" si="107"/>
        <v>606881280</v>
      </c>
      <c r="T560" s="21">
        <f t="shared" ca="1" si="108"/>
        <v>553475727.36000001</v>
      </c>
      <c r="U560" s="22">
        <f t="shared" ca="1" si="109"/>
        <v>504769863.35232008</v>
      </c>
      <c r="V560" s="21">
        <f t="shared" ca="1" si="110"/>
        <v>484579068.81822729</v>
      </c>
      <c r="W560" s="23">
        <f t="shared" ca="1" si="111"/>
        <v>30977437.008311749</v>
      </c>
    </row>
    <row r="561" spans="6:23" x14ac:dyDescent="0.35">
      <c r="F561" s="22">
        <v>559</v>
      </c>
      <c r="G561" s="22">
        <f t="shared" ca="1" si="100"/>
        <v>0.54633140392635582</v>
      </c>
      <c r="H561" s="19">
        <f t="shared" ca="1" si="101"/>
        <v>143492</v>
      </c>
      <c r="I561" s="22">
        <f t="shared" ca="1" si="102"/>
        <v>136317.4</v>
      </c>
      <c r="J561" s="19">
        <f t="shared" ca="1" si="102"/>
        <v>129501.53</v>
      </c>
      <c r="K561" s="22">
        <f t="shared" ca="1" si="102"/>
        <v>123026.4535</v>
      </c>
      <c r="L561" s="19">
        <f t="shared" ca="1" si="103"/>
        <v>123026.4535</v>
      </c>
      <c r="M561" s="20">
        <f t="shared" si="104"/>
        <v>5000</v>
      </c>
      <c r="N561" s="22">
        <f t="shared" si="105"/>
        <v>4800</v>
      </c>
      <c r="O561" s="20">
        <f t="shared" si="105"/>
        <v>4608</v>
      </c>
      <c r="P561" s="22">
        <f t="shared" si="105"/>
        <v>4423.68</v>
      </c>
      <c r="Q561" s="20">
        <f t="shared" si="105"/>
        <v>4246.7328000000007</v>
      </c>
      <c r="R561" s="21">
        <f t="shared" ca="1" si="106"/>
        <v>717460000</v>
      </c>
      <c r="S561" s="22">
        <f t="shared" ca="1" si="107"/>
        <v>654323520</v>
      </c>
      <c r="T561" s="21">
        <f t="shared" ca="1" si="108"/>
        <v>596743050.24000001</v>
      </c>
      <c r="U561" s="22">
        <f t="shared" ca="1" si="109"/>
        <v>544229661.81888008</v>
      </c>
      <c r="V561" s="21">
        <f t="shared" ca="1" si="110"/>
        <v>522460475.34612489</v>
      </c>
      <c r="W561" s="23">
        <f t="shared" ca="1" si="111"/>
        <v>181929357.95260787</v>
      </c>
    </row>
    <row r="562" spans="6:23" x14ac:dyDescent="0.35">
      <c r="F562" s="22">
        <v>560</v>
      </c>
      <c r="G562" s="22">
        <f t="shared" ca="1" si="100"/>
        <v>0.54118038624971521</v>
      </c>
      <c r="H562" s="19">
        <f t="shared" ca="1" si="101"/>
        <v>143102</v>
      </c>
      <c r="I562" s="22">
        <f t="shared" ca="1" si="102"/>
        <v>135946.9</v>
      </c>
      <c r="J562" s="19">
        <f t="shared" ca="1" si="102"/>
        <v>129149.55499999999</v>
      </c>
      <c r="K562" s="22">
        <f t="shared" ca="1" si="102"/>
        <v>122692.07724999999</v>
      </c>
      <c r="L562" s="19">
        <f t="shared" ca="1" si="103"/>
        <v>122692.07724999999</v>
      </c>
      <c r="M562" s="20">
        <f t="shared" si="104"/>
        <v>5000</v>
      </c>
      <c r="N562" s="22">
        <f t="shared" si="105"/>
        <v>4800</v>
      </c>
      <c r="O562" s="20">
        <f t="shared" si="105"/>
        <v>4608</v>
      </c>
      <c r="P562" s="22">
        <f t="shared" si="105"/>
        <v>4423.68</v>
      </c>
      <c r="Q562" s="20">
        <f t="shared" si="105"/>
        <v>4246.7328000000007</v>
      </c>
      <c r="R562" s="21">
        <f t="shared" ca="1" si="106"/>
        <v>715510000</v>
      </c>
      <c r="S562" s="22">
        <f t="shared" ca="1" si="107"/>
        <v>652545120</v>
      </c>
      <c r="T562" s="21">
        <f t="shared" ca="1" si="108"/>
        <v>595121149.43999994</v>
      </c>
      <c r="U562" s="22">
        <f t="shared" ca="1" si="109"/>
        <v>542750488.28927994</v>
      </c>
      <c r="V562" s="21">
        <f t="shared" ca="1" si="110"/>
        <v>521040468.75770885</v>
      </c>
      <c r="W562" s="23">
        <f t="shared" ca="1" si="111"/>
        <v>176270837.27130485</v>
      </c>
    </row>
    <row r="563" spans="6:23" x14ac:dyDescent="0.35">
      <c r="F563" s="22">
        <v>561</v>
      </c>
      <c r="G563" s="22">
        <f t="shared" ca="1" si="100"/>
        <v>0.35178187543574391</v>
      </c>
      <c r="H563" s="19">
        <f t="shared" ca="1" si="101"/>
        <v>128585</v>
      </c>
      <c r="I563" s="22">
        <f t="shared" ca="1" si="102"/>
        <v>122155.75</v>
      </c>
      <c r="J563" s="19">
        <f t="shared" ca="1" si="102"/>
        <v>116047.96249999999</v>
      </c>
      <c r="K563" s="22">
        <f t="shared" ca="1" si="102"/>
        <v>110245.56437499999</v>
      </c>
      <c r="L563" s="19">
        <f t="shared" ca="1" si="103"/>
        <v>110245.56437499999</v>
      </c>
      <c r="M563" s="20">
        <f t="shared" si="104"/>
        <v>5000</v>
      </c>
      <c r="N563" s="22">
        <f t="shared" si="105"/>
        <v>4800</v>
      </c>
      <c r="O563" s="20">
        <f t="shared" si="105"/>
        <v>4608</v>
      </c>
      <c r="P563" s="22">
        <f t="shared" si="105"/>
        <v>4423.68</v>
      </c>
      <c r="Q563" s="20">
        <f t="shared" si="105"/>
        <v>4246.7328000000007</v>
      </c>
      <c r="R563" s="21">
        <f t="shared" ca="1" si="106"/>
        <v>642925000</v>
      </c>
      <c r="S563" s="22">
        <f t="shared" ca="1" si="107"/>
        <v>586347600</v>
      </c>
      <c r="T563" s="21">
        <f t="shared" ca="1" si="108"/>
        <v>534749011.19999999</v>
      </c>
      <c r="U563" s="22">
        <f t="shared" ca="1" si="109"/>
        <v>487691098.21439999</v>
      </c>
      <c r="V563" s="21">
        <f t="shared" ca="1" si="110"/>
        <v>468183454.285824</v>
      </c>
      <c r="W563" s="23">
        <f t="shared" ca="1" si="111"/>
        <v>-34356713.31965518</v>
      </c>
    </row>
    <row r="564" spans="6:23" x14ac:dyDescent="0.35">
      <c r="F564" s="22">
        <v>562</v>
      </c>
      <c r="G564" s="22">
        <f t="shared" ca="1" si="100"/>
        <v>0.18241505348211595</v>
      </c>
      <c r="H564" s="19">
        <f t="shared" ca="1" si="101"/>
        <v>112814</v>
      </c>
      <c r="I564" s="22">
        <f t="shared" ca="1" si="102"/>
        <v>107173.3</v>
      </c>
      <c r="J564" s="19">
        <f t="shared" ca="1" si="102"/>
        <v>101814.63500000001</v>
      </c>
      <c r="K564" s="22">
        <f t="shared" ca="1" si="102"/>
        <v>96723.903250000003</v>
      </c>
      <c r="L564" s="19">
        <f t="shared" ca="1" si="103"/>
        <v>96723.903250000003</v>
      </c>
      <c r="M564" s="20">
        <f t="shared" si="104"/>
        <v>5000</v>
      </c>
      <c r="N564" s="22">
        <f t="shared" si="105"/>
        <v>4800</v>
      </c>
      <c r="O564" s="20">
        <f t="shared" si="105"/>
        <v>4608</v>
      </c>
      <c r="P564" s="22">
        <f t="shared" si="105"/>
        <v>4423.68</v>
      </c>
      <c r="Q564" s="20">
        <f t="shared" si="105"/>
        <v>4246.7328000000007</v>
      </c>
      <c r="R564" s="21">
        <f t="shared" ca="1" si="106"/>
        <v>564070000</v>
      </c>
      <c r="S564" s="22">
        <f t="shared" ca="1" si="107"/>
        <v>514431840</v>
      </c>
      <c r="T564" s="21">
        <f t="shared" ca="1" si="108"/>
        <v>469161838.08000004</v>
      </c>
      <c r="U564" s="22">
        <f t="shared" ca="1" si="109"/>
        <v>427875596.32896006</v>
      </c>
      <c r="V564" s="21">
        <f t="shared" ca="1" si="110"/>
        <v>410760572.47580171</v>
      </c>
      <c r="W564" s="23">
        <f t="shared" ca="1" si="111"/>
        <v>-263178584.25511169</v>
      </c>
    </row>
    <row r="565" spans="6:23" x14ac:dyDescent="0.35">
      <c r="F565" s="22">
        <v>563</v>
      </c>
      <c r="G565" s="22">
        <f t="shared" ca="1" si="100"/>
        <v>0.74751283127897949</v>
      </c>
      <c r="H565" s="19">
        <f t="shared" ca="1" si="101"/>
        <v>160001</v>
      </c>
      <c r="I565" s="22">
        <f t="shared" ca="1" si="102"/>
        <v>152000.95000000001</v>
      </c>
      <c r="J565" s="19">
        <f t="shared" ca="1" si="102"/>
        <v>144400.90250000003</v>
      </c>
      <c r="K565" s="22">
        <f t="shared" ca="1" si="102"/>
        <v>137180.85737500002</v>
      </c>
      <c r="L565" s="19">
        <f t="shared" ca="1" si="103"/>
        <v>137180.85737500002</v>
      </c>
      <c r="M565" s="20">
        <f t="shared" si="104"/>
        <v>5000</v>
      </c>
      <c r="N565" s="22">
        <f t="shared" si="105"/>
        <v>4800</v>
      </c>
      <c r="O565" s="20">
        <f t="shared" si="105"/>
        <v>4608</v>
      </c>
      <c r="P565" s="22">
        <f t="shared" si="105"/>
        <v>4423.68</v>
      </c>
      <c r="Q565" s="20">
        <f t="shared" si="105"/>
        <v>4246.7328000000007</v>
      </c>
      <c r="R565" s="21">
        <f t="shared" ca="1" si="106"/>
        <v>800005000</v>
      </c>
      <c r="S565" s="22">
        <f t="shared" ca="1" si="107"/>
        <v>729604560</v>
      </c>
      <c r="T565" s="21">
        <f t="shared" ca="1" si="108"/>
        <v>665399358.72000015</v>
      </c>
      <c r="U565" s="22">
        <f t="shared" ca="1" si="109"/>
        <v>606844215.1526401</v>
      </c>
      <c r="V565" s="21">
        <f t="shared" ca="1" si="110"/>
        <v>582570446.54653454</v>
      </c>
      <c r="W565" s="23">
        <f t="shared" ca="1" si="111"/>
        <v>421458891.10037661</v>
      </c>
    </row>
    <row r="566" spans="6:23" x14ac:dyDescent="0.35">
      <c r="F566" s="22">
        <v>564</v>
      </c>
      <c r="G566" s="22">
        <f t="shared" ca="1" si="100"/>
        <v>4.608994711232961E-2</v>
      </c>
      <c r="H566" s="19">
        <f t="shared" ca="1" si="101"/>
        <v>89480</v>
      </c>
      <c r="I566" s="22">
        <f t="shared" ca="1" si="102"/>
        <v>85006</v>
      </c>
      <c r="J566" s="19">
        <f t="shared" ca="1" si="102"/>
        <v>80755.7</v>
      </c>
      <c r="K566" s="22">
        <f t="shared" ca="1" si="102"/>
        <v>76717.914999999994</v>
      </c>
      <c r="L566" s="19">
        <f t="shared" ca="1" si="103"/>
        <v>76717.914999999994</v>
      </c>
      <c r="M566" s="20">
        <f t="shared" si="104"/>
        <v>5000</v>
      </c>
      <c r="N566" s="22">
        <f t="shared" si="105"/>
        <v>4800</v>
      </c>
      <c r="O566" s="20">
        <f t="shared" si="105"/>
        <v>4608</v>
      </c>
      <c r="P566" s="22">
        <f t="shared" si="105"/>
        <v>4423.68</v>
      </c>
      <c r="Q566" s="20">
        <f t="shared" si="105"/>
        <v>4246.7328000000007</v>
      </c>
      <c r="R566" s="21">
        <f t="shared" ca="1" si="106"/>
        <v>447400000</v>
      </c>
      <c r="S566" s="22">
        <f t="shared" ca="1" si="107"/>
        <v>408028800</v>
      </c>
      <c r="T566" s="21">
        <f t="shared" ca="1" si="108"/>
        <v>372122265.59999996</v>
      </c>
      <c r="U566" s="22">
        <f t="shared" ca="1" si="109"/>
        <v>339375506.22719997</v>
      </c>
      <c r="V566" s="21">
        <f t="shared" ca="1" si="110"/>
        <v>325800485.97811204</v>
      </c>
      <c r="W566" s="23">
        <f t="shared" ca="1" si="111"/>
        <v>-601732229.32568121</v>
      </c>
    </row>
    <row r="567" spans="6:23" x14ac:dyDescent="0.35">
      <c r="F567" s="22">
        <v>565</v>
      </c>
      <c r="G567" s="22">
        <f t="shared" ca="1" si="100"/>
        <v>0.93948348474833721</v>
      </c>
      <c r="H567" s="19">
        <f t="shared" ca="1" si="101"/>
        <v>186514</v>
      </c>
      <c r="I567" s="22">
        <f t="shared" ca="1" si="102"/>
        <v>177188.3</v>
      </c>
      <c r="J567" s="19">
        <f t="shared" ca="1" si="102"/>
        <v>168328.88499999998</v>
      </c>
      <c r="K567" s="22">
        <f t="shared" ca="1" si="102"/>
        <v>159912.44074999998</v>
      </c>
      <c r="L567" s="19">
        <f t="shared" ca="1" si="103"/>
        <v>159912.44074999998</v>
      </c>
      <c r="M567" s="20">
        <f t="shared" si="104"/>
        <v>5000</v>
      </c>
      <c r="N567" s="22">
        <f t="shared" si="105"/>
        <v>4800</v>
      </c>
      <c r="O567" s="20">
        <f t="shared" si="105"/>
        <v>4608</v>
      </c>
      <c r="P567" s="22">
        <f t="shared" si="105"/>
        <v>4423.68</v>
      </c>
      <c r="Q567" s="20">
        <f t="shared" si="105"/>
        <v>4246.7328000000007</v>
      </c>
      <c r="R567" s="21">
        <f t="shared" ca="1" si="106"/>
        <v>932570000</v>
      </c>
      <c r="S567" s="22">
        <f t="shared" ca="1" si="107"/>
        <v>850503840</v>
      </c>
      <c r="T567" s="21">
        <f t="shared" ca="1" si="108"/>
        <v>775659502.07999992</v>
      </c>
      <c r="U567" s="22">
        <f t="shared" ca="1" si="109"/>
        <v>707401465.8969599</v>
      </c>
      <c r="V567" s="21">
        <f t="shared" ca="1" si="110"/>
        <v>679105407.26108158</v>
      </c>
      <c r="W567" s="23">
        <f t="shared" ca="1" si="111"/>
        <v>806136734.23725796</v>
      </c>
    </row>
    <row r="568" spans="6:23" x14ac:dyDescent="0.35">
      <c r="F568" s="22">
        <v>566</v>
      </c>
      <c r="G568" s="22">
        <f t="shared" ca="1" si="100"/>
        <v>0.25508531346469487</v>
      </c>
      <c r="H568" s="19">
        <f t="shared" ca="1" si="101"/>
        <v>120243</v>
      </c>
      <c r="I568" s="22">
        <f t="shared" ca="1" si="102"/>
        <v>114230.85</v>
      </c>
      <c r="J568" s="19">
        <f t="shared" ca="1" si="102"/>
        <v>108519.30750000001</v>
      </c>
      <c r="K568" s="22">
        <f t="shared" ca="1" si="102"/>
        <v>103093.34212500001</v>
      </c>
      <c r="L568" s="19">
        <f t="shared" ca="1" si="103"/>
        <v>103093.34212500001</v>
      </c>
      <c r="M568" s="20">
        <f t="shared" si="104"/>
        <v>5000</v>
      </c>
      <c r="N568" s="22">
        <f t="shared" si="105"/>
        <v>4800</v>
      </c>
      <c r="O568" s="20">
        <f t="shared" si="105"/>
        <v>4608</v>
      </c>
      <c r="P568" s="22">
        <f t="shared" si="105"/>
        <v>4423.68</v>
      </c>
      <c r="Q568" s="20">
        <f t="shared" si="105"/>
        <v>4246.7328000000007</v>
      </c>
      <c r="R568" s="21">
        <f t="shared" ca="1" si="106"/>
        <v>601215000</v>
      </c>
      <c r="S568" s="22">
        <f t="shared" ca="1" si="107"/>
        <v>548308080</v>
      </c>
      <c r="T568" s="21">
        <f t="shared" ca="1" si="108"/>
        <v>500056968.96000004</v>
      </c>
      <c r="U568" s="22">
        <f t="shared" ca="1" si="109"/>
        <v>456051955.69152009</v>
      </c>
      <c r="V568" s="21">
        <f t="shared" ca="1" si="110"/>
        <v>437809877.46385932</v>
      </c>
      <c r="W568" s="23">
        <f t="shared" ca="1" si="111"/>
        <v>-155391019.78998518</v>
      </c>
    </row>
    <row r="569" spans="6:23" x14ac:dyDescent="0.35">
      <c r="F569" s="22">
        <v>567</v>
      </c>
      <c r="G569" s="22">
        <f t="shared" ca="1" si="100"/>
        <v>0.70328600774066918</v>
      </c>
      <c r="H569" s="19">
        <f t="shared" ca="1" si="101"/>
        <v>156016</v>
      </c>
      <c r="I569" s="22">
        <f t="shared" ca="1" si="102"/>
        <v>148215.20000000001</v>
      </c>
      <c r="J569" s="19">
        <f t="shared" ca="1" si="102"/>
        <v>140804.44</v>
      </c>
      <c r="K569" s="22">
        <f t="shared" ca="1" si="102"/>
        <v>133764.21799999999</v>
      </c>
      <c r="L569" s="19">
        <f t="shared" ca="1" si="103"/>
        <v>133764.21799999999</v>
      </c>
      <c r="M569" s="20">
        <f t="shared" si="104"/>
        <v>5000</v>
      </c>
      <c r="N569" s="22">
        <f t="shared" si="105"/>
        <v>4800</v>
      </c>
      <c r="O569" s="20">
        <f t="shared" si="105"/>
        <v>4608</v>
      </c>
      <c r="P569" s="22">
        <f t="shared" si="105"/>
        <v>4423.68</v>
      </c>
      <c r="Q569" s="20">
        <f t="shared" si="105"/>
        <v>4246.7328000000007</v>
      </c>
      <c r="R569" s="21">
        <f t="shared" ca="1" si="106"/>
        <v>780080000</v>
      </c>
      <c r="S569" s="22">
        <f t="shared" ca="1" si="107"/>
        <v>711432960</v>
      </c>
      <c r="T569" s="21">
        <f t="shared" ca="1" si="108"/>
        <v>648826859.51999998</v>
      </c>
      <c r="U569" s="22">
        <f t="shared" ca="1" si="109"/>
        <v>591730095.88224006</v>
      </c>
      <c r="V569" s="21">
        <f t="shared" ca="1" si="110"/>
        <v>568060892.04695046</v>
      </c>
      <c r="W569" s="23">
        <f t="shared" ca="1" si="111"/>
        <v>363640416.95937109</v>
      </c>
    </row>
    <row r="570" spans="6:23" x14ac:dyDescent="0.35">
      <c r="F570" s="22">
        <v>568</v>
      </c>
      <c r="G570" s="22">
        <f t="shared" ca="1" si="100"/>
        <v>0.46400522626489171</v>
      </c>
      <c r="H570" s="19">
        <f t="shared" ca="1" si="101"/>
        <v>137290</v>
      </c>
      <c r="I570" s="22">
        <f t="shared" ca="1" si="102"/>
        <v>130425.5</v>
      </c>
      <c r="J570" s="19">
        <f t="shared" ca="1" si="102"/>
        <v>123904.22500000001</v>
      </c>
      <c r="K570" s="22">
        <f t="shared" ca="1" si="102"/>
        <v>117709.01375000001</v>
      </c>
      <c r="L570" s="19">
        <f t="shared" ca="1" si="103"/>
        <v>117709.01375000001</v>
      </c>
      <c r="M570" s="20">
        <f t="shared" si="104"/>
        <v>5000</v>
      </c>
      <c r="N570" s="22">
        <f t="shared" si="105"/>
        <v>4800</v>
      </c>
      <c r="O570" s="20">
        <f t="shared" si="105"/>
        <v>4608</v>
      </c>
      <c r="P570" s="22">
        <f t="shared" si="105"/>
        <v>4423.68</v>
      </c>
      <c r="Q570" s="20">
        <f t="shared" si="105"/>
        <v>4246.7328000000007</v>
      </c>
      <c r="R570" s="21">
        <f t="shared" ca="1" si="106"/>
        <v>686450000</v>
      </c>
      <c r="S570" s="22">
        <f t="shared" ca="1" si="107"/>
        <v>626042400</v>
      </c>
      <c r="T570" s="21">
        <f t="shared" ca="1" si="108"/>
        <v>570950668.80000007</v>
      </c>
      <c r="U570" s="22">
        <f t="shared" ca="1" si="109"/>
        <v>520707009.94560009</v>
      </c>
      <c r="V570" s="21">
        <f t="shared" ca="1" si="110"/>
        <v>499878729.54777616</v>
      </c>
      <c r="W570" s="23">
        <f t="shared" ca="1" si="111"/>
        <v>91944370.092503548</v>
      </c>
    </row>
    <row r="571" spans="6:23" x14ac:dyDescent="0.35">
      <c r="F571" s="22">
        <v>569</v>
      </c>
      <c r="G571" s="22">
        <f t="shared" ca="1" si="100"/>
        <v>0.98382511871014344</v>
      </c>
      <c r="H571" s="19">
        <f t="shared" ca="1" si="101"/>
        <v>204202</v>
      </c>
      <c r="I571" s="22">
        <f t="shared" ca="1" si="102"/>
        <v>193991.9</v>
      </c>
      <c r="J571" s="19">
        <f t="shared" ca="1" si="102"/>
        <v>184292.30499999999</v>
      </c>
      <c r="K571" s="22">
        <f t="shared" ca="1" si="102"/>
        <v>175077.68974999999</v>
      </c>
      <c r="L571" s="19">
        <f t="shared" ca="1" si="103"/>
        <v>175077.68974999999</v>
      </c>
      <c r="M571" s="20">
        <f t="shared" si="104"/>
        <v>5000</v>
      </c>
      <c r="N571" s="22">
        <f t="shared" si="105"/>
        <v>4800</v>
      </c>
      <c r="O571" s="20">
        <f t="shared" si="105"/>
        <v>4608</v>
      </c>
      <c r="P571" s="22">
        <f t="shared" si="105"/>
        <v>4423.68</v>
      </c>
      <c r="Q571" s="20">
        <f t="shared" si="105"/>
        <v>4246.7328000000007</v>
      </c>
      <c r="R571" s="21">
        <f t="shared" ca="1" si="106"/>
        <v>1021010000</v>
      </c>
      <c r="S571" s="22">
        <f t="shared" ca="1" si="107"/>
        <v>931161120</v>
      </c>
      <c r="T571" s="21">
        <f t="shared" ca="1" si="108"/>
        <v>849218941.43999994</v>
      </c>
      <c r="U571" s="22">
        <f t="shared" ca="1" si="109"/>
        <v>774487674.59327996</v>
      </c>
      <c r="V571" s="21">
        <f t="shared" ca="1" si="110"/>
        <v>743508167.60954893</v>
      </c>
      <c r="W571" s="23">
        <f t="shared" ca="1" si="111"/>
        <v>1062772410.6754274</v>
      </c>
    </row>
    <row r="572" spans="6:23" x14ac:dyDescent="0.35">
      <c r="F572" s="22">
        <v>570</v>
      </c>
      <c r="G572" s="22">
        <f t="shared" ca="1" si="100"/>
        <v>0.99670590784486479</v>
      </c>
      <c r="H572" s="19">
        <f t="shared" ca="1" si="101"/>
        <v>221509</v>
      </c>
      <c r="I572" s="22">
        <f t="shared" ca="1" si="102"/>
        <v>210433.55</v>
      </c>
      <c r="J572" s="19">
        <f t="shared" ca="1" si="102"/>
        <v>199911.8725</v>
      </c>
      <c r="K572" s="22">
        <f t="shared" ca="1" si="102"/>
        <v>189916.27887499999</v>
      </c>
      <c r="L572" s="19">
        <f t="shared" ca="1" si="103"/>
        <v>189916.27887499999</v>
      </c>
      <c r="M572" s="20">
        <f t="shared" si="104"/>
        <v>5000</v>
      </c>
      <c r="N572" s="22">
        <f t="shared" si="105"/>
        <v>4800</v>
      </c>
      <c r="O572" s="20">
        <f t="shared" si="105"/>
        <v>4608</v>
      </c>
      <c r="P572" s="22">
        <f t="shared" si="105"/>
        <v>4423.68</v>
      </c>
      <c r="Q572" s="20">
        <f t="shared" si="105"/>
        <v>4246.7328000000007</v>
      </c>
      <c r="R572" s="21">
        <f t="shared" ca="1" si="106"/>
        <v>1107545000</v>
      </c>
      <c r="S572" s="22">
        <f t="shared" ca="1" si="107"/>
        <v>1010081040</v>
      </c>
      <c r="T572" s="21">
        <f t="shared" ca="1" si="108"/>
        <v>921193908.48000002</v>
      </c>
      <c r="U572" s="22">
        <f t="shared" ca="1" si="109"/>
        <v>840128844.53375995</v>
      </c>
      <c r="V572" s="21">
        <f t="shared" ca="1" si="110"/>
        <v>806523690.7524097</v>
      </c>
      <c r="W572" s="23">
        <f t="shared" ca="1" si="111"/>
        <v>1313880147.6787853</v>
      </c>
    </row>
    <row r="573" spans="6:23" x14ac:dyDescent="0.35">
      <c r="F573" s="22">
        <v>571</v>
      </c>
      <c r="G573" s="22">
        <f t="shared" ca="1" si="100"/>
        <v>0.42455000544704491</v>
      </c>
      <c r="H573" s="19">
        <f t="shared" ca="1" si="101"/>
        <v>134292</v>
      </c>
      <c r="I573" s="22">
        <f t="shared" ca="1" si="102"/>
        <v>127577.4</v>
      </c>
      <c r="J573" s="19">
        <f t="shared" ca="1" si="102"/>
        <v>121198.53</v>
      </c>
      <c r="K573" s="22">
        <f t="shared" ca="1" si="102"/>
        <v>115138.6035</v>
      </c>
      <c r="L573" s="19">
        <f t="shared" ca="1" si="103"/>
        <v>115138.6035</v>
      </c>
      <c r="M573" s="20">
        <f t="shared" si="104"/>
        <v>5000</v>
      </c>
      <c r="N573" s="22">
        <f t="shared" si="105"/>
        <v>4800</v>
      </c>
      <c r="O573" s="20">
        <f t="shared" si="105"/>
        <v>4608</v>
      </c>
      <c r="P573" s="22">
        <f t="shared" si="105"/>
        <v>4423.68</v>
      </c>
      <c r="Q573" s="20">
        <f t="shared" si="105"/>
        <v>4246.7328000000007</v>
      </c>
      <c r="R573" s="21">
        <f t="shared" ca="1" si="106"/>
        <v>671460000</v>
      </c>
      <c r="S573" s="22">
        <f t="shared" ca="1" si="107"/>
        <v>612371520</v>
      </c>
      <c r="T573" s="21">
        <f t="shared" ca="1" si="108"/>
        <v>558482826.24000001</v>
      </c>
      <c r="U573" s="22">
        <f t="shared" ca="1" si="109"/>
        <v>509336337.53088003</v>
      </c>
      <c r="V573" s="21">
        <f t="shared" ca="1" si="110"/>
        <v>488962884.02964485</v>
      </c>
      <c r="W573" s="23">
        <f t="shared" ca="1" si="111"/>
        <v>48446305.983410835</v>
      </c>
    </row>
    <row r="574" spans="6:23" x14ac:dyDescent="0.35">
      <c r="F574" s="22">
        <v>572</v>
      </c>
      <c r="G574" s="22">
        <f t="shared" ca="1" si="100"/>
        <v>4.6777280080552486E-2</v>
      </c>
      <c r="H574" s="19">
        <f t="shared" ca="1" si="101"/>
        <v>89692</v>
      </c>
      <c r="I574" s="22">
        <f t="shared" ca="1" si="102"/>
        <v>85207.4</v>
      </c>
      <c r="J574" s="19">
        <f t="shared" ca="1" si="102"/>
        <v>80947.03</v>
      </c>
      <c r="K574" s="22">
        <f t="shared" ca="1" si="102"/>
        <v>76899.678499999995</v>
      </c>
      <c r="L574" s="19">
        <f t="shared" ca="1" si="103"/>
        <v>76899.678499999995</v>
      </c>
      <c r="M574" s="20">
        <f t="shared" si="104"/>
        <v>5000</v>
      </c>
      <c r="N574" s="22">
        <f t="shared" si="105"/>
        <v>4800</v>
      </c>
      <c r="O574" s="20">
        <f t="shared" si="105"/>
        <v>4608</v>
      </c>
      <c r="P574" s="22">
        <f t="shared" si="105"/>
        <v>4423.68</v>
      </c>
      <c r="Q574" s="20">
        <f t="shared" si="105"/>
        <v>4246.7328000000007</v>
      </c>
      <c r="R574" s="21">
        <f t="shared" ca="1" si="106"/>
        <v>448460000</v>
      </c>
      <c r="S574" s="22">
        <f t="shared" ca="1" si="107"/>
        <v>408995520</v>
      </c>
      <c r="T574" s="21">
        <f t="shared" ca="1" si="108"/>
        <v>373003914.24000001</v>
      </c>
      <c r="U574" s="22">
        <f t="shared" ca="1" si="109"/>
        <v>340179569.78688002</v>
      </c>
      <c r="V574" s="21">
        <f t="shared" ca="1" si="110"/>
        <v>326572386.99540484</v>
      </c>
      <c r="W574" s="23">
        <f t="shared" ca="1" si="111"/>
        <v>-598656315.51943469</v>
      </c>
    </row>
    <row r="575" spans="6:23" x14ac:dyDescent="0.35">
      <c r="F575" s="22">
        <v>573</v>
      </c>
      <c r="G575" s="22">
        <f t="shared" ca="1" si="100"/>
        <v>0.29482392783519851</v>
      </c>
      <c r="H575" s="19">
        <f t="shared" ca="1" si="101"/>
        <v>123820</v>
      </c>
      <c r="I575" s="22">
        <f t="shared" ca="1" si="102"/>
        <v>117629</v>
      </c>
      <c r="J575" s="19">
        <f t="shared" ca="1" si="102"/>
        <v>111747.55</v>
      </c>
      <c r="K575" s="22">
        <f t="shared" ca="1" si="102"/>
        <v>106160.1725</v>
      </c>
      <c r="L575" s="19">
        <f t="shared" ca="1" si="103"/>
        <v>106160.1725</v>
      </c>
      <c r="M575" s="20">
        <f t="shared" si="104"/>
        <v>5000</v>
      </c>
      <c r="N575" s="22">
        <f t="shared" si="105"/>
        <v>4800</v>
      </c>
      <c r="O575" s="20">
        <f t="shared" si="105"/>
        <v>4608</v>
      </c>
      <c r="P575" s="22">
        <f t="shared" si="105"/>
        <v>4423.68</v>
      </c>
      <c r="Q575" s="20">
        <f t="shared" si="105"/>
        <v>4246.7328000000007</v>
      </c>
      <c r="R575" s="21">
        <f t="shared" ca="1" si="106"/>
        <v>619100000</v>
      </c>
      <c r="S575" s="22">
        <f t="shared" ca="1" si="107"/>
        <v>564619200</v>
      </c>
      <c r="T575" s="21">
        <f t="shared" ca="1" si="108"/>
        <v>514932710.40000004</v>
      </c>
      <c r="U575" s="22">
        <f t="shared" ca="1" si="109"/>
        <v>469618631.88480002</v>
      </c>
      <c r="V575" s="21">
        <f t="shared" ca="1" si="110"/>
        <v>450833886.60940808</v>
      </c>
      <c r="W575" s="23">
        <f t="shared" ca="1" si="111"/>
        <v>-103492228.82326603</v>
      </c>
    </row>
    <row r="576" spans="6:23" x14ac:dyDescent="0.35">
      <c r="F576" s="22">
        <v>574</v>
      </c>
      <c r="G576" s="22">
        <f t="shared" ca="1" si="100"/>
        <v>0.36419415887229456</v>
      </c>
      <c r="H576" s="19">
        <f t="shared" ca="1" si="101"/>
        <v>129582</v>
      </c>
      <c r="I576" s="22">
        <f t="shared" ca="1" si="102"/>
        <v>123102.9</v>
      </c>
      <c r="J576" s="19">
        <f t="shared" ca="1" si="102"/>
        <v>116947.75499999999</v>
      </c>
      <c r="K576" s="22">
        <f t="shared" ca="1" si="102"/>
        <v>111100.36725</v>
      </c>
      <c r="L576" s="19">
        <f t="shared" ca="1" si="103"/>
        <v>111100.36725</v>
      </c>
      <c r="M576" s="20">
        <f t="shared" si="104"/>
        <v>5000</v>
      </c>
      <c r="N576" s="22">
        <f t="shared" si="105"/>
        <v>4800</v>
      </c>
      <c r="O576" s="20">
        <f t="shared" si="105"/>
        <v>4608</v>
      </c>
      <c r="P576" s="22">
        <f t="shared" si="105"/>
        <v>4423.68</v>
      </c>
      <c r="Q576" s="20">
        <f t="shared" si="105"/>
        <v>4246.7328000000007</v>
      </c>
      <c r="R576" s="21">
        <f t="shared" ca="1" si="106"/>
        <v>647910000</v>
      </c>
      <c r="S576" s="22">
        <f t="shared" ca="1" si="107"/>
        <v>590893920</v>
      </c>
      <c r="T576" s="21">
        <f t="shared" ca="1" si="108"/>
        <v>538895255.03999996</v>
      </c>
      <c r="U576" s="22">
        <f t="shared" ca="1" si="109"/>
        <v>491472472.59648001</v>
      </c>
      <c r="V576" s="21">
        <f t="shared" ca="1" si="110"/>
        <v>471813573.69262087</v>
      </c>
      <c r="W576" s="23">
        <f t="shared" ca="1" si="111"/>
        <v>-19891213.013862848</v>
      </c>
    </row>
    <row r="577" spans="6:23" x14ac:dyDescent="0.35">
      <c r="F577" s="22">
        <v>575</v>
      </c>
      <c r="G577" s="22">
        <f t="shared" ca="1" si="100"/>
        <v>0.55764461827743272</v>
      </c>
      <c r="H577" s="19">
        <f t="shared" ca="1" si="101"/>
        <v>144350</v>
      </c>
      <c r="I577" s="22">
        <f t="shared" ca="1" si="102"/>
        <v>137132.5</v>
      </c>
      <c r="J577" s="19">
        <f t="shared" ca="1" si="102"/>
        <v>130275.875</v>
      </c>
      <c r="K577" s="22">
        <f t="shared" ca="1" si="102"/>
        <v>123762.08125</v>
      </c>
      <c r="L577" s="19">
        <f t="shared" ca="1" si="103"/>
        <v>123762.08125</v>
      </c>
      <c r="M577" s="20">
        <f t="shared" si="104"/>
        <v>5000</v>
      </c>
      <c r="N577" s="22">
        <f t="shared" si="105"/>
        <v>4800</v>
      </c>
      <c r="O577" s="20">
        <f t="shared" si="105"/>
        <v>4608</v>
      </c>
      <c r="P577" s="22">
        <f t="shared" si="105"/>
        <v>4423.68</v>
      </c>
      <c r="Q577" s="20">
        <f t="shared" si="105"/>
        <v>4246.7328000000007</v>
      </c>
      <c r="R577" s="21">
        <f t="shared" ca="1" si="106"/>
        <v>721750000</v>
      </c>
      <c r="S577" s="22">
        <f t="shared" ca="1" si="107"/>
        <v>658236000</v>
      </c>
      <c r="T577" s="21">
        <f t="shared" ca="1" si="108"/>
        <v>600311232</v>
      </c>
      <c r="U577" s="22">
        <f t="shared" ca="1" si="109"/>
        <v>547483843.58399999</v>
      </c>
      <c r="V577" s="21">
        <f t="shared" ca="1" si="110"/>
        <v>525584489.84064007</v>
      </c>
      <c r="W577" s="23">
        <f t="shared" ca="1" si="111"/>
        <v>194378103.45147395</v>
      </c>
    </row>
    <row r="578" spans="6:23" x14ac:dyDescent="0.35">
      <c r="F578" s="22">
        <v>576</v>
      </c>
      <c r="G578" s="22">
        <f t="shared" ca="1" si="100"/>
        <v>0.97078953882017682</v>
      </c>
      <c r="H578" s="19">
        <f t="shared" ca="1" si="101"/>
        <v>196776</v>
      </c>
      <c r="I578" s="22">
        <f t="shared" ca="1" si="102"/>
        <v>186937.2</v>
      </c>
      <c r="J578" s="19">
        <f t="shared" ca="1" si="102"/>
        <v>177590.34000000003</v>
      </c>
      <c r="K578" s="22">
        <f t="shared" ca="1" si="102"/>
        <v>168710.82300000003</v>
      </c>
      <c r="L578" s="19">
        <f t="shared" ca="1" si="103"/>
        <v>168710.82300000003</v>
      </c>
      <c r="M578" s="20">
        <f t="shared" si="104"/>
        <v>5000</v>
      </c>
      <c r="N578" s="22">
        <f t="shared" si="105"/>
        <v>4800</v>
      </c>
      <c r="O578" s="20">
        <f t="shared" si="105"/>
        <v>4608</v>
      </c>
      <c r="P578" s="22">
        <f t="shared" si="105"/>
        <v>4423.68</v>
      </c>
      <c r="Q578" s="20">
        <f t="shared" si="105"/>
        <v>4246.7328000000007</v>
      </c>
      <c r="R578" s="21">
        <f t="shared" ca="1" si="106"/>
        <v>983880000</v>
      </c>
      <c r="S578" s="22">
        <f t="shared" ca="1" si="107"/>
        <v>897298560</v>
      </c>
      <c r="T578" s="21">
        <f t="shared" ca="1" si="108"/>
        <v>818336286.72000015</v>
      </c>
      <c r="U578" s="22">
        <f t="shared" ca="1" si="109"/>
        <v>746322693.48864019</v>
      </c>
      <c r="V578" s="21">
        <f t="shared" ca="1" si="110"/>
        <v>716469785.74909461</v>
      </c>
      <c r="W578" s="23">
        <f t="shared" ca="1" si="111"/>
        <v>955028373.29246473</v>
      </c>
    </row>
    <row r="579" spans="6:23" x14ac:dyDescent="0.35">
      <c r="F579" s="22">
        <v>577</v>
      </c>
      <c r="G579" s="22">
        <f t="shared" ca="1" si="100"/>
        <v>0.60851691451536694</v>
      </c>
      <c r="H579" s="19">
        <f t="shared" ca="1" si="101"/>
        <v>148264</v>
      </c>
      <c r="I579" s="22">
        <f t="shared" ca="1" si="102"/>
        <v>140850.79999999999</v>
      </c>
      <c r="J579" s="19">
        <f t="shared" ca="1" si="102"/>
        <v>133808.25999999998</v>
      </c>
      <c r="K579" s="22">
        <f t="shared" ca="1" si="102"/>
        <v>127117.84699999998</v>
      </c>
      <c r="L579" s="19">
        <f t="shared" ca="1" si="103"/>
        <v>127117.84699999998</v>
      </c>
      <c r="M579" s="20">
        <f t="shared" si="104"/>
        <v>5000</v>
      </c>
      <c r="N579" s="22">
        <f t="shared" si="105"/>
        <v>4800</v>
      </c>
      <c r="O579" s="20">
        <f t="shared" si="105"/>
        <v>4608</v>
      </c>
      <c r="P579" s="22">
        <f t="shared" si="105"/>
        <v>4423.68</v>
      </c>
      <c r="Q579" s="20">
        <f t="shared" ref="Q579:Q642" si="112">P579-$B$8*P579</f>
        <v>4246.7328000000007</v>
      </c>
      <c r="R579" s="21">
        <f t="shared" ca="1" si="106"/>
        <v>741320000</v>
      </c>
      <c r="S579" s="22">
        <f t="shared" ca="1" si="107"/>
        <v>676083840</v>
      </c>
      <c r="T579" s="21">
        <f t="shared" ca="1" si="108"/>
        <v>616588462.07999992</v>
      </c>
      <c r="U579" s="22">
        <f t="shared" ca="1" si="109"/>
        <v>562328677.41696</v>
      </c>
      <c r="V579" s="21">
        <f t="shared" ca="1" si="110"/>
        <v>539835530.32028162</v>
      </c>
      <c r="W579" s="23">
        <f t="shared" ca="1" si="111"/>
        <v>251166436.64793444</v>
      </c>
    </row>
    <row r="580" spans="6:23" x14ac:dyDescent="0.35">
      <c r="F580" s="22">
        <v>578</v>
      </c>
      <c r="G580" s="22">
        <f t="shared" ref="G580:G643" ca="1" si="113">RAND()</f>
        <v>0.65084381709585526</v>
      </c>
      <c r="H580" s="19">
        <f t="shared" ref="H580:H643" ca="1" si="114">ROUND(_xlfn.NORM.INV(G580,$B$4,$B$5),0)</f>
        <v>151628</v>
      </c>
      <c r="I580" s="22">
        <f t="shared" ref="I580:K643" ca="1" si="115">H580-$B$7*H580</f>
        <v>144046.6</v>
      </c>
      <c r="J580" s="19">
        <f t="shared" ca="1" si="115"/>
        <v>136844.27000000002</v>
      </c>
      <c r="K580" s="22">
        <f t="shared" ca="1" si="115"/>
        <v>130002.05650000002</v>
      </c>
      <c r="L580" s="19">
        <f t="shared" ref="L580:L643" ca="1" si="116">J580-$B$7*J580</f>
        <v>130002.05650000002</v>
      </c>
      <c r="M580" s="20">
        <f t="shared" ref="M580:M643" si="117">$B$3</f>
        <v>5000</v>
      </c>
      <c r="N580" s="22">
        <f t="shared" ref="N580:Q643" si="118">M580-$B$8*M580</f>
        <v>4800</v>
      </c>
      <c r="O580" s="20">
        <f t="shared" si="118"/>
        <v>4608</v>
      </c>
      <c r="P580" s="22">
        <f t="shared" si="118"/>
        <v>4423.68</v>
      </c>
      <c r="Q580" s="20">
        <f t="shared" si="112"/>
        <v>4246.7328000000007</v>
      </c>
      <c r="R580" s="21">
        <f t="shared" ref="R580:R643" ca="1" si="119">H580*M580</f>
        <v>758140000</v>
      </c>
      <c r="S580" s="22">
        <f t="shared" ref="S580:S643" ca="1" si="120">I580*N580</f>
        <v>691423680</v>
      </c>
      <c r="T580" s="21">
        <f t="shared" ref="T580:T643" ca="1" si="121">J580*O580</f>
        <v>630578396.16000009</v>
      </c>
      <c r="U580" s="22">
        <f t="shared" ref="U580:U643" ca="1" si="122">K580*P580</f>
        <v>575087497.29792011</v>
      </c>
      <c r="V580" s="21">
        <f t="shared" ref="V580:V643" ca="1" si="123">L580*Q580</f>
        <v>552083997.40600336</v>
      </c>
      <c r="W580" s="23">
        <f t="shared" ref="W580:W643" ca="1" si="124">NPV($B$6,R580,S580,T580,U580,V580)-$B$2</f>
        <v>299974804.78101969</v>
      </c>
    </row>
    <row r="581" spans="6:23" x14ac:dyDescent="0.35">
      <c r="F581" s="22">
        <v>579</v>
      </c>
      <c r="G581" s="22">
        <f t="shared" ca="1" si="113"/>
        <v>0.121084653301748</v>
      </c>
      <c r="H581" s="19">
        <f t="shared" ca="1" si="114"/>
        <v>104913</v>
      </c>
      <c r="I581" s="22">
        <f t="shared" ca="1" si="115"/>
        <v>99667.35</v>
      </c>
      <c r="J581" s="19">
        <f t="shared" ca="1" si="115"/>
        <v>94683.982500000013</v>
      </c>
      <c r="K581" s="22">
        <f t="shared" ca="1" si="115"/>
        <v>89949.783375000014</v>
      </c>
      <c r="L581" s="19">
        <f t="shared" ca="1" si="116"/>
        <v>89949.783375000014</v>
      </c>
      <c r="M581" s="20">
        <f t="shared" si="117"/>
        <v>5000</v>
      </c>
      <c r="N581" s="22">
        <f t="shared" si="118"/>
        <v>4800</v>
      </c>
      <c r="O581" s="20">
        <f t="shared" si="118"/>
        <v>4608</v>
      </c>
      <c r="P581" s="22">
        <f t="shared" si="118"/>
        <v>4423.68</v>
      </c>
      <c r="Q581" s="20">
        <f t="shared" si="112"/>
        <v>4246.7328000000007</v>
      </c>
      <c r="R581" s="21">
        <f t="shared" ca="1" si="119"/>
        <v>524565000</v>
      </c>
      <c r="S581" s="22">
        <f t="shared" ca="1" si="120"/>
        <v>478403280</v>
      </c>
      <c r="T581" s="21">
        <f t="shared" ca="1" si="121"/>
        <v>436303791.36000007</v>
      </c>
      <c r="U581" s="22">
        <f t="shared" ca="1" si="122"/>
        <v>397909057.72032011</v>
      </c>
      <c r="V581" s="21">
        <f t="shared" ca="1" si="123"/>
        <v>381992695.41150731</v>
      </c>
      <c r="W581" s="23">
        <f t="shared" ca="1" si="124"/>
        <v>-377814409.64735341</v>
      </c>
    </row>
    <row r="582" spans="6:23" x14ac:dyDescent="0.35">
      <c r="F582" s="22">
        <v>580</v>
      </c>
      <c r="G582" s="22">
        <f t="shared" ca="1" si="113"/>
        <v>1.2188114392115312E-2</v>
      </c>
      <c r="H582" s="19">
        <f t="shared" ca="1" si="114"/>
        <v>72466</v>
      </c>
      <c r="I582" s="22">
        <f t="shared" ca="1" si="115"/>
        <v>68842.7</v>
      </c>
      <c r="J582" s="19">
        <f t="shared" ca="1" si="115"/>
        <v>65400.564999999995</v>
      </c>
      <c r="K582" s="22">
        <f t="shared" ca="1" si="115"/>
        <v>62130.536749999992</v>
      </c>
      <c r="L582" s="19">
        <f t="shared" ca="1" si="116"/>
        <v>62130.536749999992</v>
      </c>
      <c r="M582" s="20">
        <f t="shared" si="117"/>
        <v>5000</v>
      </c>
      <c r="N582" s="22">
        <f t="shared" si="118"/>
        <v>4800</v>
      </c>
      <c r="O582" s="20">
        <f t="shared" si="118"/>
        <v>4608</v>
      </c>
      <c r="P582" s="22">
        <f t="shared" si="118"/>
        <v>4423.68</v>
      </c>
      <c r="Q582" s="20">
        <f t="shared" si="112"/>
        <v>4246.7328000000007</v>
      </c>
      <c r="R582" s="21">
        <f t="shared" ca="1" si="119"/>
        <v>362330000</v>
      </c>
      <c r="S582" s="22">
        <f t="shared" ca="1" si="120"/>
        <v>330444960</v>
      </c>
      <c r="T582" s="21">
        <f t="shared" ca="1" si="121"/>
        <v>301365803.51999998</v>
      </c>
      <c r="U582" s="22">
        <f t="shared" ca="1" si="122"/>
        <v>274845612.81023997</v>
      </c>
      <c r="V582" s="21">
        <f t="shared" ca="1" si="123"/>
        <v>263851788.2978304</v>
      </c>
      <c r="W582" s="23">
        <f t="shared" ca="1" si="124"/>
        <v>-848588821.3043679</v>
      </c>
    </row>
    <row r="583" spans="6:23" x14ac:dyDescent="0.35">
      <c r="F583" s="22">
        <v>581</v>
      </c>
      <c r="G583" s="22">
        <f t="shared" ca="1" si="113"/>
        <v>0.66077685745660308</v>
      </c>
      <c r="H583" s="19">
        <f t="shared" ca="1" si="114"/>
        <v>152438</v>
      </c>
      <c r="I583" s="22">
        <f t="shared" ca="1" si="115"/>
        <v>144816.1</v>
      </c>
      <c r="J583" s="19">
        <f t="shared" ca="1" si="115"/>
        <v>137575.29500000001</v>
      </c>
      <c r="K583" s="22">
        <f t="shared" ca="1" si="115"/>
        <v>130696.53025000001</v>
      </c>
      <c r="L583" s="19">
        <f t="shared" ca="1" si="116"/>
        <v>130696.53025000001</v>
      </c>
      <c r="M583" s="20">
        <f t="shared" si="117"/>
        <v>5000</v>
      </c>
      <c r="N583" s="22">
        <f t="shared" si="118"/>
        <v>4800</v>
      </c>
      <c r="O583" s="20">
        <f t="shared" si="118"/>
        <v>4608</v>
      </c>
      <c r="P583" s="22">
        <f t="shared" si="118"/>
        <v>4423.68</v>
      </c>
      <c r="Q583" s="20">
        <f t="shared" si="112"/>
        <v>4246.7328000000007</v>
      </c>
      <c r="R583" s="21">
        <f t="shared" ca="1" si="119"/>
        <v>762190000</v>
      </c>
      <c r="S583" s="22">
        <f t="shared" ca="1" si="120"/>
        <v>695117280</v>
      </c>
      <c r="T583" s="21">
        <f t="shared" ca="1" si="121"/>
        <v>633946959.36000001</v>
      </c>
      <c r="U583" s="22">
        <f t="shared" ca="1" si="122"/>
        <v>578159626.93632007</v>
      </c>
      <c r="V583" s="21">
        <f t="shared" ca="1" si="123"/>
        <v>555033241.85886729</v>
      </c>
      <c r="W583" s="23">
        <f t="shared" ca="1" si="124"/>
        <v>311727116.96526384</v>
      </c>
    </row>
    <row r="584" spans="6:23" x14ac:dyDescent="0.35">
      <c r="F584" s="22">
        <v>582</v>
      </c>
      <c r="G584" s="22">
        <f t="shared" ca="1" si="113"/>
        <v>0.25203699244899591</v>
      </c>
      <c r="H584" s="19">
        <f t="shared" ca="1" si="114"/>
        <v>119957</v>
      </c>
      <c r="I584" s="22">
        <f t="shared" ca="1" si="115"/>
        <v>113959.15</v>
      </c>
      <c r="J584" s="19">
        <f t="shared" ca="1" si="115"/>
        <v>108261.19249999999</v>
      </c>
      <c r="K584" s="22">
        <f t="shared" ca="1" si="115"/>
        <v>102848.132875</v>
      </c>
      <c r="L584" s="19">
        <f t="shared" ca="1" si="116"/>
        <v>102848.132875</v>
      </c>
      <c r="M584" s="20">
        <f t="shared" si="117"/>
        <v>5000</v>
      </c>
      <c r="N584" s="22">
        <f t="shared" si="118"/>
        <v>4800</v>
      </c>
      <c r="O584" s="20">
        <f t="shared" si="118"/>
        <v>4608</v>
      </c>
      <c r="P584" s="22">
        <f t="shared" si="118"/>
        <v>4423.68</v>
      </c>
      <c r="Q584" s="20">
        <f t="shared" si="112"/>
        <v>4246.7328000000007</v>
      </c>
      <c r="R584" s="21">
        <f t="shared" ca="1" si="119"/>
        <v>599785000</v>
      </c>
      <c r="S584" s="22">
        <f t="shared" ca="1" si="120"/>
        <v>547003920</v>
      </c>
      <c r="T584" s="21">
        <f t="shared" ca="1" si="121"/>
        <v>498867575.03999996</v>
      </c>
      <c r="U584" s="22">
        <f t="shared" ca="1" si="122"/>
        <v>454967228.43647999</v>
      </c>
      <c r="V584" s="21">
        <f t="shared" ca="1" si="123"/>
        <v>436768539.29902083</v>
      </c>
      <c r="W584" s="23">
        <f t="shared" ca="1" si="124"/>
        <v>-159540601.62294078</v>
      </c>
    </row>
    <row r="585" spans="6:23" x14ac:dyDescent="0.35">
      <c r="F585" s="22">
        <v>583</v>
      </c>
      <c r="G585" s="22">
        <f t="shared" ca="1" si="113"/>
        <v>0.31712187453162555</v>
      </c>
      <c r="H585" s="19">
        <f t="shared" ca="1" si="114"/>
        <v>125727</v>
      </c>
      <c r="I585" s="22">
        <f t="shared" ca="1" si="115"/>
        <v>119440.65</v>
      </c>
      <c r="J585" s="19">
        <f t="shared" ca="1" si="115"/>
        <v>113468.61749999999</v>
      </c>
      <c r="K585" s="22">
        <f t="shared" ca="1" si="115"/>
        <v>107795.18662499999</v>
      </c>
      <c r="L585" s="19">
        <f t="shared" ca="1" si="116"/>
        <v>107795.18662499999</v>
      </c>
      <c r="M585" s="20">
        <f t="shared" si="117"/>
        <v>5000</v>
      </c>
      <c r="N585" s="22">
        <f t="shared" si="118"/>
        <v>4800</v>
      </c>
      <c r="O585" s="20">
        <f t="shared" si="118"/>
        <v>4608</v>
      </c>
      <c r="P585" s="22">
        <f t="shared" si="118"/>
        <v>4423.68</v>
      </c>
      <c r="Q585" s="20">
        <f t="shared" si="112"/>
        <v>4246.7328000000007</v>
      </c>
      <c r="R585" s="21">
        <f t="shared" ca="1" si="119"/>
        <v>628635000</v>
      </c>
      <c r="S585" s="22">
        <f t="shared" ca="1" si="120"/>
        <v>573315120</v>
      </c>
      <c r="T585" s="21">
        <f t="shared" ca="1" si="121"/>
        <v>522863389.43999994</v>
      </c>
      <c r="U585" s="22">
        <f t="shared" ca="1" si="122"/>
        <v>476851411.16927999</v>
      </c>
      <c r="V585" s="21">
        <f t="shared" ca="1" si="123"/>
        <v>457777354.72250885</v>
      </c>
      <c r="W585" s="23">
        <f t="shared" ca="1" si="124"/>
        <v>-75823513.594433784</v>
      </c>
    </row>
    <row r="586" spans="6:23" x14ac:dyDescent="0.35">
      <c r="F586" s="22">
        <v>584</v>
      </c>
      <c r="G586" s="22">
        <f t="shared" ca="1" si="113"/>
        <v>0.11000472631716096</v>
      </c>
      <c r="H586" s="19">
        <f t="shared" ca="1" si="114"/>
        <v>103205</v>
      </c>
      <c r="I586" s="22">
        <f t="shared" ca="1" si="115"/>
        <v>98044.75</v>
      </c>
      <c r="J586" s="19">
        <f t="shared" ca="1" si="115"/>
        <v>93142.512499999997</v>
      </c>
      <c r="K586" s="22">
        <f t="shared" ca="1" si="115"/>
        <v>88485.386874999997</v>
      </c>
      <c r="L586" s="19">
        <f t="shared" ca="1" si="116"/>
        <v>88485.386874999997</v>
      </c>
      <c r="M586" s="20">
        <f t="shared" si="117"/>
        <v>5000</v>
      </c>
      <c r="N586" s="22">
        <f t="shared" si="118"/>
        <v>4800</v>
      </c>
      <c r="O586" s="20">
        <f t="shared" si="118"/>
        <v>4608</v>
      </c>
      <c r="P586" s="22">
        <f t="shared" si="118"/>
        <v>4423.68</v>
      </c>
      <c r="Q586" s="20">
        <f t="shared" si="112"/>
        <v>4246.7328000000007</v>
      </c>
      <c r="R586" s="21">
        <f t="shared" ca="1" si="119"/>
        <v>516025000</v>
      </c>
      <c r="S586" s="22">
        <f t="shared" ca="1" si="120"/>
        <v>470614800</v>
      </c>
      <c r="T586" s="21">
        <f t="shared" ca="1" si="121"/>
        <v>429200697.59999996</v>
      </c>
      <c r="U586" s="22">
        <f t="shared" ca="1" si="122"/>
        <v>391431036.2112</v>
      </c>
      <c r="V586" s="21">
        <f t="shared" ca="1" si="123"/>
        <v>375773794.76275206</v>
      </c>
      <c r="W586" s="23">
        <f t="shared" ca="1" si="124"/>
        <v>-402595828.42598271</v>
      </c>
    </row>
    <row r="587" spans="6:23" x14ac:dyDescent="0.35">
      <c r="F587" s="22">
        <v>585</v>
      </c>
      <c r="G587" s="22">
        <f t="shared" ca="1" si="113"/>
        <v>7.5600418948562398E-2</v>
      </c>
      <c r="H587" s="19">
        <f t="shared" ca="1" si="114"/>
        <v>96941</v>
      </c>
      <c r="I587" s="22">
        <f t="shared" ca="1" si="115"/>
        <v>92093.95</v>
      </c>
      <c r="J587" s="19">
        <f t="shared" ca="1" si="115"/>
        <v>87489.252500000002</v>
      </c>
      <c r="K587" s="22">
        <f t="shared" ca="1" si="115"/>
        <v>83114.789875000002</v>
      </c>
      <c r="L587" s="19">
        <f t="shared" ca="1" si="116"/>
        <v>83114.789875000002</v>
      </c>
      <c r="M587" s="20">
        <f t="shared" si="117"/>
        <v>5000</v>
      </c>
      <c r="N587" s="22">
        <f t="shared" si="118"/>
        <v>4800</v>
      </c>
      <c r="O587" s="20">
        <f t="shared" si="118"/>
        <v>4608</v>
      </c>
      <c r="P587" s="22">
        <f t="shared" si="118"/>
        <v>4423.68</v>
      </c>
      <c r="Q587" s="20">
        <f t="shared" si="112"/>
        <v>4246.7328000000007</v>
      </c>
      <c r="R587" s="21">
        <f t="shared" ca="1" si="119"/>
        <v>484705000</v>
      </c>
      <c r="S587" s="22">
        <f t="shared" ca="1" si="120"/>
        <v>442050960</v>
      </c>
      <c r="T587" s="21">
        <f t="shared" ca="1" si="121"/>
        <v>403150475.51999998</v>
      </c>
      <c r="U587" s="22">
        <f t="shared" ca="1" si="122"/>
        <v>367673233.67424005</v>
      </c>
      <c r="V587" s="21">
        <f t="shared" ca="1" si="123"/>
        <v>352966304.32727045</v>
      </c>
      <c r="W587" s="23">
        <f t="shared" ca="1" si="124"/>
        <v>-493480375.98414016</v>
      </c>
    </row>
    <row r="588" spans="6:23" x14ac:dyDescent="0.35">
      <c r="F588" s="22">
        <v>586</v>
      </c>
      <c r="G588" s="22">
        <f t="shared" ca="1" si="113"/>
        <v>0.39086354952974844</v>
      </c>
      <c r="H588" s="19">
        <f t="shared" ca="1" si="114"/>
        <v>131688</v>
      </c>
      <c r="I588" s="22">
        <f t="shared" ca="1" si="115"/>
        <v>125103.6</v>
      </c>
      <c r="J588" s="19">
        <f t="shared" ca="1" si="115"/>
        <v>118848.42000000001</v>
      </c>
      <c r="K588" s="22">
        <f t="shared" ca="1" si="115"/>
        <v>112905.99900000001</v>
      </c>
      <c r="L588" s="19">
        <f t="shared" ca="1" si="116"/>
        <v>112905.99900000001</v>
      </c>
      <c r="M588" s="20">
        <f t="shared" si="117"/>
        <v>5000</v>
      </c>
      <c r="N588" s="22">
        <f t="shared" si="118"/>
        <v>4800</v>
      </c>
      <c r="O588" s="20">
        <f t="shared" si="118"/>
        <v>4608</v>
      </c>
      <c r="P588" s="22">
        <f t="shared" si="118"/>
        <v>4423.68</v>
      </c>
      <c r="Q588" s="20">
        <f t="shared" si="112"/>
        <v>4246.7328000000007</v>
      </c>
      <c r="R588" s="21">
        <f t="shared" ca="1" si="119"/>
        <v>658440000</v>
      </c>
      <c r="S588" s="22">
        <f t="shared" ca="1" si="120"/>
        <v>600497280</v>
      </c>
      <c r="T588" s="21">
        <f t="shared" ca="1" si="121"/>
        <v>547653519.36000001</v>
      </c>
      <c r="U588" s="22">
        <f t="shared" ca="1" si="122"/>
        <v>499460009.6563201</v>
      </c>
      <c r="V588" s="21">
        <f t="shared" ca="1" si="123"/>
        <v>479481609.27006733</v>
      </c>
      <c r="W588" s="23">
        <f t="shared" ca="1" si="124"/>
        <v>10664798.665172815</v>
      </c>
    </row>
    <row r="589" spans="6:23" x14ac:dyDescent="0.35">
      <c r="F589" s="22">
        <v>587</v>
      </c>
      <c r="G589" s="22">
        <f t="shared" ca="1" si="113"/>
        <v>0.39396163858863065</v>
      </c>
      <c r="H589" s="19">
        <f t="shared" ca="1" si="114"/>
        <v>131930</v>
      </c>
      <c r="I589" s="22">
        <f t="shared" ca="1" si="115"/>
        <v>125333.5</v>
      </c>
      <c r="J589" s="19">
        <f t="shared" ca="1" si="115"/>
        <v>119066.825</v>
      </c>
      <c r="K589" s="22">
        <f t="shared" ca="1" si="115"/>
        <v>113113.48375</v>
      </c>
      <c r="L589" s="19">
        <f t="shared" ca="1" si="116"/>
        <v>113113.48375</v>
      </c>
      <c r="M589" s="20">
        <f t="shared" si="117"/>
        <v>5000</v>
      </c>
      <c r="N589" s="22">
        <f t="shared" si="118"/>
        <v>4800</v>
      </c>
      <c r="O589" s="20">
        <f t="shared" si="118"/>
        <v>4608</v>
      </c>
      <c r="P589" s="22">
        <f t="shared" si="118"/>
        <v>4423.68</v>
      </c>
      <c r="Q589" s="20">
        <f t="shared" si="112"/>
        <v>4246.7328000000007</v>
      </c>
      <c r="R589" s="21">
        <f t="shared" ca="1" si="119"/>
        <v>659650000</v>
      </c>
      <c r="S589" s="22">
        <f t="shared" ca="1" si="120"/>
        <v>601600800</v>
      </c>
      <c r="T589" s="21">
        <f t="shared" ca="1" si="121"/>
        <v>548659929.60000002</v>
      </c>
      <c r="U589" s="22">
        <f t="shared" ca="1" si="122"/>
        <v>500377855.79520005</v>
      </c>
      <c r="V589" s="21">
        <f t="shared" ca="1" si="123"/>
        <v>480362741.5633921</v>
      </c>
      <c r="W589" s="23">
        <f t="shared" ca="1" si="124"/>
        <v>14175983.293058395</v>
      </c>
    </row>
    <row r="590" spans="6:23" x14ac:dyDescent="0.35">
      <c r="F590" s="22">
        <v>588</v>
      </c>
      <c r="G590" s="22">
        <f t="shared" ca="1" si="113"/>
        <v>0.79046313608663932</v>
      </c>
      <c r="H590" s="19">
        <f t="shared" ca="1" si="114"/>
        <v>164241</v>
      </c>
      <c r="I590" s="22">
        <f t="shared" ca="1" si="115"/>
        <v>156028.95000000001</v>
      </c>
      <c r="J590" s="19">
        <f t="shared" ca="1" si="115"/>
        <v>148227.5025</v>
      </c>
      <c r="K590" s="22">
        <f t="shared" ca="1" si="115"/>
        <v>140816.12737500001</v>
      </c>
      <c r="L590" s="19">
        <f t="shared" ca="1" si="116"/>
        <v>140816.12737500001</v>
      </c>
      <c r="M590" s="20">
        <f t="shared" si="117"/>
        <v>5000</v>
      </c>
      <c r="N590" s="22">
        <f t="shared" si="118"/>
        <v>4800</v>
      </c>
      <c r="O590" s="20">
        <f t="shared" si="118"/>
        <v>4608</v>
      </c>
      <c r="P590" s="22">
        <f t="shared" si="118"/>
        <v>4423.68</v>
      </c>
      <c r="Q590" s="20">
        <f t="shared" si="112"/>
        <v>4246.7328000000007</v>
      </c>
      <c r="R590" s="21">
        <f t="shared" ca="1" si="119"/>
        <v>821205000</v>
      </c>
      <c r="S590" s="22">
        <f t="shared" ca="1" si="120"/>
        <v>748938960</v>
      </c>
      <c r="T590" s="21">
        <f t="shared" ca="1" si="121"/>
        <v>683032331.51999998</v>
      </c>
      <c r="U590" s="22">
        <f t="shared" ca="1" si="122"/>
        <v>622925486.34624004</v>
      </c>
      <c r="V590" s="21">
        <f t="shared" ca="1" si="123"/>
        <v>598008466.89239049</v>
      </c>
      <c r="W590" s="23">
        <f t="shared" ca="1" si="124"/>
        <v>482977167.22531033</v>
      </c>
    </row>
    <row r="591" spans="6:23" x14ac:dyDescent="0.35">
      <c r="F591" s="22">
        <v>589</v>
      </c>
      <c r="G591" s="22">
        <f t="shared" ca="1" si="113"/>
        <v>0.6804167122475574</v>
      </c>
      <c r="H591" s="19">
        <f t="shared" ca="1" si="114"/>
        <v>154066</v>
      </c>
      <c r="I591" s="22">
        <f t="shared" ca="1" si="115"/>
        <v>146362.70000000001</v>
      </c>
      <c r="J591" s="19">
        <f t="shared" ca="1" si="115"/>
        <v>139044.565</v>
      </c>
      <c r="K591" s="22">
        <f t="shared" ca="1" si="115"/>
        <v>132092.33675000002</v>
      </c>
      <c r="L591" s="19">
        <f t="shared" ca="1" si="116"/>
        <v>132092.33675000002</v>
      </c>
      <c r="M591" s="20">
        <f t="shared" si="117"/>
        <v>5000</v>
      </c>
      <c r="N591" s="22">
        <f t="shared" si="118"/>
        <v>4800</v>
      </c>
      <c r="O591" s="20">
        <f t="shared" si="118"/>
        <v>4608</v>
      </c>
      <c r="P591" s="22">
        <f t="shared" si="118"/>
        <v>4423.68</v>
      </c>
      <c r="Q591" s="20">
        <f t="shared" si="112"/>
        <v>4246.7328000000007</v>
      </c>
      <c r="R591" s="21">
        <f t="shared" ca="1" si="119"/>
        <v>770330000</v>
      </c>
      <c r="S591" s="22">
        <f t="shared" ca="1" si="120"/>
        <v>702540960</v>
      </c>
      <c r="T591" s="21">
        <f t="shared" ca="1" si="121"/>
        <v>640717355.51999998</v>
      </c>
      <c r="U591" s="22">
        <f t="shared" ca="1" si="122"/>
        <v>584334228.23424006</v>
      </c>
      <c r="V591" s="21">
        <f t="shared" ca="1" si="123"/>
        <v>560960859.10487056</v>
      </c>
      <c r="W591" s="23">
        <f t="shared" ca="1" si="124"/>
        <v>335347813.55285597</v>
      </c>
    </row>
    <row r="592" spans="6:23" x14ac:dyDescent="0.35">
      <c r="F592" s="22">
        <v>590</v>
      </c>
      <c r="G592" s="22">
        <f t="shared" ca="1" si="113"/>
        <v>2.781251169438459E-2</v>
      </c>
      <c r="H592" s="19">
        <f t="shared" ca="1" si="114"/>
        <v>82581</v>
      </c>
      <c r="I592" s="22">
        <f t="shared" ca="1" si="115"/>
        <v>78451.95</v>
      </c>
      <c r="J592" s="19">
        <f t="shared" ca="1" si="115"/>
        <v>74529.352499999994</v>
      </c>
      <c r="K592" s="22">
        <f t="shared" ca="1" si="115"/>
        <v>70802.884874999989</v>
      </c>
      <c r="L592" s="19">
        <f t="shared" ca="1" si="116"/>
        <v>70802.884874999989</v>
      </c>
      <c r="M592" s="20">
        <f t="shared" si="117"/>
        <v>5000</v>
      </c>
      <c r="N592" s="22">
        <f t="shared" si="118"/>
        <v>4800</v>
      </c>
      <c r="O592" s="20">
        <f t="shared" si="118"/>
        <v>4608</v>
      </c>
      <c r="P592" s="22">
        <f t="shared" si="118"/>
        <v>4423.68</v>
      </c>
      <c r="Q592" s="20">
        <f t="shared" si="112"/>
        <v>4246.7328000000007</v>
      </c>
      <c r="R592" s="21">
        <f t="shared" ca="1" si="119"/>
        <v>412905000</v>
      </c>
      <c r="S592" s="22">
        <f t="shared" ca="1" si="120"/>
        <v>376569360</v>
      </c>
      <c r="T592" s="21">
        <f t="shared" ca="1" si="121"/>
        <v>343431256.31999999</v>
      </c>
      <c r="U592" s="22">
        <f t="shared" ca="1" si="122"/>
        <v>313209305.76383996</v>
      </c>
      <c r="V592" s="21">
        <f t="shared" ca="1" si="123"/>
        <v>300680933.53328639</v>
      </c>
      <c r="W592" s="23">
        <f t="shared" ca="1" si="124"/>
        <v>-701830009.27519107</v>
      </c>
    </row>
    <row r="593" spans="6:23" x14ac:dyDescent="0.35">
      <c r="F593" s="22">
        <v>591</v>
      </c>
      <c r="G593" s="22">
        <f t="shared" ca="1" si="113"/>
        <v>0.44080440941312771</v>
      </c>
      <c r="H593" s="19">
        <f t="shared" ca="1" si="114"/>
        <v>135532</v>
      </c>
      <c r="I593" s="22">
        <f t="shared" ca="1" si="115"/>
        <v>128755.4</v>
      </c>
      <c r="J593" s="19">
        <f t="shared" ca="1" si="115"/>
        <v>122317.62999999999</v>
      </c>
      <c r="K593" s="22">
        <f t="shared" ca="1" si="115"/>
        <v>116201.74849999999</v>
      </c>
      <c r="L593" s="19">
        <f t="shared" ca="1" si="116"/>
        <v>116201.74849999999</v>
      </c>
      <c r="M593" s="20">
        <f t="shared" si="117"/>
        <v>5000</v>
      </c>
      <c r="N593" s="22">
        <f t="shared" si="118"/>
        <v>4800</v>
      </c>
      <c r="O593" s="20">
        <f t="shared" si="118"/>
        <v>4608</v>
      </c>
      <c r="P593" s="22">
        <f t="shared" si="118"/>
        <v>4423.68</v>
      </c>
      <c r="Q593" s="20">
        <f t="shared" si="112"/>
        <v>4246.7328000000007</v>
      </c>
      <c r="R593" s="21">
        <f t="shared" ca="1" si="119"/>
        <v>677660000</v>
      </c>
      <c r="S593" s="22">
        <f t="shared" ca="1" si="120"/>
        <v>618025920</v>
      </c>
      <c r="T593" s="21">
        <f t="shared" ca="1" si="121"/>
        <v>563639639.03999996</v>
      </c>
      <c r="U593" s="22">
        <f t="shared" ca="1" si="122"/>
        <v>514039350.80447996</v>
      </c>
      <c r="V593" s="21">
        <f t="shared" ca="1" si="123"/>
        <v>493477776.77230084</v>
      </c>
      <c r="W593" s="23">
        <f t="shared" ca="1" si="124"/>
        <v>66437499.944476366</v>
      </c>
    </row>
    <row r="594" spans="6:23" x14ac:dyDescent="0.35">
      <c r="F594" s="22">
        <v>592</v>
      </c>
      <c r="G594" s="22">
        <f t="shared" ca="1" si="113"/>
        <v>0.67804296266444664</v>
      </c>
      <c r="H594" s="19">
        <f t="shared" ca="1" si="114"/>
        <v>153867</v>
      </c>
      <c r="I594" s="22">
        <f t="shared" ca="1" si="115"/>
        <v>146173.65</v>
      </c>
      <c r="J594" s="19">
        <f t="shared" ca="1" si="115"/>
        <v>138864.9675</v>
      </c>
      <c r="K594" s="22">
        <f t="shared" ca="1" si="115"/>
        <v>131921.719125</v>
      </c>
      <c r="L594" s="19">
        <f t="shared" ca="1" si="116"/>
        <v>131921.719125</v>
      </c>
      <c r="M594" s="20">
        <f t="shared" si="117"/>
        <v>5000</v>
      </c>
      <c r="N594" s="22">
        <f t="shared" si="118"/>
        <v>4800</v>
      </c>
      <c r="O594" s="20">
        <f t="shared" si="118"/>
        <v>4608</v>
      </c>
      <c r="P594" s="22">
        <f t="shared" si="118"/>
        <v>4423.68</v>
      </c>
      <c r="Q594" s="20">
        <f t="shared" si="112"/>
        <v>4246.7328000000007</v>
      </c>
      <c r="R594" s="21">
        <f t="shared" ca="1" si="119"/>
        <v>769335000</v>
      </c>
      <c r="S594" s="22">
        <f t="shared" ca="1" si="120"/>
        <v>701633520</v>
      </c>
      <c r="T594" s="21">
        <f t="shared" ca="1" si="121"/>
        <v>639889770.24000001</v>
      </c>
      <c r="U594" s="22">
        <f t="shared" ca="1" si="122"/>
        <v>583579470.45888007</v>
      </c>
      <c r="V594" s="21">
        <f t="shared" ca="1" si="123"/>
        <v>560236291.64052486</v>
      </c>
      <c r="W594" s="23">
        <f t="shared" ca="1" si="124"/>
        <v>332460517.10265255</v>
      </c>
    </row>
    <row r="595" spans="6:23" x14ac:dyDescent="0.35">
      <c r="F595" s="22">
        <v>593</v>
      </c>
      <c r="G595" s="22">
        <f t="shared" ca="1" si="113"/>
        <v>0.34173073556397726</v>
      </c>
      <c r="H595" s="19">
        <f t="shared" ca="1" si="114"/>
        <v>127768</v>
      </c>
      <c r="I595" s="22">
        <f t="shared" ca="1" si="115"/>
        <v>121379.6</v>
      </c>
      <c r="J595" s="19">
        <f t="shared" ca="1" si="115"/>
        <v>115310.62000000001</v>
      </c>
      <c r="K595" s="22">
        <f t="shared" ca="1" si="115"/>
        <v>109545.08900000001</v>
      </c>
      <c r="L595" s="19">
        <f t="shared" ca="1" si="116"/>
        <v>109545.08900000001</v>
      </c>
      <c r="M595" s="20">
        <f t="shared" si="117"/>
        <v>5000</v>
      </c>
      <c r="N595" s="22">
        <f t="shared" si="118"/>
        <v>4800</v>
      </c>
      <c r="O595" s="20">
        <f t="shared" si="118"/>
        <v>4608</v>
      </c>
      <c r="P595" s="22">
        <f t="shared" si="118"/>
        <v>4423.68</v>
      </c>
      <c r="Q595" s="20">
        <f t="shared" si="112"/>
        <v>4246.7328000000007</v>
      </c>
      <c r="R595" s="21">
        <f t="shared" ca="1" si="119"/>
        <v>638840000</v>
      </c>
      <c r="S595" s="22">
        <f t="shared" ca="1" si="120"/>
        <v>582622080</v>
      </c>
      <c r="T595" s="21">
        <f t="shared" ca="1" si="121"/>
        <v>531351336.96000004</v>
      </c>
      <c r="U595" s="22">
        <f t="shared" ca="1" si="122"/>
        <v>484592419.30752009</v>
      </c>
      <c r="V595" s="21">
        <f t="shared" ca="1" si="123"/>
        <v>465208722.53521931</v>
      </c>
      <c r="W595" s="23">
        <f t="shared" ca="1" si="124"/>
        <v>-46210588.695615053</v>
      </c>
    </row>
    <row r="596" spans="6:23" x14ac:dyDescent="0.35">
      <c r="F596" s="22">
        <v>594</v>
      </c>
      <c r="G596" s="22">
        <f t="shared" ca="1" si="113"/>
        <v>0.30792260818474027</v>
      </c>
      <c r="H596" s="19">
        <f t="shared" ca="1" si="114"/>
        <v>124948</v>
      </c>
      <c r="I596" s="22">
        <f t="shared" ca="1" si="115"/>
        <v>118700.6</v>
      </c>
      <c r="J596" s="19">
        <f t="shared" ca="1" si="115"/>
        <v>112765.57</v>
      </c>
      <c r="K596" s="22">
        <f t="shared" ca="1" si="115"/>
        <v>107127.29150000001</v>
      </c>
      <c r="L596" s="19">
        <f t="shared" ca="1" si="116"/>
        <v>107127.29150000001</v>
      </c>
      <c r="M596" s="20">
        <f t="shared" si="117"/>
        <v>5000</v>
      </c>
      <c r="N596" s="22">
        <f t="shared" si="118"/>
        <v>4800</v>
      </c>
      <c r="O596" s="20">
        <f t="shared" si="118"/>
        <v>4608</v>
      </c>
      <c r="P596" s="22">
        <f t="shared" si="118"/>
        <v>4423.68</v>
      </c>
      <c r="Q596" s="20">
        <f t="shared" si="112"/>
        <v>4246.7328000000007</v>
      </c>
      <c r="R596" s="21">
        <f t="shared" ca="1" si="119"/>
        <v>624740000</v>
      </c>
      <c r="S596" s="22">
        <f t="shared" ca="1" si="120"/>
        <v>569762880</v>
      </c>
      <c r="T596" s="21">
        <f t="shared" ca="1" si="121"/>
        <v>519623746.56000006</v>
      </c>
      <c r="U596" s="22">
        <f t="shared" ca="1" si="122"/>
        <v>473896856.86272007</v>
      </c>
      <c r="V596" s="21">
        <f t="shared" ca="1" si="123"/>
        <v>454940982.5882113</v>
      </c>
      <c r="W596" s="23">
        <f t="shared" ca="1" si="124"/>
        <v>-87126045.929651499</v>
      </c>
    </row>
    <row r="597" spans="6:23" x14ac:dyDescent="0.35">
      <c r="F597" s="22">
        <v>595</v>
      </c>
      <c r="G597" s="22">
        <f t="shared" ca="1" si="113"/>
        <v>0.72941963859707881</v>
      </c>
      <c r="H597" s="19">
        <f t="shared" ca="1" si="114"/>
        <v>158332</v>
      </c>
      <c r="I597" s="22">
        <f t="shared" ca="1" si="115"/>
        <v>150415.4</v>
      </c>
      <c r="J597" s="19">
        <f t="shared" ca="1" si="115"/>
        <v>142894.63</v>
      </c>
      <c r="K597" s="22">
        <f t="shared" ca="1" si="115"/>
        <v>135749.89850000001</v>
      </c>
      <c r="L597" s="19">
        <f t="shared" ca="1" si="116"/>
        <v>135749.89850000001</v>
      </c>
      <c r="M597" s="20">
        <f t="shared" si="117"/>
        <v>5000</v>
      </c>
      <c r="N597" s="22">
        <f t="shared" si="118"/>
        <v>4800</v>
      </c>
      <c r="O597" s="20">
        <f t="shared" si="118"/>
        <v>4608</v>
      </c>
      <c r="P597" s="22">
        <f t="shared" si="118"/>
        <v>4423.68</v>
      </c>
      <c r="Q597" s="20">
        <f t="shared" si="112"/>
        <v>4246.7328000000007</v>
      </c>
      <c r="R597" s="21">
        <f t="shared" ca="1" si="119"/>
        <v>791660000</v>
      </c>
      <c r="S597" s="22">
        <f t="shared" ca="1" si="120"/>
        <v>721993920</v>
      </c>
      <c r="T597" s="21">
        <f t="shared" ca="1" si="121"/>
        <v>658458455.03999996</v>
      </c>
      <c r="U597" s="22">
        <f t="shared" ca="1" si="122"/>
        <v>600514110.99648011</v>
      </c>
      <c r="V597" s="21">
        <f t="shared" ca="1" si="123"/>
        <v>576493546.55662096</v>
      </c>
      <c r="W597" s="23">
        <f t="shared" ca="1" si="124"/>
        <v>397243324.38987732</v>
      </c>
    </row>
    <row r="598" spans="6:23" x14ac:dyDescent="0.35">
      <c r="F598" s="22">
        <v>596</v>
      </c>
      <c r="G598" s="22">
        <f t="shared" ca="1" si="113"/>
        <v>0.60227055016219089</v>
      </c>
      <c r="H598" s="19">
        <f t="shared" ca="1" si="114"/>
        <v>147777</v>
      </c>
      <c r="I598" s="22">
        <f t="shared" ca="1" si="115"/>
        <v>140388.15</v>
      </c>
      <c r="J598" s="19">
        <f t="shared" ca="1" si="115"/>
        <v>133368.74249999999</v>
      </c>
      <c r="K598" s="22">
        <f t="shared" ca="1" si="115"/>
        <v>126700.305375</v>
      </c>
      <c r="L598" s="19">
        <f t="shared" ca="1" si="116"/>
        <v>126700.305375</v>
      </c>
      <c r="M598" s="20">
        <f t="shared" si="117"/>
        <v>5000</v>
      </c>
      <c r="N598" s="22">
        <f t="shared" si="118"/>
        <v>4800</v>
      </c>
      <c r="O598" s="20">
        <f t="shared" si="118"/>
        <v>4608</v>
      </c>
      <c r="P598" s="22">
        <f t="shared" si="118"/>
        <v>4423.68</v>
      </c>
      <c r="Q598" s="20">
        <f t="shared" si="112"/>
        <v>4246.7328000000007</v>
      </c>
      <c r="R598" s="21">
        <f t="shared" ca="1" si="119"/>
        <v>738885000</v>
      </c>
      <c r="S598" s="22">
        <f t="shared" ca="1" si="120"/>
        <v>673863120</v>
      </c>
      <c r="T598" s="21">
        <f t="shared" ca="1" si="121"/>
        <v>614563165.43999994</v>
      </c>
      <c r="U598" s="22">
        <f t="shared" ca="1" si="122"/>
        <v>560481606.88128006</v>
      </c>
      <c r="V598" s="21">
        <f t="shared" ca="1" si="123"/>
        <v>538062342.60602891</v>
      </c>
      <c r="W598" s="23">
        <f t="shared" ca="1" si="124"/>
        <v>244100540.30999994</v>
      </c>
    </row>
    <row r="599" spans="6:23" x14ac:dyDescent="0.35">
      <c r="F599" s="22">
        <v>597</v>
      </c>
      <c r="G599" s="22">
        <f t="shared" ca="1" si="113"/>
        <v>0.79681495406270242</v>
      </c>
      <c r="H599" s="19">
        <f t="shared" ca="1" si="114"/>
        <v>164909</v>
      </c>
      <c r="I599" s="22">
        <f t="shared" ca="1" si="115"/>
        <v>156663.54999999999</v>
      </c>
      <c r="J599" s="19">
        <f t="shared" ca="1" si="115"/>
        <v>148830.3725</v>
      </c>
      <c r="K599" s="22">
        <f t="shared" ca="1" si="115"/>
        <v>141388.853875</v>
      </c>
      <c r="L599" s="19">
        <f t="shared" ca="1" si="116"/>
        <v>141388.853875</v>
      </c>
      <c r="M599" s="20">
        <f t="shared" si="117"/>
        <v>5000</v>
      </c>
      <c r="N599" s="22">
        <f t="shared" si="118"/>
        <v>4800</v>
      </c>
      <c r="O599" s="20">
        <f t="shared" si="118"/>
        <v>4608</v>
      </c>
      <c r="P599" s="22">
        <f t="shared" si="118"/>
        <v>4423.68</v>
      </c>
      <c r="Q599" s="20">
        <f t="shared" si="112"/>
        <v>4246.7328000000007</v>
      </c>
      <c r="R599" s="21">
        <f t="shared" ca="1" si="119"/>
        <v>824545000</v>
      </c>
      <c r="S599" s="22">
        <f t="shared" ca="1" si="120"/>
        <v>751985040</v>
      </c>
      <c r="T599" s="21">
        <f t="shared" ca="1" si="121"/>
        <v>685810356.48000002</v>
      </c>
      <c r="U599" s="22">
        <f t="shared" ca="1" si="122"/>
        <v>625459045.10976005</v>
      </c>
      <c r="V599" s="21">
        <f t="shared" ca="1" si="123"/>
        <v>600440683.30536973</v>
      </c>
      <c r="W599" s="23">
        <f t="shared" ca="1" si="124"/>
        <v>492669197.52046537</v>
      </c>
    </row>
    <row r="600" spans="6:23" x14ac:dyDescent="0.35">
      <c r="F600" s="22">
        <v>598</v>
      </c>
      <c r="G600" s="22">
        <f t="shared" ca="1" si="113"/>
        <v>0.47074549370886465</v>
      </c>
      <c r="H600" s="19">
        <f t="shared" ca="1" si="114"/>
        <v>137798</v>
      </c>
      <c r="I600" s="22">
        <f t="shared" ca="1" si="115"/>
        <v>130908.1</v>
      </c>
      <c r="J600" s="19">
        <f t="shared" ca="1" si="115"/>
        <v>124362.69500000001</v>
      </c>
      <c r="K600" s="22">
        <f t="shared" ca="1" si="115"/>
        <v>118144.56025000001</v>
      </c>
      <c r="L600" s="19">
        <f t="shared" ca="1" si="116"/>
        <v>118144.56025000001</v>
      </c>
      <c r="M600" s="20">
        <f t="shared" si="117"/>
        <v>5000</v>
      </c>
      <c r="N600" s="22">
        <f t="shared" si="118"/>
        <v>4800</v>
      </c>
      <c r="O600" s="20">
        <f t="shared" si="118"/>
        <v>4608</v>
      </c>
      <c r="P600" s="22">
        <f t="shared" si="118"/>
        <v>4423.68</v>
      </c>
      <c r="Q600" s="20">
        <f t="shared" si="112"/>
        <v>4246.7328000000007</v>
      </c>
      <c r="R600" s="21">
        <f t="shared" ca="1" si="119"/>
        <v>688990000</v>
      </c>
      <c r="S600" s="22">
        <f t="shared" ca="1" si="120"/>
        <v>628358880</v>
      </c>
      <c r="T600" s="21">
        <f t="shared" ca="1" si="121"/>
        <v>573063298.56000006</v>
      </c>
      <c r="U600" s="22">
        <f t="shared" ca="1" si="122"/>
        <v>522633728.2867201</v>
      </c>
      <c r="V600" s="21">
        <f t="shared" ca="1" si="123"/>
        <v>501728379.15525132</v>
      </c>
      <c r="W600" s="23">
        <f t="shared" ca="1" si="124"/>
        <v>99314956.005585432</v>
      </c>
    </row>
    <row r="601" spans="6:23" x14ac:dyDescent="0.35">
      <c r="F601" s="22">
        <v>599</v>
      </c>
      <c r="G601" s="22">
        <f t="shared" ca="1" si="113"/>
        <v>0.5245107142667218</v>
      </c>
      <c r="H601" s="19">
        <f t="shared" ca="1" si="114"/>
        <v>141844</v>
      </c>
      <c r="I601" s="22">
        <f t="shared" ca="1" si="115"/>
        <v>134751.79999999999</v>
      </c>
      <c r="J601" s="19">
        <f t="shared" ca="1" si="115"/>
        <v>128014.20999999999</v>
      </c>
      <c r="K601" s="22">
        <f t="shared" ca="1" si="115"/>
        <v>121613.49949999999</v>
      </c>
      <c r="L601" s="19">
        <f t="shared" ca="1" si="116"/>
        <v>121613.49949999999</v>
      </c>
      <c r="M601" s="20">
        <f t="shared" si="117"/>
        <v>5000</v>
      </c>
      <c r="N601" s="22">
        <f t="shared" si="118"/>
        <v>4800</v>
      </c>
      <c r="O601" s="20">
        <f t="shared" si="118"/>
        <v>4608</v>
      </c>
      <c r="P601" s="22">
        <f t="shared" si="118"/>
        <v>4423.68</v>
      </c>
      <c r="Q601" s="20">
        <f t="shared" si="112"/>
        <v>4246.7328000000007</v>
      </c>
      <c r="R601" s="21">
        <f t="shared" ca="1" si="119"/>
        <v>709220000</v>
      </c>
      <c r="S601" s="22">
        <f t="shared" ca="1" si="120"/>
        <v>646808640</v>
      </c>
      <c r="T601" s="21">
        <f t="shared" ca="1" si="121"/>
        <v>589889479.67999995</v>
      </c>
      <c r="U601" s="22">
        <f t="shared" ca="1" si="122"/>
        <v>537979205.46816003</v>
      </c>
      <c r="V601" s="21">
        <f t="shared" ca="1" si="123"/>
        <v>516460037.24943364</v>
      </c>
      <c r="W601" s="23">
        <f t="shared" ca="1" si="124"/>
        <v>158018480.81725597</v>
      </c>
    </row>
    <row r="602" spans="6:23" x14ac:dyDescent="0.35">
      <c r="F602" s="22">
        <v>600</v>
      </c>
      <c r="G602" s="22">
        <f t="shared" ca="1" si="113"/>
        <v>0.23561286585733721</v>
      </c>
      <c r="H602" s="19">
        <f t="shared" ca="1" si="114"/>
        <v>118385</v>
      </c>
      <c r="I602" s="22">
        <f t="shared" ca="1" si="115"/>
        <v>112465.75</v>
      </c>
      <c r="J602" s="19">
        <f t="shared" ca="1" si="115"/>
        <v>106842.46249999999</v>
      </c>
      <c r="K602" s="22">
        <f t="shared" ca="1" si="115"/>
        <v>101500.339375</v>
      </c>
      <c r="L602" s="19">
        <f t="shared" ca="1" si="116"/>
        <v>101500.339375</v>
      </c>
      <c r="M602" s="20">
        <f t="shared" si="117"/>
        <v>5000</v>
      </c>
      <c r="N602" s="22">
        <f t="shared" si="118"/>
        <v>4800</v>
      </c>
      <c r="O602" s="20">
        <f t="shared" si="118"/>
        <v>4608</v>
      </c>
      <c r="P602" s="22">
        <f t="shared" si="118"/>
        <v>4423.68</v>
      </c>
      <c r="Q602" s="20">
        <f t="shared" si="112"/>
        <v>4246.7328000000007</v>
      </c>
      <c r="R602" s="21">
        <f t="shared" ca="1" si="119"/>
        <v>591925000</v>
      </c>
      <c r="S602" s="22">
        <f t="shared" ca="1" si="120"/>
        <v>539835600</v>
      </c>
      <c r="T602" s="21">
        <f t="shared" ca="1" si="121"/>
        <v>492330067.19999999</v>
      </c>
      <c r="U602" s="22">
        <f t="shared" ca="1" si="122"/>
        <v>449005021.28640002</v>
      </c>
      <c r="V602" s="21">
        <f t="shared" ca="1" si="123"/>
        <v>431044820.43494403</v>
      </c>
      <c r="W602" s="23">
        <f t="shared" ca="1" si="124"/>
        <v>-182348792.67680788</v>
      </c>
    </row>
    <row r="603" spans="6:23" x14ac:dyDescent="0.35">
      <c r="F603" s="22">
        <v>601</v>
      </c>
      <c r="G603" s="22">
        <f t="shared" ca="1" si="113"/>
        <v>0.51864147347158107</v>
      </c>
      <c r="H603" s="19">
        <f t="shared" ca="1" si="114"/>
        <v>141402</v>
      </c>
      <c r="I603" s="22">
        <f t="shared" ca="1" si="115"/>
        <v>134331.9</v>
      </c>
      <c r="J603" s="19">
        <f t="shared" ca="1" si="115"/>
        <v>127615.30499999999</v>
      </c>
      <c r="K603" s="22">
        <f t="shared" ca="1" si="115"/>
        <v>121234.53975</v>
      </c>
      <c r="L603" s="19">
        <f t="shared" ca="1" si="116"/>
        <v>121234.53975</v>
      </c>
      <c r="M603" s="20">
        <f t="shared" si="117"/>
        <v>5000</v>
      </c>
      <c r="N603" s="22">
        <f t="shared" si="118"/>
        <v>4800</v>
      </c>
      <c r="O603" s="20">
        <f t="shared" si="118"/>
        <v>4608</v>
      </c>
      <c r="P603" s="22">
        <f t="shared" si="118"/>
        <v>4423.68</v>
      </c>
      <c r="Q603" s="20">
        <f t="shared" si="112"/>
        <v>4246.7328000000007</v>
      </c>
      <c r="R603" s="21">
        <f t="shared" ca="1" si="119"/>
        <v>707010000</v>
      </c>
      <c r="S603" s="22">
        <f t="shared" ca="1" si="120"/>
        <v>644793120</v>
      </c>
      <c r="T603" s="21">
        <f t="shared" ca="1" si="121"/>
        <v>588051325.43999994</v>
      </c>
      <c r="U603" s="22">
        <f t="shared" ca="1" si="122"/>
        <v>536302808.80128002</v>
      </c>
      <c r="V603" s="21">
        <f t="shared" ca="1" si="123"/>
        <v>514850696.44922888</v>
      </c>
      <c r="W603" s="23">
        <f t="shared" ca="1" si="124"/>
        <v>151605490.71177959</v>
      </c>
    </row>
    <row r="604" spans="6:23" x14ac:dyDescent="0.35">
      <c r="F604" s="22">
        <v>602</v>
      </c>
      <c r="G604" s="22">
        <f t="shared" ca="1" si="113"/>
        <v>0.8216776076122484</v>
      </c>
      <c r="H604" s="19">
        <f t="shared" ca="1" si="114"/>
        <v>167653</v>
      </c>
      <c r="I604" s="22">
        <f t="shared" ca="1" si="115"/>
        <v>159270.35</v>
      </c>
      <c r="J604" s="19">
        <f t="shared" ca="1" si="115"/>
        <v>151306.83250000002</v>
      </c>
      <c r="K604" s="22">
        <f t="shared" ca="1" si="115"/>
        <v>143741.49087500002</v>
      </c>
      <c r="L604" s="19">
        <f t="shared" ca="1" si="116"/>
        <v>143741.49087500002</v>
      </c>
      <c r="M604" s="20">
        <f t="shared" si="117"/>
        <v>5000</v>
      </c>
      <c r="N604" s="22">
        <f t="shared" si="118"/>
        <v>4800</v>
      </c>
      <c r="O604" s="20">
        <f t="shared" si="118"/>
        <v>4608</v>
      </c>
      <c r="P604" s="22">
        <f t="shared" si="118"/>
        <v>4423.68</v>
      </c>
      <c r="Q604" s="20">
        <f t="shared" si="112"/>
        <v>4246.7328000000007</v>
      </c>
      <c r="R604" s="21">
        <f t="shared" ca="1" si="119"/>
        <v>838265000</v>
      </c>
      <c r="S604" s="22">
        <f t="shared" ca="1" si="120"/>
        <v>764497680</v>
      </c>
      <c r="T604" s="21">
        <f t="shared" ca="1" si="121"/>
        <v>697221884.16000009</v>
      </c>
      <c r="U604" s="22">
        <f t="shared" ca="1" si="122"/>
        <v>635866358.3539201</v>
      </c>
      <c r="V604" s="21">
        <f t="shared" ca="1" si="123"/>
        <v>610431704.01976335</v>
      </c>
      <c r="W604" s="23">
        <f t="shared" ca="1" si="124"/>
        <v>532481968.67301702</v>
      </c>
    </row>
    <row r="605" spans="6:23" x14ac:dyDescent="0.35">
      <c r="F605" s="22">
        <v>603</v>
      </c>
      <c r="G605" s="22">
        <f t="shared" ca="1" si="113"/>
        <v>0.55520330802369977</v>
      </c>
      <c r="H605" s="19">
        <f t="shared" ca="1" si="114"/>
        <v>144165</v>
      </c>
      <c r="I605" s="22">
        <f t="shared" ca="1" si="115"/>
        <v>136956.75</v>
      </c>
      <c r="J605" s="19">
        <f t="shared" ca="1" si="115"/>
        <v>130108.91250000001</v>
      </c>
      <c r="K605" s="22">
        <f t="shared" ca="1" si="115"/>
        <v>123603.46687500001</v>
      </c>
      <c r="L605" s="19">
        <f t="shared" ca="1" si="116"/>
        <v>123603.46687500001</v>
      </c>
      <c r="M605" s="20">
        <f t="shared" si="117"/>
        <v>5000</v>
      </c>
      <c r="N605" s="22">
        <f t="shared" si="118"/>
        <v>4800</v>
      </c>
      <c r="O605" s="20">
        <f t="shared" si="118"/>
        <v>4608</v>
      </c>
      <c r="P605" s="22">
        <f t="shared" si="118"/>
        <v>4423.68</v>
      </c>
      <c r="Q605" s="20">
        <f t="shared" si="112"/>
        <v>4246.7328000000007</v>
      </c>
      <c r="R605" s="21">
        <f t="shared" ca="1" si="119"/>
        <v>720825000</v>
      </c>
      <c r="S605" s="22">
        <f t="shared" ca="1" si="120"/>
        <v>657392400</v>
      </c>
      <c r="T605" s="21">
        <f t="shared" ca="1" si="121"/>
        <v>599541868.80000007</v>
      </c>
      <c r="U605" s="22">
        <f t="shared" ca="1" si="122"/>
        <v>546782184.34560013</v>
      </c>
      <c r="V605" s="21">
        <f t="shared" ca="1" si="123"/>
        <v>524910896.97177613</v>
      </c>
      <c r="W605" s="23">
        <f t="shared" ca="1" si="124"/>
        <v>191693933.38470221</v>
      </c>
    </row>
    <row r="606" spans="6:23" x14ac:dyDescent="0.35">
      <c r="F606" s="22">
        <v>604</v>
      </c>
      <c r="G606" s="22">
        <f t="shared" ca="1" si="113"/>
        <v>0.83766867119745048</v>
      </c>
      <c r="H606" s="19">
        <f t="shared" ca="1" si="114"/>
        <v>169548</v>
      </c>
      <c r="I606" s="22">
        <f t="shared" ca="1" si="115"/>
        <v>161070.6</v>
      </c>
      <c r="J606" s="19">
        <f t="shared" ca="1" si="115"/>
        <v>153017.07</v>
      </c>
      <c r="K606" s="22">
        <f t="shared" ca="1" si="115"/>
        <v>145366.21650000001</v>
      </c>
      <c r="L606" s="19">
        <f t="shared" ca="1" si="116"/>
        <v>145366.21650000001</v>
      </c>
      <c r="M606" s="20">
        <f t="shared" si="117"/>
        <v>5000</v>
      </c>
      <c r="N606" s="22">
        <f t="shared" si="118"/>
        <v>4800</v>
      </c>
      <c r="O606" s="20">
        <f t="shared" si="118"/>
        <v>4608</v>
      </c>
      <c r="P606" s="22">
        <f t="shared" si="118"/>
        <v>4423.68</v>
      </c>
      <c r="Q606" s="20">
        <f t="shared" si="112"/>
        <v>4246.7328000000007</v>
      </c>
      <c r="R606" s="21">
        <f t="shared" ca="1" si="119"/>
        <v>847740000</v>
      </c>
      <c r="S606" s="22">
        <f t="shared" ca="1" si="120"/>
        <v>773138880</v>
      </c>
      <c r="T606" s="21">
        <f t="shared" ca="1" si="121"/>
        <v>705102658.56000006</v>
      </c>
      <c r="U606" s="22">
        <f t="shared" ca="1" si="122"/>
        <v>643053624.60672009</v>
      </c>
      <c r="V606" s="21">
        <f t="shared" ca="1" si="123"/>
        <v>617331479.62245131</v>
      </c>
      <c r="W606" s="23">
        <f t="shared" ca="1" si="124"/>
        <v>559976575.57319355</v>
      </c>
    </row>
    <row r="607" spans="6:23" x14ac:dyDescent="0.35">
      <c r="F607" s="22">
        <v>605</v>
      </c>
      <c r="G607" s="22">
        <f t="shared" ca="1" si="113"/>
        <v>0.83034086686237796</v>
      </c>
      <c r="H607" s="19">
        <f t="shared" ca="1" si="114"/>
        <v>168665</v>
      </c>
      <c r="I607" s="22">
        <f t="shared" ca="1" si="115"/>
        <v>160231.75</v>
      </c>
      <c r="J607" s="19">
        <f t="shared" ca="1" si="115"/>
        <v>152220.16250000001</v>
      </c>
      <c r="K607" s="22">
        <f t="shared" ca="1" si="115"/>
        <v>144609.15437500001</v>
      </c>
      <c r="L607" s="19">
        <f t="shared" ca="1" si="116"/>
        <v>144609.15437500001</v>
      </c>
      <c r="M607" s="20">
        <f t="shared" si="117"/>
        <v>5000</v>
      </c>
      <c r="N607" s="22">
        <f t="shared" si="118"/>
        <v>4800</v>
      </c>
      <c r="O607" s="20">
        <f t="shared" si="118"/>
        <v>4608</v>
      </c>
      <c r="P607" s="22">
        <f t="shared" si="118"/>
        <v>4423.68</v>
      </c>
      <c r="Q607" s="20">
        <f t="shared" si="112"/>
        <v>4246.7328000000007</v>
      </c>
      <c r="R607" s="21">
        <f t="shared" ca="1" si="119"/>
        <v>843325000</v>
      </c>
      <c r="S607" s="22">
        <f t="shared" ca="1" si="120"/>
        <v>769112400</v>
      </c>
      <c r="T607" s="21">
        <f t="shared" ca="1" si="121"/>
        <v>701430508.80000007</v>
      </c>
      <c r="U607" s="22">
        <f t="shared" ca="1" si="122"/>
        <v>639704624.02560008</v>
      </c>
      <c r="V607" s="21">
        <f t="shared" ca="1" si="123"/>
        <v>614116439.06457615</v>
      </c>
      <c r="W607" s="23">
        <f t="shared" ca="1" si="124"/>
        <v>547165104.38962889</v>
      </c>
    </row>
    <row r="608" spans="6:23" x14ac:dyDescent="0.35">
      <c r="F608" s="22">
        <v>606</v>
      </c>
      <c r="G608" s="22">
        <f t="shared" ca="1" si="113"/>
        <v>0.94076784221420962</v>
      </c>
      <c r="H608" s="19">
        <f t="shared" ca="1" si="114"/>
        <v>186838</v>
      </c>
      <c r="I608" s="22">
        <f t="shared" ca="1" si="115"/>
        <v>177496.1</v>
      </c>
      <c r="J608" s="19">
        <f t="shared" ca="1" si="115"/>
        <v>168621.29500000001</v>
      </c>
      <c r="K608" s="22">
        <f t="shared" ca="1" si="115"/>
        <v>160190.23025000002</v>
      </c>
      <c r="L608" s="19">
        <f t="shared" ca="1" si="116"/>
        <v>160190.23025000002</v>
      </c>
      <c r="M608" s="20">
        <f t="shared" si="117"/>
        <v>5000</v>
      </c>
      <c r="N608" s="22">
        <f t="shared" si="118"/>
        <v>4800</v>
      </c>
      <c r="O608" s="20">
        <f t="shared" si="118"/>
        <v>4608</v>
      </c>
      <c r="P608" s="22">
        <f t="shared" si="118"/>
        <v>4423.68</v>
      </c>
      <c r="Q608" s="20">
        <f t="shared" si="112"/>
        <v>4246.7328000000007</v>
      </c>
      <c r="R608" s="21">
        <f t="shared" ca="1" si="119"/>
        <v>934190000</v>
      </c>
      <c r="S608" s="22">
        <f t="shared" ca="1" si="120"/>
        <v>851981280</v>
      </c>
      <c r="T608" s="21">
        <f t="shared" ca="1" si="121"/>
        <v>777006927.36000001</v>
      </c>
      <c r="U608" s="22">
        <f t="shared" ca="1" si="122"/>
        <v>708630317.75232017</v>
      </c>
      <c r="V608" s="21">
        <f t="shared" ca="1" si="123"/>
        <v>680285105.04222739</v>
      </c>
      <c r="W608" s="23">
        <f t="shared" ca="1" si="124"/>
        <v>810837659.11095619</v>
      </c>
    </row>
    <row r="609" spans="6:23" x14ac:dyDescent="0.35">
      <c r="F609" s="22">
        <v>607</v>
      </c>
      <c r="G609" s="22">
        <f t="shared" ca="1" si="113"/>
        <v>0.80137758927536684</v>
      </c>
      <c r="H609" s="19">
        <f t="shared" ca="1" si="114"/>
        <v>165397</v>
      </c>
      <c r="I609" s="22">
        <f t="shared" ca="1" si="115"/>
        <v>157127.15</v>
      </c>
      <c r="J609" s="19">
        <f t="shared" ca="1" si="115"/>
        <v>149270.79249999998</v>
      </c>
      <c r="K609" s="22">
        <f t="shared" ca="1" si="115"/>
        <v>141807.25287499998</v>
      </c>
      <c r="L609" s="19">
        <f t="shared" ca="1" si="116"/>
        <v>141807.25287499998</v>
      </c>
      <c r="M609" s="20">
        <f t="shared" si="117"/>
        <v>5000</v>
      </c>
      <c r="N609" s="22">
        <f t="shared" si="118"/>
        <v>4800</v>
      </c>
      <c r="O609" s="20">
        <f t="shared" si="118"/>
        <v>4608</v>
      </c>
      <c r="P609" s="22">
        <f t="shared" si="118"/>
        <v>4423.68</v>
      </c>
      <c r="Q609" s="20">
        <f t="shared" si="112"/>
        <v>4246.7328000000007</v>
      </c>
      <c r="R609" s="21">
        <f t="shared" ca="1" si="119"/>
        <v>826985000</v>
      </c>
      <c r="S609" s="22">
        <f t="shared" ca="1" si="120"/>
        <v>754210320</v>
      </c>
      <c r="T609" s="21">
        <f t="shared" ca="1" si="121"/>
        <v>687839811.83999991</v>
      </c>
      <c r="U609" s="22">
        <f t="shared" ca="1" si="122"/>
        <v>627309908.39807999</v>
      </c>
      <c r="V609" s="21">
        <f t="shared" ca="1" si="123"/>
        <v>602217512.0621568</v>
      </c>
      <c r="W609" s="23">
        <f t="shared" ca="1" si="124"/>
        <v>499749602.88578701</v>
      </c>
    </row>
    <row r="610" spans="6:23" x14ac:dyDescent="0.35">
      <c r="F610" s="22">
        <v>608</v>
      </c>
      <c r="G610" s="22">
        <f t="shared" ca="1" si="113"/>
        <v>0.70922766144074301</v>
      </c>
      <c r="H610" s="19">
        <f t="shared" ca="1" si="114"/>
        <v>156534</v>
      </c>
      <c r="I610" s="22">
        <f t="shared" ca="1" si="115"/>
        <v>148707.29999999999</v>
      </c>
      <c r="J610" s="19">
        <f t="shared" ca="1" si="115"/>
        <v>141271.935</v>
      </c>
      <c r="K610" s="22">
        <f t="shared" ca="1" si="115"/>
        <v>134208.33825</v>
      </c>
      <c r="L610" s="19">
        <f t="shared" ca="1" si="116"/>
        <v>134208.33825</v>
      </c>
      <c r="M610" s="20">
        <f t="shared" si="117"/>
        <v>5000</v>
      </c>
      <c r="N610" s="22">
        <f t="shared" si="118"/>
        <v>4800</v>
      </c>
      <c r="O610" s="20">
        <f t="shared" si="118"/>
        <v>4608</v>
      </c>
      <c r="P610" s="22">
        <f t="shared" si="118"/>
        <v>4423.68</v>
      </c>
      <c r="Q610" s="20">
        <f t="shared" si="112"/>
        <v>4246.7328000000007</v>
      </c>
      <c r="R610" s="21">
        <f t="shared" ca="1" si="119"/>
        <v>782670000</v>
      </c>
      <c r="S610" s="22">
        <f t="shared" ca="1" si="120"/>
        <v>713795040</v>
      </c>
      <c r="T610" s="21">
        <f t="shared" ca="1" si="121"/>
        <v>650981076.48000002</v>
      </c>
      <c r="U610" s="22">
        <f t="shared" ca="1" si="122"/>
        <v>593694741.74976003</v>
      </c>
      <c r="V610" s="21">
        <f t="shared" ca="1" si="123"/>
        <v>569946952.07976973</v>
      </c>
      <c r="W610" s="23">
        <f t="shared" ca="1" si="124"/>
        <v>371156093.14633226</v>
      </c>
    </row>
    <row r="611" spans="6:23" x14ac:dyDescent="0.35">
      <c r="F611" s="22">
        <v>609</v>
      </c>
      <c r="G611" s="22">
        <f t="shared" ca="1" si="113"/>
        <v>0.61150361596427083</v>
      </c>
      <c r="H611" s="19">
        <f t="shared" ca="1" si="114"/>
        <v>148497</v>
      </c>
      <c r="I611" s="22">
        <f t="shared" ca="1" si="115"/>
        <v>141072.15</v>
      </c>
      <c r="J611" s="19">
        <f t="shared" ca="1" si="115"/>
        <v>134018.54249999998</v>
      </c>
      <c r="K611" s="22">
        <f t="shared" ca="1" si="115"/>
        <v>127317.61537499998</v>
      </c>
      <c r="L611" s="19">
        <f t="shared" ca="1" si="116"/>
        <v>127317.61537499998</v>
      </c>
      <c r="M611" s="20">
        <f t="shared" si="117"/>
        <v>5000</v>
      </c>
      <c r="N611" s="22">
        <f t="shared" si="118"/>
        <v>4800</v>
      </c>
      <c r="O611" s="20">
        <f t="shared" si="118"/>
        <v>4608</v>
      </c>
      <c r="P611" s="22">
        <f t="shared" si="118"/>
        <v>4423.68</v>
      </c>
      <c r="Q611" s="20">
        <f t="shared" si="112"/>
        <v>4246.7328000000007</v>
      </c>
      <c r="R611" s="21">
        <f t="shared" ca="1" si="119"/>
        <v>742485000</v>
      </c>
      <c r="S611" s="22">
        <f t="shared" ca="1" si="120"/>
        <v>677146320</v>
      </c>
      <c r="T611" s="21">
        <f t="shared" ca="1" si="121"/>
        <v>617557443.83999991</v>
      </c>
      <c r="U611" s="22">
        <f t="shared" ca="1" si="122"/>
        <v>563212388.78207994</v>
      </c>
      <c r="V611" s="21">
        <f t="shared" ca="1" si="123"/>
        <v>540683893.23079681</v>
      </c>
      <c r="W611" s="23">
        <f t="shared" ca="1" si="124"/>
        <v>254547040.02932835</v>
      </c>
    </row>
    <row r="612" spans="6:23" x14ac:dyDescent="0.35">
      <c r="F612" s="22">
        <v>610</v>
      </c>
      <c r="G612" s="22">
        <f t="shared" ca="1" si="113"/>
        <v>3.0187477718664035E-2</v>
      </c>
      <c r="H612" s="19">
        <f t="shared" ca="1" si="114"/>
        <v>83659</v>
      </c>
      <c r="I612" s="22">
        <f t="shared" ca="1" si="115"/>
        <v>79476.05</v>
      </c>
      <c r="J612" s="19">
        <f t="shared" ca="1" si="115"/>
        <v>75502.247499999998</v>
      </c>
      <c r="K612" s="22">
        <f t="shared" ca="1" si="115"/>
        <v>71727.135125000001</v>
      </c>
      <c r="L612" s="19">
        <f t="shared" ca="1" si="116"/>
        <v>71727.135125000001</v>
      </c>
      <c r="M612" s="20">
        <f t="shared" si="117"/>
        <v>5000</v>
      </c>
      <c r="N612" s="22">
        <f t="shared" si="118"/>
        <v>4800</v>
      </c>
      <c r="O612" s="20">
        <f t="shared" si="118"/>
        <v>4608</v>
      </c>
      <c r="P612" s="22">
        <f t="shared" si="118"/>
        <v>4423.68</v>
      </c>
      <c r="Q612" s="20">
        <f t="shared" si="112"/>
        <v>4246.7328000000007</v>
      </c>
      <c r="R612" s="21">
        <f t="shared" ca="1" si="119"/>
        <v>418295000</v>
      </c>
      <c r="S612" s="22">
        <f t="shared" ca="1" si="120"/>
        <v>381485040</v>
      </c>
      <c r="T612" s="21">
        <f t="shared" ca="1" si="121"/>
        <v>347914356.48000002</v>
      </c>
      <c r="U612" s="22">
        <f t="shared" ca="1" si="122"/>
        <v>317297893.10976005</v>
      </c>
      <c r="V612" s="21">
        <f t="shared" ca="1" si="123"/>
        <v>304605977.38536966</v>
      </c>
      <c r="W612" s="23">
        <f t="shared" ca="1" si="124"/>
        <v>-686189277.75097394</v>
      </c>
    </row>
    <row r="613" spans="6:23" x14ac:dyDescent="0.35">
      <c r="F613" s="22">
        <v>611</v>
      </c>
      <c r="G613" s="22">
        <f t="shared" ca="1" si="113"/>
        <v>0.55315944746707457</v>
      </c>
      <c r="H613" s="19">
        <f t="shared" ca="1" si="114"/>
        <v>144009</v>
      </c>
      <c r="I613" s="22">
        <f t="shared" ca="1" si="115"/>
        <v>136808.54999999999</v>
      </c>
      <c r="J613" s="19">
        <f t="shared" ca="1" si="115"/>
        <v>129968.12249999998</v>
      </c>
      <c r="K613" s="22">
        <f t="shared" ca="1" si="115"/>
        <v>123469.71637499999</v>
      </c>
      <c r="L613" s="19">
        <f t="shared" ca="1" si="116"/>
        <v>123469.71637499999</v>
      </c>
      <c r="M613" s="20">
        <f t="shared" si="117"/>
        <v>5000</v>
      </c>
      <c r="N613" s="22">
        <f t="shared" si="118"/>
        <v>4800</v>
      </c>
      <c r="O613" s="20">
        <f t="shared" si="118"/>
        <v>4608</v>
      </c>
      <c r="P613" s="22">
        <f t="shared" si="118"/>
        <v>4423.68</v>
      </c>
      <c r="Q613" s="20">
        <f t="shared" si="112"/>
        <v>4246.7328000000007</v>
      </c>
      <c r="R613" s="21">
        <f t="shared" ca="1" si="119"/>
        <v>720045000</v>
      </c>
      <c r="S613" s="22">
        <f t="shared" ca="1" si="120"/>
        <v>656681040</v>
      </c>
      <c r="T613" s="21">
        <f t="shared" ca="1" si="121"/>
        <v>598893108.4799999</v>
      </c>
      <c r="U613" s="22">
        <f t="shared" ca="1" si="122"/>
        <v>546190514.93376005</v>
      </c>
      <c r="V613" s="21">
        <f t="shared" ca="1" si="123"/>
        <v>524342894.33640963</v>
      </c>
      <c r="W613" s="23">
        <f t="shared" ca="1" si="124"/>
        <v>189430525.11218095</v>
      </c>
    </row>
    <row r="614" spans="6:23" x14ac:dyDescent="0.35">
      <c r="F614" s="22">
        <v>612</v>
      </c>
      <c r="G614" s="22">
        <f t="shared" ca="1" si="113"/>
        <v>0.34986201328652788</v>
      </c>
      <c r="H614" s="19">
        <f t="shared" ca="1" si="114"/>
        <v>128429</v>
      </c>
      <c r="I614" s="22">
        <f t="shared" ca="1" si="115"/>
        <v>122007.55</v>
      </c>
      <c r="J614" s="19">
        <f t="shared" ca="1" si="115"/>
        <v>115907.1725</v>
      </c>
      <c r="K614" s="22">
        <f t="shared" ca="1" si="115"/>
        <v>110111.81387499999</v>
      </c>
      <c r="L614" s="19">
        <f t="shared" ca="1" si="116"/>
        <v>110111.81387499999</v>
      </c>
      <c r="M614" s="20">
        <f t="shared" si="117"/>
        <v>5000</v>
      </c>
      <c r="N614" s="22">
        <f t="shared" si="118"/>
        <v>4800</v>
      </c>
      <c r="O614" s="20">
        <f t="shared" si="118"/>
        <v>4608</v>
      </c>
      <c r="P614" s="22">
        <f t="shared" si="118"/>
        <v>4423.68</v>
      </c>
      <c r="Q614" s="20">
        <f t="shared" si="112"/>
        <v>4246.7328000000007</v>
      </c>
      <c r="R614" s="21">
        <f t="shared" ca="1" si="119"/>
        <v>642145000</v>
      </c>
      <c r="S614" s="22">
        <f t="shared" ca="1" si="120"/>
        <v>585636240</v>
      </c>
      <c r="T614" s="21">
        <f t="shared" ca="1" si="121"/>
        <v>534100250.88</v>
      </c>
      <c r="U614" s="22">
        <f t="shared" ca="1" si="122"/>
        <v>487099428.80255997</v>
      </c>
      <c r="V614" s="21">
        <f t="shared" ca="1" si="123"/>
        <v>467615451.65045762</v>
      </c>
      <c r="W614" s="23">
        <f t="shared" ca="1" si="124"/>
        <v>-36620121.592176437</v>
      </c>
    </row>
    <row r="615" spans="6:23" x14ac:dyDescent="0.35">
      <c r="F615" s="22">
        <v>613</v>
      </c>
      <c r="G615" s="22">
        <f t="shared" ca="1" si="113"/>
        <v>0.55782470920206295</v>
      </c>
      <c r="H615" s="19">
        <f t="shared" ca="1" si="114"/>
        <v>144364</v>
      </c>
      <c r="I615" s="22">
        <f t="shared" ca="1" si="115"/>
        <v>137145.79999999999</v>
      </c>
      <c r="J615" s="19">
        <f t="shared" ca="1" si="115"/>
        <v>130288.51</v>
      </c>
      <c r="K615" s="22">
        <f t="shared" ca="1" si="115"/>
        <v>123774.0845</v>
      </c>
      <c r="L615" s="19">
        <f t="shared" ca="1" si="116"/>
        <v>123774.0845</v>
      </c>
      <c r="M615" s="20">
        <f t="shared" si="117"/>
        <v>5000</v>
      </c>
      <c r="N615" s="22">
        <f t="shared" si="118"/>
        <v>4800</v>
      </c>
      <c r="O615" s="20">
        <f t="shared" si="118"/>
        <v>4608</v>
      </c>
      <c r="P615" s="22">
        <f t="shared" si="118"/>
        <v>4423.68</v>
      </c>
      <c r="Q615" s="20">
        <f t="shared" si="112"/>
        <v>4246.7328000000007</v>
      </c>
      <c r="R615" s="21">
        <f t="shared" ca="1" si="119"/>
        <v>721820000</v>
      </c>
      <c r="S615" s="22">
        <f t="shared" ca="1" si="120"/>
        <v>658299840</v>
      </c>
      <c r="T615" s="21">
        <f t="shared" ca="1" si="121"/>
        <v>600369454.07999992</v>
      </c>
      <c r="U615" s="22">
        <f t="shared" ca="1" si="122"/>
        <v>547536942.12096</v>
      </c>
      <c r="V615" s="21">
        <f t="shared" ca="1" si="123"/>
        <v>525635464.43612164</v>
      </c>
      <c r="W615" s="23">
        <f t="shared" ca="1" si="124"/>
        <v>194581229.83490539</v>
      </c>
    </row>
    <row r="616" spans="6:23" x14ac:dyDescent="0.35">
      <c r="F616" s="22">
        <v>614</v>
      </c>
      <c r="G616" s="22">
        <f t="shared" ca="1" si="113"/>
        <v>0.17858481319582598</v>
      </c>
      <c r="H616" s="19">
        <f t="shared" ca="1" si="114"/>
        <v>112377</v>
      </c>
      <c r="I616" s="22">
        <f t="shared" ca="1" si="115"/>
        <v>106758.15</v>
      </c>
      <c r="J616" s="19">
        <f t="shared" ca="1" si="115"/>
        <v>101420.24249999999</v>
      </c>
      <c r="K616" s="22">
        <f t="shared" ca="1" si="115"/>
        <v>96349.230374999999</v>
      </c>
      <c r="L616" s="19">
        <f t="shared" ca="1" si="116"/>
        <v>96349.230374999999</v>
      </c>
      <c r="M616" s="20">
        <f t="shared" si="117"/>
        <v>5000</v>
      </c>
      <c r="N616" s="22">
        <f t="shared" si="118"/>
        <v>4800</v>
      </c>
      <c r="O616" s="20">
        <f t="shared" si="118"/>
        <v>4608</v>
      </c>
      <c r="P616" s="22">
        <f t="shared" si="118"/>
        <v>4423.68</v>
      </c>
      <c r="Q616" s="20">
        <f t="shared" si="112"/>
        <v>4246.7328000000007</v>
      </c>
      <c r="R616" s="21">
        <f t="shared" ca="1" si="119"/>
        <v>561885000</v>
      </c>
      <c r="S616" s="22">
        <f t="shared" ca="1" si="120"/>
        <v>512439120</v>
      </c>
      <c r="T616" s="21">
        <f t="shared" ca="1" si="121"/>
        <v>467344477.43999994</v>
      </c>
      <c r="U616" s="22">
        <f t="shared" ca="1" si="122"/>
        <v>426218163.42528003</v>
      </c>
      <c r="V616" s="21">
        <f t="shared" ca="1" si="123"/>
        <v>409169436.88826889</v>
      </c>
      <c r="W616" s="23">
        <f t="shared" ca="1" si="124"/>
        <v>-269519029.22364855</v>
      </c>
    </row>
    <row r="617" spans="6:23" x14ac:dyDescent="0.35">
      <c r="F617" s="22">
        <v>615</v>
      </c>
      <c r="G617" s="22">
        <f t="shared" ca="1" si="113"/>
        <v>0.42215245732235263</v>
      </c>
      <c r="H617" s="19">
        <f t="shared" ca="1" si="114"/>
        <v>134108</v>
      </c>
      <c r="I617" s="22">
        <f t="shared" ca="1" si="115"/>
        <v>127402.6</v>
      </c>
      <c r="J617" s="19">
        <f t="shared" ca="1" si="115"/>
        <v>121032.47</v>
      </c>
      <c r="K617" s="22">
        <f t="shared" ca="1" si="115"/>
        <v>114980.8465</v>
      </c>
      <c r="L617" s="19">
        <f t="shared" ca="1" si="116"/>
        <v>114980.8465</v>
      </c>
      <c r="M617" s="20">
        <f t="shared" si="117"/>
        <v>5000</v>
      </c>
      <c r="N617" s="22">
        <f t="shared" si="118"/>
        <v>4800</v>
      </c>
      <c r="O617" s="20">
        <f t="shared" si="118"/>
        <v>4608</v>
      </c>
      <c r="P617" s="22">
        <f t="shared" si="118"/>
        <v>4423.68</v>
      </c>
      <c r="Q617" s="20">
        <f t="shared" si="112"/>
        <v>4246.7328000000007</v>
      </c>
      <c r="R617" s="21">
        <f t="shared" ca="1" si="119"/>
        <v>670540000</v>
      </c>
      <c r="S617" s="22">
        <f t="shared" ca="1" si="120"/>
        <v>611532480</v>
      </c>
      <c r="T617" s="21">
        <f t="shared" ca="1" si="121"/>
        <v>557717621.75999999</v>
      </c>
      <c r="U617" s="22">
        <f t="shared" ca="1" si="122"/>
        <v>508638471.04512006</v>
      </c>
      <c r="V617" s="21">
        <f t="shared" ca="1" si="123"/>
        <v>488292932.20331526</v>
      </c>
      <c r="W617" s="23">
        <f t="shared" ca="1" si="124"/>
        <v>45776644.944026947</v>
      </c>
    </row>
    <row r="618" spans="6:23" x14ac:dyDescent="0.35">
      <c r="F618" s="22">
        <v>616</v>
      </c>
      <c r="G618" s="22">
        <f t="shared" ca="1" si="113"/>
        <v>0.59465922957275241</v>
      </c>
      <c r="H618" s="19">
        <f t="shared" ca="1" si="114"/>
        <v>147186</v>
      </c>
      <c r="I618" s="22">
        <f t="shared" ca="1" si="115"/>
        <v>139826.70000000001</v>
      </c>
      <c r="J618" s="19">
        <f t="shared" ca="1" si="115"/>
        <v>132835.36500000002</v>
      </c>
      <c r="K618" s="22">
        <f t="shared" ca="1" si="115"/>
        <v>126193.59675000003</v>
      </c>
      <c r="L618" s="19">
        <f t="shared" ca="1" si="116"/>
        <v>126193.59675000003</v>
      </c>
      <c r="M618" s="20">
        <f t="shared" si="117"/>
        <v>5000</v>
      </c>
      <c r="N618" s="22">
        <f t="shared" si="118"/>
        <v>4800</v>
      </c>
      <c r="O618" s="20">
        <f t="shared" si="118"/>
        <v>4608</v>
      </c>
      <c r="P618" s="22">
        <f t="shared" si="118"/>
        <v>4423.68</v>
      </c>
      <c r="Q618" s="20">
        <f t="shared" si="112"/>
        <v>4246.7328000000007</v>
      </c>
      <c r="R618" s="21">
        <f t="shared" ca="1" si="119"/>
        <v>735930000</v>
      </c>
      <c r="S618" s="22">
        <f t="shared" ca="1" si="120"/>
        <v>671168160</v>
      </c>
      <c r="T618" s="21">
        <f t="shared" ca="1" si="121"/>
        <v>612105361.92000008</v>
      </c>
      <c r="U618" s="22">
        <f t="shared" ca="1" si="122"/>
        <v>558240090.07104015</v>
      </c>
      <c r="V618" s="21">
        <f t="shared" ca="1" si="123"/>
        <v>535910486.4681986</v>
      </c>
      <c r="W618" s="23">
        <f t="shared" ca="1" si="124"/>
        <v>235525705.12371826</v>
      </c>
    </row>
    <row r="619" spans="6:23" x14ac:dyDescent="0.35">
      <c r="F619" s="22">
        <v>617</v>
      </c>
      <c r="G619" s="22">
        <f t="shared" ca="1" si="113"/>
        <v>0.84523370413049992</v>
      </c>
      <c r="H619" s="19">
        <f t="shared" ca="1" si="114"/>
        <v>170486</v>
      </c>
      <c r="I619" s="22">
        <f t="shared" ca="1" si="115"/>
        <v>161961.70000000001</v>
      </c>
      <c r="J619" s="19">
        <f t="shared" ca="1" si="115"/>
        <v>153863.61500000002</v>
      </c>
      <c r="K619" s="22">
        <f t="shared" ca="1" si="115"/>
        <v>146170.43425000002</v>
      </c>
      <c r="L619" s="19">
        <f t="shared" ca="1" si="116"/>
        <v>146170.43425000002</v>
      </c>
      <c r="M619" s="20">
        <f t="shared" si="117"/>
        <v>5000</v>
      </c>
      <c r="N619" s="22">
        <f t="shared" si="118"/>
        <v>4800</v>
      </c>
      <c r="O619" s="20">
        <f t="shared" si="118"/>
        <v>4608</v>
      </c>
      <c r="P619" s="22">
        <f t="shared" si="118"/>
        <v>4423.68</v>
      </c>
      <c r="Q619" s="20">
        <f t="shared" si="112"/>
        <v>4246.7328000000007</v>
      </c>
      <c r="R619" s="21">
        <f t="shared" ca="1" si="119"/>
        <v>852430000</v>
      </c>
      <c r="S619" s="22">
        <f t="shared" ca="1" si="120"/>
        <v>777416160</v>
      </c>
      <c r="T619" s="21">
        <f t="shared" ca="1" si="121"/>
        <v>709003537.92000008</v>
      </c>
      <c r="U619" s="22">
        <f t="shared" ca="1" si="122"/>
        <v>646611226.58304012</v>
      </c>
      <c r="V619" s="21">
        <f t="shared" ca="1" si="123"/>
        <v>620746777.51971853</v>
      </c>
      <c r="W619" s="23">
        <f t="shared" ca="1" si="124"/>
        <v>573586043.26309681</v>
      </c>
    </row>
    <row r="620" spans="6:23" x14ac:dyDescent="0.35">
      <c r="F620" s="22">
        <v>618</v>
      </c>
      <c r="G620" s="22">
        <f t="shared" ca="1" si="113"/>
        <v>0.7892446266049028</v>
      </c>
      <c r="H620" s="19">
        <f t="shared" ca="1" si="114"/>
        <v>164114</v>
      </c>
      <c r="I620" s="22">
        <f t="shared" ca="1" si="115"/>
        <v>155908.29999999999</v>
      </c>
      <c r="J620" s="19">
        <f t="shared" ca="1" si="115"/>
        <v>148112.88499999998</v>
      </c>
      <c r="K620" s="22">
        <f t="shared" ca="1" si="115"/>
        <v>140707.24074999997</v>
      </c>
      <c r="L620" s="19">
        <f t="shared" ca="1" si="116"/>
        <v>140707.24074999997</v>
      </c>
      <c r="M620" s="20">
        <f t="shared" si="117"/>
        <v>5000</v>
      </c>
      <c r="N620" s="22">
        <f t="shared" si="118"/>
        <v>4800</v>
      </c>
      <c r="O620" s="20">
        <f t="shared" si="118"/>
        <v>4608</v>
      </c>
      <c r="P620" s="22">
        <f t="shared" si="118"/>
        <v>4423.68</v>
      </c>
      <c r="Q620" s="20">
        <f t="shared" si="112"/>
        <v>4246.7328000000007</v>
      </c>
      <c r="R620" s="21">
        <f t="shared" ca="1" si="119"/>
        <v>820570000</v>
      </c>
      <c r="S620" s="22">
        <f t="shared" ca="1" si="120"/>
        <v>748359840</v>
      </c>
      <c r="T620" s="21">
        <f t="shared" ca="1" si="121"/>
        <v>682504174.07999992</v>
      </c>
      <c r="U620" s="22">
        <f t="shared" ca="1" si="122"/>
        <v>622443806.76095986</v>
      </c>
      <c r="V620" s="21">
        <f t="shared" ca="1" si="123"/>
        <v>597546054.49052155</v>
      </c>
      <c r="W620" s="23">
        <f t="shared" ca="1" si="124"/>
        <v>481134520.74703979</v>
      </c>
    </row>
    <row r="621" spans="6:23" x14ac:dyDescent="0.35">
      <c r="F621" s="22">
        <v>619</v>
      </c>
      <c r="G621" s="22">
        <f t="shared" ca="1" si="113"/>
        <v>0.59019719112187274</v>
      </c>
      <c r="H621" s="19">
        <f t="shared" ca="1" si="114"/>
        <v>146842</v>
      </c>
      <c r="I621" s="22">
        <f t="shared" ca="1" si="115"/>
        <v>139499.9</v>
      </c>
      <c r="J621" s="19">
        <f t="shared" ca="1" si="115"/>
        <v>132524.905</v>
      </c>
      <c r="K621" s="22">
        <f t="shared" ca="1" si="115"/>
        <v>125898.65974999999</v>
      </c>
      <c r="L621" s="19">
        <f t="shared" ca="1" si="116"/>
        <v>125898.65974999999</v>
      </c>
      <c r="M621" s="20">
        <f t="shared" si="117"/>
        <v>5000</v>
      </c>
      <c r="N621" s="22">
        <f t="shared" si="118"/>
        <v>4800</v>
      </c>
      <c r="O621" s="20">
        <f t="shared" si="118"/>
        <v>4608</v>
      </c>
      <c r="P621" s="22">
        <f t="shared" si="118"/>
        <v>4423.68</v>
      </c>
      <c r="Q621" s="20">
        <f t="shared" si="112"/>
        <v>4246.7328000000007</v>
      </c>
      <c r="R621" s="21">
        <f t="shared" ca="1" si="119"/>
        <v>734210000</v>
      </c>
      <c r="S621" s="22">
        <f t="shared" ca="1" si="120"/>
        <v>669599520</v>
      </c>
      <c r="T621" s="21">
        <f t="shared" ca="1" si="121"/>
        <v>610674762.24000001</v>
      </c>
      <c r="U621" s="22">
        <f t="shared" ca="1" si="122"/>
        <v>556935383.16287994</v>
      </c>
      <c r="V621" s="21">
        <f t="shared" ca="1" si="123"/>
        <v>534657967.83636487</v>
      </c>
      <c r="W621" s="23">
        <f t="shared" ca="1" si="124"/>
        <v>230534599.70226097</v>
      </c>
    </row>
    <row r="622" spans="6:23" x14ac:dyDescent="0.35">
      <c r="F622" s="22">
        <v>620</v>
      </c>
      <c r="G622" s="22">
        <f t="shared" ca="1" si="113"/>
        <v>0.59731313720367307</v>
      </c>
      <c r="H622" s="19">
        <f t="shared" ca="1" si="114"/>
        <v>147392</v>
      </c>
      <c r="I622" s="22">
        <f t="shared" ca="1" si="115"/>
        <v>140022.39999999999</v>
      </c>
      <c r="J622" s="19">
        <f t="shared" ca="1" si="115"/>
        <v>133021.28</v>
      </c>
      <c r="K622" s="22">
        <f t="shared" ca="1" si="115"/>
        <v>126370.216</v>
      </c>
      <c r="L622" s="19">
        <f t="shared" ca="1" si="116"/>
        <v>126370.216</v>
      </c>
      <c r="M622" s="20">
        <f t="shared" si="117"/>
        <v>5000</v>
      </c>
      <c r="N622" s="22">
        <f t="shared" si="118"/>
        <v>4800</v>
      </c>
      <c r="O622" s="20">
        <f t="shared" si="118"/>
        <v>4608</v>
      </c>
      <c r="P622" s="22">
        <f t="shared" si="118"/>
        <v>4423.68</v>
      </c>
      <c r="Q622" s="20">
        <f t="shared" si="112"/>
        <v>4246.7328000000007</v>
      </c>
      <c r="R622" s="21">
        <f t="shared" ca="1" si="119"/>
        <v>736960000</v>
      </c>
      <c r="S622" s="22">
        <f t="shared" ca="1" si="120"/>
        <v>672107520</v>
      </c>
      <c r="T622" s="21">
        <f t="shared" ca="1" si="121"/>
        <v>612962058.24000001</v>
      </c>
      <c r="U622" s="22">
        <f t="shared" ca="1" si="122"/>
        <v>559021397.11488008</v>
      </c>
      <c r="V622" s="21">
        <f t="shared" ca="1" si="123"/>
        <v>536660541.23028487</v>
      </c>
      <c r="W622" s="23">
        <f t="shared" ca="1" si="124"/>
        <v>238514564.76563668</v>
      </c>
    </row>
    <row r="623" spans="6:23" x14ac:dyDescent="0.35">
      <c r="F623" s="22">
        <v>621</v>
      </c>
      <c r="G623" s="22">
        <f t="shared" ca="1" si="113"/>
        <v>0.31219643703341959</v>
      </c>
      <c r="H623" s="19">
        <f t="shared" ca="1" si="114"/>
        <v>125311</v>
      </c>
      <c r="I623" s="22">
        <f t="shared" ca="1" si="115"/>
        <v>119045.45</v>
      </c>
      <c r="J623" s="19">
        <f t="shared" ca="1" si="115"/>
        <v>113093.17749999999</v>
      </c>
      <c r="K623" s="22">
        <f t="shared" ca="1" si="115"/>
        <v>107438.518625</v>
      </c>
      <c r="L623" s="19">
        <f t="shared" ca="1" si="116"/>
        <v>107438.518625</v>
      </c>
      <c r="M623" s="20">
        <f t="shared" si="117"/>
        <v>5000</v>
      </c>
      <c r="N623" s="22">
        <f t="shared" si="118"/>
        <v>4800</v>
      </c>
      <c r="O623" s="20">
        <f t="shared" si="118"/>
        <v>4608</v>
      </c>
      <c r="P623" s="22">
        <f t="shared" si="118"/>
        <v>4423.68</v>
      </c>
      <c r="Q623" s="20">
        <f t="shared" si="112"/>
        <v>4246.7328000000007</v>
      </c>
      <c r="R623" s="21">
        <f t="shared" ca="1" si="119"/>
        <v>626555000</v>
      </c>
      <c r="S623" s="22">
        <f t="shared" ca="1" si="120"/>
        <v>571418160</v>
      </c>
      <c r="T623" s="21">
        <f t="shared" ca="1" si="121"/>
        <v>521133361.91999996</v>
      </c>
      <c r="U623" s="22">
        <f t="shared" ca="1" si="122"/>
        <v>475273626.07104003</v>
      </c>
      <c r="V623" s="21">
        <f t="shared" ca="1" si="123"/>
        <v>456262681.02819848</v>
      </c>
      <c r="W623" s="23">
        <f t="shared" ca="1" si="124"/>
        <v>-81859268.987823486</v>
      </c>
    </row>
    <row r="624" spans="6:23" x14ac:dyDescent="0.35">
      <c r="F624" s="22">
        <v>622</v>
      </c>
      <c r="G624" s="22">
        <f t="shared" ca="1" si="113"/>
        <v>0.95208892468313833</v>
      </c>
      <c r="H624" s="19">
        <f t="shared" ca="1" si="114"/>
        <v>189964</v>
      </c>
      <c r="I624" s="22">
        <f t="shared" ca="1" si="115"/>
        <v>180465.8</v>
      </c>
      <c r="J624" s="19">
        <f t="shared" ca="1" si="115"/>
        <v>171442.50999999998</v>
      </c>
      <c r="K624" s="22">
        <f t="shared" ca="1" si="115"/>
        <v>162870.38449999999</v>
      </c>
      <c r="L624" s="19">
        <f t="shared" ca="1" si="116"/>
        <v>162870.38449999999</v>
      </c>
      <c r="M624" s="20">
        <f t="shared" si="117"/>
        <v>5000</v>
      </c>
      <c r="N624" s="22">
        <f t="shared" si="118"/>
        <v>4800</v>
      </c>
      <c r="O624" s="20">
        <f t="shared" si="118"/>
        <v>4608</v>
      </c>
      <c r="P624" s="22">
        <f t="shared" si="118"/>
        <v>4423.68</v>
      </c>
      <c r="Q624" s="20">
        <f t="shared" si="112"/>
        <v>4246.7328000000007</v>
      </c>
      <c r="R624" s="21">
        <f t="shared" ca="1" si="119"/>
        <v>949820000</v>
      </c>
      <c r="S624" s="22">
        <f t="shared" ca="1" si="120"/>
        <v>866235840</v>
      </c>
      <c r="T624" s="21">
        <f t="shared" ca="1" si="121"/>
        <v>790007086.07999992</v>
      </c>
      <c r="U624" s="22">
        <f t="shared" ca="1" si="122"/>
        <v>720486462.50495994</v>
      </c>
      <c r="V624" s="21">
        <f t="shared" ca="1" si="123"/>
        <v>691667004.0047617</v>
      </c>
      <c r="W624" s="23">
        <f t="shared" ca="1" si="124"/>
        <v>856192878.72570705</v>
      </c>
    </row>
    <row r="625" spans="6:23" x14ac:dyDescent="0.35">
      <c r="F625" s="22">
        <v>623</v>
      </c>
      <c r="G625" s="22">
        <f t="shared" ca="1" si="113"/>
        <v>0.19981012950865606</v>
      </c>
      <c r="H625" s="19">
        <f t="shared" ca="1" si="114"/>
        <v>114731</v>
      </c>
      <c r="I625" s="22">
        <f t="shared" ca="1" si="115"/>
        <v>108994.45</v>
      </c>
      <c r="J625" s="19">
        <f t="shared" ca="1" si="115"/>
        <v>103544.72749999999</v>
      </c>
      <c r="K625" s="22">
        <f t="shared" ca="1" si="115"/>
        <v>98367.491125</v>
      </c>
      <c r="L625" s="19">
        <f t="shared" ca="1" si="116"/>
        <v>98367.491125</v>
      </c>
      <c r="M625" s="20">
        <f t="shared" si="117"/>
        <v>5000</v>
      </c>
      <c r="N625" s="22">
        <f t="shared" si="118"/>
        <v>4800</v>
      </c>
      <c r="O625" s="20">
        <f t="shared" si="118"/>
        <v>4608</v>
      </c>
      <c r="P625" s="22">
        <f t="shared" si="118"/>
        <v>4423.68</v>
      </c>
      <c r="Q625" s="20">
        <f t="shared" si="112"/>
        <v>4246.7328000000007</v>
      </c>
      <c r="R625" s="21">
        <f t="shared" ca="1" si="119"/>
        <v>573655000</v>
      </c>
      <c r="S625" s="22">
        <f t="shared" ca="1" si="120"/>
        <v>523173360</v>
      </c>
      <c r="T625" s="21">
        <f t="shared" ca="1" si="121"/>
        <v>477134104.31999999</v>
      </c>
      <c r="U625" s="22">
        <f t="shared" ca="1" si="122"/>
        <v>435146303.13984001</v>
      </c>
      <c r="V625" s="21">
        <f t="shared" ca="1" si="123"/>
        <v>417740451.01424646</v>
      </c>
      <c r="W625" s="23">
        <f t="shared" ca="1" si="124"/>
        <v>-235364778.75239992</v>
      </c>
    </row>
    <row r="626" spans="6:23" x14ac:dyDescent="0.35">
      <c r="F626" s="22">
        <v>624</v>
      </c>
      <c r="G626" s="22">
        <f t="shared" ca="1" si="113"/>
        <v>0.37833726673395529</v>
      </c>
      <c r="H626" s="19">
        <f t="shared" ca="1" si="114"/>
        <v>130704</v>
      </c>
      <c r="I626" s="22">
        <f t="shared" ca="1" si="115"/>
        <v>124168.8</v>
      </c>
      <c r="J626" s="19">
        <f t="shared" ca="1" si="115"/>
        <v>117960.36</v>
      </c>
      <c r="K626" s="22">
        <f t="shared" ca="1" si="115"/>
        <v>112062.342</v>
      </c>
      <c r="L626" s="19">
        <f t="shared" ca="1" si="116"/>
        <v>112062.342</v>
      </c>
      <c r="M626" s="20">
        <f t="shared" si="117"/>
        <v>5000</v>
      </c>
      <c r="N626" s="22">
        <f t="shared" si="118"/>
        <v>4800</v>
      </c>
      <c r="O626" s="20">
        <f t="shared" si="118"/>
        <v>4608</v>
      </c>
      <c r="P626" s="22">
        <f t="shared" si="118"/>
        <v>4423.68</v>
      </c>
      <c r="Q626" s="20">
        <f t="shared" si="112"/>
        <v>4246.7328000000007</v>
      </c>
      <c r="R626" s="21">
        <f t="shared" ca="1" si="119"/>
        <v>653520000</v>
      </c>
      <c r="S626" s="22">
        <f t="shared" ca="1" si="120"/>
        <v>596010240</v>
      </c>
      <c r="T626" s="21">
        <f t="shared" ca="1" si="121"/>
        <v>543561338.88</v>
      </c>
      <c r="U626" s="22">
        <f t="shared" ca="1" si="122"/>
        <v>495727941.05856007</v>
      </c>
      <c r="V626" s="21">
        <f t="shared" ca="1" si="123"/>
        <v>475898823.41621768</v>
      </c>
      <c r="W626" s="23">
        <f t="shared" ca="1" si="124"/>
        <v>-3612084.2845757008</v>
      </c>
    </row>
    <row r="627" spans="6:23" x14ac:dyDescent="0.35">
      <c r="F627" s="22">
        <v>625</v>
      </c>
      <c r="G627" s="22">
        <f t="shared" ca="1" si="113"/>
        <v>0.81293263711649344</v>
      </c>
      <c r="H627" s="19">
        <f t="shared" ca="1" si="114"/>
        <v>166663</v>
      </c>
      <c r="I627" s="22">
        <f t="shared" ca="1" si="115"/>
        <v>158329.85</v>
      </c>
      <c r="J627" s="19">
        <f t="shared" ca="1" si="115"/>
        <v>150413.35750000001</v>
      </c>
      <c r="K627" s="22">
        <f t="shared" ca="1" si="115"/>
        <v>142892.689625</v>
      </c>
      <c r="L627" s="19">
        <f t="shared" ca="1" si="116"/>
        <v>142892.689625</v>
      </c>
      <c r="M627" s="20">
        <f t="shared" si="117"/>
        <v>5000</v>
      </c>
      <c r="N627" s="22">
        <f t="shared" si="118"/>
        <v>4800</v>
      </c>
      <c r="O627" s="20">
        <f t="shared" si="118"/>
        <v>4608</v>
      </c>
      <c r="P627" s="22">
        <f t="shared" si="118"/>
        <v>4423.68</v>
      </c>
      <c r="Q627" s="20">
        <f t="shared" si="112"/>
        <v>4246.7328000000007</v>
      </c>
      <c r="R627" s="21">
        <f t="shared" ca="1" si="119"/>
        <v>833315000</v>
      </c>
      <c r="S627" s="22">
        <f t="shared" ca="1" si="120"/>
        <v>759983280</v>
      </c>
      <c r="T627" s="21">
        <f t="shared" ca="1" si="121"/>
        <v>693104751.36000001</v>
      </c>
      <c r="U627" s="22">
        <f t="shared" ca="1" si="122"/>
        <v>632111533.24032009</v>
      </c>
      <c r="V627" s="21">
        <f t="shared" ca="1" si="123"/>
        <v>606827071.91070724</v>
      </c>
      <c r="W627" s="23">
        <f t="shared" ca="1" si="124"/>
        <v>518118031.55894041</v>
      </c>
    </row>
    <row r="628" spans="6:23" x14ac:dyDescent="0.35">
      <c r="F628" s="22">
        <v>626</v>
      </c>
      <c r="G628" s="22">
        <f t="shared" ca="1" si="113"/>
        <v>0.77182976438315498</v>
      </c>
      <c r="H628" s="19">
        <f t="shared" ca="1" si="114"/>
        <v>162347</v>
      </c>
      <c r="I628" s="22">
        <f t="shared" ca="1" si="115"/>
        <v>154229.65</v>
      </c>
      <c r="J628" s="19">
        <f t="shared" ca="1" si="115"/>
        <v>146518.16749999998</v>
      </c>
      <c r="K628" s="22">
        <f t="shared" ca="1" si="115"/>
        <v>139192.25912499998</v>
      </c>
      <c r="L628" s="19">
        <f t="shared" ca="1" si="116"/>
        <v>139192.25912499998</v>
      </c>
      <c r="M628" s="20">
        <f t="shared" si="117"/>
        <v>5000</v>
      </c>
      <c r="N628" s="22">
        <f t="shared" si="118"/>
        <v>4800</v>
      </c>
      <c r="O628" s="20">
        <f t="shared" si="118"/>
        <v>4608</v>
      </c>
      <c r="P628" s="22">
        <f t="shared" si="118"/>
        <v>4423.68</v>
      </c>
      <c r="Q628" s="20">
        <f t="shared" si="112"/>
        <v>4246.7328000000007</v>
      </c>
      <c r="R628" s="21">
        <f t="shared" ca="1" si="119"/>
        <v>811735000</v>
      </c>
      <c r="S628" s="22">
        <f t="shared" ca="1" si="120"/>
        <v>740302320</v>
      </c>
      <c r="T628" s="21">
        <f t="shared" ca="1" si="121"/>
        <v>675155715.83999991</v>
      </c>
      <c r="U628" s="22">
        <f t="shared" ca="1" si="122"/>
        <v>615742012.84607995</v>
      </c>
      <c r="V628" s="21">
        <f t="shared" ca="1" si="123"/>
        <v>591112332.33223677</v>
      </c>
      <c r="W628" s="23">
        <f t="shared" ca="1" si="124"/>
        <v>455497069.35252142</v>
      </c>
    </row>
    <row r="629" spans="6:23" x14ac:dyDescent="0.35">
      <c r="F629" s="22">
        <v>627</v>
      </c>
      <c r="G629" s="22">
        <f t="shared" ca="1" si="113"/>
        <v>0.56202134799407222</v>
      </c>
      <c r="H629" s="19">
        <f t="shared" ca="1" si="114"/>
        <v>144683</v>
      </c>
      <c r="I629" s="22">
        <f t="shared" ca="1" si="115"/>
        <v>137448.85</v>
      </c>
      <c r="J629" s="19">
        <f t="shared" ca="1" si="115"/>
        <v>130576.4075</v>
      </c>
      <c r="K629" s="22">
        <f t="shared" ca="1" si="115"/>
        <v>124047.58712500001</v>
      </c>
      <c r="L629" s="19">
        <f t="shared" ca="1" si="116"/>
        <v>124047.58712500001</v>
      </c>
      <c r="M629" s="20">
        <f t="shared" si="117"/>
        <v>5000</v>
      </c>
      <c r="N629" s="22">
        <f t="shared" si="118"/>
        <v>4800</v>
      </c>
      <c r="O629" s="20">
        <f t="shared" si="118"/>
        <v>4608</v>
      </c>
      <c r="P629" s="22">
        <f t="shared" si="118"/>
        <v>4423.68</v>
      </c>
      <c r="Q629" s="20">
        <f t="shared" si="112"/>
        <v>4246.7328000000007</v>
      </c>
      <c r="R629" s="21">
        <f t="shared" ca="1" si="119"/>
        <v>723415000</v>
      </c>
      <c r="S629" s="22">
        <f t="shared" ca="1" si="120"/>
        <v>659754480</v>
      </c>
      <c r="T629" s="21">
        <f t="shared" ca="1" si="121"/>
        <v>601696085.75999999</v>
      </c>
      <c r="U629" s="22">
        <f t="shared" ca="1" si="122"/>
        <v>548746830.2131201</v>
      </c>
      <c r="V629" s="21">
        <f t="shared" ca="1" si="123"/>
        <v>526796957.00459528</v>
      </c>
      <c r="W629" s="23">
        <f t="shared" ca="1" si="124"/>
        <v>199209609.57166362</v>
      </c>
    </row>
    <row r="630" spans="6:23" x14ac:dyDescent="0.35">
      <c r="F630" s="22">
        <v>628</v>
      </c>
      <c r="G630" s="22">
        <f t="shared" ca="1" si="113"/>
        <v>0.8008781175794577</v>
      </c>
      <c r="H630" s="19">
        <f t="shared" ca="1" si="114"/>
        <v>165343</v>
      </c>
      <c r="I630" s="22">
        <f t="shared" ca="1" si="115"/>
        <v>157075.85</v>
      </c>
      <c r="J630" s="19">
        <f t="shared" ca="1" si="115"/>
        <v>149222.0575</v>
      </c>
      <c r="K630" s="22">
        <f t="shared" ca="1" si="115"/>
        <v>141760.95462499998</v>
      </c>
      <c r="L630" s="19">
        <f t="shared" ca="1" si="116"/>
        <v>141760.95462499998</v>
      </c>
      <c r="M630" s="20">
        <f t="shared" si="117"/>
        <v>5000</v>
      </c>
      <c r="N630" s="22">
        <f t="shared" si="118"/>
        <v>4800</v>
      </c>
      <c r="O630" s="20">
        <f t="shared" si="118"/>
        <v>4608</v>
      </c>
      <c r="P630" s="22">
        <f t="shared" si="118"/>
        <v>4423.68</v>
      </c>
      <c r="Q630" s="20">
        <f t="shared" si="112"/>
        <v>4246.7328000000007</v>
      </c>
      <c r="R630" s="21">
        <f t="shared" ca="1" si="119"/>
        <v>826715000</v>
      </c>
      <c r="S630" s="22">
        <f t="shared" ca="1" si="120"/>
        <v>753964080</v>
      </c>
      <c r="T630" s="21">
        <f t="shared" ca="1" si="121"/>
        <v>687615240.96000004</v>
      </c>
      <c r="U630" s="22">
        <f t="shared" ca="1" si="122"/>
        <v>627105099.75551999</v>
      </c>
      <c r="V630" s="21">
        <f t="shared" ca="1" si="123"/>
        <v>602020895.7652992</v>
      </c>
      <c r="W630" s="23">
        <f t="shared" ca="1" si="124"/>
        <v>498966115.40683794</v>
      </c>
    </row>
    <row r="631" spans="6:23" x14ac:dyDescent="0.35">
      <c r="F631" s="22">
        <v>629</v>
      </c>
      <c r="G631" s="22">
        <f t="shared" ca="1" si="113"/>
        <v>0.43771243457160713</v>
      </c>
      <c r="H631" s="19">
        <f t="shared" ca="1" si="114"/>
        <v>135297</v>
      </c>
      <c r="I631" s="22">
        <f t="shared" ca="1" si="115"/>
        <v>128532.15</v>
      </c>
      <c r="J631" s="19">
        <f t="shared" ca="1" si="115"/>
        <v>122105.5425</v>
      </c>
      <c r="K631" s="22">
        <f t="shared" ca="1" si="115"/>
        <v>116000.26537499999</v>
      </c>
      <c r="L631" s="19">
        <f t="shared" ca="1" si="116"/>
        <v>116000.26537499999</v>
      </c>
      <c r="M631" s="20">
        <f t="shared" si="117"/>
        <v>5000</v>
      </c>
      <c r="N631" s="22">
        <f t="shared" si="118"/>
        <v>4800</v>
      </c>
      <c r="O631" s="20">
        <f t="shared" si="118"/>
        <v>4608</v>
      </c>
      <c r="P631" s="22">
        <f t="shared" si="118"/>
        <v>4423.68</v>
      </c>
      <c r="Q631" s="20">
        <f t="shared" si="112"/>
        <v>4246.7328000000007</v>
      </c>
      <c r="R631" s="21">
        <f t="shared" ca="1" si="119"/>
        <v>676485000</v>
      </c>
      <c r="S631" s="22">
        <f t="shared" ca="1" si="120"/>
        <v>616954320</v>
      </c>
      <c r="T631" s="21">
        <f t="shared" ca="1" si="121"/>
        <v>562662339.84000003</v>
      </c>
      <c r="U631" s="22">
        <f t="shared" ca="1" si="122"/>
        <v>513148053.93408</v>
      </c>
      <c r="V631" s="21">
        <f t="shared" ca="1" si="123"/>
        <v>492622131.77671683</v>
      </c>
      <c r="W631" s="23">
        <f t="shared" ca="1" si="124"/>
        <v>63027878.508306742</v>
      </c>
    </row>
    <row r="632" spans="6:23" x14ac:dyDescent="0.35">
      <c r="F632" s="22">
        <v>630</v>
      </c>
      <c r="G632" s="22">
        <f t="shared" ca="1" si="113"/>
        <v>0.25013935739277016</v>
      </c>
      <c r="H632" s="19">
        <f t="shared" ca="1" si="114"/>
        <v>119778</v>
      </c>
      <c r="I632" s="22">
        <f t="shared" ca="1" si="115"/>
        <v>113789.1</v>
      </c>
      <c r="J632" s="19">
        <f t="shared" ca="1" si="115"/>
        <v>108099.645</v>
      </c>
      <c r="K632" s="22">
        <f t="shared" ca="1" si="115"/>
        <v>102694.66275</v>
      </c>
      <c r="L632" s="19">
        <f t="shared" ca="1" si="116"/>
        <v>102694.66275</v>
      </c>
      <c r="M632" s="20">
        <f t="shared" si="117"/>
        <v>5000</v>
      </c>
      <c r="N632" s="22">
        <f t="shared" si="118"/>
        <v>4800</v>
      </c>
      <c r="O632" s="20">
        <f t="shared" si="118"/>
        <v>4608</v>
      </c>
      <c r="P632" s="22">
        <f t="shared" si="118"/>
        <v>4423.68</v>
      </c>
      <c r="Q632" s="20">
        <f t="shared" si="112"/>
        <v>4246.7328000000007</v>
      </c>
      <c r="R632" s="21">
        <f t="shared" ca="1" si="119"/>
        <v>598890000</v>
      </c>
      <c r="S632" s="22">
        <f t="shared" ca="1" si="120"/>
        <v>546187680</v>
      </c>
      <c r="T632" s="21">
        <f t="shared" ca="1" si="121"/>
        <v>498123164.16000003</v>
      </c>
      <c r="U632" s="22">
        <f t="shared" ca="1" si="122"/>
        <v>454288325.71392006</v>
      </c>
      <c r="V632" s="21">
        <f t="shared" ca="1" si="123"/>
        <v>436116792.68536329</v>
      </c>
      <c r="W632" s="23">
        <f t="shared" ca="1" si="124"/>
        <v>-162137717.5253849</v>
      </c>
    </row>
    <row r="633" spans="6:23" x14ac:dyDescent="0.35">
      <c r="F633" s="22">
        <v>631</v>
      </c>
      <c r="G633" s="22">
        <f t="shared" ca="1" si="113"/>
        <v>0.2583302360014742</v>
      </c>
      <c r="H633" s="19">
        <f t="shared" ca="1" si="114"/>
        <v>120545</v>
      </c>
      <c r="I633" s="22">
        <f t="shared" ca="1" si="115"/>
        <v>114517.75</v>
      </c>
      <c r="J633" s="19">
        <f t="shared" ca="1" si="115"/>
        <v>108791.8625</v>
      </c>
      <c r="K633" s="22">
        <f t="shared" ca="1" si="115"/>
        <v>103352.269375</v>
      </c>
      <c r="L633" s="19">
        <f t="shared" ca="1" si="116"/>
        <v>103352.269375</v>
      </c>
      <c r="M633" s="20">
        <f t="shared" si="117"/>
        <v>5000</v>
      </c>
      <c r="N633" s="22">
        <f t="shared" si="118"/>
        <v>4800</v>
      </c>
      <c r="O633" s="20">
        <f t="shared" si="118"/>
        <v>4608</v>
      </c>
      <c r="P633" s="22">
        <f t="shared" si="118"/>
        <v>4423.68</v>
      </c>
      <c r="Q633" s="20">
        <f t="shared" si="112"/>
        <v>4246.7328000000007</v>
      </c>
      <c r="R633" s="21">
        <f t="shared" ca="1" si="119"/>
        <v>602725000</v>
      </c>
      <c r="S633" s="22">
        <f t="shared" ca="1" si="120"/>
        <v>549685200</v>
      </c>
      <c r="T633" s="21">
        <f t="shared" ca="1" si="121"/>
        <v>501312902.40000004</v>
      </c>
      <c r="U633" s="22">
        <f t="shared" ca="1" si="122"/>
        <v>457197366.98880005</v>
      </c>
      <c r="V633" s="21">
        <f t="shared" ca="1" si="123"/>
        <v>438909472.30924809</v>
      </c>
      <c r="W633" s="23">
        <f t="shared" ca="1" si="124"/>
        <v>-151009293.51882267</v>
      </c>
    </row>
    <row r="634" spans="6:23" x14ac:dyDescent="0.35">
      <c r="F634" s="22">
        <v>632</v>
      </c>
      <c r="G634" s="22">
        <f t="shared" ca="1" si="113"/>
        <v>0.35233080470995715</v>
      </c>
      <c r="H634" s="19">
        <f t="shared" ca="1" si="114"/>
        <v>128629</v>
      </c>
      <c r="I634" s="22">
        <f t="shared" ca="1" si="115"/>
        <v>122197.55</v>
      </c>
      <c r="J634" s="19">
        <f t="shared" ca="1" si="115"/>
        <v>116087.6725</v>
      </c>
      <c r="K634" s="22">
        <f t="shared" ca="1" si="115"/>
        <v>110283.288875</v>
      </c>
      <c r="L634" s="19">
        <f t="shared" ca="1" si="116"/>
        <v>110283.288875</v>
      </c>
      <c r="M634" s="20">
        <f t="shared" si="117"/>
        <v>5000</v>
      </c>
      <c r="N634" s="22">
        <f t="shared" si="118"/>
        <v>4800</v>
      </c>
      <c r="O634" s="20">
        <f t="shared" si="118"/>
        <v>4608</v>
      </c>
      <c r="P634" s="22">
        <f t="shared" si="118"/>
        <v>4423.68</v>
      </c>
      <c r="Q634" s="20">
        <f t="shared" si="112"/>
        <v>4246.7328000000007</v>
      </c>
      <c r="R634" s="21">
        <f t="shared" ca="1" si="119"/>
        <v>643145000</v>
      </c>
      <c r="S634" s="22">
        <f t="shared" ca="1" si="120"/>
        <v>586548240</v>
      </c>
      <c r="T634" s="21">
        <f t="shared" ca="1" si="121"/>
        <v>534931994.88</v>
      </c>
      <c r="U634" s="22">
        <f t="shared" ca="1" si="122"/>
        <v>487857979.33056003</v>
      </c>
      <c r="V634" s="21">
        <f t="shared" ca="1" si="123"/>
        <v>468343660.15733767</v>
      </c>
      <c r="W634" s="23">
        <f t="shared" ca="1" si="124"/>
        <v>-33718316.114585161</v>
      </c>
    </row>
    <row r="635" spans="6:23" x14ac:dyDescent="0.35">
      <c r="F635" s="22">
        <v>633</v>
      </c>
      <c r="G635" s="22">
        <f t="shared" ca="1" si="113"/>
        <v>7.6085213454054612E-3</v>
      </c>
      <c r="H635" s="19">
        <f t="shared" ca="1" si="114"/>
        <v>67185</v>
      </c>
      <c r="I635" s="22">
        <f t="shared" ca="1" si="115"/>
        <v>63825.75</v>
      </c>
      <c r="J635" s="19">
        <f t="shared" ca="1" si="115"/>
        <v>60634.462500000001</v>
      </c>
      <c r="K635" s="22">
        <f t="shared" ca="1" si="115"/>
        <v>57602.739375000005</v>
      </c>
      <c r="L635" s="19">
        <f t="shared" ca="1" si="116"/>
        <v>57602.739375000005</v>
      </c>
      <c r="M635" s="20">
        <f t="shared" si="117"/>
        <v>5000</v>
      </c>
      <c r="N635" s="22">
        <f t="shared" si="118"/>
        <v>4800</v>
      </c>
      <c r="O635" s="20">
        <f t="shared" si="118"/>
        <v>4608</v>
      </c>
      <c r="P635" s="22">
        <f t="shared" si="118"/>
        <v>4423.68</v>
      </c>
      <c r="Q635" s="20">
        <f t="shared" si="112"/>
        <v>4246.7328000000007</v>
      </c>
      <c r="R635" s="21">
        <f t="shared" ca="1" si="119"/>
        <v>335925000</v>
      </c>
      <c r="S635" s="22">
        <f t="shared" ca="1" si="120"/>
        <v>306363600</v>
      </c>
      <c r="T635" s="21">
        <f t="shared" ca="1" si="121"/>
        <v>279403603.19999999</v>
      </c>
      <c r="U635" s="22">
        <f t="shared" ca="1" si="122"/>
        <v>254816086.11840004</v>
      </c>
      <c r="V635" s="21">
        <f t="shared" ca="1" si="123"/>
        <v>244623442.67366406</v>
      </c>
      <c r="W635" s="23">
        <f t="shared" ca="1" si="124"/>
        <v>-925210994.94016433</v>
      </c>
    </row>
    <row r="636" spans="6:23" x14ac:dyDescent="0.35">
      <c r="F636" s="22">
        <v>634</v>
      </c>
      <c r="G636" s="22">
        <f t="shared" ca="1" si="113"/>
        <v>0.13018750107178889</v>
      </c>
      <c r="H636" s="19">
        <f t="shared" ca="1" si="114"/>
        <v>106235</v>
      </c>
      <c r="I636" s="22">
        <f t="shared" ca="1" si="115"/>
        <v>100923.25</v>
      </c>
      <c r="J636" s="19">
        <f t="shared" ca="1" si="115"/>
        <v>95877.087499999994</v>
      </c>
      <c r="K636" s="22">
        <f t="shared" ca="1" si="115"/>
        <v>91083.233124999999</v>
      </c>
      <c r="L636" s="19">
        <f t="shared" ca="1" si="116"/>
        <v>91083.233124999999</v>
      </c>
      <c r="M636" s="20">
        <f t="shared" si="117"/>
        <v>5000</v>
      </c>
      <c r="N636" s="22">
        <f t="shared" si="118"/>
        <v>4800</v>
      </c>
      <c r="O636" s="20">
        <f t="shared" si="118"/>
        <v>4608</v>
      </c>
      <c r="P636" s="22">
        <f t="shared" si="118"/>
        <v>4423.68</v>
      </c>
      <c r="Q636" s="20">
        <f t="shared" si="112"/>
        <v>4246.7328000000007</v>
      </c>
      <c r="R636" s="21">
        <f t="shared" ca="1" si="119"/>
        <v>531175000</v>
      </c>
      <c r="S636" s="22">
        <f t="shared" ca="1" si="120"/>
        <v>484431600</v>
      </c>
      <c r="T636" s="21">
        <f t="shared" ca="1" si="121"/>
        <v>441801619.19999999</v>
      </c>
      <c r="U636" s="22">
        <f t="shared" ca="1" si="122"/>
        <v>402923076.71040004</v>
      </c>
      <c r="V636" s="21">
        <f t="shared" ca="1" si="123"/>
        <v>386806153.64198405</v>
      </c>
      <c r="W636" s="23">
        <f t="shared" ca="1" si="124"/>
        <v>-358633475.44047546</v>
      </c>
    </row>
    <row r="637" spans="6:23" x14ac:dyDescent="0.35">
      <c r="F637" s="22">
        <v>635</v>
      </c>
      <c r="G637" s="22">
        <f t="shared" ca="1" si="113"/>
        <v>0.59098779960243064</v>
      </c>
      <c r="H637" s="19">
        <f t="shared" ca="1" si="114"/>
        <v>146903</v>
      </c>
      <c r="I637" s="22">
        <f t="shared" ca="1" si="115"/>
        <v>139557.85</v>
      </c>
      <c r="J637" s="19">
        <f t="shared" ca="1" si="115"/>
        <v>132579.95750000002</v>
      </c>
      <c r="K637" s="22">
        <f t="shared" ca="1" si="115"/>
        <v>125950.95962500002</v>
      </c>
      <c r="L637" s="19">
        <f t="shared" ca="1" si="116"/>
        <v>125950.95962500002</v>
      </c>
      <c r="M637" s="20">
        <f t="shared" si="117"/>
        <v>5000</v>
      </c>
      <c r="N637" s="22">
        <f t="shared" si="118"/>
        <v>4800</v>
      </c>
      <c r="O637" s="20">
        <f t="shared" si="118"/>
        <v>4608</v>
      </c>
      <c r="P637" s="22">
        <f t="shared" si="118"/>
        <v>4423.68</v>
      </c>
      <c r="Q637" s="20">
        <f t="shared" si="112"/>
        <v>4246.7328000000007</v>
      </c>
      <c r="R637" s="21">
        <f t="shared" ca="1" si="119"/>
        <v>734515000</v>
      </c>
      <c r="S637" s="22">
        <f t="shared" ca="1" si="120"/>
        <v>669877680</v>
      </c>
      <c r="T637" s="21">
        <f t="shared" ca="1" si="121"/>
        <v>610928444.16000009</v>
      </c>
      <c r="U637" s="22">
        <f t="shared" ca="1" si="122"/>
        <v>557166741.07392013</v>
      </c>
      <c r="V637" s="21">
        <f t="shared" ca="1" si="123"/>
        <v>534880071.43096334</v>
      </c>
      <c r="W637" s="23">
        <f t="shared" ca="1" si="124"/>
        <v>231419650.37292624</v>
      </c>
    </row>
    <row r="638" spans="6:23" x14ac:dyDescent="0.35">
      <c r="F638" s="22">
        <v>636</v>
      </c>
      <c r="G638" s="22">
        <f t="shared" ca="1" si="113"/>
        <v>0.23216710210296265</v>
      </c>
      <c r="H638" s="19">
        <f t="shared" ca="1" si="114"/>
        <v>118048</v>
      </c>
      <c r="I638" s="22">
        <f t="shared" ca="1" si="115"/>
        <v>112145.60000000001</v>
      </c>
      <c r="J638" s="19">
        <f t="shared" ca="1" si="115"/>
        <v>106538.32</v>
      </c>
      <c r="K638" s="22">
        <f t="shared" ca="1" si="115"/>
        <v>101211.40400000001</v>
      </c>
      <c r="L638" s="19">
        <f t="shared" ca="1" si="116"/>
        <v>101211.40400000001</v>
      </c>
      <c r="M638" s="20">
        <f t="shared" si="117"/>
        <v>5000</v>
      </c>
      <c r="N638" s="22">
        <f t="shared" si="118"/>
        <v>4800</v>
      </c>
      <c r="O638" s="20">
        <f t="shared" si="118"/>
        <v>4608</v>
      </c>
      <c r="P638" s="22">
        <f t="shared" si="118"/>
        <v>4423.68</v>
      </c>
      <c r="Q638" s="20">
        <f t="shared" si="112"/>
        <v>4246.7328000000007</v>
      </c>
      <c r="R638" s="21">
        <f t="shared" ca="1" si="119"/>
        <v>590240000</v>
      </c>
      <c r="S638" s="22">
        <f t="shared" ca="1" si="120"/>
        <v>538298880</v>
      </c>
      <c r="T638" s="21">
        <f t="shared" ca="1" si="121"/>
        <v>490928578.56000006</v>
      </c>
      <c r="U638" s="22">
        <f t="shared" ca="1" si="122"/>
        <v>447726863.64672005</v>
      </c>
      <c r="V638" s="21">
        <f t="shared" ca="1" si="123"/>
        <v>429817789.1008513</v>
      </c>
      <c r="W638" s="23">
        <f t="shared" ca="1" si="124"/>
        <v>-187238334.90654922</v>
      </c>
    </row>
    <row r="639" spans="6:23" x14ac:dyDescent="0.35">
      <c r="F639" s="22">
        <v>637</v>
      </c>
      <c r="G639" s="22">
        <f t="shared" ca="1" si="113"/>
        <v>0.18282682608624334</v>
      </c>
      <c r="H639" s="19">
        <f t="shared" ca="1" si="114"/>
        <v>112861</v>
      </c>
      <c r="I639" s="22">
        <f t="shared" ca="1" si="115"/>
        <v>107217.95</v>
      </c>
      <c r="J639" s="19">
        <f t="shared" ca="1" si="115"/>
        <v>101857.05249999999</v>
      </c>
      <c r="K639" s="22">
        <f t="shared" ca="1" si="115"/>
        <v>96764.199874999991</v>
      </c>
      <c r="L639" s="19">
        <f t="shared" ca="1" si="116"/>
        <v>96764.199874999991</v>
      </c>
      <c r="M639" s="20">
        <f t="shared" si="117"/>
        <v>5000</v>
      </c>
      <c r="N639" s="22">
        <f t="shared" si="118"/>
        <v>4800</v>
      </c>
      <c r="O639" s="20">
        <f t="shared" si="118"/>
        <v>4608</v>
      </c>
      <c r="P639" s="22">
        <f t="shared" si="118"/>
        <v>4423.68</v>
      </c>
      <c r="Q639" s="20">
        <f t="shared" si="112"/>
        <v>4246.7328000000007</v>
      </c>
      <c r="R639" s="21">
        <f t="shared" ca="1" si="119"/>
        <v>564305000</v>
      </c>
      <c r="S639" s="22">
        <f t="shared" ca="1" si="120"/>
        <v>514646160</v>
      </c>
      <c r="T639" s="21">
        <f t="shared" ca="1" si="121"/>
        <v>469357297.91999996</v>
      </c>
      <c r="U639" s="22">
        <f t="shared" ca="1" si="122"/>
        <v>428053855.70304</v>
      </c>
      <c r="V639" s="21">
        <f t="shared" ca="1" si="123"/>
        <v>410931701.47491843</v>
      </c>
      <c r="W639" s="23">
        <f t="shared" ca="1" si="124"/>
        <v>-262496659.9678781</v>
      </c>
    </row>
    <row r="640" spans="6:23" x14ac:dyDescent="0.35">
      <c r="F640" s="22">
        <v>638</v>
      </c>
      <c r="G640" s="22">
        <f t="shared" ca="1" si="113"/>
        <v>0.33620521836288719</v>
      </c>
      <c r="H640" s="19">
        <f t="shared" ca="1" si="114"/>
        <v>127315</v>
      </c>
      <c r="I640" s="22">
        <f t="shared" ca="1" si="115"/>
        <v>120949.25</v>
      </c>
      <c r="J640" s="19">
        <f t="shared" ca="1" si="115"/>
        <v>114901.78750000001</v>
      </c>
      <c r="K640" s="22">
        <f t="shared" ca="1" si="115"/>
        <v>109156.69812500001</v>
      </c>
      <c r="L640" s="19">
        <f t="shared" ca="1" si="116"/>
        <v>109156.69812500001</v>
      </c>
      <c r="M640" s="20">
        <f t="shared" si="117"/>
        <v>5000</v>
      </c>
      <c r="N640" s="22">
        <f t="shared" si="118"/>
        <v>4800</v>
      </c>
      <c r="O640" s="20">
        <f t="shared" si="118"/>
        <v>4608</v>
      </c>
      <c r="P640" s="22">
        <f t="shared" si="118"/>
        <v>4423.68</v>
      </c>
      <c r="Q640" s="20">
        <f t="shared" si="112"/>
        <v>4246.7328000000007</v>
      </c>
      <c r="R640" s="21">
        <f t="shared" ca="1" si="119"/>
        <v>636575000</v>
      </c>
      <c r="S640" s="22">
        <f t="shared" ca="1" si="120"/>
        <v>580556400</v>
      </c>
      <c r="T640" s="21">
        <f t="shared" ca="1" si="121"/>
        <v>529467436.80000001</v>
      </c>
      <c r="U640" s="22">
        <f t="shared" ca="1" si="122"/>
        <v>482874302.3616001</v>
      </c>
      <c r="V640" s="21">
        <f t="shared" ca="1" si="123"/>
        <v>463559330.2671361</v>
      </c>
      <c r="W640" s="23">
        <f t="shared" ca="1" si="124"/>
        <v>-52783178.102359533</v>
      </c>
    </row>
    <row r="641" spans="6:23" x14ac:dyDescent="0.35">
      <c r="F641" s="22">
        <v>639</v>
      </c>
      <c r="G641" s="22">
        <f t="shared" ca="1" si="113"/>
        <v>0.49106345460775103</v>
      </c>
      <c r="H641" s="19">
        <f t="shared" ca="1" si="114"/>
        <v>139328</v>
      </c>
      <c r="I641" s="22">
        <f t="shared" ca="1" si="115"/>
        <v>132361.60000000001</v>
      </c>
      <c r="J641" s="19">
        <f t="shared" ca="1" si="115"/>
        <v>125743.52</v>
      </c>
      <c r="K641" s="22">
        <f t="shared" ca="1" si="115"/>
        <v>119456.344</v>
      </c>
      <c r="L641" s="19">
        <f t="shared" ca="1" si="116"/>
        <v>119456.344</v>
      </c>
      <c r="M641" s="20">
        <f t="shared" si="117"/>
        <v>5000</v>
      </c>
      <c r="N641" s="22">
        <f t="shared" si="118"/>
        <v>4800</v>
      </c>
      <c r="O641" s="20">
        <f t="shared" si="118"/>
        <v>4608</v>
      </c>
      <c r="P641" s="22">
        <f t="shared" si="118"/>
        <v>4423.68</v>
      </c>
      <c r="Q641" s="20">
        <f t="shared" si="112"/>
        <v>4246.7328000000007</v>
      </c>
      <c r="R641" s="21">
        <f t="shared" ca="1" si="119"/>
        <v>696640000</v>
      </c>
      <c r="S641" s="22">
        <f t="shared" ca="1" si="120"/>
        <v>635335680</v>
      </c>
      <c r="T641" s="21">
        <f t="shared" ca="1" si="121"/>
        <v>579426140.15999997</v>
      </c>
      <c r="U641" s="22">
        <f t="shared" ca="1" si="122"/>
        <v>528436639.82592005</v>
      </c>
      <c r="V641" s="21">
        <f t="shared" ca="1" si="123"/>
        <v>507299174.23288327</v>
      </c>
      <c r="W641" s="23">
        <f t="shared" ca="1" si="124"/>
        <v>121513767.90915799</v>
      </c>
    </row>
    <row r="642" spans="6:23" x14ac:dyDescent="0.35">
      <c r="F642" s="22">
        <v>640</v>
      </c>
      <c r="G642" s="22">
        <f t="shared" ca="1" si="113"/>
        <v>0.27855216849606113</v>
      </c>
      <c r="H642" s="19">
        <f t="shared" ca="1" si="114"/>
        <v>122386</v>
      </c>
      <c r="I642" s="22">
        <f t="shared" ca="1" si="115"/>
        <v>116266.7</v>
      </c>
      <c r="J642" s="19">
        <f t="shared" ca="1" si="115"/>
        <v>110453.36499999999</v>
      </c>
      <c r="K642" s="22">
        <f t="shared" ca="1" si="115"/>
        <v>104930.69674999999</v>
      </c>
      <c r="L642" s="19">
        <f t="shared" ca="1" si="116"/>
        <v>104930.69674999999</v>
      </c>
      <c r="M642" s="20">
        <f t="shared" si="117"/>
        <v>5000</v>
      </c>
      <c r="N642" s="22">
        <f t="shared" si="118"/>
        <v>4800</v>
      </c>
      <c r="O642" s="20">
        <f t="shared" si="118"/>
        <v>4608</v>
      </c>
      <c r="P642" s="22">
        <f t="shared" si="118"/>
        <v>4423.68</v>
      </c>
      <c r="Q642" s="20">
        <f t="shared" si="112"/>
        <v>4246.7328000000007</v>
      </c>
      <c r="R642" s="21">
        <f t="shared" ca="1" si="119"/>
        <v>611930000</v>
      </c>
      <c r="S642" s="22">
        <f t="shared" ca="1" si="120"/>
        <v>558080160</v>
      </c>
      <c r="T642" s="21">
        <f t="shared" ca="1" si="121"/>
        <v>508969105.91999996</v>
      </c>
      <c r="U642" s="22">
        <f t="shared" ca="1" si="122"/>
        <v>464179824.59903997</v>
      </c>
      <c r="V642" s="21">
        <f t="shared" ca="1" si="123"/>
        <v>445612631.61507845</v>
      </c>
      <c r="W642" s="23">
        <f t="shared" ca="1" si="124"/>
        <v>-124298174.09759545</v>
      </c>
    </row>
    <row r="643" spans="6:23" x14ac:dyDescent="0.35">
      <c r="F643" s="22">
        <v>641</v>
      </c>
      <c r="G643" s="22">
        <f t="shared" ca="1" si="113"/>
        <v>0.56351642013708425</v>
      </c>
      <c r="H643" s="19">
        <f t="shared" ca="1" si="114"/>
        <v>144797</v>
      </c>
      <c r="I643" s="22">
        <f t="shared" ca="1" si="115"/>
        <v>137557.15</v>
      </c>
      <c r="J643" s="19">
        <f t="shared" ca="1" si="115"/>
        <v>130679.2925</v>
      </c>
      <c r="K643" s="22">
        <f t="shared" ca="1" si="115"/>
        <v>124145.32787499999</v>
      </c>
      <c r="L643" s="19">
        <f t="shared" ca="1" si="116"/>
        <v>124145.32787499999</v>
      </c>
      <c r="M643" s="20">
        <f t="shared" si="117"/>
        <v>5000</v>
      </c>
      <c r="N643" s="22">
        <f t="shared" si="118"/>
        <v>4800</v>
      </c>
      <c r="O643" s="20">
        <f t="shared" si="118"/>
        <v>4608</v>
      </c>
      <c r="P643" s="22">
        <f t="shared" si="118"/>
        <v>4423.68</v>
      </c>
      <c r="Q643" s="20">
        <f t="shared" si="118"/>
        <v>4246.7328000000007</v>
      </c>
      <c r="R643" s="21">
        <f t="shared" ca="1" si="119"/>
        <v>723985000</v>
      </c>
      <c r="S643" s="22">
        <f t="shared" ca="1" si="120"/>
        <v>660274320</v>
      </c>
      <c r="T643" s="21">
        <f t="shared" ca="1" si="121"/>
        <v>602170179.84000003</v>
      </c>
      <c r="U643" s="22">
        <f t="shared" ca="1" si="122"/>
        <v>549179204.01407993</v>
      </c>
      <c r="V643" s="21">
        <f t="shared" ca="1" si="123"/>
        <v>527212035.85351682</v>
      </c>
      <c r="W643" s="23">
        <f t="shared" ca="1" si="124"/>
        <v>200863638.69389057</v>
      </c>
    </row>
    <row r="644" spans="6:23" x14ac:dyDescent="0.35">
      <c r="F644" s="22">
        <v>642</v>
      </c>
      <c r="G644" s="22">
        <f t="shared" ref="G644:G707" ca="1" si="125">RAND()</f>
        <v>0.33863873674750355</v>
      </c>
      <c r="H644" s="19">
        <f t="shared" ref="H644:H707" ca="1" si="126">ROUND(_xlfn.NORM.INV(G644,$B$4,$B$5),0)</f>
        <v>127515</v>
      </c>
      <c r="I644" s="22">
        <f t="shared" ref="I644:K707" ca="1" si="127">H644-$B$7*H644</f>
        <v>121139.25</v>
      </c>
      <c r="J644" s="19">
        <f t="shared" ca="1" si="127"/>
        <v>115082.28750000001</v>
      </c>
      <c r="K644" s="22">
        <f t="shared" ca="1" si="127"/>
        <v>109328.173125</v>
      </c>
      <c r="L644" s="19">
        <f t="shared" ref="L644:L707" ca="1" si="128">J644-$B$7*J644</f>
        <v>109328.173125</v>
      </c>
      <c r="M644" s="20">
        <f t="shared" ref="M644:M707" si="129">$B$3</f>
        <v>5000</v>
      </c>
      <c r="N644" s="22">
        <f t="shared" ref="N644:Q707" si="130">M644-$B$8*M644</f>
        <v>4800</v>
      </c>
      <c r="O644" s="20">
        <f t="shared" si="130"/>
        <v>4608</v>
      </c>
      <c r="P644" s="22">
        <f t="shared" si="130"/>
        <v>4423.68</v>
      </c>
      <c r="Q644" s="20">
        <f t="shared" si="130"/>
        <v>4246.7328000000007</v>
      </c>
      <c r="R644" s="21">
        <f t="shared" ref="R644:R707" ca="1" si="131">H644*M644</f>
        <v>637575000</v>
      </c>
      <c r="S644" s="22">
        <f t="shared" ref="S644:S707" ca="1" si="132">I644*N644</f>
        <v>581468400</v>
      </c>
      <c r="T644" s="21">
        <f t="shared" ref="T644:T707" ca="1" si="133">J644*O644</f>
        <v>530299180.80000001</v>
      </c>
      <c r="U644" s="22">
        <f t="shared" ref="U644:U707" ca="1" si="134">K644*P644</f>
        <v>483632852.88960004</v>
      </c>
      <c r="V644" s="21">
        <f t="shared" ref="V644:V707" ca="1" si="135">L644*Q644</f>
        <v>464287538.77401608</v>
      </c>
      <c r="W644" s="23">
        <f t="shared" ref="W644:W707" ca="1" si="136">NPV($B$6,R644,S644,T644,U644,V644)-$B$2</f>
        <v>-49881372.62476778</v>
      </c>
    </row>
    <row r="645" spans="6:23" x14ac:dyDescent="0.35">
      <c r="F645" s="22">
        <v>643</v>
      </c>
      <c r="G645" s="22">
        <f t="shared" ca="1" si="125"/>
        <v>0.61706557145172358</v>
      </c>
      <c r="H645" s="19">
        <f t="shared" ca="1" si="126"/>
        <v>148933</v>
      </c>
      <c r="I645" s="22">
        <f t="shared" ca="1" si="127"/>
        <v>141486.35</v>
      </c>
      <c r="J645" s="19">
        <f t="shared" ca="1" si="127"/>
        <v>134412.0325</v>
      </c>
      <c r="K645" s="22">
        <f t="shared" ca="1" si="127"/>
        <v>127691.43087500001</v>
      </c>
      <c r="L645" s="19">
        <f t="shared" ca="1" si="128"/>
        <v>127691.43087500001</v>
      </c>
      <c r="M645" s="20">
        <f t="shared" si="129"/>
        <v>5000</v>
      </c>
      <c r="N645" s="22">
        <f t="shared" si="130"/>
        <v>4800</v>
      </c>
      <c r="O645" s="20">
        <f t="shared" si="130"/>
        <v>4608</v>
      </c>
      <c r="P645" s="22">
        <f t="shared" si="130"/>
        <v>4423.68</v>
      </c>
      <c r="Q645" s="20">
        <f t="shared" si="130"/>
        <v>4246.7328000000007</v>
      </c>
      <c r="R645" s="21">
        <f t="shared" ca="1" si="131"/>
        <v>744665000</v>
      </c>
      <c r="S645" s="22">
        <f t="shared" ca="1" si="132"/>
        <v>679134480</v>
      </c>
      <c r="T645" s="21">
        <f t="shared" ca="1" si="133"/>
        <v>619370645.75999999</v>
      </c>
      <c r="U645" s="22">
        <f t="shared" ca="1" si="134"/>
        <v>564866028.93312001</v>
      </c>
      <c r="V645" s="21">
        <f t="shared" ca="1" si="135"/>
        <v>542271387.77579534</v>
      </c>
      <c r="W645" s="23">
        <f t="shared" ca="1" si="136"/>
        <v>260872975.97047758</v>
      </c>
    </row>
    <row r="646" spans="6:23" x14ac:dyDescent="0.35">
      <c r="F646" s="22">
        <v>644</v>
      </c>
      <c r="G646" s="22">
        <f t="shared" ca="1" si="125"/>
        <v>0.82213568515869795</v>
      </c>
      <c r="H646" s="19">
        <f t="shared" ca="1" si="126"/>
        <v>167706</v>
      </c>
      <c r="I646" s="22">
        <f t="shared" ca="1" si="127"/>
        <v>159320.70000000001</v>
      </c>
      <c r="J646" s="19">
        <f t="shared" ca="1" si="127"/>
        <v>151354.66500000001</v>
      </c>
      <c r="K646" s="22">
        <f t="shared" ca="1" si="127"/>
        <v>143786.93175000002</v>
      </c>
      <c r="L646" s="19">
        <f t="shared" ca="1" si="128"/>
        <v>143786.93175000002</v>
      </c>
      <c r="M646" s="20">
        <f t="shared" si="129"/>
        <v>5000</v>
      </c>
      <c r="N646" s="22">
        <f t="shared" si="130"/>
        <v>4800</v>
      </c>
      <c r="O646" s="20">
        <f t="shared" si="130"/>
        <v>4608</v>
      </c>
      <c r="P646" s="22">
        <f t="shared" si="130"/>
        <v>4423.68</v>
      </c>
      <c r="Q646" s="20">
        <f t="shared" si="130"/>
        <v>4246.7328000000007</v>
      </c>
      <c r="R646" s="21">
        <f t="shared" ca="1" si="131"/>
        <v>838530000</v>
      </c>
      <c r="S646" s="22">
        <f t="shared" ca="1" si="132"/>
        <v>764739360</v>
      </c>
      <c r="T646" s="21">
        <f t="shared" ca="1" si="133"/>
        <v>697442296.32000005</v>
      </c>
      <c r="U646" s="22">
        <f t="shared" ca="1" si="134"/>
        <v>636067374.2438401</v>
      </c>
      <c r="V646" s="21">
        <f t="shared" ca="1" si="135"/>
        <v>610624679.27408659</v>
      </c>
      <c r="W646" s="23">
        <f t="shared" ca="1" si="136"/>
        <v>533250947.12457895</v>
      </c>
    </row>
    <row r="647" spans="6:23" x14ac:dyDescent="0.35">
      <c r="F647" s="22">
        <v>645</v>
      </c>
      <c r="G647" s="22">
        <f t="shared" ca="1" si="125"/>
        <v>0.39939696920962797</v>
      </c>
      <c r="H647" s="19">
        <f t="shared" ca="1" si="126"/>
        <v>132353</v>
      </c>
      <c r="I647" s="22">
        <f t="shared" ca="1" si="127"/>
        <v>125735.35</v>
      </c>
      <c r="J647" s="19">
        <f t="shared" ca="1" si="127"/>
        <v>119448.5825</v>
      </c>
      <c r="K647" s="22">
        <f t="shared" ca="1" si="127"/>
        <v>113476.15337500001</v>
      </c>
      <c r="L647" s="19">
        <f t="shared" ca="1" si="128"/>
        <v>113476.15337500001</v>
      </c>
      <c r="M647" s="20">
        <f t="shared" si="129"/>
        <v>5000</v>
      </c>
      <c r="N647" s="22">
        <f t="shared" si="130"/>
        <v>4800</v>
      </c>
      <c r="O647" s="20">
        <f t="shared" si="130"/>
        <v>4608</v>
      </c>
      <c r="P647" s="22">
        <f t="shared" si="130"/>
        <v>4423.68</v>
      </c>
      <c r="Q647" s="20">
        <f t="shared" si="130"/>
        <v>4246.7328000000007</v>
      </c>
      <c r="R647" s="21">
        <f t="shared" ca="1" si="131"/>
        <v>661765000</v>
      </c>
      <c r="S647" s="22">
        <f t="shared" ca="1" si="132"/>
        <v>603529680</v>
      </c>
      <c r="T647" s="21">
        <f t="shared" ca="1" si="133"/>
        <v>550419068.15999997</v>
      </c>
      <c r="U647" s="22">
        <f t="shared" ca="1" si="134"/>
        <v>501982190.16192007</v>
      </c>
      <c r="V647" s="21">
        <f t="shared" ca="1" si="135"/>
        <v>481902902.55544329</v>
      </c>
      <c r="W647" s="23">
        <f t="shared" ca="1" si="136"/>
        <v>20313301.878163815</v>
      </c>
    </row>
    <row r="648" spans="6:23" x14ac:dyDescent="0.35">
      <c r="F648" s="22">
        <v>646</v>
      </c>
      <c r="G648" s="22">
        <f t="shared" ca="1" si="125"/>
        <v>7.5606965940606896E-2</v>
      </c>
      <c r="H648" s="19">
        <f t="shared" ca="1" si="126"/>
        <v>96942</v>
      </c>
      <c r="I648" s="22">
        <f t="shared" ca="1" si="127"/>
        <v>92094.9</v>
      </c>
      <c r="J648" s="19">
        <f t="shared" ca="1" si="127"/>
        <v>87490.154999999999</v>
      </c>
      <c r="K648" s="22">
        <f t="shared" ca="1" si="127"/>
        <v>83115.647249999995</v>
      </c>
      <c r="L648" s="19">
        <f t="shared" ca="1" si="128"/>
        <v>83115.647249999995</v>
      </c>
      <c r="M648" s="20">
        <f t="shared" si="129"/>
        <v>5000</v>
      </c>
      <c r="N648" s="22">
        <f t="shared" si="130"/>
        <v>4800</v>
      </c>
      <c r="O648" s="20">
        <f t="shared" si="130"/>
        <v>4608</v>
      </c>
      <c r="P648" s="22">
        <f t="shared" si="130"/>
        <v>4423.68</v>
      </c>
      <c r="Q648" s="20">
        <f t="shared" si="130"/>
        <v>4246.7328000000007</v>
      </c>
      <c r="R648" s="21">
        <f t="shared" ca="1" si="131"/>
        <v>484710000</v>
      </c>
      <c r="S648" s="22">
        <f t="shared" ca="1" si="132"/>
        <v>442055520</v>
      </c>
      <c r="T648" s="21">
        <f t="shared" ca="1" si="133"/>
        <v>403154634.24000001</v>
      </c>
      <c r="U648" s="22">
        <f t="shared" ca="1" si="134"/>
        <v>367677026.42688</v>
      </c>
      <c r="V648" s="21">
        <f t="shared" ca="1" si="135"/>
        <v>352969945.36980486</v>
      </c>
      <c r="W648" s="23">
        <f t="shared" ca="1" si="136"/>
        <v>-493465866.9567523</v>
      </c>
    </row>
    <row r="649" spans="6:23" x14ac:dyDescent="0.35">
      <c r="F649" s="22">
        <v>647</v>
      </c>
      <c r="G649" s="22">
        <f t="shared" ca="1" si="125"/>
        <v>0.27851244021006805</v>
      </c>
      <c r="H649" s="19">
        <f t="shared" ca="1" si="126"/>
        <v>122382</v>
      </c>
      <c r="I649" s="22">
        <f t="shared" ca="1" si="127"/>
        <v>116262.9</v>
      </c>
      <c r="J649" s="19">
        <f t="shared" ca="1" si="127"/>
        <v>110449.75499999999</v>
      </c>
      <c r="K649" s="22">
        <f t="shared" ca="1" si="127"/>
        <v>104927.26724999999</v>
      </c>
      <c r="L649" s="19">
        <f t="shared" ca="1" si="128"/>
        <v>104927.26724999999</v>
      </c>
      <c r="M649" s="20">
        <f t="shared" si="129"/>
        <v>5000</v>
      </c>
      <c r="N649" s="22">
        <f t="shared" si="130"/>
        <v>4800</v>
      </c>
      <c r="O649" s="20">
        <f t="shared" si="130"/>
        <v>4608</v>
      </c>
      <c r="P649" s="22">
        <f t="shared" si="130"/>
        <v>4423.68</v>
      </c>
      <c r="Q649" s="20">
        <f t="shared" si="130"/>
        <v>4246.7328000000007</v>
      </c>
      <c r="R649" s="21">
        <f t="shared" ca="1" si="131"/>
        <v>611910000</v>
      </c>
      <c r="S649" s="22">
        <f t="shared" ca="1" si="132"/>
        <v>558061920</v>
      </c>
      <c r="T649" s="21">
        <f t="shared" ca="1" si="133"/>
        <v>508952471.03999996</v>
      </c>
      <c r="U649" s="22">
        <f t="shared" ca="1" si="134"/>
        <v>464164653.58848</v>
      </c>
      <c r="V649" s="21">
        <f t="shared" ca="1" si="135"/>
        <v>445598067.44494081</v>
      </c>
      <c r="W649" s="23">
        <f t="shared" ca="1" si="136"/>
        <v>-124356210.20714736</v>
      </c>
    </row>
    <row r="650" spans="6:23" x14ac:dyDescent="0.35">
      <c r="F650" s="22">
        <v>648</v>
      </c>
      <c r="G650" s="22">
        <f t="shared" ca="1" si="125"/>
        <v>0.7142621837741413</v>
      </c>
      <c r="H650" s="19">
        <f t="shared" ca="1" si="126"/>
        <v>156976</v>
      </c>
      <c r="I650" s="22">
        <f t="shared" ca="1" si="127"/>
        <v>149127.20000000001</v>
      </c>
      <c r="J650" s="19">
        <f t="shared" ca="1" si="127"/>
        <v>141670.84000000003</v>
      </c>
      <c r="K650" s="22">
        <f t="shared" ca="1" si="127"/>
        <v>134587.29800000001</v>
      </c>
      <c r="L650" s="19">
        <f t="shared" ca="1" si="128"/>
        <v>134587.29800000001</v>
      </c>
      <c r="M650" s="20">
        <f t="shared" si="129"/>
        <v>5000</v>
      </c>
      <c r="N650" s="22">
        <f t="shared" si="130"/>
        <v>4800</v>
      </c>
      <c r="O650" s="20">
        <f t="shared" si="130"/>
        <v>4608</v>
      </c>
      <c r="P650" s="22">
        <f t="shared" si="130"/>
        <v>4423.68</v>
      </c>
      <c r="Q650" s="20">
        <f t="shared" si="130"/>
        <v>4246.7328000000007</v>
      </c>
      <c r="R650" s="21">
        <f t="shared" ca="1" si="131"/>
        <v>784880000</v>
      </c>
      <c r="S650" s="22">
        <f t="shared" ca="1" si="132"/>
        <v>715810560</v>
      </c>
      <c r="T650" s="21">
        <f t="shared" ca="1" si="133"/>
        <v>652819230.72000015</v>
      </c>
      <c r="U650" s="22">
        <f t="shared" ca="1" si="134"/>
        <v>595371138.41664004</v>
      </c>
      <c r="V650" s="21">
        <f t="shared" ca="1" si="135"/>
        <v>571556292.87997448</v>
      </c>
      <c r="W650" s="23">
        <f t="shared" ca="1" si="136"/>
        <v>377569083.25180912</v>
      </c>
    </row>
    <row r="651" spans="6:23" x14ac:dyDescent="0.35">
      <c r="F651" s="22">
        <v>649</v>
      </c>
      <c r="G651" s="22">
        <f t="shared" ca="1" si="125"/>
        <v>0.72451351040295564</v>
      </c>
      <c r="H651" s="19">
        <f t="shared" ca="1" si="126"/>
        <v>157889</v>
      </c>
      <c r="I651" s="22">
        <f t="shared" ca="1" si="127"/>
        <v>149994.54999999999</v>
      </c>
      <c r="J651" s="19">
        <f t="shared" ca="1" si="127"/>
        <v>142494.82249999998</v>
      </c>
      <c r="K651" s="22">
        <f t="shared" ca="1" si="127"/>
        <v>135370.08137499998</v>
      </c>
      <c r="L651" s="19">
        <f t="shared" ca="1" si="128"/>
        <v>135370.08137499998</v>
      </c>
      <c r="M651" s="20">
        <f t="shared" si="129"/>
        <v>5000</v>
      </c>
      <c r="N651" s="22">
        <f t="shared" si="130"/>
        <v>4800</v>
      </c>
      <c r="O651" s="20">
        <f t="shared" si="130"/>
        <v>4608</v>
      </c>
      <c r="P651" s="22">
        <f t="shared" si="130"/>
        <v>4423.68</v>
      </c>
      <c r="Q651" s="20">
        <f t="shared" si="130"/>
        <v>4246.7328000000007</v>
      </c>
      <c r="R651" s="21">
        <f t="shared" ca="1" si="131"/>
        <v>789445000</v>
      </c>
      <c r="S651" s="22">
        <f t="shared" ca="1" si="132"/>
        <v>719973840</v>
      </c>
      <c r="T651" s="21">
        <f t="shared" ca="1" si="133"/>
        <v>656616142.07999992</v>
      </c>
      <c r="U651" s="22">
        <f t="shared" ca="1" si="134"/>
        <v>598833921.57695997</v>
      </c>
      <c r="V651" s="21">
        <f t="shared" ca="1" si="135"/>
        <v>574880564.71388161</v>
      </c>
      <c r="W651" s="23">
        <f t="shared" ca="1" si="136"/>
        <v>390815825.25701284</v>
      </c>
    </row>
    <row r="652" spans="6:23" x14ac:dyDescent="0.35">
      <c r="F652" s="22">
        <v>650</v>
      </c>
      <c r="G652" s="22">
        <f t="shared" ca="1" si="125"/>
        <v>0.3742613700523949</v>
      </c>
      <c r="H652" s="19">
        <f t="shared" ca="1" si="126"/>
        <v>130382</v>
      </c>
      <c r="I652" s="22">
        <f t="shared" ca="1" si="127"/>
        <v>123862.9</v>
      </c>
      <c r="J652" s="19">
        <f t="shared" ca="1" si="127"/>
        <v>117669.75499999999</v>
      </c>
      <c r="K652" s="22">
        <f t="shared" ca="1" si="127"/>
        <v>111786.26724999999</v>
      </c>
      <c r="L652" s="19">
        <f t="shared" ca="1" si="128"/>
        <v>111786.26724999999</v>
      </c>
      <c r="M652" s="20">
        <f t="shared" si="129"/>
        <v>5000</v>
      </c>
      <c r="N652" s="22">
        <f t="shared" si="130"/>
        <v>4800</v>
      </c>
      <c r="O652" s="20">
        <f t="shared" si="130"/>
        <v>4608</v>
      </c>
      <c r="P652" s="22">
        <f t="shared" si="130"/>
        <v>4423.68</v>
      </c>
      <c r="Q652" s="20">
        <f t="shared" si="130"/>
        <v>4246.7328000000007</v>
      </c>
      <c r="R652" s="21">
        <f t="shared" ca="1" si="131"/>
        <v>651910000</v>
      </c>
      <c r="S652" s="22">
        <f t="shared" ca="1" si="132"/>
        <v>594541920</v>
      </c>
      <c r="T652" s="21">
        <f t="shared" ca="1" si="133"/>
        <v>542222231.03999996</v>
      </c>
      <c r="U652" s="22">
        <f t="shared" ca="1" si="134"/>
        <v>494506674.70848</v>
      </c>
      <c r="V652" s="21">
        <f t="shared" ca="1" si="135"/>
        <v>474726407.72014081</v>
      </c>
      <c r="W652" s="23">
        <f t="shared" ca="1" si="136"/>
        <v>-8283991.1034977436</v>
      </c>
    </row>
    <row r="653" spans="6:23" x14ac:dyDescent="0.35">
      <c r="F653" s="22">
        <v>651</v>
      </c>
      <c r="G653" s="22">
        <f t="shared" ca="1" si="125"/>
        <v>0.86679383998792181</v>
      </c>
      <c r="H653" s="19">
        <f t="shared" ca="1" si="126"/>
        <v>173341</v>
      </c>
      <c r="I653" s="22">
        <f t="shared" ca="1" si="127"/>
        <v>164673.95000000001</v>
      </c>
      <c r="J653" s="19">
        <f t="shared" ca="1" si="127"/>
        <v>156440.2525</v>
      </c>
      <c r="K653" s="22">
        <f t="shared" ca="1" si="127"/>
        <v>148618.239875</v>
      </c>
      <c r="L653" s="19">
        <f t="shared" ca="1" si="128"/>
        <v>148618.239875</v>
      </c>
      <c r="M653" s="20">
        <f t="shared" si="129"/>
        <v>5000</v>
      </c>
      <c r="N653" s="22">
        <f t="shared" si="130"/>
        <v>4800</v>
      </c>
      <c r="O653" s="20">
        <f t="shared" si="130"/>
        <v>4608</v>
      </c>
      <c r="P653" s="22">
        <f t="shared" si="130"/>
        <v>4423.68</v>
      </c>
      <c r="Q653" s="20">
        <f t="shared" si="130"/>
        <v>4246.7328000000007</v>
      </c>
      <c r="R653" s="21">
        <f t="shared" ca="1" si="131"/>
        <v>866705000</v>
      </c>
      <c r="S653" s="22">
        <f t="shared" ca="1" si="132"/>
        <v>790434960</v>
      </c>
      <c r="T653" s="21">
        <f t="shared" ca="1" si="133"/>
        <v>720876683.51999998</v>
      </c>
      <c r="U653" s="22">
        <f t="shared" ca="1" si="134"/>
        <v>657439535.37024009</v>
      </c>
      <c r="V653" s="21">
        <f t="shared" ca="1" si="135"/>
        <v>631141953.95543051</v>
      </c>
      <c r="W653" s="23">
        <f t="shared" ca="1" si="136"/>
        <v>615009316.45571184</v>
      </c>
    </row>
    <row r="654" spans="6:23" x14ac:dyDescent="0.35">
      <c r="F654" s="22">
        <v>652</v>
      </c>
      <c r="G654" s="22">
        <f t="shared" ca="1" si="125"/>
        <v>0.21431796376594681</v>
      </c>
      <c r="H654" s="19">
        <f t="shared" ca="1" si="126"/>
        <v>116254</v>
      </c>
      <c r="I654" s="22">
        <f t="shared" ca="1" si="127"/>
        <v>110441.3</v>
      </c>
      <c r="J654" s="19">
        <f t="shared" ca="1" si="127"/>
        <v>104919.235</v>
      </c>
      <c r="K654" s="22">
        <f t="shared" ca="1" si="127"/>
        <v>99673.273249999998</v>
      </c>
      <c r="L654" s="19">
        <f t="shared" ca="1" si="128"/>
        <v>99673.273249999998</v>
      </c>
      <c r="M654" s="20">
        <f t="shared" si="129"/>
        <v>5000</v>
      </c>
      <c r="N654" s="22">
        <f t="shared" si="130"/>
        <v>4800</v>
      </c>
      <c r="O654" s="20">
        <f t="shared" si="130"/>
        <v>4608</v>
      </c>
      <c r="P654" s="22">
        <f t="shared" si="130"/>
        <v>4423.68</v>
      </c>
      <c r="Q654" s="20">
        <f t="shared" si="130"/>
        <v>4246.7328000000007</v>
      </c>
      <c r="R654" s="21">
        <f t="shared" ca="1" si="131"/>
        <v>581270000</v>
      </c>
      <c r="S654" s="22">
        <f t="shared" ca="1" si="132"/>
        <v>530118240</v>
      </c>
      <c r="T654" s="21">
        <f t="shared" ca="1" si="133"/>
        <v>483467834.88</v>
      </c>
      <c r="U654" s="22">
        <f t="shared" ca="1" si="134"/>
        <v>440922665.41056001</v>
      </c>
      <c r="V654" s="21">
        <f t="shared" ca="1" si="135"/>
        <v>423285758.79413766</v>
      </c>
      <c r="W654" s="23">
        <f t="shared" ca="1" si="136"/>
        <v>-213267530.0405426</v>
      </c>
    </row>
    <row r="655" spans="6:23" x14ac:dyDescent="0.35">
      <c r="F655" s="22">
        <v>653</v>
      </c>
      <c r="G655" s="22">
        <f t="shared" ca="1" si="125"/>
        <v>0.75932953015125515</v>
      </c>
      <c r="H655" s="19">
        <f t="shared" ca="1" si="126"/>
        <v>161124</v>
      </c>
      <c r="I655" s="22">
        <f t="shared" ca="1" si="127"/>
        <v>153067.79999999999</v>
      </c>
      <c r="J655" s="19">
        <f t="shared" ca="1" si="127"/>
        <v>145414.40999999997</v>
      </c>
      <c r="K655" s="22">
        <f t="shared" ca="1" si="127"/>
        <v>138143.68949999998</v>
      </c>
      <c r="L655" s="19">
        <f t="shared" ca="1" si="128"/>
        <v>138143.68949999998</v>
      </c>
      <c r="M655" s="20">
        <f t="shared" si="129"/>
        <v>5000</v>
      </c>
      <c r="N655" s="22">
        <f t="shared" si="130"/>
        <v>4800</v>
      </c>
      <c r="O655" s="20">
        <f t="shared" si="130"/>
        <v>4608</v>
      </c>
      <c r="P655" s="22">
        <f t="shared" si="130"/>
        <v>4423.68</v>
      </c>
      <c r="Q655" s="20">
        <f t="shared" si="130"/>
        <v>4246.7328000000007</v>
      </c>
      <c r="R655" s="21">
        <f t="shared" ca="1" si="131"/>
        <v>805620000</v>
      </c>
      <c r="S655" s="22">
        <f t="shared" ca="1" si="132"/>
        <v>734725440</v>
      </c>
      <c r="T655" s="21">
        <f t="shared" ca="1" si="133"/>
        <v>670069601.27999985</v>
      </c>
      <c r="U655" s="22">
        <f t="shared" ca="1" si="134"/>
        <v>611103476.36736</v>
      </c>
      <c r="V655" s="21">
        <f t="shared" ca="1" si="135"/>
        <v>586659337.31266558</v>
      </c>
      <c r="W655" s="23">
        <f t="shared" ca="1" si="136"/>
        <v>437752528.85705042</v>
      </c>
    </row>
    <row r="656" spans="6:23" x14ac:dyDescent="0.35">
      <c r="F656" s="22">
        <v>654</v>
      </c>
      <c r="G656" s="22">
        <f t="shared" ca="1" si="125"/>
        <v>0.19828932968905877</v>
      </c>
      <c r="H656" s="19">
        <f t="shared" ca="1" si="126"/>
        <v>114568</v>
      </c>
      <c r="I656" s="22">
        <f t="shared" ca="1" si="127"/>
        <v>108839.6</v>
      </c>
      <c r="J656" s="19">
        <f t="shared" ca="1" si="127"/>
        <v>103397.62000000001</v>
      </c>
      <c r="K656" s="22">
        <f t="shared" ca="1" si="127"/>
        <v>98227.739000000001</v>
      </c>
      <c r="L656" s="19">
        <f t="shared" ca="1" si="128"/>
        <v>98227.739000000001</v>
      </c>
      <c r="M656" s="20">
        <f t="shared" si="129"/>
        <v>5000</v>
      </c>
      <c r="N656" s="22">
        <f t="shared" si="130"/>
        <v>4800</v>
      </c>
      <c r="O656" s="20">
        <f t="shared" si="130"/>
        <v>4608</v>
      </c>
      <c r="P656" s="22">
        <f t="shared" si="130"/>
        <v>4423.68</v>
      </c>
      <c r="Q656" s="20">
        <f t="shared" si="130"/>
        <v>4246.7328000000007</v>
      </c>
      <c r="R656" s="21">
        <f t="shared" ca="1" si="131"/>
        <v>572840000</v>
      </c>
      <c r="S656" s="22">
        <f t="shared" ca="1" si="132"/>
        <v>522430080</v>
      </c>
      <c r="T656" s="21">
        <f t="shared" ca="1" si="133"/>
        <v>476456232.96000004</v>
      </c>
      <c r="U656" s="22">
        <f t="shared" ca="1" si="134"/>
        <v>434528084.45952004</v>
      </c>
      <c r="V656" s="21">
        <f t="shared" ca="1" si="135"/>
        <v>417146961.08113927</v>
      </c>
      <c r="W656" s="23">
        <f t="shared" ca="1" si="136"/>
        <v>-237729750.21663666</v>
      </c>
    </row>
    <row r="657" spans="6:23" x14ac:dyDescent="0.35">
      <c r="F657" s="22">
        <v>655</v>
      </c>
      <c r="G657" s="22">
        <f t="shared" ca="1" si="125"/>
        <v>0.76597470027136993</v>
      </c>
      <c r="H657" s="19">
        <f t="shared" ca="1" si="126"/>
        <v>161770</v>
      </c>
      <c r="I657" s="22">
        <f t="shared" ca="1" si="127"/>
        <v>153681.5</v>
      </c>
      <c r="J657" s="19">
        <f t="shared" ca="1" si="127"/>
        <v>145997.42499999999</v>
      </c>
      <c r="K657" s="22">
        <f t="shared" ca="1" si="127"/>
        <v>138697.55374999999</v>
      </c>
      <c r="L657" s="19">
        <f t="shared" ca="1" si="128"/>
        <v>138697.55374999999</v>
      </c>
      <c r="M657" s="20">
        <f t="shared" si="129"/>
        <v>5000</v>
      </c>
      <c r="N657" s="22">
        <f t="shared" si="130"/>
        <v>4800</v>
      </c>
      <c r="O657" s="20">
        <f t="shared" si="130"/>
        <v>4608</v>
      </c>
      <c r="P657" s="22">
        <f t="shared" si="130"/>
        <v>4423.68</v>
      </c>
      <c r="Q657" s="20">
        <f t="shared" si="130"/>
        <v>4246.7328000000007</v>
      </c>
      <c r="R657" s="21">
        <f t="shared" ca="1" si="131"/>
        <v>808850000</v>
      </c>
      <c r="S657" s="22">
        <f t="shared" ca="1" si="132"/>
        <v>737671200</v>
      </c>
      <c r="T657" s="21">
        <f t="shared" ca="1" si="133"/>
        <v>672756134.39999998</v>
      </c>
      <c r="U657" s="22">
        <f t="shared" ca="1" si="134"/>
        <v>613553594.57280004</v>
      </c>
      <c r="V657" s="21">
        <f t="shared" ca="1" si="135"/>
        <v>589011450.78988802</v>
      </c>
      <c r="W657" s="23">
        <f t="shared" ca="1" si="136"/>
        <v>447125360.5496707</v>
      </c>
    </row>
    <row r="658" spans="6:23" x14ac:dyDescent="0.35">
      <c r="F658" s="22">
        <v>656</v>
      </c>
      <c r="G658" s="22">
        <f t="shared" ca="1" si="125"/>
        <v>0.12364680345901125</v>
      </c>
      <c r="H658" s="19">
        <f t="shared" ca="1" si="126"/>
        <v>105292</v>
      </c>
      <c r="I658" s="22">
        <f t="shared" ca="1" si="127"/>
        <v>100027.4</v>
      </c>
      <c r="J658" s="19">
        <f t="shared" ca="1" si="127"/>
        <v>95026.03</v>
      </c>
      <c r="K658" s="22">
        <f t="shared" ca="1" si="127"/>
        <v>90274.728499999997</v>
      </c>
      <c r="L658" s="19">
        <f t="shared" ca="1" si="128"/>
        <v>90274.728499999997</v>
      </c>
      <c r="M658" s="20">
        <f t="shared" si="129"/>
        <v>5000</v>
      </c>
      <c r="N658" s="22">
        <f t="shared" si="130"/>
        <v>4800</v>
      </c>
      <c r="O658" s="20">
        <f t="shared" si="130"/>
        <v>4608</v>
      </c>
      <c r="P658" s="22">
        <f t="shared" si="130"/>
        <v>4423.68</v>
      </c>
      <c r="Q658" s="20">
        <f t="shared" si="130"/>
        <v>4246.7328000000007</v>
      </c>
      <c r="R658" s="21">
        <f t="shared" ca="1" si="131"/>
        <v>526460000</v>
      </c>
      <c r="S658" s="22">
        <f t="shared" ca="1" si="132"/>
        <v>480131520</v>
      </c>
      <c r="T658" s="21">
        <f t="shared" ca="1" si="133"/>
        <v>437879946.24000001</v>
      </c>
      <c r="U658" s="22">
        <f t="shared" ca="1" si="134"/>
        <v>399346510.97088003</v>
      </c>
      <c r="V658" s="21">
        <f t="shared" ca="1" si="135"/>
        <v>383372650.53204483</v>
      </c>
      <c r="W658" s="23">
        <f t="shared" ca="1" si="136"/>
        <v>-372315488.26731801</v>
      </c>
    </row>
    <row r="659" spans="6:23" x14ac:dyDescent="0.35">
      <c r="F659" s="22">
        <v>657</v>
      </c>
      <c r="G659" s="22">
        <f t="shared" ca="1" si="125"/>
        <v>0.57487420458981497</v>
      </c>
      <c r="H659" s="19">
        <f t="shared" ca="1" si="126"/>
        <v>145664</v>
      </c>
      <c r="I659" s="22">
        <f t="shared" ca="1" si="127"/>
        <v>138380.79999999999</v>
      </c>
      <c r="J659" s="19">
        <f t="shared" ca="1" si="127"/>
        <v>131461.75999999998</v>
      </c>
      <c r="K659" s="22">
        <f t="shared" ca="1" si="127"/>
        <v>124888.67199999998</v>
      </c>
      <c r="L659" s="19">
        <f t="shared" ca="1" si="128"/>
        <v>124888.67199999998</v>
      </c>
      <c r="M659" s="20">
        <f t="shared" si="129"/>
        <v>5000</v>
      </c>
      <c r="N659" s="22">
        <f t="shared" si="130"/>
        <v>4800</v>
      </c>
      <c r="O659" s="20">
        <f t="shared" si="130"/>
        <v>4608</v>
      </c>
      <c r="P659" s="22">
        <f t="shared" si="130"/>
        <v>4423.68</v>
      </c>
      <c r="Q659" s="20">
        <f t="shared" si="130"/>
        <v>4246.7328000000007</v>
      </c>
      <c r="R659" s="21">
        <f t="shared" ca="1" si="131"/>
        <v>728320000</v>
      </c>
      <c r="S659" s="22">
        <f t="shared" ca="1" si="132"/>
        <v>664227840</v>
      </c>
      <c r="T659" s="21">
        <f t="shared" ca="1" si="133"/>
        <v>605775790.07999992</v>
      </c>
      <c r="U659" s="22">
        <f t="shared" ca="1" si="134"/>
        <v>552467520.55295992</v>
      </c>
      <c r="V659" s="21">
        <f t="shared" ca="1" si="135"/>
        <v>530368819.73084158</v>
      </c>
      <c r="W659" s="23">
        <f t="shared" ca="1" si="136"/>
        <v>213442965.43924809</v>
      </c>
    </row>
    <row r="660" spans="6:23" x14ac:dyDescent="0.35">
      <c r="F660" s="22">
        <v>658</v>
      </c>
      <c r="G660" s="22">
        <f t="shared" ca="1" si="125"/>
        <v>6.329386587844954E-2</v>
      </c>
      <c r="H660" s="19">
        <f t="shared" ca="1" si="126"/>
        <v>94169</v>
      </c>
      <c r="I660" s="22">
        <f t="shared" ca="1" si="127"/>
        <v>89460.55</v>
      </c>
      <c r="J660" s="19">
        <f t="shared" ca="1" si="127"/>
        <v>84987.522500000006</v>
      </c>
      <c r="K660" s="22">
        <f t="shared" ca="1" si="127"/>
        <v>80738.146375000011</v>
      </c>
      <c r="L660" s="19">
        <f t="shared" ca="1" si="128"/>
        <v>80738.146375000011</v>
      </c>
      <c r="M660" s="20">
        <f t="shared" si="129"/>
        <v>5000</v>
      </c>
      <c r="N660" s="22">
        <f t="shared" si="130"/>
        <v>4800</v>
      </c>
      <c r="O660" s="20">
        <f t="shared" si="130"/>
        <v>4608</v>
      </c>
      <c r="P660" s="22">
        <f t="shared" si="130"/>
        <v>4423.68</v>
      </c>
      <c r="Q660" s="20">
        <f t="shared" si="130"/>
        <v>4246.7328000000007</v>
      </c>
      <c r="R660" s="21">
        <f t="shared" ca="1" si="131"/>
        <v>470845000</v>
      </c>
      <c r="S660" s="22">
        <f t="shared" ca="1" si="132"/>
        <v>429410640</v>
      </c>
      <c r="T660" s="21">
        <f t="shared" ca="1" si="133"/>
        <v>391622503.68000001</v>
      </c>
      <c r="U660" s="22">
        <f t="shared" ca="1" si="134"/>
        <v>357159723.35616004</v>
      </c>
      <c r="V660" s="21">
        <f t="shared" ca="1" si="135"/>
        <v>342873334.42191368</v>
      </c>
      <c r="W660" s="23">
        <f t="shared" ca="1" si="136"/>
        <v>-533699399.90355444</v>
      </c>
    </row>
    <row r="661" spans="6:23" x14ac:dyDescent="0.35">
      <c r="F661" s="22">
        <v>659</v>
      </c>
      <c r="G661" s="22">
        <f t="shared" ca="1" si="125"/>
        <v>0.13489512870461251</v>
      </c>
      <c r="H661" s="19">
        <f t="shared" ca="1" si="126"/>
        <v>106894</v>
      </c>
      <c r="I661" s="22">
        <f t="shared" ca="1" si="127"/>
        <v>101549.3</v>
      </c>
      <c r="J661" s="19">
        <f t="shared" ca="1" si="127"/>
        <v>96471.835000000006</v>
      </c>
      <c r="K661" s="22">
        <f t="shared" ca="1" si="127"/>
        <v>91648.24325</v>
      </c>
      <c r="L661" s="19">
        <f t="shared" ca="1" si="128"/>
        <v>91648.24325</v>
      </c>
      <c r="M661" s="20">
        <f t="shared" si="129"/>
        <v>5000</v>
      </c>
      <c r="N661" s="22">
        <f t="shared" si="130"/>
        <v>4800</v>
      </c>
      <c r="O661" s="20">
        <f t="shared" si="130"/>
        <v>4608</v>
      </c>
      <c r="P661" s="22">
        <f t="shared" si="130"/>
        <v>4423.68</v>
      </c>
      <c r="Q661" s="20">
        <f t="shared" si="130"/>
        <v>4246.7328000000007</v>
      </c>
      <c r="R661" s="21">
        <f t="shared" ca="1" si="131"/>
        <v>534470000</v>
      </c>
      <c r="S661" s="22">
        <f t="shared" ca="1" si="132"/>
        <v>487436640</v>
      </c>
      <c r="T661" s="21">
        <f t="shared" ca="1" si="133"/>
        <v>444542215.68000001</v>
      </c>
      <c r="U661" s="22">
        <f t="shared" ca="1" si="134"/>
        <v>405422500.70016003</v>
      </c>
      <c r="V661" s="21">
        <f t="shared" ca="1" si="135"/>
        <v>389205600.67215365</v>
      </c>
      <c r="W661" s="23">
        <f t="shared" ca="1" si="136"/>
        <v>-349072026.39181232</v>
      </c>
    </row>
    <row r="662" spans="6:23" x14ac:dyDescent="0.35">
      <c r="F662" s="22">
        <v>660</v>
      </c>
      <c r="G662" s="22">
        <f t="shared" ca="1" si="125"/>
        <v>0.38982868550852245</v>
      </c>
      <c r="H662" s="19">
        <f t="shared" ca="1" si="126"/>
        <v>131607</v>
      </c>
      <c r="I662" s="22">
        <f t="shared" ca="1" si="127"/>
        <v>125026.65</v>
      </c>
      <c r="J662" s="19">
        <f t="shared" ca="1" si="127"/>
        <v>118775.31749999999</v>
      </c>
      <c r="K662" s="22">
        <f t="shared" ca="1" si="127"/>
        <v>112836.55162499999</v>
      </c>
      <c r="L662" s="19">
        <f t="shared" ca="1" si="128"/>
        <v>112836.55162499999</v>
      </c>
      <c r="M662" s="20">
        <f t="shared" si="129"/>
        <v>5000</v>
      </c>
      <c r="N662" s="22">
        <f t="shared" si="130"/>
        <v>4800</v>
      </c>
      <c r="O662" s="20">
        <f t="shared" si="130"/>
        <v>4608</v>
      </c>
      <c r="P662" s="22">
        <f t="shared" si="130"/>
        <v>4423.68</v>
      </c>
      <c r="Q662" s="20">
        <f t="shared" si="130"/>
        <v>4246.7328000000007</v>
      </c>
      <c r="R662" s="21">
        <f t="shared" ca="1" si="131"/>
        <v>658035000</v>
      </c>
      <c r="S662" s="22">
        <f t="shared" ca="1" si="132"/>
        <v>600127920</v>
      </c>
      <c r="T662" s="21">
        <f t="shared" ca="1" si="133"/>
        <v>547316663.03999996</v>
      </c>
      <c r="U662" s="22">
        <f t="shared" ca="1" si="134"/>
        <v>499152796.69248003</v>
      </c>
      <c r="V662" s="21">
        <f t="shared" ca="1" si="135"/>
        <v>479186684.82478082</v>
      </c>
      <c r="W662" s="23">
        <f t="shared" ca="1" si="136"/>
        <v>9489567.4467487335</v>
      </c>
    </row>
    <row r="663" spans="6:23" x14ac:dyDescent="0.35">
      <c r="F663" s="22">
        <v>661</v>
      </c>
      <c r="G663" s="22">
        <f t="shared" ca="1" si="125"/>
        <v>0.49815801125964709</v>
      </c>
      <c r="H663" s="19">
        <f t="shared" ca="1" si="126"/>
        <v>139861</v>
      </c>
      <c r="I663" s="22">
        <f t="shared" ca="1" si="127"/>
        <v>132867.95000000001</v>
      </c>
      <c r="J663" s="19">
        <f t="shared" ca="1" si="127"/>
        <v>126224.55250000001</v>
      </c>
      <c r="K663" s="22">
        <f t="shared" ca="1" si="127"/>
        <v>119913.32487500001</v>
      </c>
      <c r="L663" s="19">
        <f t="shared" ca="1" si="128"/>
        <v>119913.32487500001</v>
      </c>
      <c r="M663" s="20">
        <f t="shared" si="129"/>
        <v>5000</v>
      </c>
      <c r="N663" s="22">
        <f t="shared" si="130"/>
        <v>4800</v>
      </c>
      <c r="O663" s="20">
        <f t="shared" si="130"/>
        <v>4608</v>
      </c>
      <c r="P663" s="22">
        <f t="shared" si="130"/>
        <v>4423.68</v>
      </c>
      <c r="Q663" s="20">
        <f t="shared" si="130"/>
        <v>4246.7328000000007</v>
      </c>
      <c r="R663" s="21">
        <f t="shared" ca="1" si="131"/>
        <v>699305000</v>
      </c>
      <c r="S663" s="22">
        <f t="shared" ca="1" si="132"/>
        <v>637766160</v>
      </c>
      <c r="T663" s="21">
        <f t="shared" ca="1" si="133"/>
        <v>581642737.92000008</v>
      </c>
      <c r="U663" s="22">
        <f t="shared" ca="1" si="134"/>
        <v>530458176.98304003</v>
      </c>
      <c r="V663" s="21">
        <f t="shared" ca="1" si="135"/>
        <v>509239849.90371853</v>
      </c>
      <c r="W663" s="23">
        <f t="shared" ca="1" si="136"/>
        <v>129247079.50693893</v>
      </c>
    </row>
    <row r="664" spans="6:23" x14ac:dyDescent="0.35">
      <c r="F664" s="22">
        <v>662</v>
      </c>
      <c r="G664" s="22">
        <f t="shared" ca="1" si="125"/>
        <v>6.2593096479033217E-2</v>
      </c>
      <c r="H664" s="19">
        <f t="shared" ca="1" si="126"/>
        <v>93999</v>
      </c>
      <c r="I664" s="22">
        <f t="shared" ca="1" si="127"/>
        <v>89299.05</v>
      </c>
      <c r="J664" s="19">
        <f t="shared" ca="1" si="127"/>
        <v>84834.097500000003</v>
      </c>
      <c r="K664" s="22">
        <f t="shared" ca="1" si="127"/>
        <v>80592.392625000008</v>
      </c>
      <c r="L664" s="19">
        <f t="shared" ca="1" si="128"/>
        <v>80592.392625000008</v>
      </c>
      <c r="M664" s="20">
        <f t="shared" si="129"/>
        <v>5000</v>
      </c>
      <c r="N664" s="22">
        <f t="shared" si="130"/>
        <v>4800</v>
      </c>
      <c r="O664" s="20">
        <f t="shared" si="130"/>
        <v>4608</v>
      </c>
      <c r="P664" s="22">
        <f t="shared" si="130"/>
        <v>4423.68</v>
      </c>
      <c r="Q664" s="20">
        <f t="shared" si="130"/>
        <v>4246.7328000000007</v>
      </c>
      <c r="R664" s="21">
        <f t="shared" ca="1" si="131"/>
        <v>469995000</v>
      </c>
      <c r="S664" s="22">
        <f t="shared" ca="1" si="132"/>
        <v>428635440</v>
      </c>
      <c r="T664" s="21">
        <f t="shared" ca="1" si="133"/>
        <v>390915521.28000003</v>
      </c>
      <c r="U664" s="22">
        <f t="shared" ca="1" si="134"/>
        <v>356514955.40736008</v>
      </c>
      <c r="V664" s="21">
        <f t="shared" ca="1" si="135"/>
        <v>342254357.19106567</v>
      </c>
      <c r="W664" s="23">
        <f t="shared" ca="1" si="136"/>
        <v>-536165934.55950737</v>
      </c>
    </row>
    <row r="665" spans="6:23" x14ac:dyDescent="0.35">
      <c r="F665" s="22">
        <v>663</v>
      </c>
      <c r="G665" s="22">
        <f t="shared" ca="1" si="125"/>
        <v>7.9951392410533062E-2</v>
      </c>
      <c r="H665" s="19">
        <f t="shared" ca="1" si="126"/>
        <v>97838</v>
      </c>
      <c r="I665" s="22">
        <f t="shared" ca="1" si="127"/>
        <v>92946.1</v>
      </c>
      <c r="J665" s="19">
        <f t="shared" ca="1" si="127"/>
        <v>88298.795000000013</v>
      </c>
      <c r="K665" s="22">
        <f t="shared" ca="1" si="127"/>
        <v>83883.855250000008</v>
      </c>
      <c r="L665" s="19">
        <f t="shared" ca="1" si="128"/>
        <v>83883.855250000008</v>
      </c>
      <c r="M665" s="20">
        <f t="shared" si="129"/>
        <v>5000</v>
      </c>
      <c r="N665" s="22">
        <f t="shared" si="130"/>
        <v>4800</v>
      </c>
      <c r="O665" s="20">
        <f t="shared" si="130"/>
        <v>4608</v>
      </c>
      <c r="P665" s="22">
        <f t="shared" si="130"/>
        <v>4423.68</v>
      </c>
      <c r="Q665" s="20">
        <f t="shared" si="130"/>
        <v>4246.7328000000007</v>
      </c>
      <c r="R665" s="21">
        <f t="shared" ca="1" si="131"/>
        <v>489190000</v>
      </c>
      <c r="S665" s="22">
        <f t="shared" ca="1" si="132"/>
        <v>446141280</v>
      </c>
      <c r="T665" s="21">
        <f t="shared" ca="1" si="133"/>
        <v>406880847.36000007</v>
      </c>
      <c r="U665" s="22">
        <f t="shared" ca="1" si="134"/>
        <v>371075332.79232007</v>
      </c>
      <c r="V665" s="21">
        <f t="shared" ca="1" si="135"/>
        <v>356232319.4806273</v>
      </c>
      <c r="W665" s="23">
        <f t="shared" ca="1" si="136"/>
        <v>-480465778.41714358</v>
      </c>
    </row>
    <row r="666" spans="6:23" x14ac:dyDescent="0.35">
      <c r="F666" s="22">
        <v>664</v>
      </c>
      <c r="G666" s="22">
        <f t="shared" ca="1" si="125"/>
        <v>0.88302834987729251</v>
      </c>
      <c r="H666" s="19">
        <f t="shared" ca="1" si="126"/>
        <v>175708</v>
      </c>
      <c r="I666" s="22">
        <f t="shared" ca="1" si="127"/>
        <v>166922.6</v>
      </c>
      <c r="J666" s="19">
        <f t="shared" ca="1" si="127"/>
        <v>158576.47</v>
      </c>
      <c r="K666" s="22">
        <f t="shared" ca="1" si="127"/>
        <v>150647.6465</v>
      </c>
      <c r="L666" s="19">
        <f t="shared" ca="1" si="128"/>
        <v>150647.6465</v>
      </c>
      <c r="M666" s="20">
        <f t="shared" si="129"/>
        <v>5000</v>
      </c>
      <c r="N666" s="22">
        <f t="shared" si="130"/>
        <v>4800</v>
      </c>
      <c r="O666" s="20">
        <f t="shared" si="130"/>
        <v>4608</v>
      </c>
      <c r="P666" s="22">
        <f t="shared" si="130"/>
        <v>4423.68</v>
      </c>
      <c r="Q666" s="20">
        <f t="shared" si="130"/>
        <v>4246.7328000000007</v>
      </c>
      <c r="R666" s="21">
        <f t="shared" ca="1" si="131"/>
        <v>878540000</v>
      </c>
      <c r="S666" s="22">
        <f t="shared" ca="1" si="132"/>
        <v>801228480</v>
      </c>
      <c r="T666" s="21">
        <f t="shared" ca="1" si="133"/>
        <v>730720373.75999999</v>
      </c>
      <c r="U666" s="22">
        <f t="shared" ca="1" si="134"/>
        <v>666416980.86912</v>
      </c>
      <c r="V666" s="21">
        <f t="shared" ca="1" si="135"/>
        <v>639760301.63435531</v>
      </c>
      <c r="W666" s="23">
        <f t="shared" ca="1" si="136"/>
        <v>649352184.28300381</v>
      </c>
    </row>
    <row r="667" spans="6:23" x14ac:dyDescent="0.35">
      <c r="F667" s="22">
        <v>665</v>
      </c>
      <c r="G667" s="22">
        <f t="shared" ca="1" si="125"/>
        <v>0.42691672036257167</v>
      </c>
      <c r="H667" s="19">
        <f t="shared" ca="1" si="126"/>
        <v>134473</v>
      </c>
      <c r="I667" s="22">
        <f t="shared" ca="1" si="127"/>
        <v>127749.35</v>
      </c>
      <c r="J667" s="19">
        <f t="shared" ca="1" si="127"/>
        <v>121361.88250000001</v>
      </c>
      <c r="K667" s="22">
        <f t="shared" ca="1" si="127"/>
        <v>115293.788375</v>
      </c>
      <c r="L667" s="19">
        <f t="shared" ca="1" si="128"/>
        <v>115293.788375</v>
      </c>
      <c r="M667" s="20">
        <f t="shared" si="129"/>
        <v>5000</v>
      </c>
      <c r="N667" s="22">
        <f t="shared" si="130"/>
        <v>4800</v>
      </c>
      <c r="O667" s="20">
        <f t="shared" si="130"/>
        <v>4608</v>
      </c>
      <c r="P667" s="22">
        <f t="shared" si="130"/>
        <v>4423.68</v>
      </c>
      <c r="Q667" s="20">
        <f t="shared" si="130"/>
        <v>4246.7328000000007</v>
      </c>
      <c r="R667" s="21">
        <f t="shared" ca="1" si="131"/>
        <v>672365000</v>
      </c>
      <c r="S667" s="22">
        <f t="shared" ca="1" si="132"/>
        <v>613196880</v>
      </c>
      <c r="T667" s="21">
        <f t="shared" ca="1" si="133"/>
        <v>559235554.56000006</v>
      </c>
      <c r="U667" s="22">
        <f t="shared" ca="1" si="134"/>
        <v>510022825.75872004</v>
      </c>
      <c r="V667" s="21">
        <f t="shared" ca="1" si="135"/>
        <v>489621912.72837132</v>
      </c>
      <c r="W667" s="23">
        <f t="shared" ca="1" si="136"/>
        <v>51072439.940630913</v>
      </c>
    </row>
    <row r="668" spans="6:23" x14ac:dyDescent="0.35">
      <c r="F668" s="22">
        <v>666</v>
      </c>
      <c r="G668" s="22">
        <f t="shared" ca="1" si="125"/>
        <v>8.5103421805754143E-2</v>
      </c>
      <c r="H668" s="19">
        <f t="shared" ca="1" si="126"/>
        <v>98854</v>
      </c>
      <c r="I668" s="22">
        <f t="shared" ca="1" si="127"/>
        <v>93911.3</v>
      </c>
      <c r="J668" s="19">
        <f t="shared" ca="1" si="127"/>
        <v>89215.735000000001</v>
      </c>
      <c r="K668" s="22">
        <f t="shared" ca="1" si="127"/>
        <v>84754.948250000001</v>
      </c>
      <c r="L668" s="19">
        <f t="shared" ca="1" si="128"/>
        <v>84754.948250000001</v>
      </c>
      <c r="M668" s="20">
        <f t="shared" si="129"/>
        <v>5000</v>
      </c>
      <c r="N668" s="22">
        <f t="shared" si="130"/>
        <v>4800</v>
      </c>
      <c r="O668" s="20">
        <f t="shared" si="130"/>
        <v>4608</v>
      </c>
      <c r="P668" s="22">
        <f t="shared" si="130"/>
        <v>4423.68</v>
      </c>
      <c r="Q668" s="20">
        <f t="shared" si="130"/>
        <v>4246.7328000000007</v>
      </c>
      <c r="R668" s="21">
        <f t="shared" ca="1" si="131"/>
        <v>494270000</v>
      </c>
      <c r="S668" s="22">
        <f t="shared" ca="1" si="132"/>
        <v>450774240</v>
      </c>
      <c r="T668" s="21">
        <f t="shared" ca="1" si="133"/>
        <v>411106106.88</v>
      </c>
      <c r="U668" s="22">
        <f t="shared" ca="1" si="134"/>
        <v>374928769.47456002</v>
      </c>
      <c r="V668" s="21">
        <f t="shared" ca="1" si="135"/>
        <v>359931618.69557768</v>
      </c>
      <c r="W668" s="23">
        <f t="shared" ca="1" si="136"/>
        <v>-465724606.59098005</v>
      </c>
    </row>
    <row r="669" spans="6:23" x14ac:dyDescent="0.35">
      <c r="F669" s="22">
        <v>667</v>
      </c>
      <c r="G669" s="22">
        <f t="shared" ca="1" si="125"/>
        <v>0.22687861612675342</v>
      </c>
      <c r="H669" s="19">
        <f t="shared" ca="1" si="126"/>
        <v>117525</v>
      </c>
      <c r="I669" s="22">
        <f t="shared" ca="1" si="127"/>
        <v>111648.75</v>
      </c>
      <c r="J669" s="19">
        <f t="shared" ca="1" si="127"/>
        <v>106066.3125</v>
      </c>
      <c r="K669" s="22">
        <f t="shared" ca="1" si="127"/>
        <v>100762.996875</v>
      </c>
      <c r="L669" s="19">
        <f t="shared" ca="1" si="128"/>
        <v>100762.996875</v>
      </c>
      <c r="M669" s="20">
        <f t="shared" si="129"/>
        <v>5000</v>
      </c>
      <c r="N669" s="22">
        <f t="shared" si="130"/>
        <v>4800</v>
      </c>
      <c r="O669" s="20">
        <f t="shared" si="130"/>
        <v>4608</v>
      </c>
      <c r="P669" s="22">
        <f t="shared" si="130"/>
        <v>4423.68</v>
      </c>
      <c r="Q669" s="20">
        <f t="shared" si="130"/>
        <v>4246.7328000000007</v>
      </c>
      <c r="R669" s="21">
        <f t="shared" ca="1" si="131"/>
        <v>587625000</v>
      </c>
      <c r="S669" s="22">
        <f t="shared" ca="1" si="132"/>
        <v>535914000</v>
      </c>
      <c r="T669" s="21">
        <f t="shared" ca="1" si="133"/>
        <v>488753568</v>
      </c>
      <c r="U669" s="22">
        <f t="shared" ca="1" si="134"/>
        <v>445743254.01600003</v>
      </c>
      <c r="V669" s="21">
        <f t="shared" ca="1" si="135"/>
        <v>427913523.85536003</v>
      </c>
      <c r="W669" s="23">
        <f t="shared" ca="1" si="136"/>
        <v>-194826556.23045039</v>
      </c>
    </row>
    <row r="670" spans="6:23" x14ac:dyDescent="0.35">
      <c r="F670" s="22">
        <v>668</v>
      </c>
      <c r="G670" s="22">
        <f t="shared" ca="1" si="125"/>
        <v>6.3441268619859548E-2</v>
      </c>
      <c r="H670" s="19">
        <f t="shared" ca="1" si="126"/>
        <v>94205</v>
      </c>
      <c r="I670" s="22">
        <f t="shared" ca="1" si="127"/>
        <v>89494.75</v>
      </c>
      <c r="J670" s="19">
        <f t="shared" ca="1" si="127"/>
        <v>85020.012499999997</v>
      </c>
      <c r="K670" s="22">
        <f t="shared" ca="1" si="127"/>
        <v>80769.011874999997</v>
      </c>
      <c r="L670" s="19">
        <f t="shared" ca="1" si="128"/>
        <v>80769.011874999997</v>
      </c>
      <c r="M670" s="20">
        <f t="shared" si="129"/>
        <v>5000</v>
      </c>
      <c r="N670" s="22">
        <f t="shared" si="130"/>
        <v>4800</v>
      </c>
      <c r="O670" s="20">
        <f t="shared" si="130"/>
        <v>4608</v>
      </c>
      <c r="P670" s="22">
        <f t="shared" si="130"/>
        <v>4423.68</v>
      </c>
      <c r="Q670" s="20">
        <f t="shared" si="130"/>
        <v>4246.7328000000007</v>
      </c>
      <c r="R670" s="21">
        <f t="shared" ca="1" si="131"/>
        <v>471025000</v>
      </c>
      <c r="S670" s="22">
        <f t="shared" ca="1" si="132"/>
        <v>429574800</v>
      </c>
      <c r="T670" s="21">
        <f t="shared" ca="1" si="133"/>
        <v>391772217.59999996</v>
      </c>
      <c r="U670" s="22">
        <f t="shared" ca="1" si="134"/>
        <v>357296262.45120001</v>
      </c>
      <c r="V670" s="21">
        <f t="shared" ca="1" si="135"/>
        <v>343004411.95315206</v>
      </c>
      <c r="W670" s="23">
        <f t="shared" ca="1" si="136"/>
        <v>-533177074.91758823</v>
      </c>
    </row>
    <row r="671" spans="6:23" x14ac:dyDescent="0.35">
      <c r="F671" s="22">
        <v>669</v>
      </c>
      <c r="G671" s="22">
        <f t="shared" ca="1" si="125"/>
        <v>0.200025582102065</v>
      </c>
      <c r="H671" s="19">
        <f t="shared" ca="1" si="126"/>
        <v>114754</v>
      </c>
      <c r="I671" s="22">
        <f t="shared" ca="1" si="127"/>
        <v>109016.3</v>
      </c>
      <c r="J671" s="19">
        <f t="shared" ca="1" si="127"/>
        <v>103565.485</v>
      </c>
      <c r="K671" s="22">
        <f t="shared" ca="1" si="127"/>
        <v>98387.210749999998</v>
      </c>
      <c r="L671" s="19">
        <f t="shared" ca="1" si="128"/>
        <v>98387.210749999998</v>
      </c>
      <c r="M671" s="20">
        <f t="shared" si="129"/>
        <v>5000</v>
      </c>
      <c r="N671" s="22">
        <f t="shared" si="130"/>
        <v>4800</v>
      </c>
      <c r="O671" s="20">
        <f t="shared" si="130"/>
        <v>4608</v>
      </c>
      <c r="P671" s="22">
        <f t="shared" si="130"/>
        <v>4423.68</v>
      </c>
      <c r="Q671" s="20">
        <f t="shared" si="130"/>
        <v>4246.7328000000007</v>
      </c>
      <c r="R671" s="21">
        <f t="shared" ca="1" si="131"/>
        <v>573770000</v>
      </c>
      <c r="S671" s="22">
        <f t="shared" ca="1" si="132"/>
        <v>523278240</v>
      </c>
      <c r="T671" s="21">
        <f t="shared" ca="1" si="133"/>
        <v>477229754.88</v>
      </c>
      <c r="U671" s="22">
        <f t="shared" ca="1" si="134"/>
        <v>435233536.45056003</v>
      </c>
      <c r="V671" s="21">
        <f t="shared" ca="1" si="135"/>
        <v>417824194.99253768</v>
      </c>
      <c r="W671" s="23">
        <f t="shared" ca="1" si="136"/>
        <v>-235031071.12247705</v>
      </c>
    </row>
    <row r="672" spans="6:23" x14ac:dyDescent="0.35">
      <c r="F672" s="22">
        <v>670</v>
      </c>
      <c r="G672" s="22">
        <f t="shared" ca="1" si="125"/>
        <v>0.78666926152530059</v>
      </c>
      <c r="H672" s="19">
        <f t="shared" ca="1" si="126"/>
        <v>163848</v>
      </c>
      <c r="I672" s="22">
        <f t="shared" ca="1" si="127"/>
        <v>155655.6</v>
      </c>
      <c r="J672" s="19">
        <f t="shared" ca="1" si="127"/>
        <v>147872.82</v>
      </c>
      <c r="K672" s="22">
        <f t="shared" ca="1" si="127"/>
        <v>140479.179</v>
      </c>
      <c r="L672" s="19">
        <f t="shared" ca="1" si="128"/>
        <v>140479.179</v>
      </c>
      <c r="M672" s="20">
        <f t="shared" si="129"/>
        <v>5000</v>
      </c>
      <c r="N672" s="22">
        <f t="shared" si="130"/>
        <v>4800</v>
      </c>
      <c r="O672" s="20">
        <f t="shared" si="130"/>
        <v>4608</v>
      </c>
      <c r="P672" s="22">
        <f t="shared" si="130"/>
        <v>4423.68</v>
      </c>
      <c r="Q672" s="20">
        <f t="shared" si="130"/>
        <v>4246.7328000000007</v>
      </c>
      <c r="R672" s="21">
        <f t="shared" ca="1" si="131"/>
        <v>819240000</v>
      </c>
      <c r="S672" s="22">
        <f t="shared" ca="1" si="132"/>
        <v>747146880</v>
      </c>
      <c r="T672" s="21">
        <f t="shared" ca="1" si="133"/>
        <v>681397954.56000006</v>
      </c>
      <c r="U672" s="22">
        <f t="shared" ca="1" si="134"/>
        <v>621434934.55872011</v>
      </c>
      <c r="V672" s="21">
        <f t="shared" ca="1" si="135"/>
        <v>596577537.17637134</v>
      </c>
      <c r="W672" s="23">
        <f t="shared" ca="1" si="136"/>
        <v>477275119.46184397</v>
      </c>
    </row>
    <row r="673" spans="6:23" x14ac:dyDescent="0.35">
      <c r="F673" s="22">
        <v>671</v>
      </c>
      <c r="G673" s="22">
        <f t="shared" ca="1" si="125"/>
        <v>0.91727081124857612</v>
      </c>
      <c r="H673" s="19">
        <f t="shared" ca="1" si="126"/>
        <v>181608</v>
      </c>
      <c r="I673" s="22">
        <f t="shared" ca="1" si="127"/>
        <v>172527.6</v>
      </c>
      <c r="J673" s="19">
        <f t="shared" ca="1" si="127"/>
        <v>163901.22</v>
      </c>
      <c r="K673" s="22">
        <f t="shared" ca="1" si="127"/>
        <v>155706.15900000001</v>
      </c>
      <c r="L673" s="19">
        <f t="shared" ca="1" si="128"/>
        <v>155706.15900000001</v>
      </c>
      <c r="M673" s="20">
        <f t="shared" si="129"/>
        <v>5000</v>
      </c>
      <c r="N673" s="22">
        <f t="shared" si="130"/>
        <v>4800</v>
      </c>
      <c r="O673" s="20">
        <f t="shared" si="130"/>
        <v>4608</v>
      </c>
      <c r="P673" s="22">
        <f t="shared" si="130"/>
        <v>4423.68</v>
      </c>
      <c r="Q673" s="20">
        <f t="shared" si="130"/>
        <v>4246.7328000000007</v>
      </c>
      <c r="R673" s="21">
        <f t="shared" ca="1" si="131"/>
        <v>908040000</v>
      </c>
      <c r="S673" s="22">
        <f t="shared" ca="1" si="132"/>
        <v>828132480</v>
      </c>
      <c r="T673" s="21">
        <f t="shared" ca="1" si="133"/>
        <v>755256821.75999999</v>
      </c>
      <c r="U673" s="22">
        <f t="shared" ca="1" si="134"/>
        <v>688794221.4451201</v>
      </c>
      <c r="V673" s="21">
        <f t="shared" ca="1" si="135"/>
        <v>661242452.58731532</v>
      </c>
      <c r="W673" s="23">
        <f t="shared" ca="1" si="136"/>
        <v>734955445.87194538</v>
      </c>
    </row>
    <row r="674" spans="6:23" x14ac:dyDescent="0.35">
      <c r="F674" s="22">
        <v>672</v>
      </c>
      <c r="G674" s="22">
        <f t="shared" ca="1" si="125"/>
        <v>0.37294006731655727</v>
      </c>
      <c r="H674" s="19">
        <f t="shared" ca="1" si="126"/>
        <v>130278</v>
      </c>
      <c r="I674" s="22">
        <f t="shared" ca="1" si="127"/>
        <v>123764.1</v>
      </c>
      <c r="J674" s="19">
        <f t="shared" ca="1" si="127"/>
        <v>117575.895</v>
      </c>
      <c r="K674" s="22">
        <f t="shared" ca="1" si="127"/>
        <v>111697.10025</v>
      </c>
      <c r="L674" s="19">
        <f t="shared" ca="1" si="128"/>
        <v>111697.10025</v>
      </c>
      <c r="M674" s="20">
        <f t="shared" si="129"/>
        <v>5000</v>
      </c>
      <c r="N674" s="22">
        <f t="shared" si="130"/>
        <v>4800</v>
      </c>
      <c r="O674" s="20">
        <f t="shared" si="130"/>
        <v>4608</v>
      </c>
      <c r="P674" s="22">
        <f t="shared" si="130"/>
        <v>4423.68</v>
      </c>
      <c r="Q674" s="20">
        <f t="shared" si="130"/>
        <v>4246.7328000000007</v>
      </c>
      <c r="R674" s="21">
        <f t="shared" ca="1" si="131"/>
        <v>651390000</v>
      </c>
      <c r="S674" s="22">
        <f t="shared" ca="1" si="132"/>
        <v>594067680</v>
      </c>
      <c r="T674" s="21">
        <f t="shared" ca="1" si="133"/>
        <v>541789724.15999997</v>
      </c>
      <c r="U674" s="22">
        <f t="shared" ca="1" si="134"/>
        <v>494112228.43392003</v>
      </c>
      <c r="V674" s="21">
        <f t="shared" ca="1" si="135"/>
        <v>474347739.29656327</v>
      </c>
      <c r="W674" s="23">
        <f t="shared" ca="1" si="136"/>
        <v>-9792929.9518451691</v>
      </c>
    </row>
    <row r="675" spans="6:23" x14ac:dyDescent="0.35">
      <c r="F675" s="22">
        <v>673</v>
      </c>
      <c r="G675" s="22">
        <f t="shared" ca="1" si="125"/>
        <v>0.49329806658014042</v>
      </c>
      <c r="H675" s="19">
        <f t="shared" ca="1" si="126"/>
        <v>139496</v>
      </c>
      <c r="I675" s="22">
        <f t="shared" ca="1" si="127"/>
        <v>132521.20000000001</v>
      </c>
      <c r="J675" s="19">
        <f t="shared" ca="1" si="127"/>
        <v>125895.14000000001</v>
      </c>
      <c r="K675" s="22">
        <f t="shared" ca="1" si="127"/>
        <v>119600.38300000002</v>
      </c>
      <c r="L675" s="19">
        <f t="shared" ca="1" si="128"/>
        <v>119600.38300000002</v>
      </c>
      <c r="M675" s="20">
        <f t="shared" si="129"/>
        <v>5000</v>
      </c>
      <c r="N675" s="22">
        <f t="shared" si="130"/>
        <v>4800</v>
      </c>
      <c r="O675" s="20">
        <f t="shared" si="130"/>
        <v>4608</v>
      </c>
      <c r="P675" s="22">
        <f t="shared" si="130"/>
        <v>4423.68</v>
      </c>
      <c r="Q675" s="20">
        <f t="shared" si="130"/>
        <v>4246.7328000000007</v>
      </c>
      <c r="R675" s="21">
        <f t="shared" ca="1" si="131"/>
        <v>697480000</v>
      </c>
      <c r="S675" s="22">
        <f t="shared" ca="1" si="132"/>
        <v>636101760</v>
      </c>
      <c r="T675" s="21">
        <f t="shared" ca="1" si="133"/>
        <v>580124805.12000012</v>
      </c>
      <c r="U675" s="22">
        <f t="shared" ca="1" si="134"/>
        <v>529073822.26944011</v>
      </c>
      <c r="V675" s="21">
        <f t="shared" ca="1" si="135"/>
        <v>507910869.37866253</v>
      </c>
      <c r="W675" s="23">
        <f t="shared" ca="1" si="136"/>
        <v>123951284.51033521</v>
      </c>
    </row>
    <row r="676" spans="6:23" x14ac:dyDescent="0.35">
      <c r="F676" s="22">
        <v>674</v>
      </c>
      <c r="G676" s="22">
        <f t="shared" ca="1" si="125"/>
        <v>0.7221846731299677</v>
      </c>
      <c r="H676" s="19">
        <f t="shared" ca="1" si="126"/>
        <v>157680</v>
      </c>
      <c r="I676" s="22">
        <f t="shared" ca="1" si="127"/>
        <v>149796</v>
      </c>
      <c r="J676" s="19">
        <f t="shared" ca="1" si="127"/>
        <v>142306.20000000001</v>
      </c>
      <c r="K676" s="22">
        <f t="shared" ca="1" si="127"/>
        <v>135190.89000000001</v>
      </c>
      <c r="L676" s="19">
        <f t="shared" ca="1" si="128"/>
        <v>135190.89000000001</v>
      </c>
      <c r="M676" s="20">
        <f t="shared" si="129"/>
        <v>5000</v>
      </c>
      <c r="N676" s="22">
        <f t="shared" si="130"/>
        <v>4800</v>
      </c>
      <c r="O676" s="20">
        <f t="shared" si="130"/>
        <v>4608</v>
      </c>
      <c r="P676" s="22">
        <f t="shared" si="130"/>
        <v>4423.68</v>
      </c>
      <c r="Q676" s="20">
        <f t="shared" si="130"/>
        <v>4246.7328000000007</v>
      </c>
      <c r="R676" s="21">
        <f t="shared" ca="1" si="131"/>
        <v>788400000</v>
      </c>
      <c r="S676" s="22">
        <f t="shared" ca="1" si="132"/>
        <v>719020800</v>
      </c>
      <c r="T676" s="21">
        <f t="shared" ca="1" si="133"/>
        <v>655746969.60000002</v>
      </c>
      <c r="U676" s="22">
        <f t="shared" ca="1" si="134"/>
        <v>598041236.27520013</v>
      </c>
      <c r="V676" s="21">
        <f t="shared" ca="1" si="135"/>
        <v>574119586.82419217</v>
      </c>
      <c r="W676" s="23">
        <f t="shared" ca="1" si="136"/>
        <v>387783438.5329299</v>
      </c>
    </row>
    <row r="677" spans="6:23" x14ac:dyDescent="0.35">
      <c r="F677" s="22">
        <v>675</v>
      </c>
      <c r="G677" s="22">
        <f t="shared" ca="1" si="125"/>
        <v>0.92421734788745191</v>
      </c>
      <c r="H677" s="19">
        <f t="shared" ca="1" si="126"/>
        <v>183021</v>
      </c>
      <c r="I677" s="22">
        <f t="shared" ca="1" si="127"/>
        <v>173869.95</v>
      </c>
      <c r="J677" s="19">
        <f t="shared" ca="1" si="127"/>
        <v>165176.45250000001</v>
      </c>
      <c r="K677" s="22">
        <f t="shared" ca="1" si="127"/>
        <v>156917.62987500001</v>
      </c>
      <c r="L677" s="19">
        <f t="shared" ca="1" si="128"/>
        <v>156917.62987500001</v>
      </c>
      <c r="M677" s="20">
        <f t="shared" si="129"/>
        <v>5000</v>
      </c>
      <c r="N677" s="22">
        <f t="shared" si="130"/>
        <v>4800</v>
      </c>
      <c r="O677" s="20">
        <f t="shared" si="130"/>
        <v>4608</v>
      </c>
      <c r="P677" s="22">
        <f t="shared" si="130"/>
        <v>4423.68</v>
      </c>
      <c r="Q677" s="20">
        <f t="shared" si="130"/>
        <v>4246.7328000000007</v>
      </c>
      <c r="R677" s="21">
        <f t="shared" ca="1" si="131"/>
        <v>915105000</v>
      </c>
      <c r="S677" s="22">
        <f t="shared" ca="1" si="132"/>
        <v>834575760</v>
      </c>
      <c r="T677" s="21">
        <f t="shared" ca="1" si="133"/>
        <v>761133093.12000012</v>
      </c>
      <c r="U677" s="22">
        <f t="shared" ca="1" si="134"/>
        <v>694153380.92544007</v>
      </c>
      <c r="V677" s="21">
        <f t="shared" ca="1" si="135"/>
        <v>666387245.68842256</v>
      </c>
      <c r="W677" s="23">
        <f t="shared" ca="1" si="136"/>
        <v>755456701.57112789</v>
      </c>
    </row>
    <row r="678" spans="6:23" x14ac:dyDescent="0.35">
      <c r="F678" s="22">
        <v>676</v>
      </c>
      <c r="G678" s="22">
        <f t="shared" ca="1" si="125"/>
        <v>0.49271636737011582</v>
      </c>
      <c r="H678" s="19">
        <f t="shared" ca="1" si="126"/>
        <v>139452</v>
      </c>
      <c r="I678" s="22">
        <f t="shared" ca="1" si="127"/>
        <v>132479.4</v>
      </c>
      <c r="J678" s="19">
        <f t="shared" ca="1" si="127"/>
        <v>125855.43</v>
      </c>
      <c r="K678" s="22">
        <f t="shared" ca="1" si="127"/>
        <v>119562.65849999999</v>
      </c>
      <c r="L678" s="19">
        <f t="shared" ca="1" si="128"/>
        <v>119562.65849999999</v>
      </c>
      <c r="M678" s="20">
        <f t="shared" si="129"/>
        <v>5000</v>
      </c>
      <c r="N678" s="22">
        <f t="shared" si="130"/>
        <v>4800</v>
      </c>
      <c r="O678" s="20">
        <f t="shared" si="130"/>
        <v>4608</v>
      </c>
      <c r="P678" s="22">
        <f t="shared" si="130"/>
        <v>4423.68</v>
      </c>
      <c r="Q678" s="20">
        <f t="shared" si="130"/>
        <v>4246.7328000000007</v>
      </c>
      <c r="R678" s="21">
        <f t="shared" ca="1" si="131"/>
        <v>697260000</v>
      </c>
      <c r="S678" s="22">
        <f t="shared" ca="1" si="132"/>
        <v>635901120</v>
      </c>
      <c r="T678" s="21">
        <f t="shared" ca="1" si="133"/>
        <v>579941821.43999994</v>
      </c>
      <c r="U678" s="22">
        <f t="shared" ca="1" si="134"/>
        <v>528906941.15328002</v>
      </c>
      <c r="V678" s="21">
        <f t="shared" ca="1" si="135"/>
        <v>507750663.50714886</v>
      </c>
      <c r="W678" s="23">
        <f t="shared" ca="1" si="136"/>
        <v>123312887.30526495</v>
      </c>
    </row>
    <row r="679" spans="6:23" x14ac:dyDescent="0.35">
      <c r="F679" s="22">
        <v>677</v>
      </c>
      <c r="G679" s="22">
        <f t="shared" ca="1" si="125"/>
        <v>0.80252278649685638</v>
      </c>
      <c r="H679" s="19">
        <f t="shared" ca="1" si="126"/>
        <v>165520</v>
      </c>
      <c r="I679" s="22">
        <f t="shared" ca="1" si="127"/>
        <v>157244</v>
      </c>
      <c r="J679" s="19">
        <f t="shared" ca="1" si="127"/>
        <v>149381.79999999999</v>
      </c>
      <c r="K679" s="22">
        <f t="shared" ca="1" si="127"/>
        <v>141912.71</v>
      </c>
      <c r="L679" s="19">
        <f t="shared" ca="1" si="128"/>
        <v>141912.71</v>
      </c>
      <c r="M679" s="20">
        <f t="shared" si="129"/>
        <v>5000</v>
      </c>
      <c r="N679" s="22">
        <f t="shared" si="130"/>
        <v>4800</v>
      </c>
      <c r="O679" s="20">
        <f t="shared" si="130"/>
        <v>4608</v>
      </c>
      <c r="P679" s="22">
        <f t="shared" si="130"/>
        <v>4423.68</v>
      </c>
      <c r="Q679" s="20">
        <f t="shared" si="130"/>
        <v>4246.7328000000007</v>
      </c>
      <c r="R679" s="21">
        <f t="shared" ca="1" si="131"/>
        <v>827600000</v>
      </c>
      <c r="S679" s="22">
        <f t="shared" ca="1" si="132"/>
        <v>754771200</v>
      </c>
      <c r="T679" s="21">
        <f t="shared" ca="1" si="133"/>
        <v>688351334.39999998</v>
      </c>
      <c r="U679" s="22">
        <f t="shared" ca="1" si="134"/>
        <v>627776416.97280002</v>
      </c>
      <c r="V679" s="21">
        <f t="shared" ca="1" si="135"/>
        <v>602665360.29388809</v>
      </c>
      <c r="W679" s="23">
        <f t="shared" ca="1" si="136"/>
        <v>501534213.25450611</v>
      </c>
    </row>
    <row r="680" spans="6:23" x14ac:dyDescent="0.35">
      <c r="F680" s="22">
        <v>678</v>
      </c>
      <c r="G680" s="22">
        <f t="shared" ca="1" si="125"/>
        <v>0.94243400556153345</v>
      </c>
      <c r="H680" s="19">
        <f t="shared" ca="1" si="126"/>
        <v>187266</v>
      </c>
      <c r="I680" s="22">
        <f t="shared" ca="1" si="127"/>
        <v>177902.7</v>
      </c>
      <c r="J680" s="19">
        <f t="shared" ca="1" si="127"/>
        <v>169007.565</v>
      </c>
      <c r="K680" s="22">
        <f t="shared" ca="1" si="127"/>
        <v>160557.18674999999</v>
      </c>
      <c r="L680" s="19">
        <f t="shared" ca="1" si="128"/>
        <v>160557.18674999999</v>
      </c>
      <c r="M680" s="20">
        <f t="shared" si="129"/>
        <v>5000</v>
      </c>
      <c r="N680" s="22">
        <f t="shared" si="130"/>
        <v>4800</v>
      </c>
      <c r="O680" s="20">
        <f t="shared" si="130"/>
        <v>4608</v>
      </c>
      <c r="P680" s="22">
        <f t="shared" si="130"/>
        <v>4423.68</v>
      </c>
      <c r="Q680" s="20">
        <f t="shared" si="130"/>
        <v>4246.7328000000007</v>
      </c>
      <c r="R680" s="21">
        <f t="shared" ca="1" si="131"/>
        <v>936330000</v>
      </c>
      <c r="S680" s="22">
        <f t="shared" ca="1" si="132"/>
        <v>853932960</v>
      </c>
      <c r="T680" s="21">
        <f t="shared" ca="1" si="133"/>
        <v>778786859.51999998</v>
      </c>
      <c r="U680" s="22">
        <f t="shared" ca="1" si="134"/>
        <v>710253615.88224006</v>
      </c>
      <c r="V680" s="21">
        <f t="shared" ca="1" si="135"/>
        <v>681843471.24695051</v>
      </c>
      <c r="W680" s="23">
        <f t="shared" ca="1" si="136"/>
        <v>817047522.83300114</v>
      </c>
    </row>
    <row r="681" spans="6:23" x14ac:dyDescent="0.35">
      <c r="F681" s="22">
        <v>679</v>
      </c>
      <c r="G681" s="22">
        <f t="shared" ca="1" si="125"/>
        <v>0.77842787047473727</v>
      </c>
      <c r="H681" s="19">
        <f t="shared" ca="1" si="126"/>
        <v>163007</v>
      </c>
      <c r="I681" s="22">
        <f t="shared" ca="1" si="127"/>
        <v>154856.65</v>
      </c>
      <c r="J681" s="19">
        <f t="shared" ca="1" si="127"/>
        <v>147113.8175</v>
      </c>
      <c r="K681" s="22">
        <f t="shared" ca="1" si="127"/>
        <v>139758.126625</v>
      </c>
      <c r="L681" s="19">
        <f t="shared" ca="1" si="128"/>
        <v>139758.126625</v>
      </c>
      <c r="M681" s="20">
        <f t="shared" si="129"/>
        <v>5000</v>
      </c>
      <c r="N681" s="22">
        <f t="shared" si="130"/>
        <v>4800</v>
      </c>
      <c r="O681" s="20">
        <f t="shared" si="130"/>
        <v>4608</v>
      </c>
      <c r="P681" s="22">
        <f t="shared" si="130"/>
        <v>4423.68</v>
      </c>
      <c r="Q681" s="20">
        <f t="shared" si="130"/>
        <v>4246.7328000000007</v>
      </c>
      <c r="R681" s="21">
        <f t="shared" ca="1" si="131"/>
        <v>815035000</v>
      </c>
      <c r="S681" s="22">
        <f t="shared" ca="1" si="132"/>
        <v>743311920</v>
      </c>
      <c r="T681" s="21">
        <f t="shared" ca="1" si="133"/>
        <v>677900471.03999996</v>
      </c>
      <c r="U681" s="22">
        <f t="shared" ca="1" si="134"/>
        <v>618245229.58848011</v>
      </c>
      <c r="V681" s="21">
        <f t="shared" ca="1" si="135"/>
        <v>593515420.40494096</v>
      </c>
      <c r="W681" s="23">
        <f t="shared" ca="1" si="136"/>
        <v>465073027.42857265</v>
      </c>
    </row>
    <row r="682" spans="6:23" x14ac:dyDescent="0.35">
      <c r="F682" s="22">
        <v>680</v>
      </c>
      <c r="G682" s="22">
        <f t="shared" ca="1" si="125"/>
        <v>0.71316840211887444</v>
      </c>
      <c r="H682" s="19">
        <f t="shared" ca="1" si="126"/>
        <v>156880</v>
      </c>
      <c r="I682" s="22">
        <f t="shared" ca="1" si="127"/>
        <v>149036</v>
      </c>
      <c r="J682" s="19">
        <f t="shared" ca="1" si="127"/>
        <v>141584.20000000001</v>
      </c>
      <c r="K682" s="22">
        <f t="shared" ca="1" si="127"/>
        <v>134504.99000000002</v>
      </c>
      <c r="L682" s="19">
        <f t="shared" ca="1" si="128"/>
        <v>134504.99000000002</v>
      </c>
      <c r="M682" s="20">
        <f t="shared" si="129"/>
        <v>5000</v>
      </c>
      <c r="N682" s="22">
        <f t="shared" si="130"/>
        <v>4800</v>
      </c>
      <c r="O682" s="20">
        <f t="shared" si="130"/>
        <v>4608</v>
      </c>
      <c r="P682" s="22">
        <f t="shared" si="130"/>
        <v>4423.68</v>
      </c>
      <c r="Q682" s="20">
        <f t="shared" si="130"/>
        <v>4246.7328000000007</v>
      </c>
      <c r="R682" s="21">
        <f t="shared" ca="1" si="131"/>
        <v>784400000</v>
      </c>
      <c r="S682" s="22">
        <f t="shared" ca="1" si="132"/>
        <v>715372800</v>
      </c>
      <c r="T682" s="21">
        <f t="shared" ca="1" si="133"/>
        <v>652419993.60000002</v>
      </c>
      <c r="U682" s="22">
        <f t="shared" ca="1" si="134"/>
        <v>595007034.16320014</v>
      </c>
      <c r="V682" s="21">
        <f t="shared" ca="1" si="135"/>
        <v>571206752.79667222</v>
      </c>
      <c r="W682" s="23">
        <f t="shared" ca="1" si="136"/>
        <v>376176216.62256527</v>
      </c>
    </row>
    <row r="683" spans="6:23" x14ac:dyDescent="0.35">
      <c r="F683" s="22">
        <v>681</v>
      </c>
      <c r="G683" s="22">
        <f t="shared" ca="1" si="125"/>
        <v>0.32183845308976156</v>
      </c>
      <c r="H683" s="19">
        <f t="shared" ca="1" si="126"/>
        <v>126123</v>
      </c>
      <c r="I683" s="22">
        <f t="shared" ca="1" si="127"/>
        <v>119816.85</v>
      </c>
      <c r="J683" s="19">
        <f t="shared" ca="1" si="127"/>
        <v>113826.00750000001</v>
      </c>
      <c r="K683" s="22">
        <f t="shared" ca="1" si="127"/>
        <v>108134.707125</v>
      </c>
      <c r="L683" s="19">
        <f t="shared" ca="1" si="128"/>
        <v>108134.707125</v>
      </c>
      <c r="M683" s="20">
        <f t="shared" si="129"/>
        <v>5000</v>
      </c>
      <c r="N683" s="22">
        <f t="shared" si="130"/>
        <v>4800</v>
      </c>
      <c r="O683" s="20">
        <f t="shared" si="130"/>
        <v>4608</v>
      </c>
      <c r="P683" s="22">
        <f t="shared" si="130"/>
        <v>4423.68</v>
      </c>
      <c r="Q683" s="20">
        <f t="shared" si="130"/>
        <v>4246.7328000000007</v>
      </c>
      <c r="R683" s="21">
        <f t="shared" ca="1" si="131"/>
        <v>630615000</v>
      </c>
      <c r="S683" s="22">
        <f t="shared" ca="1" si="132"/>
        <v>575120880</v>
      </c>
      <c r="T683" s="21">
        <f t="shared" ca="1" si="133"/>
        <v>524510242.56000006</v>
      </c>
      <c r="U683" s="22">
        <f t="shared" ca="1" si="134"/>
        <v>478353341.21472001</v>
      </c>
      <c r="V683" s="21">
        <f t="shared" ca="1" si="135"/>
        <v>459219207.56613129</v>
      </c>
      <c r="W683" s="23">
        <f t="shared" ca="1" si="136"/>
        <v>-70077938.748803139</v>
      </c>
    </row>
    <row r="684" spans="6:23" x14ac:dyDescent="0.35">
      <c r="F684" s="22">
        <v>682</v>
      </c>
      <c r="G684" s="22">
        <f t="shared" ca="1" si="125"/>
        <v>0.7041096946842238</v>
      </c>
      <c r="H684" s="19">
        <f t="shared" ca="1" si="126"/>
        <v>156088</v>
      </c>
      <c r="I684" s="22">
        <f t="shared" ca="1" si="127"/>
        <v>148283.6</v>
      </c>
      <c r="J684" s="19">
        <f t="shared" ca="1" si="127"/>
        <v>140869.42000000001</v>
      </c>
      <c r="K684" s="22">
        <f t="shared" ca="1" si="127"/>
        <v>133825.94900000002</v>
      </c>
      <c r="L684" s="19">
        <f t="shared" ca="1" si="128"/>
        <v>133825.94900000002</v>
      </c>
      <c r="M684" s="20">
        <f t="shared" si="129"/>
        <v>5000</v>
      </c>
      <c r="N684" s="22">
        <f t="shared" si="130"/>
        <v>4800</v>
      </c>
      <c r="O684" s="20">
        <f t="shared" si="130"/>
        <v>4608</v>
      </c>
      <c r="P684" s="22">
        <f t="shared" si="130"/>
        <v>4423.68</v>
      </c>
      <c r="Q684" s="20">
        <f t="shared" si="130"/>
        <v>4246.7328000000007</v>
      </c>
      <c r="R684" s="21">
        <f t="shared" ca="1" si="131"/>
        <v>780440000</v>
      </c>
      <c r="S684" s="22">
        <f t="shared" ca="1" si="132"/>
        <v>711761280</v>
      </c>
      <c r="T684" s="21">
        <f t="shared" ca="1" si="133"/>
        <v>649126287.36000001</v>
      </c>
      <c r="U684" s="22">
        <f t="shared" ca="1" si="134"/>
        <v>592003174.0723201</v>
      </c>
      <c r="V684" s="21">
        <f t="shared" ca="1" si="135"/>
        <v>568323047.10942733</v>
      </c>
      <c r="W684" s="23">
        <f t="shared" ca="1" si="136"/>
        <v>364685066.9313035</v>
      </c>
    </row>
    <row r="685" spans="6:23" x14ac:dyDescent="0.35">
      <c r="F685" s="22">
        <v>683</v>
      </c>
      <c r="G685" s="22">
        <f t="shared" ca="1" si="125"/>
        <v>0.3030096290283697</v>
      </c>
      <c r="H685" s="19">
        <f t="shared" ca="1" si="126"/>
        <v>124527</v>
      </c>
      <c r="I685" s="22">
        <f t="shared" ca="1" si="127"/>
        <v>118300.65</v>
      </c>
      <c r="J685" s="19">
        <f t="shared" ca="1" si="127"/>
        <v>112385.61749999999</v>
      </c>
      <c r="K685" s="22">
        <f t="shared" ca="1" si="127"/>
        <v>106766.336625</v>
      </c>
      <c r="L685" s="19">
        <f t="shared" ca="1" si="128"/>
        <v>106766.336625</v>
      </c>
      <c r="M685" s="20">
        <f t="shared" si="129"/>
        <v>5000</v>
      </c>
      <c r="N685" s="22">
        <f t="shared" si="130"/>
        <v>4800</v>
      </c>
      <c r="O685" s="20">
        <f t="shared" si="130"/>
        <v>4608</v>
      </c>
      <c r="P685" s="22">
        <f t="shared" si="130"/>
        <v>4423.68</v>
      </c>
      <c r="Q685" s="20">
        <f t="shared" si="130"/>
        <v>4246.7328000000007</v>
      </c>
      <c r="R685" s="21">
        <f t="shared" ca="1" si="131"/>
        <v>622635000</v>
      </c>
      <c r="S685" s="22">
        <f t="shared" ca="1" si="132"/>
        <v>567843120</v>
      </c>
      <c r="T685" s="21">
        <f t="shared" ca="1" si="133"/>
        <v>517872925.43999994</v>
      </c>
      <c r="U685" s="22">
        <f t="shared" ca="1" si="134"/>
        <v>472300108.00128001</v>
      </c>
      <c r="V685" s="21">
        <f t="shared" ca="1" si="135"/>
        <v>453408103.68122888</v>
      </c>
      <c r="W685" s="23">
        <f t="shared" ca="1" si="136"/>
        <v>-93234346.459981441</v>
      </c>
    </row>
    <row r="686" spans="6:23" x14ac:dyDescent="0.35">
      <c r="F686" s="22">
        <v>684</v>
      </c>
      <c r="G686" s="22">
        <f t="shared" ca="1" si="125"/>
        <v>0.56386405852323873</v>
      </c>
      <c r="H686" s="19">
        <f t="shared" ca="1" si="126"/>
        <v>144823</v>
      </c>
      <c r="I686" s="22">
        <f t="shared" ca="1" si="127"/>
        <v>137581.85</v>
      </c>
      <c r="J686" s="19">
        <f t="shared" ca="1" si="127"/>
        <v>130702.75750000001</v>
      </c>
      <c r="K686" s="22">
        <f t="shared" ca="1" si="127"/>
        <v>124167.61962500001</v>
      </c>
      <c r="L686" s="19">
        <f t="shared" ca="1" si="128"/>
        <v>124167.61962500001</v>
      </c>
      <c r="M686" s="20">
        <f t="shared" si="129"/>
        <v>5000</v>
      </c>
      <c r="N686" s="22">
        <f t="shared" si="130"/>
        <v>4800</v>
      </c>
      <c r="O686" s="20">
        <f t="shared" si="130"/>
        <v>4608</v>
      </c>
      <c r="P686" s="22">
        <f t="shared" si="130"/>
        <v>4423.68</v>
      </c>
      <c r="Q686" s="20">
        <f t="shared" si="130"/>
        <v>4246.7328000000007</v>
      </c>
      <c r="R686" s="21">
        <f t="shared" ca="1" si="131"/>
        <v>724115000</v>
      </c>
      <c r="S686" s="22">
        <f t="shared" ca="1" si="132"/>
        <v>660392880</v>
      </c>
      <c r="T686" s="21">
        <f t="shared" ca="1" si="133"/>
        <v>602278306.56000006</v>
      </c>
      <c r="U686" s="22">
        <f t="shared" ca="1" si="134"/>
        <v>549277815.58272004</v>
      </c>
      <c r="V686" s="21">
        <f t="shared" ca="1" si="135"/>
        <v>527306702.95941132</v>
      </c>
      <c r="W686" s="23">
        <f t="shared" ca="1" si="136"/>
        <v>201240873.40597749</v>
      </c>
    </row>
    <row r="687" spans="6:23" x14ac:dyDescent="0.35">
      <c r="F687" s="22">
        <v>685</v>
      </c>
      <c r="G687" s="22">
        <f t="shared" ca="1" si="125"/>
        <v>0.67376091524999726</v>
      </c>
      <c r="H687" s="19">
        <f t="shared" ca="1" si="126"/>
        <v>153510</v>
      </c>
      <c r="I687" s="22">
        <f t="shared" ca="1" si="127"/>
        <v>145834.5</v>
      </c>
      <c r="J687" s="19">
        <f t="shared" ca="1" si="127"/>
        <v>138542.77499999999</v>
      </c>
      <c r="K687" s="22">
        <f t="shared" ca="1" si="127"/>
        <v>131615.63624999998</v>
      </c>
      <c r="L687" s="19">
        <f t="shared" ca="1" si="128"/>
        <v>131615.63624999998</v>
      </c>
      <c r="M687" s="20">
        <f t="shared" si="129"/>
        <v>5000</v>
      </c>
      <c r="N687" s="22">
        <f t="shared" si="130"/>
        <v>4800</v>
      </c>
      <c r="O687" s="20">
        <f t="shared" si="130"/>
        <v>4608</v>
      </c>
      <c r="P687" s="22">
        <f t="shared" si="130"/>
        <v>4423.68</v>
      </c>
      <c r="Q687" s="20">
        <f t="shared" si="130"/>
        <v>4246.7328000000007</v>
      </c>
      <c r="R687" s="21">
        <f t="shared" ca="1" si="131"/>
        <v>767550000</v>
      </c>
      <c r="S687" s="22">
        <f t="shared" ca="1" si="132"/>
        <v>700005600</v>
      </c>
      <c r="T687" s="21">
        <f t="shared" ca="1" si="133"/>
        <v>638405107.19999993</v>
      </c>
      <c r="U687" s="22">
        <f t="shared" ca="1" si="134"/>
        <v>582225457.76639998</v>
      </c>
      <c r="V687" s="21">
        <f t="shared" ca="1" si="135"/>
        <v>558936439.45574403</v>
      </c>
      <c r="W687" s="23">
        <f t="shared" ca="1" si="136"/>
        <v>327280794.3251524</v>
      </c>
    </row>
    <row r="688" spans="6:23" x14ac:dyDescent="0.35">
      <c r="F688" s="22">
        <v>686</v>
      </c>
      <c r="G688" s="22">
        <f t="shared" ca="1" si="125"/>
        <v>0.69451851714815649</v>
      </c>
      <c r="H688" s="19">
        <f t="shared" ca="1" si="126"/>
        <v>155261</v>
      </c>
      <c r="I688" s="22">
        <f t="shared" ca="1" si="127"/>
        <v>147497.95000000001</v>
      </c>
      <c r="J688" s="19">
        <f t="shared" ca="1" si="127"/>
        <v>140123.05250000002</v>
      </c>
      <c r="K688" s="22">
        <f t="shared" ca="1" si="127"/>
        <v>133116.89987500003</v>
      </c>
      <c r="L688" s="19">
        <f t="shared" ca="1" si="128"/>
        <v>133116.89987500003</v>
      </c>
      <c r="M688" s="20">
        <f t="shared" si="129"/>
        <v>5000</v>
      </c>
      <c r="N688" s="22">
        <f t="shared" si="130"/>
        <v>4800</v>
      </c>
      <c r="O688" s="20">
        <f t="shared" si="130"/>
        <v>4608</v>
      </c>
      <c r="P688" s="22">
        <f t="shared" si="130"/>
        <v>4423.68</v>
      </c>
      <c r="Q688" s="20">
        <f t="shared" si="130"/>
        <v>4246.7328000000007</v>
      </c>
      <c r="R688" s="21">
        <f t="shared" ca="1" si="131"/>
        <v>776305000</v>
      </c>
      <c r="S688" s="22">
        <f t="shared" ca="1" si="132"/>
        <v>707990160</v>
      </c>
      <c r="T688" s="21">
        <f t="shared" ca="1" si="133"/>
        <v>645687025.92000008</v>
      </c>
      <c r="U688" s="22">
        <f t="shared" ca="1" si="134"/>
        <v>588866567.63904023</v>
      </c>
      <c r="V688" s="21">
        <f t="shared" ca="1" si="135"/>
        <v>565311904.93347859</v>
      </c>
      <c r="W688" s="23">
        <f t="shared" ca="1" si="136"/>
        <v>352686101.2814641</v>
      </c>
    </row>
    <row r="689" spans="6:23" x14ac:dyDescent="0.35">
      <c r="F689" s="22">
        <v>687</v>
      </c>
      <c r="G689" s="22">
        <f t="shared" ca="1" si="125"/>
        <v>0.58005888613151968</v>
      </c>
      <c r="H689" s="19">
        <f t="shared" ca="1" si="126"/>
        <v>146061</v>
      </c>
      <c r="I689" s="22">
        <f t="shared" ca="1" si="127"/>
        <v>138757.95000000001</v>
      </c>
      <c r="J689" s="19">
        <f t="shared" ca="1" si="127"/>
        <v>131820.05250000002</v>
      </c>
      <c r="K689" s="22">
        <f t="shared" ca="1" si="127"/>
        <v>125229.04987500003</v>
      </c>
      <c r="L689" s="19">
        <f t="shared" ca="1" si="128"/>
        <v>125229.04987500003</v>
      </c>
      <c r="M689" s="20">
        <f t="shared" si="129"/>
        <v>5000</v>
      </c>
      <c r="N689" s="22">
        <f t="shared" si="130"/>
        <v>4800</v>
      </c>
      <c r="O689" s="20">
        <f t="shared" si="130"/>
        <v>4608</v>
      </c>
      <c r="P689" s="22">
        <f t="shared" si="130"/>
        <v>4423.68</v>
      </c>
      <c r="Q689" s="20">
        <f t="shared" si="130"/>
        <v>4246.7328000000007</v>
      </c>
      <c r="R689" s="21">
        <f t="shared" ca="1" si="131"/>
        <v>730305000</v>
      </c>
      <c r="S689" s="22">
        <f t="shared" ca="1" si="132"/>
        <v>666038160</v>
      </c>
      <c r="T689" s="21">
        <f t="shared" ca="1" si="133"/>
        <v>607426801.92000008</v>
      </c>
      <c r="U689" s="22">
        <f t="shared" ca="1" si="134"/>
        <v>553973243.35104012</v>
      </c>
      <c r="V689" s="21">
        <f t="shared" ca="1" si="135"/>
        <v>531814313.61699861</v>
      </c>
      <c r="W689" s="23">
        <f t="shared" ca="1" si="136"/>
        <v>219203049.31226754</v>
      </c>
    </row>
    <row r="690" spans="6:23" x14ac:dyDescent="0.35">
      <c r="F690" s="22">
        <v>688</v>
      </c>
      <c r="G690" s="22">
        <f t="shared" ca="1" si="125"/>
        <v>0.16708941444070957</v>
      </c>
      <c r="H690" s="19">
        <f t="shared" ca="1" si="126"/>
        <v>111028</v>
      </c>
      <c r="I690" s="22">
        <f t="shared" ca="1" si="127"/>
        <v>105476.6</v>
      </c>
      <c r="J690" s="19">
        <f t="shared" ca="1" si="127"/>
        <v>100202.77</v>
      </c>
      <c r="K690" s="22">
        <f t="shared" ca="1" si="127"/>
        <v>95192.631500000003</v>
      </c>
      <c r="L690" s="19">
        <f t="shared" ca="1" si="128"/>
        <v>95192.631500000003</v>
      </c>
      <c r="M690" s="20">
        <f t="shared" si="129"/>
        <v>5000</v>
      </c>
      <c r="N690" s="22">
        <f t="shared" si="130"/>
        <v>4800</v>
      </c>
      <c r="O690" s="20">
        <f t="shared" si="130"/>
        <v>4608</v>
      </c>
      <c r="P690" s="22">
        <f t="shared" si="130"/>
        <v>4423.68</v>
      </c>
      <c r="Q690" s="20">
        <f t="shared" si="130"/>
        <v>4246.7328000000007</v>
      </c>
      <c r="R690" s="21">
        <f t="shared" ca="1" si="131"/>
        <v>555140000</v>
      </c>
      <c r="S690" s="22">
        <f t="shared" ca="1" si="132"/>
        <v>506287680</v>
      </c>
      <c r="T690" s="21">
        <f t="shared" ca="1" si="133"/>
        <v>461734364.16000003</v>
      </c>
      <c r="U690" s="22">
        <f t="shared" ca="1" si="134"/>
        <v>421101740.11392003</v>
      </c>
      <c r="V690" s="21">
        <f t="shared" ca="1" si="135"/>
        <v>404257670.50936329</v>
      </c>
      <c r="W690" s="23">
        <f t="shared" ca="1" si="136"/>
        <v>-289091707.17000151</v>
      </c>
    </row>
    <row r="691" spans="6:23" x14ac:dyDescent="0.35">
      <c r="F691" s="22">
        <v>689</v>
      </c>
      <c r="G691" s="22">
        <f t="shared" ca="1" si="125"/>
        <v>0.39132355146209896</v>
      </c>
      <c r="H691" s="19">
        <f t="shared" ca="1" si="126"/>
        <v>131724</v>
      </c>
      <c r="I691" s="22">
        <f t="shared" ca="1" si="127"/>
        <v>125137.8</v>
      </c>
      <c r="J691" s="19">
        <f t="shared" ca="1" si="127"/>
        <v>118880.91</v>
      </c>
      <c r="K691" s="22">
        <f t="shared" ca="1" si="127"/>
        <v>112936.8645</v>
      </c>
      <c r="L691" s="19">
        <f t="shared" ca="1" si="128"/>
        <v>112936.8645</v>
      </c>
      <c r="M691" s="20">
        <f t="shared" si="129"/>
        <v>5000</v>
      </c>
      <c r="N691" s="22">
        <f t="shared" si="130"/>
        <v>4800</v>
      </c>
      <c r="O691" s="20">
        <f t="shared" si="130"/>
        <v>4608</v>
      </c>
      <c r="P691" s="22">
        <f t="shared" si="130"/>
        <v>4423.68</v>
      </c>
      <c r="Q691" s="20">
        <f t="shared" si="130"/>
        <v>4246.7328000000007</v>
      </c>
      <c r="R691" s="21">
        <f t="shared" ca="1" si="131"/>
        <v>658620000</v>
      </c>
      <c r="S691" s="22">
        <f t="shared" ca="1" si="132"/>
        <v>600661440</v>
      </c>
      <c r="T691" s="21">
        <f t="shared" ca="1" si="133"/>
        <v>547803233.27999997</v>
      </c>
      <c r="U691" s="22">
        <f t="shared" ca="1" si="134"/>
        <v>499596548.75136</v>
      </c>
      <c r="V691" s="21">
        <f t="shared" ca="1" si="135"/>
        <v>479612686.80130565</v>
      </c>
      <c r="W691" s="23">
        <f t="shared" ca="1" si="136"/>
        <v>11187123.651139259</v>
      </c>
    </row>
    <row r="692" spans="6:23" x14ac:dyDescent="0.35">
      <c r="F692" s="22">
        <v>690</v>
      </c>
      <c r="G692" s="22">
        <f t="shared" ca="1" si="125"/>
        <v>0.15190401195434489</v>
      </c>
      <c r="H692" s="19">
        <f t="shared" ca="1" si="126"/>
        <v>109151</v>
      </c>
      <c r="I692" s="22">
        <f t="shared" ca="1" si="127"/>
        <v>103693.45</v>
      </c>
      <c r="J692" s="19">
        <f t="shared" ca="1" si="127"/>
        <v>98508.777499999997</v>
      </c>
      <c r="K692" s="22">
        <f t="shared" ca="1" si="127"/>
        <v>93583.338625000004</v>
      </c>
      <c r="L692" s="19">
        <f t="shared" ca="1" si="128"/>
        <v>93583.338625000004</v>
      </c>
      <c r="M692" s="20">
        <f t="shared" si="129"/>
        <v>5000</v>
      </c>
      <c r="N692" s="22">
        <f t="shared" si="130"/>
        <v>4800</v>
      </c>
      <c r="O692" s="20">
        <f t="shared" si="130"/>
        <v>4608</v>
      </c>
      <c r="P692" s="22">
        <f t="shared" si="130"/>
        <v>4423.68</v>
      </c>
      <c r="Q692" s="20">
        <f t="shared" si="130"/>
        <v>4246.7328000000007</v>
      </c>
      <c r="R692" s="21">
        <f t="shared" ca="1" si="131"/>
        <v>545755000</v>
      </c>
      <c r="S692" s="22">
        <f t="shared" ca="1" si="132"/>
        <v>497728560</v>
      </c>
      <c r="T692" s="21">
        <f t="shared" ca="1" si="133"/>
        <v>453928446.71999997</v>
      </c>
      <c r="U692" s="22">
        <f t="shared" ca="1" si="134"/>
        <v>413982743.40864003</v>
      </c>
      <c r="V692" s="21">
        <f t="shared" ca="1" si="135"/>
        <v>397423433.6722945</v>
      </c>
      <c r="W692" s="23">
        <f t="shared" ca="1" si="136"/>
        <v>-316325151.57719541</v>
      </c>
    </row>
    <row r="693" spans="6:23" x14ac:dyDescent="0.35">
      <c r="F693" s="22">
        <v>691</v>
      </c>
      <c r="G693" s="22">
        <f t="shared" ca="1" si="125"/>
        <v>0.31606625656675935</v>
      </c>
      <c r="H693" s="19">
        <f t="shared" ca="1" si="126"/>
        <v>125638</v>
      </c>
      <c r="I693" s="22">
        <f t="shared" ca="1" si="127"/>
        <v>119356.1</v>
      </c>
      <c r="J693" s="19">
        <f t="shared" ca="1" si="127"/>
        <v>113388.29500000001</v>
      </c>
      <c r="K693" s="22">
        <f t="shared" ca="1" si="127"/>
        <v>107718.88025000002</v>
      </c>
      <c r="L693" s="19">
        <f t="shared" ca="1" si="128"/>
        <v>107718.88025000002</v>
      </c>
      <c r="M693" s="20">
        <f t="shared" si="129"/>
        <v>5000</v>
      </c>
      <c r="N693" s="22">
        <f t="shared" si="130"/>
        <v>4800</v>
      </c>
      <c r="O693" s="20">
        <f t="shared" si="130"/>
        <v>4608</v>
      </c>
      <c r="P693" s="22">
        <f t="shared" si="130"/>
        <v>4423.68</v>
      </c>
      <c r="Q693" s="20">
        <f t="shared" si="130"/>
        <v>4246.7328000000007</v>
      </c>
      <c r="R693" s="21">
        <f t="shared" ca="1" si="131"/>
        <v>628190000</v>
      </c>
      <c r="S693" s="22">
        <f t="shared" ca="1" si="132"/>
        <v>572909280</v>
      </c>
      <c r="T693" s="21">
        <f t="shared" ca="1" si="133"/>
        <v>522493263.36000007</v>
      </c>
      <c r="U693" s="22">
        <f t="shared" ca="1" si="134"/>
        <v>476513856.18432009</v>
      </c>
      <c r="V693" s="21">
        <f t="shared" ca="1" si="135"/>
        <v>457453301.93694735</v>
      </c>
      <c r="W693" s="23">
        <f t="shared" ca="1" si="136"/>
        <v>-77114817.031961679</v>
      </c>
    </row>
    <row r="694" spans="6:23" x14ac:dyDescent="0.35">
      <c r="F694" s="22">
        <v>692</v>
      </c>
      <c r="G694" s="22">
        <f t="shared" ca="1" si="125"/>
        <v>0.46252836821782362</v>
      </c>
      <c r="H694" s="19">
        <f t="shared" ca="1" si="126"/>
        <v>137178</v>
      </c>
      <c r="I694" s="22">
        <f t="shared" ca="1" si="127"/>
        <v>130319.1</v>
      </c>
      <c r="J694" s="19">
        <f t="shared" ca="1" si="127"/>
        <v>123803.145</v>
      </c>
      <c r="K694" s="22">
        <f t="shared" ca="1" si="127"/>
        <v>117612.98775</v>
      </c>
      <c r="L694" s="19">
        <f t="shared" ca="1" si="128"/>
        <v>117612.98775</v>
      </c>
      <c r="M694" s="20">
        <f t="shared" si="129"/>
        <v>5000</v>
      </c>
      <c r="N694" s="22">
        <f t="shared" si="130"/>
        <v>4800</v>
      </c>
      <c r="O694" s="20">
        <f t="shared" si="130"/>
        <v>4608</v>
      </c>
      <c r="P694" s="22">
        <f t="shared" si="130"/>
        <v>4423.68</v>
      </c>
      <c r="Q694" s="20">
        <f t="shared" si="130"/>
        <v>4246.7328000000007</v>
      </c>
      <c r="R694" s="21">
        <f t="shared" ca="1" si="131"/>
        <v>685890000</v>
      </c>
      <c r="S694" s="22">
        <f t="shared" ca="1" si="132"/>
        <v>625531680</v>
      </c>
      <c r="T694" s="21">
        <f t="shared" ca="1" si="133"/>
        <v>570484892.15999997</v>
      </c>
      <c r="U694" s="22">
        <f t="shared" ca="1" si="134"/>
        <v>520282221.64992005</v>
      </c>
      <c r="V694" s="21">
        <f t="shared" ca="1" si="135"/>
        <v>499470932.78392327</v>
      </c>
      <c r="W694" s="23">
        <f t="shared" ca="1" si="136"/>
        <v>90319359.025052309</v>
      </c>
    </row>
    <row r="695" spans="6:23" x14ac:dyDescent="0.35">
      <c r="F695" s="22">
        <v>693</v>
      </c>
      <c r="G695" s="22">
        <f t="shared" ca="1" si="125"/>
        <v>0.8541558023586634</v>
      </c>
      <c r="H695" s="19">
        <f t="shared" ca="1" si="126"/>
        <v>171633</v>
      </c>
      <c r="I695" s="22">
        <f t="shared" ca="1" si="127"/>
        <v>163051.35</v>
      </c>
      <c r="J695" s="19">
        <f t="shared" ca="1" si="127"/>
        <v>154898.7825</v>
      </c>
      <c r="K695" s="22">
        <f t="shared" ca="1" si="127"/>
        <v>147153.843375</v>
      </c>
      <c r="L695" s="19">
        <f t="shared" ca="1" si="128"/>
        <v>147153.843375</v>
      </c>
      <c r="M695" s="20">
        <f t="shared" si="129"/>
        <v>5000</v>
      </c>
      <c r="N695" s="22">
        <f t="shared" si="130"/>
        <v>4800</v>
      </c>
      <c r="O695" s="20">
        <f t="shared" si="130"/>
        <v>4608</v>
      </c>
      <c r="P695" s="22">
        <f t="shared" si="130"/>
        <v>4423.68</v>
      </c>
      <c r="Q695" s="20">
        <f t="shared" si="130"/>
        <v>4246.7328000000007</v>
      </c>
      <c r="R695" s="21">
        <f t="shared" ca="1" si="131"/>
        <v>858165000</v>
      </c>
      <c r="S695" s="22">
        <f t="shared" ca="1" si="132"/>
        <v>782646480</v>
      </c>
      <c r="T695" s="21">
        <f t="shared" ca="1" si="133"/>
        <v>713773589.75999999</v>
      </c>
      <c r="U695" s="22">
        <f t="shared" ca="1" si="134"/>
        <v>650961513.86111999</v>
      </c>
      <c r="V695" s="21">
        <f t="shared" ca="1" si="135"/>
        <v>624923053.30667531</v>
      </c>
      <c r="W695" s="23">
        <f t="shared" ca="1" si="136"/>
        <v>590227897.67708254</v>
      </c>
    </row>
    <row r="696" spans="6:23" x14ac:dyDescent="0.35">
      <c r="F696" s="22">
        <v>694</v>
      </c>
      <c r="G696" s="22">
        <f t="shared" ca="1" si="125"/>
        <v>0.73304635672301699</v>
      </c>
      <c r="H696" s="19">
        <f t="shared" ca="1" si="126"/>
        <v>158662</v>
      </c>
      <c r="I696" s="22">
        <f t="shared" ca="1" si="127"/>
        <v>150728.9</v>
      </c>
      <c r="J696" s="19">
        <f t="shared" ca="1" si="127"/>
        <v>143192.45499999999</v>
      </c>
      <c r="K696" s="22">
        <f t="shared" ca="1" si="127"/>
        <v>136032.83224999998</v>
      </c>
      <c r="L696" s="19">
        <f t="shared" ca="1" si="128"/>
        <v>136032.83224999998</v>
      </c>
      <c r="M696" s="20">
        <f t="shared" si="129"/>
        <v>5000</v>
      </c>
      <c r="N696" s="22">
        <f t="shared" si="130"/>
        <v>4800</v>
      </c>
      <c r="O696" s="20">
        <f t="shared" si="130"/>
        <v>4608</v>
      </c>
      <c r="P696" s="22">
        <f t="shared" si="130"/>
        <v>4423.68</v>
      </c>
      <c r="Q696" s="20">
        <f t="shared" si="130"/>
        <v>4246.7328000000007</v>
      </c>
      <c r="R696" s="21">
        <f t="shared" ca="1" si="131"/>
        <v>793310000</v>
      </c>
      <c r="S696" s="22">
        <f t="shared" ca="1" si="132"/>
        <v>723498720</v>
      </c>
      <c r="T696" s="21">
        <f t="shared" ca="1" si="133"/>
        <v>659830832.63999999</v>
      </c>
      <c r="U696" s="22">
        <f t="shared" ca="1" si="134"/>
        <v>601765719.36767995</v>
      </c>
      <c r="V696" s="21">
        <f t="shared" ca="1" si="135"/>
        <v>577695090.59297276</v>
      </c>
      <c r="W696" s="23">
        <f t="shared" ca="1" si="136"/>
        <v>402031303.4279027</v>
      </c>
    </row>
    <row r="697" spans="6:23" x14ac:dyDescent="0.35">
      <c r="F697" s="22">
        <v>695</v>
      </c>
      <c r="G697" s="22">
        <f t="shared" ca="1" si="125"/>
        <v>0.49698383240199995</v>
      </c>
      <c r="H697" s="19">
        <f t="shared" ca="1" si="126"/>
        <v>139773</v>
      </c>
      <c r="I697" s="22">
        <f t="shared" ca="1" si="127"/>
        <v>132784.35</v>
      </c>
      <c r="J697" s="19">
        <f t="shared" ca="1" si="127"/>
        <v>126145.13250000001</v>
      </c>
      <c r="K697" s="22">
        <f t="shared" ca="1" si="127"/>
        <v>119837.87587500001</v>
      </c>
      <c r="L697" s="19">
        <f t="shared" ca="1" si="128"/>
        <v>119837.87587500001</v>
      </c>
      <c r="M697" s="20">
        <f t="shared" si="129"/>
        <v>5000</v>
      </c>
      <c r="N697" s="22">
        <f t="shared" si="130"/>
        <v>4800</v>
      </c>
      <c r="O697" s="20">
        <f t="shared" si="130"/>
        <v>4608</v>
      </c>
      <c r="P697" s="22">
        <f t="shared" si="130"/>
        <v>4423.68</v>
      </c>
      <c r="Q697" s="20">
        <f t="shared" si="130"/>
        <v>4246.7328000000007</v>
      </c>
      <c r="R697" s="21">
        <f t="shared" ca="1" si="131"/>
        <v>698865000</v>
      </c>
      <c r="S697" s="22">
        <f t="shared" ca="1" si="132"/>
        <v>637364880</v>
      </c>
      <c r="T697" s="21">
        <f t="shared" ca="1" si="133"/>
        <v>581276770.56000006</v>
      </c>
      <c r="U697" s="22">
        <f t="shared" ca="1" si="134"/>
        <v>530124414.75072008</v>
      </c>
      <c r="V697" s="21">
        <f t="shared" ca="1" si="135"/>
        <v>508919438.16069132</v>
      </c>
      <c r="W697" s="23">
        <f t="shared" ca="1" si="136"/>
        <v>127970285.09679842</v>
      </c>
    </row>
    <row r="698" spans="6:23" x14ac:dyDescent="0.35">
      <c r="F698" s="22">
        <v>696</v>
      </c>
      <c r="G698" s="22">
        <f t="shared" ca="1" si="125"/>
        <v>0.33830706530858923</v>
      </c>
      <c r="H698" s="19">
        <f t="shared" ca="1" si="126"/>
        <v>127487</v>
      </c>
      <c r="I698" s="22">
        <f t="shared" ca="1" si="127"/>
        <v>121112.65</v>
      </c>
      <c r="J698" s="19">
        <f t="shared" ca="1" si="127"/>
        <v>115057.01749999999</v>
      </c>
      <c r="K698" s="22">
        <f t="shared" ca="1" si="127"/>
        <v>109304.16662499998</v>
      </c>
      <c r="L698" s="19">
        <f t="shared" ca="1" si="128"/>
        <v>109304.16662499998</v>
      </c>
      <c r="M698" s="20">
        <f t="shared" si="129"/>
        <v>5000</v>
      </c>
      <c r="N698" s="22">
        <f t="shared" si="130"/>
        <v>4800</v>
      </c>
      <c r="O698" s="20">
        <f t="shared" si="130"/>
        <v>4608</v>
      </c>
      <c r="P698" s="22">
        <f t="shared" si="130"/>
        <v>4423.68</v>
      </c>
      <c r="Q698" s="20">
        <f t="shared" si="130"/>
        <v>4246.7328000000007</v>
      </c>
      <c r="R698" s="21">
        <f t="shared" ca="1" si="131"/>
        <v>637435000</v>
      </c>
      <c r="S698" s="22">
        <f t="shared" ca="1" si="132"/>
        <v>581340720</v>
      </c>
      <c r="T698" s="21">
        <f t="shared" ca="1" si="133"/>
        <v>530182736.63999993</v>
      </c>
      <c r="U698" s="22">
        <f t="shared" ca="1" si="134"/>
        <v>483526655.81567997</v>
      </c>
      <c r="V698" s="21">
        <f t="shared" ca="1" si="135"/>
        <v>464185589.58305281</v>
      </c>
      <c r="W698" s="23">
        <f t="shared" ca="1" si="136"/>
        <v>-50287625.391630888</v>
      </c>
    </row>
    <row r="699" spans="6:23" x14ac:dyDescent="0.35">
      <c r="F699" s="22">
        <v>697</v>
      </c>
      <c r="G699" s="22">
        <f t="shared" ca="1" si="125"/>
        <v>0.48100179075377958</v>
      </c>
      <c r="H699" s="19">
        <f t="shared" ca="1" si="126"/>
        <v>138571</v>
      </c>
      <c r="I699" s="22">
        <f t="shared" ca="1" si="127"/>
        <v>131642.45000000001</v>
      </c>
      <c r="J699" s="19">
        <f t="shared" ca="1" si="127"/>
        <v>125060.32750000001</v>
      </c>
      <c r="K699" s="22">
        <f t="shared" ca="1" si="127"/>
        <v>118807.31112500001</v>
      </c>
      <c r="L699" s="19">
        <f t="shared" ca="1" si="128"/>
        <v>118807.31112500001</v>
      </c>
      <c r="M699" s="20">
        <f t="shared" si="129"/>
        <v>5000</v>
      </c>
      <c r="N699" s="22">
        <f t="shared" si="130"/>
        <v>4800</v>
      </c>
      <c r="O699" s="20">
        <f t="shared" si="130"/>
        <v>4608</v>
      </c>
      <c r="P699" s="22">
        <f t="shared" si="130"/>
        <v>4423.68</v>
      </c>
      <c r="Q699" s="20">
        <f t="shared" si="130"/>
        <v>4246.7328000000007</v>
      </c>
      <c r="R699" s="21">
        <f t="shared" ca="1" si="131"/>
        <v>692855000</v>
      </c>
      <c r="S699" s="22">
        <f t="shared" ca="1" si="132"/>
        <v>631883760</v>
      </c>
      <c r="T699" s="21">
        <f t="shared" ca="1" si="133"/>
        <v>576277989.12000012</v>
      </c>
      <c r="U699" s="22">
        <f t="shared" ca="1" si="134"/>
        <v>525565526.07744008</v>
      </c>
      <c r="V699" s="21">
        <f t="shared" ca="1" si="135"/>
        <v>504542905.03434253</v>
      </c>
      <c r="W699" s="23">
        <f t="shared" ca="1" si="136"/>
        <v>110530434.17647552</v>
      </c>
    </row>
    <row r="700" spans="6:23" x14ac:dyDescent="0.35">
      <c r="F700" s="22">
        <v>698</v>
      </c>
      <c r="G700" s="22">
        <f t="shared" ca="1" si="125"/>
        <v>0.99271975677160651</v>
      </c>
      <c r="H700" s="19">
        <f t="shared" ca="1" si="126"/>
        <v>213294</v>
      </c>
      <c r="I700" s="22">
        <f t="shared" ca="1" si="127"/>
        <v>202629.3</v>
      </c>
      <c r="J700" s="19">
        <f t="shared" ca="1" si="127"/>
        <v>192497.83499999999</v>
      </c>
      <c r="K700" s="22">
        <f t="shared" ca="1" si="127"/>
        <v>182872.94324999998</v>
      </c>
      <c r="L700" s="19">
        <f t="shared" ca="1" si="128"/>
        <v>182872.94324999998</v>
      </c>
      <c r="M700" s="20">
        <f t="shared" si="129"/>
        <v>5000</v>
      </c>
      <c r="N700" s="22">
        <f t="shared" si="130"/>
        <v>4800</v>
      </c>
      <c r="O700" s="20">
        <f t="shared" si="130"/>
        <v>4608</v>
      </c>
      <c r="P700" s="22">
        <f t="shared" si="130"/>
        <v>4423.68</v>
      </c>
      <c r="Q700" s="20">
        <f t="shared" si="130"/>
        <v>4246.7328000000007</v>
      </c>
      <c r="R700" s="21">
        <f t="shared" ca="1" si="131"/>
        <v>1066470000</v>
      </c>
      <c r="S700" s="22">
        <f t="shared" ca="1" si="132"/>
        <v>972620640</v>
      </c>
      <c r="T700" s="21">
        <f t="shared" ca="1" si="133"/>
        <v>887030023.67999995</v>
      </c>
      <c r="U700" s="22">
        <f t="shared" ca="1" si="134"/>
        <v>808971381.59615993</v>
      </c>
      <c r="V700" s="21">
        <f t="shared" ca="1" si="135"/>
        <v>776612526.33231366</v>
      </c>
      <c r="W700" s="23">
        <f t="shared" ca="1" si="136"/>
        <v>1194688487.6867242</v>
      </c>
    </row>
    <row r="701" spans="6:23" x14ac:dyDescent="0.35">
      <c r="F701" s="22">
        <v>699</v>
      </c>
      <c r="G701" s="22">
        <f t="shared" ca="1" si="125"/>
        <v>0.3172134040564526</v>
      </c>
      <c r="H701" s="19">
        <f t="shared" ca="1" si="126"/>
        <v>125735</v>
      </c>
      <c r="I701" s="22">
        <f t="shared" ca="1" si="127"/>
        <v>119448.25</v>
      </c>
      <c r="J701" s="19">
        <f t="shared" ca="1" si="127"/>
        <v>113475.83749999999</v>
      </c>
      <c r="K701" s="22">
        <f t="shared" ca="1" si="127"/>
        <v>107802.045625</v>
      </c>
      <c r="L701" s="19">
        <f t="shared" ca="1" si="128"/>
        <v>107802.045625</v>
      </c>
      <c r="M701" s="20">
        <f t="shared" si="129"/>
        <v>5000</v>
      </c>
      <c r="N701" s="22">
        <f t="shared" si="130"/>
        <v>4800</v>
      </c>
      <c r="O701" s="20">
        <f t="shared" si="130"/>
        <v>4608</v>
      </c>
      <c r="P701" s="22">
        <f t="shared" si="130"/>
        <v>4423.68</v>
      </c>
      <c r="Q701" s="20">
        <f t="shared" si="130"/>
        <v>4246.7328000000007</v>
      </c>
      <c r="R701" s="21">
        <f t="shared" ca="1" si="131"/>
        <v>628675000</v>
      </c>
      <c r="S701" s="22">
        <f t="shared" ca="1" si="132"/>
        <v>573351600</v>
      </c>
      <c r="T701" s="21">
        <f t="shared" ca="1" si="133"/>
        <v>522896659.19999999</v>
      </c>
      <c r="U701" s="22">
        <f t="shared" ca="1" si="134"/>
        <v>476881753.1904</v>
      </c>
      <c r="V701" s="21">
        <f t="shared" ca="1" si="135"/>
        <v>457806483.06278408</v>
      </c>
      <c r="W701" s="23">
        <f t="shared" ca="1" si="136"/>
        <v>-75707441.375329971</v>
      </c>
    </row>
    <row r="702" spans="6:23" x14ac:dyDescent="0.35">
      <c r="F702" s="22">
        <v>700</v>
      </c>
      <c r="G702" s="22">
        <f t="shared" ca="1" si="125"/>
        <v>0.65632715695336763</v>
      </c>
      <c r="H702" s="19">
        <f t="shared" ca="1" si="126"/>
        <v>152074</v>
      </c>
      <c r="I702" s="22">
        <f t="shared" ca="1" si="127"/>
        <v>144470.29999999999</v>
      </c>
      <c r="J702" s="19">
        <f t="shared" ca="1" si="127"/>
        <v>137246.78499999997</v>
      </c>
      <c r="K702" s="22">
        <f t="shared" ca="1" si="127"/>
        <v>130384.44574999997</v>
      </c>
      <c r="L702" s="19">
        <f t="shared" ca="1" si="128"/>
        <v>130384.44574999997</v>
      </c>
      <c r="M702" s="20">
        <f t="shared" si="129"/>
        <v>5000</v>
      </c>
      <c r="N702" s="22">
        <f t="shared" si="130"/>
        <v>4800</v>
      </c>
      <c r="O702" s="20">
        <f t="shared" si="130"/>
        <v>4608</v>
      </c>
      <c r="P702" s="22">
        <f t="shared" si="130"/>
        <v>4423.68</v>
      </c>
      <c r="Q702" s="20">
        <f t="shared" si="130"/>
        <v>4246.7328000000007</v>
      </c>
      <c r="R702" s="21">
        <f t="shared" ca="1" si="131"/>
        <v>760370000</v>
      </c>
      <c r="S702" s="22">
        <f t="shared" ca="1" si="132"/>
        <v>693457440</v>
      </c>
      <c r="T702" s="21">
        <f t="shared" ca="1" si="133"/>
        <v>632433185.27999985</v>
      </c>
      <c r="U702" s="22">
        <f t="shared" ca="1" si="134"/>
        <v>576779064.97535992</v>
      </c>
      <c r="V702" s="21">
        <f t="shared" ca="1" si="135"/>
        <v>553707902.37634552</v>
      </c>
      <c r="W702" s="23">
        <f t="shared" ca="1" si="136"/>
        <v>306445830.9960475</v>
      </c>
    </row>
    <row r="703" spans="6:23" x14ac:dyDescent="0.35">
      <c r="F703" s="22">
        <v>701</v>
      </c>
      <c r="G703" s="22">
        <f t="shared" ca="1" si="125"/>
        <v>0.60642597533486176</v>
      </c>
      <c r="H703" s="19">
        <f t="shared" ca="1" si="126"/>
        <v>148100</v>
      </c>
      <c r="I703" s="22">
        <f t="shared" ca="1" si="127"/>
        <v>140695</v>
      </c>
      <c r="J703" s="19">
        <f t="shared" ca="1" si="127"/>
        <v>133660.25</v>
      </c>
      <c r="K703" s="22">
        <f t="shared" ca="1" si="127"/>
        <v>126977.2375</v>
      </c>
      <c r="L703" s="19">
        <f t="shared" ca="1" si="128"/>
        <v>126977.2375</v>
      </c>
      <c r="M703" s="20">
        <f t="shared" si="129"/>
        <v>5000</v>
      </c>
      <c r="N703" s="22">
        <f t="shared" si="130"/>
        <v>4800</v>
      </c>
      <c r="O703" s="20">
        <f t="shared" si="130"/>
        <v>4608</v>
      </c>
      <c r="P703" s="22">
        <f t="shared" si="130"/>
        <v>4423.68</v>
      </c>
      <c r="Q703" s="20">
        <f t="shared" si="130"/>
        <v>4246.7328000000007</v>
      </c>
      <c r="R703" s="21">
        <f t="shared" ca="1" si="131"/>
        <v>740500000</v>
      </c>
      <c r="S703" s="22">
        <f t="shared" ca="1" si="132"/>
        <v>675336000</v>
      </c>
      <c r="T703" s="21">
        <f t="shared" ca="1" si="133"/>
        <v>615906432</v>
      </c>
      <c r="U703" s="22">
        <f t="shared" ca="1" si="134"/>
        <v>561706665.98400009</v>
      </c>
      <c r="V703" s="21">
        <f t="shared" ca="1" si="135"/>
        <v>539238399.34464014</v>
      </c>
      <c r="W703" s="23">
        <f t="shared" ca="1" si="136"/>
        <v>248786956.1563096</v>
      </c>
    </row>
    <row r="704" spans="6:23" x14ac:dyDescent="0.35">
      <c r="F704" s="22">
        <v>702</v>
      </c>
      <c r="G704" s="22">
        <f t="shared" ca="1" si="125"/>
        <v>0.3409690426845835</v>
      </c>
      <c r="H704" s="19">
        <f t="shared" ca="1" si="126"/>
        <v>127705</v>
      </c>
      <c r="I704" s="22">
        <f t="shared" ca="1" si="127"/>
        <v>121319.75</v>
      </c>
      <c r="J704" s="19">
        <f t="shared" ca="1" si="127"/>
        <v>115253.7625</v>
      </c>
      <c r="K704" s="22">
        <f t="shared" ca="1" si="127"/>
        <v>109491.074375</v>
      </c>
      <c r="L704" s="19">
        <f t="shared" ca="1" si="128"/>
        <v>109491.074375</v>
      </c>
      <c r="M704" s="20">
        <f t="shared" si="129"/>
        <v>5000</v>
      </c>
      <c r="N704" s="22">
        <f t="shared" si="130"/>
        <v>4800</v>
      </c>
      <c r="O704" s="20">
        <f t="shared" si="130"/>
        <v>4608</v>
      </c>
      <c r="P704" s="22">
        <f t="shared" si="130"/>
        <v>4423.68</v>
      </c>
      <c r="Q704" s="20">
        <f t="shared" si="130"/>
        <v>4246.7328000000007</v>
      </c>
      <c r="R704" s="21">
        <f t="shared" ca="1" si="131"/>
        <v>638525000</v>
      </c>
      <c r="S704" s="22">
        <f t="shared" ca="1" si="132"/>
        <v>582334800</v>
      </c>
      <c r="T704" s="21">
        <f t="shared" ca="1" si="133"/>
        <v>531089337.59999996</v>
      </c>
      <c r="U704" s="22">
        <f t="shared" ca="1" si="134"/>
        <v>484353475.89120001</v>
      </c>
      <c r="V704" s="21">
        <f t="shared" ca="1" si="135"/>
        <v>464979336.85555208</v>
      </c>
      <c r="W704" s="23">
        <f t="shared" ca="1" si="136"/>
        <v>-47124657.421056271</v>
      </c>
    </row>
    <row r="705" spans="6:23" x14ac:dyDescent="0.35">
      <c r="F705" s="22">
        <v>703</v>
      </c>
      <c r="G705" s="22">
        <f t="shared" ca="1" si="125"/>
        <v>0.26171449151799842</v>
      </c>
      <c r="H705" s="19">
        <f t="shared" ca="1" si="126"/>
        <v>120858</v>
      </c>
      <c r="I705" s="22">
        <f t="shared" ca="1" si="127"/>
        <v>114815.1</v>
      </c>
      <c r="J705" s="19">
        <f t="shared" ca="1" si="127"/>
        <v>109074.345</v>
      </c>
      <c r="K705" s="22">
        <f t="shared" ca="1" si="127"/>
        <v>103620.62775</v>
      </c>
      <c r="L705" s="19">
        <f t="shared" ca="1" si="128"/>
        <v>103620.62775</v>
      </c>
      <c r="M705" s="20">
        <f t="shared" si="129"/>
        <v>5000</v>
      </c>
      <c r="N705" s="22">
        <f t="shared" si="130"/>
        <v>4800</v>
      </c>
      <c r="O705" s="20">
        <f t="shared" si="130"/>
        <v>4608</v>
      </c>
      <c r="P705" s="22">
        <f t="shared" si="130"/>
        <v>4423.68</v>
      </c>
      <c r="Q705" s="20">
        <f t="shared" si="130"/>
        <v>4246.7328000000007</v>
      </c>
      <c r="R705" s="21">
        <f t="shared" ca="1" si="131"/>
        <v>604290000</v>
      </c>
      <c r="S705" s="22">
        <f t="shared" ca="1" si="132"/>
        <v>551112480</v>
      </c>
      <c r="T705" s="21">
        <f t="shared" ca="1" si="133"/>
        <v>502614581.75999999</v>
      </c>
      <c r="U705" s="22">
        <f t="shared" ca="1" si="134"/>
        <v>458384498.56512004</v>
      </c>
      <c r="V705" s="21">
        <f t="shared" ca="1" si="135"/>
        <v>440049118.62251526</v>
      </c>
      <c r="W705" s="23">
        <f t="shared" ca="1" si="136"/>
        <v>-146467967.94639254</v>
      </c>
    </row>
    <row r="706" spans="6:23" x14ac:dyDescent="0.35">
      <c r="F706" s="22">
        <v>704</v>
      </c>
      <c r="G706" s="22">
        <f t="shared" ca="1" si="125"/>
        <v>0.34513531293880617</v>
      </c>
      <c r="H706" s="19">
        <f t="shared" ca="1" si="126"/>
        <v>128045</v>
      </c>
      <c r="I706" s="22">
        <f t="shared" ca="1" si="127"/>
        <v>121642.75</v>
      </c>
      <c r="J706" s="19">
        <f t="shared" ca="1" si="127"/>
        <v>115560.6125</v>
      </c>
      <c r="K706" s="22">
        <f t="shared" ca="1" si="127"/>
        <v>109782.581875</v>
      </c>
      <c r="L706" s="19">
        <f t="shared" ca="1" si="128"/>
        <v>109782.581875</v>
      </c>
      <c r="M706" s="20">
        <f t="shared" si="129"/>
        <v>5000</v>
      </c>
      <c r="N706" s="22">
        <f t="shared" si="130"/>
        <v>4800</v>
      </c>
      <c r="O706" s="20">
        <f t="shared" si="130"/>
        <v>4608</v>
      </c>
      <c r="P706" s="22">
        <f t="shared" si="130"/>
        <v>4423.68</v>
      </c>
      <c r="Q706" s="20">
        <f t="shared" si="130"/>
        <v>4246.7328000000007</v>
      </c>
      <c r="R706" s="21">
        <f t="shared" ca="1" si="131"/>
        <v>640225000</v>
      </c>
      <c r="S706" s="22">
        <f t="shared" ca="1" si="132"/>
        <v>583885200</v>
      </c>
      <c r="T706" s="21">
        <f t="shared" ca="1" si="133"/>
        <v>532503302.40000004</v>
      </c>
      <c r="U706" s="22">
        <f t="shared" ca="1" si="134"/>
        <v>485643011.78880006</v>
      </c>
      <c r="V706" s="21">
        <f t="shared" ca="1" si="135"/>
        <v>466217291.31724811</v>
      </c>
      <c r="W706" s="23">
        <f t="shared" ca="1" si="136"/>
        <v>-42191588.109151363</v>
      </c>
    </row>
    <row r="707" spans="6:23" x14ac:dyDescent="0.35">
      <c r="F707" s="22">
        <v>705</v>
      </c>
      <c r="G707" s="22">
        <f t="shared" ca="1" si="125"/>
        <v>0.78368410570900626</v>
      </c>
      <c r="H707" s="19">
        <f t="shared" ca="1" si="126"/>
        <v>163541</v>
      </c>
      <c r="I707" s="22">
        <f t="shared" ca="1" si="127"/>
        <v>155363.95000000001</v>
      </c>
      <c r="J707" s="19">
        <f t="shared" ca="1" si="127"/>
        <v>147595.7525</v>
      </c>
      <c r="K707" s="22">
        <f t="shared" ca="1" si="127"/>
        <v>140215.96487500001</v>
      </c>
      <c r="L707" s="19">
        <f t="shared" ca="1" si="128"/>
        <v>140215.96487500001</v>
      </c>
      <c r="M707" s="20">
        <f t="shared" si="129"/>
        <v>5000</v>
      </c>
      <c r="N707" s="22">
        <f t="shared" si="130"/>
        <v>4800</v>
      </c>
      <c r="O707" s="20">
        <f t="shared" si="130"/>
        <v>4608</v>
      </c>
      <c r="P707" s="22">
        <f t="shared" si="130"/>
        <v>4423.68</v>
      </c>
      <c r="Q707" s="20">
        <f t="shared" ref="Q707:Q770" si="137">P707-$B$8*P707</f>
        <v>4246.7328000000007</v>
      </c>
      <c r="R707" s="21">
        <f t="shared" ca="1" si="131"/>
        <v>817705000</v>
      </c>
      <c r="S707" s="22">
        <f t="shared" ca="1" si="132"/>
        <v>745746960</v>
      </c>
      <c r="T707" s="21">
        <f t="shared" ca="1" si="133"/>
        <v>680121227.51999998</v>
      </c>
      <c r="U707" s="22">
        <f t="shared" ca="1" si="134"/>
        <v>620270559.49824011</v>
      </c>
      <c r="V707" s="21">
        <f t="shared" ca="1" si="135"/>
        <v>595459737.11831057</v>
      </c>
      <c r="W707" s="23">
        <f t="shared" ca="1" si="136"/>
        <v>472820848.05374146</v>
      </c>
    </row>
    <row r="708" spans="6:23" x14ac:dyDescent="0.35">
      <c r="F708" s="22">
        <v>706</v>
      </c>
      <c r="G708" s="22">
        <f t="shared" ref="G708:G771" ca="1" si="138">RAND()</f>
        <v>0.4238922223245648</v>
      </c>
      <c r="H708" s="19">
        <f t="shared" ref="H708:H771" ca="1" si="139">ROUND(_xlfn.NORM.INV(G708,$B$4,$B$5),0)</f>
        <v>134242</v>
      </c>
      <c r="I708" s="22">
        <f t="shared" ref="I708:K771" ca="1" si="140">H708-$B$7*H708</f>
        <v>127529.9</v>
      </c>
      <c r="J708" s="19">
        <f t="shared" ca="1" si="140"/>
        <v>121153.405</v>
      </c>
      <c r="K708" s="22">
        <f t="shared" ca="1" si="140"/>
        <v>115095.73475</v>
      </c>
      <c r="L708" s="19">
        <f t="shared" ref="L708:L771" ca="1" si="141">J708-$B$7*J708</f>
        <v>115095.73475</v>
      </c>
      <c r="M708" s="20">
        <f t="shared" ref="M708:M771" si="142">$B$3</f>
        <v>5000</v>
      </c>
      <c r="N708" s="22">
        <f t="shared" ref="N708:Q771" si="143">M708-$B$8*M708</f>
        <v>4800</v>
      </c>
      <c r="O708" s="20">
        <f t="shared" si="143"/>
        <v>4608</v>
      </c>
      <c r="P708" s="22">
        <f t="shared" si="143"/>
        <v>4423.68</v>
      </c>
      <c r="Q708" s="20">
        <f t="shared" si="137"/>
        <v>4246.7328000000007</v>
      </c>
      <c r="R708" s="21">
        <f t="shared" ref="R708:R771" ca="1" si="144">H708*M708</f>
        <v>671210000</v>
      </c>
      <c r="S708" s="22">
        <f t="shared" ref="S708:S771" ca="1" si="145">I708*N708</f>
        <v>612143520</v>
      </c>
      <c r="T708" s="21">
        <f t="shared" ref="T708:T771" ca="1" si="146">J708*O708</f>
        <v>558274890.24000001</v>
      </c>
      <c r="U708" s="22">
        <f t="shared" ref="U708:U771" ca="1" si="147">K708*P708</f>
        <v>509146699.89888006</v>
      </c>
      <c r="V708" s="21">
        <f t="shared" ref="V708:V771" ca="1" si="148">L708*Q708</f>
        <v>488780831.9029249</v>
      </c>
      <c r="W708" s="23">
        <f t="shared" ref="W708:W771" ca="1" si="149">NPV($B$6,R708,S708,T708,U708,V708)-$B$2</f>
        <v>47720854.614013433</v>
      </c>
    </row>
    <row r="709" spans="6:23" x14ac:dyDescent="0.35">
      <c r="F709" s="22">
        <v>707</v>
      </c>
      <c r="G709" s="22">
        <f t="shared" ca="1" si="138"/>
        <v>0.1281360651030653</v>
      </c>
      <c r="H709" s="19">
        <f t="shared" ca="1" si="139"/>
        <v>105943</v>
      </c>
      <c r="I709" s="22">
        <f t="shared" ca="1" si="140"/>
        <v>100645.85</v>
      </c>
      <c r="J709" s="19">
        <f t="shared" ca="1" si="140"/>
        <v>95613.55750000001</v>
      </c>
      <c r="K709" s="22">
        <f t="shared" ca="1" si="140"/>
        <v>90832.879625000016</v>
      </c>
      <c r="L709" s="19">
        <f t="shared" ca="1" si="141"/>
        <v>90832.879625000016</v>
      </c>
      <c r="M709" s="20">
        <f t="shared" si="142"/>
        <v>5000</v>
      </c>
      <c r="N709" s="22">
        <f t="shared" si="143"/>
        <v>4800</v>
      </c>
      <c r="O709" s="20">
        <f t="shared" si="143"/>
        <v>4608</v>
      </c>
      <c r="P709" s="22">
        <f t="shared" si="143"/>
        <v>4423.68</v>
      </c>
      <c r="Q709" s="20">
        <f t="shared" si="137"/>
        <v>4246.7328000000007</v>
      </c>
      <c r="R709" s="21">
        <f t="shared" ca="1" si="144"/>
        <v>529715000</v>
      </c>
      <c r="S709" s="22">
        <f t="shared" ca="1" si="145"/>
        <v>483100080</v>
      </c>
      <c r="T709" s="21">
        <f t="shared" ca="1" si="146"/>
        <v>440587272.96000004</v>
      </c>
      <c r="U709" s="22">
        <f t="shared" ca="1" si="147"/>
        <v>401815592.93952012</v>
      </c>
      <c r="V709" s="21">
        <f t="shared" ca="1" si="148"/>
        <v>385742969.22193933</v>
      </c>
      <c r="W709" s="23">
        <f t="shared" ca="1" si="149"/>
        <v>-362870111.43775868</v>
      </c>
    </row>
    <row r="710" spans="6:23" x14ac:dyDescent="0.35">
      <c r="F710" s="22">
        <v>708</v>
      </c>
      <c r="G710" s="22">
        <f t="shared" ca="1" si="138"/>
        <v>3.1625322187579963E-2</v>
      </c>
      <c r="H710" s="19">
        <f t="shared" ca="1" si="139"/>
        <v>84277</v>
      </c>
      <c r="I710" s="22">
        <f t="shared" ca="1" si="140"/>
        <v>80063.149999999994</v>
      </c>
      <c r="J710" s="19">
        <f t="shared" ca="1" si="140"/>
        <v>76059.992499999993</v>
      </c>
      <c r="K710" s="22">
        <f t="shared" ca="1" si="140"/>
        <v>72256.992874999996</v>
      </c>
      <c r="L710" s="19">
        <f t="shared" ca="1" si="141"/>
        <v>72256.992874999996</v>
      </c>
      <c r="M710" s="20">
        <f t="shared" si="142"/>
        <v>5000</v>
      </c>
      <c r="N710" s="22">
        <f t="shared" si="143"/>
        <v>4800</v>
      </c>
      <c r="O710" s="20">
        <f t="shared" si="143"/>
        <v>4608</v>
      </c>
      <c r="P710" s="22">
        <f t="shared" si="143"/>
        <v>4423.68</v>
      </c>
      <c r="Q710" s="20">
        <f t="shared" si="137"/>
        <v>4246.7328000000007</v>
      </c>
      <c r="R710" s="21">
        <f t="shared" ca="1" si="144"/>
        <v>421385000</v>
      </c>
      <c r="S710" s="22">
        <f t="shared" ca="1" si="145"/>
        <v>384303120</v>
      </c>
      <c r="T710" s="21">
        <f t="shared" ca="1" si="146"/>
        <v>350484445.43999994</v>
      </c>
      <c r="U710" s="22">
        <f t="shared" ca="1" si="147"/>
        <v>319641814.24128002</v>
      </c>
      <c r="V710" s="21">
        <f t="shared" ca="1" si="148"/>
        <v>306856141.67162883</v>
      </c>
      <c r="W710" s="23">
        <f t="shared" ca="1" si="149"/>
        <v>-677222698.82521749</v>
      </c>
    </row>
    <row r="711" spans="6:23" x14ac:dyDescent="0.35">
      <c r="F711" s="22">
        <v>709</v>
      </c>
      <c r="G711" s="22">
        <f t="shared" ca="1" si="138"/>
        <v>9.0464515972609738E-2</v>
      </c>
      <c r="H711" s="19">
        <f t="shared" ca="1" si="139"/>
        <v>99863</v>
      </c>
      <c r="I711" s="22">
        <f t="shared" ca="1" si="140"/>
        <v>94869.85</v>
      </c>
      <c r="J711" s="19">
        <f t="shared" ca="1" si="140"/>
        <v>90126.357500000013</v>
      </c>
      <c r="K711" s="22">
        <f t="shared" ca="1" si="140"/>
        <v>85620.039625000005</v>
      </c>
      <c r="L711" s="19">
        <f t="shared" ca="1" si="141"/>
        <v>85620.039625000005</v>
      </c>
      <c r="M711" s="20">
        <f t="shared" si="142"/>
        <v>5000</v>
      </c>
      <c r="N711" s="22">
        <f t="shared" si="143"/>
        <v>4800</v>
      </c>
      <c r="O711" s="20">
        <f t="shared" si="143"/>
        <v>4608</v>
      </c>
      <c r="P711" s="22">
        <f t="shared" si="143"/>
        <v>4423.68</v>
      </c>
      <c r="Q711" s="20">
        <f t="shared" si="137"/>
        <v>4246.7328000000007</v>
      </c>
      <c r="R711" s="21">
        <f t="shared" ca="1" si="144"/>
        <v>499315000</v>
      </c>
      <c r="S711" s="22">
        <f t="shared" ca="1" si="145"/>
        <v>455375280</v>
      </c>
      <c r="T711" s="21">
        <f t="shared" ca="1" si="146"/>
        <v>415302255.36000007</v>
      </c>
      <c r="U711" s="22">
        <f t="shared" ca="1" si="147"/>
        <v>378755656.88832003</v>
      </c>
      <c r="V711" s="21">
        <f t="shared" ca="1" si="148"/>
        <v>363605430.61278731</v>
      </c>
      <c r="W711" s="23">
        <f t="shared" ca="1" si="149"/>
        <v>-451084997.95653224</v>
      </c>
    </row>
    <row r="712" spans="6:23" x14ac:dyDescent="0.35">
      <c r="F712" s="22">
        <v>710</v>
      </c>
      <c r="G712" s="22">
        <f t="shared" ca="1" si="138"/>
        <v>0.20976188645143012</v>
      </c>
      <c r="H712" s="19">
        <f t="shared" ca="1" si="139"/>
        <v>115783</v>
      </c>
      <c r="I712" s="22">
        <f t="shared" ca="1" si="140"/>
        <v>109993.85</v>
      </c>
      <c r="J712" s="19">
        <f t="shared" ca="1" si="140"/>
        <v>104494.1575</v>
      </c>
      <c r="K712" s="22">
        <f t="shared" ca="1" si="140"/>
        <v>99269.449625000008</v>
      </c>
      <c r="L712" s="19">
        <f t="shared" ca="1" si="141"/>
        <v>99269.449625000008</v>
      </c>
      <c r="M712" s="20">
        <f t="shared" si="142"/>
        <v>5000</v>
      </c>
      <c r="N712" s="22">
        <f t="shared" si="143"/>
        <v>4800</v>
      </c>
      <c r="O712" s="20">
        <f t="shared" si="143"/>
        <v>4608</v>
      </c>
      <c r="P712" s="22">
        <f t="shared" si="143"/>
        <v>4423.68</v>
      </c>
      <c r="Q712" s="20">
        <f t="shared" si="137"/>
        <v>4246.7328000000007</v>
      </c>
      <c r="R712" s="21">
        <f t="shared" ca="1" si="144"/>
        <v>578915000</v>
      </c>
      <c r="S712" s="22">
        <f t="shared" ca="1" si="145"/>
        <v>527970480</v>
      </c>
      <c r="T712" s="21">
        <f t="shared" ca="1" si="146"/>
        <v>481509077.75999999</v>
      </c>
      <c r="U712" s="22">
        <f t="shared" ca="1" si="147"/>
        <v>439136278.91712004</v>
      </c>
      <c r="V712" s="21">
        <f t="shared" ca="1" si="148"/>
        <v>421570827.76043528</v>
      </c>
      <c r="W712" s="23">
        <f t="shared" ca="1" si="149"/>
        <v>-220101281.94026995</v>
      </c>
    </row>
    <row r="713" spans="6:23" x14ac:dyDescent="0.35">
      <c r="F713" s="22">
        <v>711</v>
      </c>
      <c r="G713" s="22">
        <f t="shared" ca="1" si="138"/>
        <v>0.38727982238272507</v>
      </c>
      <c r="H713" s="19">
        <f t="shared" ca="1" si="139"/>
        <v>131408</v>
      </c>
      <c r="I713" s="22">
        <f t="shared" ca="1" si="140"/>
        <v>124837.6</v>
      </c>
      <c r="J713" s="19">
        <f t="shared" ca="1" si="140"/>
        <v>118595.72</v>
      </c>
      <c r="K713" s="22">
        <f t="shared" ca="1" si="140"/>
        <v>112665.93400000001</v>
      </c>
      <c r="L713" s="19">
        <f t="shared" ca="1" si="141"/>
        <v>112665.93400000001</v>
      </c>
      <c r="M713" s="20">
        <f t="shared" si="142"/>
        <v>5000</v>
      </c>
      <c r="N713" s="22">
        <f t="shared" si="143"/>
        <v>4800</v>
      </c>
      <c r="O713" s="20">
        <f t="shared" si="143"/>
        <v>4608</v>
      </c>
      <c r="P713" s="22">
        <f t="shared" si="143"/>
        <v>4423.68</v>
      </c>
      <c r="Q713" s="20">
        <f t="shared" si="137"/>
        <v>4246.7328000000007</v>
      </c>
      <c r="R713" s="21">
        <f t="shared" ca="1" si="144"/>
        <v>657040000</v>
      </c>
      <c r="S713" s="22">
        <f t="shared" ca="1" si="145"/>
        <v>599220480</v>
      </c>
      <c r="T713" s="21">
        <f t="shared" ca="1" si="146"/>
        <v>546489077.75999999</v>
      </c>
      <c r="U713" s="22">
        <f t="shared" ca="1" si="147"/>
        <v>498398038.9171201</v>
      </c>
      <c r="V713" s="21">
        <f t="shared" ca="1" si="148"/>
        <v>478462117.36043531</v>
      </c>
      <c r="W713" s="23">
        <f t="shared" ca="1" si="149"/>
        <v>6602270.9965450764</v>
      </c>
    </row>
    <row r="714" spans="6:23" x14ac:dyDescent="0.35">
      <c r="F714" s="22">
        <v>712</v>
      </c>
      <c r="G714" s="22">
        <f t="shared" ca="1" si="138"/>
        <v>0.45163492293806873</v>
      </c>
      <c r="H714" s="19">
        <f t="shared" ca="1" si="139"/>
        <v>136354</v>
      </c>
      <c r="I714" s="22">
        <f t="shared" ca="1" si="140"/>
        <v>129536.3</v>
      </c>
      <c r="J714" s="19">
        <f t="shared" ca="1" si="140"/>
        <v>123059.485</v>
      </c>
      <c r="K714" s="22">
        <f t="shared" ca="1" si="140"/>
        <v>116906.51075</v>
      </c>
      <c r="L714" s="19">
        <f t="shared" ca="1" si="141"/>
        <v>116906.51075</v>
      </c>
      <c r="M714" s="20">
        <f t="shared" si="142"/>
        <v>5000</v>
      </c>
      <c r="N714" s="22">
        <f t="shared" si="143"/>
        <v>4800</v>
      </c>
      <c r="O714" s="20">
        <f t="shared" si="143"/>
        <v>4608</v>
      </c>
      <c r="P714" s="22">
        <f t="shared" si="143"/>
        <v>4423.68</v>
      </c>
      <c r="Q714" s="20">
        <f t="shared" si="137"/>
        <v>4246.7328000000007</v>
      </c>
      <c r="R714" s="21">
        <f t="shared" ca="1" si="144"/>
        <v>681770000</v>
      </c>
      <c r="S714" s="22">
        <f t="shared" ca="1" si="145"/>
        <v>621774240</v>
      </c>
      <c r="T714" s="21">
        <f t="shared" ca="1" si="146"/>
        <v>567058106.88</v>
      </c>
      <c r="U714" s="22">
        <f t="shared" ca="1" si="147"/>
        <v>517156993.47456002</v>
      </c>
      <c r="V714" s="21">
        <f t="shared" ca="1" si="148"/>
        <v>496470713.7355777</v>
      </c>
      <c r="W714" s="23">
        <f t="shared" ca="1" si="149"/>
        <v>78363920.45737648</v>
      </c>
    </row>
    <row r="715" spans="6:23" x14ac:dyDescent="0.35">
      <c r="F715" s="22">
        <v>713</v>
      </c>
      <c r="G715" s="22">
        <f t="shared" ca="1" si="138"/>
        <v>0.52875866349396217</v>
      </c>
      <c r="H715" s="19">
        <f t="shared" ca="1" si="139"/>
        <v>142164</v>
      </c>
      <c r="I715" s="22">
        <f t="shared" ca="1" si="140"/>
        <v>135055.79999999999</v>
      </c>
      <c r="J715" s="19">
        <f t="shared" ca="1" si="140"/>
        <v>128303.01</v>
      </c>
      <c r="K715" s="22">
        <f t="shared" ca="1" si="140"/>
        <v>121887.85949999999</v>
      </c>
      <c r="L715" s="19">
        <f t="shared" ca="1" si="141"/>
        <v>121887.85949999999</v>
      </c>
      <c r="M715" s="20">
        <f t="shared" si="142"/>
        <v>5000</v>
      </c>
      <c r="N715" s="22">
        <f t="shared" si="143"/>
        <v>4800</v>
      </c>
      <c r="O715" s="20">
        <f t="shared" si="143"/>
        <v>4608</v>
      </c>
      <c r="P715" s="22">
        <f t="shared" si="143"/>
        <v>4423.68</v>
      </c>
      <c r="Q715" s="20">
        <f t="shared" si="137"/>
        <v>4246.7328000000007</v>
      </c>
      <c r="R715" s="21">
        <f t="shared" ca="1" si="144"/>
        <v>710820000</v>
      </c>
      <c r="S715" s="22">
        <f t="shared" ca="1" si="145"/>
        <v>648267840</v>
      </c>
      <c r="T715" s="21">
        <f t="shared" ca="1" si="146"/>
        <v>591220270.07999992</v>
      </c>
      <c r="U715" s="22">
        <f t="shared" ca="1" si="147"/>
        <v>539192886.31296003</v>
      </c>
      <c r="V715" s="21">
        <f t="shared" ca="1" si="148"/>
        <v>517625170.86044163</v>
      </c>
      <c r="W715" s="23">
        <f t="shared" ca="1" si="149"/>
        <v>162661369.58140182</v>
      </c>
    </row>
    <row r="716" spans="6:23" x14ac:dyDescent="0.35">
      <c r="F716" s="22">
        <v>714</v>
      </c>
      <c r="G716" s="22">
        <f t="shared" ca="1" si="138"/>
        <v>0.26044016515556623</v>
      </c>
      <c r="H716" s="19">
        <f t="shared" ca="1" si="139"/>
        <v>120740</v>
      </c>
      <c r="I716" s="22">
        <f t="shared" ca="1" si="140"/>
        <v>114703</v>
      </c>
      <c r="J716" s="19">
        <f t="shared" ca="1" si="140"/>
        <v>108967.85</v>
      </c>
      <c r="K716" s="22">
        <f t="shared" ca="1" si="140"/>
        <v>103519.4575</v>
      </c>
      <c r="L716" s="19">
        <f t="shared" ca="1" si="141"/>
        <v>103519.4575</v>
      </c>
      <c r="M716" s="20">
        <f t="shared" si="142"/>
        <v>5000</v>
      </c>
      <c r="N716" s="22">
        <f t="shared" si="143"/>
        <v>4800</v>
      </c>
      <c r="O716" s="20">
        <f t="shared" si="143"/>
        <v>4608</v>
      </c>
      <c r="P716" s="22">
        <f t="shared" si="143"/>
        <v>4423.68</v>
      </c>
      <c r="Q716" s="20">
        <f t="shared" si="137"/>
        <v>4246.7328000000007</v>
      </c>
      <c r="R716" s="21">
        <f t="shared" ca="1" si="144"/>
        <v>603700000</v>
      </c>
      <c r="S716" s="22">
        <f t="shared" ca="1" si="145"/>
        <v>550574400</v>
      </c>
      <c r="T716" s="21">
        <f t="shared" ca="1" si="146"/>
        <v>502123852.80000001</v>
      </c>
      <c r="U716" s="22">
        <f t="shared" ca="1" si="147"/>
        <v>457936953.75360006</v>
      </c>
      <c r="V716" s="21">
        <f t="shared" ca="1" si="148"/>
        <v>439619475.60345608</v>
      </c>
      <c r="W716" s="23">
        <f t="shared" ca="1" si="149"/>
        <v>-148180033.17817092</v>
      </c>
    </row>
    <row r="717" spans="6:23" x14ac:dyDescent="0.35">
      <c r="F717" s="22">
        <v>715</v>
      </c>
      <c r="G717" s="22">
        <f t="shared" ca="1" si="138"/>
        <v>0.2600468645562678</v>
      </c>
      <c r="H717" s="19">
        <f t="shared" ca="1" si="139"/>
        <v>120704</v>
      </c>
      <c r="I717" s="22">
        <f t="shared" ca="1" si="140"/>
        <v>114668.8</v>
      </c>
      <c r="J717" s="19">
        <f t="shared" ca="1" si="140"/>
        <v>108935.36</v>
      </c>
      <c r="K717" s="22">
        <f t="shared" ca="1" si="140"/>
        <v>103488.592</v>
      </c>
      <c r="L717" s="19">
        <f t="shared" ca="1" si="141"/>
        <v>103488.592</v>
      </c>
      <c r="M717" s="20">
        <f t="shared" si="142"/>
        <v>5000</v>
      </c>
      <c r="N717" s="22">
        <f t="shared" si="143"/>
        <v>4800</v>
      </c>
      <c r="O717" s="20">
        <f t="shared" si="143"/>
        <v>4608</v>
      </c>
      <c r="P717" s="22">
        <f t="shared" si="143"/>
        <v>4423.68</v>
      </c>
      <c r="Q717" s="20">
        <f t="shared" si="137"/>
        <v>4246.7328000000007</v>
      </c>
      <c r="R717" s="21">
        <f t="shared" ca="1" si="144"/>
        <v>603520000</v>
      </c>
      <c r="S717" s="22">
        <f t="shared" ca="1" si="145"/>
        <v>550410240</v>
      </c>
      <c r="T717" s="21">
        <f t="shared" ca="1" si="146"/>
        <v>501974138.88</v>
      </c>
      <c r="U717" s="22">
        <f t="shared" ca="1" si="147"/>
        <v>457800414.65856004</v>
      </c>
      <c r="V717" s="21">
        <f t="shared" ca="1" si="148"/>
        <v>439488398.0722177</v>
      </c>
      <c r="W717" s="23">
        <f t="shared" ca="1" si="149"/>
        <v>-148702358.16413784</v>
      </c>
    </row>
    <row r="718" spans="6:23" x14ac:dyDescent="0.35">
      <c r="F718" s="22">
        <v>716</v>
      </c>
      <c r="G718" s="22">
        <f t="shared" ca="1" si="138"/>
        <v>4.7010334453170155E-2</v>
      </c>
      <c r="H718" s="19">
        <f t="shared" ca="1" si="139"/>
        <v>89763</v>
      </c>
      <c r="I718" s="22">
        <f t="shared" ca="1" si="140"/>
        <v>85274.85</v>
      </c>
      <c r="J718" s="19">
        <f t="shared" ca="1" si="140"/>
        <v>81011.107500000013</v>
      </c>
      <c r="K718" s="22">
        <f t="shared" ca="1" si="140"/>
        <v>76960.552125000017</v>
      </c>
      <c r="L718" s="19">
        <f t="shared" ca="1" si="141"/>
        <v>76960.552125000017</v>
      </c>
      <c r="M718" s="20">
        <f t="shared" si="142"/>
        <v>5000</v>
      </c>
      <c r="N718" s="22">
        <f t="shared" si="143"/>
        <v>4800</v>
      </c>
      <c r="O718" s="20">
        <f t="shared" si="143"/>
        <v>4608</v>
      </c>
      <c r="P718" s="22">
        <f t="shared" si="143"/>
        <v>4423.68</v>
      </c>
      <c r="Q718" s="20">
        <f t="shared" si="137"/>
        <v>4246.7328000000007</v>
      </c>
      <c r="R718" s="21">
        <f t="shared" ca="1" si="144"/>
        <v>448815000</v>
      </c>
      <c r="S718" s="22">
        <f t="shared" ca="1" si="145"/>
        <v>409319280</v>
      </c>
      <c r="T718" s="21">
        <f t="shared" ca="1" si="146"/>
        <v>373299183.36000007</v>
      </c>
      <c r="U718" s="22">
        <f t="shared" ca="1" si="147"/>
        <v>340448855.22432011</v>
      </c>
      <c r="V718" s="21">
        <f t="shared" ca="1" si="148"/>
        <v>326830901.0153473</v>
      </c>
      <c r="W718" s="23">
        <f t="shared" ca="1" si="149"/>
        <v>-597626174.57488966</v>
      </c>
    </row>
    <row r="719" spans="6:23" x14ac:dyDescent="0.35">
      <c r="F719" s="22">
        <v>717</v>
      </c>
      <c r="G719" s="22">
        <f t="shared" ca="1" si="138"/>
        <v>0.43284228603265995</v>
      </c>
      <c r="H719" s="19">
        <f t="shared" ca="1" si="139"/>
        <v>134926</v>
      </c>
      <c r="I719" s="22">
        <f t="shared" ca="1" si="140"/>
        <v>128179.7</v>
      </c>
      <c r="J719" s="19">
        <f t="shared" ca="1" si="140"/>
        <v>121770.715</v>
      </c>
      <c r="K719" s="22">
        <f t="shared" ca="1" si="140"/>
        <v>115682.17925</v>
      </c>
      <c r="L719" s="19">
        <f t="shared" ca="1" si="141"/>
        <v>115682.17925</v>
      </c>
      <c r="M719" s="20">
        <f t="shared" si="142"/>
        <v>5000</v>
      </c>
      <c r="N719" s="22">
        <f t="shared" si="143"/>
        <v>4800</v>
      </c>
      <c r="O719" s="20">
        <f t="shared" si="143"/>
        <v>4608</v>
      </c>
      <c r="P719" s="22">
        <f t="shared" si="143"/>
        <v>4423.68</v>
      </c>
      <c r="Q719" s="20">
        <f t="shared" si="137"/>
        <v>4246.7328000000007</v>
      </c>
      <c r="R719" s="21">
        <f t="shared" ca="1" si="144"/>
        <v>674630000</v>
      </c>
      <c r="S719" s="22">
        <f t="shared" ca="1" si="145"/>
        <v>615262560</v>
      </c>
      <c r="T719" s="21">
        <f t="shared" ca="1" si="146"/>
        <v>561119454.72000003</v>
      </c>
      <c r="U719" s="22">
        <f t="shared" ca="1" si="147"/>
        <v>511740942.70464003</v>
      </c>
      <c r="V719" s="21">
        <f t="shared" ca="1" si="148"/>
        <v>491271304.99645448</v>
      </c>
      <c r="W719" s="23">
        <f t="shared" ca="1" si="149"/>
        <v>57645029.347375154</v>
      </c>
    </row>
    <row r="720" spans="6:23" x14ac:dyDescent="0.35">
      <c r="F720" s="22">
        <v>718</v>
      </c>
      <c r="G720" s="22">
        <f t="shared" ca="1" si="138"/>
        <v>0.32927635014599854</v>
      </c>
      <c r="H720" s="19">
        <f t="shared" ca="1" si="139"/>
        <v>126743</v>
      </c>
      <c r="I720" s="22">
        <f t="shared" ca="1" si="140"/>
        <v>120405.85</v>
      </c>
      <c r="J720" s="19">
        <f t="shared" ca="1" si="140"/>
        <v>114385.55750000001</v>
      </c>
      <c r="K720" s="22">
        <f t="shared" ca="1" si="140"/>
        <v>108666.27962500001</v>
      </c>
      <c r="L720" s="19">
        <f t="shared" ca="1" si="141"/>
        <v>108666.27962500001</v>
      </c>
      <c r="M720" s="20">
        <f t="shared" si="142"/>
        <v>5000</v>
      </c>
      <c r="N720" s="22">
        <f t="shared" si="143"/>
        <v>4800</v>
      </c>
      <c r="O720" s="20">
        <f t="shared" si="143"/>
        <v>4608</v>
      </c>
      <c r="P720" s="22">
        <f t="shared" si="143"/>
        <v>4423.68</v>
      </c>
      <c r="Q720" s="20">
        <f t="shared" si="137"/>
        <v>4246.7328000000007</v>
      </c>
      <c r="R720" s="21">
        <f t="shared" ca="1" si="144"/>
        <v>633715000</v>
      </c>
      <c r="S720" s="22">
        <f t="shared" ca="1" si="145"/>
        <v>577948080</v>
      </c>
      <c r="T720" s="21">
        <f t="shared" ca="1" si="146"/>
        <v>527088648.96000004</v>
      </c>
      <c r="U720" s="22">
        <f t="shared" ca="1" si="147"/>
        <v>480704847.85152006</v>
      </c>
      <c r="V720" s="21">
        <f t="shared" ca="1" si="148"/>
        <v>461476653.93745929</v>
      </c>
      <c r="W720" s="23">
        <f t="shared" ca="1" si="149"/>
        <v>-61082341.768270254</v>
      </c>
    </row>
    <row r="721" spans="6:23" x14ac:dyDescent="0.35">
      <c r="F721" s="22">
        <v>719</v>
      </c>
      <c r="G721" s="22">
        <f t="shared" ca="1" si="138"/>
        <v>0.24156239500308596</v>
      </c>
      <c r="H721" s="19">
        <f t="shared" ca="1" si="139"/>
        <v>118961</v>
      </c>
      <c r="I721" s="22">
        <f t="shared" ca="1" si="140"/>
        <v>113012.95</v>
      </c>
      <c r="J721" s="19">
        <f t="shared" ca="1" si="140"/>
        <v>107362.30249999999</v>
      </c>
      <c r="K721" s="22">
        <f t="shared" ca="1" si="140"/>
        <v>101994.18737499999</v>
      </c>
      <c r="L721" s="19">
        <f t="shared" ca="1" si="141"/>
        <v>101994.18737499999</v>
      </c>
      <c r="M721" s="20">
        <f t="shared" si="142"/>
        <v>5000</v>
      </c>
      <c r="N721" s="22">
        <f t="shared" si="143"/>
        <v>4800</v>
      </c>
      <c r="O721" s="20">
        <f t="shared" si="143"/>
        <v>4608</v>
      </c>
      <c r="P721" s="22">
        <f t="shared" si="143"/>
        <v>4423.68</v>
      </c>
      <c r="Q721" s="20">
        <f t="shared" si="137"/>
        <v>4246.7328000000007</v>
      </c>
      <c r="R721" s="21">
        <f t="shared" ca="1" si="144"/>
        <v>594805000</v>
      </c>
      <c r="S721" s="22">
        <f t="shared" ca="1" si="145"/>
        <v>542462160</v>
      </c>
      <c r="T721" s="21">
        <f t="shared" ca="1" si="146"/>
        <v>494725489.91999996</v>
      </c>
      <c r="U721" s="22">
        <f t="shared" ca="1" si="147"/>
        <v>451189646.80703998</v>
      </c>
      <c r="V721" s="21">
        <f t="shared" ca="1" si="148"/>
        <v>433142060.93475842</v>
      </c>
      <c r="W721" s="23">
        <f t="shared" ca="1" si="149"/>
        <v>-173991592.90134549</v>
      </c>
    </row>
    <row r="722" spans="6:23" x14ac:dyDescent="0.35">
      <c r="F722" s="22">
        <v>720</v>
      </c>
      <c r="G722" s="22">
        <f t="shared" ca="1" si="138"/>
        <v>0.24766118854219021</v>
      </c>
      <c r="H722" s="19">
        <f t="shared" ca="1" si="139"/>
        <v>119544</v>
      </c>
      <c r="I722" s="22">
        <f t="shared" ca="1" si="140"/>
        <v>113566.8</v>
      </c>
      <c r="J722" s="19">
        <f t="shared" ca="1" si="140"/>
        <v>107888.46</v>
      </c>
      <c r="K722" s="22">
        <f t="shared" ca="1" si="140"/>
        <v>102494.03700000001</v>
      </c>
      <c r="L722" s="19">
        <f t="shared" ca="1" si="141"/>
        <v>102494.03700000001</v>
      </c>
      <c r="M722" s="20">
        <f t="shared" si="142"/>
        <v>5000</v>
      </c>
      <c r="N722" s="22">
        <f t="shared" si="143"/>
        <v>4800</v>
      </c>
      <c r="O722" s="20">
        <f t="shared" si="143"/>
        <v>4608</v>
      </c>
      <c r="P722" s="22">
        <f t="shared" si="143"/>
        <v>4423.68</v>
      </c>
      <c r="Q722" s="20">
        <f t="shared" si="137"/>
        <v>4246.7328000000007</v>
      </c>
      <c r="R722" s="21">
        <f t="shared" ca="1" si="144"/>
        <v>597720000</v>
      </c>
      <c r="S722" s="22">
        <f t="shared" ca="1" si="145"/>
        <v>545120640</v>
      </c>
      <c r="T722" s="21">
        <f t="shared" ca="1" si="146"/>
        <v>497150023.68000001</v>
      </c>
      <c r="U722" s="22">
        <f t="shared" ca="1" si="147"/>
        <v>453400821.59616005</v>
      </c>
      <c r="V722" s="21">
        <f t="shared" ca="1" si="148"/>
        <v>435264788.73231369</v>
      </c>
      <c r="W722" s="23">
        <f t="shared" ca="1" si="149"/>
        <v>-165532829.93416691</v>
      </c>
    </row>
    <row r="723" spans="6:23" x14ac:dyDescent="0.35">
      <c r="F723" s="22">
        <v>721</v>
      </c>
      <c r="G723" s="22">
        <f t="shared" ca="1" si="138"/>
        <v>0.10812825912650192</v>
      </c>
      <c r="H723" s="19">
        <f t="shared" ca="1" si="139"/>
        <v>102904</v>
      </c>
      <c r="I723" s="22">
        <f t="shared" ca="1" si="140"/>
        <v>97758.8</v>
      </c>
      <c r="J723" s="19">
        <f t="shared" ca="1" si="140"/>
        <v>92870.86</v>
      </c>
      <c r="K723" s="22">
        <f t="shared" ca="1" si="140"/>
        <v>88227.316999999995</v>
      </c>
      <c r="L723" s="19">
        <f t="shared" ca="1" si="141"/>
        <v>88227.316999999995</v>
      </c>
      <c r="M723" s="20">
        <f t="shared" si="142"/>
        <v>5000</v>
      </c>
      <c r="N723" s="22">
        <f t="shared" si="143"/>
        <v>4800</v>
      </c>
      <c r="O723" s="20">
        <f t="shared" si="143"/>
        <v>4608</v>
      </c>
      <c r="P723" s="22">
        <f t="shared" si="143"/>
        <v>4423.68</v>
      </c>
      <c r="Q723" s="20">
        <f t="shared" si="137"/>
        <v>4246.7328000000007</v>
      </c>
      <c r="R723" s="21">
        <f t="shared" ca="1" si="144"/>
        <v>514520000</v>
      </c>
      <c r="S723" s="22">
        <f t="shared" ca="1" si="145"/>
        <v>469242240</v>
      </c>
      <c r="T723" s="21">
        <f t="shared" ca="1" si="146"/>
        <v>427948922.88</v>
      </c>
      <c r="U723" s="22">
        <f t="shared" ca="1" si="147"/>
        <v>390289417.66655999</v>
      </c>
      <c r="V723" s="21">
        <f t="shared" ca="1" si="148"/>
        <v>374677840.95989764</v>
      </c>
      <c r="W723" s="23">
        <f t="shared" ca="1" si="149"/>
        <v>-406963045.66975737</v>
      </c>
    </row>
    <row r="724" spans="6:23" x14ac:dyDescent="0.35">
      <c r="F724" s="22">
        <v>722</v>
      </c>
      <c r="G724" s="22">
        <f t="shared" ca="1" si="138"/>
        <v>0.81899353604547498</v>
      </c>
      <c r="H724" s="19">
        <f t="shared" ca="1" si="139"/>
        <v>167346</v>
      </c>
      <c r="I724" s="22">
        <f t="shared" ca="1" si="140"/>
        <v>158978.70000000001</v>
      </c>
      <c r="J724" s="19">
        <f t="shared" ca="1" si="140"/>
        <v>151029.76500000001</v>
      </c>
      <c r="K724" s="22">
        <f t="shared" ca="1" si="140"/>
        <v>143478.27675000002</v>
      </c>
      <c r="L724" s="19">
        <f t="shared" ca="1" si="141"/>
        <v>143478.27675000002</v>
      </c>
      <c r="M724" s="20">
        <f t="shared" si="142"/>
        <v>5000</v>
      </c>
      <c r="N724" s="22">
        <f t="shared" si="143"/>
        <v>4800</v>
      </c>
      <c r="O724" s="20">
        <f t="shared" si="143"/>
        <v>4608</v>
      </c>
      <c r="P724" s="22">
        <f t="shared" si="143"/>
        <v>4423.68</v>
      </c>
      <c r="Q724" s="20">
        <f t="shared" si="137"/>
        <v>4246.7328000000007</v>
      </c>
      <c r="R724" s="21">
        <f t="shared" ca="1" si="144"/>
        <v>836730000</v>
      </c>
      <c r="S724" s="22">
        <f t="shared" ca="1" si="145"/>
        <v>763097760</v>
      </c>
      <c r="T724" s="21">
        <f t="shared" ca="1" si="146"/>
        <v>695945157.12000012</v>
      </c>
      <c r="U724" s="22">
        <f t="shared" ca="1" si="147"/>
        <v>634701983.2934401</v>
      </c>
      <c r="V724" s="21">
        <f t="shared" ca="1" si="148"/>
        <v>609313903.96170259</v>
      </c>
      <c r="W724" s="23">
        <f t="shared" ca="1" si="149"/>
        <v>528027697.26491451</v>
      </c>
    </row>
    <row r="725" spans="6:23" x14ac:dyDescent="0.35">
      <c r="F725" s="22">
        <v>723</v>
      </c>
      <c r="G725" s="22">
        <f t="shared" ca="1" si="138"/>
        <v>0.85087911567027263</v>
      </c>
      <c r="H725" s="19">
        <f t="shared" ca="1" si="139"/>
        <v>171206</v>
      </c>
      <c r="I725" s="22">
        <f t="shared" ca="1" si="140"/>
        <v>162645.70000000001</v>
      </c>
      <c r="J725" s="19">
        <f t="shared" ca="1" si="140"/>
        <v>154513.41500000001</v>
      </c>
      <c r="K725" s="22">
        <f t="shared" ca="1" si="140"/>
        <v>146787.74425000002</v>
      </c>
      <c r="L725" s="19">
        <f t="shared" ca="1" si="141"/>
        <v>146787.74425000002</v>
      </c>
      <c r="M725" s="20">
        <f t="shared" si="142"/>
        <v>5000</v>
      </c>
      <c r="N725" s="22">
        <f t="shared" si="143"/>
        <v>4800</v>
      </c>
      <c r="O725" s="20">
        <f t="shared" si="143"/>
        <v>4608</v>
      </c>
      <c r="P725" s="22">
        <f t="shared" si="143"/>
        <v>4423.68</v>
      </c>
      <c r="Q725" s="20">
        <f t="shared" si="137"/>
        <v>4246.7328000000007</v>
      </c>
      <c r="R725" s="21">
        <f t="shared" ca="1" si="144"/>
        <v>856030000</v>
      </c>
      <c r="S725" s="22">
        <f t="shared" ca="1" si="145"/>
        <v>780699360</v>
      </c>
      <c r="T725" s="21">
        <f t="shared" ca="1" si="146"/>
        <v>711997816.32000005</v>
      </c>
      <c r="U725" s="22">
        <f t="shared" ca="1" si="147"/>
        <v>649342008.48384011</v>
      </c>
      <c r="V725" s="21">
        <f t="shared" ca="1" si="148"/>
        <v>623368328.14448655</v>
      </c>
      <c r="W725" s="23">
        <f t="shared" ca="1" si="149"/>
        <v>584032542.98242521</v>
      </c>
    </row>
    <row r="726" spans="6:23" x14ac:dyDescent="0.35">
      <c r="F726" s="22">
        <v>724</v>
      </c>
      <c r="G726" s="22">
        <f t="shared" ca="1" si="138"/>
        <v>0.19174674911106482</v>
      </c>
      <c r="H726" s="19">
        <f t="shared" ca="1" si="139"/>
        <v>113856</v>
      </c>
      <c r="I726" s="22">
        <f t="shared" ca="1" si="140"/>
        <v>108163.2</v>
      </c>
      <c r="J726" s="19">
        <f t="shared" ca="1" si="140"/>
        <v>102755.04</v>
      </c>
      <c r="K726" s="22">
        <f t="shared" ca="1" si="140"/>
        <v>97617.288</v>
      </c>
      <c r="L726" s="19">
        <f t="shared" ca="1" si="141"/>
        <v>97617.288</v>
      </c>
      <c r="M726" s="20">
        <f t="shared" si="142"/>
        <v>5000</v>
      </c>
      <c r="N726" s="22">
        <f t="shared" si="143"/>
        <v>4800</v>
      </c>
      <c r="O726" s="20">
        <f t="shared" si="143"/>
        <v>4608</v>
      </c>
      <c r="P726" s="22">
        <f t="shared" si="143"/>
        <v>4423.68</v>
      </c>
      <c r="Q726" s="20">
        <f t="shared" si="137"/>
        <v>4246.7328000000007</v>
      </c>
      <c r="R726" s="21">
        <f t="shared" ca="1" si="144"/>
        <v>569280000</v>
      </c>
      <c r="S726" s="22">
        <f t="shared" ca="1" si="145"/>
        <v>519183360</v>
      </c>
      <c r="T726" s="21">
        <f t="shared" ca="1" si="146"/>
        <v>473495224.31999999</v>
      </c>
      <c r="U726" s="22">
        <f t="shared" ca="1" si="147"/>
        <v>431827644.57984</v>
      </c>
      <c r="V726" s="21">
        <f t="shared" ca="1" si="148"/>
        <v>414554538.79664648</v>
      </c>
      <c r="W726" s="23">
        <f t="shared" ca="1" si="149"/>
        <v>-248060177.71686149</v>
      </c>
    </row>
    <row r="727" spans="6:23" x14ac:dyDescent="0.35">
      <c r="F727" s="22">
        <v>725</v>
      </c>
      <c r="G727" s="22">
        <f t="shared" ca="1" si="138"/>
        <v>0.69405107382287035</v>
      </c>
      <c r="H727" s="19">
        <f t="shared" ca="1" si="139"/>
        <v>155221</v>
      </c>
      <c r="I727" s="22">
        <f t="shared" ca="1" si="140"/>
        <v>147459.95000000001</v>
      </c>
      <c r="J727" s="19">
        <f t="shared" ca="1" si="140"/>
        <v>140086.95250000001</v>
      </c>
      <c r="K727" s="22">
        <f t="shared" ca="1" si="140"/>
        <v>133082.60487500002</v>
      </c>
      <c r="L727" s="19">
        <f t="shared" ca="1" si="141"/>
        <v>133082.60487500002</v>
      </c>
      <c r="M727" s="20">
        <f t="shared" si="142"/>
        <v>5000</v>
      </c>
      <c r="N727" s="22">
        <f t="shared" si="143"/>
        <v>4800</v>
      </c>
      <c r="O727" s="20">
        <f t="shared" si="143"/>
        <v>4608</v>
      </c>
      <c r="P727" s="22">
        <f t="shared" si="143"/>
        <v>4423.68</v>
      </c>
      <c r="Q727" s="20">
        <f t="shared" si="137"/>
        <v>4246.7328000000007</v>
      </c>
      <c r="R727" s="21">
        <f t="shared" ca="1" si="144"/>
        <v>776105000</v>
      </c>
      <c r="S727" s="22">
        <f t="shared" ca="1" si="145"/>
        <v>707807760</v>
      </c>
      <c r="T727" s="21">
        <f t="shared" ca="1" si="146"/>
        <v>645520677.12000012</v>
      </c>
      <c r="U727" s="22">
        <f t="shared" ca="1" si="147"/>
        <v>588714857.53344011</v>
      </c>
      <c r="V727" s="21">
        <f t="shared" ca="1" si="148"/>
        <v>565166263.23210251</v>
      </c>
      <c r="W727" s="23">
        <f t="shared" ca="1" si="149"/>
        <v>352105740.18594599</v>
      </c>
    </row>
    <row r="728" spans="6:23" x14ac:dyDescent="0.35">
      <c r="F728" s="22">
        <v>726</v>
      </c>
      <c r="G728" s="22">
        <f t="shared" ca="1" si="138"/>
        <v>0.8295730239601532</v>
      </c>
      <c r="H728" s="19">
        <f t="shared" ca="1" si="139"/>
        <v>168574</v>
      </c>
      <c r="I728" s="22">
        <f t="shared" ca="1" si="140"/>
        <v>160145.29999999999</v>
      </c>
      <c r="J728" s="19">
        <f t="shared" ca="1" si="140"/>
        <v>152138.03499999997</v>
      </c>
      <c r="K728" s="22">
        <f t="shared" ca="1" si="140"/>
        <v>144531.13324999998</v>
      </c>
      <c r="L728" s="19">
        <f t="shared" ca="1" si="141"/>
        <v>144531.13324999998</v>
      </c>
      <c r="M728" s="20">
        <f t="shared" si="142"/>
        <v>5000</v>
      </c>
      <c r="N728" s="22">
        <f t="shared" si="143"/>
        <v>4800</v>
      </c>
      <c r="O728" s="20">
        <f t="shared" si="143"/>
        <v>4608</v>
      </c>
      <c r="P728" s="22">
        <f t="shared" si="143"/>
        <v>4423.68</v>
      </c>
      <c r="Q728" s="20">
        <f t="shared" si="137"/>
        <v>4246.7328000000007</v>
      </c>
      <c r="R728" s="21">
        <f t="shared" ca="1" si="144"/>
        <v>842870000</v>
      </c>
      <c r="S728" s="22">
        <f t="shared" ca="1" si="145"/>
        <v>768697440</v>
      </c>
      <c r="T728" s="21">
        <f t="shared" ca="1" si="146"/>
        <v>701052065.27999985</v>
      </c>
      <c r="U728" s="22">
        <f t="shared" ca="1" si="147"/>
        <v>639359483.53535998</v>
      </c>
      <c r="V728" s="21">
        <f t="shared" ca="1" si="148"/>
        <v>613785104.19394565</v>
      </c>
      <c r="W728" s="23">
        <f t="shared" ca="1" si="149"/>
        <v>545844782.89732409</v>
      </c>
    </row>
    <row r="729" spans="6:23" x14ac:dyDescent="0.35">
      <c r="F729" s="22">
        <v>727</v>
      </c>
      <c r="G729" s="22">
        <f t="shared" ca="1" si="138"/>
        <v>0.44195251219631893</v>
      </c>
      <c r="H729" s="19">
        <f t="shared" ca="1" si="139"/>
        <v>135619</v>
      </c>
      <c r="I729" s="22">
        <f t="shared" ca="1" si="140"/>
        <v>128838.05</v>
      </c>
      <c r="J729" s="19">
        <f t="shared" ca="1" si="140"/>
        <v>122396.14750000001</v>
      </c>
      <c r="K729" s="22">
        <f t="shared" ca="1" si="140"/>
        <v>116276.340125</v>
      </c>
      <c r="L729" s="19">
        <f t="shared" ca="1" si="141"/>
        <v>116276.340125</v>
      </c>
      <c r="M729" s="20">
        <f t="shared" si="142"/>
        <v>5000</v>
      </c>
      <c r="N729" s="22">
        <f t="shared" si="143"/>
        <v>4800</v>
      </c>
      <c r="O729" s="20">
        <f t="shared" si="143"/>
        <v>4608</v>
      </c>
      <c r="P729" s="22">
        <f t="shared" si="143"/>
        <v>4423.68</v>
      </c>
      <c r="Q729" s="20">
        <f t="shared" si="137"/>
        <v>4246.7328000000007</v>
      </c>
      <c r="R729" s="21">
        <f t="shared" ca="1" si="144"/>
        <v>678095000</v>
      </c>
      <c r="S729" s="22">
        <f t="shared" ca="1" si="145"/>
        <v>618422640</v>
      </c>
      <c r="T729" s="21">
        <f t="shared" ca="1" si="146"/>
        <v>564001447.68000007</v>
      </c>
      <c r="U729" s="22">
        <f t="shared" ca="1" si="147"/>
        <v>514369320.28416002</v>
      </c>
      <c r="V729" s="21">
        <f t="shared" ca="1" si="148"/>
        <v>493794547.4727937</v>
      </c>
      <c r="W729" s="23">
        <f t="shared" ca="1" si="149"/>
        <v>67699785.327229023</v>
      </c>
    </row>
    <row r="730" spans="6:23" x14ac:dyDescent="0.35">
      <c r="F730" s="22">
        <v>728</v>
      </c>
      <c r="G730" s="22">
        <f t="shared" ca="1" si="138"/>
        <v>0.35387374515926651</v>
      </c>
      <c r="H730" s="19">
        <f t="shared" ca="1" si="139"/>
        <v>128754</v>
      </c>
      <c r="I730" s="22">
        <f t="shared" ca="1" si="140"/>
        <v>122316.3</v>
      </c>
      <c r="J730" s="19">
        <f t="shared" ca="1" si="140"/>
        <v>116200.485</v>
      </c>
      <c r="K730" s="22">
        <f t="shared" ca="1" si="140"/>
        <v>110390.46075</v>
      </c>
      <c r="L730" s="19">
        <f t="shared" ca="1" si="141"/>
        <v>110390.46075</v>
      </c>
      <c r="M730" s="20">
        <f t="shared" si="142"/>
        <v>5000</v>
      </c>
      <c r="N730" s="22">
        <f t="shared" si="143"/>
        <v>4800</v>
      </c>
      <c r="O730" s="20">
        <f t="shared" si="143"/>
        <v>4608</v>
      </c>
      <c r="P730" s="22">
        <f t="shared" si="143"/>
        <v>4423.68</v>
      </c>
      <c r="Q730" s="20">
        <f t="shared" si="137"/>
        <v>4246.7328000000007</v>
      </c>
      <c r="R730" s="21">
        <f t="shared" ca="1" si="144"/>
        <v>643770000</v>
      </c>
      <c r="S730" s="22">
        <f t="shared" ca="1" si="145"/>
        <v>587118240</v>
      </c>
      <c r="T730" s="21">
        <f t="shared" ca="1" si="146"/>
        <v>535451834.88</v>
      </c>
      <c r="U730" s="22">
        <f t="shared" ca="1" si="147"/>
        <v>488332073.41056001</v>
      </c>
      <c r="V730" s="21">
        <f t="shared" ca="1" si="148"/>
        <v>468798790.47413766</v>
      </c>
      <c r="W730" s="23">
        <f t="shared" ca="1" si="149"/>
        <v>-31904687.691090584</v>
      </c>
    </row>
    <row r="731" spans="6:23" x14ac:dyDescent="0.35">
      <c r="F731" s="22">
        <v>729</v>
      </c>
      <c r="G731" s="22">
        <f t="shared" ca="1" si="138"/>
        <v>0.42415985860347927</v>
      </c>
      <c r="H731" s="19">
        <f t="shared" ca="1" si="139"/>
        <v>134262</v>
      </c>
      <c r="I731" s="22">
        <f t="shared" ca="1" si="140"/>
        <v>127548.9</v>
      </c>
      <c r="J731" s="19">
        <f t="shared" ca="1" si="140"/>
        <v>121171.45499999999</v>
      </c>
      <c r="K731" s="22">
        <f t="shared" ca="1" si="140"/>
        <v>115112.88225</v>
      </c>
      <c r="L731" s="19">
        <f t="shared" ca="1" si="141"/>
        <v>115112.88225</v>
      </c>
      <c r="M731" s="20">
        <f t="shared" si="142"/>
        <v>5000</v>
      </c>
      <c r="N731" s="22">
        <f t="shared" si="143"/>
        <v>4800</v>
      </c>
      <c r="O731" s="20">
        <f t="shared" si="143"/>
        <v>4608</v>
      </c>
      <c r="P731" s="22">
        <f t="shared" si="143"/>
        <v>4423.68</v>
      </c>
      <c r="Q731" s="20">
        <f t="shared" si="137"/>
        <v>4246.7328000000007</v>
      </c>
      <c r="R731" s="21">
        <f t="shared" ca="1" si="144"/>
        <v>671310000</v>
      </c>
      <c r="S731" s="22">
        <f t="shared" ca="1" si="145"/>
        <v>612234720</v>
      </c>
      <c r="T731" s="21">
        <f t="shared" ca="1" si="146"/>
        <v>558358064.63999999</v>
      </c>
      <c r="U731" s="22">
        <f t="shared" ca="1" si="147"/>
        <v>509222554.95168</v>
      </c>
      <c r="V731" s="21">
        <f t="shared" ca="1" si="148"/>
        <v>488853652.75361288</v>
      </c>
      <c r="W731" s="23">
        <f t="shared" ca="1" si="149"/>
        <v>48011035.161772251</v>
      </c>
    </row>
    <row r="732" spans="6:23" x14ac:dyDescent="0.35">
      <c r="F732" s="22">
        <v>730</v>
      </c>
      <c r="G732" s="22">
        <f t="shared" ca="1" si="138"/>
        <v>0.26342517623472372</v>
      </c>
      <c r="H732" s="19">
        <f t="shared" ca="1" si="139"/>
        <v>121015</v>
      </c>
      <c r="I732" s="22">
        <f t="shared" ca="1" si="140"/>
        <v>114964.25</v>
      </c>
      <c r="J732" s="19">
        <f t="shared" ca="1" si="140"/>
        <v>109216.03750000001</v>
      </c>
      <c r="K732" s="22">
        <f t="shared" ca="1" si="140"/>
        <v>103755.235625</v>
      </c>
      <c r="L732" s="19">
        <f t="shared" ca="1" si="141"/>
        <v>103755.235625</v>
      </c>
      <c r="M732" s="20">
        <f t="shared" si="142"/>
        <v>5000</v>
      </c>
      <c r="N732" s="22">
        <f t="shared" si="143"/>
        <v>4800</v>
      </c>
      <c r="O732" s="20">
        <f t="shared" si="143"/>
        <v>4608</v>
      </c>
      <c r="P732" s="22">
        <f t="shared" si="143"/>
        <v>4423.68</v>
      </c>
      <c r="Q732" s="20">
        <f t="shared" si="137"/>
        <v>4246.7328000000007</v>
      </c>
      <c r="R732" s="21">
        <f t="shared" ca="1" si="144"/>
        <v>605075000</v>
      </c>
      <c r="S732" s="22">
        <f t="shared" ca="1" si="145"/>
        <v>551828400</v>
      </c>
      <c r="T732" s="21">
        <f t="shared" ca="1" si="146"/>
        <v>503267500.80000001</v>
      </c>
      <c r="U732" s="22">
        <f t="shared" ca="1" si="147"/>
        <v>458979960.72960001</v>
      </c>
      <c r="V732" s="21">
        <f t="shared" ca="1" si="148"/>
        <v>440620762.30041605</v>
      </c>
      <c r="W732" s="23">
        <f t="shared" ca="1" si="149"/>
        <v>-144190050.64648318</v>
      </c>
    </row>
    <row r="733" spans="6:23" x14ac:dyDescent="0.35">
      <c r="F733" s="22">
        <v>731</v>
      </c>
      <c r="G733" s="22">
        <f t="shared" ca="1" si="138"/>
        <v>0.66448428071050336</v>
      </c>
      <c r="H733" s="19">
        <f t="shared" ca="1" si="139"/>
        <v>152742</v>
      </c>
      <c r="I733" s="22">
        <f t="shared" ca="1" si="140"/>
        <v>145104.9</v>
      </c>
      <c r="J733" s="19">
        <f t="shared" ca="1" si="140"/>
        <v>137849.655</v>
      </c>
      <c r="K733" s="22">
        <f t="shared" ca="1" si="140"/>
        <v>130957.17225</v>
      </c>
      <c r="L733" s="19">
        <f t="shared" ca="1" si="141"/>
        <v>130957.17225</v>
      </c>
      <c r="M733" s="20">
        <f t="shared" si="142"/>
        <v>5000</v>
      </c>
      <c r="N733" s="22">
        <f t="shared" si="143"/>
        <v>4800</v>
      </c>
      <c r="O733" s="20">
        <f t="shared" si="143"/>
        <v>4608</v>
      </c>
      <c r="P733" s="22">
        <f t="shared" si="143"/>
        <v>4423.68</v>
      </c>
      <c r="Q733" s="20">
        <f t="shared" si="137"/>
        <v>4246.7328000000007</v>
      </c>
      <c r="R733" s="21">
        <f t="shared" ca="1" si="144"/>
        <v>763710000</v>
      </c>
      <c r="S733" s="22">
        <f t="shared" ca="1" si="145"/>
        <v>696503520</v>
      </c>
      <c r="T733" s="21">
        <f t="shared" ca="1" si="146"/>
        <v>635211210.24000001</v>
      </c>
      <c r="U733" s="22">
        <f t="shared" ca="1" si="147"/>
        <v>579312623.73888004</v>
      </c>
      <c r="V733" s="21">
        <f t="shared" ca="1" si="148"/>
        <v>556140118.78932488</v>
      </c>
      <c r="W733" s="23">
        <f t="shared" ca="1" si="149"/>
        <v>316137861.29120255</v>
      </c>
    </row>
    <row r="734" spans="6:23" x14ac:dyDescent="0.35">
      <c r="F734" s="22">
        <v>732</v>
      </c>
      <c r="G734" s="22">
        <f t="shared" ca="1" si="138"/>
        <v>0.52575180778018038</v>
      </c>
      <c r="H734" s="19">
        <f t="shared" ca="1" si="139"/>
        <v>141938</v>
      </c>
      <c r="I734" s="22">
        <f t="shared" ca="1" si="140"/>
        <v>134841.1</v>
      </c>
      <c r="J734" s="19">
        <f t="shared" ca="1" si="140"/>
        <v>128099.04500000001</v>
      </c>
      <c r="K734" s="22">
        <f t="shared" ca="1" si="140"/>
        <v>121694.09275000001</v>
      </c>
      <c r="L734" s="19">
        <f t="shared" ca="1" si="141"/>
        <v>121694.09275000001</v>
      </c>
      <c r="M734" s="20">
        <f t="shared" si="142"/>
        <v>5000</v>
      </c>
      <c r="N734" s="22">
        <f t="shared" si="143"/>
        <v>4800</v>
      </c>
      <c r="O734" s="20">
        <f t="shared" si="143"/>
        <v>4608</v>
      </c>
      <c r="P734" s="22">
        <f t="shared" si="143"/>
        <v>4423.68</v>
      </c>
      <c r="Q734" s="20">
        <f t="shared" si="137"/>
        <v>4246.7328000000007</v>
      </c>
      <c r="R734" s="21">
        <f t="shared" ca="1" si="144"/>
        <v>709690000</v>
      </c>
      <c r="S734" s="22">
        <f t="shared" ca="1" si="145"/>
        <v>647237280</v>
      </c>
      <c r="T734" s="21">
        <f t="shared" ca="1" si="146"/>
        <v>590280399.36000001</v>
      </c>
      <c r="U734" s="22">
        <f t="shared" ca="1" si="147"/>
        <v>538335724.21632004</v>
      </c>
      <c r="V734" s="21">
        <f t="shared" ca="1" si="148"/>
        <v>516802295.24766731</v>
      </c>
      <c r="W734" s="23">
        <f t="shared" ca="1" si="149"/>
        <v>159382329.39172387</v>
      </c>
    </row>
    <row r="735" spans="6:23" x14ac:dyDescent="0.35">
      <c r="F735" s="22">
        <v>733</v>
      </c>
      <c r="G735" s="22">
        <f t="shared" ca="1" si="138"/>
        <v>0.92242177729398955</v>
      </c>
      <c r="H735" s="19">
        <f t="shared" ca="1" si="139"/>
        <v>182647</v>
      </c>
      <c r="I735" s="22">
        <f t="shared" ca="1" si="140"/>
        <v>173514.65</v>
      </c>
      <c r="J735" s="19">
        <f t="shared" ca="1" si="140"/>
        <v>164838.91749999998</v>
      </c>
      <c r="K735" s="22">
        <f t="shared" ca="1" si="140"/>
        <v>156596.97162499998</v>
      </c>
      <c r="L735" s="19">
        <f t="shared" ca="1" si="141"/>
        <v>156596.97162499998</v>
      </c>
      <c r="M735" s="20">
        <f t="shared" si="142"/>
        <v>5000</v>
      </c>
      <c r="N735" s="22">
        <f t="shared" si="143"/>
        <v>4800</v>
      </c>
      <c r="O735" s="20">
        <f t="shared" si="143"/>
        <v>4608</v>
      </c>
      <c r="P735" s="22">
        <f t="shared" si="143"/>
        <v>4423.68</v>
      </c>
      <c r="Q735" s="20">
        <f t="shared" si="137"/>
        <v>4246.7328000000007</v>
      </c>
      <c r="R735" s="21">
        <f t="shared" ca="1" si="144"/>
        <v>913235000</v>
      </c>
      <c r="S735" s="22">
        <f t="shared" ca="1" si="145"/>
        <v>832870320</v>
      </c>
      <c r="T735" s="21">
        <f t="shared" ca="1" si="146"/>
        <v>759577731.83999991</v>
      </c>
      <c r="U735" s="22">
        <f t="shared" ca="1" si="147"/>
        <v>692734891.43807995</v>
      </c>
      <c r="V735" s="21">
        <f t="shared" ca="1" si="148"/>
        <v>665025495.7805568</v>
      </c>
      <c r="W735" s="23">
        <f t="shared" ca="1" si="149"/>
        <v>750030325.32803154</v>
      </c>
    </row>
    <row r="736" spans="6:23" x14ac:dyDescent="0.35">
      <c r="F736" s="22">
        <v>734</v>
      </c>
      <c r="G736" s="22">
        <f t="shared" ca="1" si="138"/>
        <v>0.46404196385462249</v>
      </c>
      <c r="H736" s="19">
        <f t="shared" ca="1" si="139"/>
        <v>137292</v>
      </c>
      <c r="I736" s="22">
        <f t="shared" ca="1" si="140"/>
        <v>130427.4</v>
      </c>
      <c r="J736" s="19">
        <f t="shared" ca="1" si="140"/>
        <v>123906.03</v>
      </c>
      <c r="K736" s="22">
        <f t="shared" ca="1" si="140"/>
        <v>117710.7285</v>
      </c>
      <c r="L736" s="19">
        <f t="shared" ca="1" si="141"/>
        <v>117710.7285</v>
      </c>
      <c r="M736" s="20">
        <f t="shared" si="142"/>
        <v>5000</v>
      </c>
      <c r="N736" s="22">
        <f t="shared" si="143"/>
        <v>4800</v>
      </c>
      <c r="O736" s="20">
        <f t="shared" si="143"/>
        <v>4608</v>
      </c>
      <c r="P736" s="22">
        <f t="shared" si="143"/>
        <v>4423.68</v>
      </c>
      <c r="Q736" s="20">
        <f t="shared" si="137"/>
        <v>4246.7328000000007</v>
      </c>
      <c r="R736" s="21">
        <f t="shared" ca="1" si="144"/>
        <v>686460000</v>
      </c>
      <c r="S736" s="22">
        <f t="shared" ca="1" si="145"/>
        <v>626051520</v>
      </c>
      <c r="T736" s="21">
        <f t="shared" ca="1" si="146"/>
        <v>570958986.24000001</v>
      </c>
      <c r="U736" s="22">
        <f t="shared" ca="1" si="147"/>
        <v>520714595.45088005</v>
      </c>
      <c r="V736" s="21">
        <f t="shared" ca="1" si="148"/>
        <v>499886011.63284487</v>
      </c>
      <c r="W736" s="23">
        <f t="shared" ca="1" si="149"/>
        <v>91973388.147279263</v>
      </c>
    </row>
    <row r="737" spans="6:23" x14ac:dyDescent="0.35">
      <c r="F737" s="22">
        <v>735</v>
      </c>
      <c r="G737" s="22">
        <f t="shared" ca="1" si="138"/>
        <v>0.76625329229732719</v>
      </c>
      <c r="H737" s="19">
        <f t="shared" ca="1" si="139"/>
        <v>161797</v>
      </c>
      <c r="I737" s="22">
        <f t="shared" ca="1" si="140"/>
        <v>153707.15</v>
      </c>
      <c r="J737" s="19">
        <f t="shared" ca="1" si="140"/>
        <v>146021.79249999998</v>
      </c>
      <c r="K737" s="22">
        <f t="shared" ca="1" si="140"/>
        <v>138720.70287499999</v>
      </c>
      <c r="L737" s="19">
        <f t="shared" ca="1" si="141"/>
        <v>138720.70287499999</v>
      </c>
      <c r="M737" s="20">
        <f t="shared" si="142"/>
        <v>5000</v>
      </c>
      <c r="N737" s="22">
        <f t="shared" si="143"/>
        <v>4800</v>
      </c>
      <c r="O737" s="20">
        <f t="shared" si="143"/>
        <v>4608</v>
      </c>
      <c r="P737" s="22">
        <f t="shared" si="143"/>
        <v>4423.68</v>
      </c>
      <c r="Q737" s="20">
        <f t="shared" si="137"/>
        <v>4246.7328000000007</v>
      </c>
      <c r="R737" s="21">
        <f t="shared" ca="1" si="144"/>
        <v>808985000</v>
      </c>
      <c r="S737" s="22">
        <f t="shared" ca="1" si="145"/>
        <v>737794320</v>
      </c>
      <c r="T737" s="21">
        <f t="shared" ca="1" si="146"/>
        <v>672868419.83999991</v>
      </c>
      <c r="U737" s="22">
        <f t="shared" ca="1" si="147"/>
        <v>613655998.89408004</v>
      </c>
      <c r="V737" s="21">
        <f t="shared" ca="1" si="148"/>
        <v>589109758.93831682</v>
      </c>
      <c r="W737" s="23">
        <f t="shared" ca="1" si="149"/>
        <v>447517104.28914547</v>
      </c>
    </row>
    <row r="738" spans="6:23" x14ac:dyDescent="0.35">
      <c r="F738" s="22">
        <v>736</v>
      </c>
      <c r="G738" s="22">
        <f t="shared" ca="1" si="138"/>
        <v>0.15076481402810205</v>
      </c>
      <c r="H738" s="19">
        <f t="shared" ca="1" si="139"/>
        <v>109005</v>
      </c>
      <c r="I738" s="22">
        <f t="shared" ca="1" si="140"/>
        <v>103554.75</v>
      </c>
      <c r="J738" s="19">
        <f t="shared" ca="1" si="140"/>
        <v>98377.012499999997</v>
      </c>
      <c r="K738" s="22">
        <f t="shared" ca="1" si="140"/>
        <v>93458.161874999991</v>
      </c>
      <c r="L738" s="19">
        <f t="shared" ca="1" si="141"/>
        <v>93458.161874999991</v>
      </c>
      <c r="M738" s="20">
        <f t="shared" si="142"/>
        <v>5000</v>
      </c>
      <c r="N738" s="22">
        <f t="shared" si="143"/>
        <v>4800</v>
      </c>
      <c r="O738" s="20">
        <f t="shared" si="143"/>
        <v>4608</v>
      </c>
      <c r="P738" s="22">
        <f t="shared" si="143"/>
        <v>4423.68</v>
      </c>
      <c r="Q738" s="20">
        <f t="shared" si="137"/>
        <v>4246.7328000000007</v>
      </c>
      <c r="R738" s="21">
        <f t="shared" ca="1" si="144"/>
        <v>545025000</v>
      </c>
      <c r="S738" s="22">
        <f t="shared" ca="1" si="145"/>
        <v>497062800</v>
      </c>
      <c r="T738" s="21">
        <f t="shared" ca="1" si="146"/>
        <v>453321273.59999996</v>
      </c>
      <c r="U738" s="22">
        <f t="shared" ca="1" si="147"/>
        <v>413429001.52319998</v>
      </c>
      <c r="V738" s="21">
        <f t="shared" ca="1" si="148"/>
        <v>396891841.46227205</v>
      </c>
      <c r="W738" s="23">
        <f t="shared" ca="1" si="149"/>
        <v>-318443469.57583714</v>
      </c>
    </row>
    <row r="739" spans="6:23" x14ac:dyDescent="0.35">
      <c r="F739" s="22">
        <v>737</v>
      </c>
      <c r="G739" s="22">
        <f t="shared" ca="1" si="138"/>
        <v>0.67259362320572269</v>
      </c>
      <c r="H739" s="19">
        <f t="shared" ca="1" si="139"/>
        <v>153413</v>
      </c>
      <c r="I739" s="22">
        <f t="shared" ca="1" si="140"/>
        <v>145742.35</v>
      </c>
      <c r="J739" s="19">
        <f t="shared" ca="1" si="140"/>
        <v>138455.23250000001</v>
      </c>
      <c r="K739" s="22">
        <f t="shared" ca="1" si="140"/>
        <v>131532.470875</v>
      </c>
      <c r="L739" s="19">
        <f t="shared" ca="1" si="141"/>
        <v>131532.470875</v>
      </c>
      <c r="M739" s="20">
        <f t="shared" si="142"/>
        <v>5000</v>
      </c>
      <c r="N739" s="22">
        <f t="shared" si="143"/>
        <v>4800</v>
      </c>
      <c r="O739" s="20">
        <f t="shared" si="143"/>
        <v>4608</v>
      </c>
      <c r="P739" s="22">
        <f t="shared" si="143"/>
        <v>4423.68</v>
      </c>
      <c r="Q739" s="20">
        <f t="shared" si="137"/>
        <v>4246.7328000000007</v>
      </c>
      <c r="R739" s="21">
        <f t="shared" ca="1" si="144"/>
        <v>767065000</v>
      </c>
      <c r="S739" s="22">
        <f t="shared" ca="1" si="145"/>
        <v>699563280</v>
      </c>
      <c r="T739" s="21">
        <f t="shared" ca="1" si="146"/>
        <v>638001711.36000001</v>
      </c>
      <c r="U739" s="22">
        <f t="shared" ca="1" si="147"/>
        <v>581857560.76032007</v>
      </c>
      <c r="V739" s="21">
        <f t="shared" ca="1" si="148"/>
        <v>558583258.3299073</v>
      </c>
      <c r="W739" s="23">
        <f t="shared" ca="1" si="149"/>
        <v>325873418.66852093</v>
      </c>
    </row>
    <row r="740" spans="6:23" x14ac:dyDescent="0.35">
      <c r="F740" s="22">
        <v>738</v>
      </c>
      <c r="G740" s="22">
        <f t="shared" ca="1" si="138"/>
        <v>0.46337530762481616</v>
      </c>
      <c r="H740" s="19">
        <f t="shared" ca="1" si="139"/>
        <v>137242</v>
      </c>
      <c r="I740" s="22">
        <f t="shared" ca="1" si="140"/>
        <v>130379.9</v>
      </c>
      <c r="J740" s="19">
        <f t="shared" ca="1" si="140"/>
        <v>123860.905</v>
      </c>
      <c r="K740" s="22">
        <f t="shared" ca="1" si="140"/>
        <v>117667.85975</v>
      </c>
      <c r="L740" s="19">
        <f t="shared" ca="1" si="141"/>
        <v>117667.85975</v>
      </c>
      <c r="M740" s="20">
        <f t="shared" si="142"/>
        <v>5000</v>
      </c>
      <c r="N740" s="22">
        <f t="shared" si="143"/>
        <v>4800</v>
      </c>
      <c r="O740" s="20">
        <f t="shared" si="143"/>
        <v>4608</v>
      </c>
      <c r="P740" s="22">
        <f t="shared" si="143"/>
        <v>4423.68</v>
      </c>
      <c r="Q740" s="20">
        <f t="shared" si="137"/>
        <v>4246.7328000000007</v>
      </c>
      <c r="R740" s="21">
        <f t="shared" ca="1" si="144"/>
        <v>686210000</v>
      </c>
      <c r="S740" s="22">
        <f t="shared" ca="1" si="145"/>
        <v>625823520</v>
      </c>
      <c r="T740" s="21">
        <f t="shared" ca="1" si="146"/>
        <v>570751050.24000001</v>
      </c>
      <c r="U740" s="22">
        <f t="shared" ca="1" si="147"/>
        <v>520524957.81888002</v>
      </c>
      <c r="V740" s="21">
        <f t="shared" ca="1" si="148"/>
        <v>499703959.50612491</v>
      </c>
      <c r="W740" s="23">
        <f t="shared" ca="1" si="149"/>
        <v>91247936.777881622</v>
      </c>
    </row>
    <row r="741" spans="6:23" x14ac:dyDescent="0.35">
      <c r="F741" s="22">
        <v>739</v>
      </c>
      <c r="G741" s="22">
        <f t="shared" ca="1" si="138"/>
        <v>0.31852064099725319</v>
      </c>
      <c r="H741" s="19">
        <f t="shared" ca="1" si="139"/>
        <v>125845</v>
      </c>
      <c r="I741" s="22">
        <f t="shared" ca="1" si="140"/>
        <v>119552.75</v>
      </c>
      <c r="J741" s="19">
        <f t="shared" ca="1" si="140"/>
        <v>113575.1125</v>
      </c>
      <c r="K741" s="22">
        <f t="shared" ca="1" si="140"/>
        <v>107896.356875</v>
      </c>
      <c r="L741" s="19">
        <f t="shared" ca="1" si="141"/>
        <v>107896.356875</v>
      </c>
      <c r="M741" s="20">
        <f t="shared" si="142"/>
        <v>5000</v>
      </c>
      <c r="N741" s="22">
        <f t="shared" si="143"/>
        <v>4800</v>
      </c>
      <c r="O741" s="20">
        <f t="shared" si="143"/>
        <v>4608</v>
      </c>
      <c r="P741" s="22">
        <f t="shared" si="143"/>
        <v>4423.68</v>
      </c>
      <c r="Q741" s="20">
        <f t="shared" si="137"/>
        <v>4246.7328000000007</v>
      </c>
      <c r="R741" s="21">
        <f t="shared" ca="1" si="144"/>
        <v>629225000</v>
      </c>
      <c r="S741" s="22">
        <f t="shared" ca="1" si="145"/>
        <v>573853200</v>
      </c>
      <c r="T741" s="21">
        <f t="shared" ca="1" si="146"/>
        <v>523354118.40000004</v>
      </c>
      <c r="U741" s="22">
        <f t="shared" ca="1" si="147"/>
        <v>477298955.98080003</v>
      </c>
      <c r="V741" s="21">
        <f t="shared" ca="1" si="148"/>
        <v>458206997.74156809</v>
      </c>
      <c r="W741" s="23">
        <f t="shared" ca="1" si="149"/>
        <v>-74111448.362654924</v>
      </c>
    </row>
    <row r="742" spans="6:23" x14ac:dyDescent="0.35">
      <c r="F742" s="22">
        <v>740</v>
      </c>
      <c r="G742" s="22">
        <f t="shared" ca="1" si="138"/>
        <v>0.55225838953335049</v>
      </c>
      <c r="H742" s="19">
        <f t="shared" ca="1" si="139"/>
        <v>143941</v>
      </c>
      <c r="I742" s="22">
        <f t="shared" ca="1" si="140"/>
        <v>136743.95000000001</v>
      </c>
      <c r="J742" s="19">
        <f t="shared" ca="1" si="140"/>
        <v>129906.75250000002</v>
      </c>
      <c r="K742" s="22">
        <f t="shared" ca="1" si="140"/>
        <v>123411.41487500002</v>
      </c>
      <c r="L742" s="19">
        <f t="shared" ca="1" si="141"/>
        <v>123411.41487500002</v>
      </c>
      <c r="M742" s="20">
        <f t="shared" si="142"/>
        <v>5000</v>
      </c>
      <c r="N742" s="22">
        <f t="shared" si="143"/>
        <v>4800</v>
      </c>
      <c r="O742" s="20">
        <f t="shared" si="143"/>
        <v>4608</v>
      </c>
      <c r="P742" s="22">
        <f t="shared" si="143"/>
        <v>4423.68</v>
      </c>
      <c r="Q742" s="20">
        <f t="shared" si="137"/>
        <v>4246.7328000000007</v>
      </c>
      <c r="R742" s="21">
        <f t="shared" ca="1" si="144"/>
        <v>719705000</v>
      </c>
      <c r="S742" s="22">
        <f t="shared" ca="1" si="145"/>
        <v>656370960</v>
      </c>
      <c r="T742" s="21">
        <f t="shared" ca="1" si="146"/>
        <v>598610315.5200001</v>
      </c>
      <c r="U742" s="22">
        <f t="shared" ca="1" si="147"/>
        <v>545932607.75424016</v>
      </c>
      <c r="V742" s="21">
        <f t="shared" ca="1" si="148"/>
        <v>524095303.44407058</v>
      </c>
      <c r="W742" s="23">
        <f t="shared" ca="1" si="149"/>
        <v>188443911.24979997</v>
      </c>
    </row>
    <row r="743" spans="6:23" x14ac:dyDescent="0.35">
      <c r="F743" s="22">
        <v>741</v>
      </c>
      <c r="G743" s="22">
        <f t="shared" ca="1" si="138"/>
        <v>7.1069806547543801E-2</v>
      </c>
      <c r="H743" s="19">
        <f t="shared" ca="1" si="139"/>
        <v>95964</v>
      </c>
      <c r="I743" s="22">
        <f t="shared" ca="1" si="140"/>
        <v>91165.8</v>
      </c>
      <c r="J743" s="19">
        <f t="shared" ca="1" si="140"/>
        <v>86607.510000000009</v>
      </c>
      <c r="K743" s="22">
        <f t="shared" ca="1" si="140"/>
        <v>82277.134500000015</v>
      </c>
      <c r="L743" s="19">
        <f t="shared" ca="1" si="141"/>
        <v>82277.134500000015</v>
      </c>
      <c r="M743" s="20">
        <f t="shared" si="142"/>
        <v>5000</v>
      </c>
      <c r="N743" s="22">
        <f t="shared" si="143"/>
        <v>4800</v>
      </c>
      <c r="O743" s="20">
        <f t="shared" si="143"/>
        <v>4608</v>
      </c>
      <c r="P743" s="22">
        <f t="shared" si="143"/>
        <v>4423.68</v>
      </c>
      <c r="Q743" s="20">
        <f t="shared" si="137"/>
        <v>4246.7328000000007</v>
      </c>
      <c r="R743" s="21">
        <f t="shared" ca="1" si="144"/>
        <v>479820000</v>
      </c>
      <c r="S743" s="22">
        <f t="shared" ca="1" si="145"/>
        <v>437595840</v>
      </c>
      <c r="T743" s="21">
        <f t="shared" ca="1" si="146"/>
        <v>399087406.08000004</v>
      </c>
      <c r="U743" s="22">
        <f t="shared" ca="1" si="147"/>
        <v>363967714.34496009</v>
      </c>
      <c r="V743" s="21">
        <f t="shared" ca="1" si="148"/>
        <v>349409005.77116174</v>
      </c>
      <c r="W743" s="23">
        <f t="shared" ca="1" si="149"/>
        <v>-507655695.74217319</v>
      </c>
    </row>
    <row r="744" spans="6:23" x14ac:dyDescent="0.35">
      <c r="F744" s="22">
        <v>742</v>
      </c>
      <c r="G744" s="22">
        <f t="shared" ca="1" si="138"/>
        <v>0.41891780458538574</v>
      </c>
      <c r="H744" s="19">
        <f t="shared" ca="1" si="139"/>
        <v>133860</v>
      </c>
      <c r="I744" s="22">
        <f t="shared" ca="1" si="140"/>
        <v>127167</v>
      </c>
      <c r="J744" s="19">
        <f t="shared" ca="1" si="140"/>
        <v>120808.65</v>
      </c>
      <c r="K744" s="22">
        <f t="shared" ca="1" si="140"/>
        <v>114768.2175</v>
      </c>
      <c r="L744" s="19">
        <f t="shared" ca="1" si="141"/>
        <v>114768.2175</v>
      </c>
      <c r="M744" s="20">
        <f t="shared" si="142"/>
        <v>5000</v>
      </c>
      <c r="N744" s="22">
        <f t="shared" si="143"/>
        <v>4800</v>
      </c>
      <c r="O744" s="20">
        <f t="shared" si="143"/>
        <v>4608</v>
      </c>
      <c r="P744" s="22">
        <f t="shared" si="143"/>
        <v>4423.68</v>
      </c>
      <c r="Q744" s="20">
        <f t="shared" si="137"/>
        <v>4246.7328000000007</v>
      </c>
      <c r="R744" s="21">
        <f t="shared" ca="1" si="144"/>
        <v>669300000</v>
      </c>
      <c r="S744" s="22">
        <f t="shared" ca="1" si="145"/>
        <v>610401600</v>
      </c>
      <c r="T744" s="21">
        <f t="shared" ca="1" si="146"/>
        <v>556686259.19999993</v>
      </c>
      <c r="U744" s="22">
        <f t="shared" ca="1" si="147"/>
        <v>507697868.39040005</v>
      </c>
      <c r="V744" s="21">
        <f t="shared" ca="1" si="148"/>
        <v>487389953.65478408</v>
      </c>
      <c r="W744" s="23">
        <f t="shared" ca="1" si="149"/>
        <v>42178406.151813984</v>
      </c>
    </row>
    <row r="745" spans="6:23" x14ac:dyDescent="0.35">
      <c r="F745" s="22">
        <v>743</v>
      </c>
      <c r="G745" s="22">
        <f t="shared" ca="1" si="138"/>
        <v>0.73372179785886782</v>
      </c>
      <c r="H745" s="19">
        <f t="shared" ca="1" si="139"/>
        <v>158723</v>
      </c>
      <c r="I745" s="22">
        <f t="shared" ca="1" si="140"/>
        <v>150786.85</v>
      </c>
      <c r="J745" s="19">
        <f t="shared" ca="1" si="140"/>
        <v>143247.50750000001</v>
      </c>
      <c r="K745" s="22">
        <f t="shared" ca="1" si="140"/>
        <v>136085.132125</v>
      </c>
      <c r="L745" s="19">
        <f t="shared" ca="1" si="141"/>
        <v>136085.132125</v>
      </c>
      <c r="M745" s="20">
        <f t="shared" si="142"/>
        <v>5000</v>
      </c>
      <c r="N745" s="22">
        <f t="shared" si="143"/>
        <v>4800</v>
      </c>
      <c r="O745" s="20">
        <f t="shared" si="143"/>
        <v>4608</v>
      </c>
      <c r="P745" s="22">
        <f t="shared" si="143"/>
        <v>4423.68</v>
      </c>
      <c r="Q745" s="20">
        <f t="shared" si="137"/>
        <v>4246.7328000000007</v>
      </c>
      <c r="R745" s="21">
        <f t="shared" ca="1" si="144"/>
        <v>793615000</v>
      </c>
      <c r="S745" s="22">
        <f t="shared" ca="1" si="145"/>
        <v>723776880</v>
      </c>
      <c r="T745" s="21">
        <f t="shared" ca="1" si="146"/>
        <v>660084514.56000006</v>
      </c>
      <c r="U745" s="22">
        <f t="shared" ca="1" si="147"/>
        <v>601997077.27872002</v>
      </c>
      <c r="V745" s="21">
        <f t="shared" ca="1" si="148"/>
        <v>577917194.18757129</v>
      </c>
      <c r="W745" s="23">
        <f t="shared" ca="1" si="149"/>
        <v>402916354.09856796</v>
      </c>
    </row>
    <row r="746" spans="6:23" x14ac:dyDescent="0.35">
      <c r="F746" s="22">
        <v>744</v>
      </c>
      <c r="G746" s="22">
        <f t="shared" ca="1" si="138"/>
        <v>0.85325044643929426</v>
      </c>
      <c r="H746" s="19">
        <f t="shared" ca="1" si="139"/>
        <v>171514</v>
      </c>
      <c r="I746" s="22">
        <f t="shared" ca="1" si="140"/>
        <v>162938.29999999999</v>
      </c>
      <c r="J746" s="19">
        <f t="shared" ca="1" si="140"/>
        <v>154791.38499999998</v>
      </c>
      <c r="K746" s="22">
        <f t="shared" ca="1" si="140"/>
        <v>147051.81574999998</v>
      </c>
      <c r="L746" s="19">
        <f t="shared" ca="1" si="141"/>
        <v>147051.81574999998</v>
      </c>
      <c r="M746" s="20">
        <f t="shared" si="142"/>
        <v>5000</v>
      </c>
      <c r="N746" s="22">
        <f t="shared" si="143"/>
        <v>4800</v>
      </c>
      <c r="O746" s="20">
        <f t="shared" si="143"/>
        <v>4608</v>
      </c>
      <c r="P746" s="22">
        <f t="shared" si="143"/>
        <v>4423.68</v>
      </c>
      <c r="Q746" s="20">
        <f t="shared" si="137"/>
        <v>4246.7328000000007</v>
      </c>
      <c r="R746" s="21">
        <f t="shared" ca="1" si="144"/>
        <v>857570000</v>
      </c>
      <c r="S746" s="22">
        <f t="shared" ca="1" si="145"/>
        <v>782103840</v>
      </c>
      <c r="T746" s="21">
        <f t="shared" ca="1" si="146"/>
        <v>713278702.07999992</v>
      </c>
      <c r="U746" s="22">
        <f t="shared" ca="1" si="147"/>
        <v>650510176.29696</v>
      </c>
      <c r="V746" s="21">
        <f t="shared" ca="1" si="148"/>
        <v>624489769.24508166</v>
      </c>
      <c r="W746" s="23">
        <f t="shared" ca="1" si="149"/>
        <v>588501323.41791582</v>
      </c>
    </row>
    <row r="747" spans="6:23" x14ac:dyDescent="0.35">
      <c r="F747" s="22">
        <v>745</v>
      </c>
      <c r="G747" s="22">
        <f t="shared" ca="1" si="138"/>
        <v>0.22807814566305418</v>
      </c>
      <c r="H747" s="19">
        <f t="shared" ca="1" si="139"/>
        <v>117644</v>
      </c>
      <c r="I747" s="22">
        <f t="shared" ca="1" si="140"/>
        <v>111761.8</v>
      </c>
      <c r="J747" s="19">
        <f t="shared" ca="1" si="140"/>
        <v>106173.71</v>
      </c>
      <c r="K747" s="22">
        <f t="shared" ca="1" si="140"/>
        <v>100865.0245</v>
      </c>
      <c r="L747" s="19">
        <f t="shared" ca="1" si="141"/>
        <v>100865.0245</v>
      </c>
      <c r="M747" s="20">
        <f t="shared" si="142"/>
        <v>5000</v>
      </c>
      <c r="N747" s="22">
        <f t="shared" si="143"/>
        <v>4800</v>
      </c>
      <c r="O747" s="20">
        <f t="shared" si="143"/>
        <v>4608</v>
      </c>
      <c r="P747" s="22">
        <f t="shared" si="143"/>
        <v>4423.68</v>
      </c>
      <c r="Q747" s="20">
        <f t="shared" si="137"/>
        <v>4246.7328000000007</v>
      </c>
      <c r="R747" s="21">
        <f t="shared" ca="1" si="144"/>
        <v>588220000</v>
      </c>
      <c r="S747" s="22">
        <f t="shared" ca="1" si="145"/>
        <v>536456640</v>
      </c>
      <c r="T747" s="21">
        <f t="shared" ca="1" si="146"/>
        <v>489248455.68000001</v>
      </c>
      <c r="U747" s="22">
        <f t="shared" ca="1" si="147"/>
        <v>446194591.58016002</v>
      </c>
      <c r="V747" s="21">
        <f t="shared" ca="1" si="148"/>
        <v>428346807.91695368</v>
      </c>
      <c r="W747" s="23">
        <f t="shared" ca="1" si="149"/>
        <v>-193099981.97128367</v>
      </c>
    </row>
    <row r="748" spans="6:23" x14ac:dyDescent="0.35">
      <c r="F748" s="22">
        <v>746</v>
      </c>
      <c r="G748" s="22">
        <f t="shared" ca="1" si="138"/>
        <v>0.224464948093829</v>
      </c>
      <c r="H748" s="19">
        <f t="shared" ca="1" si="139"/>
        <v>117284</v>
      </c>
      <c r="I748" s="22">
        <f t="shared" ca="1" si="140"/>
        <v>111419.8</v>
      </c>
      <c r="J748" s="19">
        <f t="shared" ca="1" si="140"/>
        <v>105848.81</v>
      </c>
      <c r="K748" s="22">
        <f t="shared" ca="1" si="140"/>
        <v>100556.3695</v>
      </c>
      <c r="L748" s="19">
        <f t="shared" ca="1" si="141"/>
        <v>100556.3695</v>
      </c>
      <c r="M748" s="20">
        <f t="shared" si="142"/>
        <v>5000</v>
      </c>
      <c r="N748" s="22">
        <f t="shared" si="143"/>
        <v>4800</v>
      </c>
      <c r="O748" s="20">
        <f t="shared" si="143"/>
        <v>4608</v>
      </c>
      <c r="P748" s="22">
        <f t="shared" si="143"/>
        <v>4423.68</v>
      </c>
      <c r="Q748" s="20">
        <f t="shared" si="137"/>
        <v>4246.7328000000007</v>
      </c>
      <c r="R748" s="21">
        <f t="shared" ca="1" si="144"/>
        <v>586420000</v>
      </c>
      <c r="S748" s="22">
        <f t="shared" ca="1" si="145"/>
        <v>534815040</v>
      </c>
      <c r="T748" s="21">
        <f t="shared" ca="1" si="146"/>
        <v>487751316.48000002</v>
      </c>
      <c r="U748" s="22">
        <f t="shared" ca="1" si="147"/>
        <v>444829200.62976003</v>
      </c>
      <c r="V748" s="21">
        <f t="shared" ca="1" si="148"/>
        <v>427036032.60456967</v>
      </c>
      <c r="W748" s="23">
        <f t="shared" ca="1" si="149"/>
        <v>-198323231.83094764</v>
      </c>
    </row>
    <row r="749" spans="6:23" x14ac:dyDescent="0.35">
      <c r="F749" s="22">
        <v>747</v>
      </c>
      <c r="G749" s="22">
        <f t="shared" ca="1" si="138"/>
        <v>0.57778594522801086</v>
      </c>
      <c r="H749" s="19">
        <f t="shared" ca="1" si="139"/>
        <v>145887</v>
      </c>
      <c r="I749" s="22">
        <f t="shared" ca="1" si="140"/>
        <v>138592.65</v>
      </c>
      <c r="J749" s="19">
        <f t="shared" ca="1" si="140"/>
        <v>131663.01749999999</v>
      </c>
      <c r="K749" s="22">
        <f t="shared" ca="1" si="140"/>
        <v>125079.866625</v>
      </c>
      <c r="L749" s="19">
        <f t="shared" ca="1" si="141"/>
        <v>125079.866625</v>
      </c>
      <c r="M749" s="20">
        <f t="shared" si="142"/>
        <v>5000</v>
      </c>
      <c r="N749" s="22">
        <f t="shared" si="143"/>
        <v>4800</v>
      </c>
      <c r="O749" s="20">
        <f t="shared" si="143"/>
        <v>4608</v>
      </c>
      <c r="P749" s="22">
        <f t="shared" si="143"/>
        <v>4423.68</v>
      </c>
      <c r="Q749" s="20">
        <f t="shared" si="137"/>
        <v>4246.7328000000007</v>
      </c>
      <c r="R749" s="21">
        <f t="shared" ca="1" si="144"/>
        <v>729435000</v>
      </c>
      <c r="S749" s="22">
        <f t="shared" ca="1" si="145"/>
        <v>665244720</v>
      </c>
      <c r="T749" s="21">
        <f t="shared" ca="1" si="146"/>
        <v>606703184.63999999</v>
      </c>
      <c r="U749" s="22">
        <f t="shared" ca="1" si="147"/>
        <v>553313304.39168</v>
      </c>
      <c r="V749" s="21">
        <f t="shared" ca="1" si="148"/>
        <v>531180772.21601284</v>
      </c>
      <c r="W749" s="23">
        <f t="shared" ca="1" si="149"/>
        <v>216678478.54676294</v>
      </c>
    </row>
    <row r="750" spans="6:23" x14ac:dyDescent="0.35">
      <c r="F750" s="22">
        <v>748</v>
      </c>
      <c r="G750" s="22">
        <f t="shared" ca="1" si="138"/>
        <v>0.75047041874093434</v>
      </c>
      <c r="H750" s="19">
        <f t="shared" ca="1" si="139"/>
        <v>160279</v>
      </c>
      <c r="I750" s="22">
        <f t="shared" ca="1" si="140"/>
        <v>152265.04999999999</v>
      </c>
      <c r="J750" s="19">
        <f t="shared" ca="1" si="140"/>
        <v>144651.79749999999</v>
      </c>
      <c r="K750" s="22">
        <f t="shared" ca="1" si="140"/>
        <v>137419.20762499998</v>
      </c>
      <c r="L750" s="19">
        <f t="shared" ca="1" si="141"/>
        <v>137419.20762499998</v>
      </c>
      <c r="M750" s="20">
        <f t="shared" si="142"/>
        <v>5000</v>
      </c>
      <c r="N750" s="22">
        <f t="shared" si="143"/>
        <v>4800</v>
      </c>
      <c r="O750" s="20">
        <f t="shared" si="143"/>
        <v>4608</v>
      </c>
      <c r="P750" s="22">
        <f t="shared" si="143"/>
        <v>4423.68</v>
      </c>
      <c r="Q750" s="20">
        <f t="shared" si="137"/>
        <v>4246.7328000000007</v>
      </c>
      <c r="R750" s="21">
        <f t="shared" ca="1" si="144"/>
        <v>801395000</v>
      </c>
      <c r="S750" s="22">
        <f t="shared" ca="1" si="145"/>
        <v>730872240</v>
      </c>
      <c r="T750" s="21">
        <f t="shared" ca="1" si="146"/>
        <v>666555482.87999988</v>
      </c>
      <c r="U750" s="22">
        <f t="shared" ca="1" si="147"/>
        <v>607898600.38655996</v>
      </c>
      <c r="V750" s="21">
        <f t="shared" ca="1" si="148"/>
        <v>583582656.37109756</v>
      </c>
      <c r="W750" s="23">
        <f t="shared" ca="1" si="149"/>
        <v>425492400.71422768</v>
      </c>
    </row>
    <row r="751" spans="6:23" x14ac:dyDescent="0.35">
      <c r="F751" s="22">
        <v>749</v>
      </c>
      <c r="G751" s="22">
        <f t="shared" ca="1" si="138"/>
        <v>0.35803945304562534</v>
      </c>
      <c r="H751" s="19">
        <f t="shared" ca="1" si="139"/>
        <v>129089</v>
      </c>
      <c r="I751" s="22">
        <f t="shared" ca="1" si="140"/>
        <v>122634.55</v>
      </c>
      <c r="J751" s="19">
        <f t="shared" ca="1" si="140"/>
        <v>116502.82250000001</v>
      </c>
      <c r="K751" s="22">
        <f t="shared" ca="1" si="140"/>
        <v>110677.68137500001</v>
      </c>
      <c r="L751" s="19">
        <f t="shared" ca="1" si="141"/>
        <v>110677.68137500001</v>
      </c>
      <c r="M751" s="20">
        <f t="shared" si="142"/>
        <v>5000</v>
      </c>
      <c r="N751" s="22">
        <f t="shared" si="143"/>
        <v>4800</v>
      </c>
      <c r="O751" s="20">
        <f t="shared" si="143"/>
        <v>4608</v>
      </c>
      <c r="P751" s="22">
        <f t="shared" si="143"/>
        <v>4423.68</v>
      </c>
      <c r="Q751" s="20">
        <f t="shared" si="137"/>
        <v>4246.7328000000007</v>
      </c>
      <c r="R751" s="21">
        <f t="shared" ca="1" si="144"/>
        <v>645445000</v>
      </c>
      <c r="S751" s="22">
        <f t="shared" ca="1" si="145"/>
        <v>588645840</v>
      </c>
      <c r="T751" s="21">
        <f t="shared" ca="1" si="146"/>
        <v>536845006.08000004</v>
      </c>
      <c r="U751" s="22">
        <f t="shared" ca="1" si="147"/>
        <v>489602645.54496008</v>
      </c>
      <c r="V751" s="21">
        <f t="shared" ca="1" si="148"/>
        <v>470018539.72316176</v>
      </c>
      <c r="W751" s="23">
        <f t="shared" ca="1" si="149"/>
        <v>-27044163.516124964</v>
      </c>
    </row>
    <row r="752" spans="6:23" x14ac:dyDescent="0.35">
      <c r="F752" s="22">
        <v>750</v>
      </c>
      <c r="G752" s="22">
        <f t="shared" ca="1" si="138"/>
        <v>7.6886558990821974E-2</v>
      </c>
      <c r="H752" s="19">
        <f t="shared" ca="1" si="139"/>
        <v>97210</v>
      </c>
      <c r="I752" s="22">
        <f t="shared" ca="1" si="140"/>
        <v>92349.5</v>
      </c>
      <c r="J752" s="19">
        <f t="shared" ca="1" si="140"/>
        <v>87732.024999999994</v>
      </c>
      <c r="K752" s="22">
        <f t="shared" ca="1" si="140"/>
        <v>83345.423749999987</v>
      </c>
      <c r="L752" s="19">
        <f t="shared" ca="1" si="141"/>
        <v>83345.423749999987</v>
      </c>
      <c r="M752" s="20">
        <f t="shared" si="142"/>
        <v>5000</v>
      </c>
      <c r="N752" s="22">
        <f t="shared" si="143"/>
        <v>4800</v>
      </c>
      <c r="O752" s="20">
        <f t="shared" si="143"/>
        <v>4608</v>
      </c>
      <c r="P752" s="22">
        <f t="shared" si="143"/>
        <v>4423.68</v>
      </c>
      <c r="Q752" s="20">
        <f t="shared" si="137"/>
        <v>4246.7328000000007</v>
      </c>
      <c r="R752" s="21">
        <f t="shared" ca="1" si="144"/>
        <v>486050000</v>
      </c>
      <c r="S752" s="22">
        <f t="shared" ca="1" si="145"/>
        <v>443277600</v>
      </c>
      <c r="T752" s="21">
        <f t="shared" ca="1" si="146"/>
        <v>404269171.19999999</v>
      </c>
      <c r="U752" s="22">
        <f t="shared" ca="1" si="147"/>
        <v>368693484.13439995</v>
      </c>
      <c r="V752" s="21">
        <f t="shared" ca="1" si="148"/>
        <v>353945744.76902401</v>
      </c>
      <c r="W752" s="23">
        <f t="shared" ca="1" si="149"/>
        <v>-489577447.61678004</v>
      </c>
    </row>
    <row r="753" spans="6:23" x14ac:dyDescent="0.35">
      <c r="F753" s="22">
        <v>751</v>
      </c>
      <c r="G753" s="22">
        <f t="shared" ca="1" si="138"/>
        <v>0.72508410013275404</v>
      </c>
      <c r="H753" s="19">
        <f t="shared" ca="1" si="139"/>
        <v>157940</v>
      </c>
      <c r="I753" s="22">
        <f t="shared" ca="1" si="140"/>
        <v>150043</v>
      </c>
      <c r="J753" s="19">
        <f t="shared" ca="1" si="140"/>
        <v>142540.85</v>
      </c>
      <c r="K753" s="22">
        <f t="shared" ca="1" si="140"/>
        <v>135413.8075</v>
      </c>
      <c r="L753" s="19">
        <f t="shared" ca="1" si="141"/>
        <v>135413.8075</v>
      </c>
      <c r="M753" s="20">
        <f t="shared" si="142"/>
        <v>5000</v>
      </c>
      <c r="N753" s="22">
        <f t="shared" si="143"/>
        <v>4800</v>
      </c>
      <c r="O753" s="20">
        <f t="shared" si="143"/>
        <v>4608</v>
      </c>
      <c r="P753" s="22">
        <f t="shared" si="143"/>
        <v>4423.68</v>
      </c>
      <c r="Q753" s="20">
        <f t="shared" si="137"/>
        <v>4246.7328000000007</v>
      </c>
      <c r="R753" s="21">
        <f t="shared" ca="1" si="144"/>
        <v>789700000</v>
      </c>
      <c r="S753" s="22">
        <f t="shared" ca="1" si="145"/>
        <v>720206400</v>
      </c>
      <c r="T753" s="21">
        <f t="shared" ca="1" si="146"/>
        <v>656828236.80000007</v>
      </c>
      <c r="U753" s="22">
        <f t="shared" ca="1" si="147"/>
        <v>599027351.96160007</v>
      </c>
      <c r="V753" s="21">
        <f t="shared" ca="1" si="148"/>
        <v>575066257.88313603</v>
      </c>
      <c r="W753" s="23">
        <f t="shared" ca="1" si="149"/>
        <v>391555785.65379858</v>
      </c>
    </row>
    <row r="754" spans="6:23" x14ac:dyDescent="0.35">
      <c r="F754" s="22">
        <v>752</v>
      </c>
      <c r="G754" s="22">
        <f t="shared" ca="1" si="138"/>
        <v>0.40730291293436205</v>
      </c>
      <c r="H754" s="19">
        <f t="shared" ca="1" si="139"/>
        <v>132965</v>
      </c>
      <c r="I754" s="22">
        <f t="shared" ca="1" si="140"/>
        <v>126316.75</v>
      </c>
      <c r="J754" s="19">
        <f t="shared" ca="1" si="140"/>
        <v>120000.91250000001</v>
      </c>
      <c r="K754" s="22">
        <f t="shared" ca="1" si="140"/>
        <v>114000.86687500001</v>
      </c>
      <c r="L754" s="19">
        <f t="shared" ca="1" si="141"/>
        <v>114000.86687500001</v>
      </c>
      <c r="M754" s="20">
        <f t="shared" si="142"/>
        <v>5000</v>
      </c>
      <c r="N754" s="22">
        <f t="shared" si="143"/>
        <v>4800</v>
      </c>
      <c r="O754" s="20">
        <f t="shared" si="143"/>
        <v>4608</v>
      </c>
      <c r="P754" s="22">
        <f t="shared" si="143"/>
        <v>4423.68</v>
      </c>
      <c r="Q754" s="20">
        <f t="shared" si="137"/>
        <v>4246.7328000000007</v>
      </c>
      <c r="R754" s="21">
        <f t="shared" ca="1" si="144"/>
        <v>664825000</v>
      </c>
      <c r="S754" s="22">
        <f t="shared" ca="1" si="145"/>
        <v>606320400</v>
      </c>
      <c r="T754" s="21">
        <f t="shared" ca="1" si="146"/>
        <v>552964204.80000007</v>
      </c>
      <c r="U754" s="22">
        <f t="shared" ca="1" si="147"/>
        <v>504303354.77760005</v>
      </c>
      <c r="V754" s="21">
        <f t="shared" ca="1" si="148"/>
        <v>484131220.58649611</v>
      </c>
      <c r="W754" s="23">
        <f t="shared" ca="1" si="149"/>
        <v>29192826.639593124</v>
      </c>
    </row>
    <row r="755" spans="6:23" x14ac:dyDescent="0.35">
      <c r="F755" s="22">
        <v>753</v>
      </c>
      <c r="G755" s="22">
        <f t="shared" ca="1" si="138"/>
        <v>0.92884203179359726</v>
      </c>
      <c r="H755" s="19">
        <f t="shared" ca="1" si="139"/>
        <v>184017</v>
      </c>
      <c r="I755" s="22">
        <f t="shared" ca="1" si="140"/>
        <v>174816.15</v>
      </c>
      <c r="J755" s="19">
        <f t="shared" ca="1" si="140"/>
        <v>166075.3425</v>
      </c>
      <c r="K755" s="22">
        <f t="shared" ca="1" si="140"/>
        <v>157771.57537499999</v>
      </c>
      <c r="L755" s="19">
        <f t="shared" ca="1" si="141"/>
        <v>157771.57537499999</v>
      </c>
      <c r="M755" s="20">
        <f t="shared" si="142"/>
        <v>5000</v>
      </c>
      <c r="N755" s="22">
        <f t="shared" si="143"/>
        <v>4800</v>
      </c>
      <c r="O755" s="20">
        <f t="shared" si="143"/>
        <v>4608</v>
      </c>
      <c r="P755" s="22">
        <f t="shared" si="143"/>
        <v>4423.68</v>
      </c>
      <c r="Q755" s="20">
        <f t="shared" si="137"/>
        <v>4246.7328000000007</v>
      </c>
      <c r="R755" s="21">
        <f t="shared" ca="1" si="144"/>
        <v>920085000</v>
      </c>
      <c r="S755" s="22">
        <f t="shared" ca="1" si="145"/>
        <v>839117520</v>
      </c>
      <c r="T755" s="21">
        <f t="shared" ca="1" si="146"/>
        <v>765275178.24000001</v>
      </c>
      <c r="U755" s="22">
        <f t="shared" ca="1" si="147"/>
        <v>697930962.55488002</v>
      </c>
      <c r="V755" s="21">
        <f t="shared" ca="1" si="148"/>
        <v>670013724.0526849</v>
      </c>
      <c r="W755" s="23">
        <f t="shared" ca="1" si="149"/>
        <v>769907692.84953165</v>
      </c>
    </row>
    <row r="756" spans="6:23" x14ac:dyDescent="0.35">
      <c r="F756" s="22">
        <v>754</v>
      </c>
      <c r="G756" s="22">
        <f t="shared" ca="1" si="138"/>
        <v>0.50397906874967013</v>
      </c>
      <c r="H756" s="19">
        <f t="shared" ca="1" si="139"/>
        <v>140299</v>
      </c>
      <c r="I756" s="22">
        <f t="shared" ca="1" si="140"/>
        <v>133284.04999999999</v>
      </c>
      <c r="J756" s="19">
        <f t="shared" ca="1" si="140"/>
        <v>126619.84749999999</v>
      </c>
      <c r="K756" s="22">
        <f t="shared" ca="1" si="140"/>
        <v>120288.85512499999</v>
      </c>
      <c r="L756" s="19">
        <f t="shared" ca="1" si="141"/>
        <v>120288.85512499999</v>
      </c>
      <c r="M756" s="20">
        <f t="shared" si="142"/>
        <v>5000</v>
      </c>
      <c r="N756" s="22">
        <f t="shared" si="143"/>
        <v>4800</v>
      </c>
      <c r="O756" s="20">
        <f t="shared" si="143"/>
        <v>4608</v>
      </c>
      <c r="P756" s="22">
        <f t="shared" si="143"/>
        <v>4423.68</v>
      </c>
      <c r="Q756" s="20">
        <f t="shared" si="137"/>
        <v>4246.7328000000007</v>
      </c>
      <c r="R756" s="21">
        <f t="shared" ca="1" si="144"/>
        <v>701495000</v>
      </c>
      <c r="S756" s="22">
        <f t="shared" ca="1" si="145"/>
        <v>639763440</v>
      </c>
      <c r="T756" s="21">
        <f t="shared" ca="1" si="146"/>
        <v>583464257.27999997</v>
      </c>
      <c r="U756" s="22">
        <f t="shared" ca="1" si="147"/>
        <v>532119402.63935995</v>
      </c>
      <c r="V756" s="21">
        <f t="shared" ca="1" si="148"/>
        <v>510834626.53378564</v>
      </c>
      <c r="W756" s="23">
        <f t="shared" ca="1" si="149"/>
        <v>135602033.50286341</v>
      </c>
    </row>
    <row r="757" spans="6:23" x14ac:dyDescent="0.35">
      <c r="F757" s="22">
        <v>755</v>
      </c>
      <c r="G757" s="22">
        <f t="shared" ca="1" si="138"/>
        <v>0.41973700223589228</v>
      </c>
      <c r="H757" s="19">
        <f t="shared" ca="1" si="139"/>
        <v>133923</v>
      </c>
      <c r="I757" s="22">
        <f t="shared" ca="1" si="140"/>
        <v>127226.85</v>
      </c>
      <c r="J757" s="19">
        <f t="shared" ca="1" si="140"/>
        <v>120865.50750000001</v>
      </c>
      <c r="K757" s="22">
        <f t="shared" ca="1" si="140"/>
        <v>114822.23212500001</v>
      </c>
      <c r="L757" s="19">
        <f t="shared" ca="1" si="141"/>
        <v>114822.23212500001</v>
      </c>
      <c r="M757" s="20">
        <f t="shared" si="142"/>
        <v>5000</v>
      </c>
      <c r="N757" s="22">
        <f t="shared" si="143"/>
        <v>4800</v>
      </c>
      <c r="O757" s="20">
        <f t="shared" si="143"/>
        <v>4608</v>
      </c>
      <c r="P757" s="22">
        <f t="shared" si="143"/>
        <v>4423.68</v>
      </c>
      <c r="Q757" s="20">
        <f t="shared" si="137"/>
        <v>4246.7328000000007</v>
      </c>
      <c r="R757" s="21">
        <f t="shared" ca="1" si="144"/>
        <v>669615000</v>
      </c>
      <c r="S757" s="22">
        <f t="shared" ca="1" si="145"/>
        <v>610688880</v>
      </c>
      <c r="T757" s="21">
        <f t="shared" ca="1" si="146"/>
        <v>556948258.56000006</v>
      </c>
      <c r="U757" s="22">
        <f t="shared" ca="1" si="147"/>
        <v>507936811.80672008</v>
      </c>
      <c r="V757" s="21">
        <f t="shared" ca="1" si="148"/>
        <v>487619339.33445132</v>
      </c>
      <c r="W757" s="23">
        <f t="shared" ca="1" si="149"/>
        <v>43092474.877255201</v>
      </c>
    </row>
    <row r="758" spans="6:23" x14ac:dyDescent="0.35">
      <c r="F758" s="22">
        <v>756</v>
      </c>
      <c r="G758" s="22">
        <f t="shared" ca="1" si="138"/>
        <v>0.34926943156439783</v>
      </c>
      <c r="H758" s="19">
        <f t="shared" ca="1" si="139"/>
        <v>128381</v>
      </c>
      <c r="I758" s="22">
        <f t="shared" ca="1" si="140"/>
        <v>121961.95</v>
      </c>
      <c r="J758" s="19">
        <f t="shared" ca="1" si="140"/>
        <v>115863.85249999999</v>
      </c>
      <c r="K758" s="22">
        <f t="shared" ca="1" si="140"/>
        <v>110070.659875</v>
      </c>
      <c r="L758" s="19">
        <f t="shared" ca="1" si="141"/>
        <v>110070.659875</v>
      </c>
      <c r="M758" s="20">
        <f t="shared" si="142"/>
        <v>5000</v>
      </c>
      <c r="N758" s="22">
        <f t="shared" si="143"/>
        <v>4800</v>
      </c>
      <c r="O758" s="20">
        <f t="shared" si="143"/>
        <v>4608</v>
      </c>
      <c r="P758" s="22">
        <f t="shared" si="143"/>
        <v>4423.68</v>
      </c>
      <c r="Q758" s="20">
        <f t="shared" si="137"/>
        <v>4246.7328000000007</v>
      </c>
      <c r="R758" s="21">
        <f t="shared" ca="1" si="144"/>
        <v>641905000</v>
      </c>
      <c r="S758" s="22">
        <f t="shared" ca="1" si="145"/>
        <v>585417360</v>
      </c>
      <c r="T758" s="21">
        <f t="shared" ca="1" si="146"/>
        <v>533900632.31999999</v>
      </c>
      <c r="U758" s="22">
        <f t="shared" ca="1" si="147"/>
        <v>486917376.67584002</v>
      </c>
      <c r="V758" s="21">
        <f t="shared" ca="1" si="148"/>
        <v>467440681.60880649</v>
      </c>
      <c r="W758" s="23">
        <f t="shared" ca="1" si="149"/>
        <v>-37316554.906798124</v>
      </c>
    </row>
    <row r="759" spans="6:23" x14ac:dyDescent="0.35">
      <c r="F759" s="22">
        <v>757</v>
      </c>
      <c r="G759" s="22">
        <f t="shared" ca="1" si="138"/>
        <v>2.129333602910799E-2</v>
      </c>
      <c r="H759" s="19">
        <f t="shared" ca="1" si="139"/>
        <v>79168</v>
      </c>
      <c r="I759" s="22">
        <f t="shared" ca="1" si="140"/>
        <v>75209.600000000006</v>
      </c>
      <c r="J759" s="19">
        <f t="shared" ca="1" si="140"/>
        <v>71449.12000000001</v>
      </c>
      <c r="K759" s="22">
        <f t="shared" ca="1" si="140"/>
        <v>67876.664000000004</v>
      </c>
      <c r="L759" s="19">
        <f t="shared" ca="1" si="141"/>
        <v>67876.664000000004</v>
      </c>
      <c r="M759" s="20">
        <f t="shared" si="142"/>
        <v>5000</v>
      </c>
      <c r="N759" s="22">
        <f t="shared" si="143"/>
        <v>4800</v>
      </c>
      <c r="O759" s="20">
        <f t="shared" si="143"/>
        <v>4608</v>
      </c>
      <c r="P759" s="22">
        <f t="shared" si="143"/>
        <v>4423.68</v>
      </c>
      <c r="Q759" s="20">
        <f t="shared" si="137"/>
        <v>4246.7328000000007</v>
      </c>
      <c r="R759" s="21">
        <f t="shared" ca="1" si="144"/>
        <v>395840000</v>
      </c>
      <c r="S759" s="22">
        <f t="shared" ca="1" si="145"/>
        <v>361006080</v>
      </c>
      <c r="T759" s="21">
        <f t="shared" ca="1" si="146"/>
        <v>329237544.96000004</v>
      </c>
      <c r="U759" s="22">
        <f t="shared" ca="1" si="147"/>
        <v>300264641.00352001</v>
      </c>
      <c r="V759" s="21">
        <f t="shared" ca="1" si="148"/>
        <v>288254055.36337924</v>
      </c>
      <c r="W759" s="23">
        <f t="shared" ca="1" si="149"/>
        <v>-751349319.75028515</v>
      </c>
    </row>
    <row r="760" spans="6:23" x14ac:dyDescent="0.35">
      <c r="F760" s="22">
        <v>758</v>
      </c>
      <c r="G760" s="22">
        <f t="shared" ca="1" si="138"/>
        <v>0.27871609309534562</v>
      </c>
      <c r="H760" s="19">
        <f t="shared" ca="1" si="139"/>
        <v>122400</v>
      </c>
      <c r="I760" s="22">
        <f t="shared" ca="1" si="140"/>
        <v>116280</v>
      </c>
      <c r="J760" s="19">
        <f t="shared" ca="1" si="140"/>
        <v>110466</v>
      </c>
      <c r="K760" s="22">
        <f t="shared" ca="1" si="140"/>
        <v>104942.7</v>
      </c>
      <c r="L760" s="19">
        <f t="shared" ca="1" si="141"/>
        <v>104942.7</v>
      </c>
      <c r="M760" s="20">
        <f t="shared" si="142"/>
        <v>5000</v>
      </c>
      <c r="N760" s="22">
        <f t="shared" si="143"/>
        <v>4800</v>
      </c>
      <c r="O760" s="20">
        <f t="shared" si="143"/>
        <v>4608</v>
      </c>
      <c r="P760" s="22">
        <f t="shared" si="143"/>
        <v>4423.68</v>
      </c>
      <c r="Q760" s="20">
        <f t="shared" si="137"/>
        <v>4246.7328000000007</v>
      </c>
      <c r="R760" s="21">
        <f t="shared" ca="1" si="144"/>
        <v>612000000</v>
      </c>
      <c r="S760" s="22">
        <f t="shared" ca="1" si="145"/>
        <v>558144000</v>
      </c>
      <c r="T760" s="21">
        <f t="shared" ca="1" si="146"/>
        <v>509027328</v>
      </c>
      <c r="U760" s="22">
        <f t="shared" ca="1" si="147"/>
        <v>464232923.13600004</v>
      </c>
      <c r="V760" s="21">
        <f t="shared" ca="1" si="148"/>
        <v>445663606.21056008</v>
      </c>
      <c r="W760" s="23">
        <f t="shared" ca="1" si="149"/>
        <v>-124095047.71416402</v>
      </c>
    </row>
    <row r="761" spans="6:23" x14ac:dyDescent="0.35">
      <c r="F761" s="22">
        <v>759</v>
      </c>
      <c r="G761" s="22">
        <f t="shared" ca="1" si="138"/>
        <v>0.17649881174723958</v>
      </c>
      <c r="H761" s="19">
        <f t="shared" ca="1" si="139"/>
        <v>112136</v>
      </c>
      <c r="I761" s="22">
        <f t="shared" ca="1" si="140"/>
        <v>106529.2</v>
      </c>
      <c r="J761" s="19">
        <f t="shared" ca="1" si="140"/>
        <v>101202.73999999999</v>
      </c>
      <c r="K761" s="22">
        <f t="shared" ca="1" si="140"/>
        <v>96142.602999999988</v>
      </c>
      <c r="L761" s="19">
        <f t="shared" ca="1" si="141"/>
        <v>96142.602999999988</v>
      </c>
      <c r="M761" s="20">
        <f t="shared" si="142"/>
        <v>5000</v>
      </c>
      <c r="N761" s="22">
        <f t="shared" si="143"/>
        <v>4800</v>
      </c>
      <c r="O761" s="20">
        <f t="shared" si="143"/>
        <v>4608</v>
      </c>
      <c r="P761" s="22">
        <f t="shared" si="143"/>
        <v>4423.68</v>
      </c>
      <c r="Q761" s="20">
        <f t="shared" si="137"/>
        <v>4246.7328000000007</v>
      </c>
      <c r="R761" s="21">
        <f t="shared" ca="1" si="144"/>
        <v>560680000</v>
      </c>
      <c r="S761" s="22">
        <f t="shared" ca="1" si="145"/>
        <v>511340160</v>
      </c>
      <c r="T761" s="21">
        <f t="shared" ca="1" si="146"/>
        <v>466342225.91999996</v>
      </c>
      <c r="U761" s="22">
        <f t="shared" ca="1" si="147"/>
        <v>425304110.03903997</v>
      </c>
      <c r="V761" s="21">
        <f t="shared" ca="1" si="148"/>
        <v>408291945.63747841</v>
      </c>
      <c r="W761" s="23">
        <f t="shared" ca="1" si="149"/>
        <v>-273015704.82414627</v>
      </c>
    </row>
    <row r="762" spans="6:23" x14ac:dyDescent="0.35">
      <c r="F762" s="22">
        <v>760</v>
      </c>
      <c r="G762" s="22">
        <f t="shared" ca="1" si="138"/>
        <v>0.46600205201983758</v>
      </c>
      <c r="H762" s="19">
        <f t="shared" ca="1" si="139"/>
        <v>137440</v>
      </c>
      <c r="I762" s="22">
        <f t="shared" ca="1" si="140"/>
        <v>130568</v>
      </c>
      <c r="J762" s="19">
        <f t="shared" ca="1" si="140"/>
        <v>124039.6</v>
      </c>
      <c r="K762" s="22">
        <f t="shared" ca="1" si="140"/>
        <v>117837.62000000001</v>
      </c>
      <c r="L762" s="19">
        <f t="shared" ca="1" si="141"/>
        <v>117837.62000000001</v>
      </c>
      <c r="M762" s="20">
        <f t="shared" si="142"/>
        <v>5000</v>
      </c>
      <c r="N762" s="22">
        <f t="shared" si="143"/>
        <v>4800</v>
      </c>
      <c r="O762" s="20">
        <f t="shared" si="143"/>
        <v>4608</v>
      </c>
      <c r="P762" s="22">
        <f t="shared" si="143"/>
        <v>4423.68</v>
      </c>
      <c r="Q762" s="20">
        <f t="shared" si="137"/>
        <v>4246.7328000000007</v>
      </c>
      <c r="R762" s="21">
        <f t="shared" ca="1" si="144"/>
        <v>687200000</v>
      </c>
      <c r="S762" s="22">
        <f t="shared" ca="1" si="145"/>
        <v>626726400</v>
      </c>
      <c r="T762" s="21">
        <f t="shared" ca="1" si="146"/>
        <v>571574476.80000007</v>
      </c>
      <c r="U762" s="22">
        <f t="shared" ca="1" si="147"/>
        <v>521275922.84160006</v>
      </c>
      <c r="V762" s="21">
        <f t="shared" ca="1" si="148"/>
        <v>500424885.92793614</v>
      </c>
      <c r="W762" s="23">
        <f t="shared" ca="1" si="149"/>
        <v>94120724.200697184</v>
      </c>
    </row>
    <row r="763" spans="6:23" x14ac:dyDescent="0.35">
      <c r="F763" s="22">
        <v>761</v>
      </c>
      <c r="G763" s="22">
        <f t="shared" ca="1" si="138"/>
        <v>3.8058743717459986E-2</v>
      </c>
      <c r="H763" s="19">
        <f t="shared" ca="1" si="139"/>
        <v>86790</v>
      </c>
      <c r="I763" s="22">
        <f t="shared" ca="1" si="140"/>
        <v>82450.5</v>
      </c>
      <c r="J763" s="19">
        <f t="shared" ca="1" si="140"/>
        <v>78327.975000000006</v>
      </c>
      <c r="K763" s="22">
        <f t="shared" ca="1" si="140"/>
        <v>74411.576250000013</v>
      </c>
      <c r="L763" s="19">
        <f t="shared" ca="1" si="141"/>
        <v>74411.576250000013</v>
      </c>
      <c r="M763" s="20">
        <f t="shared" si="142"/>
        <v>5000</v>
      </c>
      <c r="N763" s="22">
        <f t="shared" si="143"/>
        <v>4800</v>
      </c>
      <c r="O763" s="20">
        <f t="shared" si="143"/>
        <v>4608</v>
      </c>
      <c r="P763" s="22">
        <f t="shared" si="143"/>
        <v>4423.68</v>
      </c>
      <c r="Q763" s="20">
        <f t="shared" si="137"/>
        <v>4246.7328000000007</v>
      </c>
      <c r="R763" s="21">
        <f t="shared" ca="1" si="144"/>
        <v>433950000</v>
      </c>
      <c r="S763" s="22">
        <f t="shared" ca="1" si="145"/>
        <v>395762400</v>
      </c>
      <c r="T763" s="21">
        <f t="shared" ca="1" si="146"/>
        <v>360935308.80000001</v>
      </c>
      <c r="U763" s="22">
        <f t="shared" ca="1" si="147"/>
        <v>329173001.6256001</v>
      </c>
      <c r="V763" s="21">
        <f t="shared" ca="1" si="148"/>
        <v>316006081.56057608</v>
      </c>
      <c r="W763" s="23">
        <f t="shared" ca="1" si="149"/>
        <v>-640761512.99928331</v>
      </c>
    </row>
    <row r="764" spans="6:23" x14ac:dyDescent="0.35">
      <c r="F764" s="22">
        <v>762</v>
      </c>
      <c r="G764" s="22">
        <f t="shared" ca="1" si="138"/>
        <v>0.49958587272639721</v>
      </c>
      <c r="H764" s="19">
        <f t="shared" ca="1" si="139"/>
        <v>139969</v>
      </c>
      <c r="I764" s="22">
        <f t="shared" ca="1" si="140"/>
        <v>132970.54999999999</v>
      </c>
      <c r="J764" s="19">
        <f t="shared" ca="1" si="140"/>
        <v>126322.02249999999</v>
      </c>
      <c r="K764" s="22">
        <f t="shared" ca="1" si="140"/>
        <v>120005.92137499999</v>
      </c>
      <c r="L764" s="19">
        <f t="shared" ca="1" si="141"/>
        <v>120005.92137499999</v>
      </c>
      <c r="M764" s="20">
        <f t="shared" si="142"/>
        <v>5000</v>
      </c>
      <c r="N764" s="22">
        <f t="shared" si="143"/>
        <v>4800</v>
      </c>
      <c r="O764" s="20">
        <f t="shared" si="143"/>
        <v>4608</v>
      </c>
      <c r="P764" s="22">
        <f t="shared" si="143"/>
        <v>4423.68</v>
      </c>
      <c r="Q764" s="20">
        <f t="shared" si="137"/>
        <v>4246.7328000000007</v>
      </c>
      <c r="R764" s="21">
        <f t="shared" ca="1" si="144"/>
        <v>699845000</v>
      </c>
      <c r="S764" s="22">
        <f t="shared" ca="1" si="145"/>
        <v>638258640</v>
      </c>
      <c r="T764" s="21">
        <f t="shared" ca="1" si="146"/>
        <v>582091879.67999995</v>
      </c>
      <c r="U764" s="22">
        <f t="shared" ca="1" si="147"/>
        <v>530867794.26815999</v>
      </c>
      <c r="V764" s="21">
        <f t="shared" ca="1" si="148"/>
        <v>509633082.49743366</v>
      </c>
      <c r="W764" s="23">
        <f t="shared" ca="1" si="149"/>
        <v>130814054.46483803</v>
      </c>
    </row>
    <row r="765" spans="6:23" x14ac:dyDescent="0.35">
      <c r="F765" s="22">
        <v>763</v>
      </c>
      <c r="G765" s="22">
        <f t="shared" ca="1" si="138"/>
        <v>0.75714412682442944</v>
      </c>
      <c r="H765" s="19">
        <f t="shared" ca="1" si="139"/>
        <v>160914</v>
      </c>
      <c r="I765" s="22">
        <f t="shared" ca="1" si="140"/>
        <v>152868.29999999999</v>
      </c>
      <c r="J765" s="19">
        <f t="shared" ca="1" si="140"/>
        <v>145224.88499999998</v>
      </c>
      <c r="K765" s="22">
        <f t="shared" ca="1" si="140"/>
        <v>137963.64074999999</v>
      </c>
      <c r="L765" s="19">
        <f t="shared" ca="1" si="141"/>
        <v>137963.64074999999</v>
      </c>
      <c r="M765" s="20">
        <f t="shared" si="142"/>
        <v>5000</v>
      </c>
      <c r="N765" s="22">
        <f t="shared" si="143"/>
        <v>4800</v>
      </c>
      <c r="O765" s="20">
        <f t="shared" si="143"/>
        <v>4608</v>
      </c>
      <c r="P765" s="22">
        <f t="shared" si="143"/>
        <v>4423.68</v>
      </c>
      <c r="Q765" s="20">
        <f t="shared" si="137"/>
        <v>4246.7328000000007</v>
      </c>
      <c r="R765" s="21">
        <f t="shared" ca="1" si="144"/>
        <v>804570000</v>
      </c>
      <c r="S765" s="22">
        <f t="shared" ca="1" si="145"/>
        <v>733767840</v>
      </c>
      <c r="T765" s="21">
        <f t="shared" ca="1" si="146"/>
        <v>669196270.07999992</v>
      </c>
      <c r="U765" s="22">
        <f t="shared" ca="1" si="147"/>
        <v>610306998.31296003</v>
      </c>
      <c r="V765" s="21">
        <f t="shared" ca="1" si="148"/>
        <v>585894718.38044167</v>
      </c>
      <c r="W765" s="23">
        <f t="shared" ca="1" si="149"/>
        <v>434705633.10557985</v>
      </c>
    </row>
    <row r="766" spans="6:23" x14ac:dyDescent="0.35">
      <c r="F766" s="22">
        <v>764</v>
      </c>
      <c r="G766" s="22">
        <f t="shared" ca="1" si="138"/>
        <v>0.9708614029389574</v>
      </c>
      <c r="H766" s="19">
        <f t="shared" ca="1" si="139"/>
        <v>196808</v>
      </c>
      <c r="I766" s="22">
        <f t="shared" ca="1" si="140"/>
        <v>186967.6</v>
      </c>
      <c r="J766" s="19">
        <f t="shared" ca="1" si="140"/>
        <v>177619.22</v>
      </c>
      <c r="K766" s="22">
        <f t="shared" ca="1" si="140"/>
        <v>168738.25899999999</v>
      </c>
      <c r="L766" s="19">
        <f t="shared" ca="1" si="141"/>
        <v>168738.25899999999</v>
      </c>
      <c r="M766" s="20">
        <f t="shared" si="142"/>
        <v>5000</v>
      </c>
      <c r="N766" s="22">
        <f t="shared" si="143"/>
        <v>4800</v>
      </c>
      <c r="O766" s="20">
        <f t="shared" si="143"/>
        <v>4608</v>
      </c>
      <c r="P766" s="22">
        <f t="shared" si="143"/>
        <v>4423.68</v>
      </c>
      <c r="Q766" s="20">
        <f t="shared" si="137"/>
        <v>4246.7328000000007</v>
      </c>
      <c r="R766" s="21">
        <f t="shared" ca="1" si="144"/>
        <v>984040000</v>
      </c>
      <c r="S766" s="22">
        <f t="shared" ca="1" si="145"/>
        <v>897444480</v>
      </c>
      <c r="T766" s="21">
        <f t="shared" ca="1" si="146"/>
        <v>818469365.75999999</v>
      </c>
      <c r="U766" s="22">
        <f t="shared" ca="1" si="147"/>
        <v>746444061.57312</v>
      </c>
      <c r="V766" s="21">
        <f t="shared" ca="1" si="148"/>
        <v>716586299.11019528</v>
      </c>
      <c r="W766" s="23">
        <f t="shared" ca="1" si="149"/>
        <v>955492662.16887903</v>
      </c>
    </row>
    <row r="767" spans="6:23" x14ac:dyDescent="0.35">
      <c r="F767" s="22">
        <v>765</v>
      </c>
      <c r="G767" s="22">
        <f t="shared" ca="1" si="138"/>
        <v>3.0255438960574588E-2</v>
      </c>
      <c r="H767" s="19">
        <f t="shared" ca="1" si="139"/>
        <v>83688</v>
      </c>
      <c r="I767" s="22">
        <f t="shared" ca="1" si="140"/>
        <v>79503.600000000006</v>
      </c>
      <c r="J767" s="19">
        <f t="shared" ca="1" si="140"/>
        <v>75528.420000000013</v>
      </c>
      <c r="K767" s="22">
        <f t="shared" ca="1" si="140"/>
        <v>71751.999000000011</v>
      </c>
      <c r="L767" s="19">
        <f t="shared" ca="1" si="141"/>
        <v>71751.999000000011</v>
      </c>
      <c r="M767" s="20">
        <f t="shared" si="142"/>
        <v>5000</v>
      </c>
      <c r="N767" s="22">
        <f t="shared" si="143"/>
        <v>4800</v>
      </c>
      <c r="O767" s="20">
        <f t="shared" si="143"/>
        <v>4608</v>
      </c>
      <c r="P767" s="22">
        <f t="shared" si="143"/>
        <v>4423.68</v>
      </c>
      <c r="Q767" s="20">
        <f t="shared" si="137"/>
        <v>4246.7328000000007</v>
      </c>
      <c r="R767" s="21">
        <f t="shared" ca="1" si="144"/>
        <v>418440000</v>
      </c>
      <c r="S767" s="22">
        <f t="shared" ca="1" si="145"/>
        <v>381617280</v>
      </c>
      <c r="T767" s="21">
        <f t="shared" ca="1" si="146"/>
        <v>348034959.36000007</v>
      </c>
      <c r="U767" s="22">
        <f t="shared" ca="1" si="147"/>
        <v>317407882.93632007</v>
      </c>
      <c r="V767" s="21">
        <f t="shared" ca="1" si="148"/>
        <v>304711567.61886728</v>
      </c>
      <c r="W767" s="23">
        <f t="shared" ca="1" si="149"/>
        <v>-685768515.95672345</v>
      </c>
    </row>
    <row r="768" spans="6:23" x14ac:dyDescent="0.35">
      <c r="F768" s="22">
        <v>766</v>
      </c>
      <c r="G768" s="22">
        <f t="shared" ca="1" si="138"/>
        <v>0.74143154786851384</v>
      </c>
      <c r="H768" s="19">
        <f t="shared" ca="1" si="139"/>
        <v>159433</v>
      </c>
      <c r="I768" s="22">
        <f t="shared" ca="1" si="140"/>
        <v>151461.35</v>
      </c>
      <c r="J768" s="19">
        <f t="shared" ca="1" si="140"/>
        <v>143888.2825</v>
      </c>
      <c r="K768" s="22">
        <f t="shared" ca="1" si="140"/>
        <v>136693.86837499999</v>
      </c>
      <c r="L768" s="19">
        <f t="shared" ca="1" si="141"/>
        <v>136693.86837499999</v>
      </c>
      <c r="M768" s="20">
        <f t="shared" si="142"/>
        <v>5000</v>
      </c>
      <c r="N768" s="22">
        <f t="shared" si="143"/>
        <v>4800</v>
      </c>
      <c r="O768" s="20">
        <f t="shared" si="143"/>
        <v>4608</v>
      </c>
      <c r="P768" s="22">
        <f t="shared" si="143"/>
        <v>4423.68</v>
      </c>
      <c r="Q768" s="20">
        <f t="shared" si="137"/>
        <v>4246.7328000000007</v>
      </c>
      <c r="R768" s="21">
        <f t="shared" ca="1" si="144"/>
        <v>797165000</v>
      </c>
      <c r="S768" s="22">
        <f t="shared" ca="1" si="145"/>
        <v>727014480</v>
      </c>
      <c r="T768" s="21">
        <f t="shared" ca="1" si="146"/>
        <v>663037205.75999999</v>
      </c>
      <c r="U768" s="22">
        <f t="shared" ca="1" si="147"/>
        <v>604689931.65312004</v>
      </c>
      <c r="V768" s="21">
        <f t="shared" ca="1" si="148"/>
        <v>580502334.3869952</v>
      </c>
      <c r="W768" s="23">
        <f t="shared" ca="1" si="149"/>
        <v>413217763.54401731</v>
      </c>
    </row>
    <row r="769" spans="6:23" x14ac:dyDescent="0.35">
      <c r="F769" s="22">
        <v>767</v>
      </c>
      <c r="G769" s="22">
        <f t="shared" ca="1" si="138"/>
        <v>0.86382636932113488</v>
      </c>
      <c r="H769" s="19">
        <f t="shared" ca="1" si="139"/>
        <v>172930</v>
      </c>
      <c r="I769" s="22">
        <f t="shared" ca="1" si="140"/>
        <v>164283.5</v>
      </c>
      <c r="J769" s="19">
        <f t="shared" ca="1" si="140"/>
        <v>156069.32500000001</v>
      </c>
      <c r="K769" s="22">
        <f t="shared" ca="1" si="140"/>
        <v>148265.85875000001</v>
      </c>
      <c r="L769" s="19">
        <f t="shared" ca="1" si="141"/>
        <v>148265.85875000001</v>
      </c>
      <c r="M769" s="20">
        <f t="shared" si="142"/>
        <v>5000</v>
      </c>
      <c r="N769" s="22">
        <f t="shared" si="143"/>
        <v>4800</v>
      </c>
      <c r="O769" s="20">
        <f t="shared" si="143"/>
        <v>4608</v>
      </c>
      <c r="P769" s="22">
        <f t="shared" si="143"/>
        <v>4423.68</v>
      </c>
      <c r="Q769" s="20">
        <f t="shared" si="137"/>
        <v>4246.7328000000007</v>
      </c>
      <c r="R769" s="21">
        <f t="shared" ca="1" si="144"/>
        <v>864650000</v>
      </c>
      <c r="S769" s="22">
        <f t="shared" ca="1" si="145"/>
        <v>788560800</v>
      </c>
      <c r="T769" s="21">
        <f t="shared" ca="1" si="146"/>
        <v>719167449.60000002</v>
      </c>
      <c r="U769" s="22">
        <f t="shared" ca="1" si="147"/>
        <v>655880714.03520012</v>
      </c>
      <c r="V769" s="21">
        <f t="shared" ca="1" si="148"/>
        <v>629645485.4737922</v>
      </c>
      <c r="W769" s="23">
        <f t="shared" ca="1" si="149"/>
        <v>609046106.19926167</v>
      </c>
    </row>
    <row r="770" spans="6:23" x14ac:dyDescent="0.35">
      <c r="F770" s="22">
        <v>768</v>
      </c>
      <c r="G770" s="22">
        <f t="shared" ca="1" si="138"/>
        <v>0.87068742555258594</v>
      </c>
      <c r="H770" s="19">
        <f t="shared" ca="1" si="139"/>
        <v>173889</v>
      </c>
      <c r="I770" s="22">
        <f t="shared" ca="1" si="140"/>
        <v>165194.54999999999</v>
      </c>
      <c r="J770" s="19">
        <f t="shared" ca="1" si="140"/>
        <v>156934.82249999998</v>
      </c>
      <c r="K770" s="22">
        <f t="shared" ca="1" si="140"/>
        <v>149088.08137499998</v>
      </c>
      <c r="L770" s="19">
        <f t="shared" ca="1" si="141"/>
        <v>149088.08137499998</v>
      </c>
      <c r="M770" s="20">
        <f t="shared" si="142"/>
        <v>5000</v>
      </c>
      <c r="N770" s="22">
        <f t="shared" si="143"/>
        <v>4800</v>
      </c>
      <c r="O770" s="20">
        <f t="shared" si="143"/>
        <v>4608</v>
      </c>
      <c r="P770" s="22">
        <f t="shared" si="143"/>
        <v>4423.68</v>
      </c>
      <c r="Q770" s="20">
        <f t="shared" si="137"/>
        <v>4246.7328000000007</v>
      </c>
      <c r="R770" s="21">
        <f t="shared" ca="1" si="144"/>
        <v>869445000</v>
      </c>
      <c r="S770" s="22">
        <f t="shared" ca="1" si="145"/>
        <v>792933840</v>
      </c>
      <c r="T770" s="21">
        <f t="shared" ca="1" si="146"/>
        <v>723155662.07999992</v>
      </c>
      <c r="U770" s="22">
        <f t="shared" ca="1" si="147"/>
        <v>659517963.81695998</v>
      </c>
      <c r="V770" s="21">
        <f t="shared" ca="1" si="148"/>
        <v>633137245.26428163</v>
      </c>
      <c r="W770" s="23">
        <f t="shared" ca="1" si="149"/>
        <v>622960263.46431112</v>
      </c>
    </row>
    <row r="771" spans="6:23" x14ac:dyDescent="0.35">
      <c r="F771" s="22">
        <v>769</v>
      </c>
      <c r="G771" s="22">
        <f t="shared" ca="1" si="138"/>
        <v>0.80943033138593101</v>
      </c>
      <c r="H771" s="19">
        <f t="shared" ca="1" si="139"/>
        <v>166274</v>
      </c>
      <c r="I771" s="22">
        <f t="shared" ca="1" si="140"/>
        <v>157960.29999999999</v>
      </c>
      <c r="J771" s="19">
        <f t="shared" ca="1" si="140"/>
        <v>150062.28499999997</v>
      </c>
      <c r="K771" s="22">
        <f t="shared" ca="1" si="140"/>
        <v>142559.17074999999</v>
      </c>
      <c r="L771" s="19">
        <f t="shared" ca="1" si="141"/>
        <v>142559.17074999999</v>
      </c>
      <c r="M771" s="20">
        <f t="shared" si="142"/>
        <v>5000</v>
      </c>
      <c r="N771" s="22">
        <f t="shared" si="143"/>
        <v>4800</v>
      </c>
      <c r="O771" s="20">
        <f t="shared" si="143"/>
        <v>4608</v>
      </c>
      <c r="P771" s="22">
        <f t="shared" si="143"/>
        <v>4423.68</v>
      </c>
      <c r="Q771" s="20">
        <f t="shared" si="143"/>
        <v>4246.7328000000007</v>
      </c>
      <c r="R771" s="21">
        <f t="shared" ca="1" si="144"/>
        <v>831370000</v>
      </c>
      <c r="S771" s="22">
        <f t="shared" ca="1" si="145"/>
        <v>758209440</v>
      </c>
      <c r="T771" s="21">
        <f t="shared" ca="1" si="146"/>
        <v>691487009.27999985</v>
      </c>
      <c r="U771" s="22">
        <f t="shared" ca="1" si="147"/>
        <v>630636152.46335995</v>
      </c>
      <c r="V771" s="21">
        <f t="shared" ca="1" si="148"/>
        <v>605410706.36482561</v>
      </c>
      <c r="W771" s="23">
        <f t="shared" ca="1" si="149"/>
        <v>512474019.90502501</v>
      </c>
    </row>
    <row r="772" spans="6:23" x14ac:dyDescent="0.35">
      <c r="F772" s="22">
        <v>770</v>
      </c>
      <c r="G772" s="22">
        <f t="shared" ref="G772:G835" ca="1" si="150">RAND()</f>
        <v>0.81052701392140847</v>
      </c>
      <c r="H772" s="19">
        <f t="shared" ref="H772:H835" ca="1" si="151">ROUND(_xlfn.NORM.INV(G772,$B$4,$B$5),0)</f>
        <v>166395</v>
      </c>
      <c r="I772" s="22">
        <f t="shared" ref="I772:K835" ca="1" si="152">H772-$B$7*H772</f>
        <v>158075.25</v>
      </c>
      <c r="J772" s="19">
        <f t="shared" ca="1" si="152"/>
        <v>150171.48749999999</v>
      </c>
      <c r="K772" s="22">
        <f t="shared" ca="1" si="152"/>
        <v>142662.91312499999</v>
      </c>
      <c r="L772" s="19">
        <f t="shared" ref="L772:L835" ca="1" si="153">J772-$B$7*J772</f>
        <v>142662.91312499999</v>
      </c>
      <c r="M772" s="20">
        <f t="shared" ref="M772:M835" si="154">$B$3</f>
        <v>5000</v>
      </c>
      <c r="N772" s="22">
        <f t="shared" ref="N772:Q835" si="155">M772-$B$8*M772</f>
        <v>4800</v>
      </c>
      <c r="O772" s="20">
        <f t="shared" si="155"/>
        <v>4608</v>
      </c>
      <c r="P772" s="22">
        <f t="shared" si="155"/>
        <v>4423.68</v>
      </c>
      <c r="Q772" s="20">
        <f t="shared" si="155"/>
        <v>4246.7328000000007</v>
      </c>
      <c r="R772" s="21">
        <f t="shared" ref="R772:R835" ca="1" si="156">H772*M772</f>
        <v>831975000</v>
      </c>
      <c r="S772" s="22">
        <f t="shared" ref="S772:S835" ca="1" si="157">I772*N772</f>
        <v>758761200</v>
      </c>
      <c r="T772" s="21">
        <f t="shared" ref="T772:T835" ca="1" si="158">J772*O772</f>
        <v>691990214.39999998</v>
      </c>
      <c r="U772" s="22">
        <f t="shared" ref="U772:U835" ca="1" si="159">K772*P772</f>
        <v>631095075.53279996</v>
      </c>
      <c r="V772" s="21">
        <f t="shared" ref="V772:V835" ca="1" si="160">L772*Q772</f>
        <v>605851272.51148808</v>
      </c>
      <c r="W772" s="23">
        <f t="shared" ref="W772:W835" ca="1" si="161">NPV($B$6,R772,S772,T772,U772,V772)-$B$2</f>
        <v>514229612.21896791</v>
      </c>
    </row>
    <row r="773" spans="6:23" x14ac:dyDescent="0.35">
      <c r="F773" s="22">
        <v>771</v>
      </c>
      <c r="G773" s="22">
        <f t="shared" ca="1" si="150"/>
        <v>0.16908396080410215</v>
      </c>
      <c r="H773" s="19">
        <f t="shared" ca="1" si="151"/>
        <v>111266</v>
      </c>
      <c r="I773" s="22">
        <f t="shared" ca="1" si="152"/>
        <v>105702.7</v>
      </c>
      <c r="J773" s="19">
        <f t="shared" ca="1" si="152"/>
        <v>100417.565</v>
      </c>
      <c r="K773" s="22">
        <f t="shared" ca="1" si="152"/>
        <v>95396.686750000008</v>
      </c>
      <c r="L773" s="19">
        <f t="shared" ca="1" si="153"/>
        <v>95396.686750000008</v>
      </c>
      <c r="M773" s="20">
        <f t="shared" si="154"/>
        <v>5000</v>
      </c>
      <c r="N773" s="22">
        <f t="shared" si="155"/>
        <v>4800</v>
      </c>
      <c r="O773" s="20">
        <f t="shared" si="155"/>
        <v>4608</v>
      </c>
      <c r="P773" s="22">
        <f t="shared" si="155"/>
        <v>4423.68</v>
      </c>
      <c r="Q773" s="20">
        <f t="shared" si="155"/>
        <v>4246.7328000000007</v>
      </c>
      <c r="R773" s="21">
        <f t="shared" ca="1" si="156"/>
        <v>556330000</v>
      </c>
      <c r="S773" s="22">
        <f t="shared" ca="1" si="157"/>
        <v>507372960</v>
      </c>
      <c r="T773" s="21">
        <f t="shared" ca="1" si="158"/>
        <v>462724139.51999998</v>
      </c>
      <c r="U773" s="22">
        <f t="shared" ca="1" si="159"/>
        <v>422004415.24224007</v>
      </c>
      <c r="V773" s="21">
        <f t="shared" ca="1" si="160"/>
        <v>405124238.63255048</v>
      </c>
      <c r="W773" s="23">
        <f t="shared" ca="1" si="161"/>
        <v>-285638558.65166807</v>
      </c>
    </row>
    <row r="774" spans="6:23" x14ac:dyDescent="0.35">
      <c r="F774" s="22">
        <v>772</v>
      </c>
      <c r="G774" s="22">
        <f t="shared" ca="1" si="150"/>
        <v>0.36898348164988781</v>
      </c>
      <c r="H774" s="19">
        <f t="shared" ca="1" si="151"/>
        <v>129964</v>
      </c>
      <c r="I774" s="22">
        <f t="shared" ca="1" si="152"/>
        <v>123465.8</v>
      </c>
      <c r="J774" s="19">
        <f t="shared" ca="1" si="152"/>
        <v>117292.51000000001</v>
      </c>
      <c r="K774" s="22">
        <f t="shared" ca="1" si="152"/>
        <v>111427.88450000001</v>
      </c>
      <c r="L774" s="19">
        <f t="shared" ca="1" si="153"/>
        <v>111427.88450000001</v>
      </c>
      <c r="M774" s="20">
        <f t="shared" si="154"/>
        <v>5000</v>
      </c>
      <c r="N774" s="22">
        <f t="shared" si="155"/>
        <v>4800</v>
      </c>
      <c r="O774" s="20">
        <f t="shared" si="155"/>
        <v>4608</v>
      </c>
      <c r="P774" s="22">
        <f t="shared" si="155"/>
        <v>4423.68</v>
      </c>
      <c r="Q774" s="20">
        <f t="shared" si="155"/>
        <v>4246.7328000000007</v>
      </c>
      <c r="R774" s="21">
        <f t="shared" ca="1" si="156"/>
        <v>649820000</v>
      </c>
      <c r="S774" s="22">
        <f t="shared" ca="1" si="157"/>
        <v>592635840</v>
      </c>
      <c r="T774" s="21">
        <f t="shared" ca="1" si="158"/>
        <v>540483886.08000004</v>
      </c>
      <c r="U774" s="22">
        <f t="shared" ca="1" si="159"/>
        <v>492921304.10496008</v>
      </c>
      <c r="V774" s="21">
        <f t="shared" ca="1" si="160"/>
        <v>473204451.94076174</v>
      </c>
      <c r="W774" s="23">
        <f t="shared" ca="1" si="161"/>
        <v>-14348764.551663399</v>
      </c>
    </row>
    <row r="775" spans="6:23" x14ac:dyDescent="0.35">
      <c r="F775" s="22">
        <v>773</v>
      </c>
      <c r="G775" s="22">
        <f t="shared" ca="1" si="150"/>
        <v>0.80045083150506446</v>
      </c>
      <c r="H775" s="19">
        <f t="shared" ca="1" si="151"/>
        <v>165297</v>
      </c>
      <c r="I775" s="22">
        <f t="shared" ca="1" si="152"/>
        <v>157032.15</v>
      </c>
      <c r="J775" s="19">
        <f t="shared" ca="1" si="152"/>
        <v>149180.54249999998</v>
      </c>
      <c r="K775" s="22">
        <f t="shared" ca="1" si="152"/>
        <v>141721.51537499999</v>
      </c>
      <c r="L775" s="19">
        <f t="shared" ca="1" si="153"/>
        <v>141721.51537499999</v>
      </c>
      <c r="M775" s="20">
        <f t="shared" si="154"/>
        <v>5000</v>
      </c>
      <c r="N775" s="22">
        <f t="shared" si="155"/>
        <v>4800</v>
      </c>
      <c r="O775" s="20">
        <f t="shared" si="155"/>
        <v>4608</v>
      </c>
      <c r="P775" s="22">
        <f t="shared" si="155"/>
        <v>4423.68</v>
      </c>
      <c r="Q775" s="20">
        <f t="shared" si="155"/>
        <v>4246.7328000000007</v>
      </c>
      <c r="R775" s="21">
        <f t="shared" ca="1" si="156"/>
        <v>826485000</v>
      </c>
      <c r="S775" s="22">
        <f t="shared" ca="1" si="157"/>
        <v>753754320</v>
      </c>
      <c r="T775" s="21">
        <f t="shared" ca="1" si="158"/>
        <v>687423939.83999991</v>
      </c>
      <c r="U775" s="22">
        <f t="shared" ca="1" si="159"/>
        <v>626930633.13407993</v>
      </c>
      <c r="V775" s="21">
        <f t="shared" ca="1" si="160"/>
        <v>601853407.80871689</v>
      </c>
      <c r="W775" s="23">
        <f t="shared" ca="1" si="161"/>
        <v>498298700.14699221</v>
      </c>
    </row>
    <row r="776" spans="6:23" x14ac:dyDescent="0.35">
      <c r="F776" s="22">
        <v>774</v>
      </c>
      <c r="G776" s="22">
        <f t="shared" ca="1" si="150"/>
        <v>0.86174764795637593</v>
      </c>
      <c r="H776" s="19">
        <f t="shared" ca="1" si="151"/>
        <v>172646</v>
      </c>
      <c r="I776" s="22">
        <f t="shared" ca="1" si="152"/>
        <v>164013.70000000001</v>
      </c>
      <c r="J776" s="19">
        <f t="shared" ca="1" si="152"/>
        <v>155813.01500000001</v>
      </c>
      <c r="K776" s="22">
        <f t="shared" ca="1" si="152"/>
        <v>148022.36425000001</v>
      </c>
      <c r="L776" s="19">
        <f t="shared" ca="1" si="153"/>
        <v>148022.36425000001</v>
      </c>
      <c r="M776" s="20">
        <f t="shared" si="154"/>
        <v>5000</v>
      </c>
      <c r="N776" s="22">
        <f t="shared" si="155"/>
        <v>4800</v>
      </c>
      <c r="O776" s="20">
        <f t="shared" si="155"/>
        <v>4608</v>
      </c>
      <c r="P776" s="22">
        <f t="shared" si="155"/>
        <v>4423.68</v>
      </c>
      <c r="Q776" s="20">
        <f t="shared" si="155"/>
        <v>4246.7328000000007</v>
      </c>
      <c r="R776" s="21">
        <f t="shared" ca="1" si="156"/>
        <v>863230000</v>
      </c>
      <c r="S776" s="22">
        <f t="shared" ca="1" si="157"/>
        <v>787265760</v>
      </c>
      <c r="T776" s="21">
        <f t="shared" ca="1" si="158"/>
        <v>717986373.12000012</v>
      </c>
      <c r="U776" s="22">
        <f t="shared" ca="1" si="159"/>
        <v>654803572.28544009</v>
      </c>
      <c r="V776" s="21">
        <f t="shared" ca="1" si="160"/>
        <v>628611429.39402258</v>
      </c>
      <c r="W776" s="23">
        <f t="shared" ca="1" si="161"/>
        <v>604925542.4210825</v>
      </c>
    </row>
    <row r="777" spans="6:23" x14ac:dyDescent="0.35">
      <c r="F777" s="22">
        <v>775</v>
      </c>
      <c r="G777" s="22">
        <f t="shared" ca="1" si="150"/>
        <v>0.3919969164959104</v>
      </c>
      <c r="H777" s="19">
        <f t="shared" ca="1" si="151"/>
        <v>131776</v>
      </c>
      <c r="I777" s="22">
        <f t="shared" ca="1" si="152"/>
        <v>125187.2</v>
      </c>
      <c r="J777" s="19">
        <f t="shared" ca="1" si="152"/>
        <v>118927.84</v>
      </c>
      <c r="K777" s="22">
        <f t="shared" ca="1" si="152"/>
        <v>112981.448</v>
      </c>
      <c r="L777" s="19">
        <f t="shared" ca="1" si="153"/>
        <v>112981.448</v>
      </c>
      <c r="M777" s="20">
        <f t="shared" si="154"/>
        <v>5000</v>
      </c>
      <c r="N777" s="22">
        <f t="shared" si="155"/>
        <v>4800</v>
      </c>
      <c r="O777" s="20">
        <f t="shared" si="155"/>
        <v>4608</v>
      </c>
      <c r="P777" s="22">
        <f t="shared" si="155"/>
        <v>4423.68</v>
      </c>
      <c r="Q777" s="20">
        <f t="shared" si="155"/>
        <v>4246.7328000000007</v>
      </c>
      <c r="R777" s="21">
        <f t="shared" ca="1" si="156"/>
        <v>658880000</v>
      </c>
      <c r="S777" s="22">
        <f t="shared" ca="1" si="157"/>
        <v>600898560</v>
      </c>
      <c r="T777" s="21">
        <f t="shared" ca="1" si="158"/>
        <v>548019486.72000003</v>
      </c>
      <c r="U777" s="22">
        <f t="shared" ca="1" si="159"/>
        <v>499793771.88864005</v>
      </c>
      <c r="V777" s="21">
        <f t="shared" ca="1" si="160"/>
        <v>479802021.01309448</v>
      </c>
      <c r="W777" s="23">
        <f t="shared" ca="1" si="161"/>
        <v>11941593.075312853</v>
      </c>
    </row>
    <row r="778" spans="6:23" x14ac:dyDescent="0.35">
      <c r="F778" s="22">
        <v>776</v>
      </c>
      <c r="G778" s="22">
        <f t="shared" ca="1" si="150"/>
        <v>3.7055677689644462E-2</v>
      </c>
      <c r="H778" s="19">
        <f t="shared" ca="1" si="151"/>
        <v>86422</v>
      </c>
      <c r="I778" s="22">
        <f t="shared" ca="1" si="152"/>
        <v>82100.899999999994</v>
      </c>
      <c r="J778" s="19">
        <f t="shared" ca="1" si="152"/>
        <v>77995.854999999996</v>
      </c>
      <c r="K778" s="22">
        <f t="shared" ca="1" si="152"/>
        <v>74096.062250000003</v>
      </c>
      <c r="L778" s="19">
        <f t="shared" ca="1" si="153"/>
        <v>74096.062250000003</v>
      </c>
      <c r="M778" s="20">
        <f t="shared" si="154"/>
        <v>5000</v>
      </c>
      <c r="N778" s="22">
        <f t="shared" si="155"/>
        <v>4800</v>
      </c>
      <c r="O778" s="20">
        <f t="shared" si="155"/>
        <v>4608</v>
      </c>
      <c r="P778" s="22">
        <f t="shared" si="155"/>
        <v>4423.68</v>
      </c>
      <c r="Q778" s="20">
        <f t="shared" si="155"/>
        <v>4246.7328000000007</v>
      </c>
      <c r="R778" s="21">
        <f t="shared" ca="1" si="156"/>
        <v>432110000</v>
      </c>
      <c r="S778" s="22">
        <f t="shared" ca="1" si="157"/>
        <v>394084320</v>
      </c>
      <c r="T778" s="21">
        <f t="shared" ca="1" si="158"/>
        <v>359404899.83999997</v>
      </c>
      <c r="U778" s="22">
        <f t="shared" ca="1" si="159"/>
        <v>327777268.65408003</v>
      </c>
      <c r="V778" s="21">
        <f t="shared" ca="1" si="160"/>
        <v>314666177.90791684</v>
      </c>
      <c r="W778" s="23">
        <f t="shared" ca="1" si="161"/>
        <v>-646100835.07805157</v>
      </c>
    </row>
    <row r="779" spans="6:23" x14ac:dyDescent="0.35">
      <c r="F779" s="22">
        <v>777</v>
      </c>
      <c r="G779" s="22">
        <f t="shared" ca="1" si="150"/>
        <v>0.96358042763570928</v>
      </c>
      <c r="H779" s="19">
        <f t="shared" ca="1" si="151"/>
        <v>193815</v>
      </c>
      <c r="I779" s="22">
        <f t="shared" ca="1" si="152"/>
        <v>184124.25</v>
      </c>
      <c r="J779" s="19">
        <f t="shared" ca="1" si="152"/>
        <v>174918.03750000001</v>
      </c>
      <c r="K779" s="22">
        <f t="shared" ca="1" si="152"/>
        <v>166172.135625</v>
      </c>
      <c r="L779" s="19">
        <f t="shared" ca="1" si="153"/>
        <v>166172.135625</v>
      </c>
      <c r="M779" s="20">
        <f t="shared" si="154"/>
        <v>5000</v>
      </c>
      <c r="N779" s="22">
        <f t="shared" si="155"/>
        <v>4800</v>
      </c>
      <c r="O779" s="20">
        <f t="shared" si="155"/>
        <v>4608</v>
      </c>
      <c r="P779" s="22">
        <f t="shared" si="155"/>
        <v>4423.68</v>
      </c>
      <c r="Q779" s="20">
        <f t="shared" si="155"/>
        <v>4246.7328000000007</v>
      </c>
      <c r="R779" s="21">
        <f t="shared" ca="1" si="156"/>
        <v>969075000</v>
      </c>
      <c r="S779" s="22">
        <f t="shared" ca="1" si="157"/>
        <v>883796400</v>
      </c>
      <c r="T779" s="21">
        <f t="shared" ca="1" si="158"/>
        <v>806022316.80000007</v>
      </c>
      <c r="U779" s="22">
        <f t="shared" ca="1" si="159"/>
        <v>735092352.92159998</v>
      </c>
      <c r="V779" s="21">
        <f t="shared" ca="1" si="160"/>
        <v>705688658.80473614</v>
      </c>
      <c r="W779" s="23">
        <f t="shared" ca="1" si="161"/>
        <v>912067143.19672632</v>
      </c>
    </row>
    <row r="780" spans="6:23" x14ac:dyDescent="0.35">
      <c r="F780" s="22">
        <v>778</v>
      </c>
      <c r="G780" s="22">
        <f t="shared" ca="1" si="150"/>
        <v>0.72623774443166145</v>
      </c>
      <c r="H780" s="19">
        <f t="shared" ca="1" si="151"/>
        <v>158044</v>
      </c>
      <c r="I780" s="22">
        <f t="shared" ca="1" si="152"/>
        <v>150141.79999999999</v>
      </c>
      <c r="J780" s="19">
        <f t="shared" ca="1" si="152"/>
        <v>142634.71</v>
      </c>
      <c r="K780" s="22">
        <f t="shared" ca="1" si="152"/>
        <v>135502.97449999998</v>
      </c>
      <c r="L780" s="19">
        <f t="shared" ca="1" si="153"/>
        <v>135502.97449999998</v>
      </c>
      <c r="M780" s="20">
        <f t="shared" si="154"/>
        <v>5000</v>
      </c>
      <c r="N780" s="22">
        <f t="shared" si="155"/>
        <v>4800</v>
      </c>
      <c r="O780" s="20">
        <f t="shared" si="155"/>
        <v>4608</v>
      </c>
      <c r="P780" s="22">
        <f t="shared" si="155"/>
        <v>4423.68</v>
      </c>
      <c r="Q780" s="20">
        <f t="shared" si="155"/>
        <v>4246.7328000000007</v>
      </c>
      <c r="R780" s="21">
        <f t="shared" ca="1" si="156"/>
        <v>790220000</v>
      </c>
      <c r="S780" s="22">
        <f t="shared" ca="1" si="157"/>
        <v>720680640</v>
      </c>
      <c r="T780" s="21">
        <f t="shared" ca="1" si="158"/>
        <v>657260743.67999995</v>
      </c>
      <c r="U780" s="22">
        <f t="shared" ca="1" si="159"/>
        <v>599421798.23615992</v>
      </c>
      <c r="V780" s="21">
        <f t="shared" ca="1" si="160"/>
        <v>575444926.30671358</v>
      </c>
      <c r="W780" s="23">
        <f t="shared" ca="1" si="161"/>
        <v>393064724.50214624</v>
      </c>
    </row>
    <row r="781" spans="6:23" x14ac:dyDescent="0.35">
      <c r="F781" s="22">
        <v>779</v>
      </c>
      <c r="G781" s="22">
        <f t="shared" ca="1" si="150"/>
        <v>0.1286587685624182</v>
      </c>
      <c r="H781" s="19">
        <f t="shared" ca="1" si="151"/>
        <v>106017</v>
      </c>
      <c r="I781" s="22">
        <f t="shared" ca="1" si="152"/>
        <v>100716.15</v>
      </c>
      <c r="J781" s="19">
        <f t="shared" ca="1" si="152"/>
        <v>95680.342499999999</v>
      </c>
      <c r="K781" s="22">
        <f t="shared" ca="1" si="152"/>
        <v>90896.325375</v>
      </c>
      <c r="L781" s="19">
        <f t="shared" ca="1" si="153"/>
        <v>90896.325375</v>
      </c>
      <c r="M781" s="20">
        <f t="shared" si="154"/>
        <v>5000</v>
      </c>
      <c r="N781" s="22">
        <f t="shared" si="155"/>
        <v>4800</v>
      </c>
      <c r="O781" s="20">
        <f t="shared" si="155"/>
        <v>4608</v>
      </c>
      <c r="P781" s="22">
        <f t="shared" si="155"/>
        <v>4423.68</v>
      </c>
      <c r="Q781" s="20">
        <f t="shared" si="155"/>
        <v>4246.7328000000007</v>
      </c>
      <c r="R781" s="21">
        <f t="shared" ca="1" si="156"/>
        <v>530085000</v>
      </c>
      <c r="S781" s="22">
        <f t="shared" ca="1" si="157"/>
        <v>483437520</v>
      </c>
      <c r="T781" s="21">
        <f t="shared" ca="1" si="158"/>
        <v>440895018.24000001</v>
      </c>
      <c r="U781" s="22">
        <f t="shared" ca="1" si="159"/>
        <v>402096256.63488001</v>
      </c>
      <c r="V781" s="21">
        <f t="shared" ca="1" si="160"/>
        <v>386012406.36948484</v>
      </c>
      <c r="W781" s="23">
        <f t="shared" ca="1" si="161"/>
        <v>-361796443.41105008</v>
      </c>
    </row>
    <row r="782" spans="6:23" x14ac:dyDescent="0.35">
      <c r="F782" s="22">
        <v>780</v>
      </c>
      <c r="G782" s="22">
        <f t="shared" ca="1" si="150"/>
        <v>0.62873586944988713</v>
      </c>
      <c r="H782" s="19">
        <f t="shared" ca="1" si="151"/>
        <v>149855</v>
      </c>
      <c r="I782" s="22">
        <f t="shared" ca="1" si="152"/>
        <v>142362.25</v>
      </c>
      <c r="J782" s="19">
        <f t="shared" ca="1" si="152"/>
        <v>135244.13750000001</v>
      </c>
      <c r="K782" s="22">
        <f t="shared" ca="1" si="152"/>
        <v>128481.93062500001</v>
      </c>
      <c r="L782" s="19">
        <f t="shared" ca="1" si="153"/>
        <v>128481.93062500001</v>
      </c>
      <c r="M782" s="20">
        <f t="shared" si="154"/>
        <v>5000</v>
      </c>
      <c r="N782" s="22">
        <f t="shared" si="155"/>
        <v>4800</v>
      </c>
      <c r="O782" s="20">
        <f t="shared" si="155"/>
        <v>4608</v>
      </c>
      <c r="P782" s="22">
        <f t="shared" si="155"/>
        <v>4423.68</v>
      </c>
      <c r="Q782" s="20">
        <f t="shared" si="155"/>
        <v>4246.7328000000007</v>
      </c>
      <c r="R782" s="21">
        <f t="shared" ca="1" si="156"/>
        <v>749275000</v>
      </c>
      <c r="S782" s="22">
        <f t="shared" ca="1" si="157"/>
        <v>683338800</v>
      </c>
      <c r="T782" s="21">
        <f t="shared" ca="1" si="158"/>
        <v>623204985.60000002</v>
      </c>
      <c r="U782" s="22">
        <f t="shared" ca="1" si="159"/>
        <v>568362946.86720002</v>
      </c>
      <c r="V782" s="21">
        <f t="shared" ca="1" si="160"/>
        <v>545628428.99251211</v>
      </c>
      <c r="W782" s="23">
        <f t="shared" ca="1" si="161"/>
        <v>274250299.22217274</v>
      </c>
    </row>
    <row r="783" spans="6:23" x14ac:dyDescent="0.35">
      <c r="F783" s="22">
        <v>781</v>
      </c>
      <c r="G783" s="22">
        <f t="shared" ca="1" si="150"/>
        <v>0.75216725093003056</v>
      </c>
      <c r="H783" s="19">
        <f t="shared" ca="1" si="151"/>
        <v>160440</v>
      </c>
      <c r="I783" s="22">
        <f t="shared" ca="1" si="152"/>
        <v>152418</v>
      </c>
      <c r="J783" s="19">
        <f t="shared" ca="1" si="152"/>
        <v>144797.1</v>
      </c>
      <c r="K783" s="22">
        <f t="shared" ca="1" si="152"/>
        <v>137557.245</v>
      </c>
      <c r="L783" s="19">
        <f t="shared" ca="1" si="153"/>
        <v>137557.245</v>
      </c>
      <c r="M783" s="20">
        <f t="shared" si="154"/>
        <v>5000</v>
      </c>
      <c r="N783" s="22">
        <f t="shared" si="155"/>
        <v>4800</v>
      </c>
      <c r="O783" s="20">
        <f t="shared" si="155"/>
        <v>4608</v>
      </c>
      <c r="P783" s="22">
        <f t="shared" si="155"/>
        <v>4423.68</v>
      </c>
      <c r="Q783" s="20">
        <f t="shared" si="155"/>
        <v>4246.7328000000007</v>
      </c>
      <c r="R783" s="21">
        <f t="shared" ca="1" si="156"/>
        <v>802200000</v>
      </c>
      <c r="S783" s="22">
        <f t="shared" ca="1" si="157"/>
        <v>731606400</v>
      </c>
      <c r="T783" s="21">
        <f t="shared" ca="1" si="158"/>
        <v>667225036.80000007</v>
      </c>
      <c r="U783" s="22">
        <f t="shared" ca="1" si="159"/>
        <v>608509233.56159997</v>
      </c>
      <c r="V783" s="21">
        <f t="shared" ca="1" si="160"/>
        <v>584168864.21913612</v>
      </c>
      <c r="W783" s="23">
        <f t="shared" ca="1" si="161"/>
        <v>427828354.12368917</v>
      </c>
    </row>
    <row r="784" spans="6:23" x14ac:dyDescent="0.35">
      <c r="F784" s="22">
        <v>782</v>
      </c>
      <c r="G784" s="22">
        <f t="shared" ca="1" si="150"/>
        <v>5.8696719313208856E-2</v>
      </c>
      <c r="H784" s="19">
        <f t="shared" ca="1" si="151"/>
        <v>93026</v>
      </c>
      <c r="I784" s="22">
        <f t="shared" ca="1" si="152"/>
        <v>88374.7</v>
      </c>
      <c r="J784" s="19">
        <f t="shared" ca="1" si="152"/>
        <v>83955.964999999997</v>
      </c>
      <c r="K784" s="22">
        <f t="shared" ca="1" si="152"/>
        <v>79758.166750000004</v>
      </c>
      <c r="L784" s="19">
        <f t="shared" ca="1" si="153"/>
        <v>79758.166750000004</v>
      </c>
      <c r="M784" s="20">
        <f t="shared" si="154"/>
        <v>5000</v>
      </c>
      <c r="N784" s="22">
        <f t="shared" si="155"/>
        <v>4800</v>
      </c>
      <c r="O784" s="20">
        <f t="shared" si="155"/>
        <v>4608</v>
      </c>
      <c r="P784" s="22">
        <f t="shared" si="155"/>
        <v>4423.68</v>
      </c>
      <c r="Q784" s="20">
        <f t="shared" si="155"/>
        <v>4246.7328000000007</v>
      </c>
      <c r="R784" s="21">
        <f t="shared" ca="1" si="156"/>
        <v>465130000</v>
      </c>
      <c r="S784" s="22">
        <f t="shared" ca="1" si="157"/>
        <v>424198560</v>
      </c>
      <c r="T784" s="21">
        <f t="shared" ca="1" si="158"/>
        <v>386869086.71999997</v>
      </c>
      <c r="U784" s="22">
        <f t="shared" ca="1" si="159"/>
        <v>352824607.08864003</v>
      </c>
      <c r="V784" s="21">
        <f t="shared" ca="1" si="160"/>
        <v>338711622.80509448</v>
      </c>
      <c r="W784" s="23">
        <f t="shared" ca="1" si="161"/>
        <v>-550283218.20798874</v>
      </c>
    </row>
    <row r="785" spans="6:23" x14ac:dyDescent="0.35">
      <c r="F785" s="22">
        <v>783</v>
      </c>
      <c r="G785" s="22">
        <f t="shared" ca="1" si="150"/>
        <v>0.16313584299479233</v>
      </c>
      <c r="H785" s="19">
        <f t="shared" ca="1" si="151"/>
        <v>110550</v>
      </c>
      <c r="I785" s="22">
        <f t="shared" ca="1" si="152"/>
        <v>105022.5</v>
      </c>
      <c r="J785" s="19">
        <f t="shared" ca="1" si="152"/>
        <v>99771.375</v>
      </c>
      <c r="K785" s="22">
        <f t="shared" ca="1" si="152"/>
        <v>94782.806249999994</v>
      </c>
      <c r="L785" s="19">
        <f t="shared" ca="1" si="153"/>
        <v>94782.806249999994</v>
      </c>
      <c r="M785" s="20">
        <f t="shared" si="154"/>
        <v>5000</v>
      </c>
      <c r="N785" s="22">
        <f t="shared" si="155"/>
        <v>4800</v>
      </c>
      <c r="O785" s="20">
        <f t="shared" si="155"/>
        <v>4608</v>
      </c>
      <c r="P785" s="22">
        <f t="shared" si="155"/>
        <v>4423.68</v>
      </c>
      <c r="Q785" s="20">
        <f t="shared" si="155"/>
        <v>4246.7328000000007</v>
      </c>
      <c r="R785" s="21">
        <f t="shared" ca="1" si="156"/>
        <v>552750000</v>
      </c>
      <c r="S785" s="22">
        <f t="shared" ca="1" si="157"/>
        <v>504108000</v>
      </c>
      <c r="T785" s="21">
        <f t="shared" ca="1" si="158"/>
        <v>459746496</v>
      </c>
      <c r="U785" s="22">
        <f t="shared" ca="1" si="159"/>
        <v>419288804.352</v>
      </c>
      <c r="V785" s="21">
        <f t="shared" ca="1" si="160"/>
        <v>402517252.17792004</v>
      </c>
      <c r="W785" s="23">
        <f t="shared" ca="1" si="161"/>
        <v>-296027022.26144457</v>
      </c>
    </row>
    <row r="786" spans="6:23" x14ac:dyDescent="0.35">
      <c r="F786" s="22">
        <v>784</v>
      </c>
      <c r="G786" s="22">
        <f t="shared" ca="1" si="150"/>
        <v>0.61510956093622593</v>
      </c>
      <c r="H786" s="19">
        <f t="shared" ca="1" si="151"/>
        <v>148780</v>
      </c>
      <c r="I786" s="22">
        <f t="shared" ca="1" si="152"/>
        <v>141341</v>
      </c>
      <c r="J786" s="19">
        <f t="shared" ca="1" si="152"/>
        <v>134273.95000000001</v>
      </c>
      <c r="K786" s="22">
        <f t="shared" ca="1" si="152"/>
        <v>127560.25250000002</v>
      </c>
      <c r="L786" s="19">
        <f t="shared" ca="1" si="153"/>
        <v>127560.25250000002</v>
      </c>
      <c r="M786" s="20">
        <f t="shared" si="154"/>
        <v>5000</v>
      </c>
      <c r="N786" s="22">
        <f t="shared" si="155"/>
        <v>4800</v>
      </c>
      <c r="O786" s="20">
        <f t="shared" si="155"/>
        <v>4608</v>
      </c>
      <c r="P786" s="22">
        <f t="shared" si="155"/>
        <v>4423.68</v>
      </c>
      <c r="Q786" s="20">
        <f t="shared" si="155"/>
        <v>4246.7328000000007</v>
      </c>
      <c r="R786" s="21">
        <f t="shared" ca="1" si="156"/>
        <v>743900000</v>
      </c>
      <c r="S786" s="22">
        <f t="shared" ca="1" si="157"/>
        <v>678436800</v>
      </c>
      <c r="T786" s="21">
        <f t="shared" ca="1" si="158"/>
        <v>618734361.60000002</v>
      </c>
      <c r="U786" s="22">
        <f t="shared" ca="1" si="159"/>
        <v>564285737.77920008</v>
      </c>
      <c r="V786" s="21">
        <f t="shared" ca="1" si="160"/>
        <v>541714308.26803219</v>
      </c>
      <c r="W786" s="23">
        <f t="shared" ca="1" si="161"/>
        <v>258653094.78012037</v>
      </c>
    </row>
    <row r="787" spans="6:23" x14ac:dyDescent="0.35">
      <c r="F787" s="22">
        <v>785</v>
      </c>
      <c r="G787" s="22">
        <f t="shared" ca="1" si="150"/>
        <v>0.42573734854177359</v>
      </c>
      <c r="H787" s="19">
        <f t="shared" ca="1" si="151"/>
        <v>134383</v>
      </c>
      <c r="I787" s="22">
        <f t="shared" ca="1" si="152"/>
        <v>127663.85</v>
      </c>
      <c r="J787" s="19">
        <f t="shared" ca="1" si="152"/>
        <v>121280.6575</v>
      </c>
      <c r="K787" s="22">
        <f t="shared" ca="1" si="152"/>
        <v>115216.624625</v>
      </c>
      <c r="L787" s="19">
        <f t="shared" ca="1" si="153"/>
        <v>115216.624625</v>
      </c>
      <c r="M787" s="20">
        <f t="shared" si="154"/>
        <v>5000</v>
      </c>
      <c r="N787" s="22">
        <f t="shared" si="155"/>
        <v>4800</v>
      </c>
      <c r="O787" s="20">
        <f t="shared" si="155"/>
        <v>4608</v>
      </c>
      <c r="P787" s="22">
        <f t="shared" si="155"/>
        <v>4423.68</v>
      </c>
      <c r="Q787" s="20">
        <f t="shared" si="155"/>
        <v>4246.7328000000007</v>
      </c>
      <c r="R787" s="21">
        <f t="shared" ca="1" si="156"/>
        <v>671915000</v>
      </c>
      <c r="S787" s="22">
        <f t="shared" ca="1" si="157"/>
        <v>612786480</v>
      </c>
      <c r="T787" s="21">
        <f t="shared" ca="1" si="158"/>
        <v>558861269.75999999</v>
      </c>
      <c r="U787" s="22">
        <f t="shared" ca="1" si="159"/>
        <v>509681478.02112001</v>
      </c>
      <c r="V787" s="21">
        <f t="shared" ca="1" si="160"/>
        <v>489294218.90027529</v>
      </c>
      <c r="W787" s="23">
        <f t="shared" ca="1" si="161"/>
        <v>49766627.47571516</v>
      </c>
    </row>
    <row r="788" spans="6:23" x14ac:dyDescent="0.35">
      <c r="F788" s="22">
        <v>786</v>
      </c>
      <c r="G788" s="22">
        <f t="shared" ca="1" si="150"/>
        <v>0.75101697953782653</v>
      </c>
      <c r="H788" s="19">
        <f t="shared" ca="1" si="151"/>
        <v>160331</v>
      </c>
      <c r="I788" s="22">
        <f t="shared" ca="1" si="152"/>
        <v>152314.45000000001</v>
      </c>
      <c r="J788" s="19">
        <f t="shared" ca="1" si="152"/>
        <v>144698.72750000001</v>
      </c>
      <c r="K788" s="22">
        <f t="shared" ca="1" si="152"/>
        <v>137463.79112500002</v>
      </c>
      <c r="L788" s="19">
        <f t="shared" ca="1" si="153"/>
        <v>137463.79112500002</v>
      </c>
      <c r="M788" s="20">
        <f t="shared" si="154"/>
        <v>5000</v>
      </c>
      <c r="N788" s="22">
        <f t="shared" si="155"/>
        <v>4800</v>
      </c>
      <c r="O788" s="20">
        <f t="shared" si="155"/>
        <v>4608</v>
      </c>
      <c r="P788" s="22">
        <f t="shared" si="155"/>
        <v>4423.68</v>
      </c>
      <c r="Q788" s="20">
        <f t="shared" si="155"/>
        <v>4246.7328000000007</v>
      </c>
      <c r="R788" s="21">
        <f t="shared" ca="1" si="156"/>
        <v>801655000</v>
      </c>
      <c r="S788" s="22">
        <f t="shared" ca="1" si="157"/>
        <v>731109360</v>
      </c>
      <c r="T788" s="21">
        <f t="shared" ca="1" si="158"/>
        <v>666771736.32000005</v>
      </c>
      <c r="U788" s="22">
        <f t="shared" ca="1" si="159"/>
        <v>608095823.52384007</v>
      </c>
      <c r="V788" s="21">
        <f t="shared" ca="1" si="160"/>
        <v>583771990.58288658</v>
      </c>
      <c r="W788" s="23">
        <f t="shared" ca="1" si="161"/>
        <v>426246870.13840199</v>
      </c>
    </row>
    <row r="789" spans="6:23" x14ac:dyDescent="0.35">
      <c r="F789" s="22">
        <v>787</v>
      </c>
      <c r="G789" s="22">
        <f t="shared" ca="1" si="150"/>
        <v>0.26795085356737125</v>
      </c>
      <c r="H789" s="19">
        <f t="shared" ca="1" si="151"/>
        <v>121429</v>
      </c>
      <c r="I789" s="22">
        <f t="shared" ca="1" si="152"/>
        <v>115357.55</v>
      </c>
      <c r="J789" s="19">
        <f t="shared" ca="1" si="152"/>
        <v>109589.6725</v>
      </c>
      <c r="K789" s="22">
        <f t="shared" ca="1" si="152"/>
        <v>104110.18887499999</v>
      </c>
      <c r="L789" s="19">
        <f t="shared" ca="1" si="153"/>
        <v>104110.18887499999</v>
      </c>
      <c r="M789" s="20">
        <f t="shared" si="154"/>
        <v>5000</v>
      </c>
      <c r="N789" s="22">
        <f t="shared" si="155"/>
        <v>4800</v>
      </c>
      <c r="O789" s="20">
        <f t="shared" si="155"/>
        <v>4608</v>
      </c>
      <c r="P789" s="22">
        <f t="shared" si="155"/>
        <v>4423.68</v>
      </c>
      <c r="Q789" s="20">
        <f t="shared" si="155"/>
        <v>4246.7328000000007</v>
      </c>
      <c r="R789" s="21">
        <f t="shared" ca="1" si="156"/>
        <v>607145000</v>
      </c>
      <c r="S789" s="22">
        <f t="shared" ca="1" si="157"/>
        <v>553716240</v>
      </c>
      <c r="T789" s="21">
        <f t="shared" ca="1" si="158"/>
        <v>504989210.88</v>
      </c>
      <c r="U789" s="22">
        <f t="shared" ca="1" si="159"/>
        <v>460550160.32256001</v>
      </c>
      <c r="V789" s="21">
        <f t="shared" ca="1" si="160"/>
        <v>442128153.90965766</v>
      </c>
      <c r="W789" s="23">
        <f t="shared" ca="1" si="161"/>
        <v>-138183313.30786943</v>
      </c>
    </row>
    <row r="790" spans="6:23" x14ac:dyDescent="0.35">
      <c r="F790" s="22">
        <v>788</v>
      </c>
      <c r="G790" s="22">
        <f t="shared" ca="1" si="150"/>
        <v>0.55170223016464204</v>
      </c>
      <c r="H790" s="19">
        <f t="shared" ca="1" si="151"/>
        <v>143899</v>
      </c>
      <c r="I790" s="22">
        <f t="shared" ca="1" si="152"/>
        <v>136704.04999999999</v>
      </c>
      <c r="J790" s="19">
        <f t="shared" ca="1" si="152"/>
        <v>129868.84749999999</v>
      </c>
      <c r="K790" s="22">
        <f t="shared" ca="1" si="152"/>
        <v>123375.40512499999</v>
      </c>
      <c r="L790" s="19">
        <f t="shared" ca="1" si="153"/>
        <v>123375.40512499999</v>
      </c>
      <c r="M790" s="20">
        <f t="shared" si="154"/>
        <v>5000</v>
      </c>
      <c r="N790" s="22">
        <f t="shared" si="155"/>
        <v>4800</v>
      </c>
      <c r="O790" s="20">
        <f t="shared" si="155"/>
        <v>4608</v>
      </c>
      <c r="P790" s="22">
        <f t="shared" si="155"/>
        <v>4423.68</v>
      </c>
      <c r="Q790" s="20">
        <f t="shared" si="155"/>
        <v>4246.7328000000007</v>
      </c>
      <c r="R790" s="21">
        <f t="shared" ca="1" si="156"/>
        <v>719495000</v>
      </c>
      <c r="S790" s="22">
        <f t="shared" ca="1" si="157"/>
        <v>656179440</v>
      </c>
      <c r="T790" s="21">
        <f t="shared" ca="1" si="158"/>
        <v>598435649.27999997</v>
      </c>
      <c r="U790" s="22">
        <f t="shared" ca="1" si="159"/>
        <v>545773312.14336002</v>
      </c>
      <c r="V790" s="21">
        <f t="shared" ca="1" si="160"/>
        <v>523942379.65762562</v>
      </c>
      <c r="W790" s="23">
        <f t="shared" ca="1" si="161"/>
        <v>187834532.0995059</v>
      </c>
    </row>
    <row r="791" spans="6:23" x14ac:dyDescent="0.35">
      <c r="F791" s="22">
        <v>789</v>
      </c>
      <c r="G791" s="22">
        <f t="shared" ca="1" si="150"/>
        <v>0.57498792692720602</v>
      </c>
      <c r="H791" s="19">
        <f t="shared" ca="1" si="151"/>
        <v>145673</v>
      </c>
      <c r="I791" s="22">
        <f t="shared" ca="1" si="152"/>
        <v>138389.35</v>
      </c>
      <c r="J791" s="19">
        <f t="shared" ca="1" si="152"/>
        <v>131469.88250000001</v>
      </c>
      <c r="K791" s="22">
        <f t="shared" ca="1" si="152"/>
        <v>124896.38837500001</v>
      </c>
      <c r="L791" s="19">
        <f t="shared" ca="1" si="153"/>
        <v>124896.38837500001</v>
      </c>
      <c r="M791" s="20">
        <f t="shared" si="154"/>
        <v>5000</v>
      </c>
      <c r="N791" s="22">
        <f t="shared" si="155"/>
        <v>4800</v>
      </c>
      <c r="O791" s="20">
        <f t="shared" si="155"/>
        <v>4608</v>
      </c>
      <c r="P791" s="22">
        <f t="shared" si="155"/>
        <v>4423.68</v>
      </c>
      <c r="Q791" s="20">
        <f t="shared" si="155"/>
        <v>4246.7328000000007</v>
      </c>
      <c r="R791" s="21">
        <f t="shared" ca="1" si="156"/>
        <v>728365000</v>
      </c>
      <c r="S791" s="22">
        <f t="shared" ca="1" si="157"/>
        <v>664268880</v>
      </c>
      <c r="T791" s="21">
        <f t="shared" ca="1" si="158"/>
        <v>605813218.56000006</v>
      </c>
      <c r="U791" s="22">
        <f t="shared" ca="1" si="159"/>
        <v>552501655.32672012</v>
      </c>
      <c r="V791" s="21">
        <f t="shared" ca="1" si="160"/>
        <v>530401589.11365134</v>
      </c>
      <c r="W791" s="23">
        <f t="shared" ca="1" si="161"/>
        <v>213573546.68574023</v>
      </c>
    </row>
    <row r="792" spans="6:23" x14ac:dyDescent="0.35">
      <c r="F792" s="22">
        <v>790</v>
      </c>
      <c r="G792" s="22">
        <f t="shared" ca="1" si="150"/>
        <v>0.8976050305283767</v>
      </c>
      <c r="H792" s="19">
        <f t="shared" ca="1" si="151"/>
        <v>178041</v>
      </c>
      <c r="I792" s="22">
        <f t="shared" ca="1" si="152"/>
        <v>169138.95</v>
      </c>
      <c r="J792" s="19">
        <f t="shared" ca="1" si="152"/>
        <v>160682.0025</v>
      </c>
      <c r="K792" s="22">
        <f t="shared" ca="1" si="152"/>
        <v>152647.90237500001</v>
      </c>
      <c r="L792" s="19">
        <f t="shared" ca="1" si="153"/>
        <v>152647.90237500001</v>
      </c>
      <c r="M792" s="20">
        <f t="shared" si="154"/>
        <v>5000</v>
      </c>
      <c r="N792" s="22">
        <f t="shared" si="155"/>
        <v>4800</v>
      </c>
      <c r="O792" s="20">
        <f t="shared" si="155"/>
        <v>4608</v>
      </c>
      <c r="P792" s="22">
        <f t="shared" si="155"/>
        <v>4423.68</v>
      </c>
      <c r="Q792" s="20">
        <f t="shared" si="155"/>
        <v>4246.7328000000007</v>
      </c>
      <c r="R792" s="21">
        <f t="shared" ca="1" si="156"/>
        <v>890205000</v>
      </c>
      <c r="S792" s="22">
        <f t="shared" ca="1" si="157"/>
        <v>811866960</v>
      </c>
      <c r="T792" s="21">
        <f t="shared" ca="1" si="158"/>
        <v>740422667.51999998</v>
      </c>
      <c r="U792" s="22">
        <f t="shared" ca="1" si="159"/>
        <v>675265472.77824008</v>
      </c>
      <c r="V792" s="21">
        <f t="shared" ca="1" si="160"/>
        <v>648254853.86711049</v>
      </c>
      <c r="W792" s="23">
        <f t="shared" ca="1" si="161"/>
        <v>683201745.17910576</v>
      </c>
    </row>
    <row r="793" spans="6:23" x14ac:dyDescent="0.35">
      <c r="F793" s="22">
        <v>791</v>
      </c>
      <c r="G793" s="22">
        <f t="shared" ca="1" si="150"/>
        <v>2.3018556388856082E-2</v>
      </c>
      <c r="H793" s="19">
        <f t="shared" ca="1" si="151"/>
        <v>80148</v>
      </c>
      <c r="I793" s="22">
        <f t="shared" ca="1" si="152"/>
        <v>76140.600000000006</v>
      </c>
      <c r="J793" s="19">
        <f t="shared" ca="1" si="152"/>
        <v>72333.570000000007</v>
      </c>
      <c r="K793" s="22">
        <f t="shared" ca="1" si="152"/>
        <v>68716.891500000012</v>
      </c>
      <c r="L793" s="19">
        <f t="shared" ca="1" si="153"/>
        <v>68716.891500000012</v>
      </c>
      <c r="M793" s="20">
        <f t="shared" si="154"/>
        <v>5000</v>
      </c>
      <c r="N793" s="22">
        <f t="shared" si="155"/>
        <v>4800</v>
      </c>
      <c r="O793" s="20">
        <f t="shared" si="155"/>
        <v>4608</v>
      </c>
      <c r="P793" s="22">
        <f t="shared" si="155"/>
        <v>4423.68</v>
      </c>
      <c r="Q793" s="20">
        <f t="shared" si="155"/>
        <v>4246.7328000000007</v>
      </c>
      <c r="R793" s="21">
        <f t="shared" ca="1" si="156"/>
        <v>400740000</v>
      </c>
      <c r="S793" s="22">
        <f t="shared" ca="1" si="157"/>
        <v>365474880</v>
      </c>
      <c r="T793" s="21">
        <f t="shared" ca="1" si="158"/>
        <v>333313090.56000006</v>
      </c>
      <c r="U793" s="22">
        <f t="shared" ca="1" si="159"/>
        <v>303981538.59072006</v>
      </c>
      <c r="V793" s="21">
        <f t="shared" ca="1" si="160"/>
        <v>291822277.04709131</v>
      </c>
      <c r="W793" s="23">
        <f t="shared" ca="1" si="161"/>
        <v>-737130472.91008806</v>
      </c>
    </row>
    <row r="794" spans="6:23" x14ac:dyDescent="0.35">
      <c r="F794" s="22">
        <v>792</v>
      </c>
      <c r="G794" s="22">
        <f t="shared" ca="1" si="150"/>
        <v>0.48992061883547733</v>
      </c>
      <c r="H794" s="19">
        <f t="shared" ca="1" si="151"/>
        <v>139242</v>
      </c>
      <c r="I794" s="22">
        <f t="shared" ca="1" si="152"/>
        <v>132279.9</v>
      </c>
      <c r="J794" s="19">
        <f t="shared" ca="1" si="152"/>
        <v>125665.905</v>
      </c>
      <c r="K794" s="22">
        <f t="shared" ca="1" si="152"/>
        <v>119382.60975</v>
      </c>
      <c r="L794" s="19">
        <f t="shared" ca="1" si="153"/>
        <v>119382.60975</v>
      </c>
      <c r="M794" s="20">
        <f t="shared" si="154"/>
        <v>5000</v>
      </c>
      <c r="N794" s="22">
        <f t="shared" si="155"/>
        <v>4800</v>
      </c>
      <c r="O794" s="20">
        <f t="shared" si="155"/>
        <v>4608</v>
      </c>
      <c r="P794" s="22">
        <f t="shared" si="155"/>
        <v>4423.68</v>
      </c>
      <c r="Q794" s="20">
        <f t="shared" si="155"/>
        <v>4246.7328000000007</v>
      </c>
      <c r="R794" s="21">
        <f t="shared" ca="1" si="156"/>
        <v>696210000</v>
      </c>
      <c r="S794" s="22">
        <f t="shared" ca="1" si="157"/>
        <v>634943520</v>
      </c>
      <c r="T794" s="21">
        <f t="shared" ca="1" si="158"/>
        <v>579068490.24000001</v>
      </c>
      <c r="U794" s="22">
        <f t="shared" ca="1" si="159"/>
        <v>528110463.09888005</v>
      </c>
      <c r="V794" s="21">
        <f t="shared" ca="1" si="160"/>
        <v>506986044.57492489</v>
      </c>
      <c r="W794" s="23">
        <f t="shared" ca="1" si="161"/>
        <v>120265991.55379391</v>
      </c>
    </row>
    <row r="795" spans="6:23" x14ac:dyDescent="0.35">
      <c r="F795" s="22">
        <v>793</v>
      </c>
      <c r="G795" s="22">
        <f t="shared" ca="1" si="150"/>
        <v>0.17602718296461695</v>
      </c>
      <c r="H795" s="19">
        <f t="shared" ca="1" si="151"/>
        <v>112082</v>
      </c>
      <c r="I795" s="22">
        <f t="shared" ca="1" si="152"/>
        <v>106477.9</v>
      </c>
      <c r="J795" s="19">
        <f t="shared" ca="1" si="152"/>
        <v>101154.00499999999</v>
      </c>
      <c r="K795" s="22">
        <f t="shared" ca="1" si="152"/>
        <v>96096.304749999996</v>
      </c>
      <c r="L795" s="19">
        <f t="shared" ca="1" si="153"/>
        <v>96096.304749999996</v>
      </c>
      <c r="M795" s="20">
        <f t="shared" si="154"/>
        <v>5000</v>
      </c>
      <c r="N795" s="22">
        <f t="shared" si="155"/>
        <v>4800</v>
      </c>
      <c r="O795" s="20">
        <f t="shared" si="155"/>
        <v>4608</v>
      </c>
      <c r="P795" s="22">
        <f t="shared" si="155"/>
        <v>4423.68</v>
      </c>
      <c r="Q795" s="20">
        <f t="shared" si="155"/>
        <v>4246.7328000000007</v>
      </c>
      <c r="R795" s="21">
        <f t="shared" ca="1" si="156"/>
        <v>560410000</v>
      </c>
      <c r="S795" s="22">
        <f t="shared" ca="1" si="157"/>
        <v>511093920</v>
      </c>
      <c r="T795" s="21">
        <f t="shared" ca="1" si="158"/>
        <v>466117655.03999996</v>
      </c>
      <c r="U795" s="22">
        <f t="shared" ca="1" si="159"/>
        <v>425099301.39648002</v>
      </c>
      <c r="V795" s="21">
        <f t="shared" ca="1" si="160"/>
        <v>408095329.34062088</v>
      </c>
      <c r="W795" s="23">
        <f t="shared" ca="1" si="161"/>
        <v>-273799192.30309582</v>
      </c>
    </row>
    <row r="796" spans="6:23" x14ac:dyDescent="0.35">
      <c r="F796" s="22">
        <v>794</v>
      </c>
      <c r="G796" s="22">
        <f t="shared" ca="1" si="150"/>
        <v>0.45318658653194011</v>
      </c>
      <c r="H796" s="19">
        <f t="shared" ca="1" si="151"/>
        <v>136472</v>
      </c>
      <c r="I796" s="22">
        <f t="shared" ca="1" si="152"/>
        <v>129648.4</v>
      </c>
      <c r="J796" s="19">
        <f t="shared" ca="1" si="152"/>
        <v>123165.98</v>
      </c>
      <c r="K796" s="22">
        <f t="shared" ca="1" si="152"/>
        <v>117007.681</v>
      </c>
      <c r="L796" s="19">
        <f t="shared" ca="1" si="153"/>
        <v>117007.681</v>
      </c>
      <c r="M796" s="20">
        <f t="shared" si="154"/>
        <v>5000</v>
      </c>
      <c r="N796" s="22">
        <f t="shared" si="155"/>
        <v>4800</v>
      </c>
      <c r="O796" s="20">
        <f t="shared" si="155"/>
        <v>4608</v>
      </c>
      <c r="P796" s="22">
        <f t="shared" si="155"/>
        <v>4423.68</v>
      </c>
      <c r="Q796" s="20">
        <f t="shared" si="155"/>
        <v>4246.7328000000007</v>
      </c>
      <c r="R796" s="21">
        <f t="shared" ca="1" si="156"/>
        <v>682360000</v>
      </c>
      <c r="S796" s="22">
        <f t="shared" ca="1" si="157"/>
        <v>622312320</v>
      </c>
      <c r="T796" s="21">
        <f t="shared" ca="1" si="158"/>
        <v>567548835.84000003</v>
      </c>
      <c r="U796" s="22">
        <f t="shared" ca="1" si="159"/>
        <v>517604538.28608</v>
      </c>
      <c r="V796" s="21">
        <f t="shared" ca="1" si="160"/>
        <v>496900356.75463688</v>
      </c>
      <c r="W796" s="23">
        <f t="shared" ca="1" si="161"/>
        <v>80075985.689155102</v>
      </c>
    </row>
    <row r="797" spans="6:23" x14ac:dyDescent="0.35">
      <c r="F797" s="22">
        <v>795</v>
      </c>
      <c r="G797" s="22">
        <f t="shared" ca="1" si="150"/>
        <v>0.48048810893442617</v>
      </c>
      <c r="H797" s="19">
        <f t="shared" ca="1" si="151"/>
        <v>138532</v>
      </c>
      <c r="I797" s="22">
        <f t="shared" ca="1" si="152"/>
        <v>131605.4</v>
      </c>
      <c r="J797" s="19">
        <f t="shared" ca="1" si="152"/>
        <v>125025.12999999999</v>
      </c>
      <c r="K797" s="22">
        <f t="shared" ca="1" si="152"/>
        <v>118773.87349999999</v>
      </c>
      <c r="L797" s="19">
        <f t="shared" ca="1" si="153"/>
        <v>118773.87349999999</v>
      </c>
      <c r="M797" s="20">
        <f t="shared" si="154"/>
        <v>5000</v>
      </c>
      <c r="N797" s="22">
        <f t="shared" si="155"/>
        <v>4800</v>
      </c>
      <c r="O797" s="20">
        <f t="shared" si="155"/>
        <v>4608</v>
      </c>
      <c r="P797" s="22">
        <f t="shared" si="155"/>
        <v>4423.68</v>
      </c>
      <c r="Q797" s="20">
        <f t="shared" si="155"/>
        <v>4246.7328000000007</v>
      </c>
      <c r="R797" s="21">
        <f t="shared" ca="1" si="156"/>
        <v>692660000</v>
      </c>
      <c r="S797" s="22">
        <f t="shared" ca="1" si="157"/>
        <v>631705920</v>
      </c>
      <c r="T797" s="21">
        <f t="shared" ca="1" si="158"/>
        <v>576115799.03999996</v>
      </c>
      <c r="U797" s="22">
        <f t="shared" ca="1" si="159"/>
        <v>525417608.72447997</v>
      </c>
      <c r="V797" s="21">
        <f t="shared" ca="1" si="160"/>
        <v>504400904.3755008</v>
      </c>
      <c r="W797" s="23">
        <f t="shared" ca="1" si="161"/>
        <v>109964582.10834527</v>
      </c>
    </row>
    <row r="798" spans="6:23" x14ac:dyDescent="0.35">
      <c r="F798" s="22">
        <v>796</v>
      </c>
      <c r="G798" s="22">
        <f t="shared" ca="1" si="150"/>
        <v>0.33870542757611455</v>
      </c>
      <c r="H798" s="19">
        <f t="shared" ca="1" si="151"/>
        <v>127520</v>
      </c>
      <c r="I798" s="22">
        <f t="shared" ca="1" si="152"/>
        <v>121144</v>
      </c>
      <c r="J798" s="19">
        <f t="shared" ca="1" si="152"/>
        <v>115086.8</v>
      </c>
      <c r="K798" s="22">
        <f t="shared" ca="1" si="152"/>
        <v>109332.46</v>
      </c>
      <c r="L798" s="19">
        <f t="shared" ca="1" si="153"/>
        <v>109332.46</v>
      </c>
      <c r="M798" s="20">
        <f t="shared" si="154"/>
        <v>5000</v>
      </c>
      <c r="N798" s="22">
        <f t="shared" si="155"/>
        <v>4800</v>
      </c>
      <c r="O798" s="20">
        <f t="shared" si="155"/>
        <v>4608</v>
      </c>
      <c r="P798" s="22">
        <f t="shared" si="155"/>
        <v>4423.68</v>
      </c>
      <c r="Q798" s="20">
        <f t="shared" si="155"/>
        <v>4246.7328000000007</v>
      </c>
      <c r="R798" s="21">
        <f t="shared" ca="1" si="156"/>
        <v>637600000</v>
      </c>
      <c r="S798" s="22">
        <f t="shared" ca="1" si="157"/>
        <v>581491200</v>
      </c>
      <c r="T798" s="21">
        <f t="shared" ca="1" si="158"/>
        <v>530319974.40000004</v>
      </c>
      <c r="U798" s="22">
        <f t="shared" ca="1" si="159"/>
        <v>483651816.65280008</v>
      </c>
      <c r="V798" s="21">
        <f t="shared" ca="1" si="160"/>
        <v>464305743.98668808</v>
      </c>
      <c r="W798" s="23">
        <f t="shared" ca="1" si="161"/>
        <v>-49808827.487828016</v>
      </c>
    </row>
    <row r="799" spans="6:23" x14ac:dyDescent="0.35">
      <c r="F799" s="22">
        <v>797</v>
      </c>
      <c r="G799" s="22">
        <f t="shared" ca="1" si="150"/>
        <v>0.93568974574050634</v>
      </c>
      <c r="H799" s="19">
        <f t="shared" ca="1" si="151"/>
        <v>185587</v>
      </c>
      <c r="I799" s="22">
        <f t="shared" ca="1" si="152"/>
        <v>176307.65</v>
      </c>
      <c r="J799" s="19">
        <f t="shared" ca="1" si="152"/>
        <v>167492.26749999999</v>
      </c>
      <c r="K799" s="22">
        <f t="shared" ca="1" si="152"/>
        <v>159117.654125</v>
      </c>
      <c r="L799" s="19">
        <f t="shared" ca="1" si="153"/>
        <v>159117.654125</v>
      </c>
      <c r="M799" s="20">
        <f t="shared" si="154"/>
        <v>5000</v>
      </c>
      <c r="N799" s="22">
        <f t="shared" si="155"/>
        <v>4800</v>
      </c>
      <c r="O799" s="20">
        <f t="shared" si="155"/>
        <v>4608</v>
      </c>
      <c r="P799" s="22">
        <f t="shared" si="155"/>
        <v>4423.68</v>
      </c>
      <c r="Q799" s="20">
        <f t="shared" si="155"/>
        <v>4246.7328000000007</v>
      </c>
      <c r="R799" s="21">
        <f t="shared" ca="1" si="156"/>
        <v>927935000</v>
      </c>
      <c r="S799" s="22">
        <f t="shared" ca="1" si="157"/>
        <v>846276720</v>
      </c>
      <c r="T799" s="21">
        <f t="shared" ca="1" si="158"/>
        <v>771804368.63999999</v>
      </c>
      <c r="U799" s="22">
        <f t="shared" ca="1" si="159"/>
        <v>703885584.19968009</v>
      </c>
      <c r="V799" s="21">
        <f t="shared" ca="1" si="160"/>
        <v>675730160.83169293</v>
      </c>
      <c r="W799" s="23">
        <f t="shared" ca="1" si="161"/>
        <v>792686865.8486228</v>
      </c>
    </row>
    <row r="800" spans="6:23" x14ac:dyDescent="0.35">
      <c r="F800" s="22">
        <v>798</v>
      </c>
      <c r="G800" s="22">
        <f t="shared" ca="1" si="150"/>
        <v>0.14670281208626756</v>
      </c>
      <c r="H800" s="19">
        <f t="shared" ca="1" si="151"/>
        <v>108480</v>
      </c>
      <c r="I800" s="22">
        <f t="shared" ca="1" si="152"/>
        <v>103056</v>
      </c>
      <c r="J800" s="19">
        <f t="shared" ca="1" si="152"/>
        <v>97903.2</v>
      </c>
      <c r="K800" s="22">
        <f t="shared" ca="1" si="152"/>
        <v>93008.04</v>
      </c>
      <c r="L800" s="19">
        <f t="shared" ca="1" si="153"/>
        <v>93008.04</v>
      </c>
      <c r="M800" s="20">
        <f t="shared" si="154"/>
        <v>5000</v>
      </c>
      <c r="N800" s="22">
        <f t="shared" si="155"/>
        <v>4800</v>
      </c>
      <c r="O800" s="20">
        <f t="shared" si="155"/>
        <v>4608</v>
      </c>
      <c r="P800" s="22">
        <f t="shared" si="155"/>
        <v>4423.68</v>
      </c>
      <c r="Q800" s="20">
        <f t="shared" si="155"/>
        <v>4246.7328000000007</v>
      </c>
      <c r="R800" s="21">
        <f t="shared" ca="1" si="156"/>
        <v>542400000</v>
      </c>
      <c r="S800" s="22">
        <f t="shared" ca="1" si="157"/>
        <v>494668800</v>
      </c>
      <c r="T800" s="21">
        <f t="shared" ca="1" si="158"/>
        <v>451137945.59999996</v>
      </c>
      <c r="U800" s="22">
        <f t="shared" ca="1" si="159"/>
        <v>411437806.3872</v>
      </c>
      <c r="V800" s="21">
        <f t="shared" ca="1" si="160"/>
        <v>394980294.13171202</v>
      </c>
      <c r="W800" s="23">
        <f t="shared" ca="1" si="161"/>
        <v>-326060708.95451379</v>
      </c>
    </row>
    <row r="801" spans="6:23" x14ac:dyDescent="0.35">
      <c r="F801" s="22">
        <v>799</v>
      </c>
      <c r="G801" s="22">
        <f t="shared" ca="1" si="150"/>
        <v>0.37379992429570474</v>
      </c>
      <c r="H801" s="19">
        <f t="shared" ca="1" si="151"/>
        <v>130346</v>
      </c>
      <c r="I801" s="22">
        <f t="shared" ca="1" si="152"/>
        <v>123828.7</v>
      </c>
      <c r="J801" s="19">
        <f t="shared" ca="1" si="152"/>
        <v>117637.265</v>
      </c>
      <c r="K801" s="22">
        <f t="shared" ca="1" si="152"/>
        <v>111755.40175</v>
      </c>
      <c r="L801" s="19">
        <f t="shared" ca="1" si="153"/>
        <v>111755.40175</v>
      </c>
      <c r="M801" s="20">
        <f t="shared" si="154"/>
        <v>5000</v>
      </c>
      <c r="N801" s="22">
        <f t="shared" si="155"/>
        <v>4800</v>
      </c>
      <c r="O801" s="20">
        <f t="shared" si="155"/>
        <v>4608</v>
      </c>
      <c r="P801" s="22">
        <f t="shared" si="155"/>
        <v>4423.68</v>
      </c>
      <c r="Q801" s="20">
        <f t="shared" si="155"/>
        <v>4246.7328000000007</v>
      </c>
      <c r="R801" s="21">
        <f t="shared" ca="1" si="156"/>
        <v>651730000</v>
      </c>
      <c r="S801" s="22">
        <f t="shared" ca="1" si="157"/>
        <v>594377760</v>
      </c>
      <c r="T801" s="21">
        <f t="shared" ca="1" si="158"/>
        <v>542072517.12</v>
      </c>
      <c r="U801" s="22">
        <f t="shared" ca="1" si="159"/>
        <v>494370135.61344004</v>
      </c>
      <c r="V801" s="21">
        <f t="shared" ca="1" si="160"/>
        <v>474595330.1889025</v>
      </c>
      <c r="W801" s="23">
        <f t="shared" ca="1" si="161"/>
        <v>-8806316.0894641876</v>
      </c>
    </row>
    <row r="802" spans="6:23" x14ac:dyDescent="0.35">
      <c r="F802" s="22">
        <v>800</v>
      </c>
      <c r="G802" s="22">
        <f t="shared" ca="1" si="150"/>
        <v>0.91529895071229772</v>
      </c>
      <c r="H802" s="19">
        <f t="shared" ca="1" si="151"/>
        <v>181224</v>
      </c>
      <c r="I802" s="22">
        <f t="shared" ca="1" si="152"/>
        <v>172162.8</v>
      </c>
      <c r="J802" s="19">
        <f t="shared" ca="1" si="152"/>
        <v>163554.65999999997</v>
      </c>
      <c r="K802" s="22">
        <f t="shared" ca="1" si="152"/>
        <v>155376.92699999997</v>
      </c>
      <c r="L802" s="19">
        <f t="shared" ca="1" si="153"/>
        <v>155376.92699999997</v>
      </c>
      <c r="M802" s="20">
        <f t="shared" si="154"/>
        <v>5000</v>
      </c>
      <c r="N802" s="22">
        <f t="shared" si="155"/>
        <v>4800</v>
      </c>
      <c r="O802" s="20">
        <f t="shared" si="155"/>
        <v>4608</v>
      </c>
      <c r="P802" s="22">
        <f t="shared" si="155"/>
        <v>4423.68</v>
      </c>
      <c r="Q802" s="20">
        <f t="shared" si="155"/>
        <v>4246.7328000000007</v>
      </c>
      <c r="R802" s="21">
        <f t="shared" ca="1" si="156"/>
        <v>906120000</v>
      </c>
      <c r="S802" s="22">
        <f t="shared" ca="1" si="157"/>
        <v>826381440</v>
      </c>
      <c r="T802" s="21">
        <f t="shared" ca="1" si="158"/>
        <v>753659873.27999985</v>
      </c>
      <c r="U802" s="22">
        <f t="shared" ca="1" si="159"/>
        <v>687337804.43135989</v>
      </c>
      <c r="V802" s="21">
        <f t="shared" ca="1" si="160"/>
        <v>659844292.25410557</v>
      </c>
      <c r="W802" s="23">
        <f t="shared" ca="1" si="161"/>
        <v>729383979.35496998</v>
      </c>
    </row>
    <row r="803" spans="6:23" x14ac:dyDescent="0.35">
      <c r="F803" s="22">
        <v>801</v>
      </c>
      <c r="G803" s="22">
        <f t="shared" ca="1" si="150"/>
        <v>0.8090362034807419</v>
      </c>
      <c r="H803" s="19">
        <f t="shared" ca="1" si="151"/>
        <v>166231</v>
      </c>
      <c r="I803" s="22">
        <f t="shared" ca="1" si="152"/>
        <v>157919.45000000001</v>
      </c>
      <c r="J803" s="19">
        <f t="shared" ca="1" si="152"/>
        <v>150023.47750000001</v>
      </c>
      <c r="K803" s="22">
        <f t="shared" ca="1" si="152"/>
        <v>142522.303625</v>
      </c>
      <c r="L803" s="19">
        <f t="shared" ca="1" si="153"/>
        <v>142522.303625</v>
      </c>
      <c r="M803" s="20">
        <f t="shared" si="154"/>
        <v>5000</v>
      </c>
      <c r="N803" s="22">
        <f t="shared" si="155"/>
        <v>4800</v>
      </c>
      <c r="O803" s="20">
        <f t="shared" si="155"/>
        <v>4608</v>
      </c>
      <c r="P803" s="22">
        <f t="shared" si="155"/>
        <v>4423.68</v>
      </c>
      <c r="Q803" s="20">
        <f t="shared" si="155"/>
        <v>4246.7328000000007</v>
      </c>
      <c r="R803" s="21">
        <f t="shared" ca="1" si="156"/>
        <v>831155000</v>
      </c>
      <c r="S803" s="22">
        <f t="shared" ca="1" si="157"/>
        <v>758013360</v>
      </c>
      <c r="T803" s="21">
        <f t="shared" ca="1" si="158"/>
        <v>691308184.32000005</v>
      </c>
      <c r="U803" s="22">
        <f t="shared" ca="1" si="159"/>
        <v>630473064.09984004</v>
      </c>
      <c r="V803" s="21">
        <f t="shared" ca="1" si="160"/>
        <v>605254141.53584647</v>
      </c>
      <c r="W803" s="23">
        <f t="shared" ca="1" si="161"/>
        <v>511850131.72734308</v>
      </c>
    </row>
    <row r="804" spans="6:23" x14ac:dyDescent="0.35">
      <c r="F804" s="22">
        <v>802</v>
      </c>
      <c r="G804" s="22">
        <f t="shared" ca="1" si="150"/>
        <v>0.44044168132129857</v>
      </c>
      <c r="H804" s="19">
        <f t="shared" ca="1" si="151"/>
        <v>135505</v>
      </c>
      <c r="I804" s="22">
        <f t="shared" ca="1" si="152"/>
        <v>128729.75</v>
      </c>
      <c r="J804" s="19">
        <f t="shared" ca="1" si="152"/>
        <v>122293.2625</v>
      </c>
      <c r="K804" s="22">
        <f t="shared" ca="1" si="152"/>
        <v>116178.59937499999</v>
      </c>
      <c r="L804" s="19">
        <f t="shared" ca="1" si="153"/>
        <v>116178.59937499999</v>
      </c>
      <c r="M804" s="20">
        <f t="shared" si="154"/>
        <v>5000</v>
      </c>
      <c r="N804" s="22">
        <f t="shared" si="155"/>
        <v>4800</v>
      </c>
      <c r="O804" s="20">
        <f t="shared" si="155"/>
        <v>4608</v>
      </c>
      <c r="P804" s="22">
        <f t="shared" si="155"/>
        <v>4423.68</v>
      </c>
      <c r="Q804" s="20">
        <f t="shared" si="155"/>
        <v>4246.7328000000007</v>
      </c>
      <c r="R804" s="21">
        <f t="shared" ca="1" si="156"/>
        <v>677525000</v>
      </c>
      <c r="S804" s="22">
        <f t="shared" ca="1" si="157"/>
        <v>617902800</v>
      </c>
      <c r="T804" s="21">
        <f t="shared" ca="1" si="158"/>
        <v>563527353.60000002</v>
      </c>
      <c r="U804" s="22">
        <f t="shared" ca="1" si="159"/>
        <v>513936946.48320001</v>
      </c>
      <c r="V804" s="21">
        <f t="shared" ca="1" si="160"/>
        <v>493379468.62387204</v>
      </c>
      <c r="W804" s="23">
        <f t="shared" ca="1" si="161"/>
        <v>66045756.205001593</v>
      </c>
    </row>
    <row r="805" spans="6:23" x14ac:dyDescent="0.35">
      <c r="F805" s="22">
        <v>803</v>
      </c>
      <c r="G805" s="22">
        <f t="shared" ca="1" si="150"/>
        <v>0.34928116762194539</v>
      </c>
      <c r="H805" s="19">
        <f t="shared" ca="1" si="151"/>
        <v>128382</v>
      </c>
      <c r="I805" s="22">
        <f t="shared" ca="1" si="152"/>
        <v>121962.9</v>
      </c>
      <c r="J805" s="19">
        <f t="shared" ca="1" si="152"/>
        <v>115864.75499999999</v>
      </c>
      <c r="K805" s="22">
        <f t="shared" ca="1" si="152"/>
        <v>110071.51724999999</v>
      </c>
      <c r="L805" s="19">
        <f t="shared" ca="1" si="153"/>
        <v>110071.51724999999</v>
      </c>
      <c r="M805" s="20">
        <f t="shared" si="154"/>
        <v>5000</v>
      </c>
      <c r="N805" s="22">
        <f t="shared" si="155"/>
        <v>4800</v>
      </c>
      <c r="O805" s="20">
        <f t="shared" si="155"/>
        <v>4608</v>
      </c>
      <c r="P805" s="22">
        <f t="shared" si="155"/>
        <v>4423.68</v>
      </c>
      <c r="Q805" s="20">
        <f t="shared" si="155"/>
        <v>4246.7328000000007</v>
      </c>
      <c r="R805" s="21">
        <f t="shared" ca="1" si="156"/>
        <v>641910000</v>
      </c>
      <c r="S805" s="22">
        <f t="shared" ca="1" si="157"/>
        <v>585421920</v>
      </c>
      <c r="T805" s="21">
        <f t="shared" ca="1" si="158"/>
        <v>533904791.03999996</v>
      </c>
      <c r="U805" s="22">
        <f t="shared" ca="1" si="159"/>
        <v>486921169.42847997</v>
      </c>
      <c r="V805" s="21">
        <f t="shared" ca="1" si="160"/>
        <v>467444322.65134084</v>
      </c>
      <c r="W805" s="23">
        <f t="shared" ca="1" si="161"/>
        <v>-37302045.879410028</v>
      </c>
    </row>
    <row r="806" spans="6:23" x14ac:dyDescent="0.35">
      <c r="F806" s="22">
        <v>804</v>
      </c>
      <c r="G806" s="22">
        <f t="shared" ca="1" si="150"/>
        <v>0.55111872021003649</v>
      </c>
      <c r="H806" s="19">
        <f t="shared" ca="1" si="151"/>
        <v>143855</v>
      </c>
      <c r="I806" s="22">
        <f t="shared" ca="1" si="152"/>
        <v>136662.25</v>
      </c>
      <c r="J806" s="19">
        <f t="shared" ca="1" si="152"/>
        <v>129829.1375</v>
      </c>
      <c r="K806" s="22">
        <f t="shared" ca="1" si="152"/>
        <v>123337.68062499999</v>
      </c>
      <c r="L806" s="19">
        <f t="shared" ca="1" si="153"/>
        <v>123337.68062499999</v>
      </c>
      <c r="M806" s="20">
        <f t="shared" si="154"/>
        <v>5000</v>
      </c>
      <c r="N806" s="22">
        <f t="shared" si="155"/>
        <v>4800</v>
      </c>
      <c r="O806" s="20">
        <f t="shared" si="155"/>
        <v>4608</v>
      </c>
      <c r="P806" s="22">
        <f t="shared" si="155"/>
        <v>4423.68</v>
      </c>
      <c r="Q806" s="20">
        <f t="shared" si="155"/>
        <v>4246.7328000000007</v>
      </c>
      <c r="R806" s="21">
        <f t="shared" ca="1" si="156"/>
        <v>719275000</v>
      </c>
      <c r="S806" s="22">
        <f t="shared" ca="1" si="157"/>
        <v>655978800</v>
      </c>
      <c r="T806" s="21">
        <f t="shared" ca="1" si="158"/>
        <v>598252665.60000002</v>
      </c>
      <c r="U806" s="22">
        <f t="shared" ca="1" si="159"/>
        <v>545606431.02719998</v>
      </c>
      <c r="V806" s="21">
        <f t="shared" ca="1" si="160"/>
        <v>523782173.78611207</v>
      </c>
      <c r="W806" s="23">
        <f t="shared" ca="1" si="161"/>
        <v>187196134.89443588</v>
      </c>
    </row>
    <row r="807" spans="6:23" x14ac:dyDescent="0.35">
      <c r="F807" s="22">
        <v>805</v>
      </c>
      <c r="G807" s="22">
        <f t="shared" ca="1" si="150"/>
        <v>0.33078573475117268</v>
      </c>
      <c r="H807" s="19">
        <f t="shared" ca="1" si="151"/>
        <v>126868</v>
      </c>
      <c r="I807" s="22">
        <f t="shared" ca="1" si="152"/>
        <v>120524.6</v>
      </c>
      <c r="J807" s="19">
        <f t="shared" ca="1" si="152"/>
        <v>114498.37000000001</v>
      </c>
      <c r="K807" s="22">
        <f t="shared" ca="1" si="152"/>
        <v>108773.45150000001</v>
      </c>
      <c r="L807" s="19">
        <f t="shared" ca="1" si="153"/>
        <v>108773.45150000001</v>
      </c>
      <c r="M807" s="20">
        <f t="shared" si="154"/>
        <v>5000</v>
      </c>
      <c r="N807" s="22">
        <f t="shared" si="155"/>
        <v>4800</v>
      </c>
      <c r="O807" s="20">
        <f t="shared" si="155"/>
        <v>4608</v>
      </c>
      <c r="P807" s="22">
        <f t="shared" si="155"/>
        <v>4423.68</v>
      </c>
      <c r="Q807" s="20">
        <f t="shared" si="155"/>
        <v>4246.7328000000007</v>
      </c>
      <c r="R807" s="21">
        <f t="shared" ca="1" si="156"/>
        <v>634340000</v>
      </c>
      <c r="S807" s="22">
        <f t="shared" ca="1" si="157"/>
        <v>578518080</v>
      </c>
      <c r="T807" s="21">
        <f t="shared" ca="1" si="158"/>
        <v>527608488.96000004</v>
      </c>
      <c r="U807" s="22">
        <f t="shared" ca="1" si="159"/>
        <v>481178941.9315201</v>
      </c>
      <c r="V807" s="21">
        <f t="shared" ca="1" si="160"/>
        <v>461931784.25425929</v>
      </c>
      <c r="W807" s="23">
        <f t="shared" ca="1" si="161"/>
        <v>-59268713.344775677</v>
      </c>
    </row>
    <row r="808" spans="6:23" x14ac:dyDescent="0.35">
      <c r="F808" s="22">
        <v>806</v>
      </c>
      <c r="G808" s="22">
        <f t="shared" ca="1" si="150"/>
        <v>0.59305662597914044</v>
      </c>
      <c r="H808" s="19">
        <f t="shared" ca="1" si="151"/>
        <v>147062</v>
      </c>
      <c r="I808" s="22">
        <f t="shared" ca="1" si="152"/>
        <v>139708.9</v>
      </c>
      <c r="J808" s="19">
        <f t="shared" ca="1" si="152"/>
        <v>132723.45499999999</v>
      </c>
      <c r="K808" s="22">
        <f t="shared" ca="1" si="152"/>
        <v>126087.28224999999</v>
      </c>
      <c r="L808" s="19">
        <f t="shared" ca="1" si="153"/>
        <v>126087.28224999999</v>
      </c>
      <c r="M808" s="20">
        <f t="shared" si="154"/>
        <v>5000</v>
      </c>
      <c r="N808" s="22">
        <f t="shared" si="155"/>
        <v>4800</v>
      </c>
      <c r="O808" s="20">
        <f t="shared" si="155"/>
        <v>4608</v>
      </c>
      <c r="P808" s="22">
        <f t="shared" si="155"/>
        <v>4423.68</v>
      </c>
      <c r="Q808" s="20">
        <f t="shared" si="155"/>
        <v>4246.7328000000007</v>
      </c>
      <c r="R808" s="21">
        <f t="shared" ca="1" si="156"/>
        <v>735310000</v>
      </c>
      <c r="S808" s="22">
        <f t="shared" ca="1" si="157"/>
        <v>670602720</v>
      </c>
      <c r="T808" s="21">
        <f t="shared" ca="1" si="158"/>
        <v>611589680.63999999</v>
      </c>
      <c r="U808" s="22">
        <f t="shared" ca="1" si="159"/>
        <v>557769788.74368</v>
      </c>
      <c r="V808" s="21">
        <f t="shared" ca="1" si="160"/>
        <v>535458997.19393283</v>
      </c>
      <c r="W808" s="23">
        <f t="shared" ca="1" si="161"/>
        <v>233726585.7276113</v>
      </c>
    </row>
    <row r="809" spans="6:23" x14ac:dyDescent="0.35">
      <c r="F809" s="22">
        <v>807</v>
      </c>
      <c r="G809" s="22">
        <f t="shared" ca="1" si="150"/>
        <v>0.40369110542485964</v>
      </c>
      <c r="H809" s="19">
        <f t="shared" ca="1" si="151"/>
        <v>132686</v>
      </c>
      <c r="I809" s="22">
        <f t="shared" ca="1" si="152"/>
        <v>126051.7</v>
      </c>
      <c r="J809" s="19">
        <f t="shared" ca="1" si="152"/>
        <v>119749.11499999999</v>
      </c>
      <c r="K809" s="22">
        <f t="shared" ca="1" si="152"/>
        <v>113761.65925</v>
      </c>
      <c r="L809" s="19">
        <f t="shared" ca="1" si="153"/>
        <v>113761.65925</v>
      </c>
      <c r="M809" s="20">
        <f t="shared" si="154"/>
        <v>5000</v>
      </c>
      <c r="N809" s="22">
        <f t="shared" si="155"/>
        <v>4800</v>
      </c>
      <c r="O809" s="20">
        <f t="shared" si="155"/>
        <v>4608</v>
      </c>
      <c r="P809" s="22">
        <f t="shared" si="155"/>
        <v>4423.68</v>
      </c>
      <c r="Q809" s="20">
        <f t="shared" si="155"/>
        <v>4246.7328000000007</v>
      </c>
      <c r="R809" s="21">
        <f t="shared" ca="1" si="156"/>
        <v>663430000</v>
      </c>
      <c r="S809" s="22">
        <f t="shared" ca="1" si="157"/>
        <v>605048160</v>
      </c>
      <c r="T809" s="21">
        <f t="shared" ca="1" si="158"/>
        <v>551803921.91999996</v>
      </c>
      <c r="U809" s="22">
        <f t="shared" ca="1" si="159"/>
        <v>503245176.79104</v>
      </c>
      <c r="V809" s="21">
        <f t="shared" ca="1" si="160"/>
        <v>483115369.71939844</v>
      </c>
      <c r="W809" s="23">
        <f t="shared" ca="1" si="161"/>
        <v>25144807.998353004</v>
      </c>
    </row>
    <row r="810" spans="6:23" x14ac:dyDescent="0.35">
      <c r="F810" s="22">
        <v>808</v>
      </c>
      <c r="G810" s="22">
        <f t="shared" ca="1" si="150"/>
        <v>6.2728535113962924E-2</v>
      </c>
      <c r="H810" s="19">
        <f t="shared" ca="1" si="151"/>
        <v>94032</v>
      </c>
      <c r="I810" s="22">
        <f t="shared" ca="1" si="152"/>
        <v>89330.4</v>
      </c>
      <c r="J810" s="19">
        <f t="shared" ca="1" si="152"/>
        <v>84863.87999999999</v>
      </c>
      <c r="K810" s="22">
        <f t="shared" ca="1" si="152"/>
        <v>80620.685999999987</v>
      </c>
      <c r="L810" s="19">
        <f t="shared" ca="1" si="153"/>
        <v>80620.685999999987</v>
      </c>
      <c r="M810" s="20">
        <f t="shared" si="154"/>
        <v>5000</v>
      </c>
      <c r="N810" s="22">
        <f t="shared" si="155"/>
        <v>4800</v>
      </c>
      <c r="O810" s="20">
        <f t="shared" si="155"/>
        <v>4608</v>
      </c>
      <c r="P810" s="22">
        <f t="shared" si="155"/>
        <v>4423.68</v>
      </c>
      <c r="Q810" s="20">
        <f t="shared" si="155"/>
        <v>4246.7328000000007</v>
      </c>
      <c r="R810" s="21">
        <f t="shared" ca="1" si="156"/>
        <v>470160000</v>
      </c>
      <c r="S810" s="22">
        <f t="shared" ca="1" si="157"/>
        <v>428785920</v>
      </c>
      <c r="T810" s="21">
        <f t="shared" ca="1" si="158"/>
        <v>391052759.03999996</v>
      </c>
      <c r="U810" s="22">
        <f t="shared" ca="1" si="159"/>
        <v>356640116.24447995</v>
      </c>
      <c r="V810" s="21">
        <f t="shared" ca="1" si="160"/>
        <v>342374511.59470081</v>
      </c>
      <c r="W810" s="23">
        <f t="shared" ca="1" si="161"/>
        <v>-535687136.65570498</v>
      </c>
    </row>
    <row r="811" spans="6:23" x14ac:dyDescent="0.35">
      <c r="F811" s="22">
        <v>809</v>
      </c>
      <c r="G811" s="22">
        <f t="shared" ca="1" si="150"/>
        <v>0.98003097684342944</v>
      </c>
      <c r="H811" s="19">
        <f t="shared" ca="1" si="151"/>
        <v>201632</v>
      </c>
      <c r="I811" s="22">
        <f t="shared" ca="1" si="152"/>
        <v>191550.4</v>
      </c>
      <c r="J811" s="19">
        <f t="shared" ca="1" si="152"/>
        <v>181972.88</v>
      </c>
      <c r="K811" s="22">
        <f t="shared" ca="1" si="152"/>
        <v>172874.236</v>
      </c>
      <c r="L811" s="19">
        <f t="shared" ca="1" si="153"/>
        <v>172874.236</v>
      </c>
      <c r="M811" s="20">
        <f t="shared" si="154"/>
        <v>5000</v>
      </c>
      <c r="N811" s="22">
        <f t="shared" si="155"/>
        <v>4800</v>
      </c>
      <c r="O811" s="20">
        <f t="shared" si="155"/>
        <v>4608</v>
      </c>
      <c r="P811" s="22">
        <f t="shared" si="155"/>
        <v>4423.68</v>
      </c>
      <c r="Q811" s="20">
        <f t="shared" si="155"/>
        <v>4246.7328000000007</v>
      </c>
      <c r="R811" s="21">
        <f t="shared" ca="1" si="156"/>
        <v>1008160000</v>
      </c>
      <c r="S811" s="22">
        <f t="shared" ca="1" si="157"/>
        <v>919441920</v>
      </c>
      <c r="T811" s="21">
        <f t="shared" ca="1" si="158"/>
        <v>838531031.03999996</v>
      </c>
      <c r="U811" s="22">
        <f t="shared" ca="1" si="159"/>
        <v>764740300.30848002</v>
      </c>
      <c r="V811" s="21">
        <f t="shared" ca="1" si="160"/>
        <v>734150688.29614091</v>
      </c>
      <c r="W811" s="23">
        <f t="shared" ca="1" si="161"/>
        <v>1025484210.2883797</v>
      </c>
    </row>
    <row r="812" spans="6:23" x14ac:dyDescent="0.35">
      <c r="F812" s="22">
        <v>810</v>
      </c>
      <c r="G812" s="22">
        <f t="shared" ca="1" si="150"/>
        <v>0.37991775537456485</v>
      </c>
      <c r="H812" s="19">
        <f t="shared" ca="1" si="151"/>
        <v>130829</v>
      </c>
      <c r="I812" s="22">
        <f t="shared" ca="1" si="152"/>
        <v>124287.55</v>
      </c>
      <c r="J812" s="19">
        <f t="shared" ca="1" si="152"/>
        <v>118073.1725</v>
      </c>
      <c r="K812" s="22">
        <f t="shared" ca="1" si="152"/>
        <v>112169.513875</v>
      </c>
      <c r="L812" s="19">
        <f t="shared" ca="1" si="153"/>
        <v>112169.513875</v>
      </c>
      <c r="M812" s="20">
        <f t="shared" si="154"/>
        <v>5000</v>
      </c>
      <c r="N812" s="22">
        <f t="shared" si="155"/>
        <v>4800</v>
      </c>
      <c r="O812" s="20">
        <f t="shared" si="155"/>
        <v>4608</v>
      </c>
      <c r="P812" s="22">
        <f t="shared" si="155"/>
        <v>4423.68</v>
      </c>
      <c r="Q812" s="20">
        <f t="shared" si="155"/>
        <v>4246.7328000000007</v>
      </c>
      <c r="R812" s="21">
        <f t="shared" ca="1" si="156"/>
        <v>654145000</v>
      </c>
      <c r="S812" s="22">
        <f t="shared" ca="1" si="157"/>
        <v>596580240</v>
      </c>
      <c r="T812" s="21">
        <f t="shared" ca="1" si="158"/>
        <v>544081178.88</v>
      </c>
      <c r="U812" s="22">
        <f t="shared" ca="1" si="159"/>
        <v>496202035.13856006</v>
      </c>
      <c r="V812" s="21">
        <f t="shared" ca="1" si="160"/>
        <v>476353953.73301768</v>
      </c>
      <c r="W812" s="23">
        <f t="shared" ca="1" si="161"/>
        <v>-1798455.8610816002</v>
      </c>
    </row>
    <row r="813" spans="6:23" x14ac:dyDescent="0.35">
      <c r="F813" s="22">
        <v>811</v>
      </c>
      <c r="G813" s="22">
        <f t="shared" ca="1" si="150"/>
        <v>0.49251671633436034</v>
      </c>
      <c r="H813" s="19">
        <f t="shared" ca="1" si="151"/>
        <v>139437</v>
      </c>
      <c r="I813" s="22">
        <f t="shared" ca="1" si="152"/>
        <v>132465.15</v>
      </c>
      <c r="J813" s="19">
        <f t="shared" ca="1" si="152"/>
        <v>125841.89249999999</v>
      </c>
      <c r="K813" s="22">
        <f t="shared" ca="1" si="152"/>
        <v>119549.79787499999</v>
      </c>
      <c r="L813" s="19">
        <f t="shared" ca="1" si="153"/>
        <v>119549.79787499999</v>
      </c>
      <c r="M813" s="20">
        <f t="shared" si="154"/>
        <v>5000</v>
      </c>
      <c r="N813" s="22">
        <f t="shared" si="155"/>
        <v>4800</v>
      </c>
      <c r="O813" s="20">
        <f t="shared" si="155"/>
        <v>4608</v>
      </c>
      <c r="P813" s="22">
        <f t="shared" si="155"/>
        <v>4423.68</v>
      </c>
      <c r="Q813" s="20">
        <f t="shared" si="155"/>
        <v>4246.7328000000007</v>
      </c>
      <c r="R813" s="21">
        <f t="shared" ca="1" si="156"/>
        <v>697185000</v>
      </c>
      <c r="S813" s="22">
        <f t="shared" ca="1" si="157"/>
        <v>635832720</v>
      </c>
      <c r="T813" s="21">
        <f t="shared" ca="1" si="158"/>
        <v>579879440.63999999</v>
      </c>
      <c r="U813" s="22">
        <f t="shared" ca="1" si="159"/>
        <v>528850049.86368001</v>
      </c>
      <c r="V813" s="21">
        <f t="shared" ca="1" si="160"/>
        <v>507696047.86913282</v>
      </c>
      <c r="W813" s="23">
        <f t="shared" ca="1" si="161"/>
        <v>123095251.89444566</v>
      </c>
    </row>
    <row r="814" spans="6:23" x14ac:dyDescent="0.35">
      <c r="F814" s="22">
        <v>812</v>
      </c>
      <c r="G814" s="22">
        <f t="shared" ca="1" si="150"/>
        <v>0.75259550073418457</v>
      </c>
      <c r="H814" s="19">
        <f t="shared" ca="1" si="151"/>
        <v>160480</v>
      </c>
      <c r="I814" s="22">
        <f t="shared" ca="1" si="152"/>
        <v>152456</v>
      </c>
      <c r="J814" s="19">
        <f t="shared" ca="1" si="152"/>
        <v>144833.20000000001</v>
      </c>
      <c r="K814" s="22">
        <f t="shared" ca="1" si="152"/>
        <v>137591.54</v>
      </c>
      <c r="L814" s="19">
        <f t="shared" ca="1" si="153"/>
        <v>137591.54</v>
      </c>
      <c r="M814" s="20">
        <f t="shared" si="154"/>
        <v>5000</v>
      </c>
      <c r="N814" s="22">
        <f t="shared" si="155"/>
        <v>4800</v>
      </c>
      <c r="O814" s="20">
        <f t="shared" si="155"/>
        <v>4608</v>
      </c>
      <c r="P814" s="22">
        <f t="shared" si="155"/>
        <v>4423.68</v>
      </c>
      <c r="Q814" s="20">
        <f t="shared" si="155"/>
        <v>4246.7328000000007</v>
      </c>
      <c r="R814" s="21">
        <f t="shared" ca="1" si="156"/>
        <v>802400000</v>
      </c>
      <c r="S814" s="22">
        <f t="shared" ca="1" si="157"/>
        <v>731788800</v>
      </c>
      <c r="T814" s="21">
        <f t="shared" ca="1" si="158"/>
        <v>667391385.60000002</v>
      </c>
      <c r="U814" s="22">
        <f t="shared" ca="1" si="159"/>
        <v>608660943.66720009</v>
      </c>
      <c r="V814" s="21">
        <f t="shared" ca="1" si="160"/>
        <v>584314505.92051208</v>
      </c>
      <c r="W814" s="23">
        <f t="shared" ca="1" si="161"/>
        <v>428408715.21920729</v>
      </c>
    </row>
    <row r="815" spans="6:23" x14ac:dyDescent="0.35">
      <c r="F815" s="22">
        <v>813</v>
      </c>
      <c r="G815" s="22">
        <f t="shared" ca="1" si="150"/>
        <v>0.36518424263847094</v>
      </c>
      <c r="H815" s="19">
        <f t="shared" ca="1" si="151"/>
        <v>129661</v>
      </c>
      <c r="I815" s="22">
        <f t="shared" ca="1" si="152"/>
        <v>123177.95</v>
      </c>
      <c r="J815" s="19">
        <f t="shared" ca="1" si="152"/>
        <v>117019.05249999999</v>
      </c>
      <c r="K815" s="22">
        <f t="shared" ca="1" si="152"/>
        <v>111168.09987499999</v>
      </c>
      <c r="L815" s="19">
        <f t="shared" ca="1" si="153"/>
        <v>111168.09987499999</v>
      </c>
      <c r="M815" s="20">
        <f t="shared" si="154"/>
        <v>5000</v>
      </c>
      <c r="N815" s="22">
        <f t="shared" si="155"/>
        <v>4800</v>
      </c>
      <c r="O815" s="20">
        <f t="shared" si="155"/>
        <v>4608</v>
      </c>
      <c r="P815" s="22">
        <f t="shared" si="155"/>
        <v>4423.68</v>
      </c>
      <c r="Q815" s="20">
        <f t="shared" si="155"/>
        <v>4246.7328000000007</v>
      </c>
      <c r="R815" s="21">
        <f t="shared" ca="1" si="156"/>
        <v>648305000</v>
      </c>
      <c r="S815" s="22">
        <f t="shared" ca="1" si="157"/>
        <v>591254160</v>
      </c>
      <c r="T815" s="21">
        <f t="shared" ca="1" si="158"/>
        <v>539223793.91999996</v>
      </c>
      <c r="U815" s="22">
        <f t="shared" ca="1" si="159"/>
        <v>491772100.05503994</v>
      </c>
      <c r="V815" s="21">
        <f t="shared" ca="1" si="160"/>
        <v>472101216.05283839</v>
      </c>
      <c r="W815" s="23">
        <f t="shared" ca="1" si="161"/>
        <v>-18744999.850214481</v>
      </c>
    </row>
    <row r="816" spans="6:23" x14ac:dyDescent="0.35">
      <c r="F816" s="22">
        <v>814</v>
      </c>
      <c r="G816" s="22">
        <f t="shared" ca="1" si="150"/>
        <v>0.81694470633834004</v>
      </c>
      <c r="H816" s="19">
        <f t="shared" ca="1" si="151"/>
        <v>167113</v>
      </c>
      <c r="I816" s="22">
        <f t="shared" ca="1" si="152"/>
        <v>158757.35</v>
      </c>
      <c r="J816" s="19">
        <f t="shared" ca="1" si="152"/>
        <v>150819.48250000001</v>
      </c>
      <c r="K816" s="22">
        <f t="shared" ca="1" si="152"/>
        <v>143278.508375</v>
      </c>
      <c r="L816" s="19">
        <f t="shared" ca="1" si="153"/>
        <v>143278.508375</v>
      </c>
      <c r="M816" s="20">
        <f t="shared" si="154"/>
        <v>5000</v>
      </c>
      <c r="N816" s="22">
        <f t="shared" si="155"/>
        <v>4800</v>
      </c>
      <c r="O816" s="20">
        <f t="shared" si="155"/>
        <v>4608</v>
      </c>
      <c r="P816" s="22">
        <f t="shared" si="155"/>
        <v>4423.68</v>
      </c>
      <c r="Q816" s="20">
        <f t="shared" si="155"/>
        <v>4246.7328000000007</v>
      </c>
      <c r="R816" s="21">
        <f t="shared" ca="1" si="156"/>
        <v>835565000</v>
      </c>
      <c r="S816" s="22">
        <f t="shared" ca="1" si="157"/>
        <v>762035280</v>
      </c>
      <c r="T816" s="21">
        <f t="shared" ca="1" si="158"/>
        <v>694976175.36000001</v>
      </c>
      <c r="U816" s="22">
        <f t="shared" ca="1" si="159"/>
        <v>633818271.92832005</v>
      </c>
      <c r="V816" s="21">
        <f t="shared" ca="1" si="160"/>
        <v>608465541.05118728</v>
      </c>
      <c r="W816" s="23">
        <f t="shared" ca="1" si="161"/>
        <v>524647093.8835206</v>
      </c>
    </row>
    <row r="817" spans="6:23" x14ac:dyDescent="0.35">
      <c r="F817" s="22">
        <v>815</v>
      </c>
      <c r="G817" s="22">
        <f t="shared" ca="1" si="150"/>
        <v>6.969678916656985E-2</v>
      </c>
      <c r="H817" s="19">
        <f t="shared" ca="1" si="151"/>
        <v>95658</v>
      </c>
      <c r="I817" s="22">
        <f t="shared" ca="1" si="152"/>
        <v>90875.1</v>
      </c>
      <c r="J817" s="19">
        <f t="shared" ca="1" si="152"/>
        <v>86331.345000000001</v>
      </c>
      <c r="K817" s="22">
        <f t="shared" ca="1" si="152"/>
        <v>82014.777750000008</v>
      </c>
      <c r="L817" s="19">
        <f t="shared" ca="1" si="153"/>
        <v>82014.777750000008</v>
      </c>
      <c r="M817" s="20">
        <f t="shared" si="154"/>
        <v>5000</v>
      </c>
      <c r="N817" s="22">
        <f t="shared" si="155"/>
        <v>4800</v>
      </c>
      <c r="O817" s="20">
        <f t="shared" si="155"/>
        <v>4608</v>
      </c>
      <c r="P817" s="22">
        <f t="shared" si="155"/>
        <v>4423.68</v>
      </c>
      <c r="Q817" s="20">
        <f t="shared" si="155"/>
        <v>4246.7328000000007</v>
      </c>
      <c r="R817" s="21">
        <f t="shared" ca="1" si="156"/>
        <v>478290000</v>
      </c>
      <c r="S817" s="22">
        <f t="shared" ca="1" si="157"/>
        <v>436200480</v>
      </c>
      <c r="T817" s="21">
        <f t="shared" ca="1" si="158"/>
        <v>397814837.75999999</v>
      </c>
      <c r="U817" s="22">
        <f t="shared" ca="1" si="159"/>
        <v>362807132.03712004</v>
      </c>
      <c r="V817" s="21">
        <f t="shared" ca="1" si="160"/>
        <v>348294846.75563526</v>
      </c>
      <c r="W817" s="23">
        <f t="shared" ca="1" si="161"/>
        <v>-512095458.12288809</v>
      </c>
    </row>
    <row r="818" spans="6:23" x14ac:dyDescent="0.35">
      <c r="F818" s="22">
        <v>816</v>
      </c>
      <c r="G818" s="22">
        <f t="shared" ca="1" si="150"/>
        <v>0.38793984803106163</v>
      </c>
      <c r="H818" s="19">
        <f t="shared" ca="1" si="151"/>
        <v>131459</v>
      </c>
      <c r="I818" s="22">
        <f t="shared" ca="1" si="152"/>
        <v>124886.05</v>
      </c>
      <c r="J818" s="19">
        <f t="shared" ca="1" si="152"/>
        <v>118641.7475</v>
      </c>
      <c r="K818" s="22">
        <f t="shared" ca="1" si="152"/>
        <v>112709.66012499999</v>
      </c>
      <c r="L818" s="19">
        <f t="shared" ca="1" si="153"/>
        <v>112709.66012499999</v>
      </c>
      <c r="M818" s="20">
        <f t="shared" si="154"/>
        <v>5000</v>
      </c>
      <c r="N818" s="22">
        <f t="shared" si="155"/>
        <v>4800</v>
      </c>
      <c r="O818" s="20">
        <f t="shared" si="155"/>
        <v>4608</v>
      </c>
      <c r="P818" s="22">
        <f t="shared" si="155"/>
        <v>4423.68</v>
      </c>
      <c r="Q818" s="20">
        <f t="shared" si="155"/>
        <v>4246.7328000000007</v>
      </c>
      <c r="R818" s="21">
        <f t="shared" ca="1" si="156"/>
        <v>657295000</v>
      </c>
      <c r="S818" s="22">
        <f t="shared" ca="1" si="157"/>
        <v>599453040</v>
      </c>
      <c r="T818" s="21">
        <f t="shared" ca="1" si="158"/>
        <v>546701172.48000002</v>
      </c>
      <c r="U818" s="22">
        <f t="shared" ca="1" si="159"/>
        <v>498591469.30176002</v>
      </c>
      <c r="V818" s="21">
        <f t="shared" ca="1" si="160"/>
        <v>478647810.52968967</v>
      </c>
      <c r="W818" s="23">
        <f t="shared" ca="1" si="161"/>
        <v>7342231.3933308125</v>
      </c>
    </row>
    <row r="819" spans="6:23" x14ac:dyDescent="0.35">
      <c r="F819" s="22">
        <v>817</v>
      </c>
      <c r="G819" s="22">
        <f t="shared" ca="1" si="150"/>
        <v>0.41806019024353658</v>
      </c>
      <c r="H819" s="19">
        <f t="shared" ca="1" si="151"/>
        <v>133794</v>
      </c>
      <c r="I819" s="22">
        <f t="shared" ca="1" si="152"/>
        <v>127104.3</v>
      </c>
      <c r="J819" s="19">
        <f t="shared" ca="1" si="152"/>
        <v>120749.08500000001</v>
      </c>
      <c r="K819" s="22">
        <f t="shared" ca="1" si="152"/>
        <v>114711.63075000001</v>
      </c>
      <c r="L819" s="19">
        <f t="shared" ca="1" si="153"/>
        <v>114711.63075000001</v>
      </c>
      <c r="M819" s="20">
        <f t="shared" si="154"/>
        <v>5000</v>
      </c>
      <c r="N819" s="22">
        <f t="shared" si="155"/>
        <v>4800</v>
      </c>
      <c r="O819" s="20">
        <f t="shared" si="155"/>
        <v>4608</v>
      </c>
      <c r="P819" s="22">
        <f t="shared" si="155"/>
        <v>4423.68</v>
      </c>
      <c r="Q819" s="20">
        <f t="shared" si="155"/>
        <v>4246.7328000000007</v>
      </c>
      <c r="R819" s="21">
        <f t="shared" ca="1" si="156"/>
        <v>668970000</v>
      </c>
      <c r="S819" s="22">
        <f t="shared" ca="1" si="157"/>
        <v>610100640</v>
      </c>
      <c r="T819" s="21">
        <f t="shared" ca="1" si="158"/>
        <v>556411783.68000007</v>
      </c>
      <c r="U819" s="22">
        <f t="shared" ca="1" si="159"/>
        <v>507447546.71616006</v>
      </c>
      <c r="V819" s="21">
        <f t="shared" ca="1" si="160"/>
        <v>487149644.84751374</v>
      </c>
      <c r="W819" s="23">
        <f t="shared" ca="1" si="161"/>
        <v>41220810.344208479</v>
      </c>
    </row>
    <row r="820" spans="6:23" x14ac:dyDescent="0.35">
      <c r="F820" s="22">
        <v>818</v>
      </c>
      <c r="G820" s="22">
        <f t="shared" ca="1" si="150"/>
        <v>0.98418299838024803</v>
      </c>
      <c r="H820" s="19">
        <f t="shared" ca="1" si="151"/>
        <v>204470</v>
      </c>
      <c r="I820" s="22">
        <f t="shared" ca="1" si="152"/>
        <v>194246.5</v>
      </c>
      <c r="J820" s="19">
        <f t="shared" ca="1" si="152"/>
        <v>184534.17499999999</v>
      </c>
      <c r="K820" s="22">
        <f t="shared" ca="1" si="152"/>
        <v>175307.46625</v>
      </c>
      <c r="L820" s="19">
        <f t="shared" ca="1" si="153"/>
        <v>175307.46625</v>
      </c>
      <c r="M820" s="20">
        <f t="shared" si="154"/>
        <v>5000</v>
      </c>
      <c r="N820" s="22">
        <f t="shared" si="155"/>
        <v>4800</v>
      </c>
      <c r="O820" s="20">
        <f t="shared" si="155"/>
        <v>4608</v>
      </c>
      <c r="P820" s="22">
        <f t="shared" si="155"/>
        <v>4423.68</v>
      </c>
      <c r="Q820" s="20">
        <f t="shared" si="155"/>
        <v>4246.7328000000007</v>
      </c>
      <c r="R820" s="21">
        <f t="shared" ca="1" si="156"/>
        <v>1022350000</v>
      </c>
      <c r="S820" s="22">
        <f t="shared" ca="1" si="157"/>
        <v>932383200</v>
      </c>
      <c r="T820" s="21">
        <f t="shared" ca="1" si="158"/>
        <v>850333478.39999998</v>
      </c>
      <c r="U820" s="22">
        <f t="shared" ca="1" si="159"/>
        <v>775504132.30080009</v>
      </c>
      <c r="V820" s="21">
        <f t="shared" ca="1" si="160"/>
        <v>744483967.00876808</v>
      </c>
      <c r="W820" s="23">
        <f t="shared" ca="1" si="161"/>
        <v>1066660830.0153995</v>
      </c>
    </row>
    <row r="821" spans="6:23" x14ac:dyDescent="0.35">
      <c r="F821" s="22">
        <v>819</v>
      </c>
      <c r="G821" s="22">
        <f t="shared" ca="1" si="150"/>
        <v>1.2601540959276347E-2</v>
      </c>
      <c r="H821" s="19">
        <f t="shared" ca="1" si="151"/>
        <v>72852</v>
      </c>
      <c r="I821" s="22">
        <f t="shared" ca="1" si="152"/>
        <v>69209.399999999994</v>
      </c>
      <c r="J821" s="19">
        <f t="shared" ca="1" si="152"/>
        <v>65748.929999999993</v>
      </c>
      <c r="K821" s="22">
        <f t="shared" ca="1" si="152"/>
        <v>62461.483499999995</v>
      </c>
      <c r="L821" s="19">
        <f t="shared" ca="1" si="153"/>
        <v>62461.483499999995</v>
      </c>
      <c r="M821" s="20">
        <f t="shared" si="154"/>
        <v>5000</v>
      </c>
      <c r="N821" s="22">
        <f t="shared" si="155"/>
        <v>4800</v>
      </c>
      <c r="O821" s="20">
        <f t="shared" si="155"/>
        <v>4608</v>
      </c>
      <c r="P821" s="22">
        <f t="shared" si="155"/>
        <v>4423.68</v>
      </c>
      <c r="Q821" s="20">
        <f t="shared" si="155"/>
        <v>4246.7328000000007</v>
      </c>
      <c r="R821" s="21">
        <f t="shared" ca="1" si="156"/>
        <v>364260000</v>
      </c>
      <c r="S821" s="22">
        <f t="shared" ca="1" si="157"/>
        <v>332205120</v>
      </c>
      <c r="T821" s="21">
        <f t="shared" ca="1" si="158"/>
        <v>302971069.43999994</v>
      </c>
      <c r="U821" s="22">
        <f t="shared" ca="1" si="159"/>
        <v>276309615.32928002</v>
      </c>
      <c r="V821" s="21">
        <f t="shared" ca="1" si="160"/>
        <v>265257230.71610883</v>
      </c>
      <c r="W821" s="23">
        <f t="shared" ca="1" si="161"/>
        <v>-842988336.73261678</v>
      </c>
    </row>
    <row r="822" spans="6:23" x14ac:dyDescent="0.35">
      <c r="F822" s="22">
        <v>820</v>
      </c>
      <c r="G822" s="22">
        <f t="shared" ca="1" si="150"/>
        <v>0.48733267052729445</v>
      </c>
      <c r="H822" s="19">
        <f t="shared" ca="1" si="151"/>
        <v>139047</v>
      </c>
      <c r="I822" s="22">
        <f t="shared" ca="1" si="152"/>
        <v>132094.65</v>
      </c>
      <c r="J822" s="19">
        <f t="shared" ca="1" si="152"/>
        <v>125489.9175</v>
      </c>
      <c r="K822" s="22">
        <f t="shared" ca="1" si="152"/>
        <v>119215.42162499999</v>
      </c>
      <c r="L822" s="19">
        <f t="shared" ca="1" si="153"/>
        <v>119215.42162499999</v>
      </c>
      <c r="M822" s="20">
        <f t="shared" si="154"/>
        <v>5000</v>
      </c>
      <c r="N822" s="22">
        <f t="shared" si="155"/>
        <v>4800</v>
      </c>
      <c r="O822" s="20">
        <f t="shared" si="155"/>
        <v>4608</v>
      </c>
      <c r="P822" s="22">
        <f t="shared" si="155"/>
        <v>4423.68</v>
      </c>
      <c r="Q822" s="20">
        <f t="shared" si="155"/>
        <v>4246.7328000000007</v>
      </c>
      <c r="R822" s="21">
        <f t="shared" ca="1" si="156"/>
        <v>695235000</v>
      </c>
      <c r="S822" s="22">
        <f t="shared" ca="1" si="157"/>
        <v>634054320</v>
      </c>
      <c r="T822" s="21">
        <f t="shared" ca="1" si="158"/>
        <v>578257539.84000003</v>
      </c>
      <c r="U822" s="22">
        <f t="shared" ca="1" si="159"/>
        <v>527370876.33407998</v>
      </c>
      <c r="V822" s="21">
        <f t="shared" ca="1" si="160"/>
        <v>506276041.28071684</v>
      </c>
      <c r="W822" s="23">
        <f t="shared" ca="1" si="161"/>
        <v>117436731.21314263</v>
      </c>
    </row>
    <row r="823" spans="6:23" x14ac:dyDescent="0.35">
      <c r="F823" s="22">
        <v>821</v>
      </c>
      <c r="G823" s="22">
        <f t="shared" ca="1" si="150"/>
        <v>5.1431270795765149E-2</v>
      </c>
      <c r="H823" s="19">
        <f t="shared" ca="1" si="151"/>
        <v>91066</v>
      </c>
      <c r="I823" s="22">
        <f t="shared" ca="1" si="152"/>
        <v>86512.7</v>
      </c>
      <c r="J823" s="19">
        <f t="shared" ca="1" si="152"/>
        <v>82187.065000000002</v>
      </c>
      <c r="K823" s="22">
        <f t="shared" ca="1" si="152"/>
        <v>78077.711750000002</v>
      </c>
      <c r="L823" s="19">
        <f t="shared" ca="1" si="153"/>
        <v>78077.711750000002</v>
      </c>
      <c r="M823" s="20">
        <f t="shared" si="154"/>
        <v>5000</v>
      </c>
      <c r="N823" s="22">
        <f t="shared" si="155"/>
        <v>4800</v>
      </c>
      <c r="O823" s="20">
        <f t="shared" si="155"/>
        <v>4608</v>
      </c>
      <c r="P823" s="22">
        <f t="shared" si="155"/>
        <v>4423.68</v>
      </c>
      <c r="Q823" s="20">
        <f t="shared" si="155"/>
        <v>4246.7328000000007</v>
      </c>
      <c r="R823" s="21">
        <f t="shared" ca="1" si="156"/>
        <v>455330000</v>
      </c>
      <c r="S823" s="22">
        <f t="shared" ca="1" si="157"/>
        <v>415260960</v>
      </c>
      <c r="T823" s="21">
        <f t="shared" ca="1" si="158"/>
        <v>378717995.51999998</v>
      </c>
      <c r="U823" s="22">
        <f t="shared" ca="1" si="159"/>
        <v>345390811.91424006</v>
      </c>
      <c r="V823" s="21">
        <f t="shared" ca="1" si="160"/>
        <v>331575179.43767047</v>
      </c>
      <c r="W823" s="23">
        <f t="shared" ca="1" si="161"/>
        <v>-578720911.88838315</v>
      </c>
    </row>
    <row r="824" spans="6:23" x14ac:dyDescent="0.35">
      <c r="F824" s="22">
        <v>822</v>
      </c>
      <c r="G824" s="22">
        <f t="shared" ca="1" si="150"/>
        <v>0.62245784188181097</v>
      </c>
      <c r="H824" s="19">
        <f t="shared" ca="1" si="151"/>
        <v>149358</v>
      </c>
      <c r="I824" s="22">
        <f t="shared" ca="1" si="152"/>
        <v>141890.1</v>
      </c>
      <c r="J824" s="19">
        <f t="shared" ca="1" si="152"/>
        <v>134795.595</v>
      </c>
      <c r="K824" s="22">
        <f t="shared" ca="1" si="152"/>
        <v>128055.81525</v>
      </c>
      <c r="L824" s="19">
        <f t="shared" ca="1" si="153"/>
        <v>128055.81525</v>
      </c>
      <c r="M824" s="20">
        <f t="shared" si="154"/>
        <v>5000</v>
      </c>
      <c r="N824" s="22">
        <f t="shared" si="155"/>
        <v>4800</v>
      </c>
      <c r="O824" s="20">
        <f t="shared" si="155"/>
        <v>4608</v>
      </c>
      <c r="P824" s="22">
        <f t="shared" si="155"/>
        <v>4423.68</v>
      </c>
      <c r="Q824" s="20">
        <f t="shared" si="155"/>
        <v>4246.7328000000007</v>
      </c>
      <c r="R824" s="21">
        <f t="shared" ca="1" si="156"/>
        <v>746790000</v>
      </c>
      <c r="S824" s="22">
        <f t="shared" ca="1" si="157"/>
        <v>681072480</v>
      </c>
      <c r="T824" s="21">
        <f t="shared" ca="1" si="158"/>
        <v>621138101.75999999</v>
      </c>
      <c r="U824" s="22">
        <f t="shared" ca="1" si="159"/>
        <v>566477948.80511999</v>
      </c>
      <c r="V824" s="21">
        <f t="shared" ca="1" si="160"/>
        <v>543818830.85291529</v>
      </c>
      <c r="W824" s="23">
        <f t="shared" ca="1" si="161"/>
        <v>267039312.61035872</v>
      </c>
    </row>
    <row r="825" spans="6:23" x14ac:dyDescent="0.35">
      <c r="F825" s="22">
        <v>823</v>
      </c>
      <c r="G825" s="22">
        <f t="shared" ca="1" si="150"/>
        <v>0.19078350244367481</v>
      </c>
      <c r="H825" s="19">
        <f t="shared" ca="1" si="151"/>
        <v>113750</v>
      </c>
      <c r="I825" s="22">
        <f t="shared" ca="1" si="152"/>
        <v>108062.5</v>
      </c>
      <c r="J825" s="19">
        <f t="shared" ca="1" si="152"/>
        <v>102659.375</v>
      </c>
      <c r="K825" s="22">
        <f t="shared" ca="1" si="152"/>
        <v>97526.40625</v>
      </c>
      <c r="L825" s="19">
        <f t="shared" ca="1" si="153"/>
        <v>97526.40625</v>
      </c>
      <c r="M825" s="20">
        <f t="shared" si="154"/>
        <v>5000</v>
      </c>
      <c r="N825" s="22">
        <f t="shared" si="155"/>
        <v>4800</v>
      </c>
      <c r="O825" s="20">
        <f t="shared" si="155"/>
        <v>4608</v>
      </c>
      <c r="P825" s="22">
        <f t="shared" si="155"/>
        <v>4423.68</v>
      </c>
      <c r="Q825" s="20">
        <f t="shared" si="155"/>
        <v>4246.7328000000007</v>
      </c>
      <c r="R825" s="21">
        <f t="shared" ca="1" si="156"/>
        <v>568750000</v>
      </c>
      <c r="S825" s="22">
        <f t="shared" ca="1" si="157"/>
        <v>518700000</v>
      </c>
      <c r="T825" s="21">
        <f t="shared" ca="1" si="158"/>
        <v>473054400</v>
      </c>
      <c r="U825" s="22">
        <f t="shared" ca="1" si="159"/>
        <v>431425612.80000001</v>
      </c>
      <c r="V825" s="21">
        <f t="shared" ca="1" si="160"/>
        <v>414168588.28800005</v>
      </c>
      <c r="W825" s="23">
        <f t="shared" ca="1" si="161"/>
        <v>-249598134.61998487</v>
      </c>
    </row>
    <row r="826" spans="6:23" x14ac:dyDescent="0.35">
      <c r="F826" s="22">
        <v>824</v>
      </c>
      <c r="G826" s="22">
        <f t="shared" ca="1" si="150"/>
        <v>2.1521287057677752E-2</v>
      </c>
      <c r="H826" s="19">
        <f t="shared" ca="1" si="151"/>
        <v>79301</v>
      </c>
      <c r="I826" s="22">
        <f t="shared" ca="1" si="152"/>
        <v>75335.95</v>
      </c>
      <c r="J826" s="19">
        <f t="shared" ca="1" si="152"/>
        <v>71569.152499999997</v>
      </c>
      <c r="K826" s="22">
        <f t="shared" ca="1" si="152"/>
        <v>67990.694875000001</v>
      </c>
      <c r="L826" s="19">
        <f t="shared" ca="1" si="153"/>
        <v>67990.694875000001</v>
      </c>
      <c r="M826" s="20">
        <f t="shared" si="154"/>
        <v>5000</v>
      </c>
      <c r="N826" s="22">
        <f t="shared" si="155"/>
        <v>4800</v>
      </c>
      <c r="O826" s="20">
        <f t="shared" si="155"/>
        <v>4608</v>
      </c>
      <c r="P826" s="22">
        <f t="shared" si="155"/>
        <v>4423.68</v>
      </c>
      <c r="Q826" s="20">
        <f t="shared" si="155"/>
        <v>4246.7328000000007</v>
      </c>
      <c r="R826" s="21">
        <f t="shared" ca="1" si="156"/>
        <v>396505000</v>
      </c>
      <c r="S826" s="22">
        <f t="shared" ca="1" si="157"/>
        <v>361612560</v>
      </c>
      <c r="T826" s="21">
        <f t="shared" ca="1" si="158"/>
        <v>329790654.71999997</v>
      </c>
      <c r="U826" s="22">
        <f t="shared" ca="1" si="159"/>
        <v>300769077.10464001</v>
      </c>
      <c r="V826" s="21">
        <f t="shared" ca="1" si="160"/>
        <v>288738314.02045447</v>
      </c>
      <c r="W826" s="23">
        <f t="shared" ca="1" si="161"/>
        <v>-749419619.107687</v>
      </c>
    </row>
    <row r="827" spans="6:23" x14ac:dyDescent="0.35">
      <c r="F827" s="22">
        <v>825</v>
      </c>
      <c r="G827" s="22">
        <f t="shared" ca="1" si="150"/>
        <v>0.11030411548695285</v>
      </c>
      <c r="H827" s="19">
        <f t="shared" ca="1" si="151"/>
        <v>103253</v>
      </c>
      <c r="I827" s="22">
        <f t="shared" ca="1" si="152"/>
        <v>98090.35</v>
      </c>
      <c r="J827" s="19">
        <f t="shared" ca="1" si="152"/>
        <v>93185.832500000004</v>
      </c>
      <c r="K827" s="22">
        <f t="shared" ca="1" si="152"/>
        <v>88526.540875000006</v>
      </c>
      <c r="L827" s="19">
        <f t="shared" ca="1" si="153"/>
        <v>88526.540875000006</v>
      </c>
      <c r="M827" s="20">
        <f t="shared" si="154"/>
        <v>5000</v>
      </c>
      <c r="N827" s="22">
        <f t="shared" si="155"/>
        <v>4800</v>
      </c>
      <c r="O827" s="20">
        <f t="shared" si="155"/>
        <v>4608</v>
      </c>
      <c r="P827" s="22">
        <f t="shared" si="155"/>
        <v>4423.68</v>
      </c>
      <c r="Q827" s="20">
        <f t="shared" si="155"/>
        <v>4246.7328000000007</v>
      </c>
      <c r="R827" s="21">
        <f t="shared" ca="1" si="156"/>
        <v>516265000</v>
      </c>
      <c r="S827" s="22">
        <f t="shared" ca="1" si="157"/>
        <v>470833680</v>
      </c>
      <c r="T827" s="21">
        <f t="shared" ca="1" si="158"/>
        <v>429400316.16000003</v>
      </c>
      <c r="U827" s="22">
        <f t="shared" ca="1" si="159"/>
        <v>391613088.33792007</v>
      </c>
      <c r="V827" s="21">
        <f t="shared" ca="1" si="160"/>
        <v>375948564.80440331</v>
      </c>
      <c r="W827" s="23">
        <f t="shared" ca="1" si="161"/>
        <v>-401899395.11136079</v>
      </c>
    </row>
    <row r="828" spans="6:23" x14ac:dyDescent="0.35">
      <c r="F828" s="22">
        <v>826</v>
      </c>
      <c r="G828" s="22">
        <f t="shared" ca="1" si="150"/>
        <v>0.85043460816323135</v>
      </c>
      <c r="H828" s="19">
        <f t="shared" ca="1" si="151"/>
        <v>171149</v>
      </c>
      <c r="I828" s="22">
        <f t="shared" ca="1" si="152"/>
        <v>162591.54999999999</v>
      </c>
      <c r="J828" s="19">
        <f t="shared" ca="1" si="152"/>
        <v>154461.97249999997</v>
      </c>
      <c r="K828" s="22">
        <f t="shared" ca="1" si="152"/>
        <v>146738.87387499999</v>
      </c>
      <c r="L828" s="19">
        <f t="shared" ca="1" si="153"/>
        <v>146738.87387499999</v>
      </c>
      <c r="M828" s="20">
        <f t="shared" si="154"/>
        <v>5000</v>
      </c>
      <c r="N828" s="22">
        <f t="shared" si="155"/>
        <v>4800</v>
      </c>
      <c r="O828" s="20">
        <f t="shared" si="155"/>
        <v>4608</v>
      </c>
      <c r="P828" s="22">
        <f t="shared" si="155"/>
        <v>4423.68</v>
      </c>
      <c r="Q828" s="20">
        <f t="shared" si="155"/>
        <v>4246.7328000000007</v>
      </c>
      <c r="R828" s="21">
        <f t="shared" ca="1" si="156"/>
        <v>855745000</v>
      </c>
      <c r="S828" s="22">
        <f t="shared" ca="1" si="157"/>
        <v>780439440</v>
      </c>
      <c r="T828" s="21">
        <f t="shared" ca="1" si="158"/>
        <v>711760769.27999985</v>
      </c>
      <c r="U828" s="22">
        <f t="shared" ca="1" si="159"/>
        <v>649125821.58335996</v>
      </c>
      <c r="V828" s="21">
        <f t="shared" ca="1" si="160"/>
        <v>623160788.72002566</v>
      </c>
      <c r="W828" s="23">
        <f t="shared" ca="1" si="161"/>
        <v>583205528.42131186</v>
      </c>
    </row>
    <row r="829" spans="6:23" x14ac:dyDescent="0.35">
      <c r="F829" s="22">
        <v>827</v>
      </c>
      <c r="G829" s="22">
        <f t="shared" ca="1" si="150"/>
        <v>2.2912864321833482E-4</v>
      </c>
      <c r="H829" s="19">
        <f t="shared" ca="1" si="151"/>
        <v>34879</v>
      </c>
      <c r="I829" s="22">
        <f t="shared" ca="1" si="152"/>
        <v>33135.050000000003</v>
      </c>
      <c r="J829" s="19">
        <f t="shared" ca="1" si="152"/>
        <v>31478.297500000004</v>
      </c>
      <c r="K829" s="22">
        <f t="shared" ca="1" si="152"/>
        <v>29904.382625000006</v>
      </c>
      <c r="L829" s="19">
        <f t="shared" ca="1" si="153"/>
        <v>29904.382625000006</v>
      </c>
      <c r="M829" s="20">
        <f t="shared" si="154"/>
        <v>5000</v>
      </c>
      <c r="N829" s="22">
        <f t="shared" si="155"/>
        <v>4800</v>
      </c>
      <c r="O829" s="20">
        <f t="shared" si="155"/>
        <v>4608</v>
      </c>
      <c r="P829" s="22">
        <f t="shared" si="155"/>
        <v>4423.68</v>
      </c>
      <c r="Q829" s="20">
        <f t="shared" si="155"/>
        <v>4246.7328000000007</v>
      </c>
      <c r="R829" s="21">
        <f t="shared" ca="1" si="156"/>
        <v>174395000</v>
      </c>
      <c r="S829" s="22">
        <f t="shared" ca="1" si="157"/>
        <v>159048240</v>
      </c>
      <c r="T829" s="21">
        <f t="shared" ca="1" si="158"/>
        <v>145051994.88000003</v>
      </c>
      <c r="U829" s="22">
        <f t="shared" ca="1" si="159"/>
        <v>132287419.33056003</v>
      </c>
      <c r="V829" s="21">
        <f t="shared" ca="1" si="160"/>
        <v>126995922.55733764</v>
      </c>
      <c r="W829" s="23">
        <f t="shared" ca="1" si="161"/>
        <v>-1393939633.7354765</v>
      </c>
    </row>
    <row r="830" spans="6:23" x14ac:dyDescent="0.35">
      <c r="F830" s="22">
        <v>828</v>
      </c>
      <c r="G830" s="22">
        <f t="shared" ca="1" si="150"/>
        <v>2.2689421265824294E-2</v>
      </c>
      <c r="H830" s="19">
        <f t="shared" ca="1" si="151"/>
        <v>79966</v>
      </c>
      <c r="I830" s="22">
        <f t="shared" ca="1" si="152"/>
        <v>75967.7</v>
      </c>
      <c r="J830" s="19">
        <f t="shared" ca="1" si="152"/>
        <v>72169.315000000002</v>
      </c>
      <c r="K830" s="22">
        <f t="shared" ca="1" si="152"/>
        <v>68560.849249999999</v>
      </c>
      <c r="L830" s="19">
        <f t="shared" ca="1" si="153"/>
        <v>68560.849249999999</v>
      </c>
      <c r="M830" s="20">
        <f t="shared" si="154"/>
        <v>5000</v>
      </c>
      <c r="N830" s="22">
        <f t="shared" si="155"/>
        <v>4800</v>
      </c>
      <c r="O830" s="20">
        <f t="shared" si="155"/>
        <v>4608</v>
      </c>
      <c r="P830" s="22">
        <f t="shared" si="155"/>
        <v>4423.68</v>
      </c>
      <c r="Q830" s="20">
        <f t="shared" si="155"/>
        <v>4246.7328000000007</v>
      </c>
      <c r="R830" s="21">
        <f t="shared" ca="1" si="156"/>
        <v>399830000</v>
      </c>
      <c r="S830" s="22">
        <f t="shared" ca="1" si="157"/>
        <v>364644960</v>
      </c>
      <c r="T830" s="21">
        <f t="shared" ca="1" si="158"/>
        <v>332556203.51999998</v>
      </c>
      <c r="U830" s="22">
        <f t="shared" ca="1" si="159"/>
        <v>303291257.61024004</v>
      </c>
      <c r="V830" s="21">
        <f t="shared" ca="1" si="160"/>
        <v>291159607.30583042</v>
      </c>
      <c r="W830" s="23">
        <f t="shared" ca="1" si="161"/>
        <v>-739771115.89469624</v>
      </c>
    </row>
    <row r="831" spans="6:23" x14ac:dyDescent="0.35">
      <c r="F831" s="22">
        <v>829</v>
      </c>
      <c r="G831" s="22">
        <f t="shared" ca="1" si="150"/>
        <v>0.48653431129228697</v>
      </c>
      <c r="H831" s="19">
        <f t="shared" ca="1" si="151"/>
        <v>138987</v>
      </c>
      <c r="I831" s="22">
        <f t="shared" ca="1" si="152"/>
        <v>132037.65</v>
      </c>
      <c r="J831" s="19">
        <f t="shared" ca="1" si="152"/>
        <v>125435.76749999999</v>
      </c>
      <c r="K831" s="22">
        <f t="shared" ca="1" si="152"/>
        <v>119163.97912499998</v>
      </c>
      <c r="L831" s="19">
        <f t="shared" ca="1" si="153"/>
        <v>119163.97912499998</v>
      </c>
      <c r="M831" s="20">
        <f t="shared" si="154"/>
        <v>5000</v>
      </c>
      <c r="N831" s="22">
        <f t="shared" si="155"/>
        <v>4800</v>
      </c>
      <c r="O831" s="20">
        <f t="shared" si="155"/>
        <v>4608</v>
      </c>
      <c r="P831" s="22">
        <f t="shared" si="155"/>
        <v>4423.68</v>
      </c>
      <c r="Q831" s="20">
        <f t="shared" si="155"/>
        <v>4246.7328000000007</v>
      </c>
      <c r="R831" s="21">
        <f t="shared" ca="1" si="156"/>
        <v>694935000</v>
      </c>
      <c r="S831" s="22">
        <f t="shared" ca="1" si="157"/>
        <v>633780720</v>
      </c>
      <c r="T831" s="21">
        <f t="shared" ca="1" si="158"/>
        <v>578008016.63999999</v>
      </c>
      <c r="U831" s="22">
        <f t="shared" ca="1" si="159"/>
        <v>527143311.17567998</v>
      </c>
      <c r="V831" s="21">
        <f t="shared" ca="1" si="160"/>
        <v>506057578.72865283</v>
      </c>
      <c r="W831" s="23">
        <f t="shared" ca="1" si="161"/>
        <v>116566189.56986523</v>
      </c>
    </row>
    <row r="832" spans="6:23" x14ac:dyDescent="0.35">
      <c r="F832" s="22">
        <v>830</v>
      </c>
      <c r="G832" s="22">
        <f t="shared" ca="1" si="150"/>
        <v>0.34516738990200557</v>
      </c>
      <c r="H832" s="19">
        <f t="shared" ca="1" si="151"/>
        <v>128048</v>
      </c>
      <c r="I832" s="22">
        <f t="shared" ca="1" si="152"/>
        <v>121645.6</v>
      </c>
      <c r="J832" s="19">
        <f t="shared" ca="1" si="152"/>
        <v>115563.32</v>
      </c>
      <c r="K832" s="22">
        <f t="shared" ca="1" si="152"/>
        <v>109785.15400000001</v>
      </c>
      <c r="L832" s="19">
        <f t="shared" ca="1" si="153"/>
        <v>109785.15400000001</v>
      </c>
      <c r="M832" s="20">
        <f t="shared" si="154"/>
        <v>5000</v>
      </c>
      <c r="N832" s="22">
        <f t="shared" si="155"/>
        <v>4800</v>
      </c>
      <c r="O832" s="20">
        <f t="shared" si="155"/>
        <v>4608</v>
      </c>
      <c r="P832" s="22">
        <f t="shared" si="155"/>
        <v>4423.68</v>
      </c>
      <c r="Q832" s="20">
        <f t="shared" si="155"/>
        <v>4246.7328000000007</v>
      </c>
      <c r="R832" s="21">
        <f t="shared" ca="1" si="156"/>
        <v>640240000</v>
      </c>
      <c r="S832" s="22">
        <f t="shared" ca="1" si="157"/>
        <v>583898880</v>
      </c>
      <c r="T832" s="21">
        <f t="shared" ca="1" si="158"/>
        <v>532515778.56000006</v>
      </c>
      <c r="U832" s="22">
        <f t="shared" ca="1" si="159"/>
        <v>485654390.04672009</v>
      </c>
      <c r="V832" s="21">
        <f t="shared" ca="1" si="160"/>
        <v>466228214.44485134</v>
      </c>
      <c r="W832" s="23">
        <f t="shared" ca="1" si="161"/>
        <v>-42148061.026987314</v>
      </c>
    </row>
    <row r="833" spans="6:23" x14ac:dyDescent="0.35">
      <c r="F833" s="22">
        <v>831</v>
      </c>
      <c r="G833" s="22">
        <f t="shared" ca="1" si="150"/>
        <v>0.52200999036742968</v>
      </c>
      <c r="H833" s="19">
        <f t="shared" ca="1" si="151"/>
        <v>141656</v>
      </c>
      <c r="I833" s="22">
        <f t="shared" ca="1" si="152"/>
        <v>134573.20000000001</v>
      </c>
      <c r="J833" s="19">
        <f t="shared" ca="1" si="152"/>
        <v>127844.54000000001</v>
      </c>
      <c r="K833" s="22">
        <f t="shared" ca="1" si="152"/>
        <v>121452.31300000001</v>
      </c>
      <c r="L833" s="19">
        <f t="shared" ca="1" si="153"/>
        <v>121452.31300000001</v>
      </c>
      <c r="M833" s="20">
        <f t="shared" si="154"/>
        <v>5000</v>
      </c>
      <c r="N833" s="22">
        <f t="shared" si="155"/>
        <v>4800</v>
      </c>
      <c r="O833" s="20">
        <f t="shared" si="155"/>
        <v>4608</v>
      </c>
      <c r="P833" s="22">
        <f t="shared" si="155"/>
        <v>4423.68</v>
      </c>
      <c r="Q833" s="20">
        <f t="shared" si="155"/>
        <v>4246.7328000000007</v>
      </c>
      <c r="R833" s="21">
        <f t="shared" ca="1" si="156"/>
        <v>708280000</v>
      </c>
      <c r="S833" s="22">
        <f t="shared" ca="1" si="157"/>
        <v>645951360</v>
      </c>
      <c r="T833" s="21">
        <f t="shared" ca="1" si="158"/>
        <v>589107640.32000005</v>
      </c>
      <c r="U833" s="22">
        <f t="shared" ca="1" si="159"/>
        <v>537266167.97184002</v>
      </c>
      <c r="V833" s="21">
        <f t="shared" ca="1" si="160"/>
        <v>515775521.25296652</v>
      </c>
      <c r="W833" s="23">
        <f t="shared" ca="1" si="161"/>
        <v>155290783.66831994</v>
      </c>
    </row>
    <row r="834" spans="6:23" x14ac:dyDescent="0.35">
      <c r="F834" s="22">
        <v>832</v>
      </c>
      <c r="G834" s="22">
        <f t="shared" ca="1" si="150"/>
        <v>0.9393885456466734</v>
      </c>
      <c r="H834" s="19">
        <f t="shared" ca="1" si="151"/>
        <v>186490</v>
      </c>
      <c r="I834" s="22">
        <f t="shared" ca="1" si="152"/>
        <v>177165.5</v>
      </c>
      <c r="J834" s="19">
        <f t="shared" ca="1" si="152"/>
        <v>168307.22500000001</v>
      </c>
      <c r="K834" s="22">
        <f t="shared" ca="1" si="152"/>
        <v>159891.86375000002</v>
      </c>
      <c r="L834" s="19">
        <f t="shared" ca="1" si="153"/>
        <v>159891.86375000002</v>
      </c>
      <c r="M834" s="20">
        <f t="shared" si="154"/>
        <v>5000</v>
      </c>
      <c r="N834" s="22">
        <f t="shared" si="155"/>
        <v>4800</v>
      </c>
      <c r="O834" s="20">
        <f t="shared" si="155"/>
        <v>4608</v>
      </c>
      <c r="P834" s="22">
        <f t="shared" si="155"/>
        <v>4423.68</v>
      </c>
      <c r="Q834" s="20">
        <f t="shared" si="155"/>
        <v>4246.7328000000007</v>
      </c>
      <c r="R834" s="21">
        <f t="shared" ca="1" si="156"/>
        <v>932450000</v>
      </c>
      <c r="S834" s="22">
        <f t="shared" ca="1" si="157"/>
        <v>850394400</v>
      </c>
      <c r="T834" s="21">
        <f t="shared" ca="1" si="158"/>
        <v>775559692.80000007</v>
      </c>
      <c r="U834" s="22">
        <f t="shared" ca="1" si="159"/>
        <v>707310439.83360016</v>
      </c>
      <c r="V834" s="21">
        <f t="shared" ca="1" si="160"/>
        <v>679018022.24025619</v>
      </c>
      <c r="W834" s="23">
        <f t="shared" ca="1" si="161"/>
        <v>805788517.57994747</v>
      </c>
    </row>
    <row r="835" spans="6:23" x14ac:dyDescent="0.35">
      <c r="F835" s="22">
        <v>833</v>
      </c>
      <c r="G835" s="22">
        <f t="shared" ca="1" si="150"/>
        <v>0.30367809558621994</v>
      </c>
      <c r="H835" s="19">
        <f t="shared" ca="1" si="151"/>
        <v>124584</v>
      </c>
      <c r="I835" s="22">
        <f t="shared" ca="1" si="152"/>
        <v>118354.8</v>
      </c>
      <c r="J835" s="19">
        <f t="shared" ca="1" si="152"/>
        <v>112437.06</v>
      </c>
      <c r="K835" s="22">
        <f t="shared" ca="1" si="152"/>
        <v>106815.20699999999</v>
      </c>
      <c r="L835" s="19">
        <f t="shared" ca="1" si="153"/>
        <v>106815.20699999999</v>
      </c>
      <c r="M835" s="20">
        <f t="shared" si="154"/>
        <v>5000</v>
      </c>
      <c r="N835" s="22">
        <f t="shared" si="155"/>
        <v>4800</v>
      </c>
      <c r="O835" s="20">
        <f t="shared" si="155"/>
        <v>4608</v>
      </c>
      <c r="P835" s="22">
        <f t="shared" si="155"/>
        <v>4423.68</v>
      </c>
      <c r="Q835" s="20">
        <f t="shared" ref="Q835:Q898" si="162">P835-$B$8*P835</f>
        <v>4246.7328000000007</v>
      </c>
      <c r="R835" s="21">
        <f t="shared" ca="1" si="156"/>
        <v>622920000</v>
      </c>
      <c r="S835" s="22">
        <f t="shared" ca="1" si="157"/>
        <v>568103040</v>
      </c>
      <c r="T835" s="21">
        <f t="shared" ca="1" si="158"/>
        <v>518109972.48000002</v>
      </c>
      <c r="U835" s="22">
        <f t="shared" ca="1" si="159"/>
        <v>472516294.90175998</v>
      </c>
      <c r="V835" s="21">
        <f t="shared" ca="1" si="160"/>
        <v>453615643.10568964</v>
      </c>
      <c r="W835" s="23">
        <f t="shared" ca="1" si="161"/>
        <v>-92407331.898867369</v>
      </c>
    </row>
    <row r="836" spans="6:23" x14ac:dyDescent="0.35">
      <c r="F836" s="22">
        <v>834</v>
      </c>
      <c r="G836" s="22">
        <f t="shared" ref="G836:G899" ca="1" si="163">RAND()</f>
        <v>0.8830065740512939</v>
      </c>
      <c r="H836" s="19">
        <f t="shared" ref="H836:H899" ca="1" si="164">ROUND(_xlfn.NORM.INV(G836,$B$4,$B$5),0)</f>
        <v>175705</v>
      </c>
      <c r="I836" s="22">
        <f t="shared" ref="I836:K899" ca="1" si="165">H836-$B$7*H836</f>
        <v>166919.75</v>
      </c>
      <c r="J836" s="19">
        <f t="shared" ca="1" si="165"/>
        <v>158573.76250000001</v>
      </c>
      <c r="K836" s="22">
        <f t="shared" ca="1" si="165"/>
        <v>150645.07437500003</v>
      </c>
      <c r="L836" s="19">
        <f t="shared" ref="L836:L899" ca="1" si="166">J836-$B$7*J836</f>
        <v>150645.07437500003</v>
      </c>
      <c r="M836" s="20">
        <f t="shared" ref="M836:M899" si="167">$B$3</f>
        <v>5000</v>
      </c>
      <c r="N836" s="22">
        <f t="shared" ref="N836:Q899" si="168">M836-$B$8*M836</f>
        <v>4800</v>
      </c>
      <c r="O836" s="20">
        <f t="shared" si="168"/>
        <v>4608</v>
      </c>
      <c r="P836" s="22">
        <f t="shared" si="168"/>
        <v>4423.68</v>
      </c>
      <c r="Q836" s="20">
        <f t="shared" si="162"/>
        <v>4246.7328000000007</v>
      </c>
      <c r="R836" s="21">
        <f t="shared" ref="R836:R899" ca="1" si="169">H836*M836</f>
        <v>878525000</v>
      </c>
      <c r="S836" s="22">
        <f t="shared" ref="S836:S899" ca="1" si="170">I836*N836</f>
        <v>801214800</v>
      </c>
      <c r="T836" s="21">
        <f t="shared" ref="T836:T899" ca="1" si="171">J836*O836</f>
        <v>730707897.60000002</v>
      </c>
      <c r="U836" s="22">
        <f t="shared" ref="U836:U899" ca="1" si="172">K836*P836</f>
        <v>666405602.61120021</v>
      </c>
      <c r="V836" s="21">
        <f t="shared" ref="V836:V899" ca="1" si="173">L836*Q836</f>
        <v>639749378.50675225</v>
      </c>
      <c r="W836" s="23">
        <f t="shared" ref="W836:W899" ca="1" si="174">NPV($B$6,R836,S836,T836,U836,V836)-$B$2</f>
        <v>649308657.20084</v>
      </c>
    </row>
    <row r="837" spans="6:23" x14ac:dyDescent="0.35">
      <c r="F837" s="22">
        <v>835</v>
      </c>
      <c r="G837" s="22">
        <f t="shared" ca="1" si="163"/>
        <v>0.69062871180098584</v>
      </c>
      <c r="H837" s="19">
        <f t="shared" ca="1" si="164"/>
        <v>154929</v>
      </c>
      <c r="I837" s="22">
        <f t="shared" ca="1" si="165"/>
        <v>147182.54999999999</v>
      </c>
      <c r="J837" s="19">
        <f t="shared" ca="1" si="165"/>
        <v>139823.42249999999</v>
      </c>
      <c r="K837" s="22">
        <f t="shared" ca="1" si="165"/>
        <v>132832.25137499999</v>
      </c>
      <c r="L837" s="19">
        <f t="shared" ca="1" si="166"/>
        <v>132832.25137499999</v>
      </c>
      <c r="M837" s="20">
        <f t="shared" si="167"/>
        <v>5000</v>
      </c>
      <c r="N837" s="22">
        <f t="shared" si="168"/>
        <v>4800</v>
      </c>
      <c r="O837" s="20">
        <f t="shared" si="168"/>
        <v>4608</v>
      </c>
      <c r="P837" s="22">
        <f t="shared" si="168"/>
        <v>4423.68</v>
      </c>
      <c r="Q837" s="20">
        <f t="shared" si="162"/>
        <v>4246.7328000000007</v>
      </c>
      <c r="R837" s="21">
        <f t="shared" ca="1" si="169"/>
        <v>774645000</v>
      </c>
      <c r="S837" s="22">
        <f t="shared" ca="1" si="170"/>
        <v>706476240</v>
      </c>
      <c r="T837" s="21">
        <f t="shared" ca="1" si="171"/>
        <v>644306330.87999988</v>
      </c>
      <c r="U837" s="22">
        <f t="shared" ca="1" si="172"/>
        <v>587607373.76256001</v>
      </c>
      <c r="V837" s="21">
        <f t="shared" ca="1" si="173"/>
        <v>564103078.81205761</v>
      </c>
      <c r="W837" s="23">
        <f t="shared" ca="1" si="174"/>
        <v>347869104.18866253</v>
      </c>
    </row>
    <row r="838" spans="6:23" x14ac:dyDescent="0.35">
      <c r="F838" s="22">
        <v>836</v>
      </c>
      <c r="G838" s="22">
        <f t="shared" ca="1" si="163"/>
        <v>0.16471060229360923</v>
      </c>
      <c r="H838" s="19">
        <f t="shared" ca="1" si="164"/>
        <v>110742</v>
      </c>
      <c r="I838" s="22">
        <f t="shared" ca="1" si="165"/>
        <v>105204.9</v>
      </c>
      <c r="J838" s="19">
        <f t="shared" ca="1" si="165"/>
        <v>99944.654999999999</v>
      </c>
      <c r="K838" s="22">
        <f t="shared" ca="1" si="165"/>
        <v>94947.422250000003</v>
      </c>
      <c r="L838" s="19">
        <f t="shared" ca="1" si="166"/>
        <v>94947.422250000003</v>
      </c>
      <c r="M838" s="20">
        <f t="shared" si="167"/>
        <v>5000</v>
      </c>
      <c r="N838" s="22">
        <f t="shared" si="168"/>
        <v>4800</v>
      </c>
      <c r="O838" s="20">
        <f t="shared" si="168"/>
        <v>4608</v>
      </c>
      <c r="P838" s="22">
        <f t="shared" si="168"/>
        <v>4423.68</v>
      </c>
      <c r="Q838" s="20">
        <f t="shared" si="162"/>
        <v>4246.7328000000007</v>
      </c>
      <c r="R838" s="21">
        <f t="shared" ca="1" si="169"/>
        <v>553710000</v>
      </c>
      <c r="S838" s="22">
        <f t="shared" ca="1" si="170"/>
        <v>504983520</v>
      </c>
      <c r="T838" s="21">
        <f t="shared" ca="1" si="171"/>
        <v>460544970.24000001</v>
      </c>
      <c r="U838" s="22">
        <f t="shared" ca="1" si="172"/>
        <v>420017012.85888004</v>
      </c>
      <c r="V838" s="21">
        <f t="shared" ca="1" si="173"/>
        <v>403216332.34452486</v>
      </c>
      <c r="W838" s="23">
        <f t="shared" ca="1" si="174"/>
        <v>-293241289.00295711</v>
      </c>
    </row>
    <row r="839" spans="6:23" x14ac:dyDescent="0.35">
      <c r="F839" s="22">
        <v>837</v>
      </c>
      <c r="G839" s="22">
        <f t="shared" ca="1" si="163"/>
        <v>0.3112195121554846</v>
      </c>
      <c r="H839" s="19">
        <f t="shared" ca="1" si="164"/>
        <v>125228</v>
      </c>
      <c r="I839" s="22">
        <f t="shared" ca="1" si="165"/>
        <v>118966.6</v>
      </c>
      <c r="J839" s="19">
        <f t="shared" ca="1" si="165"/>
        <v>113018.27</v>
      </c>
      <c r="K839" s="22">
        <f t="shared" ca="1" si="165"/>
        <v>107367.35650000001</v>
      </c>
      <c r="L839" s="19">
        <f t="shared" ca="1" si="166"/>
        <v>107367.35650000001</v>
      </c>
      <c r="M839" s="20">
        <f t="shared" si="167"/>
        <v>5000</v>
      </c>
      <c r="N839" s="22">
        <f t="shared" si="168"/>
        <v>4800</v>
      </c>
      <c r="O839" s="20">
        <f t="shared" si="168"/>
        <v>4608</v>
      </c>
      <c r="P839" s="22">
        <f t="shared" si="168"/>
        <v>4423.68</v>
      </c>
      <c r="Q839" s="20">
        <f t="shared" si="162"/>
        <v>4246.7328000000007</v>
      </c>
      <c r="R839" s="21">
        <f t="shared" ca="1" si="169"/>
        <v>626140000</v>
      </c>
      <c r="S839" s="22">
        <f t="shared" ca="1" si="170"/>
        <v>571039680</v>
      </c>
      <c r="T839" s="21">
        <f t="shared" ca="1" si="171"/>
        <v>520788188.16000003</v>
      </c>
      <c r="U839" s="22">
        <f t="shared" ca="1" si="172"/>
        <v>474958827.60192007</v>
      </c>
      <c r="V839" s="21">
        <f t="shared" ca="1" si="173"/>
        <v>455960474.49784333</v>
      </c>
      <c r="W839" s="23">
        <f t="shared" ca="1" si="174"/>
        <v>-83063518.26102376</v>
      </c>
    </row>
    <row r="840" spans="6:23" x14ac:dyDescent="0.35">
      <c r="F840" s="22">
        <v>838</v>
      </c>
      <c r="G840" s="22">
        <f t="shared" ca="1" si="163"/>
        <v>0.53979822438935854</v>
      </c>
      <c r="H840" s="19">
        <f t="shared" ca="1" si="164"/>
        <v>142998</v>
      </c>
      <c r="I840" s="22">
        <f t="shared" ca="1" si="165"/>
        <v>135848.1</v>
      </c>
      <c r="J840" s="19">
        <f t="shared" ca="1" si="165"/>
        <v>129055.69500000001</v>
      </c>
      <c r="K840" s="22">
        <f t="shared" ca="1" si="165"/>
        <v>122602.91025</v>
      </c>
      <c r="L840" s="19">
        <f t="shared" ca="1" si="166"/>
        <v>122602.91025</v>
      </c>
      <c r="M840" s="20">
        <f t="shared" si="167"/>
        <v>5000</v>
      </c>
      <c r="N840" s="22">
        <f t="shared" si="168"/>
        <v>4800</v>
      </c>
      <c r="O840" s="20">
        <f t="shared" si="168"/>
        <v>4608</v>
      </c>
      <c r="P840" s="22">
        <f t="shared" si="168"/>
        <v>4423.68</v>
      </c>
      <c r="Q840" s="20">
        <f t="shared" si="162"/>
        <v>4246.7328000000007</v>
      </c>
      <c r="R840" s="21">
        <f t="shared" ca="1" si="169"/>
        <v>714990000</v>
      </c>
      <c r="S840" s="22">
        <f t="shared" ca="1" si="170"/>
        <v>652070880</v>
      </c>
      <c r="T840" s="21">
        <f t="shared" ca="1" si="171"/>
        <v>594688642.56000006</v>
      </c>
      <c r="U840" s="22">
        <f t="shared" ca="1" si="172"/>
        <v>542356042.01472008</v>
      </c>
      <c r="V840" s="21">
        <f t="shared" ca="1" si="173"/>
        <v>520661800.3341313</v>
      </c>
      <c r="W840" s="23">
        <f t="shared" ca="1" si="174"/>
        <v>174761898.42295694</v>
      </c>
    </row>
    <row r="841" spans="6:23" x14ac:dyDescent="0.35">
      <c r="F841" s="22">
        <v>839</v>
      </c>
      <c r="G841" s="22">
        <f t="shared" ca="1" si="163"/>
        <v>0.41046080323650636</v>
      </c>
      <c r="H841" s="19">
        <f t="shared" ca="1" si="164"/>
        <v>133209</v>
      </c>
      <c r="I841" s="22">
        <f t="shared" ca="1" si="165"/>
        <v>126548.55</v>
      </c>
      <c r="J841" s="19">
        <f t="shared" ca="1" si="165"/>
        <v>120221.1225</v>
      </c>
      <c r="K841" s="22">
        <f t="shared" ca="1" si="165"/>
        <v>114210.06637499999</v>
      </c>
      <c r="L841" s="19">
        <f t="shared" ca="1" si="166"/>
        <v>114210.06637499999</v>
      </c>
      <c r="M841" s="20">
        <f t="shared" si="167"/>
        <v>5000</v>
      </c>
      <c r="N841" s="22">
        <f t="shared" si="168"/>
        <v>4800</v>
      </c>
      <c r="O841" s="20">
        <f t="shared" si="168"/>
        <v>4608</v>
      </c>
      <c r="P841" s="22">
        <f t="shared" si="168"/>
        <v>4423.68</v>
      </c>
      <c r="Q841" s="20">
        <f t="shared" si="162"/>
        <v>4246.7328000000007</v>
      </c>
      <c r="R841" s="21">
        <f t="shared" ca="1" si="169"/>
        <v>666045000</v>
      </c>
      <c r="S841" s="22">
        <f t="shared" ca="1" si="170"/>
        <v>607433040</v>
      </c>
      <c r="T841" s="21">
        <f t="shared" ca="1" si="171"/>
        <v>553978932.48000002</v>
      </c>
      <c r="U841" s="22">
        <f t="shared" ca="1" si="172"/>
        <v>505228786.42176002</v>
      </c>
      <c r="V841" s="21">
        <f t="shared" ca="1" si="173"/>
        <v>485019634.96488965</v>
      </c>
      <c r="W841" s="23">
        <f t="shared" ca="1" si="174"/>
        <v>32733029.322254419</v>
      </c>
    </row>
    <row r="842" spans="6:23" x14ac:dyDescent="0.35">
      <c r="F842" s="22">
        <v>840</v>
      </c>
      <c r="G842" s="22">
        <f t="shared" ca="1" si="163"/>
        <v>0.18083819900519382</v>
      </c>
      <c r="H842" s="19">
        <f t="shared" ca="1" si="164"/>
        <v>112635</v>
      </c>
      <c r="I842" s="22">
        <f t="shared" ca="1" si="165"/>
        <v>107003.25</v>
      </c>
      <c r="J842" s="19">
        <f t="shared" ca="1" si="165"/>
        <v>101653.08749999999</v>
      </c>
      <c r="K842" s="22">
        <f t="shared" ca="1" si="165"/>
        <v>96570.433124999996</v>
      </c>
      <c r="L842" s="19">
        <f t="shared" ca="1" si="166"/>
        <v>96570.433124999996</v>
      </c>
      <c r="M842" s="20">
        <f t="shared" si="167"/>
        <v>5000</v>
      </c>
      <c r="N842" s="22">
        <f t="shared" si="168"/>
        <v>4800</v>
      </c>
      <c r="O842" s="20">
        <f t="shared" si="168"/>
        <v>4608</v>
      </c>
      <c r="P842" s="22">
        <f t="shared" si="168"/>
        <v>4423.68</v>
      </c>
      <c r="Q842" s="20">
        <f t="shared" si="162"/>
        <v>4246.7328000000007</v>
      </c>
      <c r="R842" s="21">
        <f t="shared" ca="1" si="169"/>
        <v>563175000</v>
      </c>
      <c r="S842" s="22">
        <f t="shared" ca="1" si="170"/>
        <v>513615600</v>
      </c>
      <c r="T842" s="21">
        <f t="shared" ca="1" si="171"/>
        <v>468417427.19999999</v>
      </c>
      <c r="U842" s="22">
        <f t="shared" ca="1" si="172"/>
        <v>427196693.60640001</v>
      </c>
      <c r="V842" s="21">
        <f t="shared" ca="1" si="173"/>
        <v>410108825.86214405</v>
      </c>
      <c r="W842" s="23">
        <f t="shared" ca="1" si="174"/>
        <v>-265775700.15755606</v>
      </c>
    </row>
    <row r="843" spans="6:23" x14ac:dyDescent="0.35">
      <c r="F843" s="22">
        <v>841</v>
      </c>
      <c r="G843" s="22">
        <f t="shared" ca="1" si="163"/>
        <v>0.88819010448368885</v>
      </c>
      <c r="H843" s="19">
        <f t="shared" ca="1" si="164"/>
        <v>176509</v>
      </c>
      <c r="I843" s="22">
        <f t="shared" ca="1" si="165"/>
        <v>167683.54999999999</v>
      </c>
      <c r="J843" s="19">
        <f t="shared" ca="1" si="165"/>
        <v>159299.3725</v>
      </c>
      <c r="K843" s="22">
        <f t="shared" ca="1" si="165"/>
        <v>151334.40387499999</v>
      </c>
      <c r="L843" s="19">
        <f t="shared" ca="1" si="166"/>
        <v>151334.40387499999</v>
      </c>
      <c r="M843" s="20">
        <f t="shared" si="167"/>
        <v>5000</v>
      </c>
      <c r="N843" s="22">
        <f t="shared" si="168"/>
        <v>4800</v>
      </c>
      <c r="O843" s="20">
        <f t="shared" si="168"/>
        <v>4608</v>
      </c>
      <c r="P843" s="22">
        <f t="shared" si="168"/>
        <v>4423.68</v>
      </c>
      <c r="Q843" s="20">
        <f t="shared" si="162"/>
        <v>4246.7328000000007</v>
      </c>
      <c r="R843" s="21">
        <f t="shared" ca="1" si="169"/>
        <v>882545000</v>
      </c>
      <c r="S843" s="22">
        <f t="shared" ca="1" si="170"/>
        <v>804881040</v>
      </c>
      <c r="T843" s="21">
        <f t="shared" ca="1" si="171"/>
        <v>734051508.48000002</v>
      </c>
      <c r="U843" s="22">
        <f t="shared" ca="1" si="172"/>
        <v>669454975.73376</v>
      </c>
      <c r="V843" s="21">
        <f t="shared" ca="1" si="173"/>
        <v>642676776.7044096</v>
      </c>
      <c r="W843" s="23">
        <f t="shared" ca="1" si="174"/>
        <v>660973915.22075653</v>
      </c>
    </row>
    <row r="844" spans="6:23" x14ac:dyDescent="0.35">
      <c r="F844" s="22">
        <v>842</v>
      </c>
      <c r="G844" s="22">
        <f t="shared" ca="1" si="163"/>
        <v>0.98787241393850733</v>
      </c>
      <c r="H844" s="19">
        <f t="shared" ca="1" si="164"/>
        <v>207592</v>
      </c>
      <c r="I844" s="22">
        <f t="shared" ca="1" si="165"/>
        <v>197212.4</v>
      </c>
      <c r="J844" s="19">
        <f t="shared" ca="1" si="165"/>
        <v>187351.78</v>
      </c>
      <c r="K844" s="22">
        <f t="shared" ca="1" si="165"/>
        <v>177984.19099999999</v>
      </c>
      <c r="L844" s="19">
        <f t="shared" ca="1" si="166"/>
        <v>177984.19099999999</v>
      </c>
      <c r="M844" s="20">
        <f t="shared" si="167"/>
        <v>5000</v>
      </c>
      <c r="N844" s="22">
        <f t="shared" si="168"/>
        <v>4800</v>
      </c>
      <c r="O844" s="20">
        <f t="shared" si="168"/>
        <v>4608</v>
      </c>
      <c r="P844" s="22">
        <f t="shared" si="168"/>
        <v>4423.68</v>
      </c>
      <c r="Q844" s="20">
        <f t="shared" si="162"/>
        <v>4246.7328000000007</v>
      </c>
      <c r="R844" s="21">
        <f t="shared" ca="1" si="169"/>
        <v>1037960000</v>
      </c>
      <c r="S844" s="22">
        <f t="shared" ca="1" si="170"/>
        <v>946619520</v>
      </c>
      <c r="T844" s="21">
        <f t="shared" ca="1" si="171"/>
        <v>863317002.24000001</v>
      </c>
      <c r="U844" s="22">
        <f t="shared" ca="1" si="172"/>
        <v>787345106.04288006</v>
      </c>
      <c r="V844" s="21">
        <f t="shared" ca="1" si="173"/>
        <v>755851301.80116487</v>
      </c>
      <c r="W844" s="23">
        <f t="shared" ca="1" si="174"/>
        <v>1111958013.5205984</v>
      </c>
    </row>
    <row r="845" spans="6:23" x14ac:dyDescent="0.35">
      <c r="F845" s="22">
        <v>843</v>
      </c>
      <c r="G845" s="22">
        <f t="shared" ca="1" si="163"/>
        <v>5.5747618428439227E-2</v>
      </c>
      <c r="H845" s="19">
        <f t="shared" ca="1" si="164"/>
        <v>92255</v>
      </c>
      <c r="I845" s="22">
        <f t="shared" ca="1" si="165"/>
        <v>87642.25</v>
      </c>
      <c r="J845" s="19">
        <f t="shared" ca="1" si="165"/>
        <v>83260.137499999997</v>
      </c>
      <c r="K845" s="22">
        <f t="shared" ca="1" si="165"/>
        <v>79097.130624999991</v>
      </c>
      <c r="L845" s="19">
        <f t="shared" ca="1" si="166"/>
        <v>79097.130624999991</v>
      </c>
      <c r="M845" s="20">
        <f t="shared" si="167"/>
        <v>5000</v>
      </c>
      <c r="N845" s="22">
        <f t="shared" si="168"/>
        <v>4800</v>
      </c>
      <c r="O845" s="20">
        <f t="shared" si="168"/>
        <v>4608</v>
      </c>
      <c r="P845" s="22">
        <f t="shared" si="168"/>
        <v>4423.68</v>
      </c>
      <c r="Q845" s="20">
        <f t="shared" si="162"/>
        <v>4246.7328000000007</v>
      </c>
      <c r="R845" s="21">
        <f t="shared" ca="1" si="169"/>
        <v>461275000</v>
      </c>
      <c r="S845" s="22">
        <f t="shared" ca="1" si="170"/>
        <v>420682800</v>
      </c>
      <c r="T845" s="21">
        <f t="shared" ca="1" si="171"/>
        <v>383662713.59999996</v>
      </c>
      <c r="U845" s="22">
        <f t="shared" ca="1" si="172"/>
        <v>349900394.80320001</v>
      </c>
      <c r="V845" s="21">
        <f t="shared" ca="1" si="173"/>
        <v>335904379.01107204</v>
      </c>
      <c r="W845" s="23">
        <f t="shared" ca="1" si="174"/>
        <v>-561469678.32410312</v>
      </c>
    </row>
    <row r="846" spans="6:23" x14ac:dyDescent="0.35">
      <c r="F846" s="22">
        <v>844</v>
      </c>
      <c r="G846" s="22">
        <f t="shared" ca="1" si="163"/>
        <v>0.82157382050611472</v>
      </c>
      <c r="H846" s="19">
        <f t="shared" ca="1" si="164"/>
        <v>167641</v>
      </c>
      <c r="I846" s="22">
        <f t="shared" ca="1" si="165"/>
        <v>159258.95000000001</v>
      </c>
      <c r="J846" s="19">
        <f t="shared" ca="1" si="165"/>
        <v>151296.0025</v>
      </c>
      <c r="K846" s="22">
        <f t="shared" ca="1" si="165"/>
        <v>143731.20237499999</v>
      </c>
      <c r="L846" s="19">
        <f t="shared" ca="1" si="166"/>
        <v>143731.20237499999</v>
      </c>
      <c r="M846" s="20">
        <f t="shared" si="167"/>
        <v>5000</v>
      </c>
      <c r="N846" s="22">
        <f t="shared" si="168"/>
        <v>4800</v>
      </c>
      <c r="O846" s="20">
        <f t="shared" si="168"/>
        <v>4608</v>
      </c>
      <c r="P846" s="22">
        <f t="shared" si="168"/>
        <v>4423.68</v>
      </c>
      <c r="Q846" s="20">
        <f t="shared" si="162"/>
        <v>4246.7328000000007</v>
      </c>
      <c r="R846" s="21">
        <f t="shared" ca="1" si="169"/>
        <v>838205000</v>
      </c>
      <c r="S846" s="22">
        <f t="shared" ca="1" si="170"/>
        <v>764442960</v>
      </c>
      <c r="T846" s="21">
        <f t="shared" ca="1" si="171"/>
        <v>697171979.51999998</v>
      </c>
      <c r="U846" s="22">
        <f t="shared" ca="1" si="172"/>
        <v>635820845.32224</v>
      </c>
      <c r="V846" s="21">
        <f t="shared" ca="1" si="173"/>
        <v>610388011.50935042</v>
      </c>
      <c r="W846" s="23">
        <f t="shared" ca="1" si="174"/>
        <v>532307860.34436131</v>
      </c>
    </row>
    <row r="847" spans="6:23" x14ac:dyDescent="0.35">
      <c r="F847" s="22">
        <v>845</v>
      </c>
      <c r="G847" s="22">
        <f t="shared" ca="1" si="163"/>
        <v>0.58106284408355358</v>
      </c>
      <c r="H847" s="19">
        <f t="shared" ca="1" si="164"/>
        <v>146138</v>
      </c>
      <c r="I847" s="22">
        <f t="shared" ca="1" si="165"/>
        <v>138831.1</v>
      </c>
      <c r="J847" s="19">
        <f t="shared" ca="1" si="165"/>
        <v>131889.54500000001</v>
      </c>
      <c r="K847" s="22">
        <f t="shared" ca="1" si="165"/>
        <v>125295.06775000002</v>
      </c>
      <c r="L847" s="19">
        <f t="shared" ca="1" si="166"/>
        <v>125295.06775000002</v>
      </c>
      <c r="M847" s="20">
        <f t="shared" si="167"/>
        <v>5000</v>
      </c>
      <c r="N847" s="22">
        <f t="shared" si="168"/>
        <v>4800</v>
      </c>
      <c r="O847" s="20">
        <f t="shared" si="168"/>
        <v>4608</v>
      </c>
      <c r="P847" s="22">
        <f t="shared" si="168"/>
        <v>4423.68</v>
      </c>
      <c r="Q847" s="20">
        <f t="shared" si="162"/>
        <v>4246.7328000000007</v>
      </c>
      <c r="R847" s="21">
        <f t="shared" ca="1" si="169"/>
        <v>730690000</v>
      </c>
      <c r="S847" s="22">
        <f t="shared" ca="1" si="170"/>
        <v>666389280</v>
      </c>
      <c r="T847" s="21">
        <f t="shared" ca="1" si="171"/>
        <v>607747023.36000001</v>
      </c>
      <c r="U847" s="22">
        <f t="shared" ca="1" si="172"/>
        <v>554265285.3043201</v>
      </c>
      <c r="V847" s="21">
        <f t="shared" ca="1" si="173"/>
        <v>532094673.89214736</v>
      </c>
      <c r="W847" s="23">
        <f t="shared" ca="1" si="174"/>
        <v>220320244.42114019</v>
      </c>
    </row>
    <row r="848" spans="6:23" x14ac:dyDescent="0.35">
      <c r="F848" s="22">
        <v>846</v>
      </c>
      <c r="G848" s="22">
        <f t="shared" ca="1" si="163"/>
        <v>0.7661953720192729</v>
      </c>
      <c r="H848" s="19">
        <f t="shared" ca="1" si="164"/>
        <v>161791</v>
      </c>
      <c r="I848" s="22">
        <f t="shared" ca="1" si="165"/>
        <v>153701.45000000001</v>
      </c>
      <c r="J848" s="19">
        <f t="shared" ca="1" si="165"/>
        <v>146016.3775</v>
      </c>
      <c r="K848" s="22">
        <f t="shared" ca="1" si="165"/>
        <v>138715.55862500001</v>
      </c>
      <c r="L848" s="19">
        <f t="shared" ca="1" si="166"/>
        <v>138715.55862500001</v>
      </c>
      <c r="M848" s="20">
        <f t="shared" si="167"/>
        <v>5000</v>
      </c>
      <c r="N848" s="22">
        <f t="shared" si="168"/>
        <v>4800</v>
      </c>
      <c r="O848" s="20">
        <f t="shared" si="168"/>
        <v>4608</v>
      </c>
      <c r="P848" s="22">
        <f t="shared" si="168"/>
        <v>4423.68</v>
      </c>
      <c r="Q848" s="20">
        <f t="shared" si="162"/>
        <v>4246.7328000000007</v>
      </c>
      <c r="R848" s="21">
        <f t="shared" ca="1" si="169"/>
        <v>808955000</v>
      </c>
      <c r="S848" s="22">
        <f t="shared" ca="1" si="170"/>
        <v>737766960</v>
      </c>
      <c r="T848" s="21">
        <f t="shared" ca="1" si="171"/>
        <v>672843467.51999998</v>
      </c>
      <c r="U848" s="22">
        <f t="shared" ca="1" si="172"/>
        <v>613633242.37824011</v>
      </c>
      <c r="V848" s="21">
        <f t="shared" ca="1" si="173"/>
        <v>589087912.68311048</v>
      </c>
      <c r="W848" s="23">
        <f t="shared" ca="1" si="174"/>
        <v>447430050.12481785</v>
      </c>
    </row>
    <row r="849" spans="6:23" x14ac:dyDescent="0.35">
      <c r="F849" s="22">
        <v>847</v>
      </c>
      <c r="G849" s="22">
        <f t="shared" ca="1" si="163"/>
        <v>0.2659050621566017</v>
      </c>
      <c r="H849" s="19">
        <f t="shared" ca="1" si="164"/>
        <v>121243</v>
      </c>
      <c r="I849" s="22">
        <f t="shared" ca="1" si="165"/>
        <v>115180.85</v>
      </c>
      <c r="J849" s="19">
        <f t="shared" ca="1" si="165"/>
        <v>109421.80750000001</v>
      </c>
      <c r="K849" s="22">
        <f t="shared" ca="1" si="165"/>
        <v>103950.71712500001</v>
      </c>
      <c r="L849" s="19">
        <f t="shared" ca="1" si="166"/>
        <v>103950.71712500001</v>
      </c>
      <c r="M849" s="20">
        <f t="shared" si="167"/>
        <v>5000</v>
      </c>
      <c r="N849" s="22">
        <f t="shared" si="168"/>
        <v>4800</v>
      </c>
      <c r="O849" s="20">
        <f t="shared" si="168"/>
        <v>4608</v>
      </c>
      <c r="P849" s="22">
        <f t="shared" si="168"/>
        <v>4423.68</v>
      </c>
      <c r="Q849" s="20">
        <f t="shared" si="162"/>
        <v>4246.7328000000007</v>
      </c>
      <c r="R849" s="21">
        <f t="shared" ca="1" si="169"/>
        <v>606215000</v>
      </c>
      <c r="S849" s="22">
        <f t="shared" ca="1" si="170"/>
        <v>552868080</v>
      </c>
      <c r="T849" s="21">
        <f t="shared" ca="1" si="171"/>
        <v>504215688.96000004</v>
      </c>
      <c r="U849" s="22">
        <f t="shared" ca="1" si="172"/>
        <v>459844708.33152008</v>
      </c>
      <c r="V849" s="21">
        <f t="shared" ca="1" si="173"/>
        <v>441450919.99825931</v>
      </c>
      <c r="W849" s="23">
        <f t="shared" ca="1" si="174"/>
        <v>-140881992.40202928</v>
      </c>
    </row>
    <row r="850" spans="6:23" x14ac:dyDescent="0.35">
      <c r="F850" s="22">
        <v>848</v>
      </c>
      <c r="G850" s="22">
        <f t="shared" ca="1" si="163"/>
        <v>1.7230365940139714E-2</v>
      </c>
      <c r="H850" s="19">
        <f t="shared" ca="1" si="164"/>
        <v>76561</v>
      </c>
      <c r="I850" s="22">
        <f t="shared" ca="1" si="165"/>
        <v>72732.95</v>
      </c>
      <c r="J850" s="19">
        <f t="shared" ca="1" si="165"/>
        <v>69096.302499999991</v>
      </c>
      <c r="K850" s="22">
        <f t="shared" ca="1" si="165"/>
        <v>65641.487374999997</v>
      </c>
      <c r="L850" s="19">
        <f t="shared" ca="1" si="166"/>
        <v>65641.487374999997</v>
      </c>
      <c r="M850" s="20">
        <f t="shared" si="167"/>
        <v>5000</v>
      </c>
      <c r="N850" s="22">
        <f t="shared" si="168"/>
        <v>4800</v>
      </c>
      <c r="O850" s="20">
        <f t="shared" si="168"/>
        <v>4608</v>
      </c>
      <c r="P850" s="22">
        <f t="shared" si="168"/>
        <v>4423.68</v>
      </c>
      <c r="Q850" s="20">
        <f t="shared" si="162"/>
        <v>4246.7328000000007</v>
      </c>
      <c r="R850" s="21">
        <f t="shared" ca="1" si="169"/>
        <v>382805000</v>
      </c>
      <c r="S850" s="22">
        <f t="shared" ca="1" si="170"/>
        <v>349118160</v>
      </c>
      <c r="T850" s="21">
        <f t="shared" ca="1" si="171"/>
        <v>318395761.91999996</v>
      </c>
      <c r="U850" s="22">
        <f t="shared" ca="1" si="172"/>
        <v>290376934.87103999</v>
      </c>
      <c r="V850" s="21">
        <f t="shared" ca="1" si="173"/>
        <v>278761857.47619843</v>
      </c>
      <c r="W850" s="23">
        <f t="shared" ca="1" si="174"/>
        <v>-789174354.15068698</v>
      </c>
    </row>
    <row r="851" spans="6:23" x14ac:dyDescent="0.35">
      <c r="F851" s="22">
        <v>849</v>
      </c>
      <c r="G851" s="22">
        <f t="shared" ca="1" si="163"/>
        <v>9.6005758443927003E-2</v>
      </c>
      <c r="H851" s="19">
        <f t="shared" ca="1" si="164"/>
        <v>100860</v>
      </c>
      <c r="I851" s="22">
        <f t="shared" ca="1" si="165"/>
        <v>95817</v>
      </c>
      <c r="J851" s="19">
        <f t="shared" ca="1" si="165"/>
        <v>91026.15</v>
      </c>
      <c r="K851" s="22">
        <f t="shared" ca="1" si="165"/>
        <v>86474.842499999999</v>
      </c>
      <c r="L851" s="19">
        <f t="shared" ca="1" si="166"/>
        <v>86474.842499999999</v>
      </c>
      <c r="M851" s="20">
        <f t="shared" si="167"/>
        <v>5000</v>
      </c>
      <c r="N851" s="22">
        <f t="shared" si="168"/>
        <v>4800</v>
      </c>
      <c r="O851" s="20">
        <f t="shared" si="168"/>
        <v>4608</v>
      </c>
      <c r="P851" s="22">
        <f t="shared" si="168"/>
        <v>4423.68</v>
      </c>
      <c r="Q851" s="20">
        <f t="shared" si="162"/>
        <v>4246.7328000000007</v>
      </c>
      <c r="R851" s="21">
        <f t="shared" ca="1" si="169"/>
        <v>504300000</v>
      </c>
      <c r="S851" s="22">
        <f t="shared" ca="1" si="170"/>
        <v>459921600</v>
      </c>
      <c r="T851" s="21">
        <f t="shared" ca="1" si="171"/>
        <v>419448499.19999999</v>
      </c>
      <c r="U851" s="22">
        <f t="shared" ca="1" si="172"/>
        <v>382537031.27040005</v>
      </c>
      <c r="V851" s="21">
        <f t="shared" ca="1" si="173"/>
        <v>367235550.01958406</v>
      </c>
      <c r="W851" s="23">
        <f t="shared" ca="1" si="174"/>
        <v>-436619497.65074015</v>
      </c>
    </row>
    <row r="852" spans="6:23" x14ac:dyDescent="0.35">
      <c r="F852" s="22">
        <v>850</v>
      </c>
      <c r="G852" s="22">
        <f t="shared" ca="1" si="163"/>
        <v>0.75835667886524261</v>
      </c>
      <c r="H852" s="19">
        <f t="shared" ca="1" si="164"/>
        <v>161031</v>
      </c>
      <c r="I852" s="22">
        <f t="shared" ca="1" si="165"/>
        <v>152979.45000000001</v>
      </c>
      <c r="J852" s="19">
        <f t="shared" ca="1" si="165"/>
        <v>145330.47750000001</v>
      </c>
      <c r="K852" s="22">
        <f t="shared" ca="1" si="165"/>
        <v>138063.95362499999</v>
      </c>
      <c r="L852" s="19">
        <f t="shared" ca="1" si="166"/>
        <v>138063.95362499999</v>
      </c>
      <c r="M852" s="20">
        <f t="shared" si="167"/>
        <v>5000</v>
      </c>
      <c r="N852" s="22">
        <f t="shared" si="168"/>
        <v>4800</v>
      </c>
      <c r="O852" s="20">
        <f t="shared" si="168"/>
        <v>4608</v>
      </c>
      <c r="P852" s="22">
        <f t="shared" si="168"/>
        <v>4423.68</v>
      </c>
      <c r="Q852" s="20">
        <f t="shared" si="162"/>
        <v>4246.7328000000007</v>
      </c>
      <c r="R852" s="21">
        <f t="shared" ca="1" si="169"/>
        <v>805155000</v>
      </c>
      <c r="S852" s="22">
        <f t="shared" ca="1" si="170"/>
        <v>734301360</v>
      </c>
      <c r="T852" s="21">
        <f t="shared" ca="1" si="171"/>
        <v>669682840.32000005</v>
      </c>
      <c r="U852" s="22">
        <f t="shared" ca="1" si="172"/>
        <v>610750750.37184</v>
      </c>
      <c r="V852" s="21">
        <f t="shared" ca="1" si="173"/>
        <v>586320720.3569665</v>
      </c>
      <c r="W852" s="23">
        <f t="shared" ca="1" si="174"/>
        <v>436403189.30997086</v>
      </c>
    </row>
    <row r="853" spans="6:23" x14ac:dyDescent="0.35">
      <c r="F853" s="22">
        <v>851</v>
      </c>
      <c r="G853" s="22">
        <f t="shared" ca="1" si="163"/>
        <v>0.2847912196099619</v>
      </c>
      <c r="H853" s="19">
        <f t="shared" ca="1" si="164"/>
        <v>122940</v>
      </c>
      <c r="I853" s="22">
        <f t="shared" ca="1" si="165"/>
        <v>116793</v>
      </c>
      <c r="J853" s="19">
        <f t="shared" ca="1" si="165"/>
        <v>110953.35</v>
      </c>
      <c r="K853" s="22">
        <f t="shared" ca="1" si="165"/>
        <v>105405.68250000001</v>
      </c>
      <c r="L853" s="19">
        <f t="shared" ca="1" si="166"/>
        <v>105405.68250000001</v>
      </c>
      <c r="M853" s="20">
        <f t="shared" si="167"/>
        <v>5000</v>
      </c>
      <c r="N853" s="22">
        <f t="shared" si="168"/>
        <v>4800</v>
      </c>
      <c r="O853" s="20">
        <f t="shared" si="168"/>
        <v>4608</v>
      </c>
      <c r="P853" s="22">
        <f t="shared" si="168"/>
        <v>4423.68</v>
      </c>
      <c r="Q853" s="20">
        <f t="shared" si="162"/>
        <v>4246.7328000000007</v>
      </c>
      <c r="R853" s="21">
        <f t="shared" ca="1" si="169"/>
        <v>614700000</v>
      </c>
      <c r="S853" s="22">
        <f t="shared" ca="1" si="170"/>
        <v>560606400</v>
      </c>
      <c r="T853" s="21">
        <f t="shared" ca="1" si="171"/>
        <v>511273036.80000001</v>
      </c>
      <c r="U853" s="22">
        <f t="shared" ca="1" si="172"/>
        <v>466281009.56160009</v>
      </c>
      <c r="V853" s="21">
        <f t="shared" ca="1" si="173"/>
        <v>447629769.1791361</v>
      </c>
      <c r="W853" s="23">
        <f t="shared" ca="1" si="174"/>
        <v>-116260172.92466784</v>
      </c>
    </row>
    <row r="854" spans="6:23" x14ac:dyDescent="0.35">
      <c r="F854" s="22">
        <v>852</v>
      </c>
      <c r="G854" s="22">
        <f t="shared" ca="1" si="163"/>
        <v>0.51216723862443225</v>
      </c>
      <c r="H854" s="19">
        <f t="shared" ca="1" si="164"/>
        <v>140915</v>
      </c>
      <c r="I854" s="22">
        <f t="shared" ca="1" si="165"/>
        <v>133869.25</v>
      </c>
      <c r="J854" s="19">
        <f t="shared" ca="1" si="165"/>
        <v>127175.78750000001</v>
      </c>
      <c r="K854" s="22">
        <f t="shared" ca="1" si="165"/>
        <v>120816.99812500001</v>
      </c>
      <c r="L854" s="19">
        <f t="shared" ca="1" si="166"/>
        <v>120816.99812500001</v>
      </c>
      <c r="M854" s="20">
        <f t="shared" si="167"/>
        <v>5000</v>
      </c>
      <c r="N854" s="22">
        <f t="shared" si="168"/>
        <v>4800</v>
      </c>
      <c r="O854" s="20">
        <f t="shared" si="168"/>
        <v>4608</v>
      </c>
      <c r="P854" s="22">
        <f t="shared" si="168"/>
        <v>4423.68</v>
      </c>
      <c r="Q854" s="20">
        <f t="shared" si="162"/>
        <v>4246.7328000000007</v>
      </c>
      <c r="R854" s="21">
        <f t="shared" ca="1" si="169"/>
        <v>704575000</v>
      </c>
      <c r="S854" s="22">
        <f t="shared" ca="1" si="170"/>
        <v>642572400</v>
      </c>
      <c r="T854" s="21">
        <f t="shared" ca="1" si="171"/>
        <v>586026028.80000007</v>
      </c>
      <c r="U854" s="22">
        <f t="shared" ca="1" si="172"/>
        <v>534455738.26560009</v>
      </c>
      <c r="V854" s="21">
        <f t="shared" ca="1" si="173"/>
        <v>513077508.73497611</v>
      </c>
      <c r="W854" s="23">
        <f t="shared" ca="1" si="174"/>
        <v>144539594.37384462</v>
      </c>
    </row>
    <row r="855" spans="6:23" x14ac:dyDescent="0.35">
      <c r="F855" s="22">
        <v>853</v>
      </c>
      <c r="G855" s="22">
        <f t="shared" ca="1" si="163"/>
        <v>0.3512281017702733</v>
      </c>
      <c r="H855" s="19">
        <f t="shared" ca="1" si="164"/>
        <v>128540</v>
      </c>
      <c r="I855" s="22">
        <f t="shared" ca="1" si="165"/>
        <v>122113</v>
      </c>
      <c r="J855" s="19">
        <f t="shared" ca="1" si="165"/>
        <v>116007.35</v>
      </c>
      <c r="K855" s="22">
        <f t="shared" ca="1" si="165"/>
        <v>110206.98250000001</v>
      </c>
      <c r="L855" s="19">
        <f t="shared" ca="1" si="166"/>
        <v>110206.98250000001</v>
      </c>
      <c r="M855" s="20">
        <f t="shared" si="167"/>
        <v>5000</v>
      </c>
      <c r="N855" s="22">
        <f t="shared" si="168"/>
        <v>4800</v>
      </c>
      <c r="O855" s="20">
        <f t="shared" si="168"/>
        <v>4608</v>
      </c>
      <c r="P855" s="22">
        <f t="shared" si="168"/>
        <v>4423.68</v>
      </c>
      <c r="Q855" s="20">
        <f t="shared" si="162"/>
        <v>4246.7328000000007</v>
      </c>
      <c r="R855" s="21">
        <f t="shared" ca="1" si="169"/>
        <v>642700000</v>
      </c>
      <c r="S855" s="22">
        <f t="shared" ca="1" si="170"/>
        <v>586142400</v>
      </c>
      <c r="T855" s="21">
        <f t="shared" ca="1" si="171"/>
        <v>534561868.80000001</v>
      </c>
      <c r="U855" s="22">
        <f t="shared" ca="1" si="172"/>
        <v>487520424.34560007</v>
      </c>
      <c r="V855" s="21">
        <f t="shared" ca="1" si="173"/>
        <v>468019607.3717761</v>
      </c>
      <c r="W855" s="23">
        <f t="shared" ca="1" si="174"/>
        <v>-35009619.552112818</v>
      </c>
    </row>
    <row r="856" spans="6:23" x14ac:dyDescent="0.35">
      <c r="F856" s="22">
        <v>854</v>
      </c>
      <c r="G856" s="22">
        <f t="shared" ca="1" si="163"/>
        <v>0.41405513815393746</v>
      </c>
      <c r="H856" s="19">
        <f t="shared" ca="1" si="164"/>
        <v>133486</v>
      </c>
      <c r="I856" s="22">
        <f t="shared" ca="1" si="165"/>
        <v>126811.7</v>
      </c>
      <c r="J856" s="19">
        <f t="shared" ca="1" si="165"/>
        <v>120471.11499999999</v>
      </c>
      <c r="K856" s="22">
        <f t="shared" ca="1" si="165"/>
        <v>114447.55924999999</v>
      </c>
      <c r="L856" s="19">
        <f t="shared" ca="1" si="166"/>
        <v>114447.55924999999</v>
      </c>
      <c r="M856" s="20">
        <f t="shared" si="167"/>
        <v>5000</v>
      </c>
      <c r="N856" s="22">
        <f t="shared" si="168"/>
        <v>4800</v>
      </c>
      <c r="O856" s="20">
        <f t="shared" si="168"/>
        <v>4608</v>
      </c>
      <c r="P856" s="22">
        <f t="shared" si="168"/>
        <v>4423.68</v>
      </c>
      <c r="Q856" s="20">
        <f t="shared" si="162"/>
        <v>4246.7328000000007</v>
      </c>
      <c r="R856" s="21">
        <f t="shared" ca="1" si="169"/>
        <v>667430000</v>
      </c>
      <c r="S856" s="22">
        <f t="shared" ca="1" si="170"/>
        <v>608696160</v>
      </c>
      <c r="T856" s="21">
        <f t="shared" ca="1" si="171"/>
        <v>555130897.91999996</v>
      </c>
      <c r="U856" s="22">
        <f t="shared" ca="1" si="172"/>
        <v>506279378.90303999</v>
      </c>
      <c r="V856" s="21">
        <f t="shared" ca="1" si="173"/>
        <v>486028203.74691844</v>
      </c>
      <c r="W856" s="23">
        <f t="shared" ca="1" si="174"/>
        <v>36752029.908718109</v>
      </c>
    </row>
    <row r="857" spans="6:23" x14ac:dyDescent="0.35">
      <c r="F857" s="22">
        <v>855</v>
      </c>
      <c r="G857" s="22">
        <f t="shared" ca="1" si="163"/>
        <v>0.3185710396143604</v>
      </c>
      <c r="H857" s="19">
        <f t="shared" ca="1" si="164"/>
        <v>125849</v>
      </c>
      <c r="I857" s="22">
        <f t="shared" ca="1" si="165"/>
        <v>119556.55</v>
      </c>
      <c r="J857" s="19">
        <f t="shared" ca="1" si="165"/>
        <v>113578.7225</v>
      </c>
      <c r="K857" s="22">
        <f t="shared" ca="1" si="165"/>
        <v>107899.786375</v>
      </c>
      <c r="L857" s="19">
        <f t="shared" ca="1" si="166"/>
        <v>107899.786375</v>
      </c>
      <c r="M857" s="20">
        <f t="shared" si="167"/>
        <v>5000</v>
      </c>
      <c r="N857" s="22">
        <f t="shared" si="168"/>
        <v>4800</v>
      </c>
      <c r="O857" s="20">
        <f t="shared" si="168"/>
        <v>4608</v>
      </c>
      <c r="P857" s="22">
        <f t="shared" si="168"/>
        <v>4423.68</v>
      </c>
      <c r="Q857" s="20">
        <f t="shared" si="162"/>
        <v>4246.7328000000007</v>
      </c>
      <c r="R857" s="21">
        <f t="shared" ca="1" si="169"/>
        <v>629245000</v>
      </c>
      <c r="S857" s="22">
        <f t="shared" ca="1" si="170"/>
        <v>573871440</v>
      </c>
      <c r="T857" s="21">
        <f t="shared" ca="1" si="171"/>
        <v>523370753.28000003</v>
      </c>
      <c r="U857" s="22">
        <f t="shared" ca="1" si="172"/>
        <v>477314126.99136001</v>
      </c>
      <c r="V857" s="21">
        <f t="shared" ca="1" si="173"/>
        <v>458221561.91170567</v>
      </c>
      <c r="W857" s="23">
        <f t="shared" ca="1" si="174"/>
        <v>-74053412.253103018</v>
      </c>
    </row>
    <row r="858" spans="6:23" x14ac:dyDescent="0.35">
      <c r="F858" s="22">
        <v>856</v>
      </c>
      <c r="G858" s="22">
        <f t="shared" ca="1" si="163"/>
        <v>0.95414544108112309</v>
      </c>
      <c r="H858" s="19">
        <f t="shared" ca="1" si="164"/>
        <v>190594</v>
      </c>
      <c r="I858" s="22">
        <f t="shared" ca="1" si="165"/>
        <v>181064.3</v>
      </c>
      <c r="J858" s="19">
        <f t="shared" ca="1" si="165"/>
        <v>172011.08499999999</v>
      </c>
      <c r="K858" s="22">
        <f t="shared" ca="1" si="165"/>
        <v>163410.53075000001</v>
      </c>
      <c r="L858" s="19">
        <f t="shared" ca="1" si="166"/>
        <v>163410.53075000001</v>
      </c>
      <c r="M858" s="20">
        <f t="shared" si="167"/>
        <v>5000</v>
      </c>
      <c r="N858" s="22">
        <f t="shared" si="168"/>
        <v>4800</v>
      </c>
      <c r="O858" s="20">
        <f t="shared" si="168"/>
        <v>4608</v>
      </c>
      <c r="P858" s="22">
        <f t="shared" si="168"/>
        <v>4423.68</v>
      </c>
      <c r="Q858" s="20">
        <f t="shared" si="162"/>
        <v>4246.7328000000007</v>
      </c>
      <c r="R858" s="21">
        <f t="shared" ca="1" si="169"/>
        <v>952970000</v>
      </c>
      <c r="S858" s="22">
        <f t="shared" ca="1" si="170"/>
        <v>869108640</v>
      </c>
      <c r="T858" s="21">
        <f t="shared" ca="1" si="171"/>
        <v>792627079.67999995</v>
      </c>
      <c r="U858" s="22">
        <f t="shared" ca="1" si="172"/>
        <v>722875896.66816008</v>
      </c>
      <c r="V858" s="21">
        <f t="shared" ca="1" si="173"/>
        <v>693960860.80143368</v>
      </c>
      <c r="W858" s="23">
        <f t="shared" ca="1" si="174"/>
        <v>865333565.98011971</v>
      </c>
    </row>
    <row r="859" spans="6:23" x14ac:dyDescent="0.35">
      <c r="F859" s="22">
        <v>857</v>
      </c>
      <c r="G859" s="22">
        <f t="shared" ca="1" si="163"/>
        <v>0.91512008127479716</v>
      </c>
      <c r="H859" s="19">
        <f t="shared" ca="1" si="164"/>
        <v>181189</v>
      </c>
      <c r="I859" s="22">
        <f t="shared" ca="1" si="165"/>
        <v>172129.55</v>
      </c>
      <c r="J859" s="19">
        <f t="shared" ca="1" si="165"/>
        <v>163523.07249999998</v>
      </c>
      <c r="K859" s="22">
        <f t="shared" ca="1" si="165"/>
        <v>155346.91887499997</v>
      </c>
      <c r="L859" s="19">
        <f t="shared" ca="1" si="166"/>
        <v>155346.91887499997</v>
      </c>
      <c r="M859" s="20">
        <f t="shared" si="167"/>
        <v>5000</v>
      </c>
      <c r="N859" s="22">
        <f t="shared" si="168"/>
        <v>4800</v>
      </c>
      <c r="O859" s="20">
        <f t="shared" si="168"/>
        <v>4608</v>
      </c>
      <c r="P859" s="22">
        <f t="shared" si="168"/>
        <v>4423.68</v>
      </c>
      <c r="Q859" s="20">
        <f t="shared" si="162"/>
        <v>4246.7328000000007</v>
      </c>
      <c r="R859" s="21">
        <f t="shared" ca="1" si="169"/>
        <v>905945000</v>
      </c>
      <c r="S859" s="22">
        <f t="shared" ca="1" si="170"/>
        <v>826221840</v>
      </c>
      <c r="T859" s="21">
        <f t="shared" ca="1" si="171"/>
        <v>753514318.07999992</v>
      </c>
      <c r="U859" s="22">
        <f t="shared" ca="1" si="172"/>
        <v>687205058.08895993</v>
      </c>
      <c r="V859" s="21">
        <f t="shared" ca="1" si="173"/>
        <v>659716855.7654016</v>
      </c>
      <c r="W859" s="23">
        <f t="shared" ca="1" si="174"/>
        <v>728876163.39639091</v>
      </c>
    </row>
    <row r="860" spans="6:23" x14ac:dyDescent="0.35">
      <c r="F860" s="22">
        <v>858</v>
      </c>
      <c r="G860" s="22">
        <f t="shared" ca="1" si="163"/>
        <v>0.38857086639369043</v>
      </c>
      <c r="H860" s="19">
        <f t="shared" ca="1" si="164"/>
        <v>131509</v>
      </c>
      <c r="I860" s="22">
        <f t="shared" ca="1" si="165"/>
        <v>124933.55</v>
      </c>
      <c r="J860" s="19">
        <f t="shared" ca="1" si="165"/>
        <v>118686.8725</v>
      </c>
      <c r="K860" s="22">
        <f t="shared" ca="1" si="165"/>
        <v>112752.528875</v>
      </c>
      <c r="L860" s="19">
        <f t="shared" ca="1" si="166"/>
        <v>112752.528875</v>
      </c>
      <c r="M860" s="20">
        <f t="shared" si="167"/>
        <v>5000</v>
      </c>
      <c r="N860" s="22">
        <f t="shared" si="168"/>
        <v>4800</v>
      </c>
      <c r="O860" s="20">
        <f t="shared" si="168"/>
        <v>4608</v>
      </c>
      <c r="P860" s="22">
        <f t="shared" si="168"/>
        <v>4423.68</v>
      </c>
      <c r="Q860" s="20">
        <f t="shared" si="162"/>
        <v>4246.7328000000007</v>
      </c>
      <c r="R860" s="21">
        <f t="shared" ca="1" si="169"/>
        <v>657545000</v>
      </c>
      <c r="S860" s="22">
        <f t="shared" ca="1" si="170"/>
        <v>599681040</v>
      </c>
      <c r="T860" s="21">
        <f t="shared" ca="1" si="171"/>
        <v>546909108.48000002</v>
      </c>
      <c r="U860" s="22">
        <f t="shared" ca="1" si="172"/>
        <v>498781106.93376005</v>
      </c>
      <c r="V860" s="21">
        <f t="shared" ca="1" si="173"/>
        <v>478829862.65640968</v>
      </c>
      <c r="W860" s="23">
        <f t="shared" ca="1" si="174"/>
        <v>8067682.7627286911</v>
      </c>
    </row>
    <row r="861" spans="6:23" x14ac:dyDescent="0.35">
      <c r="F861" s="22">
        <v>859</v>
      </c>
      <c r="G861" s="22">
        <f t="shared" ca="1" si="163"/>
        <v>0.19093793703764006</v>
      </c>
      <c r="H861" s="19">
        <f t="shared" ca="1" si="164"/>
        <v>113767</v>
      </c>
      <c r="I861" s="22">
        <f t="shared" ca="1" si="165"/>
        <v>108078.65</v>
      </c>
      <c r="J861" s="19">
        <f t="shared" ca="1" si="165"/>
        <v>102674.7175</v>
      </c>
      <c r="K861" s="22">
        <f t="shared" ca="1" si="165"/>
        <v>97540.981625</v>
      </c>
      <c r="L861" s="19">
        <f t="shared" ca="1" si="166"/>
        <v>97540.981625</v>
      </c>
      <c r="M861" s="20">
        <f t="shared" si="167"/>
        <v>5000</v>
      </c>
      <c r="N861" s="22">
        <f t="shared" si="168"/>
        <v>4800</v>
      </c>
      <c r="O861" s="20">
        <f t="shared" si="168"/>
        <v>4608</v>
      </c>
      <c r="P861" s="22">
        <f t="shared" si="168"/>
        <v>4423.68</v>
      </c>
      <c r="Q861" s="20">
        <f t="shared" si="162"/>
        <v>4246.7328000000007</v>
      </c>
      <c r="R861" s="21">
        <f t="shared" ca="1" si="169"/>
        <v>568835000</v>
      </c>
      <c r="S861" s="22">
        <f t="shared" ca="1" si="170"/>
        <v>518777520</v>
      </c>
      <c r="T861" s="21">
        <f t="shared" ca="1" si="171"/>
        <v>473125098.24000001</v>
      </c>
      <c r="U861" s="22">
        <f t="shared" ca="1" si="172"/>
        <v>431490089.59488004</v>
      </c>
      <c r="V861" s="21">
        <f t="shared" ca="1" si="173"/>
        <v>414230486.01108485</v>
      </c>
      <c r="W861" s="23">
        <f t="shared" ca="1" si="174"/>
        <v>-249351481.15438938</v>
      </c>
    </row>
    <row r="862" spans="6:23" x14ac:dyDescent="0.35">
      <c r="F862" s="22">
        <v>860</v>
      </c>
      <c r="G862" s="22">
        <f t="shared" ca="1" si="163"/>
        <v>0.83783966239236229</v>
      </c>
      <c r="H862" s="19">
        <f t="shared" ca="1" si="164"/>
        <v>169569</v>
      </c>
      <c r="I862" s="22">
        <f t="shared" ca="1" si="165"/>
        <v>161090.54999999999</v>
      </c>
      <c r="J862" s="19">
        <f t="shared" ca="1" si="165"/>
        <v>153036.02249999999</v>
      </c>
      <c r="K862" s="22">
        <f t="shared" ca="1" si="165"/>
        <v>145384.22137499999</v>
      </c>
      <c r="L862" s="19">
        <f t="shared" ca="1" si="166"/>
        <v>145384.22137499999</v>
      </c>
      <c r="M862" s="20">
        <f t="shared" si="167"/>
        <v>5000</v>
      </c>
      <c r="N862" s="22">
        <f t="shared" si="168"/>
        <v>4800</v>
      </c>
      <c r="O862" s="20">
        <f t="shared" si="168"/>
        <v>4608</v>
      </c>
      <c r="P862" s="22">
        <f t="shared" si="168"/>
        <v>4423.68</v>
      </c>
      <c r="Q862" s="20">
        <f t="shared" si="162"/>
        <v>4246.7328000000007</v>
      </c>
      <c r="R862" s="21">
        <f t="shared" ca="1" si="169"/>
        <v>847845000</v>
      </c>
      <c r="S862" s="22">
        <f t="shared" ca="1" si="170"/>
        <v>773234640</v>
      </c>
      <c r="T862" s="21">
        <f t="shared" ca="1" si="171"/>
        <v>705189991.67999995</v>
      </c>
      <c r="U862" s="22">
        <f t="shared" ca="1" si="172"/>
        <v>643133272.41216004</v>
      </c>
      <c r="V862" s="21">
        <f t="shared" ca="1" si="173"/>
        <v>617407941.51567364</v>
      </c>
      <c r="W862" s="23">
        <f t="shared" ca="1" si="174"/>
        <v>560281265.1483407</v>
      </c>
    </row>
    <row r="863" spans="6:23" x14ac:dyDescent="0.35">
      <c r="F863" s="22">
        <v>861</v>
      </c>
      <c r="G863" s="22">
        <f t="shared" ca="1" si="163"/>
        <v>3.3083069056218273E-2</v>
      </c>
      <c r="H863" s="19">
        <f t="shared" ca="1" si="164"/>
        <v>84881</v>
      </c>
      <c r="I863" s="22">
        <f t="shared" ca="1" si="165"/>
        <v>80636.95</v>
      </c>
      <c r="J863" s="19">
        <f t="shared" ca="1" si="165"/>
        <v>76605.102499999994</v>
      </c>
      <c r="K863" s="22">
        <f t="shared" ca="1" si="165"/>
        <v>72774.847374999998</v>
      </c>
      <c r="L863" s="19">
        <f t="shared" ca="1" si="166"/>
        <v>72774.847374999998</v>
      </c>
      <c r="M863" s="20">
        <f t="shared" si="167"/>
        <v>5000</v>
      </c>
      <c r="N863" s="22">
        <f t="shared" si="168"/>
        <v>4800</v>
      </c>
      <c r="O863" s="20">
        <f t="shared" si="168"/>
        <v>4608</v>
      </c>
      <c r="P863" s="22">
        <f t="shared" si="168"/>
        <v>4423.68</v>
      </c>
      <c r="Q863" s="20">
        <f t="shared" si="162"/>
        <v>4246.7328000000007</v>
      </c>
      <c r="R863" s="21">
        <f t="shared" ca="1" si="169"/>
        <v>424405000</v>
      </c>
      <c r="S863" s="22">
        <f t="shared" ca="1" si="170"/>
        <v>387057360</v>
      </c>
      <c r="T863" s="21">
        <f t="shared" ca="1" si="171"/>
        <v>352996312.31999999</v>
      </c>
      <c r="U863" s="22">
        <f t="shared" ca="1" si="172"/>
        <v>321932636.83583999</v>
      </c>
      <c r="V863" s="21">
        <f t="shared" ca="1" si="173"/>
        <v>309055331.36240643</v>
      </c>
      <c r="W863" s="23">
        <f t="shared" ca="1" si="174"/>
        <v>-668459246.28289175</v>
      </c>
    </row>
    <row r="864" spans="6:23" x14ac:dyDescent="0.35">
      <c r="F864" s="22">
        <v>862</v>
      </c>
      <c r="G864" s="22">
        <f t="shared" ca="1" si="163"/>
        <v>0.19671836034093571</v>
      </c>
      <c r="H864" s="19">
        <f t="shared" ca="1" si="164"/>
        <v>114398</v>
      </c>
      <c r="I864" s="22">
        <f t="shared" ca="1" si="165"/>
        <v>108678.1</v>
      </c>
      <c r="J864" s="19">
        <f t="shared" ca="1" si="165"/>
        <v>103244.19500000001</v>
      </c>
      <c r="K864" s="22">
        <f t="shared" ca="1" si="165"/>
        <v>98081.985250000012</v>
      </c>
      <c r="L864" s="19">
        <f t="shared" ca="1" si="166"/>
        <v>98081.985250000012</v>
      </c>
      <c r="M864" s="20">
        <f t="shared" si="167"/>
        <v>5000</v>
      </c>
      <c r="N864" s="22">
        <f t="shared" si="168"/>
        <v>4800</v>
      </c>
      <c r="O864" s="20">
        <f t="shared" si="168"/>
        <v>4608</v>
      </c>
      <c r="P864" s="22">
        <f t="shared" si="168"/>
        <v>4423.68</v>
      </c>
      <c r="Q864" s="20">
        <f t="shared" si="162"/>
        <v>4246.7328000000007</v>
      </c>
      <c r="R864" s="21">
        <f t="shared" ca="1" si="169"/>
        <v>571990000</v>
      </c>
      <c r="S864" s="22">
        <f t="shared" ca="1" si="170"/>
        <v>521654880</v>
      </c>
      <c r="T864" s="21">
        <f t="shared" ca="1" si="171"/>
        <v>475749250.56000006</v>
      </c>
      <c r="U864" s="22">
        <f t="shared" ca="1" si="172"/>
        <v>433883316.51072007</v>
      </c>
      <c r="V864" s="21">
        <f t="shared" ca="1" si="173"/>
        <v>416527983.85029131</v>
      </c>
      <c r="W864" s="23">
        <f t="shared" ca="1" si="174"/>
        <v>-240196284.87258935</v>
      </c>
    </row>
    <row r="865" spans="6:23" x14ac:dyDescent="0.35">
      <c r="F865" s="22">
        <v>863</v>
      </c>
      <c r="G865" s="22">
        <f t="shared" ca="1" si="163"/>
        <v>0.69207794157276725</v>
      </c>
      <c r="H865" s="19">
        <f t="shared" ca="1" si="164"/>
        <v>155052</v>
      </c>
      <c r="I865" s="22">
        <f t="shared" ca="1" si="165"/>
        <v>147299.4</v>
      </c>
      <c r="J865" s="19">
        <f t="shared" ca="1" si="165"/>
        <v>139934.43</v>
      </c>
      <c r="K865" s="22">
        <f t="shared" ca="1" si="165"/>
        <v>132937.70850000001</v>
      </c>
      <c r="L865" s="19">
        <f t="shared" ca="1" si="166"/>
        <v>132937.70850000001</v>
      </c>
      <c r="M865" s="20">
        <f t="shared" si="167"/>
        <v>5000</v>
      </c>
      <c r="N865" s="22">
        <f t="shared" si="168"/>
        <v>4800</v>
      </c>
      <c r="O865" s="20">
        <f t="shared" si="168"/>
        <v>4608</v>
      </c>
      <c r="P865" s="22">
        <f t="shared" si="168"/>
        <v>4423.68</v>
      </c>
      <c r="Q865" s="20">
        <f t="shared" si="162"/>
        <v>4246.7328000000007</v>
      </c>
      <c r="R865" s="21">
        <f t="shared" ca="1" si="169"/>
        <v>775260000</v>
      </c>
      <c r="S865" s="22">
        <f t="shared" ca="1" si="170"/>
        <v>707037120</v>
      </c>
      <c r="T865" s="21">
        <f t="shared" ca="1" si="171"/>
        <v>644817853.43999994</v>
      </c>
      <c r="U865" s="22">
        <f t="shared" ca="1" si="172"/>
        <v>588073882.33728004</v>
      </c>
      <c r="V865" s="21">
        <f t="shared" ca="1" si="173"/>
        <v>564550927.04378891</v>
      </c>
      <c r="W865" s="23">
        <f t="shared" ca="1" si="174"/>
        <v>349653714.55738068</v>
      </c>
    </row>
    <row r="866" spans="6:23" x14ac:dyDescent="0.35">
      <c r="F866" s="22">
        <v>864</v>
      </c>
      <c r="G866" s="22">
        <f t="shared" ca="1" si="163"/>
        <v>0.91449752834548059</v>
      </c>
      <c r="H866" s="19">
        <f t="shared" ca="1" si="164"/>
        <v>181069</v>
      </c>
      <c r="I866" s="22">
        <f t="shared" ca="1" si="165"/>
        <v>172015.55</v>
      </c>
      <c r="J866" s="19">
        <f t="shared" ca="1" si="165"/>
        <v>163414.77249999999</v>
      </c>
      <c r="K866" s="22">
        <f t="shared" ca="1" si="165"/>
        <v>155244.03387499999</v>
      </c>
      <c r="L866" s="19">
        <f t="shared" ca="1" si="166"/>
        <v>155244.03387499999</v>
      </c>
      <c r="M866" s="20">
        <f t="shared" si="167"/>
        <v>5000</v>
      </c>
      <c r="N866" s="22">
        <f t="shared" si="168"/>
        <v>4800</v>
      </c>
      <c r="O866" s="20">
        <f t="shared" si="168"/>
        <v>4608</v>
      </c>
      <c r="P866" s="22">
        <f t="shared" si="168"/>
        <v>4423.68</v>
      </c>
      <c r="Q866" s="20">
        <f t="shared" si="162"/>
        <v>4246.7328000000007</v>
      </c>
      <c r="R866" s="21">
        <f t="shared" ca="1" si="169"/>
        <v>905345000</v>
      </c>
      <c r="S866" s="22">
        <f t="shared" ca="1" si="170"/>
        <v>825674640</v>
      </c>
      <c r="T866" s="21">
        <f t="shared" ca="1" si="171"/>
        <v>753015271.67999995</v>
      </c>
      <c r="U866" s="22">
        <f t="shared" ca="1" si="172"/>
        <v>686749927.77216005</v>
      </c>
      <c r="V866" s="21">
        <f t="shared" ca="1" si="173"/>
        <v>659279930.66127372</v>
      </c>
      <c r="W866" s="23">
        <f t="shared" ca="1" si="174"/>
        <v>727135080.10983753</v>
      </c>
    </row>
    <row r="867" spans="6:23" x14ac:dyDescent="0.35">
      <c r="F867" s="22">
        <v>865</v>
      </c>
      <c r="G867" s="22">
        <f t="shared" ca="1" si="163"/>
        <v>0.20951628774093911</v>
      </c>
      <c r="H867" s="19">
        <f t="shared" ca="1" si="164"/>
        <v>115757</v>
      </c>
      <c r="I867" s="22">
        <f t="shared" ca="1" si="165"/>
        <v>109969.15</v>
      </c>
      <c r="J867" s="19">
        <f t="shared" ca="1" si="165"/>
        <v>104470.69249999999</v>
      </c>
      <c r="K867" s="22">
        <f t="shared" ca="1" si="165"/>
        <v>99247.15787499999</v>
      </c>
      <c r="L867" s="19">
        <f t="shared" ca="1" si="166"/>
        <v>99247.15787499999</v>
      </c>
      <c r="M867" s="20">
        <f t="shared" si="167"/>
        <v>5000</v>
      </c>
      <c r="N867" s="22">
        <f t="shared" si="168"/>
        <v>4800</v>
      </c>
      <c r="O867" s="20">
        <f t="shared" si="168"/>
        <v>4608</v>
      </c>
      <c r="P867" s="22">
        <f t="shared" si="168"/>
        <v>4423.68</v>
      </c>
      <c r="Q867" s="20">
        <f t="shared" si="162"/>
        <v>4246.7328000000007</v>
      </c>
      <c r="R867" s="21">
        <f t="shared" ca="1" si="169"/>
        <v>578785000</v>
      </c>
      <c r="S867" s="22">
        <f t="shared" ca="1" si="170"/>
        <v>527851920</v>
      </c>
      <c r="T867" s="21">
        <f t="shared" ca="1" si="171"/>
        <v>481400951.03999996</v>
      </c>
      <c r="U867" s="22">
        <f t="shared" ca="1" si="172"/>
        <v>439037667.34847999</v>
      </c>
      <c r="V867" s="21">
        <f t="shared" ca="1" si="173"/>
        <v>421476160.65454084</v>
      </c>
      <c r="W867" s="23">
        <f t="shared" ca="1" si="174"/>
        <v>-220478516.65235662</v>
      </c>
    </row>
    <row r="868" spans="6:23" x14ac:dyDescent="0.35">
      <c r="F868" s="22">
        <v>866</v>
      </c>
      <c r="G868" s="22">
        <f t="shared" ca="1" si="163"/>
        <v>0.30468117619276025</v>
      </c>
      <c r="H868" s="19">
        <f t="shared" ca="1" si="164"/>
        <v>124670</v>
      </c>
      <c r="I868" s="22">
        <f t="shared" ca="1" si="165"/>
        <v>118436.5</v>
      </c>
      <c r="J868" s="19">
        <f t="shared" ca="1" si="165"/>
        <v>112514.675</v>
      </c>
      <c r="K868" s="22">
        <f t="shared" ca="1" si="165"/>
        <v>106888.94125</v>
      </c>
      <c r="L868" s="19">
        <f t="shared" ca="1" si="166"/>
        <v>106888.94125</v>
      </c>
      <c r="M868" s="20">
        <f t="shared" si="167"/>
        <v>5000</v>
      </c>
      <c r="N868" s="22">
        <f t="shared" si="168"/>
        <v>4800</v>
      </c>
      <c r="O868" s="20">
        <f t="shared" si="168"/>
        <v>4608</v>
      </c>
      <c r="P868" s="22">
        <f t="shared" si="168"/>
        <v>4423.68</v>
      </c>
      <c r="Q868" s="20">
        <f t="shared" si="162"/>
        <v>4246.7328000000007</v>
      </c>
      <c r="R868" s="21">
        <f t="shared" ca="1" si="169"/>
        <v>623350000</v>
      </c>
      <c r="S868" s="22">
        <f t="shared" ca="1" si="170"/>
        <v>568495200</v>
      </c>
      <c r="T868" s="21">
        <f t="shared" ca="1" si="171"/>
        <v>518467622.40000004</v>
      </c>
      <c r="U868" s="22">
        <f t="shared" ca="1" si="172"/>
        <v>472842471.62880003</v>
      </c>
      <c r="V868" s="21">
        <f t="shared" ca="1" si="173"/>
        <v>453928772.76364809</v>
      </c>
      <c r="W868" s="23">
        <f t="shared" ca="1" si="174"/>
        <v>-91159555.543503523</v>
      </c>
    </row>
    <row r="869" spans="6:23" x14ac:dyDescent="0.35">
      <c r="F869" s="22">
        <v>867</v>
      </c>
      <c r="G869" s="22">
        <f t="shared" ca="1" si="163"/>
        <v>0.81658178985487828</v>
      </c>
      <c r="H869" s="19">
        <f t="shared" ca="1" si="164"/>
        <v>167072</v>
      </c>
      <c r="I869" s="22">
        <f t="shared" ca="1" si="165"/>
        <v>158718.39999999999</v>
      </c>
      <c r="J869" s="19">
        <f t="shared" ca="1" si="165"/>
        <v>150782.47999999998</v>
      </c>
      <c r="K869" s="22">
        <f t="shared" ca="1" si="165"/>
        <v>143243.35599999997</v>
      </c>
      <c r="L869" s="19">
        <f t="shared" ca="1" si="166"/>
        <v>143243.35599999997</v>
      </c>
      <c r="M869" s="20">
        <f t="shared" si="167"/>
        <v>5000</v>
      </c>
      <c r="N869" s="22">
        <f t="shared" si="168"/>
        <v>4800</v>
      </c>
      <c r="O869" s="20">
        <f t="shared" si="168"/>
        <v>4608</v>
      </c>
      <c r="P869" s="22">
        <f t="shared" si="168"/>
        <v>4423.68</v>
      </c>
      <c r="Q869" s="20">
        <f t="shared" si="162"/>
        <v>4246.7328000000007</v>
      </c>
      <c r="R869" s="21">
        <f t="shared" ca="1" si="169"/>
        <v>835360000</v>
      </c>
      <c r="S869" s="22">
        <f t="shared" ca="1" si="170"/>
        <v>761848320</v>
      </c>
      <c r="T869" s="21">
        <f t="shared" ca="1" si="171"/>
        <v>694805667.83999991</v>
      </c>
      <c r="U869" s="22">
        <f t="shared" ca="1" si="172"/>
        <v>633662769.07007992</v>
      </c>
      <c r="V869" s="21">
        <f t="shared" ca="1" si="173"/>
        <v>608316258.30727673</v>
      </c>
      <c r="W869" s="23">
        <f t="shared" ca="1" si="174"/>
        <v>524052223.7606144</v>
      </c>
    </row>
    <row r="870" spans="6:23" x14ac:dyDescent="0.35">
      <c r="F870" s="22">
        <v>868</v>
      </c>
      <c r="G870" s="22">
        <f t="shared" ca="1" si="163"/>
        <v>0.95493123462859364</v>
      </c>
      <c r="H870" s="19">
        <f t="shared" ca="1" si="164"/>
        <v>190840</v>
      </c>
      <c r="I870" s="22">
        <f t="shared" ca="1" si="165"/>
        <v>181298</v>
      </c>
      <c r="J870" s="19">
        <f t="shared" ca="1" si="165"/>
        <v>172233.1</v>
      </c>
      <c r="K870" s="22">
        <f t="shared" ca="1" si="165"/>
        <v>163621.44500000001</v>
      </c>
      <c r="L870" s="19">
        <f t="shared" ca="1" si="166"/>
        <v>163621.44500000001</v>
      </c>
      <c r="M870" s="20">
        <f t="shared" si="167"/>
        <v>5000</v>
      </c>
      <c r="N870" s="22">
        <f t="shared" si="168"/>
        <v>4800</v>
      </c>
      <c r="O870" s="20">
        <f t="shared" si="168"/>
        <v>4608</v>
      </c>
      <c r="P870" s="22">
        <f t="shared" si="168"/>
        <v>4423.68</v>
      </c>
      <c r="Q870" s="20">
        <f t="shared" si="162"/>
        <v>4246.7328000000007</v>
      </c>
      <c r="R870" s="21">
        <f t="shared" ca="1" si="169"/>
        <v>954200000</v>
      </c>
      <c r="S870" s="22">
        <f t="shared" ca="1" si="170"/>
        <v>870230400</v>
      </c>
      <c r="T870" s="21">
        <f t="shared" ca="1" si="171"/>
        <v>793650124.80000007</v>
      </c>
      <c r="U870" s="22">
        <f t="shared" ca="1" si="172"/>
        <v>723808913.81760013</v>
      </c>
      <c r="V870" s="21">
        <f t="shared" ca="1" si="173"/>
        <v>694856557.26489615</v>
      </c>
      <c r="W870" s="23">
        <f t="shared" ca="1" si="174"/>
        <v>868902786.71755695</v>
      </c>
    </row>
    <row r="871" spans="6:23" x14ac:dyDescent="0.35">
      <c r="F871" s="22">
        <v>869</v>
      </c>
      <c r="G871" s="22">
        <f t="shared" ca="1" si="163"/>
        <v>0.90784710924869827</v>
      </c>
      <c r="H871" s="19">
        <f t="shared" ca="1" si="164"/>
        <v>179828</v>
      </c>
      <c r="I871" s="22">
        <f t="shared" ca="1" si="165"/>
        <v>170836.6</v>
      </c>
      <c r="J871" s="19">
        <f t="shared" ca="1" si="165"/>
        <v>162294.77000000002</v>
      </c>
      <c r="K871" s="22">
        <f t="shared" ca="1" si="165"/>
        <v>154180.03150000001</v>
      </c>
      <c r="L871" s="19">
        <f t="shared" ca="1" si="166"/>
        <v>154180.03150000001</v>
      </c>
      <c r="M871" s="20">
        <f t="shared" si="167"/>
        <v>5000</v>
      </c>
      <c r="N871" s="22">
        <f t="shared" si="168"/>
        <v>4800</v>
      </c>
      <c r="O871" s="20">
        <f t="shared" si="168"/>
        <v>4608</v>
      </c>
      <c r="P871" s="22">
        <f t="shared" si="168"/>
        <v>4423.68</v>
      </c>
      <c r="Q871" s="20">
        <f t="shared" si="162"/>
        <v>4246.7328000000007</v>
      </c>
      <c r="R871" s="21">
        <f t="shared" ca="1" si="169"/>
        <v>899140000</v>
      </c>
      <c r="S871" s="22">
        <f t="shared" ca="1" si="170"/>
        <v>820015680</v>
      </c>
      <c r="T871" s="21">
        <f t="shared" ca="1" si="171"/>
        <v>747854300.16000009</v>
      </c>
      <c r="U871" s="22">
        <f t="shared" ca="1" si="172"/>
        <v>682043121.74592006</v>
      </c>
      <c r="V871" s="21">
        <f t="shared" ca="1" si="173"/>
        <v>654761396.87608337</v>
      </c>
      <c r="W871" s="23">
        <f t="shared" ca="1" si="174"/>
        <v>709129377.12138319</v>
      </c>
    </row>
    <row r="872" spans="6:23" x14ac:dyDescent="0.35">
      <c r="F872" s="22">
        <v>870</v>
      </c>
      <c r="G872" s="22">
        <f t="shared" ca="1" si="163"/>
        <v>0.79497475294933606</v>
      </c>
      <c r="H872" s="19">
        <f t="shared" ca="1" si="164"/>
        <v>164714</v>
      </c>
      <c r="I872" s="22">
        <f t="shared" ca="1" si="165"/>
        <v>156478.29999999999</v>
      </c>
      <c r="J872" s="19">
        <f t="shared" ca="1" si="165"/>
        <v>148654.38499999998</v>
      </c>
      <c r="K872" s="22">
        <f t="shared" ca="1" si="165"/>
        <v>141221.66574999999</v>
      </c>
      <c r="L872" s="19">
        <f t="shared" ca="1" si="166"/>
        <v>141221.66574999999</v>
      </c>
      <c r="M872" s="20">
        <f t="shared" si="167"/>
        <v>5000</v>
      </c>
      <c r="N872" s="22">
        <f t="shared" si="168"/>
        <v>4800</v>
      </c>
      <c r="O872" s="20">
        <f t="shared" si="168"/>
        <v>4608</v>
      </c>
      <c r="P872" s="22">
        <f t="shared" si="168"/>
        <v>4423.68</v>
      </c>
      <c r="Q872" s="20">
        <f t="shared" si="162"/>
        <v>4246.7328000000007</v>
      </c>
      <c r="R872" s="21">
        <f t="shared" ca="1" si="169"/>
        <v>823570000</v>
      </c>
      <c r="S872" s="22">
        <f t="shared" ca="1" si="170"/>
        <v>751095840</v>
      </c>
      <c r="T872" s="21">
        <f t="shared" ca="1" si="171"/>
        <v>684999406.07999992</v>
      </c>
      <c r="U872" s="22">
        <f t="shared" ca="1" si="172"/>
        <v>624719458.34495997</v>
      </c>
      <c r="V872" s="21">
        <f t="shared" ca="1" si="173"/>
        <v>599730680.01116168</v>
      </c>
      <c r="W872" s="23">
        <f t="shared" ca="1" si="174"/>
        <v>489839937.17981339</v>
      </c>
    </row>
    <row r="873" spans="6:23" x14ac:dyDescent="0.35">
      <c r="F873" s="22">
        <v>871</v>
      </c>
      <c r="G873" s="22">
        <f t="shared" ca="1" si="163"/>
        <v>0.4946192634003691</v>
      </c>
      <c r="H873" s="19">
        <f t="shared" ca="1" si="164"/>
        <v>139595</v>
      </c>
      <c r="I873" s="22">
        <f t="shared" ca="1" si="165"/>
        <v>132615.25</v>
      </c>
      <c r="J873" s="19">
        <f t="shared" ca="1" si="165"/>
        <v>125984.4875</v>
      </c>
      <c r="K873" s="22">
        <f t="shared" ca="1" si="165"/>
        <v>119685.263125</v>
      </c>
      <c r="L873" s="19">
        <f t="shared" ca="1" si="166"/>
        <v>119685.263125</v>
      </c>
      <c r="M873" s="20">
        <f t="shared" si="167"/>
        <v>5000</v>
      </c>
      <c r="N873" s="22">
        <f t="shared" si="168"/>
        <v>4800</v>
      </c>
      <c r="O873" s="20">
        <f t="shared" si="168"/>
        <v>4608</v>
      </c>
      <c r="P873" s="22">
        <f t="shared" si="168"/>
        <v>4423.68</v>
      </c>
      <c r="Q873" s="20">
        <f t="shared" si="162"/>
        <v>4246.7328000000007</v>
      </c>
      <c r="R873" s="21">
        <f t="shared" ca="1" si="169"/>
        <v>697975000</v>
      </c>
      <c r="S873" s="22">
        <f t="shared" ca="1" si="170"/>
        <v>636553200</v>
      </c>
      <c r="T873" s="21">
        <f t="shared" ca="1" si="171"/>
        <v>580536518.39999998</v>
      </c>
      <c r="U873" s="22">
        <f t="shared" ca="1" si="172"/>
        <v>529449304.78080004</v>
      </c>
      <c r="V873" s="21">
        <f t="shared" ca="1" si="173"/>
        <v>508271332.58956808</v>
      </c>
      <c r="W873" s="23">
        <f t="shared" ca="1" si="174"/>
        <v>125387678.22174263</v>
      </c>
    </row>
    <row r="874" spans="6:23" x14ac:dyDescent="0.35">
      <c r="F874" s="22">
        <v>872</v>
      </c>
      <c r="G874" s="22">
        <f t="shared" ca="1" si="163"/>
        <v>0.98003121165131624</v>
      </c>
      <c r="H874" s="19">
        <f t="shared" ca="1" si="164"/>
        <v>201632</v>
      </c>
      <c r="I874" s="22">
        <f t="shared" ca="1" si="165"/>
        <v>191550.4</v>
      </c>
      <c r="J874" s="19">
        <f t="shared" ca="1" si="165"/>
        <v>181972.88</v>
      </c>
      <c r="K874" s="22">
        <f t="shared" ca="1" si="165"/>
        <v>172874.236</v>
      </c>
      <c r="L874" s="19">
        <f t="shared" ca="1" si="166"/>
        <v>172874.236</v>
      </c>
      <c r="M874" s="20">
        <f t="shared" si="167"/>
        <v>5000</v>
      </c>
      <c r="N874" s="22">
        <f t="shared" si="168"/>
        <v>4800</v>
      </c>
      <c r="O874" s="20">
        <f t="shared" si="168"/>
        <v>4608</v>
      </c>
      <c r="P874" s="22">
        <f t="shared" si="168"/>
        <v>4423.68</v>
      </c>
      <c r="Q874" s="20">
        <f t="shared" si="162"/>
        <v>4246.7328000000007</v>
      </c>
      <c r="R874" s="21">
        <f t="shared" ca="1" si="169"/>
        <v>1008160000</v>
      </c>
      <c r="S874" s="22">
        <f t="shared" ca="1" si="170"/>
        <v>919441920</v>
      </c>
      <c r="T874" s="21">
        <f t="shared" ca="1" si="171"/>
        <v>838531031.03999996</v>
      </c>
      <c r="U874" s="22">
        <f t="shared" ca="1" si="172"/>
        <v>764740300.30848002</v>
      </c>
      <c r="V874" s="21">
        <f t="shared" ca="1" si="173"/>
        <v>734150688.29614091</v>
      </c>
      <c r="W874" s="23">
        <f t="shared" ca="1" si="174"/>
        <v>1025484210.2883797</v>
      </c>
    </row>
    <row r="875" spans="6:23" x14ac:dyDescent="0.35">
      <c r="F875" s="22">
        <v>873</v>
      </c>
      <c r="G875" s="22">
        <f t="shared" ca="1" si="163"/>
        <v>0.79270720130833694</v>
      </c>
      <c r="H875" s="19">
        <f t="shared" ca="1" si="164"/>
        <v>164476</v>
      </c>
      <c r="I875" s="22">
        <f t="shared" ca="1" si="165"/>
        <v>156252.20000000001</v>
      </c>
      <c r="J875" s="19">
        <f t="shared" ca="1" si="165"/>
        <v>148439.59000000003</v>
      </c>
      <c r="K875" s="22">
        <f t="shared" ca="1" si="165"/>
        <v>141017.61050000001</v>
      </c>
      <c r="L875" s="19">
        <f t="shared" ca="1" si="166"/>
        <v>141017.61050000001</v>
      </c>
      <c r="M875" s="20">
        <f t="shared" si="167"/>
        <v>5000</v>
      </c>
      <c r="N875" s="22">
        <f t="shared" si="168"/>
        <v>4800</v>
      </c>
      <c r="O875" s="20">
        <f t="shared" si="168"/>
        <v>4608</v>
      </c>
      <c r="P875" s="22">
        <f t="shared" si="168"/>
        <v>4423.68</v>
      </c>
      <c r="Q875" s="20">
        <f t="shared" si="162"/>
        <v>4246.7328000000007</v>
      </c>
      <c r="R875" s="21">
        <f t="shared" ca="1" si="169"/>
        <v>822380000</v>
      </c>
      <c r="S875" s="22">
        <f t="shared" ca="1" si="170"/>
        <v>750010560</v>
      </c>
      <c r="T875" s="21">
        <f t="shared" ca="1" si="171"/>
        <v>684009630.72000015</v>
      </c>
      <c r="U875" s="22">
        <f t="shared" ca="1" si="172"/>
        <v>623816783.21664011</v>
      </c>
      <c r="V875" s="21">
        <f t="shared" ca="1" si="173"/>
        <v>598864111.8879745</v>
      </c>
      <c r="W875" s="23">
        <f t="shared" ca="1" si="174"/>
        <v>486386788.66147995</v>
      </c>
    </row>
    <row r="876" spans="6:23" x14ac:dyDescent="0.35">
      <c r="F876" s="22">
        <v>874</v>
      </c>
      <c r="G876" s="22">
        <f t="shared" ca="1" si="163"/>
        <v>0.19138479118882468</v>
      </c>
      <c r="H876" s="19">
        <f t="shared" ca="1" si="164"/>
        <v>113816</v>
      </c>
      <c r="I876" s="22">
        <f t="shared" ca="1" si="165"/>
        <v>108125.2</v>
      </c>
      <c r="J876" s="19">
        <f t="shared" ca="1" si="165"/>
        <v>102718.94</v>
      </c>
      <c r="K876" s="22">
        <f t="shared" ca="1" si="165"/>
        <v>97582.993000000002</v>
      </c>
      <c r="L876" s="19">
        <f t="shared" ca="1" si="166"/>
        <v>97582.993000000002</v>
      </c>
      <c r="M876" s="20">
        <f t="shared" si="167"/>
        <v>5000</v>
      </c>
      <c r="N876" s="22">
        <f t="shared" si="168"/>
        <v>4800</v>
      </c>
      <c r="O876" s="20">
        <f t="shared" si="168"/>
        <v>4608</v>
      </c>
      <c r="P876" s="22">
        <f t="shared" si="168"/>
        <v>4423.68</v>
      </c>
      <c r="Q876" s="20">
        <f t="shared" si="162"/>
        <v>4246.7328000000007</v>
      </c>
      <c r="R876" s="21">
        <f t="shared" ca="1" si="169"/>
        <v>569080000</v>
      </c>
      <c r="S876" s="22">
        <f t="shared" ca="1" si="170"/>
        <v>519000960</v>
      </c>
      <c r="T876" s="21">
        <f t="shared" ca="1" si="171"/>
        <v>473328875.51999998</v>
      </c>
      <c r="U876" s="22">
        <f t="shared" ca="1" si="172"/>
        <v>431675934.47424006</v>
      </c>
      <c r="V876" s="21">
        <f t="shared" ca="1" si="173"/>
        <v>414408897.09527045</v>
      </c>
      <c r="W876" s="23">
        <f t="shared" ca="1" si="174"/>
        <v>-248640538.8123796</v>
      </c>
    </row>
    <row r="877" spans="6:23" x14ac:dyDescent="0.35">
      <c r="F877" s="22">
        <v>875</v>
      </c>
      <c r="G877" s="22">
        <f t="shared" ca="1" si="163"/>
        <v>0.55221672461794924</v>
      </c>
      <c r="H877" s="19">
        <f t="shared" ca="1" si="164"/>
        <v>143938</v>
      </c>
      <c r="I877" s="22">
        <f t="shared" ca="1" si="165"/>
        <v>136741.1</v>
      </c>
      <c r="J877" s="19">
        <f t="shared" ca="1" si="165"/>
        <v>129904.04500000001</v>
      </c>
      <c r="K877" s="22">
        <f t="shared" ca="1" si="165"/>
        <v>123408.84275000001</v>
      </c>
      <c r="L877" s="19">
        <f t="shared" ca="1" si="166"/>
        <v>123408.84275000001</v>
      </c>
      <c r="M877" s="20">
        <f t="shared" si="167"/>
        <v>5000</v>
      </c>
      <c r="N877" s="22">
        <f t="shared" si="168"/>
        <v>4800</v>
      </c>
      <c r="O877" s="20">
        <f t="shared" si="168"/>
        <v>4608</v>
      </c>
      <c r="P877" s="22">
        <f t="shared" si="168"/>
        <v>4423.68</v>
      </c>
      <c r="Q877" s="20">
        <f t="shared" si="162"/>
        <v>4246.7328000000007</v>
      </c>
      <c r="R877" s="21">
        <f t="shared" ca="1" si="169"/>
        <v>719690000</v>
      </c>
      <c r="S877" s="22">
        <f t="shared" ca="1" si="170"/>
        <v>656357280</v>
      </c>
      <c r="T877" s="21">
        <f t="shared" ca="1" si="171"/>
        <v>598597839.36000001</v>
      </c>
      <c r="U877" s="22">
        <f t="shared" ca="1" si="172"/>
        <v>545921229.49632013</v>
      </c>
      <c r="V877" s="21">
        <f t="shared" ca="1" si="173"/>
        <v>524084380.31646734</v>
      </c>
      <c r="W877" s="23">
        <f t="shared" ca="1" si="174"/>
        <v>188400384.16763616</v>
      </c>
    </row>
    <row r="878" spans="6:23" x14ac:dyDescent="0.35">
      <c r="F878" s="22">
        <v>876</v>
      </c>
      <c r="G878" s="22">
        <f t="shared" ca="1" si="163"/>
        <v>3.9101029930441511E-2</v>
      </c>
      <c r="H878" s="19">
        <f t="shared" ca="1" si="164"/>
        <v>87164</v>
      </c>
      <c r="I878" s="22">
        <f t="shared" ca="1" si="165"/>
        <v>82805.8</v>
      </c>
      <c r="J878" s="19">
        <f t="shared" ca="1" si="165"/>
        <v>78665.510000000009</v>
      </c>
      <c r="K878" s="22">
        <f t="shared" ca="1" si="165"/>
        <v>74732.234500000006</v>
      </c>
      <c r="L878" s="19">
        <f t="shared" ca="1" si="166"/>
        <v>74732.234500000006</v>
      </c>
      <c r="M878" s="20">
        <f t="shared" si="167"/>
        <v>5000</v>
      </c>
      <c r="N878" s="22">
        <f t="shared" si="168"/>
        <v>4800</v>
      </c>
      <c r="O878" s="20">
        <f t="shared" si="168"/>
        <v>4608</v>
      </c>
      <c r="P878" s="22">
        <f t="shared" si="168"/>
        <v>4423.68</v>
      </c>
      <c r="Q878" s="20">
        <f t="shared" si="162"/>
        <v>4246.7328000000007</v>
      </c>
      <c r="R878" s="21">
        <f t="shared" ca="1" si="169"/>
        <v>435820000</v>
      </c>
      <c r="S878" s="22">
        <f t="shared" ca="1" si="170"/>
        <v>397467840</v>
      </c>
      <c r="T878" s="21">
        <f t="shared" ca="1" si="171"/>
        <v>362490670.08000004</v>
      </c>
      <c r="U878" s="22">
        <f t="shared" ca="1" si="172"/>
        <v>330591491.11296004</v>
      </c>
      <c r="V878" s="21">
        <f t="shared" ca="1" si="173"/>
        <v>317367831.46844167</v>
      </c>
      <c r="W878" s="23">
        <f t="shared" ca="1" si="174"/>
        <v>-635335136.75618792</v>
      </c>
    </row>
    <row r="879" spans="6:23" x14ac:dyDescent="0.35">
      <c r="F879" s="22">
        <v>877</v>
      </c>
      <c r="G879" s="22">
        <f t="shared" ca="1" si="163"/>
        <v>0.96837661276280662</v>
      </c>
      <c r="H879" s="19">
        <f t="shared" ca="1" si="164"/>
        <v>195724</v>
      </c>
      <c r="I879" s="22">
        <f t="shared" ca="1" si="165"/>
        <v>185937.8</v>
      </c>
      <c r="J879" s="19">
        <f t="shared" ca="1" si="165"/>
        <v>176640.90999999997</v>
      </c>
      <c r="K879" s="22">
        <f t="shared" ca="1" si="165"/>
        <v>167808.86449999997</v>
      </c>
      <c r="L879" s="19">
        <f t="shared" ca="1" si="166"/>
        <v>167808.86449999997</v>
      </c>
      <c r="M879" s="20">
        <f t="shared" si="167"/>
        <v>5000</v>
      </c>
      <c r="N879" s="22">
        <f t="shared" si="168"/>
        <v>4800</v>
      </c>
      <c r="O879" s="20">
        <f t="shared" si="168"/>
        <v>4608</v>
      </c>
      <c r="P879" s="22">
        <f t="shared" si="168"/>
        <v>4423.68</v>
      </c>
      <c r="Q879" s="20">
        <f t="shared" si="162"/>
        <v>4246.7328000000007</v>
      </c>
      <c r="R879" s="21">
        <f t="shared" ca="1" si="169"/>
        <v>978620000</v>
      </c>
      <c r="S879" s="22">
        <f t="shared" ca="1" si="170"/>
        <v>892501440</v>
      </c>
      <c r="T879" s="21">
        <f t="shared" ca="1" si="171"/>
        <v>813961313.27999985</v>
      </c>
      <c r="U879" s="22">
        <f t="shared" ca="1" si="172"/>
        <v>742332717.71135986</v>
      </c>
      <c r="V879" s="21">
        <f t="shared" ca="1" si="173"/>
        <v>712639409.00290561</v>
      </c>
      <c r="W879" s="23">
        <f t="shared" ca="1" si="174"/>
        <v>939764876.48033476</v>
      </c>
    </row>
    <row r="880" spans="6:23" x14ac:dyDescent="0.35">
      <c r="F880" s="22">
        <v>878</v>
      </c>
      <c r="G880" s="22">
        <f t="shared" ca="1" si="163"/>
        <v>0.31542815078956299</v>
      </c>
      <c r="H880" s="19">
        <f t="shared" ca="1" si="164"/>
        <v>125584</v>
      </c>
      <c r="I880" s="22">
        <f t="shared" ca="1" si="165"/>
        <v>119304.8</v>
      </c>
      <c r="J880" s="19">
        <f t="shared" ca="1" si="165"/>
        <v>113339.56</v>
      </c>
      <c r="K880" s="22">
        <f t="shared" ca="1" si="165"/>
        <v>107672.58199999999</v>
      </c>
      <c r="L880" s="19">
        <f t="shared" ca="1" si="166"/>
        <v>107672.58199999999</v>
      </c>
      <c r="M880" s="20">
        <f t="shared" si="167"/>
        <v>5000</v>
      </c>
      <c r="N880" s="22">
        <f t="shared" si="168"/>
        <v>4800</v>
      </c>
      <c r="O880" s="20">
        <f t="shared" si="168"/>
        <v>4608</v>
      </c>
      <c r="P880" s="22">
        <f t="shared" si="168"/>
        <v>4423.68</v>
      </c>
      <c r="Q880" s="20">
        <f t="shared" si="162"/>
        <v>4246.7328000000007</v>
      </c>
      <c r="R880" s="21">
        <f t="shared" ca="1" si="169"/>
        <v>627920000</v>
      </c>
      <c r="S880" s="22">
        <f t="shared" ca="1" si="170"/>
        <v>572663040</v>
      </c>
      <c r="T880" s="21">
        <f t="shared" ca="1" si="171"/>
        <v>522268692.48000002</v>
      </c>
      <c r="U880" s="22">
        <f t="shared" ca="1" si="172"/>
        <v>476309047.54176003</v>
      </c>
      <c r="V880" s="21">
        <f t="shared" ca="1" si="173"/>
        <v>457256685.64008963</v>
      </c>
      <c r="W880" s="23">
        <f t="shared" ca="1" si="174"/>
        <v>-77898304.510911465</v>
      </c>
    </row>
    <row r="881" spans="6:23" x14ac:dyDescent="0.35">
      <c r="F881" s="22">
        <v>879</v>
      </c>
      <c r="G881" s="22">
        <f t="shared" ca="1" si="163"/>
        <v>0.65505429433914597</v>
      </c>
      <c r="H881" s="19">
        <f t="shared" ca="1" si="164"/>
        <v>151970</v>
      </c>
      <c r="I881" s="22">
        <f t="shared" ca="1" si="165"/>
        <v>144371.5</v>
      </c>
      <c r="J881" s="19">
        <f t="shared" ca="1" si="165"/>
        <v>137152.92499999999</v>
      </c>
      <c r="K881" s="22">
        <f t="shared" ca="1" si="165"/>
        <v>130295.27874999998</v>
      </c>
      <c r="L881" s="19">
        <f t="shared" ca="1" si="166"/>
        <v>130295.27874999998</v>
      </c>
      <c r="M881" s="20">
        <f t="shared" si="167"/>
        <v>5000</v>
      </c>
      <c r="N881" s="22">
        <f t="shared" si="168"/>
        <v>4800</v>
      </c>
      <c r="O881" s="20">
        <f t="shared" si="168"/>
        <v>4608</v>
      </c>
      <c r="P881" s="22">
        <f t="shared" si="168"/>
        <v>4423.68</v>
      </c>
      <c r="Q881" s="20">
        <f t="shared" si="162"/>
        <v>4246.7328000000007</v>
      </c>
      <c r="R881" s="21">
        <f t="shared" ca="1" si="169"/>
        <v>759850000</v>
      </c>
      <c r="S881" s="22">
        <f t="shared" ca="1" si="170"/>
        <v>692983200</v>
      </c>
      <c r="T881" s="21">
        <f t="shared" ca="1" si="171"/>
        <v>632000678.39999998</v>
      </c>
      <c r="U881" s="22">
        <f t="shared" ca="1" si="172"/>
        <v>576384618.70079994</v>
      </c>
      <c r="V881" s="21">
        <f t="shared" ca="1" si="173"/>
        <v>553329233.95276797</v>
      </c>
      <c r="W881" s="23">
        <f t="shared" ca="1" si="174"/>
        <v>304936892.14769983</v>
      </c>
    </row>
    <row r="882" spans="6:23" x14ac:dyDescent="0.35">
      <c r="F882" s="22">
        <v>880</v>
      </c>
      <c r="G882" s="22">
        <f t="shared" ca="1" si="163"/>
        <v>0.74151360287214807</v>
      </c>
      <c r="H882" s="19">
        <f t="shared" ca="1" si="164"/>
        <v>159441</v>
      </c>
      <c r="I882" s="22">
        <f t="shared" ca="1" si="165"/>
        <v>151468.95000000001</v>
      </c>
      <c r="J882" s="19">
        <f t="shared" ca="1" si="165"/>
        <v>143895.5025</v>
      </c>
      <c r="K882" s="22">
        <f t="shared" ca="1" si="165"/>
        <v>136700.72737500002</v>
      </c>
      <c r="L882" s="19">
        <f t="shared" ca="1" si="166"/>
        <v>136700.72737500002</v>
      </c>
      <c r="M882" s="20">
        <f t="shared" si="167"/>
        <v>5000</v>
      </c>
      <c r="N882" s="22">
        <f t="shared" si="168"/>
        <v>4800</v>
      </c>
      <c r="O882" s="20">
        <f t="shared" si="168"/>
        <v>4608</v>
      </c>
      <c r="P882" s="22">
        <f t="shared" si="168"/>
        <v>4423.68</v>
      </c>
      <c r="Q882" s="20">
        <f t="shared" si="162"/>
        <v>4246.7328000000007</v>
      </c>
      <c r="R882" s="21">
        <f t="shared" ca="1" si="169"/>
        <v>797205000</v>
      </c>
      <c r="S882" s="22">
        <f t="shared" ca="1" si="170"/>
        <v>727050960</v>
      </c>
      <c r="T882" s="21">
        <f t="shared" ca="1" si="171"/>
        <v>663070475.51999998</v>
      </c>
      <c r="U882" s="22">
        <f t="shared" ca="1" si="172"/>
        <v>604720273.67424011</v>
      </c>
      <c r="V882" s="21">
        <f t="shared" ca="1" si="173"/>
        <v>580531462.7272706</v>
      </c>
      <c r="W882" s="23">
        <f t="shared" ca="1" si="174"/>
        <v>413333835.76312065</v>
      </c>
    </row>
    <row r="883" spans="6:23" x14ac:dyDescent="0.35">
      <c r="F883" s="22">
        <v>881</v>
      </c>
      <c r="G883" s="22">
        <f t="shared" ca="1" si="163"/>
        <v>0.38742137158148693</v>
      </c>
      <c r="H883" s="19">
        <f t="shared" ca="1" si="164"/>
        <v>131419</v>
      </c>
      <c r="I883" s="22">
        <f t="shared" ca="1" si="165"/>
        <v>124848.05</v>
      </c>
      <c r="J883" s="19">
        <f t="shared" ca="1" si="165"/>
        <v>118605.64750000001</v>
      </c>
      <c r="K883" s="22">
        <f t="shared" ca="1" si="165"/>
        <v>112675.36512500001</v>
      </c>
      <c r="L883" s="19">
        <f t="shared" ca="1" si="166"/>
        <v>112675.36512500001</v>
      </c>
      <c r="M883" s="20">
        <f t="shared" si="167"/>
        <v>5000</v>
      </c>
      <c r="N883" s="22">
        <f t="shared" si="168"/>
        <v>4800</v>
      </c>
      <c r="O883" s="20">
        <f t="shared" si="168"/>
        <v>4608</v>
      </c>
      <c r="P883" s="22">
        <f t="shared" si="168"/>
        <v>4423.68</v>
      </c>
      <c r="Q883" s="20">
        <f t="shared" si="162"/>
        <v>4246.7328000000007</v>
      </c>
      <c r="R883" s="21">
        <f t="shared" ca="1" si="169"/>
        <v>657095000</v>
      </c>
      <c r="S883" s="22">
        <f t="shared" ca="1" si="170"/>
        <v>599270640</v>
      </c>
      <c r="T883" s="21">
        <f t="shared" ca="1" si="171"/>
        <v>546534823.68000007</v>
      </c>
      <c r="U883" s="22">
        <f t="shared" ca="1" si="172"/>
        <v>498439759.19616008</v>
      </c>
      <c r="V883" s="21">
        <f t="shared" ca="1" si="173"/>
        <v>478502168.82831371</v>
      </c>
      <c r="W883" s="23">
        <f t="shared" ca="1" si="174"/>
        <v>6761870.2978127003</v>
      </c>
    </row>
    <row r="884" spans="6:23" x14ac:dyDescent="0.35">
      <c r="F884" s="22">
        <v>882</v>
      </c>
      <c r="G884" s="22">
        <f t="shared" ca="1" si="163"/>
        <v>0.21788453689602827</v>
      </c>
      <c r="H884" s="19">
        <f t="shared" ca="1" si="164"/>
        <v>116619</v>
      </c>
      <c r="I884" s="22">
        <f t="shared" ca="1" si="165"/>
        <v>110788.05</v>
      </c>
      <c r="J884" s="19">
        <f t="shared" ca="1" si="165"/>
        <v>105248.64750000001</v>
      </c>
      <c r="K884" s="22">
        <f t="shared" ca="1" si="165"/>
        <v>99986.215125000002</v>
      </c>
      <c r="L884" s="19">
        <f t="shared" ca="1" si="166"/>
        <v>99986.215125000002</v>
      </c>
      <c r="M884" s="20">
        <f t="shared" si="167"/>
        <v>5000</v>
      </c>
      <c r="N884" s="22">
        <f t="shared" si="168"/>
        <v>4800</v>
      </c>
      <c r="O884" s="20">
        <f t="shared" si="168"/>
        <v>4608</v>
      </c>
      <c r="P884" s="22">
        <f t="shared" si="168"/>
        <v>4423.68</v>
      </c>
      <c r="Q884" s="20">
        <f t="shared" si="162"/>
        <v>4246.7328000000007</v>
      </c>
      <c r="R884" s="21">
        <f t="shared" ca="1" si="169"/>
        <v>583095000</v>
      </c>
      <c r="S884" s="22">
        <f t="shared" ca="1" si="170"/>
        <v>531782640</v>
      </c>
      <c r="T884" s="21">
        <f t="shared" ca="1" si="171"/>
        <v>484985767.68000001</v>
      </c>
      <c r="U884" s="22">
        <f t="shared" ca="1" si="172"/>
        <v>442307020.12416005</v>
      </c>
      <c r="V884" s="21">
        <f t="shared" ca="1" si="173"/>
        <v>424614739.31919366</v>
      </c>
      <c r="W884" s="23">
        <f t="shared" ca="1" si="174"/>
        <v>-207971735.04393864</v>
      </c>
    </row>
    <row r="885" spans="6:23" x14ac:dyDescent="0.35">
      <c r="F885" s="22">
        <v>883</v>
      </c>
      <c r="G885" s="22">
        <f t="shared" ca="1" si="163"/>
        <v>0.77420772534283933</v>
      </c>
      <c r="H885" s="19">
        <f t="shared" ca="1" si="164"/>
        <v>162583</v>
      </c>
      <c r="I885" s="22">
        <f t="shared" ca="1" si="165"/>
        <v>154453.85</v>
      </c>
      <c r="J885" s="19">
        <f t="shared" ca="1" si="165"/>
        <v>146731.1575</v>
      </c>
      <c r="K885" s="22">
        <f t="shared" ca="1" si="165"/>
        <v>139394.599625</v>
      </c>
      <c r="L885" s="19">
        <f t="shared" ca="1" si="166"/>
        <v>139394.599625</v>
      </c>
      <c r="M885" s="20">
        <f t="shared" si="167"/>
        <v>5000</v>
      </c>
      <c r="N885" s="22">
        <f t="shared" si="168"/>
        <v>4800</v>
      </c>
      <c r="O885" s="20">
        <f t="shared" si="168"/>
        <v>4608</v>
      </c>
      <c r="P885" s="22">
        <f t="shared" si="168"/>
        <v>4423.68</v>
      </c>
      <c r="Q885" s="20">
        <f t="shared" si="162"/>
        <v>4246.7328000000007</v>
      </c>
      <c r="R885" s="21">
        <f t="shared" ca="1" si="169"/>
        <v>812915000</v>
      </c>
      <c r="S885" s="22">
        <f t="shared" ca="1" si="170"/>
        <v>741378480</v>
      </c>
      <c r="T885" s="21">
        <f t="shared" ca="1" si="171"/>
        <v>676137173.75999999</v>
      </c>
      <c r="U885" s="22">
        <f t="shared" ca="1" si="172"/>
        <v>616637102.46912003</v>
      </c>
      <c r="V885" s="21">
        <f t="shared" ca="1" si="173"/>
        <v>591971618.37035525</v>
      </c>
      <c r="W885" s="23">
        <f t="shared" ca="1" si="174"/>
        <v>458921199.81607914</v>
      </c>
    </row>
    <row r="886" spans="6:23" x14ac:dyDescent="0.35">
      <c r="F886" s="22">
        <v>884</v>
      </c>
      <c r="G886" s="22">
        <f t="shared" ca="1" si="163"/>
        <v>0.14279937119828023</v>
      </c>
      <c r="H886" s="19">
        <f t="shared" ca="1" si="164"/>
        <v>107965</v>
      </c>
      <c r="I886" s="22">
        <f t="shared" ca="1" si="165"/>
        <v>102566.75</v>
      </c>
      <c r="J886" s="19">
        <f t="shared" ca="1" si="165"/>
        <v>97438.412500000006</v>
      </c>
      <c r="K886" s="22">
        <f t="shared" ca="1" si="165"/>
        <v>92566.491875000007</v>
      </c>
      <c r="L886" s="19">
        <f t="shared" ca="1" si="166"/>
        <v>92566.491875000007</v>
      </c>
      <c r="M886" s="20">
        <f t="shared" si="167"/>
        <v>5000</v>
      </c>
      <c r="N886" s="22">
        <f t="shared" si="168"/>
        <v>4800</v>
      </c>
      <c r="O886" s="20">
        <f t="shared" si="168"/>
        <v>4608</v>
      </c>
      <c r="P886" s="22">
        <f t="shared" si="168"/>
        <v>4423.68</v>
      </c>
      <c r="Q886" s="20">
        <f t="shared" si="162"/>
        <v>4246.7328000000007</v>
      </c>
      <c r="R886" s="21">
        <f t="shared" ca="1" si="169"/>
        <v>539825000</v>
      </c>
      <c r="S886" s="22">
        <f t="shared" ca="1" si="170"/>
        <v>492320400</v>
      </c>
      <c r="T886" s="21">
        <f t="shared" ca="1" si="171"/>
        <v>448996204.80000001</v>
      </c>
      <c r="U886" s="22">
        <f t="shared" ca="1" si="172"/>
        <v>409484538.77760005</v>
      </c>
      <c r="V886" s="21">
        <f t="shared" ca="1" si="173"/>
        <v>393105157.2264961</v>
      </c>
      <c r="W886" s="23">
        <f t="shared" ca="1" si="174"/>
        <v>-333532858.05931115</v>
      </c>
    </row>
    <row r="887" spans="6:23" x14ac:dyDescent="0.35">
      <c r="F887" s="22">
        <v>885</v>
      </c>
      <c r="G887" s="22">
        <f t="shared" ca="1" si="163"/>
        <v>0.4197108684779316</v>
      </c>
      <c r="H887" s="19">
        <f t="shared" ca="1" si="164"/>
        <v>133921</v>
      </c>
      <c r="I887" s="22">
        <f t="shared" ca="1" si="165"/>
        <v>127224.95</v>
      </c>
      <c r="J887" s="19">
        <f t="shared" ca="1" si="165"/>
        <v>120863.7025</v>
      </c>
      <c r="K887" s="22">
        <f t="shared" ca="1" si="165"/>
        <v>114820.517375</v>
      </c>
      <c r="L887" s="19">
        <f t="shared" ca="1" si="166"/>
        <v>114820.517375</v>
      </c>
      <c r="M887" s="20">
        <f t="shared" si="167"/>
        <v>5000</v>
      </c>
      <c r="N887" s="22">
        <f t="shared" si="168"/>
        <v>4800</v>
      </c>
      <c r="O887" s="20">
        <f t="shared" si="168"/>
        <v>4608</v>
      </c>
      <c r="P887" s="22">
        <f t="shared" si="168"/>
        <v>4423.68</v>
      </c>
      <c r="Q887" s="20">
        <f t="shared" si="162"/>
        <v>4246.7328000000007</v>
      </c>
      <c r="R887" s="21">
        <f t="shared" ca="1" si="169"/>
        <v>669605000</v>
      </c>
      <c r="S887" s="22">
        <f t="shared" ca="1" si="170"/>
        <v>610679760</v>
      </c>
      <c r="T887" s="21">
        <f t="shared" ca="1" si="171"/>
        <v>556939941.12</v>
      </c>
      <c r="U887" s="22">
        <f t="shared" ca="1" si="172"/>
        <v>507929226.30144</v>
      </c>
      <c r="V887" s="21">
        <f t="shared" ca="1" si="173"/>
        <v>487612057.24938244</v>
      </c>
      <c r="W887" s="23">
        <f t="shared" ca="1" si="174"/>
        <v>43063456.822479248</v>
      </c>
    </row>
    <row r="888" spans="6:23" x14ac:dyDescent="0.35">
      <c r="F888" s="22">
        <v>886</v>
      </c>
      <c r="G888" s="22">
        <f t="shared" ca="1" si="163"/>
        <v>0.69468350024004999</v>
      </c>
      <c r="H888" s="19">
        <f t="shared" ca="1" si="164"/>
        <v>155275</v>
      </c>
      <c r="I888" s="22">
        <f t="shared" ca="1" si="165"/>
        <v>147511.25</v>
      </c>
      <c r="J888" s="19">
        <f t="shared" ca="1" si="165"/>
        <v>140135.6875</v>
      </c>
      <c r="K888" s="22">
        <f t="shared" ca="1" si="165"/>
        <v>133128.90312500001</v>
      </c>
      <c r="L888" s="19">
        <f t="shared" ca="1" si="166"/>
        <v>133128.90312500001</v>
      </c>
      <c r="M888" s="20">
        <f t="shared" si="167"/>
        <v>5000</v>
      </c>
      <c r="N888" s="22">
        <f t="shared" si="168"/>
        <v>4800</v>
      </c>
      <c r="O888" s="20">
        <f t="shared" si="168"/>
        <v>4608</v>
      </c>
      <c r="P888" s="22">
        <f t="shared" si="168"/>
        <v>4423.68</v>
      </c>
      <c r="Q888" s="20">
        <f t="shared" si="162"/>
        <v>4246.7328000000007</v>
      </c>
      <c r="R888" s="21">
        <f t="shared" ca="1" si="169"/>
        <v>776375000</v>
      </c>
      <c r="S888" s="22">
        <f t="shared" ca="1" si="170"/>
        <v>708054000</v>
      </c>
      <c r="T888" s="21">
        <f t="shared" ca="1" si="171"/>
        <v>645745248</v>
      </c>
      <c r="U888" s="22">
        <f t="shared" ca="1" si="172"/>
        <v>588919666.17600012</v>
      </c>
      <c r="V888" s="21">
        <f t="shared" ca="1" si="173"/>
        <v>565362879.52896011</v>
      </c>
      <c r="W888" s="23">
        <f t="shared" ca="1" si="174"/>
        <v>352889227.66489553</v>
      </c>
    </row>
    <row r="889" spans="6:23" x14ac:dyDescent="0.35">
      <c r="F889" s="22">
        <v>887</v>
      </c>
      <c r="G889" s="22">
        <f t="shared" ca="1" si="163"/>
        <v>0.58776205131407955</v>
      </c>
      <c r="H889" s="19">
        <f t="shared" ca="1" si="164"/>
        <v>146654</v>
      </c>
      <c r="I889" s="22">
        <f t="shared" ca="1" si="165"/>
        <v>139321.29999999999</v>
      </c>
      <c r="J889" s="19">
        <f t="shared" ca="1" si="165"/>
        <v>132355.23499999999</v>
      </c>
      <c r="K889" s="22">
        <f t="shared" ca="1" si="165"/>
        <v>125737.47324999998</v>
      </c>
      <c r="L889" s="19">
        <f t="shared" ca="1" si="166"/>
        <v>125737.47324999998</v>
      </c>
      <c r="M889" s="20">
        <f t="shared" si="167"/>
        <v>5000</v>
      </c>
      <c r="N889" s="22">
        <f t="shared" si="168"/>
        <v>4800</v>
      </c>
      <c r="O889" s="20">
        <f t="shared" si="168"/>
        <v>4608</v>
      </c>
      <c r="P889" s="22">
        <f t="shared" si="168"/>
        <v>4423.68</v>
      </c>
      <c r="Q889" s="20">
        <f t="shared" si="162"/>
        <v>4246.7328000000007</v>
      </c>
      <c r="R889" s="21">
        <f t="shared" ca="1" si="169"/>
        <v>733270000</v>
      </c>
      <c r="S889" s="22">
        <f t="shared" ca="1" si="170"/>
        <v>668742240</v>
      </c>
      <c r="T889" s="21">
        <f t="shared" ca="1" si="171"/>
        <v>609892922.87999988</v>
      </c>
      <c r="U889" s="22">
        <f t="shared" ca="1" si="172"/>
        <v>556222345.66655993</v>
      </c>
      <c r="V889" s="21">
        <f t="shared" ca="1" si="173"/>
        <v>533973451.83989763</v>
      </c>
      <c r="W889" s="23">
        <f t="shared" ca="1" si="174"/>
        <v>227806902.55332518</v>
      </c>
    </row>
    <row r="890" spans="6:23" x14ac:dyDescent="0.35">
      <c r="F890" s="22">
        <v>888</v>
      </c>
      <c r="G890" s="22">
        <f t="shared" ca="1" si="163"/>
        <v>0.61657015405247118</v>
      </c>
      <c r="H890" s="19">
        <f t="shared" ca="1" si="164"/>
        <v>148895</v>
      </c>
      <c r="I890" s="22">
        <f t="shared" ca="1" si="165"/>
        <v>141450.25</v>
      </c>
      <c r="J890" s="19">
        <f t="shared" ca="1" si="165"/>
        <v>134377.73749999999</v>
      </c>
      <c r="K890" s="22">
        <f t="shared" ca="1" si="165"/>
        <v>127658.85062499999</v>
      </c>
      <c r="L890" s="19">
        <f t="shared" ca="1" si="166"/>
        <v>127658.85062499999</v>
      </c>
      <c r="M890" s="20">
        <f t="shared" si="167"/>
        <v>5000</v>
      </c>
      <c r="N890" s="22">
        <f t="shared" si="168"/>
        <v>4800</v>
      </c>
      <c r="O890" s="20">
        <f t="shared" si="168"/>
        <v>4608</v>
      </c>
      <c r="P890" s="22">
        <f t="shared" si="168"/>
        <v>4423.68</v>
      </c>
      <c r="Q890" s="20">
        <f t="shared" si="162"/>
        <v>4246.7328000000007</v>
      </c>
      <c r="R890" s="21">
        <f t="shared" ca="1" si="169"/>
        <v>744475000</v>
      </c>
      <c r="S890" s="22">
        <f t="shared" ca="1" si="170"/>
        <v>678961200</v>
      </c>
      <c r="T890" s="21">
        <f t="shared" ca="1" si="171"/>
        <v>619212614.39999998</v>
      </c>
      <c r="U890" s="22">
        <f t="shared" ca="1" si="172"/>
        <v>564721904.33280003</v>
      </c>
      <c r="V890" s="21">
        <f t="shared" ca="1" si="173"/>
        <v>542133028.15948808</v>
      </c>
      <c r="W890" s="23">
        <f t="shared" ca="1" si="174"/>
        <v>260321632.92973471</v>
      </c>
    </row>
    <row r="891" spans="6:23" x14ac:dyDescent="0.35">
      <c r="F891" s="22">
        <v>889</v>
      </c>
      <c r="G891" s="22">
        <f t="shared" ca="1" si="163"/>
        <v>0.63248312074953483</v>
      </c>
      <c r="H891" s="19">
        <f t="shared" ca="1" si="164"/>
        <v>150153</v>
      </c>
      <c r="I891" s="22">
        <f t="shared" ca="1" si="165"/>
        <v>142645.35</v>
      </c>
      <c r="J891" s="19">
        <f t="shared" ca="1" si="165"/>
        <v>135513.08250000002</v>
      </c>
      <c r="K891" s="22">
        <f t="shared" ca="1" si="165"/>
        <v>128737.42837500002</v>
      </c>
      <c r="L891" s="19">
        <f t="shared" ca="1" si="166"/>
        <v>128737.42837500002</v>
      </c>
      <c r="M891" s="20">
        <f t="shared" si="167"/>
        <v>5000</v>
      </c>
      <c r="N891" s="22">
        <f t="shared" si="168"/>
        <v>4800</v>
      </c>
      <c r="O891" s="20">
        <f t="shared" si="168"/>
        <v>4608</v>
      </c>
      <c r="P891" s="22">
        <f t="shared" si="168"/>
        <v>4423.68</v>
      </c>
      <c r="Q891" s="20">
        <f t="shared" si="162"/>
        <v>4246.7328000000007</v>
      </c>
      <c r="R891" s="21">
        <f t="shared" ca="1" si="169"/>
        <v>750765000</v>
      </c>
      <c r="S891" s="22">
        <f t="shared" ca="1" si="170"/>
        <v>684697680</v>
      </c>
      <c r="T891" s="21">
        <f t="shared" ca="1" si="171"/>
        <v>624444284.16000009</v>
      </c>
      <c r="U891" s="22">
        <f t="shared" ca="1" si="172"/>
        <v>569493187.15392017</v>
      </c>
      <c r="V891" s="21">
        <f t="shared" ca="1" si="173"/>
        <v>546713459.66776335</v>
      </c>
      <c r="W891" s="23">
        <f t="shared" ca="1" si="174"/>
        <v>278573989.38378382</v>
      </c>
    </row>
    <row r="892" spans="6:23" x14ac:dyDescent="0.35">
      <c r="F892" s="22">
        <v>890</v>
      </c>
      <c r="G892" s="22">
        <f t="shared" ca="1" si="163"/>
        <v>0.45137157143146722</v>
      </c>
      <c r="H892" s="19">
        <f t="shared" ca="1" si="164"/>
        <v>136334</v>
      </c>
      <c r="I892" s="22">
        <f t="shared" ca="1" si="165"/>
        <v>129517.3</v>
      </c>
      <c r="J892" s="19">
        <f t="shared" ca="1" si="165"/>
        <v>123041.435</v>
      </c>
      <c r="K892" s="22">
        <f t="shared" ca="1" si="165"/>
        <v>116889.36324999999</v>
      </c>
      <c r="L892" s="19">
        <f t="shared" ca="1" si="166"/>
        <v>116889.36324999999</v>
      </c>
      <c r="M892" s="20">
        <f t="shared" si="167"/>
        <v>5000</v>
      </c>
      <c r="N892" s="22">
        <f t="shared" si="168"/>
        <v>4800</v>
      </c>
      <c r="O892" s="20">
        <f t="shared" si="168"/>
        <v>4608</v>
      </c>
      <c r="P892" s="22">
        <f t="shared" si="168"/>
        <v>4423.68</v>
      </c>
      <c r="Q892" s="20">
        <f t="shared" si="162"/>
        <v>4246.7328000000007</v>
      </c>
      <c r="R892" s="21">
        <f t="shared" ca="1" si="169"/>
        <v>681670000</v>
      </c>
      <c r="S892" s="22">
        <f t="shared" ca="1" si="170"/>
        <v>621683040</v>
      </c>
      <c r="T892" s="21">
        <f t="shared" ca="1" si="171"/>
        <v>566974932.48000002</v>
      </c>
      <c r="U892" s="22">
        <f t="shared" ca="1" si="172"/>
        <v>517081138.42176002</v>
      </c>
      <c r="V892" s="21">
        <f t="shared" ca="1" si="173"/>
        <v>496397892.88488966</v>
      </c>
      <c r="W892" s="23">
        <f t="shared" ca="1" si="174"/>
        <v>78073739.909617424</v>
      </c>
    </row>
    <row r="893" spans="6:23" x14ac:dyDescent="0.35">
      <c r="F893" s="22">
        <v>891</v>
      </c>
      <c r="G893" s="22">
        <f t="shared" ca="1" si="163"/>
        <v>7.8111517649183893E-2</v>
      </c>
      <c r="H893" s="19">
        <f t="shared" ca="1" si="164"/>
        <v>97463</v>
      </c>
      <c r="I893" s="22">
        <f t="shared" ca="1" si="165"/>
        <v>92589.85</v>
      </c>
      <c r="J893" s="19">
        <f t="shared" ca="1" si="165"/>
        <v>87960.357500000013</v>
      </c>
      <c r="K893" s="22">
        <f t="shared" ca="1" si="165"/>
        <v>83562.339625000008</v>
      </c>
      <c r="L893" s="19">
        <f t="shared" ca="1" si="166"/>
        <v>83562.339625000008</v>
      </c>
      <c r="M893" s="20">
        <f t="shared" si="167"/>
        <v>5000</v>
      </c>
      <c r="N893" s="22">
        <f t="shared" si="168"/>
        <v>4800</v>
      </c>
      <c r="O893" s="20">
        <f t="shared" si="168"/>
        <v>4608</v>
      </c>
      <c r="P893" s="22">
        <f t="shared" si="168"/>
        <v>4423.68</v>
      </c>
      <c r="Q893" s="20">
        <f t="shared" si="162"/>
        <v>4246.7328000000007</v>
      </c>
      <c r="R893" s="21">
        <f t="shared" ca="1" si="169"/>
        <v>487315000</v>
      </c>
      <c r="S893" s="22">
        <f t="shared" ca="1" si="170"/>
        <v>444431280</v>
      </c>
      <c r="T893" s="21">
        <f t="shared" ca="1" si="171"/>
        <v>405321327.36000007</v>
      </c>
      <c r="U893" s="22">
        <f t="shared" ca="1" si="172"/>
        <v>369653050.55232006</v>
      </c>
      <c r="V893" s="21">
        <f t="shared" ca="1" si="173"/>
        <v>354866928.5302273</v>
      </c>
      <c r="W893" s="23">
        <f t="shared" ca="1" si="174"/>
        <v>-485906663.68762684</v>
      </c>
    </row>
    <row r="894" spans="6:23" x14ac:dyDescent="0.35">
      <c r="F894" s="22">
        <v>892</v>
      </c>
      <c r="G894" s="22">
        <f t="shared" ca="1" si="163"/>
        <v>0.30499057641889415</v>
      </c>
      <c r="H894" s="19">
        <f t="shared" ca="1" si="164"/>
        <v>124697</v>
      </c>
      <c r="I894" s="22">
        <f t="shared" ca="1" si="165"/>
        <v>118462.15</v>
      </c>
      <c r="J894" s="19">
        <f t="shared" ca="1" si="165"/>
        <v>112539.0425</v>
      </c>
      <c r="K894" s="22">
        <f t="shared" ca="1" si="165"/>
        <v>106912.090375</v>
      </c>
      <c r="L894" s="19">
        <f t="shared" ca="1" si="166"/>
        <v>106912.090375</v>
      </c>
      <c r="M894" s="20">
        <f t="shared" si="167"/>
        <v>5000</v>
      </c>
      <c r="N894" s="22">
        <f t="shared" si="168"/>
        <v>4800</v>
      </c>
      <c r="O894" s="20">
        <f t="shared" si="168"/>
        <v>4608</v>
      </c>
      <c r="P894" s="22">
        <f t="shared" si="168"/>
        <v>4423.68</v>
      </c>
      <c r="Q894" s="20">
        <f t="shared" si="162"/>
        <v>4246.7328000000007</v>
      </c>
      <c r="R894" s="21">
        <f t="shared" ca="1" si="169"/>
        <v>623485000</v>
      </c>
      <c r="S894" s="22">
        <f t="shared" ca="1" si="170"/>
        <v>568618320</v>
      </c>
      <c r="T894" s="21">
        <f t="shared" ca="1" si="171"/>
        <v>518579907.83999997</v>
      </c>
      <c r="U894" s="22">
        <f t="shared" ca="1" si="172"/>
        <v>472944875.95008004</v>
      </c>
      <c r="V894" s="21">
        <f t="shared" ca="1" si="173"/>
        <v>454027080.91207689</v>
      </c>
      <c r="W894" s="23">
        <f t="shared" ca="1" si="174"/>
        <v>-90767811.804028988</v>
      </c>
    </row>
    <row r="895" spans="6:23" x14ac:dyDescent="0.35">
      <c r="F895" s="22">
        <v>893</v>
      </c>
      <c r="G895" s="22">
        <f t="shared" ca="1" si="163"/>
        <v>0.16723222923890757</v>
      </c>
      <c r="H895" s="19">
        <f t="shared" ca="1" si="164"/>
        <v>111045</v>
      </c>
      <c r="I895" s="22">
        <f t="shared" ca="1" si="165"/>
        <v>105492.75</v>
      </c>
      <c r="J895" s="19">
        <f t="shared" ca="1" si="165"/>
        <v>100218.1125</v>
      </c>
      <c r="K895" s="22">
        <f t="shared" ca="1" si="165"/>
        <v>95207.206875000003</v>
      </c>
      <c r="L895" s="19">
        <f t="shared" ca="1" si="166"/>
        <v>95207.206875000003</v>
      </c>
      <c r="M895" s="20">
        <f t="shared" si="167"/>
        <v>5000</v>
      </c>
      <c r="N895" s="22">
        <f t="shared" si="168"/>
        <v>4800</v>
      </c>
      <c r="O895" s="20">
        <f t="shared" si="168"/>
        <v>4608</v>
      </c>
      <c r="P895" s="22">
        <f t="shared" si="168"/>
        <v>4423.68</v>
      </c>
      <c r="Q895" s="20">
        <f t="shared" si="162"/>
        <v>4246.7328000000007</v>
      </c>
      <c r="R895" s="21">
        <f t="shared" ca="1" si="169"/>
        <v>555225000</v>
      </c>
      <c r="S895" s="22">
        <f t="shared" ca="1" si="170"/>
        <v>506365200</v>
      </c>
      <c r="T895" s="21">
        <f t="shared" ca="1" si="171"/>
        <v>461805062.40000004</v>
      </c>
      <c r="U895" s="22">
        <f t="shared" ca="1" si="172"/>
        <v>421166216.90880007</v>
      </c>
      <c r="V895" s="21">
        <f t="shared" ca="1" si="173"/>
        <v>404319568.2324481</v>
      </c>
      <c r="W895" s="23">
        <f t="shared" ca="1" si="174"/>
        <v>-288845053.70440626</v>
      </c>
    </row>
    <row r="896" spans="6:23" x14ac:dyDescent="0.35">
      <c r="F896" s="22">
        <v>894</v>
      </c>
      <c r="G896" s="22">
        <f t="shared" ca="1" si="163"/>
        <v>0.36343176415495837</v>
      </c>
      <c r="H896" s="19">
        <f t="shared" ca="1" si="164"/>
        <v>129521</v>
      </c>
      <c r="I896" s="22">
        <f t="shared" ca="1" si="165"/>
        <v>123044.95</v>
      </c>
      <c r="J896" s="19">
        <f t="shared" ca="1" si="165"/>
        <v>116892.7025</v>
      </c>
      <c r="K896" s="22">
        <f t="shared" ca="1" si="165"/>
        <v>111048.067375</v>
      </c>
      <c r="L896" s="19">
        <f t="shared" ca="1" si="166"/>
        <v>111048.067375</v>
      </c>
      <c r="M896" s="20">
        <f t="shared" si="167"/>
        <v>5000</v>
      </c>
      <c r="N896" s="22">
        <f t="shared" si="168"/>
        <v>4800</v>
      </c>
      <c r="O896" s="20">
        <f t="shared" si="168"/>
        <v>4608</v>
      </c>
      <c r="P896" s="22">
        <f t="shared" si="168"/>
        <v>4423.68</v>
      </c>
      <c r="Q896" s="20">
        <f t="shared" si="162"/>
        <v>4246.7328000000007</v>
      </c>
      <c r="R896" s="21">
        <f t="shared" ca="1" si="169"/>
        <v>647605000</v>
      </c>
      <c r="S896" s="22">
        <f t="shared" ca="1" si="170"/>
        <v>590615760</v>
      </c>
      <c r="T896" s="21">
        <f t="shared" ca="1" si="171"/>
        <v>538641573.12</v>
      </c>
      <c r="U896" s="22">
        <f t="shared" ca="1" si="172"/>
        <v>491241114.68544</v>
      </c>
      <c r="V896" s="21">
        <f t="shared" ca="1" si="173"/>
        <v>471591470.09802246</v>
      </c>
      <c r="W896" s="23">
        <f t="shared" ca="1" si="174"/>
        <v>-20776263.684528112</v>
      </c>
    </row>
    <row r="897" spans="6:23" x14ac:dyDescent="0.35">
      <c r="F897" s="22">
        <v>895</v>
      </c>
      <c r="G897" s="22">
        <f t="shared" ca="1" si="163"/>
        <v>0.60638139089964482</v>
      </c>
      <c r="H897" s="19">
        <f t="shared" ca="1" si="164"/>
        <v>148097</v>
      </c>
      <c r="I897" s="22">
        <f t="shared" ca="1" si="165"/>
        <v>140692.15</v>
      </c>
      <c r="J897" s="19">
        <f t="shared" ca="1" si="165"/>
        <v>133657.54249999998</v>
      </c>
      <c r="K897" s="22">
        <f t="shared" ca="1" si="165"/>
        <v>126974.66537499998</v>
      </c>
      <c r="L897" s="19">
        <f t="shared" ca="1" si="166"/>
        <v>126974.66537499998</v>
      </c>
      <c r="M897" s="20">
        <f t="shared" si="167"/>
        <v>5000</v>
      </c>
      <c r="N897" s="22">
        <f t="shared" si="168"/>
        <v>4800</v>
      </c>
      <c r="O897" s="20">
        <f t="shared" si="168"/>
        <v>4608</v>
      </c>
      <c r="P897" s="22">
        <f t="shared" si="168"/>
        <v>4423.68</v>
      </c>
      <c r="Q897" s="20">
        <f t="shared" si="162"/>
        <v>4246.7328000000007</v>
      </c>
      <c r="R897" s="21">
        <f t="shared" ca="1" si="169"/>
        <v>740485000</v>
      </c>
      <c r="S897" s="22">
        <f t="shared" ca="1" si="170"/>
        <v>675322320</v>
      </c>
      <c r="T897" s="21">
        <f t="shared" ca="1" si="171"/>
        <v>615893955.83999991</v>
      </c>
      <c r="U897" s="22">
        <f t="shared" ca="1" si="172"/>
        <v>561695287.72607994</v>
      </c>
      <c r="V897" s="21">
        <f t="shared" ca="1" si="173"/>
        <v>539227476.21703684</v>
      </c>
      <c r="W897" s="23">
        <f t="shared" ca="1" si="174"/>
        <v>248743429.07414532</v>
      </c>
    </row>
    <row r="898" spans="6:23" x14ac:dyDescent="0.35">
      <c r="F898" s="22">
        <v>896</v>
      </c>
      <c r="G898" s="22">
        <f t="shared" ca="1" si="163"/>
        <v>0.53737345485213661</v>
      </c>
      <c r="H898" s="19">
        <f t="shared" ca="1" si="164"/>
        <v>142815</v>
      </c>
      <c r="I898" s="22">
        <f t="shared" ca="1" si="165"/>
        <v>135674.25</v>
      </c>
      <c r="J898" s="19">
        <f t="shared" ca="1" si="165"/>
        <v>128890.53750000001</v>
      </c>
      <c r="K898" s="22">
        <f t="shared" ca="1" si="165"/>
        <v>122446.01062500001</v>
      </c>
      <c r="L898" s="19">
        <f t="shared" ca="1" si="166"/>
        <v>122446.01062500001</v>
      </c>
      <c r="M898" s="20">
        <f t="shared" si="167"/>
        <v>5000</v>
      </c>
      <c r="N898" s="22">
        <f t="shared" si="168"/>
        <v>4800</v>
      </c>
      <c r="O898" s="20">
        <f t="shared" si="168"/>
        <v>4608</v>
      </c>
      <c r="P898" s="22">
        <f t="shared" si="168"/>
        <v>4423.68</v>
      </c>
      <c r="Q898" s="20">
        <f t="shared" si="162"/>
        <v>4246.7328000000007</v>
      </c>
      <c r="R898" s="21">
        <f t="shared" ca="1" si="169"/>
        <v>714075000</v>
      </c>
      <c r="S898" s="22">
        <f t="shared" ca="1" si="170"/>
        <v>651236400</v>
      </c>
      <c r="T898" s="21">
        <f t="shared" ca="1" si="171"/>
        <v>593927596.80000007</v>
      </c>
      <c r="U898" s="22">
        <f t="shared" ca="1" si="172"/>
        <v>541661968.28160012</v>
      </c>
      <c r="V898" s="21">
        <f t="shared" ca="1" si="173"/>
        <v>519995489.55033612</v>
      </c>
      <c r="W898" s="23">
        <f t="shared" ca="1" si="174"/>
        <v>172106746.41096139</v>
      </c>
    </row>
    <row r="899" spans="6:23" x14ac:dyDescent="0.35">
      <c r="F899" s="22">
        <v>897</v>
      </c>
      <c r="G899" s="22">
        <f t="shared" ca="1" si="163"/>
        <v>0.63695326130003038</v>
      </c>
      <c r="H899" s="19">
        <f t="shared" ca="1" si="164"/>
        <v>150510</v>
      </c>
      <c r="I899" s="22">
        <f t="shared" ca="1" si="165"/>
        <v>142984.5</v>
      </c>
      <c r="J899" s="19">
        <f t="shared" ca="1" si="165"/>
        <v>135835.27499999999</v>
      </c>
      <c r="K899" s="22">
        <f t="shared" ca="1" si="165"/>
        <v>129043.51125</v>
      </c>
      <c r="L899" s="19">
        <f t="shared" ca="1" si="166"/>
        <v>129043.51125</v>
      </c>
      <c r="M899" s="20">
        <f t="shared" si="167"/>
        <v>5000</v>
      </c>
      <c r="N899" s="22">
        <f t="shared" si="168"/>
        <v>4800</v>
      </c>
      <c r="O899" s="20">
        <f t="shared" si="168"/>
        <v>4608</v>
      </c>
      <c r="P899" s="22">
        <f t="shared" si="168"/>
        <v>4423.68</v>
      </c>
      <c r="Q899" s="20">
        <f t="shared" si="168"/>
        <v>4246.7328000000007</v>
      </c>
      <c r="R899" s="21">
        <f t="shared" ca="1" si="169"/>
        <v>752550000</v>
      </c>
      <c r="S899" s="22">
        <f t="shared" ca="1" si="170"/>
        <v>686325600</v>
      </c>
      <c r="T899" s="21">
        <f t="shared" ca="1" si="171"/>
        <v>625928947.19999993</v>
      </c>
      <c r="U899" s="22">
        <f t="shared" ca="1" si="172"/>
        <v>570847199.84640002</v>
      </c>
      <c r="V899" s="21">
        <f t="shared" ca="1" si="173"/>
        <v>548013311.85254407</v>
      </c>
      <c r="W899" s="23">
        <f t="shared" ca="1" si="174"/>
        <v>283753712.16128397</v>
      </c>
    </row>
    <row r="900" spans="6:23" x14ac:dyDescent="0.35">
      <c r="F900" s="22">
        <v>898</v>
      </c>
      <c r="G900" s="22">
        <f t="shared" ref="G900:G963" ca="1" si="175">RAND()</f>
        <v>0.39465404912230662</v>
      </c>
      <c r="H900" s="19">
        <f t="shared" ref="H900:H963" ca="1" si="176">ROUND(_xlfn.NORM.INV(G900,$B$4,$B$5),0)</f>
        <v>131984</v>
      </c>
      <c r="I900" s="22">
        <f t="shared" ref="I900:K963" ca="1" si="177">H900-$B$7*H900</f>
        <v>125384.8</v>
      </c>
      <c r="J900" s="19">
        <f t="shared" ca="1" si="177"/>
        <v>119115.56</v>
      </c>
      <c r="K900" s="22">
        <f t="shared" ca="1" si="177"/>
        <v>113159.78199999999</v>
      </c>
      <c r="L900" s="19">
        <f t="shared" ref="L900:L963" ca="1" si="178">J900-$B$7*J900</f>
        <v>113159.78199999999</v>
      </c>
      <c r="M900" s="20">
        <f t="shared" ref="M900:M963" si="179">$B$3</f>
        <v>5000</v>
      </c>
      <c r="N900" s="22">
        <f t="shared" ref="N900:Q963" si="180">M900-$B$8*M900</f>
        <v>4800</v>
      </c>
      <c r="O900" s="20">
        <f t="shared" si="180"/>
        <v>4608</v>
      </c>
      <c r="P900" s="22">
        <f t="shared" si="180"/>
        <v>4423.68</v>
      </c>
      <c r="Q900" s="20">
        <f t="shared" si="180"/>
        <v>4246.7328000000007</v>
      </c>
      <c r="R900" s="21">
        <f t="shared" ref="R900:R963" ca="1" si="181">H900*M900</f>
        <v>659920000</v>
      </c>
      <c r="S900" s="22">
        <f t="shared" ref="S900:S963" ca="1" si="182">I900*N900</f>
        <v>601847040</v>
      </c>
      <c r="T900" s="21">
        <f t="shared" ref="T900:T963" ca="1" si="183">J900*O900</f>
        <v>548884500.48000002</v>
      </c>
      <c r="U900" s="22">
        <f t="shared" ref="U900:U963" ca="1" si="184">K900*P900</f>
        <v>500582664.43776</v>
      </c>
      <c r="V900" s="21">
        <f t="shared" ref="V900:V963" ca="1" si="185">L900*Q900</f>
        <v>480559357.86024964</v>
      </c>
      <c r="W900" s="23">
        <f t="shared" ref="W900:W963" ca="1" si="186">NPV($B$6,R900,S900,T900,U900,V900)-$B$2</f>
        <v>14959470.772008181</v>
      </c>
    </row>
    <row r="901" spans="6:23" x14ac:dyDescent="0.35">
      <c r="F901" s="22">
        <v>899</v>
      </c>
      <c r="G901" s="22">
        <f t="shared" ca="1" si="175"/>
        <v>0.8918616392571197</v>
      </c>
      <c r="H901" s="19">
        <f t="shared" ca="1" si="176"/>
        <v>177095</v>
      </c>
      <c r="I901" s="22">
        <f t="shared" ca="1" si="177"/>
        <v>168240.25</v>
      </c>
      <c r="J901" s="19">
        <f t="shared" ca="1" si="177"/>
        <v>159828.23749999999</v>
      </c>
      <c r="K901" s="22">
        <f t="shared" ca="1" si="177"/>
        <v>151836.825625</v>
      </c>
      <c r="L901" s="19">
        <f t="shared" ca="1" si="178"/>
        <v>151836.825625</v>
      </c>
      <c r="M901" s="20">
        <f t="shared" si="179"/>
        <v>5000</v>
      </c>
      <c r="N901" s="22">
        <f t="shared" si="180"/>
        <v>4800</v>
      </c>
      <c r="O901" s="20">
        <f t="shared" si="180"/>
        <v>4608</v>
      </c>
      <c r="P901" s="22">
        <f t="shared" si="180"/>
        <v>4423.68</v>
      </c>
      <c r="Q901" s="20">
        <f t="shared" si="180"/>
        <v>4246.7328000000007</v>
      </c>
      <c r="R901" s="21">
        <f t="shared" ca="1" si="181"/>
        <v>885475000</v>
      </c>
      <c r="S901" s="22">
        <f t="shared" ca="1" si="182"/>
        <v>807553200</v>
      </c>
      <c r="T901" s="21">
        <f t="shared" ca="1" si="183"/>
        <v>736488518.39999998</v>
      </c>
      <c r="U901" s="22">
        <f t="shared" ca="1" si="184"/>
        <v>671677528.78079998</v>
      </c>
      <c r="V901" s="21">
        <f t="shared" ca="1" si="185"/>
        <v>644810427.6295681</v>
      </c>
      <c r="W901" s="23">
        <f t="shared" ca="1" si="186"/>
        <v>669476205.27009916</v>
      </c>
    </row>
    <row r="902" spans="6:23" x14ac:dyDescent="0.35">
      <c r="F902" s="22">
        <v>900</v>
      </c>
      <c r="G902" s="22">
        <f t="shared" ca="1" si="175"/>
        <v>0.62451162490395695</v>
      </c>
      <c r="H902" s="19">
        <f t="shared" ca="1" si="176"/>
        <v>149521</v>
      </c>
      <c r="I902" s="22">
        <f t="shared" ca="1" si="177"/>
        <v>142044.95000000001</v>
      </c>
      <c r="J902" s="19">
        <f t="shared" ca="1" si="177"/>
        <v>134942.70250000001</v>
      </c>
      <c r="K902" s="22">
        <f t="shared" ca="1" si="177"/>
        <v>128195.56737500001</v>
      </c>
      <c r="L902" s="19">
        <f t="shared" ca="1" si="178"/>
        <v>128195.56737500001</v>
      </c>
      <c r="M902" s="20">
        <f t="shared" si="179"/>
        <v>5000</v>
      </c>
      <c r="N902" s="22">
        <f t="shared" si="180"/>
        <v>4800</v>
      </c>
      <c r="O902" s="20">
        <f t="shared" si="180"/>
        <v>4608</v>
      </c>
      <c r="P902" s="22">
        <f t="shared" si="180"/>
        <v>4423.68</v>
      </c>
      <c r="Q902" s="20">
        <f t="shared" si="180"/>
        <v>4246.7328000000007</v>
      </c>
      <c r="R902" s="21">
        <f t="shared" ca="1" si="181"/>
        <v>747605000</v>
      </c>
      <c r="S902" s="22">
        <f t="shared" ca="1" si="182"/>
        <v>681815760</v>
      </c>
      <c r="T902" s="21">
        <f t="shared" ca="1" si="183"/>
        <v>621815973.12000012</v>
      </c>
      <c r="U902" s="22">
        <f t="shared" ca="1" si="184"/>
        <v>567096167.48544014</v>
      </c>
      <c r="V902" s="21">
        <f t="shared" ca="1" si="185"/>
        <v>544412320.78602254</v>
      </c>
      <c r="W902" s="23">
        <f t="shared" ca="1" si="186"/>
        <v>269404284.07459545</v>
      </c>
    </row>
    <row r="903" spans="6:23" x14ac:dyDescent="0.35">
      <c r="F903" s="22">
        <v>901</v>
      </c>
      <c r="G903" s="22">
        <f t="shared" ca="1" si="175"/>
        <v>0.63734251203630876</v>
      </c>
      <c r="H903" s="19">
        <f t="shared" ca="1" si="176"/>
        <v>150541</v>
      </c>
      <c r="I903" s="22">
        <f t="shared" ca="1" si="177"/>
        <v>143013.95000000001</v>
      </c>
      <c r="J903" s="19">
        <f t="shared" ca="1" si="177"/>
        <v>135863.2525</v>
      </c>
      <c r="K903" s="22">
        <f t="shared" ca="1" si="177"/>
        <v>129070.08987500001</v>
      </c>
      <c r="L903" s="19">
        <f t="shared" ca="1" si="178"/>
        <v>129070.08987500001</v>
      </c>
      <c r="M903" s="20">
        <f t="shared" si="179"/>
        <v>5000</v>
      </c>
      <c r="N903" s="22">
        <f t="shared" si="180"/>
        <v>4800</v>
      </c>
      <c r="O903" s="20">
        <f t="shared" si="180"/>
        <v>4608</v>
      </c>
      <c r="P903" s="22">
        <f t="shared" si="180"/>
        <v>4423.68</v>
      </c>
      <c r="Q903" s="20">
        <f t="shared" si="180"/>
        <v>4246.7328000000007</v>
      </c>
      <c r="R903" s="21">
        <f t="shared" ca="1" si="181"/>
        <v>752705000</v>
      </c>
      <c r="S903" s="22">
        <f t="shared" ca="1" si="182"/>
        <v>686466960</v>
      </c>
      <c r="T903" s="21">
        <f t="shared" ca="1" si="183"/>
        <v>626057867.51999998</v>
      </c>
      <c r="U903" s="22">
        <f t="shared" ca="1" si="184"/>
        <v>570964775.17824006</v>
      </c>
      <c r="V903" s="21">
        <f t="shared" ca="1" si="185"/>
        <v>548126184.17111051</v>
      </c>
      <c r="W903" s="23">
        <f t="shared" ca="1" si="186"/>
        <v>284203492.01031113</v>
      </c>
    </row>
    <row r="904" spans="6:23" x14ac:dyDescent="0.35">
      <c r="F904" s="22">
        <v>902</v>
      </c>
      <c r="G904" s="22">
        <f t="shared" ca="1" si="175"/>
        <v>0.58281968486812574</v>
      </c>
      <c r="H904" s="19">
        <f t="shared" ca="1" si="176"/>
        <v>146273</v>
      </c>
      <c r="I904" s="22">
        <f t="shared" ca="1" si="177"/>
        <v>138959.35</v>
      </c>
      <c r="J904" s="19">
        <f t="shared" ca="1" si="177"/>
        <v>132011.38250000001</v>
      </c>
      <c r="K904" s="22">
        <f t="shared" ca="1" si="177"/>
        <v>125410.81337500001</v>
      </c>
      <c r="L904" s="19">
        <f t="shared" ca="1" si="178"/>
        <v>125410.81337500001</v>
      </c>
      <c r="M904" s="20">
        <f t="shared" si="179"/>
        <v>5000</v>
      </c>
      <c r="N904" s="22">
        <f t="shared" si="180"/>
        <v>4800</v>
      </c>
      <c r="O904" s="20">
        <f t="shared" si="180"/>
        <v>4608</v>
      </c>
      <c r="P904" s="22">
        <f t="shared" si="180"/>
        <v>4423.68</v>
      </c>
      <c r="Q904" s="20">
        <f t="shared" si="180"/>
        <v>4246.7328000000007</v>
      </c>
      <c r="R904" s="21">
        <f t="shared" ca="1" si="181"/>
        <v>731365000</v>
      </c>
      <c r="S904" s="22">
        <f t="shared" ca="1" si="182"/>
        <v>667004880</v>
      </c>
      <c r="T904" s="21">
        <f t="shared" ca="1" si="183"/>
        <v>608308450.56000006</v>
      </c>
      <c r="U904" s="22">
        <f t="shared" ca="1" si="184"/>
        <v>554777306.91072011</v>
      </c>
      <c r="V904" s="21">
        <f t="shared" ca="1" si="185"/>
        <v>532586214.63429135</v>
      </c>
      <c r="W904" s="23">
        <f t="shared" ca="1" si="186"/>
        <v>222278963.11851382</v>
      </c>
    </row>
    <row r="905" spans="6:23" x14ac:dyDescent="0.35">
      <c r="F905" s="22">
        <v>903</v>
      </c>
      <c r="G905" s="22">
        <f t="shared" ca="1" si="175"/>
        <v>0.22829418622161457</v>
      </c>
      <c r="H905" s="19">
        <f t="shared" ca="1" si="176"/>
        <v>117666</v>
      </c>
      <c r="I905" s="22">
        <f t="shared" ca="1" si="177"/>
        <v>111782.7</v>
      </c>
      <c r="J905" s="19">
        <f t="shared" ca="1" si="177"/>
        <v>106193.565</v>
      </c>
      <c r="K905" s="22">
        <f t="shared" ca="1" si="177"/>
        <v>100883.88675000001</v>
      </c>
      <c r="L905" s="19">
        <f t="shared" ca="1" si="178"/>
        <v>100883.88675000001</v>
      </c>
      <c r="M905" s="20">
        <f t="shared" si="179"/>
        <v>5000</v>
      </c>
      <c r="N905" s="22">
        <f t="shared" si="180"/>
        <v>4800</v>
      </c>
      <c r="O905" s="20">
        <f t="shared" si="180"/>
        <v>4608</v>
      </c>
      <c r="P905" s="22">
        <f t="shared" si="180"/>
        <v>4423.68</v>
      </c>
      <c r="Q905" s="20">
        <f t="shared" si="180"/>
        <v>4246.7328000000007</v>
      </c>
      <c r="R905" s="21">
        <f t="shared" ca="1" si="181"/>
        <v>588330000</v>
      </c>
      <c r="S905" s="22">
        <f t="shared" ca="1" si="182"/>
        <v>536556960</v>
      </c>
      <c r="T905" s="21">
        <f t="shared" ca="1" si="183"/>
        <v>489339947.51999998</v>
      </c>
      <c r="U905" s="22">
        <f t="shared" ca="1" si="184"/>
        <v>446278032.13824004</v>
      </c>
      <c r="V905" s="21">
        <f t="shared" ca="1" si="185"/>
        <v>428426910.85271049</v>
      </c>
      <c r="W905" s="23">
        <f t="shared" ca="1" si="186"/>
        <v>-192780783.36874819</v>
      </c>
    </row>
    <row r="906" spans="6:23" x14ac:dyDescent="0.35">
      <c r="F906" s="22">
        <v>904</v>
      </c>
      <c r="G906" s="22">
        <f t="shared" ca="1" si="175"/>
        <v>2.9869053151442282E-3</v>
      </c>
      <c r="H906" s="19">
        <f t="shared" ca="1" si="176"/>
        <v>57524</v>
      </c>
      <c r="I906" s="22">
        <f t="shared" ca="1" si="177"/>
        <v>54647.8</v>
      </c>
      <c r="J906" s="19">
        <f t="shared" ca="1" si="177"/>
        <v>51915.41</v>
      </c>
      <c r="K906" s="22">
        <f t="shared" ca="1" si="177"/>
        <v>49319.639500000005</v>
      </c>
      <c r="L906" s="19">
        <f t="shared" ca="1" si="178"/>
        <v>49319.639500000005</v>
      </c>
      <c r="M906" s="20">
        <f t="shared" si="179"/>
        <v>5000</v>
      </c>
      <c r="N906" s="22">
        <f t="shared" si="180"/>
        <v>4800</v>
      </c>
      <c r="O906" s="20">
        <f t="shared" si="180"/>
        <v>4608</v>
      </c>
      <c r="P906" s="22">
        <f t="shared" si="180"/>
        <v>4423.68</v>
      </c>
      <c r="Q906" s="20">
        <f t="shared" si="180"/>
        <v>4246.7328000000007</v>
      </c>
      <c r="R906" s="21">
        <f t="shared" ca="1" si="181"/>
        <v>287620000</v>
      </c>
      <c r="S906" s="22">
        <f t="shared" ca="1" si="182"/>
        <v>262309440</v>
      </c>
      <c r="T906" s="21">
        <f t="shared" ca="1" si="183"/>
        <v>239226209.28000003</v>
      </c>
      <c r="U906" s="22">
        <f t="shared" ca="1" si="184"/>
        <v>218174302.86336005</v>
      </c>
      <c r="V906" s="21">
        <f t="shared" ca="1" si="185"/>
        <v>209447330.74882564</v>
      </c>
      <c r="W906" s="23">
        <f t="shared" ca="1" si="186"/>
        <v>-1065382708.5352088</v>
      </c>
    </row>
    <row r="907" spans="6:23" x14ac:dyDescent="0.35">
      <c r="F907" s="22">
        <v>905</v>
      </c>
      <c r="G907" s="22">
        <f t="shared" ca="1" si="175"/>
        <v>0.7148640335468841</v>
      </c>
      <c r="H907" s="19">
        <f t="shared" ca="1" si="176"/>
        <v>157030</v>
      </c>
      <c r="I907" s="22">
        <f t="shared" ca="1" si="177"/>
        <v>149178.5</v>
      </c>
      <c r="J907" s="19">
        <f t="shared" ca="1" si="177"/>
        <v>141719.57500000001</v>
      </c>
      <c r="K907" s="22">
        <f t="shared" ca="1" si="177"/>
        <v>134633.59625</v>
      </c>
      <c r="L907" s="19">
        <f t="shared" ca="1" si="178"/>
        <v>134633.59625</v>
      </c>
      <c r="M907" s="20">
        <f t="shared" si="179"/>
        <v>5000</v>
      </c>
      <c r="N907" s="22">
        <f t="shared" si="180"/>
        <v>4800</v>
      </c>
      <c r="O907" s="20">
        <f t="shared" si="180"/>
        <v>4608</v>
      </c>
      <c r="P907" s="22">
        <f t="shared" si="180"/>
        <v>4423.68</v>
      </c>
      <c r="Q907" s="20">
        <f t="shared" si="180"/>
        <v>4246.7328000000007</v>
      </c>
      <c r="R907" s="21">
        <f t="shared" ca="1" si="181"/>
        <v>785150000</v>
      </c>
      <c r="S907" s="22">
        <f t="shared" ca="1" si="182"/>
        <v>716056800</v>
      </c>
      <c r="T907" s="21">
        <f t="shared" ca="1" si="183"/>
        <v>653043801.60000002</v>
      </c>
      <c r="U907" s="22">
        <f t="shared" ca="1" si="184"/>
        <v>595575947.05920005</v>
      </c>
      <c r="V907" s="21">
        <f t="shared" ca="1" si="185"/>
        <v>571752909.17683208</v>
      </c>
      <c r="W907" s="23">
        <f t="shared" ca="1" si="186"/>
        <v>378352570.73075867</v>
      </c>
    </row>
    <row r="908" spans="6:23" x14ac:dyDescent="0.35">
      <c r="F908" s="22">
        <v>906</v>
      </c>
      <c r="G908" s="22">
        <f t="shared" ca="1" si="175"/>
        <v>6.7722335343734508E-2</v>
      </c>
      <c r="H908" s="19">
        <f t="shared" ca="1" si="176"/>
        <v>95211</v>
      </c>
      <c r="I908" s="22">
        <f t="shared" ca="1" si="177"/>
        <v>90450.45</v>
      </c>
      <c r="J908" s="19">
        <f t="shared" ca="1" si="177"/>
        <v>85927.927499999991</v>
      </c>
      <c r="K908" s="22">
        <f t="shared" ca="1" si="177"/>
        <v>81631.531124999994</v>
      </c>
      <c r="L908" s="19">
        <f t="shared" ca="1" si="178"/>
        <v>81631.531124999994</v>
      </c>
      <c r="M908" s="20">
        <f t="shared" si="179"/>
        <v>5000</v>
      </c>
      <c r="N908" s="22">
        <f t="shared" si="180"/>
        <v>4800</v>
      </c>
      <c r="O908" s="20">
        <f t="shared" si="180"/>
        <v>4608</v>
      </c>
      <c r="P908" s="22">
        <f t="shared" si="180"/>
        <v>4423.68</v>
      </c>
      <c r="Q908" s="20">
        <f t="shared" si="180"/>
        <v>4246.7328000000007</v>
      </c>
      <c r="R908" s="21">
        <f t="shared" ca="1" si="181"/>
        <v>476055000</v>
      </c>
      <c r="S908" s="22">
        <f t="shared" ca="1" si="182"/>
        <v>434162160</v>
      </c>
      <c r="T908" s="21">
        <f t="shared" ca="1" si="183"/>
        <v>395955889.91999996</v>
      </c>
      <c r="U908" s="22">
        <f t="shared" ca="1" si="184"/>
        <v>361111771.60703999</v>
      </c>
      <c r="V908" s="21">
        <f t="shared" ca="1" si="185"/>
        <v>346667300.74275845</v>
      </c>
      <c r="W908" s="23">
        <f t="shared" ca="1" si="186"/>
        <v>-518580993.36530447</v>
      </c>
    </row>
    <row r="909" spans="6:23" x14ac:dyDescent="0.35">
      <c r="F909" s="22">
        <v>907</v>
      </c>
      <c r="G909" s="22">
        <f t="shared" ca="1" si="175"/>
        <v>0.71825967591239614</v>
      </c>
      <c r="H909" s="19">
        <f t="shared" ca="1" si="176"/>
        <v>157330</v>
      </c>
      <c r="I909" s="22">
        <f t="shared" ca="1" si="177"/>
        <v>149463.5</v>
      </c>
      <c r="J909" s="19">
        <f t="shared" ca="1" si="177"/>
        <v>141990.32500000001</v>
      </c>
      <c r="K909" s="22">
        <f t="shared" ca="1" si="177"/>
        <v>134890.80875000003</v>
      </c>
      <c r="L909" s="19">
        <f t="shared" ca="1" si="178"/>
        <v>134890.80875000003</v>
      </c>
      <c r="M909" s="20">
        <f t="shared" si="179"/>
        <v>5000</v>
      </c>
      <c r="N909" s="22">
        <f t="shared" si="180"/>
        <v>4800</v>
      </c>
      <c r="O909" s="20">
        <f t="shared" si="180"/>
        <v>4608</v>
      </c>
      <c r="P909" s="22">
        <f t="shared" si="180"/>
        <v>4423.68</v>
      </c>
      <c r="Q909" s="20">
        <f t="shared" si="180"/>
        <v>4246.7328000000007</v>
      </c>
      <c r="R909" s="21">
        <f t="shared" ca="1" si="181"/>
        <v>786650000</v>
      </c>
      <c r="S909" s="22">
        <f t="shared" ca="1" si="182"/>
        <v>717424800</v>
      </c>
      <c r="T909" s="21">
        <f t="shared" ca="1" si="183"/>
        <v>654291417.60000002</v>
      </c>
      <c r="U909" s="22">
        <f t="shared" ca="1" si="184"/>
        <v>596713772.8512001</v>
      </c>
      <c r="V909" s="21">
        <f t="shared" ca="1" si="185"/>
        <v>572845221.93715215</v>
      </c>
      <c r="W909" s="23">
        <f t="shared" ca="1" si="186"/>
        <v>382705278.94714546</v>
      </c>
    </row>
    <row r="910" spans="6:23" x14ac:dyDescent="0.35">
      <c r="F910" s="22">
        <v>908</v>
      </c>
      <c r="G910" s="22">
        <f t="shared" ca="1" si="175"/>
        <v>0.99120650620768458</v>
      </c>
      <c r="H910" s="19">
        <f t="shared" ca="1" si="176"/>
        <v>211226</v>
      </c>
      <c r="I910" s="22">
        <f t="shared" ca="1" si="177"/>
        <v>200664.7</v>
      </c>
      <c r="J910" s="19">
        <f t="shared" ca="1" si="177"/>
        <v>190631.46500000003</v>
      </c>
      <c r="K910" s="22">
        <f t="shared" ca="1" si="177"/>
        <v>181099.89175000001</v>
      </c>
      <c r="L910" s="19">
        <f t="shared" ca="1" si="178"/>
        <v>181099.89175000001</v>
      </c>
      <c r="M910" s="20">
        <f t="shared" si="179"/>
        <v>5000</v>
      </c>
      <c r="N910" s="22">
        <f t="shared" si="180"/>
        <v>4800</v>
      </c>
      <c r="O910" s="20">
        <f t="shared" si="180"/>
        <v>4608</v>
      </c>
      <c r="P910" s="22">
        <f t="shared" si="180"/>
        <v>4423.68</v>
      </c>
      <c r="Q910" s="20">
        <f t="shared" si="180"/>
        <v>4246.7328000000007</v>
      </c>
      <c r="R910" s="21">
        <f t="shared" ca="1" si="181"/>
        <v>1056130000</v>
      </c>
      <c r="S910" s="22">
        <f t="shared" ca="1" si="182"/>
        <v>963190560</v>
      </c>
      <c r="T910" s="21">
        <f t="shared" ca="1" si="183"/>
        <v>878429790.72000015</v>
      </c>
      <c r="U910" s="22">
        <f t="shared" ca="1" si="184"/>
        <v>801127969.13664007</v>
      </c>
      <c r="V910" s="21">
        <f t="shared" ca="1" si="185"/>
        <v>769082850.37117457</v>
      </c>
      <c r="W910" s="23">
        <f t="shared" ca="1" si="186"/>
        <v>1164683819.0484314</v>
      </c>
    </row>
    <row r="911" spans="6:23" x14ac:dyDescent="0.35">
      <c r="F911" s="22">
        <v>909</v>
      </c>
      <c r="G911" s="22">
        <f t="shared" ca="1" si="175"/>
        <v>0.43902545126282178</v>
      </c>
      <c r="H911" s="19">
        <f t="shared" ca="1" si="176"/>
        <v>135397</v>
      </c>
      <c r="I911" s="22">
        <f t="shared" ca="1" si="177"/>
        <v>128627.15</v>
      </c>
      <c r="J911" s="19">
        <f t="shared" ca="1" si="177"/>
        <v>122195.7925</v>
      </c>
      <c r="K911" s="22">
        <f t="shared" ca="1" si="177"/>
        <v>116086.00287499999</v>
      </c>
      <c r="L911" s="19">
        <f t="shared" ca="1" si="178"/>
        <v>116086.00287499999</v>
      </c>
      <c r="M911" s="20">
        <f t="shared" si="179"/>
        <v>5000</v>
      </c>
      <c r="N911" s="22">
        <f t="shared" si="180"/>
        <v>4800</v>
      </c>
      <c r="O911" s="20">
        <f t="shared" si="180"/>
        <v>4608</v>
      </c>
      <c r="P911" s="22">
        <f t="shared" si="180"/>
        <v>4423.68</v>
      </c>
      <c r="Q911" s="20">
        <f t="shared" si="180"/>
        <v>4246.7328000000007</v>
      </c>
      <c r="R911" s="21">
        <f t="shared" ca="1" si="181"/>
        <v>676985000</v>
      </c>
      <c r="S911" s="22">
        <f t="shared" ca="1" si="182"/>
        <v>617410320</v>
      </c>
      <c r="T911" s="21">
        <f t="shared" ca="1" si="183"/>
        <v>563078211.84000003</v>
      </c>
      <c r="U911" s="22">
        <f t="shared" ca="1" si="184"/>
        <v>513527329.19808</v>
      </c>
      <c r="V911" s="21">
        <f t="shared" ca="1" si="185"/>
        <v>492986236.03015685</v>
      </c>
      <c r="W911" s="23">
        <f t="shared" ca="1" si="186"/>
        <v>64478781.247102737</v>
      </c>
    </row>
    <row r="912" spans="6:23" x14ac:dyDescent="0.35">
      <c r="F912" s="22">
        <v>910</v>
      </c>
      <c r="G912" s="22">
        <f t="shared" ca="1" si="175"/>
        <v>0.9711614806625174</v>
      </c>
      <c r="H912" s="19">
        <f t="shared" ca="1" si="176"/>
        <v>196944</v>
      </c>
      <c r="I912" s="22">
        <f t="shared" ca="1" si="177"/>
        <v>187096.8</v>
      </c>
      <c r="J912" s="19">
        <f t="shared" ca="1" si="177"/>
        <v>177741.96</v>
      </c>
      <c r="K912" s="22">
        <f t="shared" ca="1" si="177"/>
        <v>168854.86199999999</v>
      </c>
      <c r="L912" s="19">
        <f t="shared" ca="1" si="178"/>
        <v>168854.86199999999</v>
      </c>
      <c r="M912" s="20">
        <f t="shared" si="179"/>
        <v>5000</v>
      </c>
      <c r="N912" s="22">
        <f t="shared" si="180"/>
        <v>4800</v>
      </c>
      <c r="O912" s="20">
        <f t="shared" si="180"/>
        <v>4608</v>
      </c>
      <c r="P912" s="22">
        <f t="shared" si="180"/>
        <v>4423.68</v>
      </c>
      <c r="Q912" s="20">
        <f t="shared" si="180"/>
        <v>4246.7328000000007</v>
      </c>
      <c r="R912" s="21">
        <f t="shared" ca="1" si="181"/>
        <v>984720000</v>
      </c>
      <c r="S912" s="22">
        <f t="shared" ca="1" si="182"/>
        <v>898064640</v>
      </c>
      <c r="T912" s="21">
        <f t="shared" ca="1" si="183"/>
        <v>819034951.67999995</v>
      </c>
      <c r="U912" s="22">
        <f t="shared" ca="1" si="184"/>
        <v>746959875.93216002</v>
      </c>
      <c r="V912" s="21">
        <f t="shared" ca="1" si="185"/>
        <v>717081480.89487374</v>
      </c>
      <c r="W912" s="23">
        <f t="shared" ca="1" si="186"/>
        <v>957465889.89364052</v>
      </c>
    </row>
    <row r="913" spans="6:23" x14ac:dyDescent="0.35">
      <c r="F913" s="22">
        <v>911</v>
      </c>
      <c r="G913" s="22">
        <f t="shared" ca="1" si="175"/>
        <v>0.71322597519548869</v>
      </c>
      <c r="H913" s="19">
        <f t="shared" ca="1" si="176"/>
        <v>156885</v>
      </c>
      <c r="I913" s="22">
        <f t="shared" ca="1" si="177"/>
        <v>149040.75</v>
      </c>
      <c r="J913" s="19">
        <f t="shared" ca="1" si="177"/>
        <v>141588.71249999999</v>
      </c>
      <c r="K913" s="22">
        <f t="shared" ca="1" si="177"/>
        <v>134509.27687499998</v>
      </c>
      <c r="L913" s="19">
        <f t="shared" ca="1" si="178"/>
        <v>134509.27687499998</v>
      </c>
      <c r="M913" s="20">
        <f t="shared" si="179"/>
        <v>5000</v>
      </c>
      <c r="N913" s="22">
        <f t="shared" si="180"/>
        <v>4800</v>
      </c>
      <c r="O913" s="20">
        <f t="shared" si="180"/>
        <v>4608</v>
      </c>
      <c r="P913" s="22">
        <f t="shared" si="180"/>
        <v>4423.68</v>
      </c>
      <c r="Q913" s="20">
        <f t="shared" si="180"/>
        <v>4246.7328000000007</v>
      </c>
      <c r="R913" s="21">
        <f t="shared" ca="1" si="181"/>
        <v>784425000</v>
      </c>
      <c r="S913" s="22">
        <f t="shared" ca="1" si="182"/>
        <v>715395600</v>
      </c>
      <c r="T913" s="21">
        <f t="shared" ca="1" si="183"/>
        <v>652440787.19999993</v>
      </c>
      <c r="U913" s="22">
        <f t="shared" ca="1" si="184"/>
        <v>595025997.92639995</v>
      </c>
      <c r="V913" s="21">
        <f t="shared" ca="1" si="185"/>
        <v>571224958.00934398</v>
      </c>
      <c r="W913" s="23">
        <f t="shared" ca="1" si="186"/>
        <v>376248761.75950432</v>
      </c>
    </row>
    <row r="914" spans="6:23" x14ac:dyDescent="0.35">
      <c r="F914" s="22">
        <v>912</v>
      </c>
      <c r="G914" s="22">
        <f t="shared" ca="1" si="175"/>
        <v>0.57799933520215219</v>
      </c>
      <c r="H914" s="19">
        <f t="shared" ca="1" si="176"/>
        <v>145903</v>
      </c>
      <c r="I914" s="22">
        <f t="shared" ca="1" si="177"/>
        <v>138607.85</v>
      </c>
      <c r="J914" s="19">
        <f t="shared" ca="1" si="177"/>
        <v>131677.45750000002</v>
      </c>
      <c r="K914" s="22">
        <f t="shared" ca="1" si="177"/>
        <v>125093.58462500002</v>
      </c>
      <c r="L914" s="19">
        <f t="shared" ca="1" si="178"/>
        <v>125093.58462500002</v>
      </c>
      <c r="M914" s="20">
        <f t="shared" si="179"/>
        <v>5000</v>
      </c>
      <c r="N914" s="22">
        <f t="shared" si="180"/>
        <v>4800</v>
      </c>
      <c r="O914" s="20">
        <f t="shared" si="180"/>
        <v>4608</v>
      </c>
      <c r="P914" s="22">
        <f t="shared" si="180"/>
        <v>4423.68</v>
      </c>
      <c r="Q914" s="20">
        <f t="shared" si="180"/>
        <v>4246.7328000000007</v>
      </c>
      <c r="R914" s="21">
        <f t="shared" ca="1" si="181"/>
        <v>729515000</v>
      </c>
      <c r="S914" s="22">
        <f t="shared" ca="1" si="182"/>
        <v>665317680</v>
      </c>
      <c r="T914" s="21">
        <f t="shared" ca="1" si="183"/>
        <v>606769724.16000009</v>
      </c>
      <c r="U914" s="22">
        <f t="shared" ca="1" si="184"/>
        <v>553373988.43392015</v>
      </c>
      <c r="V914" s="21">
        <f t="shared" ca="1" si="185"/>
        <v>531239028.89656335</v>
      </c>
      <c r="W914" s="23">
        <f t="shared" ca="1" si="186"/>
        <v>216910622.98497009</v>
      </c>
    </row>
    <row r="915" spans="6:23" x14ac:dyDescent="0.35">
      <c r="F915" s="22">
        <v>913</v>
      </c>
      <c r="G915" s="22">
        <f t="shared" ca="1" si="175"/>
        <v>0.3271808412186975</v>
      </c>
      <c r="H915" s="19">
        <f t="shared" ca="1" si="176"/>
        <v>126569</v>
      </c>
      <c r="I915" s="22">
        <f t="shared" ca="1" si="177"/>
        <v>120240.55</v>
      </c>
      <c r="J915" s="19">
        <f t="shared" ca="1" si="177"/>
        <v>114228.52250000001</v>
      </c>
      <c r="K915" s="22">
        <f t="shared" ca="1" si="177"/>
        <v>108517.09637500001</v>
      </c>
      <c r="L915" s="19">
        <f t="shared" ca="1" si="178"/>
        <v>108517.09637500001</v>
      </c>
      <c r="M915" s="20">
        <f t="shared" si="179"/>
        <v>5000</v>
      </c>
      <c r="N915" s="22">
        <f t="shared" si="180"/>
        <v>4800</v>
      </c>
      <c r="O915" s="20">
        <f t="shared" si="180"/>
        <v>4608</v>
      </c>
      <c r="P915" s="22">
        <f t="shared" si="180"/>
        <v>4423.68</v>
      </c>
      <c r="Q915" s="20">
        <f t="shared" si="180"/>
        <v>4246.7328000000007</v>
      </c>
      <c r="R915" s="21">
        <f t="shared" ca="1" si="181"/>
        <v>632845000</v>
      </c>
      <c r="S915" s="22">
        <f t="shared" ca="1" si="182"/>
        <v>577154640</v>
      </c>
      <c r="T915" s="21">
        <f t="shared" ca="1" si="183"/>
        <v>526365031.68000001</v>
      </c>
      <c r="U915" s="22">
        <f t="shared" ca="1" si="184"/>
        <v>480044908.89216006</v>
      </c>
      <c r="V915" s="21">
        <f t="shared" ca="1" si="185"/>
        <v>460843112.53647369</v>
      </c>
      <c r="W915" s="23">
        <f t="shared" ca="1" si="186"/>
        <v>-63606912.533774376</v>
      </c>
    </row>
    <row r="916" spans="6:23" x14ac:dyDescent="0.35">
      <c r="F916" s="22">
        <v>914</v>
      </c>
      <c r="G916" s="22">
        <f t="shared" ca="1" si="175"/>
        <v>8.9070454626084983E-2</v>
      </c>
      <c r="H916" s="19">
        <f t="shared" ca="1" si="176"/>
        <v>99605</v>
      </c>
      <c r="I916" s="22">
        <f t="shared" ca="1" si="177"/>
        <v>94624.75</v>
      </c>
      <c r="J916" s="19">
        <f t="shared" ca="1" si="177"/>
        <v>89893.512499999997</v>
      </c>
      <c r="K916" s="22">
        <f t="shared" ca="1" si="177"/>
        <v>85398.836874999994</v>
      </c>
      <c r="L916" s="19">
        <f t="shared" ca="1" si="178"/>
        <v>85398.836874999994</v>
      </c>
      <c r="M916" s="20">
        <f t="shared" si="179"/>
        <v>5000</v>
      </c>
      <c r="N916" s="22">
        <f t="shared" si="180"/>
        <v>4800</v>
      </c>
      <c r="O916" s="20">
        <f t="shared" si="180"/>
        <v>4608</v>
      </c>
      <c r="P916" s="22">
        <f t="shared" si="180"/>
        <v>4423.68</v>
      </c>
      <c r="Q916" s="20">
        <f t="shared" si="180"/>
        <v>4246.7328000000007</v>
      </c>
      <c r="R916" s="21">
        <f t="shared" ca="1" si="181"/>
        <v>498025000</v>
      </c>
      <c r="S916" s="22">
        <f t="shared" ca="1" si="182"/>
        <v>454198800</v>
      </c>
      <c r="T916" s="21">
        <f t="shared" ca="1" si="183"/>
        <v>414229305.59999996</v>
      </c>
      <c r="U916" s="22">
        <f t="shared" ca="1" si="184"/>
        <v>377777126.70719999</v>
      </c>
      <c r="V916" s="21">
        <f t="shared" ca="1" si="185"/>
        <v>362666041.63891202</v>
      </c>
      <c r="W916" s="23">
        <f t="shared" ca="1" si="186"/>
        <v>-454828327.02262497</v>
      </c>
    </row>
    <row r="917" spans="6:23" x14ac:dyDescent="0.35">
      <c r="F917" s="22">
        <v>915</v>
      </c>
      <c r="G917" s="22">
        <f t="shared" ca="1" si="175"/>
        <v>0.85268384757534643</v>
      </c>
      <c r="H917" s="19">
        <f t="shared" ca="1" si="176"/>
        <v>171440</v>
      </c>
      <c r="I917" s="22">
        <f t="shared" ca="1" si="177"/>
        <v>162868</v>
      </c>
      <c r="J917" s="19">
        <f t="shared" ca="1" si="177"/>
        <v>154724.6</v>
      </c>
      <c r="K917" s="22">
        <f t="shared" ca="1" si="177"/>
        <v>146988.37</v>
      </c>
      <c r="L917" s="19">
        <f t="shared" ca="1" si="178"/>
        <v>146988.37</v>
      </c>
      <c r="M917" s="20">
        <f t="shared" si="179"/>
        <v>5000</v>
      </c>
      <c r="N917" s="22">
        <f t="shared" si="180"/>
        <v>4800</v>
      </c>
      <c r="O917" s="20">
        <f t="shared" si="180"/>
        <v>4608</v>
      </c>
      <c r="P917" s="22">
        <f t="shared" si="180"/>
        <v>4423.68</v>
      </c>
      <c r="Q917" s="20">
        <f t="shared" si="180"/>
        <v>4246.7328000000007</v>
      </c>
      <c r="R917" s="21">
        <f t="shared" ca="1" si="181"/>
        <v>857200000</v>
      </c>
      <c r="S917" s="22">
        <f t="shared" ca="1" si="182"/>
        <v>781766400</v>
      </c>
      <c r="T917" s="21">
        <f t="shared" ca="1" si="183"/>
        <v>712970956.80000007</v>
      </c>
      <c r="U917" s="22">
        <f t="shared" ca="1" si="184"/>
        <v>650229512.60160005</v>
      </c>
      <c r="V917" s="21">
        <f t="shared" ca="1" si="185"/>
        <v>624220332.09753609</v>
      </c>
      <c r="W917" s="23">
        <f t="shared" ca="1" si="186"/>
        <v>587427655.39120722</v>
      </c>
    </row>
    <row r="918" spans="6:23" x14ac:dyDescent="0.35">
      <c r="F918" s="22">
        <v>916</v>
      </c>
      <c r="G918" s="22">
        <f t="shared" ca="1" si="175"/>
        <v>0.78890880029881627</v>
      </c>
      <c r="H918" s="19">
        <f t="shared" ca="1" si="176"/>
        <v>164079</v>
      </c>
      <c r="I918" s="22">
        <f t="shared" ca="1" si="177"/>
        <v>155875.04999999999</v>
      </c>
      <c r="J918" s="19">
        <f t="shared" ca="1" si="177"/>
        <v>148081.29749999999</v>
      </c>
      <c r="K918" s="22">
        <f t="shared" ca="1" si="177"/>
        <v>140677.23262499998</v>
      </c>
      <c r="L918" s="19">
        <f t="shared" ca="1" si="178"/>
        <v>140677.23262499998</v>
      </c>
      <c r="M918" s="20">
        <f t="shared" si="179"/>
        <v>5000</v>
      </c>
      <c r="N918" s="22">
        <f t="shared" si="180"/>
        <v>4800</v>
      </c>
      <c r="O918" s="20">
        <f t="shared" si="180"/>
        <v>4608</v>
      </c>
      <c r="P918" s="22">
        <f t="shared" si="180"/>
        <v>4423.68</v>
      </c>
      <c r="Q918" s="20">
        <f t="shared" si="180"/>
        <v>4246.7328000000007</v>
      </c>
      <c r="R918" s="21">
        <f t="shared" ca="1" si="181"/>
        <v>820395000</v>
      </c>
      <c r="S918" s="22">
        <f t="shared" ca="1" si="182"/>
        <v>748200240</v>
      </c>
      <c r="T918" s="21">
        <f t="shared" ca="1" si="183"/>
        <v>682358618.87999988</v>
      </c>
      <c r="U918" s="22">
        <f t="shared" ca="1" si="184"/>
        <v>622311060.41855991</v>
      </c>
      <c r="V918" s="21">
        <f t="shared" ca="1" si="185"/>
        <v>597418618.00181758</v>
      </c>
      <c r="W918" s="23">
        <f t="shared" ca="1" si="186"/>
        <v>480626704.78846121</v>
      </c>
    </row>
    <row r="919" spans="6:23" x14ac:dyDescent="0.35">
      <c r="F919" s="22">
        <v>917</v>
      </c>
      <c r="G919" s="22">
        <f t="shared" ca="1" si="175"/>
        <v>0.6587266880578494</v>
      </c>
      <c r="H919" s="19">
        <f t="shared" ca="1" si="176"/>
        <v>152270</v>
      </c>
      <c r="I919" s="22">
        <f t="shared" ca="1" si="177"/>
        <v>144656.5</v>
      </c>
      <c r="J919" s="19">
        <f t="shared" ca="1" si="177"/>
        <v>137423.67499999999</v>
      </c>
      <c r="K919" s="22">
        <f t="shared" ca="1" si="177"/>
        <v>130552.49124999999</v>
      </c>
      <c r="L919" s="19">
        <f t="shared" ca="1" si="178"/>
        <v>130552.49124999999</v>
      </c>
      <c r="M919" s="20">
        <f t="shared" si="179"/>
        <v>5000</v>
      </c>
      <c r="N919" s="22">
        <f t="shared" si="180"/>
        <v>4800</v>
      </c>
      <c r="O919" s="20">
        <f t="shared" si="180"/>
        <v>4608</v>
      </c>
      <c r="P919" s="22">
        <f t="shared" si="180"/>
        <v>4423.68</v>
      </c>
      <c r="Q919" s="20">
        <f t="shared" si="180"/>
        <v>4246.7328000000007</v>
      </c>
      <c r="R919" s="21">
        <f t="shared" ca="1" si="181"/>
        <v>761350000</v>
      </c>
      <c r="S919" s="22">
        <f t="shared" ca="1" si="182"/>
        <v>694351200</v>
      </c>
      <c r="T919" s="21">
        <f t="shared" ca="1" si="183"/>
        <v>633248294.39999998</v>
      </c>
      <c r="U919" s="22">
        <f t="shared" ca="1" si="184"/>
        <v>577522444.4928</v>
      </c>
      <c r="V919" s="21">
        <f t="shared" ca="1" si="185"/>
        <v>554421546.71308804</v>
      </c>
      <c r="W919" s="23">
        <f t="shared" ca="1" si="186"/>
        <v>309289600.3640871</v>
      </c>
    </row>
    <row r="920" spans="6:23" x14ac:dyDescent="0.35">
      <c r="F920" s="22">
        <v>918</v>
      </c>
      <c r="G920" s="22">
        <f t="shared" ca="1" si="175"/>
        <v>0.457168573372847</v>
      </c>
      <c r="H920" s="19">
        <f t="shared" ca="1" si="176"/>
        <v>136773</v>
      </c>
      <c r="I920" s="22">
        <f t="shared" ca="1" si="177"/>
        <v>129934.35</v>
      </c>
      <c r="J920" s="19">
        <f t="shared" ca="1" si="177"/>
        <v>123437.63250000001</v>
      </c>
      <c r="K920" s="22">
        <f t="shared" ca="1" si="177"/>
        <v>117265.75087500001</v>
      </c>
      <c r="L920" s="19">
        <f t="shared" ca="1" si="178"/>
        <v>117265.75087500001</v>
      </c>
      <c r="M920" s="20">
        <f t="shared" si="179"/>
        <v>5000</v>
      </c>
      <c r="N920" s="22">
        <f t="shared" si="180"/>
        <v>4800</v>
      </c>
      <c r="O920" s="20">
        <f t="shared" si="180"/>
        <v>4608</v>
      </c>
      <c r="P920" s="22">
        <f t="shared" si="180"/>
        <v>4423.68</v>
      </c>
      <c r="Q920" s="20">
        <f t="shared" si="180"/>
        <v>4246.7328000000007</v>
      </c>
      <c r="R920" s="21">
        <f t="shared" ca="1" si="181"/>
        <v>683865000</v>
      </c>
      <c r="S920" s="22">
        <f t="shared" ca="1" si="182"/>
        <v>623684880</v>
      </c>
      <c r="T920" s="21">
        <f t="shared" ca="1" si="183"/>
        <v>568800610.56000006</v>
      </c>
      <c r="U920" s="22">
        <f t="shared" ca="1" si="184"/>
        <v>518746156.83072007</v>
      </c>
      <c r="V920" s="21">
        <f t="shared" ca="1" si="185"/>
        <v>497996310.55749136</v>
      </c>
      <c r="W920" s="23">
        <f t="shared" ca="1" si="186"/>
        <v>84443202.932930231</v>
      </c>
    </row>
    <row r="921" spans="6:23" x14ac:dyDescent="0.35">
      <c r="F921" s="22">
        <v>919</v>
      </c>
      <c r="G921" s="22">
        <f t="shared" ca="1" si="175"/>
        <v>0.80402040400484476</v>
      </c>
      <c r="H921" s="19">
        <f t="shared" ca="1" si="176"/>
        <v>165682</v>
      </c>
      <c r="I921" s="22">
        <f t="shared" ca="1" si="177"/>
        <v>157397.9</v>
      </c>
      <c r="J921" s="19">
        <f t="shared" ca="1" si="177"/>
        <v>149528.005</v>
      </c>
      <c r="K921" s="22">
        <f t="shared" ca="1" si="177"/>
        <v>142051.60475</v>
      </c>
      <c r="L921" s="19">
        <f t="shared" ca="1" si="178"/>
        <v>142051.60475</v>
      </c>
      <c r="M921" s="20">
        <f t="shared" si="179"/>
        <v>5000</v>
      </c>
      <c r="N921" s="22">
        <f t="shared" si="180"/>
        <v>4800</v>
      </c>
      <c r="O921" s="20">
        <f t="shared" si="180"/>
        <v>4608</v>
      </c>
      <c r="P921" s="22">
        <f t="shared" si="180"/>
        <v>4423.68</v>
      </c>
      <c r="Q921" s="20">
        <f t="shared" si="180"/>
        <v>4246.7328000000007</v>
      </c>
      <c r="R921" s="21">
        <f t="shared" ca="1" si="181"/>
        <v>828410000</v>
      </c>
      <c r="S921" s="22">
        <f t="shared" ca="1" si="182"/>
        <v>755509920</v>
      </c>
      <c r="T921" s="21">
        <f t="shared" ca="1" si="183"/>
        <v>689025047.03999996</v>
      </c>
      <c r="U921" s="22">
        <f t="shared" ca="1" si="184"/>
        <v>628390842.90048003</v>
      </c>
      <c r="V921" s="21">
        <f t="shared" ca="1" si="185"/>
        <v>603255209.18446088</v>
      </c>
      <c r="W921" s="23">
        <f t="shared" ca="1" si="186"/>
        <v>503884675.69135523</v>
      </c>
    </row>
    <row r="922" spans="6:23" x14ac:dyDescent="0.35">
      <c r="F922" s="22">
        <v>920</v>
      </c>
      <c r="G922" s="22">
        <f t="shared" ca="1" si="175"/>
        <v>0.19828011607419893</v>
      </c>
      <c r="H922" s="19">
        <f t="shared" ca="1" si="176"/>
        <v>114567</v>
      </c>
      <c r="I922" s="22">
        <f t="shared" ca="1" si="177"/>
        <v>108838.65</v>
      </c>
      <c r="J922" s="19">
        <f t="shared" ca="1" si="177"/>
        <v>103396.7175</v>
      </c>
      <c r="K922" s="22">
        <f t="shared" ca="1" si="177"/>
        <v>98226.881624999995</v>
      </c>
      <c r="L922" s="19">
        <f t="shared" ca="1" si="178"/>
        <v>98226.881624999995</v>
      </c>
      <c r="M922" s="20">
        <f t="shared" si="179"/>
        <v>5000</v>
      </c>
      <c r="N922" s="22">
        <f t="shared" si="180"/>
        <v>4800</v>
      </c>
      <c r="O922" s="20">
        <f t="shared" si="180"/>
        <v>4608</v>
      </c>
      <c r="P922" s="22">
        <f t="shared" si="180"/>
        <v>4423.68</v>
      </c>
      <c r="Q922" s="20">
        <f t="shared" si="180"/>
        <v>4246.7328000000007</v>
      </c>
      <c r="R922" s="21">
        <f t="shared" ca="1" si="181"/>
        <v>572835000</v>
      </c>
      <c r="S922" s="22">
        <f t="shared" ca="1" si="182"/>
        <v>522425520</v>
      </c>
      <c r="T922" s="21">
        <f t="shared" ca="1" si="183"/>
        <v>476452074.24000001</v>
      </c>
      <c r="U922" s="22">
        <f t="shared" ca="1" si="184"/>
        <v>434524291.70688003</v>
      </c>
      <c r="V922" s="21">
        <f t="shared" ca="1" si="185"/>
        <v>417143320.03860486</v>
      </c>
      <c r="W922" s="23">
        <f t="shared" ca="1" si="186"/>
        <v>-237744259.24402475</v>
      </c>
    </row>
    <row r="923" spans="6:23" x14ac:dyDescent="0.35">
      <c r="F923" s="22">
        <v>921</v>
      </c>
      <c r="G923" s="22">
        <f t="shared" ca="1" si="175"/>
        <v>0.69459440242853487</v>
      </c>
      <c r="H923" s="19">
        <f t="shared" ca="1" si="176"/>
        <v>155267</v>
      </c>
      <c r="I923" s="22">
        <f t="shared" ca="1" si="177"/>
        <v>147503.65</v>
      </c>
      <c r="J923" s="19">
        <f t="shared" ca="1" si="177"/>
        <v>140128.4675</v>
      </c>
      <c r="K923" s="22">
        <f t="shared" ca="1" si="177"/>
        <v>133122.04412499999</v>
      </c>
      <c r="L923" s="19">
        <f t="shared" ca="1" si="178"/>
        <v>133122.04412499999</v>
      </c>
      <c r="M923" s="20">
        <f t="shared" si="179"/>
        <v>5000</v>
      </c>
      <c r="N923" s="22">
        <f t="shared" si="180"/>
        <v>4800</v>
      </c>
      <c r="O923" s="20">
        <f t="shared" si="180"/>
        <v>4608</v>
      </c>
      <c r="P923" s="22">
        <f t="shared" si="180"/>
        <v>4423.68</v>
      </c>
      <c r="Q923" s="20">
        <f t="shared" si="180"/>
        <v>4246.7328000000007</v>
      </c>
      <c r="R923" s="21">
        <f t="shared" ca="1" si="181"/>
        <v>776335000</v>
      </c>
      <c r="S923" s="22">
        <f t="shared" ca="1" si="182"/>
        <v>708017520</v>
      </c>
      <c r="T923" s="21">
        <f t="shared" ca="1" si="183"/>
        <v>645711978.24000001</v>
      </c>
      <c r="U923" s="22">
        <f t="shared" ca="1" si="184"/>
        <v>588889324.15487993</v>
      </c>
      <c r="V923" s="21">
        <f t="shared" ca="1" si="185"/>
        <v>565333751.18868482</v>
      </c>
      <c r="W923" s="23">
        <f t="shared" ca="1" si="186"/>
        <v>352773155.44579172</v>
      </c>
    </row>
    <row r="924" spans="6:23" x14ac:dyDescent="0.35">
      <c r="F924" s="22">
        <v>922</v>
      </c>
      <c r="G924" s="22">
        <f t="shared" ca="1" si="175"/>
        <v>0.1729745391915658</v>
      </c>
      <c r="H924" s="19">
        <f t="shared" ca="1" si="176"/>
        <v>111726</v>
      </c>
      <c r="I924" s="22">
        <f t="shared" ca="1" si="177"/>
        <v>106139.7</v>
      </c>
      <c r="J924" s="19">
        <f t="shared" ca="1" si="177"/>
        <v>100832.715</v>
      </c>
      <c r="K924" s="22">
        <f t="shared" ca="1" si="177"/>
        <v>95791.079249999995</v>
      </c>
      <c r="L924" s="19">
        <f t="shared" ca="1" si="178"/>
        <v>95791.079249999995</v>
      </c>
      <c r="M924" s="20">
        <f t="shared" si="179"/>
        <v>5000</v>
      </c>
      <c r="N924" s="22">
        <f t="shared" si="180"/>
        <v>4800</v>
      </c>
      <c r="O924" s="20">
        <f t="shared" si="180"/>
        <v>4608</v>
      </c>
      <c r="P924" s="22">
        <f t="shared" si="180"/>
        <v>4423.68</v>
      </c>
      <c r="Q924" s="20">
        <f t="shared" si="180"/>
        <v>4246.7328000000007</v>
      </c>
      <c r="R924" s="21">
        <f t="shared" ca="1" si="181"/>
        <v>558630000</v>
      </c>
      <c r="S924" s="22">
        <f t="shared" ca="1" si="182"/>
        <v>509470560</v>
      </c>
      <c r="T924" s="21">
        <f t="shared" ca="1" si="183"/>
        <v>464637150.71999997</v>
      </c>
      <c r="U924" s="22">
        <f t="shared" ca="1" si="184"/>
        <v>423749081.45664001</v>
      </c>
      <c r="V924" s="21">
        <f t="shared" ca="1" si="185"/>
        <v>406799118.19837445</v>
      </c>
      <c r="W924" s="23">
        <f t="shared" ca="1" si="186"/>
        <v>-278964406.05320835</v>
      </c>
    </row>
    <row r="925" spans="6:23" x14ac:dyDescent="0.35">
      <c r="F925" s="22">
        <v>923</v>
      </c>
      <c r="G925" s="22">
        <f t="shared" ca="1" si="175"/>
        <v>0.20687246662739622</v>
      </c>
      <c r="H925" s="19">
        <f t="shared" ca="1" si="176"/>
        <v>115480</v>
      </c>
      <c r="I925" s="22">
        <f t="shared" ca="1" si="177"/>
        <v>109706</v>
      </c>
      <c r="J925" s="19">
        <f t="shared" ca="1" si="177"/>
        <v>104220.7</v>
      </c>
      <c r="K925" s="22">
        <f t="shared" ca="1" si="177"/>
        <v>99009.664999999994</v>
      </c>
      <c r="L925" s="19">
        <f t="shared" ca="1" si="178"/>
        <v>99009.664999999994</v>
      </c>
      <c r="M925" s="20">
        <f t="shared" si="179"/>
        <v>5000</v>
      </c>
      <c r="N925" s="22">
        <f t="shared" si="180"/>
        <v>4800</v>
      </c>
      <c r="O925" s="20">
        <f t="shared" si="180"/>
        <v>4608</v>
      </c>
      <c r="P925" s="22">
        <f t="shared" si="180"/>
        <v>4423.68</v>
      </c>
      <c r="Q925" s="20">
        <f t="shared" si="180"/>
        <v>4246.7328000000007</v>
      </c>
      <c r="R925" s="21">
        <f t="shared" ca="1" si="181"/>
        <v>577400000</v>
      </c>
      <c r="S925" s="22">
        <f t="shared" ca="1" si="182"/>
        <v>526588800</v>
      </c>
      <c r="T925" s="21">
        <f t="shared" ca="1" si="183"/>
        <v>480248985.59999996</v>
      </c>
      <c r="U925" s="22">
        <f t="shared" ca="1" si="184"/>
        <v>437987074.86720002</v>
      </c>
      <c r="V925" s="21">
        <f t="shared" ca="1" si="185"/>
        <v>420467591.87251204</v>
      </c>
      <c r="W925" s="23">
        <f t="shared" ca="1" si="186"/>
        <v>-224497517.23882079</v>
      </c>
    </row>
    <row r="926" spans="6:23" x14ac:dyDescent="0.35">
      <c r="F926" s="22">
        <v>924</v>
      </c>
      <c r="G926" s="22">
        <f t="shared" ca="1" si="175"/>
        <v>0.54503273885308523</v>
      </c>
      <c r="H926" s="19">
        <f t="shared" ca="1" si="176"/>
        <v>143394</v>
      </c>
      <c r="I926" s="22">
        <f t="shared" ca="1" si="177"/>
        <v>136224.29999999999</v>
      </c>
      <c r="J926" s="19">
        <f t="shared" ca="1" si="177"/>
        <v>129413.08499999999</v>
      </c>
      <c r="K926" s="22">
        <f t="shared" ca="1" si="177"/>
        <v>122942.43075</v>
      </c>
      <c r="L926" s="19">
        <f t="shared" ca="1" si="178"/>
        <v>122942.43075</v>
      </c>
      <c r="M926" s="20">
        <f t="shared" si="179"/>
        <v>5000</v>
      </c>
      <c r="N926" s="22">
        <f t="shared" si="180"/>
        <v>4800</v>
      </c>
      <c r="O926" s="20">
        <f t="shared" si="180"/>
        <v>4608</v>
      </c>
      <c r="P926" s="22">
        <f t="shared" si="180"/>
        <v>4423.68</v>
      </c>
      <c r="Q926" s="20">
        <f t="shared" si="180"/>
        <v>4246.7328000000007</v>
      </c>
      <c r="R926" s="21">
        <f t="shared" ca="1" si="181"/>
        <v>716970000</v>
      </c>
      <c r="S926" s="22">
        <f t="shared" ca="1" si="182"/>
        <v>653876640</v>
      </c>
      <c r="T926" s="21">
        <f t="shared" ca="1" si="183"/>
        <v>596335495.67999995</v>
      </c>
      <c r="U926" s="22">
        <f t="shared" ca="1" si="184"/>
        <v>543857972.06016004</v>
      </c>
      <c r="V926" s="21">
        <f t="shared" ca="1" si="185"/>
        <v>522103653.17775369</v>
      </c>
      <c r="W926" s="23">
        <f t="shared" ca="1" si="186"/>
        <v>180507473.26858783</v>
      </c>
    </row>
    <row r="927" spans="6:23" x14ac:dyDescent="0.35">
      <c r="F927" s="22">
        <v>925</v>
      </c>
      <c r="G927" s="22">
        <f t="shared" ca="1" si="175"/>
        <v>5.861208218855829E-4</v>
      </c>
      <c r="H927" s="19">
        <f t="shared" ca="1" si="176"/>
        <v>42634</v>
      </c>
      <c r="I927" s="22">
        <f t="shared" ca="1" si="177"/>
        <v>40502.300000000003</v>
      </c>
      <c r="J927" s="19">
        <f t="shared" ca="1" si="177"/>
        <v>38477.185000000005</v>
      </c>
      <c r="K927" s="22">
        <f t="shared" ca="1" si="177"/>
        <v>36553.325750000004</v>
      </c>
      <c r="L927" s="19">
        <f t="shared" ca="1" si="178"/>
        <v>36553.325750000004</v>
      </c>
      <c r="M927" s="20">
        <f t="shared" si="179"/>
        <v>5000</v>
      </c>
      <c r="N927" s="22">
        <f t="shared" si="180"/>
        <v>4800</v>
      </c>
      <c r="O927" s="20">
        <f t="shared" si="180"/>
        <v>4608</v>
      </c>
      <c r="P927" s="22">
        <f t="shared" si="180"/>
        <v>4423.68</v>
      </c>
      <c r="Q927" s="20">
        <f t="shared" si="180"/>
        <v>4246.7328000000007</v>
      </c>
      <c r="R927" s="21">
        <f t="shared" ca="1" si="181"/>
        <v>213170000</v>
      </c>
      <c r="S927" s="22">
        <f t="shared" ca="1" si="182"/>
        <v>194411040</v>
      </c>
      <c r="T927" s="21">
        <f t="shared" ca="1" si="183"/>
        <v>177302868.48000002</v>
      </c>
      <c r="U927" s="22">
        <f t="shared" ca="1" si="184"/>
        <v>161700216.05376002</v>
      </c>
      <c r="V927" s="21">
        <f t="shared" ca="1" si="185"/>
        <v>155232207.41160965</v>
      </c>
      <c r="W927" s="23">
        <f t="shared" ca="1" si="186"/>
        <v>-1281422126.3418763</v>
      </c>
    </row>
    <row r="928" spans="6:23" x14ac:dyDescent="0.35">
      <c r="F928" s="22">
        <v>926</v>
      </c>
      <c r="G928" s="22">
        <f t="shared" ca="1" si="175"/>
        <v>0.55429751556599638</v>
      </c>
      <c r="H928" s="19">
        <f t="shared" ca="1" si="176"/>
        <v>144096</v>
      </c>
      <c r="I928" s="22">
        <f t="shared" ca="1" si="177"/>
        <v>136891.20000000001</v>
      </c>
      <c r="J928" s="19">
        <f t="shared" ca="1" si="177"/>
        <v>130046.64000000001</v>
      </c>
      <c r="K928" s="22">
        <f t="shared" ca="1" si="177"/>
        <v>123544.30800000002</v>
      </c>
      <c r="L928" s="19">
        <f t="shared" ca="1" si="178"/>
        <v>123544.30800000002</v>
      </c>
      <c r="M928" s="20">
        <f t="shared" si="179"/>
        <v>5000</v>
      </c>
      <c r="N928" s="22">
        <f t="shared" si="180"/>
        <v>4800</v>
      </c>
      <c r="O928" s="20">
        <f t="shared" si="180"/>
        <v>4608</v>
      </c>
      <c r="P928" s="22">
        <f t="shared" si="180"/>
        <v>4423.68</v>
      </c>
      <c r="Q928" s="20">
        <f t="shared" si="180"/>
        <v>4246.7328000000007</v>
      </c>
      <c r="R928" s="21">
        <f t="shared" ca="1" si="181"/>
        <v>720480000</v>
      </c>
      <c r="S928" s="22">
        <f t="shared" ca="1" si="182"/>
        <v>657077760</v>
      </c>
      <c r="T928" s="21">
        <f t="shared" ca="1" si="183"/>
        <v>599254917.12000012</v>
      </c>
      <c r="U928" s="22">
        <f t="shared" ca="1" si="184"/>
        <v>546520484.41344011</v>
      </c>
      <c r="V928" s="21">
        <f t="shared" ca="1" si="185"/>
        <v>524659665.03690255</v>
      </c>
      <c r="W928" s="23">
        <f t="shared" ca="1" si="186"/>
        <v>190692810.49493361</v>
      </c>
    </row>
    <row r="929" spans="6:23" x14ac:dyDescent="0.35">
      <c r="F929" s="22">
        <v>927</v>
      </c>
      <c r="G929" s="22">
        <f t="shared" ca="1" si="175"/>
        <v>0.88446214639822807</v>
      </c>
      <c r="H929" s="19">
        <f t="shared" ca="1" si="176"/>
        <v>175928</v>
      </c>
      <c r="I929" s="22">
        <f t="shared" ca="1" si="177"/>
        <v>167131.6</v>
      </c>
      <c r="J929" s="19">
        <f t="shared" ca="1" si="177"/>
        <v>158775.02000000002</v>
      </c>
      <c r="K929" s="22">
        <f t="shared" ca="1" si="177"/>
        <v>150836.26900000003</v>
      </c>
      <c r="L929" s="19">
        <f t="shared" ca="1" si="178"/>
        <v>150836.26900000003</v>
      </c>
      <c r="M929" s="20">
        <f t="shared" si="179"/>
        <v>5000</v>
      </c>
      <c r="N929" s="22">
        <f t="shared" si="180"/>
        <v>4800</v>
      </c>
      <c r="O929" s="20">
        <f t="shared" si="180"/>
        <v>4608</v>
      </c>
      <c r="P929" s="22">
        <f t="shared" si="180"/>
        <v>4423.68</v>
      </c>
      <c r="Q929" s="20">
        <f t="shared" si="180"/>
        <v>4246.7328000000007</v>
      </c>
      <c r="R929" s="21">
        <f t="shared" ca="1" si="181"/>
        <v>879640000</v>
      </c>
      <c r="S929" s="22">
        <f t="shared" ca="1" si="182"/>
        <v>802231680</v>
      </c>
      <c r="T929" s="21">
        <f t="shared" ca="1" si="183"/>
        <v>731635292.16000009</v>
      </c>
      <c r="U929" s="22">
        <f t="shared" ca="1" si="184"/>
        <v>667251386.44992018</v>
      </c>
      <c r="V929" s="21">
        <f t="shared" ca="1" si="185"/>
        <v>640561330.99192345</v>
      </c>
      <c r="W929" s="23">
        <f t="shared" ca="1" si="186"/>
        <v>652544170.30835485</v>
      </c>
    </row>
    <row r="930" spans="6:23" x14ac:dyDescent="0.35">
      <c r="F930" s="22">
        <v>928</v>
      </c>
      <c r="G930" s="22">
        <f t="shared" ca="1" si="175"/>
        <v>0.23536140083771862</v>
      </c>
      <c r="H930" s="19">
        <f t="shared" ca="1" si="176"/>
        <v>118361</v>
      </c>
      <c r="I930" s="22">
        <f t="shared" ca="1" si="177"/>
        <v>112442.95</v>
      </c>
      <c r="J930" s="19">
        <f t="shared" ca="1" si="177"/>
        <v>106820.80249999999</v>
      </c>
      <c r="K930" s="22">
        <f t="shared" ca="1" si="177"/>
        <v>101479.76237499999</v>
      </c>
      <c r="L930" s="19">
        <f t="shared" ca="1" si="178"/>
        <v>101479.76237499999</v>
      </c>
      <c r="M930" s="20">
        <f t="shared" si="179"/>
        <v>5000</v>
      </c>
      <c r="N930" s="22">
        <f t="shared" si="180"/>
        <v>4800</v>
      </c>
      <c r="O930" s="20">
        <f t="shared" si="180"/>
        <v>4608</v>
      </c>
      <c r="P930" s="22">
        <f t="shared" si="180"/>
        <v>4423.68</v>
      </c>
      <c r="Q930" s="20">
        <f t="shared" si="180"/>
        <v>4246.7328000000007</v>
      </c>
      <c r="R930" s="21">
        <f t="shared" ca="1" si="181"/>
        <v>591805000</v>
      </c>
      <c r="S930" s="22">
        <f t="shared" ca="1" si="182"/>
        <v>539726160</v>
      </c>
      <c r="T930" s="21">
        <f t="shared" ca="1" si="183"/>
        <v>492230257.91999996</v>
      </c>
      <c r="U930" s="22">
        <f t="shared" ca="1" si="184"/>
        <v>448913995.22303998</v>
      </c>
      <c r="V930" s="21">
        <f t="shared" ca="1" si="185"/>
        <v>430957435.41411841</v>
      </c>
      <c r="W930" s="23">
        <f t="shared" ca="1" si="186"/>
        <v>-182697009.33411908</v>
      </c>
    </row>
    <row r="931" spans="6:23" x14ac:dyDescent="0.35">
      <c r="F931" s="22">
        <v>929</v>
      </c>
      <c r="G931" s="22">
        <f t="shared" ca="1" si="175"/>
        <v>0.27067876329487894</v>
      </c>
      <c r="H931" s="19">
        <f t="shared" ca="1" si="176"/>
        <v>121677</v>
      </c>
      <c r="I931" s="22">
        <f t="shared" ca="1" si="177"/>
        <v>115593.15</v>
      </c>
      <c r="J931" s="19">
        <f t="shared" ca="1" si="177"/>
        <v>109813.49249999999</v>
      </c>
      <c r="K931" s="22">
        <f t="shared" ca="1" si="177"/>
        <v>104322.81787499999</v>
      </c>
      <c r="L931" s="19">
        <f t="shared" ca="1" si="178"/>
        <v>104322.81787499999</v>
      </c>
      <c r="M931" s="20">
        <f t="shared" si="179"/>
        <v>5000</v>
      </c>
      <c r="N931" s="22">
        <f t="shared" si="180"/>
        <v>4800</v>
      </c>
      <c r="O931" s="20">
        <f t="shared" si="180"/>
        <v>4608</v>
      </c>
      <c r="P931" s="22">
        <f t="shared" si="180"/>
        <v>4423.68</v>
      </c>
      <c r="Q931" s="20">
        <f t="shared" si="180"/>
        <v>4246.7328000000007</v>
      </c>
      <c r="R931" s="21">
        <f t="shared" ca="1" si="181"/>
        <v>608385000</v>
      </c>
      <c r="S931" s="22">
        <f t="shared" ca="1" si="182"/>
        <v>554847120</v>
      </c>
      <c r="T931" s="21">
        <f t="shared" ca="1" si="183"/>
        <v>506020573.43999994</v>
      </c>
      <c r="U931" s="22">
        <f t="shared" ca="1" si="184"/>
        <v>461490762.97728002</v>
      </c>
      <c r="V931" s="21">
        <f t="shared" ca="1" si="185"/>
        <v>443031132.45818883</v>
      </c>
      <c r="W931" s="23">
        <f t="shared" ca="1" si="186"/>
        <v>-134585074.51565623</v>
      </c>
    </row>
    <row r="932" spans="6:23" x14ac:dyDescent="0.35">
      <c r="F932" s="22">
        <v>930</v>
      </c>
      <c r="G932" s="22">
        <f t="shared" ca="1" si="175"/>
        <v>0.30008150798462452</v>
      </c>
      <c r="H932" s="19">
        <f t="shared" ca="1" si="176"/>
        <v>124275</v>
      </c>
      <c r="I932" s="22">
        <f t="shared" ca="1" si="177"/>
        <v>118061.25</v>
      </c>
      <c r="J932" s="19">
        <f t="shared" ca="1" si="177"/>
        <v>112158.1875</v>
      </c>
      <c r="K932" s="22">
        <f t="shared" ca="1" si="177"/>
        <v>106550.278125</v>
      </c>
      <c r="L932" s="19">
        <f t="shared" ca="1" si="178"/>
        <v>106550.278125</v>
      </c>
      <c r="M932" s="20">
        <f t="shared" si="179"/>
        <v>5000</v>
      </c>
      <c r="N932" s="22">
        <f t="shared" si="180"/>
        <v>4800</v>
      </c>
      <c r="O932" s="20">
        <f t="shared" si="180"/>
        <v>4608</v>
      </c>
      <c r="P932" s="22">
        <f t="shared" si="180"/>
        <v>4423.68</v>
      </c>
      <c r="Q932" s="20">
        <f t="shared" si="180"/>
        <v>4246.7328000000007</v>
      </c>
      <c r="R932" s="21">
        <f t="shared" ca="1" si="181"/>
        <v>621375000</v>
      </c>
      <c r="S932" s="22">
        <f t="shared" ca="1" si="182"/>
        <v>566694000</v>
      </c>
      <c r="T932" s="21">
        <f t="shared" ca="1" si="183"/>
        <v>516824928</v>
      </c>
      <c r="U932" s="22">
        <f t="shared" ca="1" si="184"/>
        <v>471344334.33600003</v>
      </c>
      <c r="V932" s="21">
        <f t="shared" ca="1" si="185"/>
        <v>452490560.96256006</v>
      </c>
      <c r="W932" s="23">
        <f t="shared" ca="1" si="186"/>
        <v>-96890621.361746073</v>
      </c>
    </row>
    <row r="933" spans="6:23" x14ac:dyDescent="0.35">
      <c r="F933" s="22">
        <v>931</v>
      </c>
      <c r="G933" s="22">
        <f t="shared" ca="1" si="175"/>
        <v>0.28562462249745957</v>
      </c>
      <c r="H933" s="19">
        <f t="shared" ca="1" si="176"/>
        <v>123014</v>
      </c>
      <c r="I933" s="22">
        <f t="shared" ca="1" si="177"/>
        <v>116863.3</v>
      </c>
      <c r="J933" s="19">
        <f t="shared" ca="1" si="177"/>
        <v>111020.13500000001</v>
      </c>
      <c r="K933" s="22">
        <f t="shared" ca="1" si="177"/>
        <v>105469.12825000001</v>
      </c>
      <c r="L933" s="19">
        <f t="shared" ca="1" si="178"/>
        <v>105469.12825000001</v>
      </c>
      <c r="M933" s="20">
        <f t="shared" si="179"/>
        <v>5000</v>
      </c>
      <c r="N933" s="22">
        <f t="shared" si="180"/>
        <v>4800</v>
      </c>
      <c r="O933" s="20">
        <f t="shared" si="180"/>
        <v>4608</v>
      </c>
      <c r="P933" s="22">
        <f t="shared" si="180"/>
        <v>4423.68</v>
      </c>
      <c r="Q933" s="20">
        <f t="shared" si="180"/>
        <v>4246.7328000000007</v>
      </c>
      <c r="R933" s="21">
        <f t="shared" ca="1" si="181"/>
        <v>615070000</v>
      </c>
      <c r="S933" s="22">
        <f t="shared" ca="1" si="182"/>
        <v>560943840</v>
      </c>
      <c r="T933" s="21">
        <f t="shared" ca="1" si="183"/>
        <v>511580782.08000004</v>
      </c>
      <c r="U933" s="22">
        <f t="shared" ca="1" si="184"/>
        <v>466561673.25696009</v>
      </c>
      <c r="V933" s="21">
        <f t="shared" ca="1" si="185"/>
        <v>447899206.32668173</v>
      </c>
      <c r="W933" s="23">
        <f t="shared" ca="1" si="186"/>
        <v>-115186504.89795899</v>
      </c>
    </row>
    <row r="934" spans="6:23" x14ac:dyDescent="0.35">
      <c r="F934" s="22">
        <v>932</v>
      </c>
      <c r="G934" s="22">
        <f t="shared" ca="1" si="175"/>
        <v>0.50967794095511088</v>
      </c>
      <c r="H934" s="19">
        <f t="shared" ca="1" si="176"/>
        <v>140728</v>
      </c>
      <c r="I934" s="22">
        <f t="shared" ca="1" si="177"/>
        <v>133691.6</v>
      </c>
      <c r="J934" s="19">
        <f t="shared" ca="1" si="177"/>
        <v>127007.02</v>
      </c>
      <c r="K934" s="22">
        <f t="shared" ca="1" si="177"/>
        <v>120656.66900000001</v>
      </c>
      <c r="L934" s="19">
        <f t="shared" ca="1" si="178"/>
        <v>120656.66900000001</v>
      </c>
      <c r="M934" s="20">
        <f t="shared" si="179"/>
        <v>5000</v>
      </c>
      <c r="N934" s="22">
        <f t="shared" si="180"/>
        <v>4800</v>
      </c>
      <c r="O934" s="20">
        <f t="shared" si="180"/>
        <v>4608</v>
      </c>
      <c r="P934" s="22">
        <f t="shared" si="180"/>
        <v>4423.68</v>
      </c>
      <c r="Q934" s="20">
        <f t="shared" si="180"/>
        <v>4246.7328000000007</v>
      </c>
      <c r="R934" s="21">
        <f t="shared" ca="1" si="181"/>
        <v>703640000</v>
      </c>
      <c r="S934" s="22">
        <f t="shared" ca="1" si="182"/>
        <v>641719680</v>
      </c>
      <c r="T934" s="21">
        <f t="shared" ca="1" si="183"/>
        <v>585248348.15999997</v>
      </c>
      <c r="U934" s="22">
        <f t="shared" ca="1" si="184"/>
        <v>533746493.52192008</v>
      </c>
      <c r="V934" s="21">
        <f t="shared" ca="1" si="185"/>
        <v>512396633.78104329</v>
      </c>
      <c r="W934" s="23">
        <f t="shared" ca="1" si="186"/>
        <v>141826406.25229692</v>
      </c>
    </row>
    <row r="935" spans="6:23" x14ac:dyDescent="0.35">
      <c r="F935" s="22">
        <v>933</v>
      </c>
      <c r="G935" s="22">
        <f t="shared" ca="1" si="175"/>
        <v>0.69898863458240634</v>
      </c>
      <c r="H935" s="19">
        <f t="shared" ca="1" si="176"/>
        <v>155645</v>
      </c>
      <c r="I935" s="22">
        <f t="shared" ca="1" si="177"/>
        <v>147862.75</v>
      </c>
      <c r="J935" s="19">
        <f t="shared" ca="1" si="177"/>
        <v>140469.61249999999</v>
      </c>
      <c r="K935" s="22">
        <f t="shared" ca="1" si="177"/>
        <v>133446.13187499999</v>
      </c>
      <c r="L935" s="19">
        <f t="shared" ca="1" si="178"/>
        <v>133446.13187499999</v>
      </c>
      <c r="M935" s="20">
        <f t="shared" si="179"/>
        <v>5000</v>
      </c>
      <c r="N935" s="22">
        <f t="shared" si="180"/>
        <v>4800</v>
      </c>
      <c r="O935" s="20">
        <f t="shared" si="180"/>
        <v>4608</v>
      </c>
      <c r="P935" s="22">
        <f t="shared" si="180"/>
        <v>4423.68</v>
      </c>
      <c r="Q935" s="20">
        <f t="shared" si="180"/>
        <v>4246.7328000000007</v>
      </c>
      <c r="R935" s="21">
        <f t="shared" ca="1" si="181"/>
        <v>778225000</v>
      </c>
      <c r="S935" s="22">
        <f t="shared" ca="1" si="182"/>
        <v>709741200</v>
      </c>
      <c r="T935" s="21">
        <f t="shared" ca="1" si="183"/>
        <v>647283974.39999998</v>
      </c>
      <c r="U935" s="22">
        <f t="shared" ca="1" si="184"/>
        <v>590322984.65279996</v>
      </c>
      <c r="V935" s="21">
        <f t="shared" ca="1" si="185"/>
        <v>566710065.26668811</v>
      </c>
      <c r="W935" s="23">
        <f t="shared" ca="1" si="186"/>
        <v>358257567.79843903</v>
      </c>
    </row>
    <row r="936" spans="6:23" x14ac:dyDescent="0.35">
      <c r="F936" s="22">
        <v>934</v>
      </c>
      <c r="G936" s="22">
        <f t="shared" ca="1" si="175"/>
        <v>0.74226075925042001</v>
      </c>
      <c r="H936" s="19">
        <f t="shared" ca="1" si="176"/>
        <v>159510</v>
      </c>
      <c r="I936" s="22">
        <f t="shared" ca="1" si="177"/>
        <v>151534.5</v>
      </c>
      <c r="J936" s="19">
        <f t="shared" ca="1" si="177"/>
        <v>143957.77499999999</v>
      </c>
      <c r="K936" s="22">
        <f t="shared" ca="1" si="177"/>
        <v>136759.88624999998</v>
      </c>
      <c r="L936" s="19">
        <f t="shared" ca="1" si="178"/>
        <v>136759.88624999998</v>
      </c>
      <c r="M936" s="20">
        <f t="shared" si="179"/>
        <v>5000</v>
      </c>
      <c r="N936" s="22">
        <f t="shared" si="180"/>
        <v>4800</v>
      </c>
      <c r="O936" s="20">
        <f t="shared" si="180"/>
        <v>4608</v>
      </c>
      <c r="P936" s="22">
        <f t="shared" si="180"/>
        <v>4423.68</v>
      </c>
      <c r="Q936" s="20">
        <f t="shared" si="180"/>
        <v>4246.7328000000007</v>
      </c>
      <c r="R936" s="21">
        <f t="shared" ca="1" si="181"/>
        <v>797550000</v>
      </c>
      <c r="S936" s="22">
        <f t="shared" ca="1" si="182"/>
        <v>727365600</v>
      </c>
      <c r="T936" s="21">
        <f t="shared" ca="1" si="183"/>
        <v>663357427.19999993</v>
      </c>
      <c r="U936" s="22">
        <f t="shared" ca="1" si="184"/>
        <v>604981973.60640001</v>
      </c>
      <c r="V936" s="21">
        <f t="shared" ca="1" si="185"/>
        <v>580782694.66214406</v>
      </c>
      <c r="W936" s="23">
        <f t="shared" ca="1" si="186"/>
        <v>414334958.65288973</v>
      </c>
    </row>
    <row r="937" spans="6:23" x14ac:dyDescent="0.35">
      <c r="F937" s="22">
        <v>935</v>
      </c>
      <c r="G937" s="22">
        <f t="shared" ca="1" si="175"/>
        <v>0.33521627535939735</v>
      </c>
      <c r="H937" s="19">
        <f t="shared" ca="1" si="176"/>
        <v>127233</v>
      </c>
      <c r="I937" s="22">
        <f t="shared" ca="1" si="177"/>
        <v>120871.35</v>
      </c>
      <c r="J937" s="19">
        <f t="shared" ca="1" si="177"/>
        <v>114827.7825</v>
      </c>
      <c r="K937" s="22">
        <f t="shared" ca="1" si="177"/>
        <v>109086.393375</v>
      </c>
      <c r="L937" s="19">
        <f t="shared" ca="1" si="178"/>
        <v>109086.393375</v>
      </c>
      <c r="M937" s="20">
        <f t="shared" si="179"/>
        <v>5000</v>
      </c>
      <c r="N937" s="22">
        <f t="shared" si="180"/>
        <v>4800</v>
      </c>
      <c r="O937" s="20">
        <f t="shared" si="180"/>
        <v>4608</v>
      </c>
      <c r="P937" s="22">
        <f t="shared" si="180"/>
        <v>4423.68</v>
      </c>
      <c r="Q937" s="20">
        <f t="shared" si="180"/>
        <v>4246.7328000000007</v>
      </c>
      <c r="R937" s="21">
        <f t="shared" ca="1" si="181"/>
        <v>636165000</v>
      </c>
      <c r="S937" s="22">
        <f t="shared" ca="1" si="182"/>
        <v>580182480</v>
      </c>
      <c r="T937" s="21">
        <f t="shared" ca="1" si="183"/>
        <v>529126421.75999999</v>
      </c>
      <c r="U937" s="22">
        <f t="shared" ca="1" si="184"/>
        <v>482563296.64512002</v>
      </c>
      <c r="V937" s="21">
        <f t="shared" ca="1" si="185"/>
        <v>463260764.77931529</v>
      </c>
      <c r="W937" s="23">
        <f t="shared" ca="1" si="186"/>
        <v>-53972918.348171711</v>
      </c>
    </row>
    <row r="938" spans="6:23" x14ac:dyDescent="0.35">
      <c r="F938" s="22">
        <v>936</v>
      </c>
      <c r="G938" s="22">
        <f t="shared" ca="1" si="175"/>
        <v>0.10278603344353665</v>
      </c>
      <c r="H938" s="19">
        <f t="shared" ca="1" si="176"/>
        <v>102025</v>
      </c>
      <c r="I938" s="22">
        <f t="shared" ca="1" si="177"/>
        <v>96923.75</v>
      </c>
      <c r="J938" s="19">
        <f t="shared" ca="1" si="177"/>
        <v>92077.5625</v>
      </c>
      <c r="K938" s="22">
        <f t="shared" ca="1" si="177"/>
        <v>87473.684374999997</v>
      </c>
      <c r="L938" s="19">
        <f t="shared" ca="1" si="178"/>
        <v>87473.684374999997</v>
      </c>
      <c r="M938" s="20">
        <f t="shared" si="179"/>
        <v>5000</v>
      </c>
      <c r="N938" s="22">
        <f t="shared" si="180"/>
        <v>4800</v>
      </c>
      <c r="O938" s="20">
        <f t="shared" si="180"/>
        <v>4608</v>
      </c>
      <c r="P938" s="22">
        <f t="shared" si="180"/>
        <v>4423.68</v>
      </c>
      <c r="Q938" s="20">
        <f t="shared" si="180"/>
        <v>4246.7328000000007</v>
      </c>
      <c r="R938" s="21">
        <f t="shared" ca="1" si="181"/>
        <v>510125000</v>
      </c>
      <c r="S938" s="22">
        <f t="shared" ca="1" si="182"/>
        <v>465234000</v>
      </c>
      <c r="T938" s="21">
        <f t="shared" ca="1" si="183"/>
        <v>424293408</v>
      </c>
      <c r="U938" s="22">
        <f t="shared" ca="1" si="184"/>
        <v>386955588.09600002</v>
      </c>
      <c r="V938" s="21">
        <f t="shared" ca="1" si="185"/>
        <v>371477364.57216007</v>
      </c>
      <c r="W938" s="23">
        <f t="shared" ca="1" si="186"/>
        <v>-419716480.74377108</v>
      </c>
    </row>
    <row r="939" spans="6:23" x14ac:dyDescent="0.35">
      <c r="F939" s="22">
        <v>937</v>
      </c>
      <c r="G939" s="22">
        <f t="shared" ca="1" si="175"/>
        <v>0.55656682681867253</v>
      </c>
      <c r="H939" s="19">
        <f t="shared" ca="1" si="176"/>
        <v>144268</v>
      </c>
      <c r="I939" s="22">
        <f t="shared" ca="1" si="177"/>
        <v>137054.6</v>
      </c>
      <c r="J939" s="19">
        <f t="shared" ca="1" si="177"/>
        <v>130201.87000000001</v>
      </c>
      <c r="K939" s="22">
        <f t="shared" ca="1" si="177"/>
        <v>123691.77650000001</v>
      </c>
      <c r="L939" s="19">
        <f t="shared" ca="1" si="178"/>
        <v>123691.77650000001</v>
      </c>
      <c r="M939" s="20">
        <f t="shared" si="179"/>
        <v>5000</v>
      </c>
      <c r="N939" s="22">
        <f t="shared" si="180"/>
        <v>4800</v>
      </c>
      <c r="O939" s="20">
        <f t="shared" si="180"/>
        <v>4608</v>
      </c>
      <c r="P939" s="22">
        <f t="shared" si="180"/>
        <v>4423.68</v>
      </c>
      <c r="Q939" s="20">
        <f t="shared" si="180"/>
        <v>4246.7328000000007</v>
      </c>
      <c r="R939" s="21">
        <f t="shared" ca="1" si="181"/>
        <v>721340000</v>
      </c>
      <c r="S939" s="22">
        <f t="shared" ca="1" si="182"/>
        <v>657862080</v>
      </c>
      <c r="T939" s="21">
        <f t="shared" ca="1" si="183"/>
        <v>599970216.96000004</v>
      </c>
      <c r="U939" s="22">
        <f t="shared" ca="1" si="184"/>
        <v>547172837.86752009</v>
      </c>
      <c r="V939" s="21">
        <f t="shared" ca="1" si="185"/>
        <v>525285924.35281932</v>
      </c>
      <c r="W939" s="23">
        <f t="shared" ca="1" si="186"/>
        <v>193188363.20566201</v>
      </c>
    </row>
    <row r="940" spans="6:23" x14ac:dyDescent="0.35">
      <c r="F940" s="22">
        <v>938</v>
      </c>
      <c r="G940" s="22">
        <f t="shared" ca="1" si="175"/>
        <v>0.45494414290959528</v>
      </c>
      <c r="H940" s="19">
        <f t="shared" ca="1" si="176"/>
        <v>136605</v>
      </c>
      <c r="I940" s="22">
        <f t="shared" ca="1" si="177"/>
        <v>129774.75</v>
      </c>
      <c r="J940" s="19">
        <f t="shared" ca="1" si="177"/>
        <v>123286.0125</v>
      </c>
      <c r="K940" s="22">
        <f t="shared" ca="1" si="177"/>
        <v>117121.71187499999</v>
      </c>
      <c r="L940" s="19">
        <f t="shared" ca="1" si="178"/>
        <v>117121.71187499999</v>
      </c>
      <c r="M940" s="20">
        <f t="shared" si="179"/>
        <v>5000</v>
      </c>
      <c r="N940" s="22">
        <f t="shared" si="180"/>
        <v>4800</v>
      </c>
      <c r="O940" s="20">
        <f t="shared" si="180"/>
        <v>4608</v>
      </c>
      <c r="P940" s="22">
        <f t="shared" si="180"/>
        <v>4423.68</v>
      </c>
      <c r="Q940" s="20">
        <f t="shared" si="180"/>
        <v>4246.7328000000007</v>
      </c>
      <c r="R940" s="21">
        <f t="shared" ca="1" si="181"/>
        <v>683025000</v>
      </c>
      <c r="S940" s="22">
        <f t="shared" ca="1" si="182"/>
        <v>622918800</v>
      </c>
      <c r="T940" s="21">
        <f t="shared" ca="1" si="183"/>
        <v>568101945.60000002</v>
      </c>
      <c r="U940" s="22">
        <f t="shared" ca="1" si="184"/>
        <v>518108974.3872</v>
      </c>
      <c r="V940" s="21">
        <f t="shared" ca="1" si="185"/>
        <v>497384615.41171205</v>
      </c>
      <c r="W940" s="23">
        <f t="shared" ca="1" si="186"/>
        <v>82005686.331753731</v>
      </c>
    </row>
    <row r="941" spans="6:23" x14ac:dyDescent="0.35">
      <c r="F941" s="22">
        <v>939</v>
      </c>
      <c r="G941" s="22">
        <f t="shared" ca="1" si="175"/>
        <v>0.35125470941371328</v>
      </c>
      <c r="H941" s="19">
        <f t="shared" ca="1" si="176"/>
        <v>128542</v>
      </c>
      <c r="I941" s="22">
        <f t="shared" ca="1" si="177"/>
        <v>122114.9</v>
      </c>
      <c r="J941" s="19">
        <f t="shared" ca="1" si="177"/>
        <v>116009.155</v>
      </c>
      <c r="K941" s="22">
        <f t="shared" ca="1" si="177"/>
        <v>110208.69725</v>
      </c>
      <c r="L941" s="19">
        <f t="shared" ca="1" si="178"/>
        <v>110208.69725</v>
      </c>
      <c r="M941" s="20">
        <f t="shared" si="179"/>
        <v>5000</v>
      </c>
      <c r="N941" s="22">
        <f t="shared" si="180"/>
        <v>4800</v>
      </c>
      <c r="O941" s="20">
        <f t="shared" si="180"/>
        <v>4608</v>
      </c>
      <c r="P941" s="22">
        <f t="shared" si="180"/>
        <v>4423.68</v>
      </c>
      <c r="Q941" s="20">
        <f t="shared" si="180"/>
        <v>4246.7328000000007</v>
      </c>
      <c r="R941" s="21">
        <f t="shared" ca="1" si="181"/>
        <v>642710000</v>
      </c>
      <c r="S941" s="22">
        <f t="shared" ca="1" si="182"/>
        <v>586151520</v>
      </c>
      <c r="T941" s="21">
        <f t="shared" ca="1" si="183"/>
        <v>534570186.24000001</v>
      </c>
      <c r="U941" s="22">
        <f t="shared" ca="1" si="184"/>
        <v>487528009.85088003</v>
      </c>
      <c r="V941" s="21">
        <f t="shared" ca="1" si="185"/>
        <v>468026889.45684487</v>
      </c>
      <c r="W941" s="23">
        <f t="shared" ca="1" si="186"/>
        <v>-34980601.497337341</v>
      </c>
    </row>
    <row r="942" spans="6:23" x14ac:dyDescent="0.35">
      <c r="F942" s="22">
        <v>940</v>
      </c>
      <c r="G942" s="22">
        <f t="shared" ca="1" si="175"/>
        <v>0.53257199617839435</v>
      </c>
      <c r="H942" s="19">
        <f t="shared" ca="1" si="176"/>
        <v>142452</v>
      </c>
      <c r="I942" s="22">
        <f t="shared" ca="1" si="177"/>
        <v>135329.4</v>
      </c>
      <c r="J942" s="19">
        <f t="shared" ca="1" si="177"/>
        <v>128562.93</v>
      </c>
      <c r="K942" s="22">
        <f t="shared" ca="1" si="177"/>
        <v>122134.78349999999</v>
      </c>
      <c r="L942" s="19">
        <f t="shared" ca="1" si="178"/>
        <v>122134.78349999999</v>
      </c>
      <c r="M942" s="20">
        <f t="shared" si="179"/>
        <v>5000</v>
      </c>
      <c r="N942" s="22">
        <f t="shared" si="180"/>
        <v>4800</v>
      </c>
      <c r="O942" s="20">
        <f t="shared" si="180"/>
        <v>4608</v>
      </c>
      <c r="P942" s="22">
        <f t="shared" si="180"/>
        <v>4423.68</v>
      </c>
      <c r="Q942" s="20">
        <f t="shared" si="180"/>
        <v>4246.7328000000007</v>
      </c>
      <c r="R942" s="21">
        <f t="shared" ca="1" si="181"/>
        <v>712260000</v>
      </c>
      <c r="S942" s="22">
        <f t="shared" ca="1" si="182"/>
        <v>649581120</v>
      </c>
      <c r="T942" s="21">
        <f t="shared" ca="1" si="183"/>
        <v>592417981.43999994</v>
      </c>
      <c r="U942" s="22">
        <f t="shared" ca="1" si="184"/>
        <v>540285199.07327998</v>
      </c>
      <c r="V942" s="21">
        <f t="shared" ca="1" si="185"/>
        <v>518673791.11034882</v>
      </c>
      <c r="W942" s="23">
        <f t="shared" ca="1" si="186"/>
        <v>166839969.46913314</v>
      </c>
    </row>
    <row r="943" spans="6:23" x14ac:dyDescent="0.35">
      <c r="F943" s="22">
        <v>941</v>
      </c>
      <c r="G943" s="22">
        <f t="shared" ca="1" si="175"/>
        <v>0.89299716677786112</v>
      </c>
      <c r="H943" s="19">
        <f t="shared" ca="1" si="176"/>
        <v>177279</v>
      </c>
      <c r="I943" s="22">
        <f t="shared" ca="1" si="177"/>
        <v>168415.05</v>
      </c>
      <c r="J943" s="19">
        <f t="shared" ca="1" si="177"/>
        <v>159994.29749999999</v>
      </c>
      <c r="K943" s="22">
        <f t="shared" ca="1" si="177"/>
        <v>151994.58262499998</v>
      </c>
      <c r="L943" s="19">
        <f t="shared" ca="1" si="178"/>
        <v>151994.58262499998</v>
      </c>
      <c r="M943" s="20">
        <f t="shared" si="179"/>
        <v>5000</v>
      </c>
      <c r="N943" s="22">
        <f t="shared" si="180"/>
        <v>4800</v>
      </c>
      <c r="O943" s="20">
        <f t="shared" si="180"/>
        <v>4608</v>
      </c>
      <c r="P943" s="22">
        <f t="shared" si="180"/>
        <v>4423.68</v>
      </c>
      <c r="Q943" s="20">
        <f t="shared" si="180"/>
        <v>4246.7328000000007</v>
      </c>
      <c r="R943" s="21">
        <f t="shared" ca="1" si="181"/>
        <v>886395000</v>
      </c>
      <c r="S943" s="22">
        <f t="shared" ca="1" si="182"/>
        <v>808392240</v>
      </c>
      <c r="T943" s="21">
        <f t="shared" ca="1" si="183"/>
        <v>737253722.87999988</v>
      </c>
      <c r="U943" s="22">
        <f t="shared" ca="1" si="184"/>
        <v>672375395.26655996</v>
      </c>
      <c r="V943" s="21">
        <f t="shared" ca="1" si="185"/>
        <v>645480379.45589757</v>
      </c>
      <c r="W943" s="23">
        <f t="shared" ca="1" si="186"/>
        <v>672145866.30948305</v>
      </c>
    </row>
    <row r="944" spans="6:23" x14ac:dyDescent="0.35">
      <c r="F944" s="22">
        <v>942</v>
      </c>
      <c r="G944" s="22">
        <f t="shared" ca="1" si="175"/>
        <v>5.915924866827571E-3</v>
      </c>
      <c r="H944" s="19">
        <f t="shared" ca="1" si="176"/>
        <v>64486</v>
      </c>
      <c r="I944" s="22">
        <f t="shared" ca="1" si="177"/>
        <v>61261.7</v>
      </c>
      <c r="J944" s="19">
        <f t="shared" ca="1" si="177"/>
        <v>58198.614999999998</v>
      </c>
      <c r="K944" s="22">
        <f t="shared" ca="1" si="177"/>
        <v>55288.684249999998</v>
      </c>
      <c r="L944" s="19">
        <f t="shared" ca="1" si="178"/>
        <v>55288.684249999998</v>
      </c>
      <c r="M944" s="20">
        <f t="shared" si="179"/>
        <v>5000</v>
      </c>
      <c r="N944" s="22">
        <f t="shared" si="180"/>
        <v>4800</v>
      </c>
      <c r="O944" s="20">
        <f t="shared" si="180"/>
        <v>4608</v>
      </c>
      <c r="P944" s="22">
        <f t="shared" si="180"/>
        <v>4423.68</v>
      </c>
      <c r="Q944" s="20">
        <f t="shared" si="180"/>
        <v>4246.7328000000007</v>
      </c>
      <c r="R944" s="21">
        <f t="shared" ca="1" si="181"/>
        <v>322430000</v>
      </c>
      <c r="S944" s="22">
        <f t="shared" ca="1" si="182"/>
        <v>294056160</v>
      </c>
      <c r="T944" s="21">
        <f t="shared" ca="1" si="183"/>
        <v>268179217.91999999</v>
      </c>
      <c r="U944" s="22">
        <f t="shared" ca="1" si="184"/>
        <v>244579446.74304</v>
      </c>
      <c r="V944" s="21">
        <f t="shared" ca="1" si="185"/>
        <v>234796268.87331843</v>
      </c>
      <c r="W944" s="23">
        <f t="shared" ca="1" si="186"/>
        <v>-964370859.86025798</v>
      </c>
    </row>
    <row r="945" spans="6:23" x14ac:dyDescent="0.35">
      <c r="F945" s="22">
        <v>943</v>
      </c>
      <c r="G945" s="22">
        <f t="shared" ca="1" si="175"/>
        <v>0.44325971864348768</v>
      </c>
      <c r="H945" s="19">
        <f t="shared" ca="1" si="176"/>
        <v>135719</v>
      </c>
      <c r="I945" s="22">
        <f t="shared" ca="1" si="177"/>
        <v>128933.05</v>
      </c>
      <c r="J945" s="19">
        <f t="shared" ca="1" si="177"/>
        <v>122486.39750000001</v>
      </c>
      <c r="K945" s="22">
        <f t="shared" ca="1" si="177"/>
        <v>116362.07762500001</v>
      </c>
      <c r="L945" s="19">
        <f t="shared" ca="1" si="178"/>
        <v>116362.07762500001</v>
      </c>
      <c r="M945" s="20">
        <f t="shared" si="179"/>
        <v>5000</v>
      </c>
      <c r="N945" s="22">
        <f t="shared" si="180"/>
        <v>4800</v>
      </c>
      <c r="O945" s="20">
        <f t="shared" si="180"/>
        <v>4608</v>
      </c>
      <c r="P945" s="22">
        <f t="shared" si="180"/>
        <v>4423.68</v>
      </c>
      <c r="Q945" s="20">
        <f t="shared" si="180"/>
        <v>4246.7328000000007</v>
      </c>
      <c r="R945" s="21">
        <f t="shared" ca="1" si="181"/>
        <v>678595000</v>
      </c>
      <c r="S945" s="22">
        <f t="shared" ca="1" si="182"/>
        <v>618878640</v>
      </c>
      <c r="T945" s="21">
        <f t="shared" ca="1" si="183"/>
        <v>564417319.68000007</v>
      </c>
      <c r="U945" s="22">
        <f t="shared" ca="1" si="184"/>
        <v>514748595.54816008</v>
      </c>
      <c r="V945" s="21">
        <f t="shared" ca="1" si="185"/>
        <v>494158651.72623372</v>
      </c>
      <c r="W945" s="23">
        <f t="shared" ca="1" si="186"/>
        <v>69150688.066024542</v>
      </c>
    </row>
    <row r="946" spans="6:23" x14ac:dyDescent="0.35">
      <c r="F946" s="22">
        <v>944</v>
      </c>
      <c r="G946" s="22">
        <f t="shared" ca="1" si="175"/>
        <v>9.3982089997503904E-2</v>
      </c>
      <c r="H946" s="19">
        <f t="shared" ca="1" si="176"/>
        <v>100501</v>
      </c>
      <c r="I946" s="22">
        <f t="shared" ca="1" si="177"/>
        <v>95475.95</v>
      </c>
      <c r="J946" s="19">
        <f t="shared" ca="1" si="177"/>
        <v>90702.152499999997</v>
      </c>
      <c r="K946" s="22">
        <f t="shared" ca="1" si="177"/>
        <v>86167.044874999992</v>
      </c>
      <c r="L946" s="19">
        <f t="shared" ca="1" si="178"/>
        <v>86167.044874999992</v>
      </c>
      <c r="M946" s="20">
        <f t="shared" si="179"/>
        <v>5000</v>
      </c>
      <c r="N946" s="22">
        <f t="shared" si="180"/>
        <v>4800</v>
      </c>
      <c r="O946" s="20">
        <f t="shared" si="180"/>
        <v>4608</v>
      </c>
      <c r="P946" s="22">
        <f t="shared" si="180"/>
        <v>4423.68</v>
      </c>
      <c r="Q946" s="20">
        <f t="shared" si="180"/>
        <v>4246.7328000000007</v>
      </c>
      <c r="R946" s="21">
        <f t="shared" ca="1" si="181"/>
        <v>502505000</v>
      </c>
      <c r="S946" s="22">
        <f t="shared" ca="1" si="182"/>
        <v>458284560</v>
      </c>
      <c r="T946" s="21">
        <f t="shared" ca="1" si="183"/>
        <v>417955518.71999997</v>
      </c>
      <c r="U946" s="22">
        <f t="shared" ca="1" si="184"/>
        <v>381175433.07264</v>
      </c>
      <c r="V946" s="21">
        <f t="shared" ca="1" si="185"/>
        <v>365928415.7497344</v>
      </c>
      <c r="W946" s="23">
        <f t="shared" ca="1" si="186"/>
        <v>-441828238.48301649</v>
      </c>
    </row>
    <row r="947" spans="6:23" x14ac:dyDescent="0.35">
      <c r="F947" s="22">
        <v>945</v>
      </c>
      <c r="G947" s="22">
        <f t="shared" ca="1" si="175"/>
        <v>0.26124599272304705</v>
      </c>
      <c r="H947" s="19">
        <f t="shared" ca="1" si="176"/>
        <v>120815</v>
      </c>
      <c r="I947" s="22">
        <f t="shared" ca="1" si="177"/>
        <v>114774.25</v>
      </c>
      <c r="J947" s="19">
        <f t="shared" ca="1" si="177"/>
        <v>109035.53750000001</v>
      </c>
      <c r="K947" s="22">
        <f t="shared" ca="1" si="177"/>
        <v>103583.76062500001</v>
      </c>
      <c r="L947" s="19">
        <f t="shared" ca="1" si="178"/>
        <v>103583.76062500001</v>
      </c>
      <c r="M947" s="20">
        <f t="shared" si="179"/>
        <v>5000</v>
      </c>
      <c r="N947" s="22">
        <f t="shared" si="180"/>
        <v>4800</v>
      </c>
      <c r="O947" s="20">
        <f t="shared" si="180"/>
        <v>4608</v>
      </c>
      <c r="P947" s="22">
        <f t="shared" si="180"/>
        <v>4423.68</v>
      </c>
      <c r="Q947" s="20">
        <f t="shared" si="180"/>
        <v>4246.7328000000007</v>
      </c>
      <c r="R947" s="21">
        <f t="shared" ca="1" si="181"/>
        <v>604075000</v>
      </c>
      <c r="S947" s="22">
        <f t="shared" ca="1" si="182"/>
        <v>550916400</v>
      </c>
      <c r="T947" s="21">
        <f t="shared" ca="1" si="183"/>
        <v>502435756.80000001</v>
      </c>
      <c r="U947" s="22">
        <f t="shared" ca="1" si="184"/>
        <v>458221410.20160007</v>
      </c>
      <c r="V947" s="21">
        <f t="shared" ca="1" si="185"/>
        <v>439892553.79353613</v>
      </c>
      <c r="W947" s="23">
        <f t="shared" ca="1" si="186"/>
        <v>-147091856.1240747</v>
      </c>
    </row>
    <row r="948" spans="6:23" x14ac:dyDescent="0.35">
      <c r="F948" s="22">
        <v>946</v>
      </c>
      <c r="G948" s="22">
        <f t="shared" ca="1" si="175"/>
        <v>0.95651176712202968</v>
      </c>
      <c r="H948" s="19">
        <f t="shared" ca="1" si="176"/>
        <v>191347</v>
      </c>
      <c r="I948" s="22">
        <f t="shared" ca="1" si="177"/>
        <v>181779.65</v>
      </c>
      <c r="J948" s="19">
        <f t="shared" ca="1" si="177"/>
        <v>172690.66749999998</v>
      </c>
      <c r="K948" s="22">
        <f t="shared" ca="1" si="177"/>
        <v>164056.13412499998</v>
      </c>
      <c r="L948" s="19">
        <f t="shared" ca="1" si="178"/>
        <v>164056.13412499998</v>
      </c>
      <c r="M948" s="20">
        <f t="shared" si="179"/>
        <v>5000</v>
      </c>
      <c r="N948" s="22">
        <f t="shared" si="180"/>
        <v>4800</v>
      </c>
      <c r="O948" s="20">
        <f t="shared" si="180"/>
        <v>4608</v>
      </c>
      <c r="P948" s="22">
        <f t="shared" si="180"/>
        <v>4423.68</v>
      </c>
      <c r="Q948" s="20">
        <f t="shared" si="180"/>
        <v>4246.7328000000007</v>
      </c>
      <c r="R948" s="21">
        <f t="shared" ca="1" si="181"/>
        <v>956735000</v>
      </c>
      <c r="S948" s="22">
        <f t="shared" ca="1" si="182"/>
        <v>872542320</v>
      </c>
      <c r="T948" s="21">
        <f t="shared" ca="1" si="183"/>
        <v>795758595.83999991</v>
      </c>
      <c r="U948" s="22">
        <f t="shared" ca="1" si="184"/>
        <v>725731839.40608001</v>
      </c>
      <c r="V948" s="21">
        <f t="shared" ca="1" si="185"/>
        <v>696702565.82983685</v>
      </c>
      <c r="W948" s="23">
        <f t="shared" ca="1" si="186"/>
        <v>876258863.6032505</v>
      </c>
    </row>
    <row r="949" spans="6:23" x14ac:dyDescent="0.35">
      <c r="F949" s="22">
        <v>947</v>
      </c>
      <c r="G949" s="22">
        <f t="shared" ca="1" si="175"/>
        <v>0.50515436871071517</v>
      </c>
      <c r="H949" s="19">
        <f t="shared" ca="1" si="176"/>
        <v>140388</v>
      </c>
      <c r="I949" s="22">
        <f t="shared" ca="1" si="177"/>
        <v>133368.6</v>
      </c>
      <c r="J949" s="19">
        <f t="shared" ca="1" si="177"/>
        <v>126700.17000000001</v>
      </c>
      <c r="K949" s="22">
        <f t="shared" ca="1" si="177"/>
        <v>120365.16150000002</v>
      </c>
      <c r="L949" s="19">
        <f t="shared" ca="1" si="178"/>
        <v>120365.16150000002</v>
      </c>
      <c r="M949" s="20">
        <f t="shared" si="179"/>
        <v>5000</v>
      </c>
      <c r="N949" s="22">
        <f t="shared" si="180"/>
        <v>4800</v>
      </c>
      <c r="O949" s="20">
        <f t="shared" si="180"/>
        <v>4608</v>
      </c>
      <c r="P949" s="22">
        <f t="shared" si="180"/>
        <v>4423.68</v>
      </c>
      <c r="Q949" s="20">
        <f t="shared" si="180"/>
        <v>4246.7328000000007</v>
      </c>
      <c r="R949" s="21">
        <f t="shared" ca="1" si="181"/>
        <v>701940000</v>
      </c>
      <c r="S949" s="22">
        <f t="shared" ca="1" si="182"/>
        <v>640169280</v>
      </c>
      <c r="T949" s="21">
        <f t="shared" ca="1" si="183"/>
        <v>583834383.36000001</v>
      </c>
      <c r="U949" s="22">
        <f t="shared" ca="1" si="184"/>
        <v>532456957.62432009</v>
      </c>
      <c r="V949" s="21">
        <f t="shared" ca="1" si="185"/>
        <v>511158679.31934738</v>
      </c>
      <c r="W949" s="23">
        <f t="shared" ca="1" si="186"/>
        <v>136893336.94039202</v>
      </c>
    </row>
    <row r="950" spans="6:23" x14ac:dyDescent="0.35">
      <c r="F950" s="22">
        <v>948</v>
      </c>
      <c r="G950" s="22">
        <f t="shared" ca="1" si="175"/>
        <v>0.20579331053759353</v>
      </c>
      <c r="H950" s="19">
        <f t="shared" ca="1" si="176"/>
        <v>115367</v>
      </c>
      <c r="I950" s="22">
        <f t="shared" ca="1" si="177"/>
        <v>109598.65</v>
      </c>
      <c r="J950" s="19">
        <f t="shared" ca="1" si="177"/>
        <v>104118.7175</v>
      </c>
      <c r="K950" s="22">
        <f t="shared" ca="1" si="177"/>
        <v>98912.781625000003</v>
      </c>
      <c r="L950" s="19">
        <f t="shared" ca="1" si="178"/>
        <v>98912.781625000003</v>
      </c>
      <c r="M950" s="20">
        <f t="shared" si="179"/>
        <v>5000</v>
      </c>
      <c r="N950" s="22">
        <f t="shared" si="180"/>
        <v>4800</v>
      </c>
      <c r="O950" s="20">
        <f t="shared" si="180"/>
        <v>4608</v>
      </c>
      <c r="P950" s="22">
        <f t="shared" si="180"/>
        <v>4423.68</v>
      </c>
      <c r="Q950" s="20">
        <f t="shared" si="180"/>
        <v>4246.7328000000007</v>
      </c>
      <c r="R950" s="21">
        <f t="shared" ca="1" si="181"/>
        <v>576835000</v>
      </c>
      <c r="S950" s="22">
        <f t="shared" ca="1" si="182"/>
        <v>526073520</v>
      </c>
      <c r="T950" s="21">
        <f t="shared" ca="1" si="183"/>
        <v>479779050.24000001</v>
      </c>
      <c r="U950" s="22">
        <f t="shared" ca="1" si="184"/>
        <v>437558493.81888002</v>
      </c>
      <c r="V950" s="21">
        <f t="shared" ca="1" si="185"/>
        <v>420056154.06612486</v>
      </c>
      <c r="W950" s="23">
        <f t="shared" ca="1" si="186"/>
        <v>-226137037.33365989</v>
      </c>
    </row>
    <row r="951" spans="6:23" x14ac:dyDescent="0.35">
      <c r="F951" s="22">
        <v>949</v>
      </c>
      <c r="G951" s="22">
        <f t="shared" ca="1" si="175"/>
        <v>0.68973726808275504</v>
      </c>
      <c r="H951" s="19">
        <f t="shared" ca="1" si="176"/>
        <v>154853</v>
      </c>
      <c r="I951" s="22">
        <f t="shared" ca="1" si="177"/>
        <v>147110.35</v>
      </c>
      <c r="J951" s="19">
        <f t="shared" ca="1" si="177"/>
        <v>139754.83250000002</v>
      </c>
      <c r="K951" s="22">
        <f t="shared" ca="1" si="177"/>
        <v>132767.09087500002</v>
      </c>
      <c r="L951" s="19">
        <f t="shared" ca="1" si="178"/>
        <v>132767.09087500002</v>
      </c>
      <c r="M951" s="20">
        <f t="shared" si="179"/>
        <v>5000</v>
      </c>
      <c r="N951" s="22">
        <f t="shared" si="180"/>
        <v>4800</v>
      </c>
      <c r="O951" s="20">
        <f t="shared" si="180"/>
        <v>4608</v>
      </c>
      <c r="P951" s="22">
        <f t="shared" si="180"/>
        <v>4423.68</v>
      </c>
      <c r="Q951" s="20">
        <f t="shared" si="180"/>
        <v>4246.7328000000007</v>
      </c>
      <c r="R951" s="21">
        <f t="shared" ca="1" si="181"/>
        <v>774265000</v>
      </c>
      <c r="S951" s="22">
        <f t="shared" ca="1" si="182"/>
        <v>706129680</v>
      </c>
      <c r="T951" s="21">
        <f t="shared" ca="1" si="183"/>
        <v>643990268.16000009</v>
      </c>
      <c r="U951" s="22">
        <f t="shared" ca="1" si="184"/>
        <v>587319124.56192017</v>
      </c>
      <c r="V951" s="21">
        <f t="shared" ca="1" si="185"/>
        <v>563826359.57944334</v>
      </c>
      <c r="W951" s="23">
        <f t="shared" ca="1" si="186"/>
        <v>346766418.10717821</v>
      </c>
    </row>
    <row r="952" spans="6:23" x14ac:dyDescent="0.35">
      <c r="F952" s="22">
        <v>950</v>
      </c>
      <c r="G952" s="22">
        <f t="shared" ca="1" si="175"/>
        <v>0.9095209935139773</v>
      </c>
      <c r="H952" s="19">
        <f t="shared" ca="1" si="176"/>
        <v>180134</v>
      </c>
      <c r="I952" s="22">
        <f t="shared" ca="1" si="177"/>
        <v>171127.3</v>
      </c>
      <c r="J952" s="19">
        <f t="shared" ca="1" si="177"/>
        <v>162570.935</v>
      </c>
      <c r="K952" s="22">
        <f t="shared" ca="1" si="177"/>
        <v>154442.38824999999</v>
      </c>
      <c r="L952" s="19">
        <f t="shared" ca="1" si="178"/>
        <v>154442.38824999999</v>
      </c>
      <c r="M952" s="20">
        <f t="shared" si="179"/>
        <v>5000</v>
      </c>
      <c r="N952" s="22">
        <f t="shared" si="180"/>
        <v>4800</v>
      </c>
      <c r="O952" s="20">
        <f t="shared" si="180"/>
        <v>4608</v>
      </c>
      <c r="P952" s="22">
        <f t="shared" si="180"/>
        <v>4423.68</v>
      </c>
      <c r="Q952" s="20">
        <f t="shared" si="180"/>
        <v>4246.7328000000007</v>
      </c>
      <c r="R952" s="21">
        <f t="shared" ca="1" si="181"/>
        <v>900670000</v>
      </c>
      <c r="S952" s="22">
        <f t="shared" ca="1" si="182"/>
        <v>821411040</v>
      </c>
      <c r="T952" s="21">
        <f t="shared" ca="1" si="183"/>
        <v>749126868.48000002</v>
      </c>
      <c r="U952" s="22">
        <f t="shared" ca="1" si="184"/>
        <v>683203704.05376005</v>
      </c>
      <c r="V952" s="21">
        <f t="shared" ca="1" si="185"/>
        <v>655875555.89160967</v>
      </c>
      <c r="W952" s="23">
        <f t="shared" ca="1" si="186"/>
        <v>713569139.50209856</v>
      </c>
    </row>
    <row r="953" spans="6:23" x14ac:dyDescent="0.35">
      <c r="F953" s="22">
        <v>951</v>
      </c>
      <c r="G953" s="22">
        <f t="shared" ca="1" si="175"/>
        <v>0.87092750561252064</v>
      </c>
      <c r="H953" s="19">
        <f t="shared" ca="1" si="176"/>
        <v>173924</v>
      </c>
      <c r="I953" s="22">
        <f t="shared" ca="1" si="177"/>
        <v>165227.79999999999</v>
      </c>
      <c r="J953" s="19">
        <f t="shared" ca="1" si="177"/>
        <v>156966.40999999997</v>
      </c>
      <c r="K953" s="22">
        <f t="shared" ca="1" si="177"/>
        <v>149118.08949999997</v>
      </c>
      <c r="L953" s="19">
        <f t="shared" ca="1" si="178"/>
        <v>149118.08949999997</v>
      </c>
      <c r="M953" s="20">
        <f t="shared" si="179"/>
        <v>5000</v>
      </c>
      <c r="N953" s="22">
        <f t="shared" si="180"/>
        <v>4800</v>
      </c>
      <c r="O953" s="20">
        <f t="shared" si="180"/>
        <v>4608</v>
      </c>
      <c r="P953" s="22">
        <f t="shared" si="180"/>
        <v>4423.68</v>
      </c>
      <c r="Q953" s="20">
        <f t="shared" si="180"/>
        <v>4246.7328000000007</v>
      </c>
      <c r="R953" s="21">
        <f t="shared" ca="1" si="181"/>
        <v>869620000</v>
      </c>
      <c r="S953" s="22">
        <f t="shared" ca="1" si="182"/>
        <v>793093440</v>
      </c>
      <c r="T953" s="21">
        <f t="shared" ca="1" si="183"/>
        <v>723301217.27999985</v>
      </c>
      <c r="U953" s="22">
        <f t="shared" ca="1" si="184"/>
        <v>659650710.15935993</v>
      </c>
      <c r="V953" s="21">
        <f t="shared" ca="1" si="185"/>
        <v>633264681.7529856</v>
      </c>
      <c r="W953" s="23">
        <f t="shared" ca="1" si="186"/>
        <v>623468079.42288971</v>
      </c>
    </row>
    <row r="954" spans="6:23" x14ac:dyDescent="0.35">
      <c r="F954" s="22">
        <v>952</v>
      </c>
      <c r="G954" s="22">
        <f t="shared" ca="1" si="175"/>
        <v>0.31029049789490692</v>
      </c>
      <c r="H954" s="19">
        <f t="shared" ca="1" si="176"/>
        <v>125149</v>
      </c>
      <c r="I954" s="22">
        <f t="shared" ca="1" si="177"/>
        <v>118891.55</v>
      </c>
      <c r="J954" s="19">
        <f t="shared" ca="1" si="177"/>
        <v>112946.9725</v>
      </c>
      <c r="K954" s="22">
        <f t="shared" ca="1" si="177"/>
        <v>107299.623875</v>
      </c>
      <c r="L954" s="19">
        <f t="shared" ca="1" si="178"/>
        <v>107299.623875</v>
      </c>
      <c r="M954" s="20">
        <f t="shared" si="179"/>
        <v>5000</v>
      </c>
      <c r="N954" s="22">
        <f t="shared" si="180"/>
        <v>4800</v>
      </c>
      <c r="O954" s="20">
        <f t="shared" si="180"/>
        <v>4608</v>
      </c>
      <c r="P954" s="22">
        <f t="shared" si="180"/>
        <v>4423.68</v>
      </c>
      <c r="Q954" s="20">
        <f t="shared" si="180"/>
        <v>4246.7328000000007</v>
      </c>
      <c r="R954" s="21">
        <f t="shared" ca="1" si="181"/>
        <v>625745000</v>
      </c>
      <c r="S954" s="22">
        <f t="shared" ca="1" si="182"/>
        <v>570679440</v>
      </c>
      <c r="T954" s="21">
        <f t="shared" ca="1" si="183"/>
        <v>520459649.28000003</v>
      </c>
      <c r="U954" s="22">
        <f t="shared" ca="1" si="184"/>
        <v>474659200.14336008</v>
      </c>
      <c r="V954" s="21">
        <f t="shared" ca="1" si="185"/>
        <v>455672832.13762569</v>
      </c>
      <c r="W954" s="23">
        <f t="shared" ca="1" si="186"/>
        <v>-84209731.424672365</v>
      </c>
    </row>
    <row r="955" spans="6:23" x14ac:dyDescent="0.35">
      <c r="F955" s="22">
        <v>953</v>
      </c>
      <c r="G955" s="22">
        <f t="shared" ca="1" si="175"/>
        <v>5.0111014384540686E-2</v>
      </c>
      <c r="H955" s="19">
        <f t="shared" ca="1" si="176"/>
        <v>90687</v>
      </c>
      <c r="I955" s="22">
        <f t="shared" ca="1" si="177"/>
        <v>86152.65</v>
      </c>
      <c r="J955" s="19">
        <f t="shared" ca="1" si="177"/>
        <v>81845.017499999987</v>
      </c>
      <c r="K955" s="22">
        <f t="shared" ca="1" si="177"/>
        <v>77752.766624999989</v>
      </c>
      <c r="L955" s="19">
        <f t="shared" ca="1" si="178"/>
        <v>77752.766624999989</v>
      </c>
      <c r="M955" s="20">
        <f t="shared" si="179"/>
        <v>5000</v>
      </c>
      <c r="N955" s="22">
        <f t="shared" si="180"/>
        <v>4800</v>
      </c>
      <c r="O955" s="20">
        <f t="shared" si="180"/>
        <v>4608</v>
      </c>
      <c r="P955" s="22">
        <f t="shared" si="180"/>
        <v>4423.68</v>
      </c>
      <c r="Q955" s="20">
        <f t="shared" si="180"/>
        <v>4246.7328000000007</v>
      </c>
      <c r="R955" s="21">
        <f t="shared" ca="1" si="181"/>
        <v>453435000</v>
      </c>
      <c r="S955" s="22">
        <f t="shared" ca="1" si="182"/>
        <v>413532720</v>
      </c>
      <c r="T955" s="21">
        <f t="shared" ca="1" si="183"/>
        <v>377141840.63999993</v>
      </c>
      <c r="U955" s="22">
        <f t="shared" ca="1" si="184"/>
        <v>343953358.66367996</v>
      </c>
      <c r="V955" s="21">
        <f t="shared" ca="1" si="185"/>
        <v>330195224.31713283</v>
      </c>
      <c r="W955" s="23">
        <f t="shared" ca="1" si="186"/>
        <v>-584219833.26841831</v>
      </c>
    </row>
    <row r="956" spans="6:23" x14ac:dyDescent="0.35">
      <c r="F956" s="22">
        <v>954</v>
      </c>
      <c r="G956" s="22">
        <f t="shared" ca="1" si="175"/>
        <v>0.70869799589624949</v>
      </c>
      <c r="H956" s="19">
        <f t="shared" ca="1" si="176"/>
        <v>156488</v>
      </c>
      <c r="I956" s="22">
        <f t="shared" ca="1" si="177"/>
        <v>148663.6</v>
      </c>
      <c r="J956" s="19">
        <f t="shared" ca="1" si="177"/>
        <v>141230.42000000001</v>
      </c>
      <c r="K956" s="22">
        <f t="shared" ca="1" si="177"/>
        <v>134168.899</v>
      </c>
      <c r="L956" s="19">
        <f t="shared" ca="1" si="178"/>
        <v>134168.899</v>
      </c>
      <c r="M956" s="20">
        <f t="shared" si="179"/>
        <v>5000</v>
      </c>
      <c r="N956" s="22">
        <f t="shared" si="180"/>
        <v>4800</v>
      </c>
      <c r="O956" s="20">
        <f t="shared" si="180"/>
        <v>4608</v>
      </c>
      <c r="P956" s="22">
        <f t="shared" si="180"/>
        <v>4423.68</v>
      </c>
      <c r="Q956" s="20">
        <f t="shared" si="180"/>
        <v>4246.7328000000007</v>
      </c>
      <c r="R956" s="21">
        <f t="shared" ca="1" si="181"/>
        <v>782440000</v>
      </c>
      <c r="S956" s="22">
        <f t="shared" ca="1" si="182"/>
        <v>713585280</v>
      </c>
      <c r="T956" s="21">
        <f t="shared" ca="1" si="183"/>
        <v>650789775.36000001</v>
      </c>
      <c r="U956" s="22">
        <f t="shared" ca="1" si="184"/>
        <v>593520275.1283201</v>
      </c>
      <c r="V956" s="21">
        <f t="shared" ca="1" si="185"/>
        <v>569779464.1231873</v>
      </c>
      <c r="W956" s="23">
        <f t="shared" ca="1" si="186"/>
        <v>370488677.88648605</v>
      </c>
    </row>
    <row r="957" spans="6:23" x14ac:dyDescent="0.35">
      <c r="F957" s="22">
        <v>955</v>
      </c>
      <c r="G957" s="22">
        <f t="shared" ca="1" si="175"/>
        <v>0.17685933634210749</v>
      </c>
      <c r="H957" s="19">
        <f t="shared" ca="1" si="176"/>
        <v>112178</v>
      </c>
      <c r="I957" s="22">
        <f t="shared" ca="1" si="177"/>
        <v>106569.1</v>
      </c>
      <c r="J957" s="19">
        <f t="shared" ca="1" si="177"/>
        <v>101240.645</v>
      </c>
      <c r="K957" s="22">
        <f t="shared" ca="1" si="177"/>
        <v>96178.61275</v>
      </c>
      <c r="L957" s="19">
        <f t="shared" ca="1" si="178"/>
        <v>96178.61275</v>
      </c>
      <c r="M957" s="20">
        <f t="shared" si="179"/>
        <v>5000</v>
      </c>
      <c r="N957" s="22">
        <f t="shared" si="180"/>
        <v>4800</v>
      </c>
      <c r="O957" s="20">
        <f t="shared" si="180"/>
        <v>4608</v>
      </c>
      <c r="P957" s="22">
        <f t="shared" si="180"/>
        <v>4423.68</v>
      </c>
      <c r="Q957" s="20">
        <f t="shared" si="180"/>
        <v>4246.7328000000007</v>
      </c>
      <c r="R957" s="21">
        <f t="shared" ca="1" si="181"/>
        <v>560890000</v>
      </c>
      <c r="S957" s="22">
        <f t="shared" ca="1" si="182"/>
        <v>511531680</v>
      </c>
      <c r="T957" s="21">
        <f t="shared" ca="1" si="183"/>
        <v>466516892.16000003</v>
      </c>
      <c r="U957" s="22">
        <f t="shared" ca="1" si="184"/>
        <v>425463405.64992005</v>
      </c>
      <c r="V957" s="21">
        <f t="shared" ca="1" si="185"/>
        <v>408444869.42392325</v>
      </c>
      <c r="W957" s="23">
        <f t="shared" ca="1" si="186"/>
        <v>-272406325.67385197</v>
      </c>
    </row>
    <row r="958" spans="6:23" x14ac:dyDescent="0.35">
      <c r="F958" s="22">
        <v>956</v>
      </c>
      <c r="G958" s="22">
        <f t="shared" ca="1" si="175"/>
        <v>0.71440532517026833</v>
      </c>
      <c r="H958" s="19">
        <f t="shared" ca="1" si="176"/>
        <v>156989</v>
      </c>
      <c r="I958" s="22">
        <f t="shared" ca="1" si="177"/>
        <v>149139.54999999999</v>
      </c>
      <c r="J958" s="19">
        <f t="shared" ca="1" si="177"/>
        <v>141682.57249999998</v>
      </c>
      <c r="K958" s="22">
        <f t="shared" ca="1" si="177"/>
        <v>134598.44387499997</v>
      </c>
      <c r="L958" s="19">
        <f t="shared" ca="1" si="178"/>
        <v>134598.44387499997</v>
      </c>
      <c r="M958" s="20">
        <f t="shared" si="179"/>
        <v>5000</v>
      </c>
      <c r="N958" s="22">
        <f t="shared" si="180"/>
        <v>4800</v>
      </c>
      <c r="O958" s="20">
        <f t="shared" si="180"/>
        <v>4608</v>
      </c>
      <c r="P958" s="22">
        <f t="shared" si="180"/>
        <v>4423.68</v>
      </c>
      <c r="Q958" s="20">
        <f t="shared" si="180"/>
        <v>4246.7328000000007</v>
      </c>
      <c r="R958" s="21">
        <f t="shared" ca="1" si="181"/>
        <v>784945000</v>
      </c>
      <c r="S958" s="22">
        <f t="shared" ca="1" si="182"/>
        <v>715869840</v>
      </c>
      <c r="T958" s="21">
        <f t="shared" ca="1" si="183"/>
        <v>652873294.07999992</v>
      </c>
      <c r="U958" s="22">
        <f t="shared" ca="1" si="184"/>
        <v>595420444.20095992</v>
      </c>
      <c r="V958" s="21">
        <f t="shared" ca="1" si="185"/>
        <v>571603626.43292153</v>
      </c>
      <c r="W958" s="23">
        <f t="shared" ca="1" si="186"/>
        <v>377757700.60785198</v>
      </c>
    </row>
    <row r="959" spans="6:23" x14ac:dyDescent="0.35">
      <c r="F959" s="22">
        <v>957</v>
      </c>
      <c r="G959" s="22">
        <f t="shared" ca="1" si="175"/>
        <v>6.7645192539232735E-2</v>
      </c>
      <c r="H959" s="19">
        <f t="shared" ca="1" si="176"/>
        <v>95193</v>
      </c>
      <c r="I959" s="22">
        <f t="shared" ca="1" si="177"/>
        <v>90433.35</v>
      </c>
      <c r="J959" s="19">
        <f t="shared" ca="1" si="177"/>
        <v>85911.68250000001</v>
      </c>
      <c r="K959" s="22">
        <f t="shared" ca="1" si="177"/>
        <v>81616.098375000016</v>
      </c>
      <c r="L959" s="19">
        <f t="shared" ca="1" si="178"/>
        <v>81616.098375000016</v>
      </c>
      <c r="M959" s="20">
        <f t="shared" si="179"/>
        <v>5000</v>
      </c>
      <c r="N959" s="22">
        <f t="shared" si="180"/>
        <v>4800</v>
      </c>
      <c r="O959" s="20">
        <f t="shared" si="180"/>
        <v>4608</v>
      </c>
      <c r="P959" s="22">
        <f t="shared" si="180"/>
        <v>4423.68</v>
      </c>
      <c r="Q959" s="20">
        <f t="shared" si="180"/>
        <v>4246.7328000000007</v>
      </c>
      <c r="R959" s="21">
        <f t="shared" ca="1" si="181"/>
        <v>475965000</v>
      </c>
      <c r="S959" s="22">
        <f t="shared" ca="1" si="182"/>
        <v>434080080</v>
      </c>
      <c r="T959" s="21">
        <f t="shared" ca="1" si="183"/>
        <v>395881032.96000004</v>
      </c>
      <c r="U959" s="22">
        <f t="shared" ca="1" si="184"/>
        <v>361043502.05952007</v>
      </c>
      <c r="V959" s="21">
        <f t="shared" ca="1" si="185"/>
        <v>346601761.97713929</v>
      </c>
      <c r="W959" s="23">
        <f t="shared" ca="1" si="186"/>
        <v>-518842155.85828781</v>
      </c>
    </row>
    <row r="960" spans="6:23" x14ac:dyDescent="0.35">
      <c r="F960" s="22">
        <v>958</v>
      </c>
      <c r="G960" s="22">
        <f t="shared" ca="1" si="175"/>
        <v>0.40516827285357926</v>
      </c>
      <c r="H960" s="19">
        <f t="shared" ca="1" si="176"/>
        <v>132800</v>
      </c>
      <c r="I960" s="22">
        <f t="shared" ca="1" si="177"/>
        <v>126160</v>
      </c>
      <c r="J960" s="19">
        <f t="shared" ca="1" si="177"/>
        <v>119852</v>
      </c>
      <c r="K960" s="22">
        <f t="shared" ca="1" si="177"/>
        <v>113859.4</v>
      </c>
      <c r="L960" s="19">
        <f t="shared" ca="1" si="178"/>
        <v>113859.4</v>
      </c>
      <c r="M960" s="20">
        <f t="shared" si="179"/>
        <v>5000</v>
      </c>
      <c r="N960" s="22">
        <f t="shared" si="180"/>
        <v>4800</v>
      </c>
      <c r="O960" s="20">
        <f t="shared" si="180"/>
        <v>4608</v>
      </c>
      <c r="P960" s="22">
        <f t="shared" si="180"/>
        <v>4423.68</v>
      </c>
      <c r="Q960" s="20">
        <f t="shared" si="180"/>
        <v>4246.7328000000007</v>
      </c>
      <c r="R960" s="21">
        <f t="shared" ca="1" si="181"/>
        <v>664000000</v>
      </c>
      <c r="S960" s="22">
        <f t="shared" ca="1" si="182"/>
        <v>605568000</v>
      </c>
      <c r="T960" s="21">
        <f t="shared" ca="1" si="183"/>
        <v>552278016</v>
      </c>
      <c r="U960" s="22">
        <f t="shared" ca="1" si="184"/>
        <v>503677550.59200001</v>
      </c>
      <c r="V960" s="21">
        <f t="shared" ca="1" si="185"/>
        <v>483530448.56832004</v>
      </c>
      <c r="W960" s="23">
        <f t="shared" ca="1" si="186"/>
        <v>26798837.120580435</v>
      </c>
    </row>
    <row r="961" spans="6:23" x14ac:dyDescent="0.35">
      <c r="F961" s="22">
        <v>959</v>
      </c>
      <c r="G961" s="22">
        <f t="shared" ca="1" si="175"/>
        <v>5.6229148753370928E-2</v>
      </c>
      <c r="H961" s="19">
        <f t="shared" ca="1" si="176"/>
        <v>92383</v>
      </c>
      <c r="I961" s="22">
        <f t="shared" ca="1" si="177"/>
        <v>87763.85</v>
      </c>
      <c r="J961" s="19">
        <f t="shared" ca="1" si="177"/>
        <v>83375.657500000001</v>
      </c>
      <c r="K961" s="22">
        <f t="shared" ca="1" si="177"/>
        <v>79206.874624999997</v>
      </c>
      <c r="L961" s="19">
        <f t="shared" ca="1" si="178"/>
        <v>79206.874624999997</v>
      </c>
      <c r="M961" s="20">
        <f t="shared" si="179"/>
        <v>5000</v>
      </c>
      <c r="N961" s="22">
        <f t="shared" si="180"/>
        <v>4800</v>
      </c>
      <c r="O961" s="20">
        <f t="shared" si="180"/>
        <v>4608</v>
      </c>
      <c r="P961" s="22">
        <f t="shared" si="180"/>
        <v>4423.68</v>
      </c>
      <c r="Q961" s="20">
        <f t="shared" si="180"/>
        <v>4246.7328000000007</v>
      </c>
      <c r="R961" s="21">
        <f t="shared" ca="1" si="181"/>
        <v>461915000</v>
      </c>
      <c r="S961" s="22">
        <f t="shared" ca="1" si="182"/>
        <v>421266480</v>
      </c>
      <c r="T961" s="21">
        <f t="shared" ca="1" si="183"/>
        <v>384195029.75999999</v>
      </c>
      <c r="U961" s="22">
        <f t="shared" ca="1" si="184"/>
        <v>350385867.14112002</v>
      </c>
      <c r="V961" s="21">
        <f t="shared" ca="1" si="185"/>
        <v>336370432.45547521</v>
      </c>
      <c r="W961" s="23">
        <f t="shared" ca="1" si="186"/>
        <v>-559612522.81844449</v>
      </c>
    </row>
    <row r="962" spans="6:23" x14ac:dyDescent="0.35">
      <c r="F962" s="22">
        <v>960</v>
      </c>
      <c r="G962" s="22">
        <f t="shared" ca="1" si="175"/>
        <v>0.21091937194656352</v>
      </c>
      <c r="H962" s="19">
        <f t="shared" ca="1" si="176"/>
        <v>115903</v>
      </c>
      <c r="I962" s="22">
        <f t="shared" ca="1" si="177"/>
        <v>110107.85</v>
      </c>
      <c r="J962" s="19">
        <f t="shared" ca="1" si="177"/>
        <v>104602.4575</v>
      </c>
      <c r="K962" s="22">
        <f t="shared" ca="1" si="177"/>
        <v>99372.334625000003</v>
      </c>
      <c r="L962" s="19">
        <f t="shared" ca="1" si="178"/>
        <v>99372.334625000003</v>
      </c>
      <c r="M962" s="20">
        <f t="shared" si="179"/>
        <v>5000</v>
      </c>
      <c r="N962" s="22">
        <f t="shared" si="180"/>
        <v>4800</v>
      </c>
      <c r="O962" s="20">
        <f t="shared" si="180"/>
        <v>4608</v>
      </c>
      <c r="P962" s="22">
        <f t="shared" si="180"/>
        <v>4423.68</v>
      </c>
      <c r="Q962" s="20">
        <f t="shared" si="180"/>
        <v>4246.7328000000007</v>
      </c>
      <c r="R962" s="21">
        <f t="shared" ca="1" si="181"/>
        <v>579515000</v>
      </c>
      <c r="S962" s="22">
        <f t="shared" ca="1" si="182"/>
        <v>528517680</v>
      </c>
      <c r="T962" s="21">
        <f t="shared" ca="1" si="183"/>
        <v>482008124.16000003</v>
      </c>
      <c r="U962" s="22">
        <f t="shared" ca="1" si="184"/>
        <v>439591409.23392004</v>
      </c>
      <c r="V962" s="21">
        <f t="shared" ca="1" si="185"/>
        <v>422007752.86456329</v>
      </c>
      <c r="W962" s="23">
        <f t="shared" ca="1" si="186"/>
        <v>-218360198.65371513</v>
      </c>
    </row>
    <row r="963" spans="6:23" x14ac:dyDescent="0.35">
      <c r="F963" s="22">
        <v>961</v>
      </c>
      <c r="G963" s="22">
        <f t="shared" ca="1" si="175"/>
        <v>0.51002030695193201</v>
      </c>
      <c r="H963" s="19">
        <f t="shared" ca="1" si="176"/>
        <v>140754</v>
      </c>
      <c r="I963" s="22">
        <f t="shared" ca="1" si="177"/>
        <v>133716.29999999999</v>
      </c>
      <c r="J963" s="19">
        <f t="shared" ca="1" si="177"/>
        <v>127030.48499999999</v>
      </c>
      <c r="K963" s="22">
        <f t="shared" ca="1" si="177"/>
        <v>120678.96074999998</v>
      </c>
      <c r="L963" s="19">
        <f t="shared" ca="1" si="178"/>
        <v>120678.96074999998</v>
      </c>
      <c r="M963" s="20">
        <f t="shared" si="179"/>
        <v>5000</v>
      </c>
      <c r="N963" s="22">
        <f t="shared" si="180"/>
        <v>4800</v>
      </c>
      <c r="O963" s="20">
        <f t="shared" si="180"/>
        <v>4608</v>
      </c>
      <c r="P963" s="22">
        <f t="shared" si="180"/>
        <v>4423.68</v>
      </c>
      <c r="Q963" s="20">
        <f t="shared" ref="Q963:Q1026" si="187">P963-$B$8*P963</f>
        <v>4246.7328000000007</v>
      </c>
      <c r="R963" s="21">
        <f t="shared" ca="1" si="181"/>
        <v>703770000</v>
      </c>
      <c r="S963" s="22">
        <f t="shared" ca="1" si="182"/>
        <v>641838240</v>
      </c>
      <c r="T963" s="21">
        <f t="shared" ca="1" si="183"/>
        <v>585356474.87999988</v>
      </c>
      <c r="U963" s="22">
        <f t="shared" ca="1" si="184"/>
        <v>533845105.09055996</v>
      </c>
      <c r="V963" s="21">
        <f t="shared" ca="1" si="185"/>
        <v>512491300.88693762</v>
      </c>
      <c r="W963" s="23">
        <f t="shared" ca="1" si="186"/>
        <v>142203640.96438336</v>
      </c>
    </row>
    <row r="964" spans="6:23" x14ac:dyDescent="0.35">
      <c r="F964" s="22">
        <v>962</v>
      </c>
      <c r="G964" s="22">
        <f t="shared" ref="G964:G1027" ca="1" si="188">RAND()</f>
        <v>0.16890024686752669</v>
      </c>
      <c r="H964" s="19">
        <f t="shared" ref="H964:H1027" ca="1" si="189">ROUND(_xlfn.NORM.INV(G964,$B$4,$B$5),0)</f>
        <v>111244</v>
      </c>
      <c r="I964" s="22">
        <f t="shared" ref="I964:K1027" ca="1" si="190">H964-$B$7*H964</f>
        <v>105681.8</v>
      </c>
      <c r="J964" s="19">
        <f t="shared" ca="1" si="190"/>
        <v>100397.71</v>
      </c>
      <c r="K964" s="22">
        <f t="shared" ca="1" si="190"/>
        <v>95377.824500000002</v>
      </c>
      <c r="L964" s="19">
        <f t="shared" ref="L964:L1027" ca="1" si="191">J964-$B$7*J964</f>
        <v>95377.824500000002</v>
      </c>
      <c r="M964" s="20">
        <f t="shared" ref="M964:M1027" si="192">$B$3</f>
        <v>5000</v>
      </c>
      <c r="N964" s="22">
        <f t="shared" ref="N964:Q1027" si="193">M964-$B$8*M964</f>
        <v>4800</v>
      </c>
      <c r="O964" s="20">
        <f t="shared" si="193"/>
        <v>4608</v>
      </c>
      <c r="P964" s="22">
        <f t="shared" si="193"/>
        <v>4423.68</v>
      </c>
      <c r="Q964" s="20">
        <f t="shared" si="187"/>
        <v>4246.7328000000007</v>
      </c>
      <c r="R964" s="21">
        <f t="shared" ref="R964:R1027" ca="1" si="194">H964*M964</f>
        <v>556220000</v>
      </c>
      <c r="S964" s="22">
        <f t="shared" ref="S964:S1027" ca="1" si="195">I964*N964</f>
        <v>507272640</v>
      </c>
      <c r="T964" s="21">
        <f t="shared" ref="T964:T1027" ca="1" si="196">J964*O964</f>
        <v>462632647.68000001</v>
      </c>
      <c r="U964" s="22">
        <f t="shared" ref="U964:U1027" ca="1" si="197">K964*P964</f>
        <v>421920974.68416005</v>
      </c>
      <c r="V964" s="21">
        <f t="shared" ref="V964:V1027" ca="1" si="198">L964*Q964</f>
        <v>405044135.69679368</v>
      </c>
      <c r="W964" s="23">
        <f t="shared" ref="W964:W1027" ca="1" si="199">NPV($B$6,R964,S964,T964,U964,V964)-$B$2</f>
        <v>-285957757.25420308</v>
      </c>
    </row>
    <row r="965" spans="6:23" x14ac:dyDescent="0.35">
      <c r="F965" s="22">
        <v>963</v>
      </c>
      <c r="G965" s="22">
        <f t="shared" ca="1" si="188"/>
        <v>2.2322074246246659E-2</v>
      </c>
      <c r="H965" s="19">
        <f t="shared" ca="1" si="189"/>
        <v>79760</v>
      </c>
      <c r="I965" s="22">
        <f t="shared" ca="1" si="190"/>
        <v>75772</v>
      </c>
      <c r="J965" s="19">
        <f t="shared" ca="1" si="190"/>
        <v>71983.399999999994</v>
      </c>
      <c r="K965" s="22">
        <f t="shared" ca="1" si="190"/>
        <v>68384.23</v>
      </c>
      <c r="L965" s="19">
        <f t="shared" ca="1" si="191"/>
        <v>68384.23</v>
      </c>
      <c r="M965" s="20">
        <f t="shared" si="192"/>
        <v>5000</v>
      </c>
      <c r="N965" s="22">
        <f t="shared" si="193"/>
        <v>4800</v>
      </c>
      <c r="O965" s="20">
        <f t="shared" si="193"/>
        <v>4608</v>
      </c>
      <c r="P965" s="22">
        <f t="shared" si="193"/>
        <v>4423.68</v>
      </c>
      <c r="Q965" s="20">
        <f t="shared" si="187"/>
        <v>4246.7328000000007</v>
      </c>
      <c r="R965" s="21">
        <f t="shared" ca="1" si="194"/>
        <v>398800000</v>
      </c>
      <c r="S965" s="22">
        <f t="shared" ca="1" si="195"/>
        <v>363705600</v>
      </c>
      <c r="T965" s="21">
        <f t="shared" ca="1" si="196"/>
        <v>331699507.19999999</v>
      </c>
      <c r="U965" s="22">
        <f t="shared" ca="1" si="197"/>
        <v>302509950.56639999</v>
      </c>
      <c r="V965" s="21">
        <f t="shared" ca="1" si="198"/>
        <v>290409552.54374403</v>
      </c>
      <c r="W965" s="23">
        <f t="shared" ca="1" si="199"/>
        <v>-742759975.53661537</v>
      </c>
    </row>
    <row r="966" spans="6:23" x14ac:dyDescent="0.35">
      <c r="F966" s="22">
        <v>964</v>
      </c>
      <c r="G966" s="22">
        <f t="shared" ca="1" si="188"/>
        <v>0.64812720709320248</v>
      </c>
      <c r="H966" s="19">
        <f t="shared" ca="1" si="189"/>
        <v>151408</v>
      </c>
      <c r="I966" s="22">
        <f t="shared" ca="1" si="190"/>
        <v>143837.6</v>
      </c>
      <c r="J966" s="19">
        <f t="shared" ca="1" si="190"/>
        <v>136645.72</v>
      </c>
      <c r="K966" s="22">
        <f t="shared" ca="1" si="190"/>
        <v>129813.43400000001</v>
      </c>
      <c r="L966" s="19">
        <f t="shared" ca="1" si="191"/>
        <v>129813.43400000001</v>
      </c>
      <c r="M966" s="20">
        <f t="shared" si="192"/>
        <v>5000</v>
      </c>
      <c r="N966" s="22">
        <f t="shared" si="193"/>
        <v>4800</v>
      </c>
      <c r="O966" s="20">
        <f t="shared" si="193"/>
        <v>4608</v>
      </c>
      <c r="P966" s="22">
        <f t="shared" si="193"/>
        <v>4423.68</v>
      </c>
      <c r="Q966" s="20">
        <f t="shared" si="187"/>
        <v>4246.7328000000007</v>
      </c>
      <c r="R966" s="21">
        <f t="shared" ca="1" si="194"/>
        <v>757040000</v>
      </c>
      <c r="S966" s="22">
        <f t="shared" ca="1" si="195"/>
        <v>690420480</v>
      </c>
      <c r="T966" s="21">
        <f t="shared" ca="1" si="196"/>
        <v>629663477.75999999</v>
      </c>
      <c r="U966" s="22">
        <f t="shared" ca="1" si="197"/>
        <v>574253091.71712005</v>
      </c>
      <c r="V966" s="21">
        <f t="shared" ca="1" si="198"/>
        <v>551282968.04843533</v>
      </c>
      <c r="W966" s="23">
        <f t="shared" ca="1" si="199"/>
        <v>296782818.75566864</v>
      </c>
    </row>
    <row r="967" spans="6:23" x14ac:dyDescent="0.35">
      <c r="F967" s="22">
        <v>965</v>
      </c>
      <c r="G967" s="22">
        <f t="shared" ca="1" si="188"/>
        <v>0.81915465141324639</v>
      </c>
      <c r="H967" s="19">
        <f t="shared" ca="1" si="189"/>
        <v>167364</v>
      </c>
      <c r="I967" s="22">
        <f t="shared" ca="1" si="190"/>
        <v>158995.79999999999</v>
      </c>
      <c r="J967" s="19">
        <f t="shared" ca="1" si="190"/>
        <v>151046.00999999998</v>
      </c>
      <c r="K967" s="22">
        <f t="shared" ca="1" si="190"/>
        <v>143493.70949999997</v>
      </c>
      <c r="L967" s="19">
        <f t="shared" ca="1" si="191"/>
        <v>143493.70949999997</v>
      </c>
      <c r="M967" s="20">
        <f t="shared" si="192"/>
        <v>5000</v>
      </c>
      <c r="N967" s="22">
        <f t="shared" si="193"/>
        <v>4800</v>
      </c>
      <c r="O967" s="20">
        <f t="shared" si="193"/>
        <v>4608</v>
      </c>
      <c r="P967" s="22">
        <f t="shared" si="193"/>
        <v>4423.68</v>
      </c>
      <c r="Q967" s="20">
        <f t="shared" si="187"/>
        <v>4246.7328000000007</v>
      </c>
      <c r="R967" s="21">
        <f t="shared" ca="1" si="194"/>
        <v>836820000</v>
      </c>
      <c r="S967" s="22">
        <f t="shared" ca="1" si="195"/>
        <v>763179840</v>
      </c>
      <c r="T967" s="21">
        <f t="shared" ca="1" si="196"/>
        <v>696020014.07999992</v>
      </c>
      <c r="U967" s="22">
        <f t="shared" ca="1" si="197"/>
        <v>634770252.84095991</v>
      </c>
      <c r="V967" s="21">
        <f t="shared" ca="1" si="198"/>
        <v>609379442.72732151</v>
      </c>
      <c r="W967" s="23">
        <f t="shared" ca="1" si="199"/>
        <v>528288859.75789738</v>
      </c>
    </row>
    <row r="968" spans="6:23" x14ac:dyDescent="0.35">
      <c r="F968" s="22">
        <v>966</v>
      </c>
      <c r="G968" s="22">
        <f t="shared" ca="1" si="188"/>
        <v>0.85882222114326412</v>
      </c>
      <c r="H968" s="19">
        <f t="shared" ca="1" si="189"/>
        <v>172251</v>
      </c>
      <c r="I968" s="22">
        <f t="shared" ca="1" si="190"/>
        <v>163638.45000000001</v>
      </c>
      <c r="J968" s="19">
        <f t="shared" ca="1" si="190"/>
        <v>155456.52750000003</v>
      </c>
      <c r="K968" s="22">
        <f t="shared" ca="1" si="190"/>
        <v>147683.70112500002</v>
      </c>
      <c r="L968" s="19">
        <f t="shared" ca="1" si="191"/>
        <v>147683.70112500002</v>
      </c>
      <c r="M968" s="20">
        <f t="shared" si="192"/>
        <v>5000</v>
      </c>
      <c r="N968" s="22">
        <f t="shared" si="193"/>
        <v>4800</v>
      </c>
      <c r="O968" s="20">
        <f t="shared" si="193"/>
        <v>4608</v>
      </c>
      <c r="P968" s="22">
        <f t="shared" si="193"/>
        <v>4423.68</v>
      </c>
      <c r="Q968" s="20">
        <f t="shared" si="187"/>
        <v>4246.7328000000007</v>
      </c>
      <c r="R968" s="21">
        <f t="shared" ca="1" si="194"/>
        <v>861255000</v>
      </c>
      <c r="S968" s="22">
        <f t="shared" ca="1" si="195"/>
        <v>785464560</v>
      </c>
      <c r="T968" s="21">
        <f t="shared" ca="1" si="196"/>
        <v>716343678.72000015</v>
      </c>
      <c r="U968" s="22">
        <f t="shared" ca="1" si="197"/>
        <v>653305434.99264014</v>
      </c>
      <c r="V968" s="21">
        <f t="shared" ca="1" si="198"/>
        <v>627173217.59293461</v>
      </c>
      <c r="W968" s="23">
        <f t="shared" ca="1" si="199"/>
        <v>599194476.60283947</v>
      </c>
    </row>
    <row r="969" spans="6:23" x14ac:dyDescent="0.35">
      <c r="F969" s="22">
        <v>967</v>
      </c>
      <c r="G969" s="22">
        <f t="shared" ca="1" si="188"/>
        <v>0.99147769354332449</v>
      </c>
      <c r="H969" s="19">
        <f t="shared" ca="1" si="189"/>
        <v>211572</v>
      </c>
      <c r="I969" s="22">
        <f t="shared" ca="1" si="190"/>
        <v>200993.4</v>
      </c>
      <c r="J969" s="19">
        <f t="shared" ca="1" si="190"/>
        <v>190943.72999999998</v>
      </c>
      <c r="K969" s="22">
        <f t="shared" ca="1" si="190"/>
        <v>181396.54349999997</v>
      </c>
      <c r="L969" s="19">
        <f t="shared" ca="1" si="191"/>
        <v>181396.54349999997</v>
      </c>
      <c r="M969" s="20">
        <f t="shared" si="192"/>
        <v>5000</v>
      </c>
      <c r="N969" s="22">
        <f t="shared" si="193"/>
        <v>4800</v>
      </c>
      <c r="O969" s="20">
        <f t="shared" si="193"/>
        <v>4608</v>
      </c>
      <c r="P969" s="22">
        <f t="shared" si="193"/>
        <v>4423.68</v>
      </c>
      <c r="Q969" s="20">
        <f t="shared" si="187"/>
        <v>4246.7328000000007</v>
      </c>
      <c r="R969" s="21">
        <f t="shared" ca="1" si="194"/>
        <v>1057860000</v>
      </c>
      <c r="S969" s="22">
        <f t="shared" ca="1" si="195"/>
        <v>964768320</v>
      </c>
      <c r="T969" s="21">
        <f t="shared" ca="1" si="196"/>
        <v>879868707.83999991</v>
      </c>
      <c r="U969" s="22">
        <f t="shared" ca="1" si="197"/>
        <v>802440261.55007994</v>
      </c>
      <c r="V969" s="21">
        <f t="shared" ca="1" si="198"/>
        <v>770342651.08807683</v>
      </c>
      <c r="W969" s="23">
        <f t="shared" ca="1" si="199"/>
        <v>1169703942.5246639</v>
      </c>
    </row>
    <row r="970" spans="6:23" x14ac:dyDescent="0.35">
      <c r="F970" s="22">
        <v>968</v>
      </c>
      <c r="G970" s="22">
        <f t="shared" ca="1" si="188"/>
        <v>0.79526063203441155</v>
      </c>
      <c r="H970" s="19">
        <f t="shared" ca="1" si="189"/>
        <v>164744</v>
      </c>
      <c r="I970" s="22">
        <f t="shared" ca="1" si="190"/>
        <v>156506.79999999999</v>
      </c>
      <c r="J970" s="19">
        <f t="shared" ca="1" si="190"/>
        <v>148681.46</v>
      </c>
      <c r="K970" s="22">
        <f t="shared" ca="1" si="190"/>
        <v>141247.38699999999</v>
      </c>
      <c r="L970" s="19">
        <f t="shared" ca="1" si="191"/>
        <v>141247.38699999999</v>
      </c>
      <c r="M970" s="20">
        <f t="shared" si="192"/>
        <v>5000</v>
      </c>
      <c r="N970" s="22">
        <f t="shared" si="193"/>
        <v>4800</v>
      </c>
      <c r="O970" s="20">
        <f t="shared" si="193"/>
        <v>4608</v>
      </c>
      <c r="P970" s="22">
        <f t="shared" si="193"/>
        <v>4423.68</v>
      </c>
      <c r="Q970" s="20">
        <f t="shared" si="187"/>
        <v>4246.7328000000007</v>
      </c>
      <c r="R970" s="21">
        <f t="shared" ca="1" si="194"/>
        <v>823720000</v>
      </c>
      <c r="S970" s="22">
        <f t="shared" ca="1" si="195"/>
        <v>751232640</v>
      </c>
      <c r="T970" s="21">
        <f t="shared" ca="1" si="196"/>
        <v>685124167.67999995</v>
      </c>
      <c r="U970" s="22">
        <f t="shared" ca="1" si="197"/>
        <v>624833240.92416</v>
      </c>
      <c r="V970" s="21">
        <f t="shared" ca="1" si="198"/>
        <v>599839911.28719366</v>
      </c>
      <c r="W970" s="23">
        <f t="shared" ca="1" si="199"/>
        <v>490275208.00145245</v>
      </c>
    </row>
    <row r="971" spans="6:23" x14ac:dyDescent="0.35">
      <c r="F971" s="22">
        <v>969</v>
      </c>
      <c r="G971" s="22">
        <f t="shared" ca="1" si="188"/>
        <v>0.61245264761446827</v>
      </c>
      <c r="H971" s="19">
        <f t="shared" ca="1" si="189"/>
        <v>148572</v>
      </c>
      <c r="I971" s="22">
        <f t="shared" ca="1" si="190"/>
        <v>141143.4</v>
      </c>
      <c r="J971" s="19">
        <f t="shared" ca="1" si="190"/>
        <v>134086.22999999998</v>
      </c>
      <c r="K971" s="22">
        <f t="shared" ca="1" si="190"/>
        <v>127381.91849999999</v>
      </c>
      <c r="L971" s="19">
        <f t="shared" ca="1" si="191"/>
        <v>127381.91849999999</v>
      </c>
      <c r="M971" s="20">
        <f t="shared" si="192"/>
        <v>5000</v>
      </c>
      <c r="N971" s="22">
        <f t="shared" si="193"/>
        <v>4800</v>
      </c>
      <c r="O971" s="20">
        <f t="shared" si="193"/>
        <v>4608</v>
      </c>
      <c r="P971" s="22">
        <f t="shared" si="193"/>
        <v>4423.68</v>
      </c>
      <c r="Q971" s="20">
        <f t="shared" si="187"/>
        <v>4246.7328000000007</v>
      </c>
      <c r="R971" s="21">
        <f t="shared" ca="1" si="194"/>
        <v>742860000</v>
      </c>
      <c r="S971" s="22">
        <f t="shared" ca="1" si="195"/>
        <v>677488320</v>
      </c>
      <c r="T971" s="21">
        <f t="shared" ca="1" si="196"/>
        <v>617869347.83999991</v>
      </c>
      <c r="U971" s="22">
        <f t="shared" ca="1" si="197"/>
        <v>563496845.23008001</v>
      </c>
      <c r="V971" s="21">
        <f t="shared" ca="1" si="198"/>
        <v>540956971.42087686</v>
      </c>
      <c r="W971" s="23">
        <f t="shared" ca="1" si="199"/>
        <v>255635217.08342505</v>
      </c>
    </row>
    <row r="972" spans="6:23" x14ac:dyDescent="0.35">
      <c r="F972" s="22">
        <v>970</v>
      </c>
      <c r="G972" s="22">
        <f t="shared" ca="1" si="188"/>
        <v>0.42267234356272732</v>
      </c>
      <c r="H972" s="19">
        <f t="shared" ca="1" si="189"/>
        <v>134148</v>
      </c>
      <c r="I972" s="22">
        <f t="shared" ca="1" si="190"/>
        <v>127440.6</v>
      </c>
      <c r="J972" s="19">
        <f t="shared" ca="1" si="190"/>
        <v>121068.57</v>
      </c>
      <c r="K972" s="22">
        <f t="shared" ca="1" si="190"/>
        <v>115015.14150000001</v>
      </c>
      <c r="L972" s="19">
        <f t="shared" ca="1" si="191"/>
        <v>115015.14150000001</v>
      </c>
      <c r="M972" s="20">
        <f t="shared" si="192"/>
        <v>5000</v>
      </c>
      <c r="N972" s="22">
        <f t="shared" si="193"/>
        <v>4800</v>
      </c>
      <c r="O972" s="20">
        <f t="shared" si="193"/>
        <v>4608</v>
      </c>
      <c r="P972" s="22">
        <f t="shared" si="193"/>
        <v>4423.68</v>
      </c>
      <c r="Q972" s="20">
        <f t="shared" si="187"/>
        <v>4246.7328000000007</v>
      </c>
      <c r="R972" s="21">
        <f t="shared" ca="1" si="194"/>
        <v>670740000</v>
      </c>
      <c r="S972" s="22">
        <f t="shared" ca="1" si="195"/>
        <v>611714880</v>
      </c>
      <c r="T972" s="21">
        <f t="shared" ca="1" si="196"/>
        <v>557883970.56000006</v>
      </c>
      <c r="U972" s="22">
        <f t="shared" ca="1" si="197"/>
        <v>508790181.15072006</v>
      </c>
      <c r="V972" s="21">
        <f t="shared" ca="1" si="198"/>
        <v>488438573.90469134</v>
      </c>
      <c r="W972" s="23">
        <f t="shared" ca="1" si="199"/>
        <v>46357006.039545298</v>
      </c>
    </row>
    <row r="973" spans="6:23" x14ac:dyDescent="0.35">
      <c r="F973" s="22">
        <v>971</v>
      </c>
      <c r="G973" s="22">
        <f t="shared" ca="1" si="188"/>
        <v>0.55942113114561021</v>
      </c>
      <c r="H973" s="19">
        <f t="shared" ca="1" si="189"/>
        <v>144485</v>
      </c>
      <c r="I973" s="22">
        <f t="shared" ca="1" si="190"/>
        <v>137260.75</v>
      </c>
      <c r="J973" s="19">
        <f t="shared" ca="1" si="190"/>
        <v>130397.71249999999</v>
      </c>
      <c r="K973" s="22">
        <f t="shared" ca="1" si="190"/>
        <v>123877.826875</v>
      </c>
      <c r="L973" s="19">
        <f t="shared" ca="1" si="191"/>
        <v>123877.826875</v>
      </c>
      <c r="M973" s="20">
        <f t="shared" si="192"/>
        <v>5000</v>
      </c>
      <c r="N973" s="22">
        <f t="shared" si="193"/>
        <v>4800</v>
      </c>
      <c r="O973" s="20">
        <f t="shared" si="193"/>
        <v>4608</v>
      </c>
      <c r="P973" s="22">
        <f t="shared" si="193"/>
        <v>4423.68</v>
      </c>
      <c r="Q973" s="20">
        <f t="shared" si="187"/>
        <v>4246.7328000000007</v>
      </c>
      <c r="R973" s="21">
        <f t="shared" ca="1" si="194"/>
        <v>722425000</v>
      </c>
      <c r="S973" s="22">
        <f t="shared" ca="1" si="195"/>
        <v>658851600</v>
      </c>
      <c r="T973" s="21">
        <f t="shared" ca="1" si="196"/>
        <v>600872659.19999993</v>
      </c>
      <c r="U973" s="22">
        <f t="shared" ca="1" si="197"/>
        <v>547995865.1904</v>
      </c>
      <c r="V973" s="21">
        <f t="shared" ca="1" si="198"/>
        <v>526076030.58278406</v>
      </c>
      <c r="W973" s="23">
        <f t="shared" ca="1" si="199"/>
        <v>196336822.14884806</v>
      </c>
    </row>
    <row r="974" spans="6:23" x14ac:dyDescent="0.35">
      <c r="F974" s="22">
        <v>972</v>
      </c>
      <c r="G974" s="22">
        <f t="shared" ca="1" si="188"/>
        <v>0.57366258681065652</v>
      </c>
      <c r="H974" s="19">
        <f t="shared" ca="1" si="189"/>
        <v>145571</v>
      </c>
      <c r="I974" s="22">
        <f t="shared" ca="1" si="190"/>
        <v>138292.45000000001</v>
      </c>
      <c r="J974" s="19">
        <f t="shared" ca="1" si="190"/>
        <v>131377.82750000001</v>
      </c>
      <c r="K974" s="22">
        <f t="shared" ca="1" si="190"/>
        <v>124808.93612500001</v>
      </c>
      <c r="L974" s="19">
        <f t="shared" ca="1" si="191"/>
        <v>124808.93612500001</v>
      </c>
      <c r="M974" s="20">
        <f t="shared" si="192"/>
        <v>5000</v>
      </c>
      <c r="N974" s="22">
        <f t="shared" si="193"/>
        <v>4800</v>
      </c>
      <c r="O974" s="20">
        <f t="shared" si="193"/>
        <v>4608</v>
      </c>
      <c r="P974" s="22">
        <f t="shared" si="193"/>
        <v>4423.68</v>
      </c>
      <c r="Q974" s="20">
        <f t="shared" si="187"/>
        <v>4246.7328000000007</v>
      </c>
      <c r="R974" s="21">
        <f t="shared" ca="1" si="194"/>
        <v>727855000</v>
      </c>
      <c r="S974" s="22">
        <f t="shared" ca="1" si="195"/>
        <v>663803760</v>
      </c>
      <c r="T974" s="21">
        <f t="shared" ca="1" si="196"/>
        <v>605389029.12000012</v>
      </c>
      <c r="U974" s="22">
        <f t="shared" ca="1" si="197"/>
        <v>552114794.55744004</v>
      </c>
      <c r="V974" s="21">
        <f t="shared" ca="1" si="198"/>
        <v>530030202.77514249</v>
      </c>
      <c r="W974" s="23">
        <f t="shared" ca="1" si="199"/>
        <v>212093625.89216876</v>
      </c>
    </row>
    <row r="975" spans="6:23" x14ac:dyDescent="0.35">
      <c r="F975" s="22">
        <v>973</v>
      </c>
      <c r="G975" s="22">
        <f t="shared" ca="1" si="188"/>
        <v>0.66766241011088356</v>
      </c>
      <c r="H975" s="19">
        <f t="shared" ca="1" si="189"/>
        <v>153004</v>
      </c>
      <c r="I975" s="22">
        <f t="shared" ca="1" si="190"/>
        <v>145353.79999999999</v>
      </c>
      <c r="J975" s="19">
        <f t="shared" ca="1" si="190"/>
        <v>138086.10999999999</v>
      </c>
      <c r="K975" s="22">
        <f t="shared" ca="1" si="190"/>
        <v>131181.8045</v>
      </c>
      <c r="L975" s="19">
        <f t="shared" ca="1" si="191"/>
        <v>131181.8045</v>
      </c>
      <c r="M975" s="20">
        <f t="shared" si="192"/>
        <v>5000</v>
      </c>
      <c r="N975" s="22">
        <f t="shared" si="193"/>
        <v>4800</v>
      </c>
      <c r="O975" s="20">
        <f t="shared" si="193"/>
        <v>4608</v>
      </c>
      <c r="P975" s="22">
        <f t="shared" si="193"/>
        <v>4423.68</v>
      </c>
      <c r="Q975" s="20">
        <f t="shared" si="187"/>
        <v>4246.7328000000007</v>
      </c>
      <c r="R975" s="21">
        <f t="shared" ca="1" si="194"/>
        <v>765020000</v>
      </c>
      <c r="S975" s="22">
        <f t="shared" ca="1" si="195"/>
        <v>697698240</v>
      </c>
      <c r="T975" s="21">
        <f t="shared" ca="1" si="196"/>
        <v>636300794.87999988</v>
      </c>
      <c r="U975" s="22">
        <f t="shared" ca="1" si="197"/>
        <v>580306324.93055999</v>
      </c>
      <c r="V975" s="21">
        <f t="shared" ca="1" si="198"/>
        <v>557094071.93333769</v>
      </c>
      <c r="W975" s="23">
        <f t="shared" ca="1" si="199"/>
        <v>319939226.46684647</v>
      </c>
    </row>
    <row r="976" spans="6:23" x14ac:dyDescent="0.35">
      <c r="F976" s="22">
        <v>974</v>
      </c>
      <c r="G976" s="22">
        <f t="shared" ca="1" si="188"/>
        <v>0.1792721837030381</v>
      </c>
      <c r="H976" s="19">
        <f t="shared" ca="1" si="189"/>
        <v>112456</v>
      </c>
      <c r="I976" s="22">
        <f t="shared" ca="1" si="190"/>
        <v>106833.2</v>
      </c>
      <c r="J976" s="19">
        <f t="shared" ca="1" si="190"/>
        <v>101491.54</v>
      </c>
      <c r="K976" s="22">
        <f t="shared" ca="1" si="190"/>
        <v>96416.962999999989</v>
      </c>
      <c r="L976" s="19">
        <f t="shared" ca="1" si="191"/>
        <v>96416.962999999989</v>
      </c>
      <c r="M976" s="20">
        <f t="shared" si="192"/>
        <v>5000</v>
      </c>
      <c r="N976" s="22">
        <f t="shared" si="193"/>
        <v>4800</v>
      </c>
      <c r="O976" s="20">
        <f t="shared" si="193"/>
        <v>4608</v>
      </c>
      <c r="P976" s="22">
        <f t="shared" si="193"/>
        <v>4423.68</v>
      </c>
      <c r="Q976" s="20">
        <f t="shared" si="187"/>
        <v>4246.7328000000007</v>
      </c>
      <c r="R976" s="21">
        <f t="shared" ca="1" si="194"/>
        <v>562280000</v>
      </c>
      <c r="S976" s="22">
        <f t="shared" ca="1" si="195"/>
        <v>512799360</v>
      </c>
      <c r="T976" s="21">
        <f t="shared" ca="1" si="196"/>
        <v>467673016.31999999</v>
      </c>
      <c r="U976" s="22">
        <f t="shared" ca="1" si="197"/>
        <v>426517790.88383996</v>
      </c>
      <c r="V976" s="21">
        <f t="shared" ca="1" si="198"/>
        <v>409457079.2484864</v>
      </c>
      <c r="W976" s="23">
        <f t="shared" ca="1" si="199"/>
        <v>-268372816.06000042</v>
      </c>
    </row>
    <row r="977" spans="6:23" x14ac:dyDescent="0.35">
      <c r="F977" s="22">
        <v>975</v>
      </c>
      <c r="G977" s="22">
        <f t="shared" ca="1" si="188"/>
        <v>0.72368672612646101</v>
      </c>
      <c r="H977" s="19">
        <f t="shared" ca="1" si="189"/>
        <v>157815</v>
      </c>
      <c r="I977" s="22">
        <f t="shared" ca="1" si="190"/>
        <v>149924.25</v>
      </c>
      <c r="J977" s="19">
        <f t="shared" ca="1" si="190"/>
        <v>142428.03750000001</v>
      </c>
      <c r="K977" s="22">
        <f t="shared" ca="1" si="190"/>
        <v>135306.635625</v>
      </c>
      <c r="L977" s="19">
        <f t="shared" ca="1" si="191"/>
        <v>135306.635625</v>
      </c>
      <c r="M977" s="20">
        <f t="shared" si="192"/>
        <v>5000</v>
      </c>
      <c r="N977" s="22">
        <f t="shared" si="193"/>
        <v>4800</v>
      </c>
      <c r="O977" s="20">
        <f t="shared" si="193"/>
        <v>4608</v>
      </c>
      <c r="P977" s="22">
        <f t="shared" si="193"/>
        <v>4423.68</v>
      </c>
      <c r="Q977" s="20">
        <f t="shared" si="187"/>
        <v>4246.7328000000007</v>
      </c>
      <c r="R977" s="21">
        <f t="shared" ca="1" si="194"/>
        <v>789075000</v>
      </c>
      <c r="S977" s="22">
        <f t="shared" ca="1" si="195"/>
        <v>719636400</v>
      </c>
      <c r="T977" s="21">
        <f t="shared" ca="1" si="196"/>
        <v>656308396.80000007</v>
      </c>
      <c r="U977" s="22">
        <f t="shared" ca="1" si="197"/>
        <v>598553257.88160002</v>
      </c>
      <c r="V977" s="21">
        <f t="shared" ca="1" si="198"/>
        <v>574611127.56633604</v>
      </c>
      <c r="W977" s="23">
        <f t="shared" ca="1" si="199"/>
        <v>389742157.23030376</v>
      </c>
    </row>
    <row r="978" spans="6:23" x14ac:dyDescent="0.35">
      <c r="F978" s="22">
        <v>976</v>
      </c>
      <c r="G978" s="22">
        <f t="shared" ca="1" si="188"/>
        <v>0.90365632593812018</v>
      </c>
      <c r="H978" s="19">
        <f t="shared" ca="1" si="189"/>
        <v>179080</v>
      </c>
      <c r="I978" s="22">
        <f t="shared" ca="1" si="190"/>
        <v>170126</v>
      </c>
      <c r="J978" s="19">
        <f t="shared" ca="1" si="190"/>
        <v>161619.70000000001</v>
      </c>
      <c r="K978" s="22">
        <f t="shared" ca="1" si="190"/>
        <v>153538.71500000003</v>
      </c>
      <c r="L978" s="19">
        <f t="shared" ca="1" si="191"/>
        <v>153538.71500000003</v>
      </c>
      <c r="M978" s="20">
        <f t="shared" si="192"/>
        <v>5000</v>
      </c>
      <c r="N978" s="22">
        <f t="shared" si="193"/>
        <v>4800</v>
      </c>
      <c r="O978" s="20">
        <f t="shared" si="193"/>
        <v>4608</v>
      </c>
      <c r="P978" s="22">
        <f t="shared" si="193"/>
        <v>4423.68</v>
      </c>
      <c r="Q978" s="20">
        <f t="shared" si="187"/>
        <v>4246.7328000000007</v>
      </c>
      <c r="R978" s="21">
        <f t="shared" ca="1" si="194"/>
        <v>895400000</v>
      </c>
      <c r="S978" s="22">
        <f t="shared" ca="1" si="195"/>
        <v>816604800</v>
      </c>
      <c r="T978" s="21">
        <f t="shared" ca="1" si="196"/>
        <v>744743577.60000002</v>
      </c>
      <c r="U978" s="22">
        <f t="shared" ca="1" si="197"/>
        <v>679206142.77120018</v>
      </c>
      <c r="V978" s="21">
        <f t="shared" ca="1" si="198"/>
        <v>652037897.06035221</v>
      </c>
      <c r="W978" s="23">
        <f t="shared" ca="1" si="199"/>
        <v>698276624.63519239</v>
      </c>
    </row>
    <row r="979" spans="6:23" x14ac:dyDescent="0.35">
      <c r="F979" s="22">
        <v>977</v>
      </c>
      <c r="G979" s="22">
        <f t="shared" ca="1" si="188"/>
        <v>0.73721226023049258</v>
      </c>
      <c r="H979" s="19">
        <f t="shared" ca="1" si="189"/>
        <v>159043</v>
      </c>
      <c r="I979" s="22">
        <f t="shared" ca="1" si="190"/>
        <v>151090.85</v>
      </c>
      <c r="J979" s="19">
        <f t="shared" ca="1" si="190"/>
        <v>143536.3075</v>
      </c>
      <c r="K979" s="22">
        <f t="shared" ca="1" si="190"/>
        <v>136359.49212499999</v>
      </c>
      <c r="L979" s="19">
        <f t="shared" ca="1" si="191"/>
        <v>136359.49212499999</v>
      </c>
      <c r="M979" s="20">
        <f t="shared" si="192"/>
        <v>5000</v>
      </c>
      <c r="N979" s="22">
        <f t="shared" si="193"/>
        <v>4800</v>
      </c>
      <c r="O979" s="20">
        <f t="shared" si="193"/>
        <v>4608</v>
      </c>
      <c r="P979" s="22">
        <f t="shared" si="193"/>
        <v>4423.68</v>
      </c>
      <c r="Q979" s="20">
        <f t="shared" si="187"/>
        <v>4246.7328000000007</v>
      </c>
      <c r="R979" s="21">
        <f t="shared" ca="1" si="194"/>
        <v>795215000</v>
      </c>
      <c r="S979" s="22">
        <f t="shared" ca="1" si="195"/>
        <v>725236080</v>
      </c>
      <c r="T979" s="21">
        <f t="shared" ca="1" si="196"/>
        <v>661415304.96000004</v>
      </c>
      <c r="U979" s="22">
        <f t="shared" ca="1" si="197"/>
        <v>603210758.12352002</v>
      </c>
      <c r="V979" s="21">
        <f t="shared" ca="1" si="198"/>
        <v>579082327.79857922</v>
      </c>
      <c r="W979" s="23">
        <f t="shared" ca="1" si="199"/>
        <v>407559242.86271429</v>
      </c>
    </row>
    <row r="980" spans="6:23" x14ac:dyDescent="0.35">
      <c r="F980" s="22">
        <v>978</v>
      </c>
      <c r="G980" s="22">
        <f t="shared" ca="1" si="188"/>
        <v>0.69631434898862332</v>
      </c>
      <c r="H980" s="19">
        <f t="shared" ca="1" si="189"/>
        <v>155415</v>
      </c>
      <c r="I980" s="22">
        <f t="shared" ca="1" si="190"/>
        <v>147644.25</v>
      </c>
      <c r="J980" s="19">
        <f t="shared" ca="1" si="190"/>
        <v>140262.03750000001</v>
      </c>
      <c r="K980" s="22">
        <f t="shared" ca="1" si="190"/>
        <v>133248.93562500001</v>
      </c>
      <c r="L980" s="19">
        <f t="shared" ca="1" si="191"/>
        <v>133248.93562500001</v>
      </c>
      <c r="M980" s="20">
        <f t="shared" si="192"/>
        <v>5000</v>
      </c>
      <c r="N980" s="22">
        <f t="shared" si="193"/>
        <v>4800</v>
      </c>
      <c r="O980" s="20">
        <f t="shared" si="193"/>
        <v>4608</v>
      </c>
      <c r="P980" s="22">
        <f t="shared" si="193"/>
        <v>4423.68</v>
      </c>
      <c r="Q980" s="20">
        <f t="shared" si="187"/>
        <v>4246.7328000000007</v>
      </c>
      <c r="R980" s="21">
        <f t="shared" ca="1" si="194"/>
        <v>777075000</v>
      </c>
      <c r="S980" s="22">
        <f t="shared" ca="1" si="195"/>
        <v>708692400</v>
      </c>
      <c r="T980" s="21">
        <f t="shared" ca="1" si="196"/>
        <v>646327468.80000007</v>
      </c>
      <c r="U980" s="22">
        <f t="shared" ca="1" si="197"/>
        <v>589450651.54560006</v>
      </c>
      <c r="V980" s="21">
        <f t="shared" ca="1" si="198"/>
        <v>565872625.48377609</v>
      </c>
      <c r="W980" s="23">
        <f t="shared" ca="1" si="199"/>
        <v>354920491.4992094</v>
      </c>
    </row>
    <row r="981" spans="6:23" x14ac:dyDescent="0.35">
      <c r="F981" s="22">
        <v>979</v>
      </c>
      <c r="G981" s="22">
        <f t="shared" ca="1" si="188"/>
        <v>0.13132561654731945</v>
      </c>
      <c r="H981" s="19">
        <f t="shared" ca="1" si="189"/>
        <v>106396</v>
      </c>
      <c r="I981" s="22">
        <f t="shared" ca="1" si="190"/>
        <v>101076.2</v>
      </c>
      <c r="J981" s="19">
        <f t="shared" ca="1" si="190"/>
        <v>96022.39</v>
      </c>
      <c r="K981" s="22">
        <f t="shared" ca="1" si="190"/>
        <v>91221.270499999999</v>
      </c>
      <c r="L981" s="19">
        <f t="shared" ca="1" si="191"/>
        <v>91221.270499999999</v>
      </c>
      <c r="M981" s="20">
        <f t="shared" si="192"/>
        <v>5000</v>
      </c>
      <c r="N981" s="22">
        <f t="shared" si="193"/>
        <v>4800</v>
      </c>
      <c r="O981" s="20">
        <f t="shared" si="193"/>
        <v>4608</v>
      </c>
      <c r="P981" s="22">
        <f t="shared" si="193"/>
        <v>4423.68</v>
      </c>
      <c r="Q981" s="20">
        <f t="shared" si="187"/>
        <v>4246.7328000000007</v>
      </c>
      <c r="R981" s="21">
        <f t="shared" ca="1" si="194"/>
        <v>531980000</v>
      </c>
      <c r="S981" s="22">
        <f t="shared" ca="1" si="195"/>
        <v>485165760</v>
      </c>
      <c r="T981" s="21">
        <f t="shared" ca="1" si="196"/>
        <v>442471173.12</v>
      </c>
      <c r="U981" s="22">
        <f t="shared" ca="1" si="197"/>
        <v>403533709.88543999</v>
      </c>
      <c r="V981" s="21">
        <f t="shared" ca="1" si="198"/>
        <v>387392361.49002248</v>
      </c>
      <c r="W981" s="23">
        <f t="shared" ca="1" si="199"/>
        <v>-356297522.03101468</v>
      </c>
    </row>
    <row r="982" spans="6:23" x14ac:dyDescent="0.35">
      <c r="F982" s="22">
        <v>980</v>
      </c>
      <c r="G982" s="22">
        <f t="shared" ca="1" si="188"/>
        <v>0.28574471011787594</v>
      </c>
      <c r="H982" s="19">
        <f t="shared" ca="1" si="189"/>
        <v>123024</v>
      </c>
      <c r="I982" s="22">
        <f t="shared" ca="1" si="190"/>
        <v>116872.8</v>
      </c>
      <c r="J982" s="19">
        <f t="shared" ca="1" si="190"/>
        <v>111029.16</v>
      </c>
      <c r="K982" s="22">
        <f t="shared" ca="1" si="190"/>
        <v>105477.702</v>
      </c>
      <c r="L982" s="19">
        <f t="shared" ca="1" si="191"/>
        <v>105477.702</v>
      </c>
      <c r="M982" s="20">
        <f t="shared" si="192"/>
        <v>5000</v>
      </c>
      <c r="N982" s="22">
        <f t="shared" si="193"/>
        <v>4800</v>
      </c>
      <c r="O982" s="20">
        <f t="shared" si="193"/>
        <v>4608</v>
      </c>
      <c r="P982" s="22">
        <f t="shared" si="193"/>
        <v>4423.68</v>
      </c>
      <c r="Q982" s="20">
        <f t="shared" si="187"/>
        <v>4246.7328000000007</v>
      </c>
      <c r="R982" s="21">
        <f t="shared" ca="1" si="194"/>
        <v>615120000</v>
      </c>
      <c r="S982" s="22">
        <f t="shared" ca="1" si="195"/>
        <v>560989440</v>
      </c>
      <c r="T982" s="21">
        <f t="shared" ca="1" si="196"/>
        <v>511622369.28000003</v>
      </c>
      <c r="U982" s="22">
        <f t="shared" ca="1" si="197"/>
        <v>466599600.78336006</v>
      </c>
      <c r="V982" s="21">
        <f t="shared" ca="1" si="198"/>
        <v>447935616.75202566</v>
      </c>
      <c r="W982" s="23">
        <f t="shared" ca="1" si="199"/>
        <v>-115041414.62407923</v>
      </c>
    </row>
    <row r="983" spans="6:23" x14ac:dyDescent="0.35">
      <c r="F983" s="22">
        <v>981</v>
      </c>
      <c r="G983" s="22">
        <f t="shared" ca="1" si="188"/>
        <v>0.71965305831448756</v>
      </c>
      <c r="H983" s="19">
        <f t="shared" ca="1" si="189"/>
        <v>157454</v>
      </c>
      <c r="I983" s="22">
        <f t="shared" ca="1" si="190"/>
        <v>149581.29999999999</v>
      </c>
      <c r="J983" s="19">
        <f t="shared" ca="1" si="190"/>
        <v>142102.23499999999</v>
      </c>
      <c r="K983" s="22">
        <f t="shared" ca="1" si="190"/>
        <v>134997.12324999998</v>
      </c>
      <c r="L983" s="19">
        <f t="shared" ca="1" si="191"/>
        <v>134997.12324999998</v>
      </c>
      <c r="M983" s="20">
        <f t="shared" si="192"/>
        <v>5000</v>
      </c>
      <c r="N983" s="22">
        <f t="shared" si="193"/>
        <v>4800</v>
      </c>
      <c r="O983" s="20">
        <f t="shared" si="193"/>
        <v>4608</v>
      </c>
      <c r="P983" s="22">
        <f t="shared" si="193"/>
        <v>4423.68</v>
      </c>
      <c r="Q983" s="20">
        <f t="shared" si="187"/>
        <v>4246.7328000000007</v>
      </c>
      <c r="R983" s="21">
        <f t="shared" ca="1" si="194"/>
        <v>787270000</v>
      </c>
      <c r="S983" s="22">
        <f t="shared" ca="1" si="195"/>
        <v>717990240</v>
      </c>
      <c r="T983" s="21">
        <f t="shared" ca="1" si="196"/>
        <v>654807098.87999988</v>
      </c>
      <c r="U983" s="22">
        <f t="shared" ca="1" si="197"/>
        <v>597184074.1785599</v>
      </c>
      <c r="V983" s="21">
        <f t="shared" ca="1" si="198"/>
        <v>573296711.21141756</v>
      </c>
      <c r="W983" s="23">
        <f t="shared" ca="1" si="199"/>
        <v>384504398.34325171</v>
      </c>
    </row>
    <row r="984" spans="6:23" x14ac:dyDescent="0.35">
      <c r="F984" s="22">
        <v>982</v>
      </c>
      <c r="G984" s="22">
        <f t="shared" ca="1" si="188"/>
        <v>0.90700254431581173</v>
      </c>
      <c r="H984" s="19">
        <f t="shared" ca="1" si="189"/>
        <v>179676</v>
      </c>
      <c r="I984" s="22">
        <f t="shared" ca="1" si="190"/>
        <v>170692.2</v>
      </c>
      <c r="J984" s="19">
        <f t="shared" ca="1" si="190"/>
        <v>162157.59000000003</v>
      </c>
      <c r="K984" s="22">
        <f t="shared" ca="1" si="190"/>
        <v>154049.71050000002</v>
      </c>
      <c r="L984" s="19">
        <f t="shared" ca="1" si="191"/>
        <v>154049.71050000002</v>
      </c>
      <c r="M984" s="20">
        <f t="shared" si="192"/>
        <v>5000</v>
      </c>
      <c r="N984" s="22">
        <f t="shared" si="193"/>
        <v>4800</v>
      </c>
      <c r="O984" s="20">
        <f t="shared" si="193"/>
        <v>4608</v>
      </c>
      <c r="P984" s="22">
        <f t="shared" si="193"/>
        <v>4423.68</v>
      </c>
      <c r="Q984" s="20">
        <f t="shared" si="187"/>
        <v>4246.7328000000007</v>
      </c>
      <c r="R984" s="21">
        <f t="shared" ca="1" si="194"/>
        <v>898380000</v>
      </c>
      <c r="S984" s="22">
        <f t="shared" ca="1" si="195"/>
        <v>819322560</v>
      </c>
      <c r="T984" s="21">
        <f t="shared" ca="1" si="196"/>
        <v>747222174.72000015</v>
      </c>
      <c r="U984" s="22">
        <f t="shared" ca="1" si="197"/>
        <v>681466623.34464014</v>
      </c>
      <c r="V984" s="21">
        <f t="shared" ca="1" si="198"/>
        <v>654207958.41085458</v>
      </c>
      <c r="W984" s="23">
        <f t="shared" ca="1" si="199"/>
        <v>706924004.95841408</v>
      </c>
    </row>
    <row r="985" spans="6:23" x14ac:dyDescent="0.35">
      <c r="F985" s="22">
        <v>983</v>
      </c>
      <c r="G985" s="22">
        <f t="shared" ca="1" si="188"/>
        <v>0.35694173793298301</v>
      </c>
      <c r="H985" s="19">
        <f t="shared" ca="1" si="189"/>
        <v>129001</v>
      </c>
      <c r="I985" s="22">
        <f t="shared" ca="1" si="190"/>
        <v>122550.95</v>
      </c>
      <c r="J985" s="19">
        <f t="shared" ca="1" si="190"/>
        <v>116423.4025</v>
      </c>
      <c r="K985" s="22">
        <f t="shared" ca="1" si="190"/>
        <v>110602.23237499999</v>
      </c>
      <c r="L985" s="19">
        <f t="shared" ca="1" si="191"/>
        <v>110602.23237499999</v>
      </c>
      <c r="M985" s="20">
        <f t="shared" si="192"/>
        <v>5000</v>
      </c>
      <c r="N985" s="22">
        <f t="shared" si="193"/>
        <v>4800</v>
      </c>
      <c r="O985" s="20">
        <f t="shared" si="193"/>
        <v>4608</v>
      </c>
      <c r="P985" s="22">
        <f t="shared" si="193"/>
        <v>4423.68</v>
      </c>
      <c r="Q985" s="20">
        <f t="shared" si="187"/>
        <v>4246.7328000000007</v>
      </c>
      <c r="R985" s="21">
        <f t="shared" ca="1" si="194"/>
        <v>645005000</v>
      </c>
      <c r="S985" s="22">
        <f t="shared" ca="1" si="195"/>
        <v>588244560</v>
      </c>
      <c r="T985" s="21">
        <f t="shared" ca="1" si="196"/>
        <v>536479038.71999997</v>
      </c>
      <c r="U985" s="22">
        <f t="shared" ca="1" si="197"/>
        <v>489268883.31264001</v>
      </c>
      <c r="V985" s="21">
        <f t="shared" ca="1" si="198"/>
        <v>469698127.98013443</v>
      </c>
      <c r="W985" s="23">
        <f t="shared" ca="1" si="199"/>
        <v>-28320957.92626524</v>
      </c>
    </row>
    <row r="986" spans="6:23" x14ac:dyDescent="0.35">
      <c r="F986" s="22">
        <v>984</v>
      </c>
      <c r="G986" s="22">
        <f t="shared" ca="1" si="188"/>
        <v>0.17778711490197907</v>
      </c>
      <c r="H986" s="19">
        <f t="shared" ca="1" si="189"/>
        <v>112285</v>
      </c>
      <c r="I986" s="22">
        <f t="shared" ca="1" si="190"/>
        <v>106670.75</v>
      </c>
      <c r="J986" s="19">
        <f t="shared" ca="1" si="190"/>
        <v>101337.21249999999</v>
      </c>
      <c r="K986" s="22">
        <f t="shared" ca="1" si="190"/>
        <v>96270.351874999993</v>
      </c>
      <c r="L986" s="19">
        <f t="shared" ca="1" si="191"/>
        <v>96270.351874999993</v>
      </c>
      <c r="M986" s="20">
        <f t="shared" si="192"/>
        <v>5000</v>
      </c>
      <c r="N986" s="22">
        <f t="shared" si="193"/>
        <v>4800</v>
      </c>
      <c r="O986" s="20">
        <f t="shared" si="193"/>
        <v>4608</v>
      </c>
      <c r="P986" s="22">
        <f t="shared" si="193"/>
        <v>4423.68</v>
      </c>
      <c r="Q986" s="20">
        <f t="shared" si="187"/>
        <v>4246.7328000000007</v>
      </c>
      <c r="R986" s="21">
        <f t="shared" ca="1" si="194"/>
        <v>561425000</v>
      </c>
      <c r="S986" s="22">
        <f t="shared" ca="1" si="195"/>
        <v>512019600</v>
      </c>
      <c r="T986" s="21">
        <f t="shared" ca="1" si="196"/>
        <v>466961875.19999999</v>
      </c>
      <c r="U986" s="22">
        <f t="shared" ca="1" si="197"/>
        <v>425869230.18239999</v>
      </c>
      <c r="V986" s="21">
        <f t="shared" ca="1" si="198"/>
        <v>408834460.97510403</v>
      </c>
      <c r="W986" s="23">
        <f t="shared" ca="1" si="199"/>
        <v>-270853859.74334073</v>
      </c>
    </row>
    <row r="987" spans="6:23" x14ac:dyDescent="0.35">
      <c r="F987" s="22">
        <v>985</v>
      </c>
      <c r="G987" s="22">
        <f t="shared" ca="1" si="188"/>
        <v>0.47912235358667843</v>
      </c>
      <c r="H987" s="19">
        <f t="shared" ca="1" si="189"/>
        <v>138429</v>
      </c>
      <c r="I987" s="22">
        <f t="shared" ca="1" si="190"/>
        <v>131507.54999999999</v>
      </c>
      <c r="J987" s="19">
        <f t="shared" ca="1" si="190"/>
        <v>124932.17249999999</v>
      </c>
      <c r="K987" s="22">
        <f t="shared" ca="1" si="190"/>
        <v>118685.56387499999</v>
      </c>
      <c r="L987" s="19">
        <f t="shared" ca="1" si="191"/>
        <v>118685.56387499999</v>
      </c>
      <c r="M987" s="20">
        <f t="shared" si="192"/>
        <v>5000</v>
      </c>
      <c r="N987" s="22">
        <f t="shared" si="193"/>
        <v>4800</v>
      </c>
      <c r="O987" s="20">
        <f t="shared" si="193"/>
        <v>4608</v>
      </c>
      <c r="P987" s="22">
        <f t="shared" si="193"/>
        <v>4423.68</v>
      </c>
      <c r="Q987" s="20">
        <f t="shared" si="187"/>
        <v>4246.7328000000007</v>
      </c>
      <c r="R987" s="21">
        <f t="shared" ca="1" si="194"/>
        <v>692145000</v>
      </c>
      <c r="S987" s="22">
        <f t="shared" ca="1" si="195"/>
        <v>631236240</v>
      </c>
      <c r="T987" s="21">
        <f t="shared" ca="1" si="196"/>
        <v>575687450.87999988</v>
      </c>
      <c r="U987" s="22">
        <f t="shared" ca="1" si="197"/>
        <v>525026955.20256001</v>
      </c>
      <c r="V987" s="21">
        <f t="shared" ca="1" si="198"/>
        <v>504025876.99445766</v>
      </c>
      <c r="W987" s="23">
        <f t="shared" ca="1" si="199"/>
        <v>108470152.28738499</v>
      </c>
    </row>
    <row r="988" spans="6:23" x14ac:dyDescent="0.35">
      <c r="F988" s="22">
        <v>986</v>
      </c>
      <c r="G988" s="22">
        <f t="shared" ca="1" si="188"/>
        <v>4.8720908523159578E-2</v>
      </c>
      <c r="H988" s="19">
        <f t="shared" ca="1" si="189"/>
        <v>90278</v>
      </c>
      <c r="I988" s="22">
        <f t="shared" ca="1" si="190"/>
        <v>85764.1</v>
      </c>
      <c r="J988" s="19">
        <f t="shared" ca="1" si="190"/>
        <v>81475.895000000004</v>
      </c>
      <c r="K988" s="22">
        <f t="shared" ca="1" si="190"/>
        <v>77402.100250000003</v>
      </c>
      <c r="L988" s="19">
        <f t="shared" ca="1" si="191"/>
        <v>77402.100250000003</v>
      </c>
      <c r="M988" s="20">
        <f t="shared" si="192"/>
        <v>5000</v>
      </c>
      <c r="N988" s="22">
        <f t="shared" si="193"/>
        <v>4800</v>
      </c>
      <c r="O988" s="20">
        <f t="shared" si="193"/>
        <v>4608</v>
      </c>
      <c r="P988" s="22">
        <f t="shared" si="193"/>
        <v>4423.68</v>
      </c>
      <c r="Q988" s="20">
        <f t="shared" si="187"/>
        <v>4246.7328000000007</v>
      </c>
      <c r="R988" s="21">
        <f t="shared" ca="1" si="194"/>
        <v>451390000</v>
      </c>
      <c r="S988" s="22">
        <f t="shared" ca="1" si="195"/>
        <v>411667680</v>
      </c>
      <c r="T988" s="21">
        <f t="shared" ca="1" si="196"/>
        <v>375440924.16000003</v>
      </c>
      <c r="U988" s="22">
        <f t="shared" ca="1" si="197"/>
        <v>342402122.83392006</v>
      </c>
      <c r="V988" s="21">
        <f t="shared" ca="1" si="198"/>
        <v>328706037.92056328</v>
      </c>
      <c r="W988" s="23">
        <f t="shared" ca="1" si="199"/>
        <v>-590154025.4700923</v>
      </c>
    </row>
    <row r="989" spans="6:23" x14ac:dyDescent="0.35">
      <c r="F989" s="22">
        <v>987</v>
      </c>
      <c r="G989" s="22">
        <f t="shared" ca="1" si="188"/>
        <v>1.0926276711851646E-2</v>
      </c>
      <c r="H989" s="19">
        <f t="shared" ca="1" si="189"/>
        <v>71212</v>
      </c>
      <c r="I989" s="22">
        <f t="shared" ca="1" si="190"/>
        <v>67651.399999999994</v>
      </c>
      <c r="J989" s="19">
        <f t="shared" ca="1" si="190"/>
        <v>64268.829999999994</v>
      </c>
      <c r="K989" s="22">
        <f t="shared" ca="1" si="190"/>
        <v>61055.388499999994</v>
      </c>
      <c r="L989" s="19">
        <f t="shared" ca="1" si="191"/>
        <v>61055.388499999994</v>
      </c>
      <c r="M989" s="20">
        <f t="shared" si="192"/>
        <v>5000</v>
      </c>
      <c r="N989" s="22">
        <f t="shared" si="193"/>
        <v>4800</v>
      </c>
      <c r="O989" s="20">
        <f t="shared" si="193"/>
        <v>4608</v>
      </c>
      <c r="P989" s="22">
        <f t="shared" si="193"/>
        <v>4423.68</v>
      </c>
      <c r="Q989" s="20">
        <f t="shared" si="187"/>
        <v>4246.7328000000007</v>
      </c>
      <c r="R989" s="21">
        <f t="shared" ca="1" si="194"/>
        <v>356060000</v>
      </c>
      <c r="S989" s="22">
        <f t="shared" ca="1" si="195"/>
        <v>324726720</v>
      </c>
      <c r="T989" s="21">
        <f t="shared" ca="1" si="196"/>
        <v>296150768.63999999</v>
      </c>
      <c r="U989" s="22">
        <f t="shared" ca="1" si="197"/>
        <v>270089500.99967998</v>
      </c>
      <c r="V989" s="21">
        <f t="shared" ca="1" si="198"/>
        <v>259285920.95969281</v>
      </c>
      <c r="W989" s="23">
        <f t="shared" ca="1" si="199"/>
        <v>-866783141.64886463</v>
      </c>
    </row>
    <row r="990" spans="6:23" x14ac:dyDescent="0.35">
      <c r="F990" s="22">
        <v>988</v>
      </c>
      <c r="G990" s="22">
        <f t="shared" ca="1" si="188"/>
        <v>0.42857642609330793</v>
      </c>
      <c r="H990" s="19">
        <f t="shared" ca="1" si="189"/>
        <v>134600</v>
      </c>
      <c r="I990" s="22">
        <f t="shared" ca="1" si="190"/>
        <v>127870</v>
      </c>
      <c r="J990" s="19">
        <f t="shared" ca="1" si="190"/>
        <v>121476.5</v>
      </c>
      <c r="K990" s="22">
        <f t="shared" ca="1" si="190"/>
        <v>115402.675</v>
      </c>
      <c r="L990" s="19">
        <f t="shared" ca="1" si="191"/>
        <v>115402.675</v>
      </c>
      <c r="M990" s="20">
        <f t="shared" si="192"/>
        <v>5000</v>
      </c>
      <c r="N990" s="22">
        <f t="shared" si="193"/>
        <v>4800</v>
      </c>
      <c r="O990" s="20">
        <f t="shared" si="193"/>
        <v>4608</v>
      </c>
      <c r="P990" s="22">
        <f t="shared" si="193"/>
        <v>4423.68</v>
      </c>
      <c r="Q990" s="20">
        <f t="shared" si="187"/>
        <v>4246.7328000000007</v>
      </c>
      <c r="R990" s="21">
        <f t="shared" ca="1" si="194"/>
        <v>673000000</v>
      </c>
      <c r="S990" s="22">
        <f t="shared" ca="1" si="195"/>
        <v>613776000</v>
      </c>
      <c r="T990" s="21">
        <f t="shared" ca="1" si="196"/>
        <v>559763712</v>
      </c>
      <c r="U990" s="22">
        <f t="shared" ca="1" si="197"/>
        <v>510504505.34400004</v>
      </c>
      <c r="V990" s="21">
        <f t="shared" ca="1" si="198"/>
        <v>490084325.13024008</v>
      </c>
      <c r="W990" s="23">
        <f t="shared" ca="1" si="199"/>
        <v>52915086.418901682</v>
      </c>
    </row>
    <row r="991" spans="6:23" x14ac:dyDescent="0.35">
      <c r="F991" s="22">
        <v>989</v>
      </c>
      <c r="G991" s="22">
        <f t="shared" ca="1" si="188"/>
        <v>0.16554662698391653</v>
      </c>
      <c r="H991" s="19">
        <f t="shared" ca="1" si="189"/>
        <v>110843</v>
      </c>
      <c r="I991" s="22">
        <f t="shared" ca="1" si="190"/>
        <v>105300.85</v>
      </c>
      <c r="J991" s="19">
        <f t="shared" ca="1" si="190"/>
        <v>100035.80750000001</v>
      </c>
      <c r="K991" s="22">
        <f t="shared" ca="1" si="190"/>
        <v>95034.017125000013</v>
      </c>
      <c r="L991" s="19">
        <f t="shared" ca="1" si="191"/>
        <v>95034.017125000013</v>
      </c>
      <c r="M991" s="20">
        <f t="shared" si="192"/>
        <v>5000</v>
      </c>
      <c r="N991" s="22">
        <f t="shared" si="193"/>
        <v>4800</v>
      </c>
      <c r="O991" s="20">
        <f t="shared" si="193"/>
        <v>4608</v>
      </c>
      <c r="P991" s="22">
        <f t="shared" si="193"/>
        <v>4423.68</v>
      </c>
      <c r="Q991" s="20">
        <f t="shared" si="187"/>
        <v>4246.7328000000007</v>
      </c>
      <c r="R991" s="21">
        <f t="shared" ca="1" si="194"/>
        <v>554215000</v>
      </c>
      <c r="S991" s="22">
        <f t="shared" ca="1" si="195"/>
        <v>505444080</v>
      </c>
      <c r="T991" s="21">
        <f t="shared" ca="1" si="196"/>
        <v>460965000.96000004</v>
      </c>
      <c r="U991" s="22">
        <f t="shared" ca="1" si="197"/>
        <v>420400080.87552011</v>
      </c>
      <c r="V991" s="21">
        <f t="shared" ca="1" si="198"/>
        <v>403584077.64049929</v>
      </c>
      <c r="W991" s="23">
        <f t="shared" ca="1" si="199"/>
        <v>-291775877.23677325</v>
      </c>
    </row>
    <row r="992" spans="6:23" x14ac:dyDescent="0.35">
      <c r="F992" s="22">
        <v>990</v>
      </c>
      <c r="G992" s="22">
        <f t="shared" ca="1" si="188"/>
        <v>0.84261106812524811</v>
      </c>
      <c r="H992" s="19">
        <f t="shared" ca="1" si="189"/>
        <v>170157</v>
      </c>
      <c r="I992" s="22">
        <f t="shared" ca="1" si="190"/>
        <v>161649.15</v>
      </c>
      <c r="J992" s="19">
        <f t="shared" ca="1" si="190"/>
        <v>153566.6925</v>
      </c>
      <c r="K992" s="22">
        <f t="shared" ca="1" si="190"/>
        <v>145888.35787500002</v>
      </c>
      <c r="L992" s="19">
        <f t="shared" ca="1" si="191"/>
        <v>145888.35787500002</v>
      </c>
      <c r="M992" s="20">
        <f t="shared" si="192"/>
        <v>5000</v>
      </c>
      <c r="N992" s="22">
        <f t="shared" si="193"/>
        <v>4800</v>
      </c>
      <c r="O992" s="20">
        <f t="shared" si="193"/>
        <v>4608</v>
      </c>
      <c r="P992" s="22">
        <f t="shared" si="193"/>
        <v>4423.68</v>
      </c>
      <c r="Q992" s="20">
        <f t="shared" si="187"/>
        <v>4246.7328000000007</v>
      </c>
      <c r="R992" s="21">
        <f t="shared" ca="1" si="194"/>
        <v>850785000</v>
      </c>
      <c r="S992" s="22">
        <f t="shared" ca="1" si="195"/>
        <v>775915920</v>
      </c>
      <c r="T992" s="21">
        <f t="shared" ca="1" si="196"/>
        <v>707635319.03999996</v>
      </c>
      <c r="U992" s="22">
        <f t="shared" ca="1" si="197"/>
        <v>645363410.96448016</v>
      </c>
      <c r="V992" s="21">
        <f t="shared" ca="1" si="198"/>
        <v>619548874.52590096</v>
      </c>
      <c r="W992" s="23">
        <f t="shared" ca="1" si="199"/>
        <v>568812573.25245905</v>
      </c>
    </row>
    <row r="993" spans="6:23" x14ac:dyDescent="0.35">
      <c r="F993" s="22">
        <v>991</v>
      </c>
      <c r="G993" s="22">
        <f t="shared" ca="1" si="188"/>
        <v>0.70547583725169716</v>
      </c>
      <c r="H993" s="19">
        <f t="shared" ca="1" si="189"/>
        <v>156206</v>
      </c>
      <c r="I993" s="22">
        <f t="shared" ca="1" si="190"/>
        <v>148395.70000000001</v>
      </c>
      <c r="J993" s="19">
        <f t="shared" ca="1" si="190"/>
        <v>140975.91500000001</v>
      </c>
      <c r="K993" s="22">
        <f t="shared" ca="1" si="190"/>
        <v>133927.11925000002</v>
      </c>
      <c r="L993" s="19">
        <f t="shared" ca="1" si="191"/>
        <v>133927.11925000002</v>
      </c>
      <c r="M993" s="20">
        <f t="shared" si="192"/>
        <v>5000</v>
      </c>
      <c r="N993" s="22">
        <f t="shared" si="193"/>
        <v>4800</v>
      </c>
      <c r="O993" s="20">
        <f t="shared" si="193"/>
        <v>4608</v>
      </c>
      <c r="P993" s="22">
        <f t="shared" si="193"/>
        <v>4423.68</v>
      </c>
      <c r="Q993" s="20">
        <f t="shared" si="187"/>
        <v>4246.7328000000007</v>
      </c>
      <c r="R993" s="21">
        <f t="shared" ca="1" si="194"/>
        <v>781030000</v>
      </c>
      <c r="S993" s="22">
        <f t="shared" ca="1" si="195"/>
        <v>712299360</v>
      </c>
      <c r="T993" s="21">
        <f t="shared" ca="1" si="196"/>
        <v>649617016.32000005</v>
      </c>
      <c r="U993" s="22">
        <f t="shared" ca="1" si="197"/>
        <v>592450718.88384008</v>
      </c>
      <c r="V993" s="21">
        <f t="shared" ca="1" si="198"/>
        <v>568752690.12848651</v>
      </c>
      <c r="W993" s="23">
        <f t="shared" ca="1" si="199"/>
        <v>366397132.1630826</v>
      </c>
    </row>
    <row r="994" spans="6:23" x14ac:dyDescent="0.35">
      <c r="F994" s="22">
        <v>992</v>
      </c>
      <c r="G994" s="22">
        <f t="shared" ca="1" si="188"/>
        <v>0.23740910455202946</v>
      </c>
      <c r="H994" s="19">
        <f t="shared" ca="1" si="189"/>
        <v>118560</v>
      </c>
      <c r="I994" s="22">
        <f t="shared" ca="1" si="190"/>
        <v>112632</v>
      </c>
      <c r="J994" s="19">
        <f t="shared" ca="1" si="190"/>
        <v>107000.4</v>
      </c>
      <c r="K994" s="22">
        <f t="shared" ca="1" si="190"/>
        <v>101650.37999999999</v>
      </c>
      <c r="L994" s="19">
        <f t="shared" ca="1" si="191"/>
        <v>101650.37999999999</v>
      </c>
      <c r="M994" s="20">
        <f t="shared" si="192"/>
        <v>5000</v>
      </c>
      <c r="N994" s="22">
        <f t="shared" si="193"/>
        <v>4800</v>
      </c>
      <c r="O994" s="20">
        <f t="shared" si="193"/>
        <v>4608</v>
      </c>
      <c r="P994" s="22">
        <f t="shared" si="193"/>
        <v>4423.68</v>
      </c>
      <c r="Q994" s="20">
        <f t="shared" si="187"/>
        <v>4246.7328000000007</v>
      </c>
      <c r="R994" s="21">
        <f t="shared" ca="1" si="194"/>
        <v>592800000</v>
      </c>
      <c r="S994" s="22">
        <f t="shared" ca="1" si="195"/>
        <v>540633600</v>
      </c>
      <c r="T994" s="21">
        <f t="shared" ca="1" si="196"/>
        <v>493057843.19999999</v>
      </c>
      <c r="U994" s="22">
        <f t="shared" ca="1" si="197"/>
        <v>449668752.99839997</v>
      </c>
      <c r="V994" s="21">
        <f t="shared" ca="1" si="198"/>
        <v>431682002.87846404</v>
      </c>
      <c r="W994" s="23">
        <f t="shared" ca="1" si="199"/>
        <v>-179809712.88391566</v>
      </c>
    </row>
    <row r="995" spans="6:23" x14ac:dyDescent="0.35">
      <c r="F995" s="22">
        <v>993</v>
      </c>
      <c r="G995" s="22">
        <f t="shared" ca="1" si="188"/>
        <v>0.85334249070739165</v>
      </c>
      <c r="H995" s="19">
        <f t="shared" ca="1" si="189"/>
        <v>171526</v>
      </c>
      <c r="I995" s="22">
        <f t="shared" ca="1" si="190"/>
        <v>162949.70000000001</v>
      </c>
      <c r="J995" s="19">
        <f t="shared" ca="1" si="190"/>
        <v>154802.21500000003</v>
      </c>
      <c r="K995" s="22">
        <f t="shared" ca="1" si="190"/>
        <v>147062.10425000003</v>
      </c>
      <c r="L995" s="19">
        <f t="shared" ca="1" si="191"/>
        <v>147062.10425000003</v>
      </c>
      <c r="M995" s="20">
        <f t="shared" si="192"/>
        <v>5000</v>
      </c>
      <c r="N995" s="22">
        <f t="shared" si="193"/>
        <v>4800</v>
      </c>
      <c r="O995" s="20">
        <f t="shared" si="193"/>
        <v>4608</v>
      </c>
      <c r="P995" s="22">
        <f t="shared" si="193"/>
        <v>4423.68</v>
      </c>
      <c r="Q995" s="20">
        <f t="shared" si="187"/>
        <v>4246.7328000000007</v>
      </c>
      <c r="R995" s="21">
        <f t="shared" ca="1" si="194"/>
        <v>857630000</v>
      </c>
      <c r="S995" s="22">
        <f t="shared" ca="1" si="195"/>
        <v>782158560</v>
      </c>
      <c r="T995" s="21">
        <f t="shared" ca="1" si="196"/>
        <v>713328606.72000015</v>
      </c>
      <c r="U995" s="22">
        <f t="shared" ca="1" si="197"/>
        <v>650555689.32864022</v>
      </c>
      <c r="V995" s="21">
        <f t="shared" ca="1" si="198"/>
        <v>624533461.75549459</v>
      </c>
      <c r="W995" s="23">
        <f t="shared" ca="1" si="199"/>
        <v>588675431.74657154</v>
      </c>
    </row>
    <row r="996" spans="6:23" x14ac:dyDescent="0.35">
      <c r="F996" s="22">
        <v>994</v>
      </c>
      <c r="G996" s="22">
        <f t="shared" ca="1" si="188"/>
        <v>0.66563818442009015</v>
      </c>
      <c r="H996" s="19">
        <f t="shared" ca="1" si="189"/>
        <v>152837</v>
      </c>
      <c r="I996" s="22">
        <f t="shared" ca="1" si="190"/>
        <v>145195.15</v>
      </c>
      <c r="J996" s="19">
        <f t="shared" ca="1" si="190"/>
        <v>137935.39249999999</v>
      </c>
      <c r="K996" s="22">
        <f t="shared" ca="1" si="190"/>
        <v>131038.62287499999</v>
      </c>
      <c r="L996" s="19">
        <f t="shared" ca="1" si="191"/>
        <v>131038.62287499999</v>
      </c>
      <c r="M996" s="20">
        <f t="shared" si="192"/>
        <v>5000</v>
      </c>
      <c r="N996" s="22">
        <f t="shared" si="193"/>
        <v>4800</v>
      </c>
      <c r="O996" s="20">
        <f t="shared" si="193"/>
        <v>4608</v>
      </c>
      <c r="P996" s="22">
        <f t="shared" si="193"/>
        <v>4423.68</v>
      </c>
      <c r="Q996" s="20">
        <f t="shared" si="187"/>
        <v>4246.7328000000007</v>
      </c>
      <c r="R996" s="21">
        <f t="shared" ca="1" si="194"/>
        <v>764185000</v>
      </c>
      <c r="S996" s="22">
        <f t="shared" ca="1" si="195"/>
        <v>696936720</v>
      </c>
      <c r="T996" s="21">
        <f t="shared" ca="1" si="196"/>
        <v>635606288.63999999</v>
      </c>
      <c r="U996" s="22">
        <f t="shared" ca="1" si="197"/>
        <v>579672935.23967993</v>
      </c>
      <c r="V996" s="21">
        <f t="shared" ca="1" si="198"/>
        <v>556486017.83009279</v>
      </c>
      <c r="W996" s="23">
        <f t="shared" ca="1" si="199"/>
        <v>317516218.8930583</v>
      </c>
    </row>
    <row r="997" spans="6:23" x14ac:dyDescent="0.35">
      <c r="F997" s="22">
        <v>995</v>
      </c>
      <c r="G997" s="22">
        <f t="shared" ca="1" si="188"/>
        <v>0.72511734857439269</v>
      </c>
      <c r="H997" s="19">
        <f t="shared" ca="1" si="189"/>
        <v>157943</v>
      </c>
      <c r="I997" s="22">
        <f t="shared" ca="1" si="190"/>
        <v>150045.85</v>
      </c>
      <c r="J997" s="19">
        <f t="shared" ca="1" si="190"/>
        <v>142543.5575</v>
      </c>
      <c r="K997" s="22">
        <f t="shared" ca="1" si="190"/>
        <v>135416.379625</v>
      </c>
      <c r="L997" s="19">
        <f t="shared" ca="1" si="191"/>
        <v>135416.379625</v>
      </c>
      <c r="M997" s="20">
        <f t="shared" si="192"/>
        <v>5000</v>
      </c>
      <c r="N997" s="22">
        <f t="shared" si="193"/>
        <v>4800</v>
      </c>
      <c r="O997" s="20">
        <f t="shared" si="193"/>
        <v>4608</v>
      </c>
      <c r="P997" s="22">
        <f t="shared" si="193"/>
        <v>4423.68</v>
      </c>
      <c r="Q997" s="20">
        <f t="shared" si="187"/>
        <v>4246.7328000000007</v>
      </c>
      <c r="R997" s="21">
        <f t="shared" ca="1" si="194"/>
        <v>789715000</v>
      </c>
      <c r="S997" s="22">
        <f t="shared" ca="1" si="195"/>
        <v>720220080</v>
      </c>
      <c r="T997" s="21">
        <f t="shared" ca="1" si="196"/>
        <v>656840712.96000004</v>
      </c>
      <c r="U997" s="22">
        <f t="shared" ca="1" si="197"/>
        <v>599038730.21952009</v>
      </c>
      <c r="V997" s="21">
        <f t="shared" ca="1" si="198"/>
        <v>575077181.01073933</v>
      </c>
      <c r="W997" s="23">
        <f t="shared" ca="1" si="199"/>
        <v>391599312.73596239</v>
      </c>
    </row>
    <row r="998" spans="6:23" x14ac:dyDescent="0.35">
      <c r="F998" s="22">
        <v>996</v>
      </c>
      <c r="G998" s="22">
        <f t="shared" ca="1" si="188"/>
        <v>0.87708695141426929</v>
      </c>
      <c r="H998" s="19">
        <f t="shared" ca="1" si="189"/>
        <v>174816</v>
      </c>
      <c r="I998" s="22">
        <f t="shared" ca="1" si="190"/>
        <v>166075.20000000001</v>
      </c>
      <c r="J998" s="19">
        <f t="shared" ca="1" si="190"/>
        <v>157771.44</v>
      </c>
      <c r="K998" s="22">
        <f t="shared" ca="1" si="190"/>
        <v>149882.86800000002</v>
      </c>
      <c r="L998" s="19">
        <f t="shared" ca="1" si="191"/>
        <v>149882.86800000002</v>
      </c>
      <c r="M998" s="20">
        <f t="shared" si="192"/>
        <v>5000</v>
      </c>
      <c r="N998" s="22">
        <f t="shared" si="193"/>
        <v>4800</v>
      </c>
      <c r="O998" s="20">
        <f t="shared" si="193"/>
        <v>4608</v>
      </c>
      <c r="P998" s="22">
        <f t="shared" si="193"/>
        <v>4423.68</v>
      </c>
      <c r="Q998" s="20">
        <f t="shared" si="187"/>
        <v>4246.7328000000007</v>
      </c>
      <c r="R998" s="21">
        <f t="shared" ca="1" si="194"/>
        <v>874080000</v>
      </c>
      <c r="S998" s="22">
        <f t="shared" ca="1" si="195"/>
        <v>797160960</v>
      </c>
      <c r="T998" s="21">
        <f t="shared" ca="1" si="196"/>
        <v>727010795.51999998</v>
      </c>
      <c r="U998" s="22">
        <f t="shared" ca="1" si="197"/>
        <v>663033845.51424015</v>
      </c>
      <c r="V998" s="21">
        <f t="shared" ca="1" si="198"/>
        <v>636512491.69367063</v>
      </c>
      <c r="W998" s="23">
        <f t="shared" ca="1" si="199"/>
        <v>636410131.85294724</v>
      </c>
    </row>
    <row r="999" spans="6:23" x14ac:dyDescent="0.35">
      <c r="F999" s="22">
        <v>997</v>
      </c>
      <c r="G999" s="22">
        <f t="shared" ca="1" si="188"/>
        <v>0.4708181640099397</v>
      </c>
      <c r="H999" s="19">
        <f t="shared" ca="1" si="189"/>
        <v>137804</v>
      </c>
      <c r="I999" s="22">
        <f t="shared" ca="1" si="190"/>
        <v>130913.8</v>
      </c>
      <c r="J999" s="19">
        <f t="shared" ca="1" si="190"/>
        <v>124368.11</v>
      </c>
      <c r="K999" s="22">
        <f t="shared" ca="1" si="190"/>
        <v>118149.70449999999</v>
      </c>
      <c r="L999" s="19">
        <f t="shared" ca="1" si="191"/>
        <v>118149.70449999999</v>
      </c>
      <c r="M999" s="20">
        <f t="shared" si="192"/>
        <v>5000</v>
      </c>
      <c r="N999" s="22">
        <f t="shared" si="193"/>
        <v>4800</v>
      </c>
      <c r="O999" s="20">
        <f t="shared" si="193"/>
        <v>4608</v>
      </c>
      <c r="P999" s="22">
        <f t="shared" si="193"/>
        <v>4423.68</v>
      </c>
      <c r="Q999" s="20">
        <f t="shared" si="187"/>
        <v>4246.7328000000007</v>
      </c>
      <c r="R999" s="21">
        <f t="shared" ca="1" si="194"/>
        <v>689020000</v>
      </c>
      <c r="S999" s="22">
        <f t="shared" ca="1" si="195"/>
        <v>628386240</v>
      </c>
      <c r="T999" s="21">
        <f t="shared" ca="1" si="196"/>
        <v>573088250.88</v>
      </c>
      <c r="U999" s="22">
        <f t="shared" ca="1" si="197"/>
        <v>522656484.80255997</v>
      </c>
      <c r="V999" s="21">
        <f t="shared" ca="1" si="198"/>
        <v>501750225.41045767</v>
      </c>
      <c r="W999" s="23">
        <f t="shared" ca="1" si="199"/>
        <v>99402010.169913054</v>
      </c>
    </row>
    <row r="1000" spans="6:23" x14ac:dyDescent="0.35">
      <c r="F1000" s="22">
        <v>998</v>
      </c>
      <c r="G1000" s="22">
        <f t="shared" ca="1" si="188"/>
        <v>0.90307624244506601</v>
      </c>
      <c r="H1000" s="19">
        <f t="shared" ca="1" si="189"/>
        <v>178978</v>
      </c>
      <c r="I1000" s="22">
        <f t="shared" ca="1" si="190"/>
        <v>170029.1</v>
      </c>
      <c r="J1000" s="19">
        <f t="shared" ca="1" si="190"/>
        <v>161527.64500000002</v>
      </c>
      <c r="K1000" s="22">
        <f t="shared" ca="1" si="190"/>
        <v>153451.26275000002</v>
      </c>
      <c r="L1000" s="19">
        <f t="shared" ca="1" si="191"/>
        <v>153451.26275000002</v>
      </c>
      <c r="M1000" s="20">
        <f t="shared" si="192"/>
        <v>5000</v>
      </c>
      <c r="N1000" s="22">
        <f t="shared" si="193"/>
        <v>4800</v>
      </c>
      <c r="O1000" s="20">
        <f t="shared" si="193"/>
        <v>4608</v>
      </c>
      <c r="P1000" s="22">
        <f t="shared" si="193"/>
        <v>4423.68</v>
      </c>
      <c r="Q1000" s="20">
        <f t="shared" si="187"/>
        <v>4246.7328000000007</v>
      </c>
      <c r="R1000" s="21">
        <f t="shared" ca="1" si="194"/>
        <v>894890000</v>
      </c>
      <c r="S1000" s="22">
        <f t="shared" ca="1" si="195"/>
        <v>816139680</v>
      </c>
      <c r="T1000" s="21">
        <f t="shared" ca="1" si="196"/>
        <v>744319388.16000009</v>
      </c>
      <c r="U1000" s="22">
        <f t="shared" ca="1" si="197"/>
        <v>678819282.0019201</v>
      </c>
      <c r="V1000" s="21">
        <f t="shared" ca="1" si="198"/>
        <v>651666510.72184336</v>
      </c>
      <c r="W1000" s="23">
        <f t="shared" ca="1" si="199"/>
        <v>696796703.84162092</v>
      </c>
    </row>
    <row r="1001" spans="6:23" x14ac:dyDescent="0.35">
      <c r="F1001" s="22">
        <v>999</v>
      </c>
      <c r="G1001" s="22">
        <f t="shared" ca="1" si="188"/>
        <v>0.65428412110363865</v>
      </c>
      <c r="H1001" s="19">
        <f t="shared" ca="1" si="189"/>
        <v>151907</v>
      </c>
      <c r="I1001" s="22">
        <f t="shared" ca="1" si="190"/>
        <v>144311.65</v>
      </c>
      <c r="J1001" s="19">
        <f t="shared" ca="1" si="190"/>
        <v>137096.0675</v>
      </c>
      <c r="K1001" s="22">
        <f t="shared" ca="1" si="190"/>
        <v>130241.264125</v>
      </c>
      <c r="L1001" s="19">
        <f t="shared" ca="1" si="191"/>
        <v>130241.264125</v>
      </c>
      <c r="M1001" s="20">
        <f t="shared" si="192"/>
        <v>5000</v>
      </c>
      <c r="N1001" s="22">
        <f t="shared" si="193"/>
        <v>4800</v>
      </c>
      <c r="O1001" s="20">
        <f t="shared" si="193"/>
        <v>4608</v>
      </c>
      <c r="P1001" s="22">
        <f t="shared" si="193"/>
        <v>4423.68</v>
      </c>
      <c r="Q1001" s="20">
        <f t="shared" si="187"/>
        <v>4246.7328000000007</v>
      </c>
      <c r="R1001" s="21">
        <f t="shared" ca="1" si="194"/>
        <v>759535000</v>
      </c>
      <c r="S1001" s="22">
        <f t="shared" ca="1" si="195"/>
        <v>692695920</v>
      </c>
      <c r="T1001" s="21">
        <f t="shared" ca="1" si="196"/>
        <v>631738679.03999996</v>
      </c>
      <c r="U1001" s="22">
        <f t="shared" ca="1" si="197"/>
        <v>576145675.28448009</v>
      </c>
      <c r="V1001" s="21">
        <f t="shared" ca="1" si="198"/>
        <v>553099848.27310085</v>
      </c>
      <c r="W1001" s="23">
        <f t="shared" ca="1" si="199"/>
        <v>304022823.42225885</v>
      </c>
    </row>
    <row r="1002" spans="6:23" x14ac:dyDescent="0.35">
      <c r="F1002" s="22">
        <v>1000</v>
      </c>
      <c r="G1002" s="22">
        <f t="shared" ca="1" si="188"/>
        <v>0.76634970781016298</v>
      </c>
      <c r="H1002" s="19">
        <f t="shared" ca="1" si="189"/>
        <v>161806</v>
      </c>
      <c r="I1002" s="22">
        <f t="shared" ca="1" si="190"/>
        <v>153715.70000000001</v>
      </c>
      <c r="J1002" s="19">
        <f t="shared" ca="1" si="190"/>
        <v>146029.91500000001</v>
      </c>
      <c r="K1002" s="22">
        <f t="shared" ca="1" si="190"/>
        <v>138728.41925000001</v>
      </c>
      <c r="L1002" s="19">
        <f t="shared" ca="1" si="191"/>
        <v>138728.41925000001</v>
      </c>
      <c r="M1002" s="20">
        <f t="shared" si="192"/>
        <v>5000</v>
      </c>
      <c r="N1002" s="22">
        <f t="shared" si="193"/>
        <v>4800</v>
      </c>
      <c r="O1002" s="20">
        <f t="shared" si="193"/>
        <v>4608</v>
      </c>
      <c r="P1002" s="22">
        <f t="shared" si="193"/>
        <v>4423.68</v>
      </c>
      <c r="Q1002" s="20">
        <f t="shared" si="187"/>
        <v>4246.7328000000007</v>
      </c>
      <c r="R1002" s="21">
        <f t="shared" ca="1" si="194"/>
        <v>809030000</v>
      </c>
      <c r="S1002" s="22">
        <f t="shared" ca="1" si="195"/>
        <v>737835360</v>
      </c>
      <c r="T1002" s="21">
        <f t="shared" ca="1" si="196"/>
        <v>672905848.32000005</v>
      </c>
      <c r="U1002" s="22">
        <f t="shared" ca="1" si="197"/>
        <v>613690133.66784012</v>
      </c>
      <c r="V1002" s="21">
        <f t="shared" ca="1" si="198"/>
        <v>589142528.32112658</v>
      </c>
      <c r="W1002" s="23">
        <f t="shared" ca="1" si="199"/>
        <v>447647685.53563738</v>
      </c>
    </row>
    <row r="1003" spans="6:23" x14ac:dyDescent="0.35">
      <c r="F1003" s="22">
        <v>1001</v>
      </c>
      <c r="G1003" s="22">
        <f t="shared" ca="1" si="188"/>
        <v>0.3743338476439062</v>
      </c>
      <c r="H1003" s="19">
        <f t="shared" ca="1" si="189"/>
        <v>130388</v>
      </c>
      <c r="I1003" s="22">
        <f t="shared" ca="1" si="190"/>
        <v>123868.6</v>
      </c>
      <c r="J1003" s="19">
        <f t="shared" ca="1" si="190"/>
        <v>117675.17000000001</v>
      </c>
      <c r="K1003" s="22">
        <f t="shared" ca="1" si="190"/>
        <v>111791.41150000002</v>
      </c>
      <c r="L1003" s="19">
        <f t="shared" ca="1" si="191"/>
        <v>111791.41150000002</v>
      </c>
      <c r="M1003" s="20">
        <f t="shared" si="192"/>
        <v>5000</v>
      </c>
      <c r="N1003" s="22">
        <f t="shared" si="193"/>
        <v>4800</v>
      </c>
      <c r="O1003" s="20">
        <f t="shared" si="193"/>
        <v>4608</v>
      </c>
      <c r="P1003" s="22">
        <f t="shared" si="193"/>
        <v>4423.68</v>
      </c>
      <c r="Q1003" s="20">
        <f t="shared" si="187"/>
        <v>4246.7328000000007</v>
      </c>
      <c r="R1003" s="21">
        <f t="shared" ca="1" si="194"/>
        <v>651940000</v>
      </c>
      <c r="S1003" s="22">
        <f t="shared" ca="1" si="195"/>
        <v>594569280</v>
      </c>
      <c r="T1003" s="21">
        <f t="shared" ca="1" si="196"/>
        <v>542247183.36000001</v>
      </c>
      <c r="U1003" s="22">
        <f t="shared" ca="1" si="197"/>
        <v>494529431.22432011</v>
      </c>
      <c r="V1003" s="21">
        <f t="shared" ca="1" si="198"/>
        <v>474748253.97534734</v>
      </c>
      <c r="W1003" s="23">
        <f t="shared" ca="1" si="199"/>
        <v>-8196936.9391696453</v>
      </c>
    </row>
    <row r="1004" spans="6:23" x14ac:dyDescent="0.35">
      <c r="F1004" s="22">
        <v>1002</v>
      </c>
      <c r="G1004" s="22">
        <f t="shared" ca="1" si="188"/>
        <v>0.23730340625999546</v>
      </c>
      <c r="H1004" s="19">
        <f t="shared" ca="1" si="189"/>
        <v>118550</v>
      </c>
      <c r="I1004" s="22">
        <f t="shared" ca="1" si="190"/>
        <v>112622.5</v>
      </c>
      <c r="J1004" s="19">
        <f t="shared" ca="1" si="190"/>
        <v>106991.375</v>
      </c>
      <c r="K1004" s="22">
        <f t="shared" ca="1" si="190"/>
        <v>101641.80624999999</v>
      </c>
      <c r="L1004" s="19">
        <f t="shared" ca="1" si="191"/>
        <v>101641.80624999999</v>
      </c>
      <c r="M1004" s="20">
        <f t="shared" si="192"/>
        <v>5000</v>
      </c>
      <c r="N1004" s="22">
        <f t="shared" si="193"/>
        <v>4800</v>
      </c>
      <c r="O1004" s="20">
        <f t="shared" si="193"/>
        <v>4608</v>
      </c>
      <c r="P1004" s="22">
        <f t="shared" si="193"/>
        <v>4423.68</v>
      </c>
      <c r="Q1004" s="20">
        <f t="shared" si="187"/>
        <v>4246.7328000000007</v>
      </c>
      <c r="R1004" s="21">
        <f t="shared" ca="1" si="194"/>
        <v>592750000</v>
      </c>
      <c r="S1004" s="22">
        <f t="shared" ca="1" si="195"/>
        <v>540588000</v>
      </c>
      <c r="T1004" s="21">
        <f t="shared" ca="1" si="196"/>
        <v>493016256</v>
      </c>
      <c r="U1004" s="22">
        <f t="shared" ca="1" si="197"/>
        <v>449630825.472</v>
      </c>
      <c r="V1004" s="21">
        <f t="shared" ca="1" si="198"/>
        <v>431645592.45312005</v>
      </c>
      <c r="W1004" s="23">
        <f t="shared" ca="1" si="199"/>
        <v>-179954803.15779519</v>
      </c>
    </row>
    <row r="1005" spans="6:23" x14ac:dyDescent="0.35">
      <c r="F1005" s="22">
        <v>1003</v>
      </c>
      <c r="G1005" s="22">
        <f t="shared" ca="1" si="188"/>
        <v>0.11889834473483352</v>
      </c>
      <c r="H1005" s="19">
        <f t="shared" ca="1" si="189"/>
        <v>104585</v>
      </c>
      <c r="I1005" s="22">
        <f t="shared" ca="1" si="190"/>
        <v>99355.75</v>
      </c>
      <c r="J1005" s="19">
        <f t="shared" ca="1" si="190"/>
        <v>94387.962499999994</v>
      </c>
      <c r="K1005" s="22">
        <f t="shared" ca="1" si="190"/>
        <v>89668.564374999987</v>
      </c>
      <c r="L1005" s="19">
        <f t="shared" ca="1" si="191"/>
        <v>89668.564374999987</v>
      </c>
      <c r="M1005" s="20">
        <f t="shared" si="192"/>
        <v>5000</v>
      </c>
      <c r="N1005" s="22">
        <f t="shared" si="193"/>
        <v>4800</v>
      </c>
      <c r="O1005" s="20">
        <f t="shared" si="193"/>
        <v>4608</v>
      </c>
      <c r="P1005" s="22">
        <f t="shared" si="193"/>
        <v>4423.68</v>
      </c>
      <c r="Q1005" s="20">
        <f t="shared" si="187"/>
        <v>4246.7328000000007</v>
      </c>
      <c r="R1005" s="21">
        <f t="shared" ca="1" si="194"/>
        <v>522925000</v>
      </c>
      <c r="S1005" s="22">
        <f t="shared" ca="1" si="195"/>
        <v>476907600</v>
      </c>
      <c r="T1005" s="21">
        <f t="shared" ca="1" si="196"/>
        <v>434939731.19999999</v>
      </c>
      <c r="U1005" s="22">
        <f t="shared" ca="1" si="197"/>
        <v>396665034.85439998</v>
      </c>
      <c r="V1005" s="21">
        <f t="shared" ca="1" si="198"/>
        <v>380798433.46022403</v>
      </c>
      <c r="W1005" s="23">
        <f t="shared" ca="1" si="199"/>
        <v>-382573370.63060331</v>
      </c>
    </row>
    <row r="1006" spans="6:23" x14ac:dyDescent="0.35">
      <c r="F1006" s="22">
        <v>1004</v>
      </c>
      <c r="G1006" s="22">
        <f t="shared" ca="1" si="188"/>
        <v>0.65100220258041241</v>
      </c>
      <c r="H1006" s="19">
        <f t="shared" ca="1" si="189"/>
        <v>151641</v>
      </c>
      <c r="I1006" s="22">
        <f t="shared" ca="1" si="190"/>
        <v>144058.95000000001</v>
      </c>
      <c r="J1006" s="19">
        <f t="shared" ca="1" si="190"/>
        <v>136856.0025</v>
      </c>
      <c r="K1006" s="22">
        <f t="shared" ca="1" si="190"/>
        <v>130013.20237500001</v>
      </c>
      <c r="L1006" s="19">
        <f t="shared" ca="1" si="191"/>
        <v>130013.20237500001</v>
      </c>
      <c r="M1006" s="20">
        <f t="shared" si="192"/>
        <v>5000</v>
      </c>
      <c r="N1006" s="22">
        <f t="shared" si="193"/>
        <v>4800</v>
      </c>
      <c r="O1006" s="20">
        <f t="shared" si="193"/>
        <v>4608</v>
      </c>
      <c r="P1006" s="22">
        <f t="shared" si="193"/>
        <v>4423.68</v>
      </c>
      <c r="Q1006" s="20">
        <f t="shared" si="187"/>
        <v>4246.7328000000007</v>
      </c>
      <c r="R1006" s="21">
        <f t="shared" ca="1" si="194"/>
        <v>758205000</v>
      </c>
      <c r="S1006" s="22">
        <f t="shared" ca="1" si="195"/>
        <v>691482960</v>
      </c>
      <c r="T1006" s="21">
        <f t="shared" ca="1" si="196"/>
        <v>630632459.51999998</v>
      </c>
      <c r="U1006" s="22">
        <f t="shared" ca="1" si="197"/>
        <v>575136803.0822401</v>
      </c>
      <c r="V1006" s="21">
        <f t="shared" ca="1" si="198"/>
        <v>552131330.95895052</v>
      </c>
      <c r="W1006" s="23">
        <f t="shared" ca="1" si="199"/>
        <v>300163422.13706255</v>
      </c>
    </row>
    <row r="1007" spans="6:23" x14ac:dyDescent="0.35">
      <c r="F1007" s="22">
        <v>1005</v>
      </c>
      <c r="G1007" s="22">
        <f t="shared" ca="1" si="188"/>
        <v>0.25462070419888372</v>
      </c>
      <c r="H1007" s="19">
        <f t="shared" ca="1" si="189"/>
        <v>120199</v>
      </c>
      <c r="I1007" s="22">
        <f t="shared" ca="1" si="190"/>
        <v>114189.05</v>
      </c>
      <c r="J1007" s="19">
        <f t="shared" ca="1" si="190"/>
        <v>108479.5975</v>
      </c>
      <c r="K1007" s="22">
        <f t="shared" ca="1" si="190"/>
        <v>103055.617625</v>
      </c>
      <c r="L1007" s="19">
        <f t="shared" ca="1" si="191"/>
        <v>103055.617625</v>
      </c>
      <c r="M1007" s="20">
        <f t="shared" si="192"/>
        <v>5000</v>
      </c>
      <c r="N1007" s="22">
        <f t="shared" si="193"/>
        <v>4800</v>
      </c>
      <c r="O1007" s="20">
        <f t="shared" si="193"/>
        <v>4608</v>
      </c>
      <c r="P1007" s="22">
        <f t="shared" si="193"/>
        <v>4423.68</v>
      </c>
      <c r="Q1007" s="20">
        <f t="shared" si="187"/>
        <v>4246.7328000000007</v>
      </c>
      <c r="R1007" s="21">
        <f t="shared" ca="1" si="194"/>
        <v>600995000</v>
      </c>
      <c r="S1007" s="22">
        <f t="shared" ca="1" si="195"/>
        <v>548107440</v>
      </c>
      <c r="T1007" s="21">
        <f t="shared" ca="1" si="196"/>
        <v>499873985.28000003</v>
      </c>
      <c r="U1007" s="22">
        <f t="shared" ca="1" si="197"/>
        <v>455885074.57536</v>
      </c>
      <c r="V1007" s="21">
        <f t="shared" ca="1" si="198"/>
        <v>437649671.59234565</v>
      </c>
      <c r="W1007" s="23">
        <f t="shared" ca="1" si="199"/>
        <v>-156029416.99505544</v>
      </c>
    </row>
    <row r="1008" spans="6:23" x14ac:dyDescent="0.35">
      <c r="F1008" s="22">
        <v>1006</v>
      </c>
      <c r="G1008" s="22">
        <f t="shared" ca="1" si="188"/>
        <v>0.59929793901445494</v>
      </c>
      <c r="H1008" s="19">
        <f t="shared" ca="1" si="189"/>
        <v>147546</v>
      </c>
      <c r="I1008" s="22">
        <f t="shared" ca="1" si="190"/>
        <v>140168.70000000001</v>
      </c>
      <c r="J1008" s="19">
        <f t="shared" ca="1" si="190"/>
        <v>133160.26500000001</v>
      </c>
      <c r="K1008" s="22">
        <f t="shared" ca="1" si="190"/>
        <v>126502.25175000001</v>
      </c>
      <c r="L1008" s="19">
        <f t="shared" ca="1" si="191"/>
        <v>126502.25175000001</v>
      </c>
      <c r="M1008" s="20">
        <f t="shared" si="192"/>
        <v>5000</v>
      </c>
      <c r="N1008" s="22">
        <f t="shared" si="193"/>
        <v>4800</v>
      </c>
      <c r="O1008" s="20">
        <f t="shared" si="193"/>
        <v>4608</v>
      </c>
      <c r="P1008" s="22">
        <f t="shared" si="193"/>
        <v>4423.68</v>
      </c>
      <c r="Q1008" s="20">
        <f t="shared" si="187"/>
        <v>4246.7328000000007</v>
      </c>
      <c r="R1008" s="21">
        <f t="shared" ca="1" si="194"/>
        <v>737730000</v>
      </c>
      <c r="S1008" s="22">
        <f t="shared" ca="1" si="195"/>
        <v>672809760</v>
      </c>
      <c r="T1008" s="21">
        <f t="shared" ca="1" si="196"/>
        <v>613602501.12000012</v>
      </c>
      <c r="U1008" s="22">
        <f t="shared" ca="1" si="197"/>
        <v>559605481.02144003</v>
      </c>
      <c r="V1008" s="21">
        <f t="shared" ca="1" si="198"/>
        <v>537221261.78058255</v>
      </c>
      <c r="W1008" s="23">
        <f t="shared" ca="1" si="199"/>
        <v>240748954.98338223</v>
      </c>
    </row>
    <row r="1009" spans="6:23" x14ac:dyDescent="0.35">
      <c r="F1009" s="22">
        <v>1007</v>
      </c>
      <c r="G1009" s="22">
        <f t="shared" ca="1" si="188"/>
        <v>4.2741418899961081E-2</v>
      </c>
      <c r="H1009" s="19">
        <f t="shared" ca="1" si="189"/>
        <v>88408</v>
      </c>
      <c r="I1009" s="22">
        <f t="shared" ca="1" si="190"/>
        <v>83987.6</v>
      </c>
      <c r="J1009" s="19">
        <f t="shared" ca="1" si="190"/>
        <v>79788.22</v>
      </c>
      <c r="K1009" s="22">
        <f t="shared" ca="1" si="190"/>
        <v>75798.809000000008</v>
      </c>
      <c r="L1009" s="19">
        <f t="shared" ca="1" si="191"/>
        <v>75798.809000000008</v>
      </c>
      <c r="M1009" s="20">
        <f t="shared" si="192"/>
        <v>5000</v>
      </c>
      <c r="N1009" s="22">
        <f t="shared" si="193"/>
        <v>4800</v>
      </c>
      <c r="O1009" s="20">
        <f t="shared" si="193"/>
        <v>4608</v>
      </c>
      <c r="P1009" s="22">
        <f t="shared" si="193"/>
        <v>4423.68</v>
      </c>
      <c r="Q1009" s="20">
        <f t="shared" si="187"/>
        <v>4246.7328000000007</v>
      </c>
      <c r="R1009" s="21">
        <f t="shared" ca="1" si="194"/>
        <v>442040000</v>
      </c>
      <c r="S1009" s="22">
        <f t="shared" ca="1" si="195"/>
        <v>403140480</v>
      </c>
      <c r="T1009" s="21">
        <f t="shared" ca="1" si="196"/>
        <v>367664117.75999999</v>
      </c>
      <c r="U1009" s="22">
        <f t="shared" ca="1" si="197"/>
        <v>335309675.39712006</v>
      </c>
      <c r="V1009" s="21">
        <f t="shared" ca="1" si="198"/>
        <v>321897288.3812353</v>
      </c>
      <c r="W1009" s="23">
        <f t="shared" ca="1" si="199"/>
        <v>-617285906.68557024</v>
      </c>
    </row>
    <row r="1010" spans="6:23" x14ac:dyDescent="0.35">
      <c r="F1010" s="22">
        <v>1008</v>
      </c>
      <c r="G1010" s="22">
        <f t="shared" ca="1" si="188"/>
        <v>0.37995096525624306</v>
      </c>
      <c r="H1010" s="19">
        <f t="shared" ca="1" si="189"/>
        <v>130832</v>
      </c>
      <c r="I1010" s="22">
        <f t="shared" ca="1" si="190"/>
        <v>124290.4</v>
      </c>
      <c r="J1010" s="19">
        <f t="shared" ca="1" si="190"/>
        <v>118075.87999999999</v>
      </c>
      <c r="K1010" s="22">
        <f t="shared" ca="1" si="190"/>
        <v>112172.086</v>
      </c>
      <c r="L1010" s="19">
        <f t="shared" ca="1" si="191"/>
        <v>112172.086</v>
      </c>
      <c r="M1010" s="20">
        <f t="shared" si="192"/>
        <v>5000</v>
      </c>
      <c r="N1010" s="22">
        <f t="shared" si="193"/>
        <v>4800</v>
      </c>
      <c r="O1010" s="20">
        <f t="shared" si="193"/>
        <v>4608</v>
      </c>
      <c r="P1010" s="22">
        <f t="shared" si="193"/>
        <v>4423.68</v>
      </c>
      <c r="Q1010" s="20">
        <f t="shared" si="187"/>
        <v>4246.7328000000007</v>
      </c>
      <c r="R1010" s="21">
        <f t="shared" ca="1" si="194"/>
        <v>654160000</v>
      </c>
      <c r="S1010" s="22">
        <f t="shared" ca="1" si="195"/>
        <v>596593920</v>
      </c>
      <c r="T1010" s="21">
        <f t="shared" ca="1" si="196"/>
        <v>544093655.03999996</v>
      </c>
      <c r="U1010" s="22">
        <f t="shared" ca="1" si="197"/>
        <v>496213413.39648002</v>
      </c>
      <c r="V1010" s="21">
        <f t="shared" ca="1" si="198"/>
        <v>476364876.86062086</v>
      </c>
      <c r="W1010" s="23">
        <f t="shared" ca="1" si="199"/>
        <v>-1754928.7789173126</v>
      </c>
    </row>
    <row r="1011" spans="6:23" x14ac:dyDescent="0.35">
      <c r="F1011" s="22">
        <v>1009</v>
      </c>
      <c r="G1011" s="22">
        <f t="shared" ca="1" si="188"/>
        <v>0.84328345694721429</v>
      </c>
      <c r="H1011" s="19">
        <f t="shared" ca="1" si="189"/>
        <v>170241</v>
      </c>
      <c r="I1011" s="22">
        <f t="shared" ca="1" si="190"/>
        <v>161728.95000000001</v>
      </c>
      <c r="J1011" s="19">
        <f t="shared" ca="1" si="190"/>
        <v>153642.5025</v>
      </c>
      <c r="K1011" s="22">
        <f t="shared" ca="1" si="190"/>
        <v>145960.37737500001</v>
      </c>
      <c r="L1011" s="19">
        <f t="shared" ca="1" si="191"/>
        <v>145960.37737500001</v>
      </c>
      <c r="M1011" s="20">
        <f t="shared" si="192"/>
        <v>5000</v>
      </c>
      <c r="N1011" s="22">
        <f t="shared" si="193"/>
        <v>4800</v>
      </c>
      <c r="O1011" s="20">
        <f t="shared" si="193"/>
        <v>4608</v>
      </c>
      <c r="P1011" s="22">
        <f t="shared" si="193"/>
        <v>4423.68</v>
      </c>
      <c r="Q1011" s="20">
        <f t="shared" si="187"/>
        <v>4246.7328000000007</v>
      </c>
      <c r="R1011" s="21">
        <f t="shared" ca="1" si="194"/>
        <v>851205000</v>
      </c>
      <c r="S1011" s="22">
        <f t="shared" ca="1" si="195"/>
        <v>776298960</v>
      </c>
      <c r="T1011" s="21">
        <f t="shared" ca="1" si="196"/>
        <v>707984651.51999998</v>
      </c>
      <c r="U1011" s="22">
        <f t="shared" ca="1" si="197"/>
        <v>645682002.18624008</v>
      </c>
      <c r="V1011" s="21">
        <f t="shared" ca="1" si="198"/>
        <v>619854722.09879053</v>
      </c>
      <c r="W1011" s="23">
        <f t="shared" ca="1" si="199"/>
        <v>570031331.55304766</v>
      </c>
    </row>
    <row r="1012" spans="6:23" x14ac:dyDescent="0.35">
      <c r="F1012" s="22">
        <v>1010</v>
      </c>
      <c r="G1012" s="22">
        <f t="shared" ca="1" si="188"/>
        <v>0.16811738653480202</v>
      </c>
      <c r="H1012" s="19">
        <f t="shared" ca="1" si="189"/>
        <v>111151</v>
      </c>
      <c r="I1012" s="22">
        <f t="shared" ca="1" si="190"/>
        <v>105593.45</v>
      </c>
      <c r="J1012" s="19">
        <f t="shared" ca="1" si="190"/>
        <v>100313.7775</v>
      </c>
      <c r="K1012" s="22">
        <f t="shared" ca="1" si="190"/>
        <v>95298.088625000004</v>
      </c>
      <c r="L1012" s="19">
        <f t="shared" ca="1" si="191"/>
        <v>95298.088625000004</v>
      </c>
      <c r="M1012" s="20">
        <f t="shared" si="192"/>
        <v>5000</v>
      </c>
      <c r="N1012" s="22">
        <f t="shared" si="193"/>
        <v>4800</v>
      </c>
      <c r="O1012" s="20">
        <f t="shared" si="193"/>
        <v>4608</v>
      </c>
      <c r="P1012" s="22">
        <f t="shared" si="193"/>
        <v>4423.68</v>
      </c>
      <c r="Q1012" s="20">
        <f t="shared" si="187"/>
        <v>4246.7328000000007</v>
      </c>
      <c r="R1012" s="21">
        <f t="shared" ca="1" si="194"/>
        <v>555755000</v>
      </c>
      <c r="S1012" s="22">
        <f t="shared" ca="1" si="195"/>
        <v>506848560</v>
      </c>
      <c r="T1012" s="21">
        <f t="shared" ca="1" si="196"/>
        <v>462245886.71999997</v>
      </c>
      <c r="U1012" s="22">
        <f t="shared" ca="1" si="197"/>
        <v>421568248.68864006</v>
      </c>
      <c r="V1012" s="21">
        <f t="shared" ca="1" si="198"/>
        <v>404705518.74109447</v>
      </c>
      <c r="W1012" s="23">
        <f t="shared" ca="1" si="199"/>
        <v>-287307096.80128288</v>
      </c>
    </row>
    <row r="1013" spans="6:23" x14ac:dyDescent="0.35">
      <c r="F1013" s="22">
        <v>1011</v>
      </c>
      <c r="G1013" s="22">
        <f t="shared" ca="1" si="188"/>
        <v>0.37284372589632431</v>
      </c>
      <c r="H1013" s="19">
        <f t="shared" ca="1" si="189"/>
        <v>130270</v>
      </c>
      <c r="I1013" s="22">
        <f t="shared" ca="1" si="190"/>
        <v>123756.5</v>
      </c>
      <c r="J1013" s="19">
        <f t="shared" ca="1" si="190"/>
        <v>117568.675</v>
      </c>
      <c r="K1013" s="22">
        <f t="shared" ca="1" si="190"/>
        <v>111690.24125000001</v>
      </c>
      <c r="L1013" s="19">
        <f t="shared" ca="1" si="191"/>
        <v>111690.24125000001</v>
      </c>
      <c r="M1013" s="20">
        <f t="shared" si="192"/>
        <v>5000</v>
      </c>
      <c r="N1013" s="22">
        <f t="shared" si="193"/>
        <v>4800</v>
      </c>
      <c r="O1013" s="20">
        <f t="shared" si="193"/>
        <v>4608</v>
      </c>
      <c r="P1013" s="22">
        <f t="shared" si="193"/>
        <v>4423.68</v>
      </c>
      <c r="Q1013" s="20">
        <f t="shared" si="187"/>
        <v>4246.7328000000007</v>
      </c>
      <c r="R1013" s="21">
        <f t="shared" ca="1" si="194"/>
        <v>651350000</v>
      </c>
      <c r="S1013" s="22">
        <f t="shared" ca="1" si="195"/>
        <v>594031200</v>
      </c>
      <c r="T1013" s="21">
        <f t="shared" ca="1" si="196"/>
        <v>541756454.39999998</v>
      </c>
      <c r="U1013" s="22">
        <f t="shared" ca="1" si="197"/>
        <v>494081886.41280007</v>
      </c>
      <c r="V1013" s="21">
        <f t="shared" ca="1" si="198"/>
        <v>474318610.9562881</v>
      </c>
      <c r="W1013" s="23">
        <f t="shared" ca="1" si="199"/>
        <v>-9909002.1709489822</v>
      </c>
    </row>
    <row r="1014" spans="6:23" x14ac:dyDescent="0.35">
      <c r="F1014" s="22">
        <v>1012</v>
      </c>
      <c r="G1014" s="22">
        <f t="shared" ca="1" si="188"/>
        <v>0.98423547993139304</v>
      </c>
      <c r="H1014" s="19">
        <f t="shared" ca="1" si="189"/>
        <v>204510</v>
      </c>
      <c r="I1014" s="22">
        <f t="shared" ca="1" si="190"/>
        <v>194284.5</v>
      </c>
      <c r="J1014" s="19">
        <f t="shared" ca="1" si="190"/>
        <v>184570.27499999999</v>
      </c>
      <c r="K1014" s="22">
        <f t="shared" ca="1" si="190"/>
        <v>175341.76124999998</v>
      </c>
      <c r="L1014" s="19">
        <f t="shared" ca="1" si="191"/>
        <v>175341.76124999998</v>
      </c>
      <c r="M1014" s="20">
        <f t="shared" si="192"/>
        <v>5000</v>
      </c>
      <c r="N1014" s="22">
        <f t="shared" si="193"/>
        <v>4800</v>
      </c>
      <c r="O1014" s="20">
        <f t="shared" si="193"/>
        <v>4608</v>
      </c>
      <c r="P1014" s="22">
        <f t="shared" si="193"/>
        <v>4423.68</v>
      </c>
      <c r="Q1014" s="20">
        <f t="shared" si="187"/>
        <v>4246.7328000000007</v>
      </c>
      <c r="R1014" s="21">
        <f t="shared" ca="1" si="194"/>
        <v>1022550000</v>
      </c>
      <c r="S1014" s="22">
        <f t="shared" ca="1" si="195"/>
        <v>932565600</v>
      </c>
      <c r="T1014" s="21">
        <f t="shared" ca="1" si="196"/>
        <v>850499827.19999993</v>
      </c>
      <c r="U1014" s="22">
        <f t="shared" ca="1" si="197"/>
        <v>775655842.40639997</v>
      </c>
      <c r="V1014" s="21">
        <f t="shared" ca="1" si="198"/>
        <v>744629608.71014404</v>
      </c>
      <c r="W1014" s="23">
        <f t="shared" ca="1" si="199"/>
        <v>1067241191.1109176</v>
      </c>
    </row>
    <row r="1015" spans="6:23" x14ac:dyDescent="0.35">
      <c r="F1015" s="22">
        <v>1013</v>
      </c>
      <c r="G1015" s="22">
        <f t="shared" ca="1" si="188"/>
        <v>0.62632022178713065</v>
      </c>
      <c r="H1015" s="19">
        <f t="shared" ca="1" si="189"/>
        <v>149664</v>
      </c>
      <c r="I1015" s="22">
        <f t="shared" ca="1" si="190"/>
        <v>142180.79999999999</v>
      </c>
      <c r="J1015" s="19">
        <f t="shared" ca="1" si="190"/>
        <v>135071.75999999998</v>
      </c>
      <c r="K1015" s="22">
        <f t="shared" ca="1" si="190"/>
        <v>128318.17199999998</v>
      </c>
      <c r="L1015" s="19">
        <f t="shared" ca="1" si="191"/>
        <v>128318.17199999998</v>
      </c>
      <c r="M1015" s="20">
        <f t="shared" si="192"/>
        <v>5000</v>
      </c>
      <c r="N1015" s="22">
        <f t="shared" si="193"/>
        <v>4800</v>
      </c>
      <c r="O1015" s="20">
        <f t="shared" si="193"/>
        <v>4608</v>
      </c>
      <c r="P1015" s="22">
        <f t="shared" si="193"/>
        <v>4423.68</v>
      </c>
      <c r="Q1015" s="20">
        <f t="shared" si="187"/>
        <v>4246.7328000000007</v>
      </c>
      <c r="R1015" s="21">
        <f t="shared" ca="1" si="194"/>
        <v>748320000</v>
      </c>
      <c r="S1015" s="22">
        <f t="shared" ca="1" si="195"/>
        <v>682467840</v>
      </c>
      <c r="T1015" s="21">
        <f t="shared" ca="1" si="196"/>
        <v>622410670.07999992</v>
      </c>
      <c r="U1015" s="22">
        <f t="shared" ca="1" si="197"/>
        <v>567638531.11295998</v>
      </c>
      <c r="V1015" s="21">
        <f t="shared" ca="1" si="198"/>
        <v>544932989.86844158</v>
      </c>
      <c r="W1015" s="23">
        <f t="shared" ca="1" si="199"/>
        <v>271479074.99107313</v>
      </c>
    </row>
    <row r="1016" spans="6:23" x14ac:dyDescent="0.35">
      <c r="F1016" s="22">
        <v>1014</v>
      </c>
      <c r="G1016" s="22">
        <f t="shared" ca="1" si="188"/>
        <v>0.53376963754611673</v>
      </c>
      <c r="H1016" s="19">
        <f t="shared" ca="1" si="189"/>
        <v>142542</v>
      </c>
      <c r="I1016" s="22">
        <f t="shared" ca="1" si="190"/>
        <v>135414.9</v>
      </c>
      <c r="J1016" s="19">
        <f t="shared" ca="1" si="190"/>
        <v>128644.155</v>
      </c>
      <c r="K1016" s="22">
        <f t="shared" ca="1" si="190"/>
        <v>122211.94725</v>
      </c>
      <c r="L1016" s="19">
        <f t="shared" ca="1" si="191"/>
        <v>122211.94725</v>
      </c>
      <c r="M1016" s="20">
        <f t="shared" si="192"/>
        <v>5000</v>
      </c>
      <c r="N1016" s="22">
        <f t="shared" si="193"/>
        <v>4800</v>
      </c>
      <c r="O1016" s="20">
        <f t="shared" si="193"/>
        <v>4608</v>
      </c>
      <c r="P1016" s="22">
        <f t="shared" si="193"/>
        <v>4423.68</v>
      </c>
      <c r="Q1016" s="20">
        <f t="shared" si="187"/>
        <v>4246.7328000000007</v>
      </c>
      <c r="R1016" s="21">
        <f t="shared" ca="1" si="194"/>
        <v>712710000</v>
      </c>
      <c r="S1016" s="22">
        <f t="shared" ca="1" si="195"/>
        <v>649991520</v>
      </c>
      <c r="T1016" s="21">
        <f t="shared" ca="1" si="196"/>
        <v>592792266.24000001</v>
      </c>
      <c r="U1016" s="22">
        <f t="shared" ca="1" si="197"/>
        <v>540626546.81088006</v>
      </c>
      <c r="V1016" s="21">
        <f t="shared" ca="1" si="198"/>
        <v>519001484.93844485</v>
      </c>
      <c r="W1016" s="23">
        <f t="shared" ca="1" si="199"/>
        <v>168145781.93404913</v>
      </c>
    </row>
    <row r="1017" spans="6:23" x14ac:dyDescent="0.35">
      <c r="F1017" s="22">
        <v>1015</v>
      </c>
      <c r="G1017" s="22">
        <f t="shared" ca="1" si="188"/>
        <v>0.75339783653317083</v>
      </c>
      <c r="H1017" s="19">
        <f t="shared" ca="1" si="189"/>
        <v>160557</v>
      </c>
      <c r="I1017" s="22">
        <f t="shared" ca="1" si="190"/>
        <v>152529.15</v>
      </c>
      <c r="J1017" s="19">
        <f t="shared" ca="1" si="190"/>
        <v>144902.6925</v>
      </c>
      <c r="K1017" s="22">
        <f t="shared" ca="1" si="190"/>
        <v>137657.557875</v>
      </c>
      <c r="L1017" s="19">
        <f t="shared" ca="1" si="191"/>
        <v>137657.557875</v>
      </c>
      <c r="M1017" s="20">
        <f t="shared" si="192"/>
        <v>5000</v>
      </c>
      <c r="N1017" s="22">
        <f t="shared" si="193"/>
        <v>4800</v>
      </c>
      <c r="O1017" s="20">
        <f t="shared" si="193"/>
        <v>4608</v>
      </c>
      <c r="P1017" s="22">
        <f t="shared" si="193"/>
        <v>4423.68</v>
      </c>
      <c r="Q1017" s="20">
        <f t="shared" si="187"/>
        <v>4246.7328000000007</v>
      </c>
      <c r="R1017" s="21">
        <f t="shared" ca="1" si="194"/>
        <v>802785000</v>
      </c>
      <c r="S1017" s="22">
        <f t="shared" ca="1" si="195"/>
        <v>732139920</v>
      </c>
      <c r="T1017" s="21">
        <f t="shared" ca="1" si="196"/>
        <v>667711607.03999996</v>
      </c>
      <c r="U1017" s="22">
        <f t="shared" ca="1" si="197"/>
        <v>608952985.62048006</v>
      </c>
      <c r="V1017" s="21">
        <f t="shared" ca="1" si="198"/>
        <v>584594866.19566083</v>
      </c>
      <c r="W1017" s="23">
        <f t="shared" ca="1" si="199"/>
        <v>429525910.3280797</v>
      </c>
    </row>
    <row r="1018" spans="6:23" x14ac:dyDescent="0.35">
      <c r="F1018" s="22">
        <v>1016</v>
      </c>
      <c r="G1018" s="22">
        <f t="shared" ca="1" si="188"/>
        <v>0.310704858083517</v>
      </c>
      <c r="H1018" s="19">
        <f t="shared" ca="1" si="189"/>
        <v>125184</v>
      </c>
      <c r="I1018" s="22">
        <f t="shared" ca="1" si="190"/>
        <v>118924.8</v>
      </c>
      <c r="J1018" s="19">
        <f t="shared" ca="1" si="190"/>
        <v>112978.56</v>
      </c>
      <c r="K1018" s="22">
        <f t="shared" ca="1" si="190"/>
        <v>107329.632</v>
      </c>
      <c r="L1018" s="19">
        <f t="shared" ca="1" si="191"/>
        <v>107329.632</v>
      </c>
      <c r="M1018" s="20">
        <f t="shared" si="192"/>
        <v>5000</v>
      </c>
      <c r="N1018" s="22">
        <f t="shared" si="193"/>
        <v>4800</v>
      </c>
      <c r="O1018" s="20">
        <f t="shared" si="193"/>
        <v>4608</v>
      </c>
      <c r="P1018" s="22">
        <f t="shared" si="193"/>
        <v>4423.68</v>
      </c>
      <c r="Q1018" s="20">
        <f t="shared" si="187"/>
        <v>4246.7328000000007</v>
      </c>
      <c r="R1018" s="21">
        <f t="shared" ca="1" si="194"/>
        <v>625920000</v>
      </c>
      <c r="S1018" s="22">
        <f t="shared" ca="1" si="195"/>
        <v>570839040</v>
      </c>
      <c r="T1018" s="21">
        <f t="shared" ca="1" si="196"/>
        <v>520605204.48000002</v>
      </c>
      <c r="U1018" s="22">
        <f t="shared" ca="1" si="197"/>
        <v>474791946.48576003</v>
      </c>
      <c r="V1018" s="21">
        <f t="shared" ca="1" si="198"/>
        <v>455800268.62632966</v>
      </c>
      <c r="W1018" s="23">
        <f t="shared" ca="1" si="199"/>
        <v>-83701915.466093779</v>
      </c>
    </row>
    <row r="1019" spans="6:23" x14ac:dyDescent="0.35">
      <c r="F1019" s="22">
        <v>1017</v>
      </c>
      <c r="G1019" s="22">
        <f t="shared" ca="1" si="188"/>
        <v>0.24967881667864578</v>
      </c>
      <c r="H1019" s="19">
        <f t="shared" ca="1" si="189"/>
        <v>119735</v>
      </c>
      <c r="I1019" s="22">
        <f t="shared" ca="1" si="190"/>
        <v>113748.25</v>
      </c>
      <c r="J1019" s="19">
        <f t="shared" ca="1" si="190"/>
        <v>108060.83749999999</v>
      </c>
      <c r="K1019" s="22">
        <f t="shared" ca="1" si="190"/>
        <v>102657.795625</v>
      </c>
      <c r="L1019" s="19">
        <f t="shared" ca="1" si="191"/>
        <v>102657.795625</v>
      </c>
      <c r="M1019" s="20">
        <f t="shared" si="192"/>
        <v>5000</v>
      </c>
      <c r="N1019" s="22">
        <f t="shared" si="193"/>
        <v>4800</v>
      </c>
      <c r="O1019" s="20">
        <f t="shared" si="193"/>
        <v>4608</v>
      </c>
      <c r="P1019" s="22">
        <f t="shared" si="193"/>
        <v>4423.68</v>
      </c>
      <c r="Q1019" s="20">
        <f t="shared" si="187"/>
        <v>4246.7328000000007</v>
      </c>
      <c r="R1019" s="21">
        <f t="shared" ca="1" si="194"/>
        <v>598675000</v>
      </c>
      <c r="S1019" s="22">
        <f t="shared" ca="1" si="195"/>
        <v>545991600</v>
      </c>
      <c r="T1019" s="21">
        <f t="shared" ca="1" si="196"/>
        <v>497944339.19999999</v>
      </c>
      <c r="U1019" s="22">
        <f t="shared" ca="1" si="197"/>
        <v>454125237.35040003</v>
      </c>
      <c r="V1019" s="21">
        <f t="shared" ca="1" si="198"/>
        <v>435960227.85638404</v>
      </c>
      <c r="W1019" s="23">
        <f t="shared" ca="1" si="199"/>
        <v>-162761605.7030673</v>
      </c>
    </row>
    <row r="1020" spans="6:23" x14ac:dyDescent="0.35">
      <c r="F1020" s="22">
        <v>1018</v>
      </c>
      <c r="G1020" s="22">
        <f t="shared" ca="1" si="188"/>
        <v>0.16411365080695361</v>
      </c>
      <c r="H1020" s="19">
        <f t="shared" ca="1" si="189"/>
        <v>110669</v>
      </c>
      <c r="I1020" s="22">
        <f t="shared" ca="1" si="190"/>
        <v>105135.55</v>
      </c>
      <c r="J1020" s="19">
        <f t="shared" ca="1" si="190"/>
        <v>99878.772500000006</v>
      </c>
      <c r="K1020" s="22">
        <f t="shared" ca="1" si="190"/>
        <v>94884.833875000011</v>
      </c>
      <c r="L1020" s="19">
        <f t="shared" ca="1" si="191"/>
        <v>94884.833875000011</v>
      </c>
      <c r="M1020" s="20">
        <f t="shared" si="192"/>
        <v>5000</v>
      </c>
      <c r="N1020" s="22">
        <f t="shared" si="193"/>
        <v>4800</v>
      </c>
      <c r="O1020" s="20">
        <f t="shared" si="193"/>
        <v>4608</v>
      </c>
      <c r="P1020" s="22">
        <f t="shared" si="193"/>
        <v>4423.68</v>
      </c>
      <c r="Q1020" s="20">
        <f t="shared" si="187"/>
        <v>4246.7328000000007</v>
      </c>
      <c r="R1020" s="21">
        <f t="shared" ca="1" si="194"/>
        <v>553345000</v>
      </c>
      <c r="S1020" s="22">
        <f t="shared" ca="1" si="195"/>
        <v>504650640</v>
      </c>
      <c r="T1020" s="21">
        <f t="shared" ca="1" si="196"/>
        <v>460241383.68000001</v>
      </c>
      <c r="U1020" s="22">
        <f t="shared" ca="1" si="197"/>
        <v>419740141.91616011</v>
      </c>
      <c r="V1020" s="21">
        <f t="shared" ca="1" si="198"/>
        <v>402950536.2395137</v>
      </c>
      <c r="W1020" s="23">
        <f t="shared" ca="1" si="199"/>
        <v>-294300448.00227785</v>
      </c>
    </row>
    <row r="1021" spans="6:23" x14ac:dyDescent="0.35">
      <c r="F1021" s="22">
        <v>1019</v>
      </c>
      <c r="G1021" s="22">
        <f t="shared" ca="1" si="188"/>
        <v>4.7287583984874204E-2</v>
      </c>
      <c r="H1021" s="19">
        <f t="shared" ca="1" si="189"/>
        <v>89848</v>
      </c>
      <c r="I1021" s="22">
        <f t="shared" ca="1" si="190"/>
        <v>85355.6</v>
      </c>
      <c r="J1021" s="19">
        <f t="shared" ca="1" si="190"/>
        <v>81087.820000000007</v>
      </c>
      <c r="K1021" s="22">
        <f t="shared" ca="1" si="190"/>
        <v>77033.429000000004</v>
      </c>
      <c r="L1021" s="19">
        <f t="shared" ca="1" si="191"/>
        <v>77033.429000000004</v>
      </c>
      <c r="M1021" s="20">
        <f t="shared" si="192"/>
        <v>5000</v>
      </c>
      <c r="N1021" s="22">
        <f t="shared" si="193"/>
        <v>4800</v>
      </c>
      <c r="O1021" s="20">
        <f t="shared" si="193"/>
        <v>4608</v>
      </c>
      <c r="P1021" s="22">
        <f t="shared" si="193"/>
        <v>4423.68</v>
      </c>
      <c r="Q1021" s="20">
        <f t="shared" si="187"/>
        <v>4246.7328000000007</v>
      </c>
      <c r="R1021" s="21">
        <f t="shared" ca="1" si="194"/>
        <v>449240000</v>
      </c>
      <c r="S1021" s="22">
        <f t="shared" ca="1" si="195"/>
        <v>409706880</v>
      </c>
      <c r="T1021" s="21">
        <f t="shared" ca="1" si="196"/>
        <v>373652674.56000006</v>
      </c>
      <c r="U1021" s="22">
        <f t="shared" ca="1" si="197"/>
        <v>340771239.19872004</v>
      </c>
      <c r="V1021" s="21">
        <f t="shared" ca="1" si="198"/>
        <v>327140389.63077128</v>
      </c>
      <c r="W1021" s="23">
        <f t="shared" ca="1" si="199"/>
        <v>-596392907.24691343</v>
      </c>
    </row>
    <row r="1022" spans="6:23" x14ac:dyDescent="0.35">
      <c r="F1022" s="22">
        <v>1020</v>
      </c>
      <c r="G1022" s="22">
        <f t="shared" ca="1" si="188"/>
        <v>0.4660133448269479</v>
      </c>
      <c r="H1022" s="19">
        <f t="shared" ca="1" si="189"/>
        <v>137441</v>
      </c>
      <c r="I1022" s="22">
        <f t="shared" ca="1" si="190"/>
        <v>130568.95</v>
      </c>
      <c r="J1022" s="19">
        <f t="shared" ca="1" si="190"/>
        <v>124040.5025</v>
      </c>
      <c r="K1022" s="22">
        <f t="shared" ca="1" si="190"/>
        <v>117838.477375</v>
      </c>
      <c r="L1022" s="19">
        <f t="shared" ca="1" si="191"/>
        <v>117838.477375</v>
      </c>
      <c r="M1022" s="20">
        <f t="shared" si="192"/>
        <v>5000</v>
      </c>
      <c r="N1022" s="22">
        <f t="shared" si="193"/>
        <v>4800</v>
      </c>
      <c r="O1022" s="20">
        <f t="shared" si="193"/>
        <v>4608</v>
      </c>
      <c r="P1022" s="22">
        <f t="shared" si="193"/>
        <v>4423.68</v>
      </c>
      <c r="Q1022" s="20">
        <f t="shared" si="187"/>
        <v>4246.7328000000007</v>
      </c>
      <c r="R1022" s="21">
        <f t="shared" ca="1" si="194"/>
        <v>687205000</v>
      </c>
      <c r="S1022" s="22">
        <f t="shared" ca="1" si="195"/>
        <v>626730960</v>
      </c>
      <c r="T1022" s="21">
        <f t="shared" ca="1" si="196"/>
        <v>571578635.51999998</v>
      </c>
      <c r="U1022" s="22">
        <f t="shared" ca="1" si="197"/>
        <v>521279715.59424007</v>
      </c>
      <c r="V1022" s="21">
        <f t="shared" ca="1" si="198"/>
        <v>500428526.97047049</v>
      </c>
      <c r="W1022" s="23">
        <f t="shared" ca="1" si="199"/>
        <v>94135233.228085279</v>
      </c>
    </row>
    <row r="1023" spans="6:23" x14ac:dyDescent="0.35">
      <c r="F1023" s="22">
        <v>1021</v>
      </c>
      <c r="G1023" s="22">
        <f t="shared" ca="1" si="188"/>
        <v>0.46017817490935231</v>
      </c>
      <c r="H1023" s="19">
        <f t="shared" ca="1" si="189"/>
        <v>137000</v>
      </c>
      <c r="I1023" s="22">
        <f t="shared" ca="1" si="190"/>
        <v>130150</v>
      </c>
      <c r="J1023" s="19">
        <f t="shared" ca="1" si="190"/>
        <v>123642.5</v>
      </c>
      <c r="K1023" s="22">
        <f t="shared" ca="1" si="190"/>
        <v>117460.375</v>
      </c>
      <c r="L1023" s="19">
        <f t="shared" ca="1" si="191"/>
        <v>117460.375</v>
      </c>
      <c r="M1023" s="20">
        <f t="shared" si="192"/>
        <v>5000</v>
      </c>
      <c r="N1023" s="22">
        <f t="shared" si="193"/>
        <v>4800</v>
      </c>
      <c r="O1023" s="20">
        <f t="shared" si="193"/>
        <v>4608</v>
      </c>
      <c r="P1023" s="22">
        <f t="shared" si="193"/>
        <v>4423.68</v>
      </c>
      <c r="Q1023" s="20">
        <f t="shared" si="187"/>
        <v>4246.7328000000007</v>
      </c>
      <c r="R1023" s="21">
        <f t="shared" ca="1" si="194"/>
        <v>685000000</v>
      </c>
      <c r="S1023" s="22">
        <f t="shared" ca="1" si="195"/>
        <v>624720000</v>
      </c>
      <c r="T1023" s="21">
        <f t="shared" ca="1" si="196"/>
        <v>569744640</v>
      </c>
      <c r="U1023" s="22">
        <f t="shared" ca="1" si="197"/>
        <v>519607111.68000001</v>
      </c>
      <c r="V1023" s="21">
        <f t="shared" ca="1" si="198"/>
        <v>498822827.21280009</v>
      </c>
      <c r="W1023" s="23">
        <f t="shared" ca="1" si="199"/>
        <v>87736752.149996281</v>
      </c>
    </row>
    <row r="1024" spans="6:23" x14ac:dyDescent="0.35">
      <c r="F1024" s="22">
        <v>1022</v>
      </c>
      <c r="G1024" s="22">
        <f t="shared" ca="1" si="188"/>
        <v>0.40523992740005577</v>
      </c>
      <c r="H1024" s="19">
        <f t="shared" ca="1" si="189"/>
        <v>132806</v>
      </c>
      <c r="I1024" s="22">
        <f t="shared" ca="1" si="190"/>
        <v>126165.7</v>
      </c>
      <c r="J1024" s="19">
        <f t="shared" ca="1" si="190"/>
        <v>119857.41499999999</v>
      </c>
      <c r="K1024" s="22">
        <f t="shared" ca="1" si="190"/>
        <v>113864.54424999999</v>
      </c>
      <c r="L1024" s="19">
        <f t="shared" ca="1" si="191"/>
        <v>113864.54424999999</v>
      </c>
      <c r="M1024" s="20">
        <f t="shared" si="192"/>
        <v>5000</v>
      </c>
      <c r="N1024" s="22">
        <f t="shared" si="193"/>
        <v>4800</v>
      </c>
      <c r="O1024" s="20">
        <f t="shared" si="193"/>
        <v>4608</v>
      </c>
      <c r="P1024" s="22">
        <f t="shared" si="193"/>
        <v>4423.68</v>
      </c>
      <c r="Q1024" s="20">
        <f t="shared" si="187"/>
        <v>4246.7328000000007</v>
      </c>
      <c r="R1024" s="21">
        <f t="shared" ca="1" si="194"/>
        <v>664030000</v>
      </c>
      <c r="S1024" s="22">
        <f t="shared" ca="1" si="195"/>
        <v>605595360</v>
      </c>
      <c r="T1024" s="21">
        <f t="shared" ca="1" si="196"/>
        <v>552302968.31999993</v>
      </c>
      <c r="U1024" s="22">
        <f t="shared" ca="1" si="197"/>
        <v>503700307.10784</v>
      </c>
      <c r="V1024" s="21">
        <f t="shared" ca="1" si="198"/>
        <v>483552294.82352644</v>
      </c>
      <c r="W1024" s="23">
        <f t="shared" ca="1" si="199"/>
        <v>26885891.284908056</v>
      </c>
    </row>
    <row r="1025" spans="6:23" x14ac:dyDescent="0.35">
      <c r="F1025" s="22">
        <v>1023</v>
      </c>
      <c r="G1025" s="22">
        <f t="shared" ca="1" si="188"/>
        <v>0.1750100497062862</v>
      </c>
      <c r="H1025" s="19">
        <f t="shared" ca="1" si="189"/>
        <v>111963</v>
      </c>
      <c r="I1025" s="22">
        <f t="shared" ca="1" si="190"/>
        <v>106364.85</v>
      </c>
      <c r="J1025" s="19">
        <f t="shared" ca="1" si="190"/>
        <v>101046.60750000001</v>
      </c>
      <c r="K1025" s="22">
        <f t="shared" ca="1" si="190"/>
        <v>95994.277125000008</v>
      </c>
      <c r="L1025" s="19">
        <f t="shared" ca="1" si="191"/>
        <v>95994.277125000008</v>
      </c>
      <c r="M1025" s="20">
        <f t="shared" si="192"/>
        <v>5000</v>
      </c>
      <c r="N1025" s="22">
        <f t="shared" si="193"/>
        <v>4800</v>
      </c>
      <c r="O1025" s="20">
        <f t="shared" si="193"/>
        <v>4608</v>
      </c>
      <c r="P1025" s="22">
        <f t="shared" si="193"/>
        <v>4423.68</v>
      </c>
      <c r="Q1025" s="20">
        <f t="shared" si="187"/>
        <v>4246.7328000000007</v>
      </c>
      <c r="R1025" s="21">
        <f t="shared" ca="1" si="194"/>
        <v>559815000</v>
      </c>
      <c r="S1025" s="22">
        <f t="shared" ca="1" si="195"/>
        <v>510551280</v>
      </c>
      <c r="T1025" s="21">
        <f t="shared" ca="1" si="196"/>
        <v>465622767.36000007</v>
      </c>
      <c r="U1025" s="22">
        <f t="shared" ca="1" si="197"/>
        <v>424647963.83232003</v>
      </c>
      <c r="V1025" s="21">
        <f t="shared" ca="1" si="198"/>
        <v>407662045.27902728</v>
      </c>
      <c r="W1025" s="23">
        <f t="shared" ca="1" si="199"/>
        <v>-275525766.56226254</v>
      </c>
    </row>
    <row r="1026" spans="6:23" x14ac:dyDescent="0.35">
      <c r="F1026" s="22">
        <v>1024</v>
      </c>
      <c r="G1026" s="22">
        <f t="shared" ca="1" si="188"/>
        <v>0.54436532970156526</v>
      </c>
      <c r="H1026" s="19">
        <f t="shared" ca="1" si="189"/>
        <v>143343</v>
      </c>
      <c r="I1026" s="22">
        <f t="shared" ca="1" si="190"/>
        <v>136175.85</v>
      </c>
      <c r="J1026" s="19">
        <f t="shared" ca="1" si="190"/>
        <v>129367.05750000001</v>
      </c>
      <c r="K1026" s="22">
        <f t="shared" ca="1" si="190"/>
        <v>122898.70462500001</v>
      </c>
      <c r="L1026" s="19">
        <f t="shared" ca="1" si="191"/>
        <v>122898.70462500001</v>
      </c>
      <c r="M1026" s="20">
        <f t="shared" si="192"/>
        <v>5000</v>
      </c>
      <c r="N1026" s="22">
        <f t="shared" si="193"/>
        <v>4800</v>
      </c>
      <c r="O1026" s="20">
        <f t="shared" si="193"/>
        <v>4608</v>
      </c>
      <c r="P1026" s="22">
        <f t="shared" si="193"/>
        <v>4423.68</v>
      </c>
      <c r="Q1026" s="20">
        <f t="shared" si="187"/>
        <v>4246.7328000000007</v>
      </c>
      <c r="R1026" s="21">
        <f t="shared" ca="1" si="194"/>
        <v>716715000</v>
      </c>
      <c r="S1026" s="22">
        <f t="shared" ca="1" si="195"/>
        <v>653644080</v>
      </c>
      <c r="T1026" s="21">
        <f t="shared" ca="1" si="196"/>
        <v>596123400.96000004</v>
      </c>
      <c r="U1026" s="22">
        <f t="shared" ca="1" si="197"/>
        <v>543664541.67552006</v>
      </c>
      <c r="V1026" s="21">
        <f t="shared" ca="1" si="198"/>
        <v>521917960.00849932</v>
      </c>
      <c r="W1026" s="23">
        <f t="shared" ca="1" si="199"/>
        <v>179767512.87180209</v>
      </c>
    </row>
    <row r="1027" spans="6:23" x14ac:dyDescent="0.35">
      <c r="F1027" s="22">
        <v>1025</v>
      </c>
      <c r="G1027" s="22">
        <f t="shared" ca="1" si="188"/>
        <v>0.2036624788970689</v>
      </c>
      <c r="H1027" s="19">
        <f t="shared" ca="1" si="189"/>
        <v>115142</v>
      </c>
      <c r="I1027" s="22">
        <f t="shared" ca="1" si="190"/>
        <v>109384.9</v>
      </c>
      <c r="J1027" s="19">
        <f t="shared" ca="1" si="190"/>
        <v>103915.655</v>
      </c>
      <c r="K1027" s="22">
        <f t="shared" ca="1" si="190"/>
        <v>98719.87225</v>
      </c>
      <c r="L1027" s="19">
        <f t="shared" ca="1" si="191"/>
        <v>98719.87225</v>
      </c>
      <c r="M1027" s="20">
        <f t="shared" si="192"/>
        <v>5000</v>
      </c>
      <c r="N1027" s="22">
        <f t="shared" si="193"/>
        <v>4800</v>
      </c>
      <c r="O1027" s="20">
        <f t="shared" si="193"/>
        <v>4608</v>
      </c>
      <c r="P1027" s="22">
        <f t="shared" si="193"/>
        <v>4423.68</v>
      </c>
      <c r="Q1027" s="20">
        <f t="shared" si="193"/>
        <v>4246.7328000000007</v>
      </c>
      <c r="R1027" s="21">
        <f t="shared" ca="1" si="194"/>
        <v>575710000</v>
      </c>
      <c r="S1027" s="22">
        <f t="shared" ca="1" si="195"/>
        <v>525047520</v>
      </c>
      <c r="T1027" s="21">
        <f t="shared" ca="1" si="196"/>
        <v>478843338.24000001</v>
      </c>
      <c r="U1027" s="22">
        <f t="shared" ca="1" si="197"/>
        <v>436705124.47488004</v>
      </c>
      <c r="V1027" s="21">
        <f t="shared" ca="1" si="198"/>
        <v>419236919.4958849</v>
      </c>
      <c r="W1027" s="23">
        <f t="shared" ca="1" si="199"/>
        <v>-229401568.49594975</v>
      </c>
    </row>
    <row r="1028" spans="6:23" x14ac:dyDescent="0.35">
      <c r="F1028" s="22">
        <v>1026</v>
      </c>
      <c r="G1028" s="22">
        <f t="shared" ref="G1028:G1091" ca="1" si="200">RAND()</f>
        <v>0.3114600518527294</v>
      </c>
      <c r="H1028" s="19">
        <f t="shared" ref="H1028:H1091" ca="1" si="201">ROUND(_xlfn.NORM.INV(G1028,$B$4,$B$5),0)</f>
        <v>125249</v>
      </c>
      <c r="I1028" s="22">
        <f t="shared" ref="I1028:K1091" ca="1" si="202">H1028-$B$7*H1028</f>
        <v>118986.55</v>
      </c>
      <c r="J1028" s="19">
        <f t="shared" ca="1" si="202"/>
        <v>113037.2225</v>
      </c>
      <c r="K1028" s="22">
        <f t="shared" ca="1" si="202"/>
        <v>107385.36137500001</v>
      </c>
      <c r="L1028" s="19">
        <f t="shared" ref="L1028:L1091" ca="1" si="203">J1028-$B$7*J1028</f>
        <v>107385.36137500001</v>
      </c>
      <c r="M1028" s="20">
        <f t="shared" ref="M1028:M1091" si="204">$B$3</f>
        <v>5000</v>
      </c>
      <c r="N1028" s="22">
        <f t="shared" ref="N1028:Q1091" si="205">M1028-$B$8*M1028</f>
        <v>4800</v>
      </c>
      <c r="O1028" s="20">
        <f t="shared" si="205"/>
        <v>4608</v>
      </c>
      <c r="P1028" s="22">
        <f t="shared" si="205"/>
        <v>4423.68</v>
      </c>
      <c r="Q1028" s="20">
        <f t="shared" si="205"/>
        <v>4246.7328000000007</v>
      </c>
      <c r="R1028" s="21">
        <f t="shared" ref="R1028:R1091" ca="1" si="206">H1028*M1028</f>
        <v>626245000</v>
      </c>
      <c r="S1028" s="22">
        <f t="shared" ref="S1028:S1091" ca="1" si="207">I1028*N1028</f>
        <v>571135440</v>
      </c>
      <c r="T1028" s="21">
        <f t="shared" ref="T1028:T1091" ca="1" si="208">J1028*O1028</f>
        <v>520875521.28000003</v>
      </c>
      <c r="U1028" s="22">
        <f t="shared" ref="U1028:U1091" ca="1" si="209">K1028*P1028</f>
        <v>475038475.40736008</v>
      </c>
      <c r="V1028" s="21">
        <f t="shared" ref="V1028:V1091" ca="1" si="210">L1028*Q1028</f>
        <v>456036936.39106572</v>
      </c>
      <c r="W1028" s="23">
        <f t="shared" ref="W1028:W1091" ca="1" si="211">NPV($B$6,R1028,S1028,T1028,U1028,V1028)-$B$2</f>
        <v>-82758828.685876846</v>
      </c>
    </row>
    <row r="1029" spans="6:23" x14ac:dyDescent="0.35">
      <c r="F1029" s="22">
        <v>1027</v>
      </c>
      <c r="G1029" s="22">
        <f t="shared" ca="1" si="200"/>
        <v>0.21222362522442451</v>
      </c>
      <c r="H1029" s="19">
        <f t="shared" ca="1" si="201"/>
        <v>116038</v>
      </c>
      <c r="I1029" s="22">
        <f t="shared" ca="1" si="202"/>
        <v>110236.1</v>
      </c>
      <c r="J1029" s="19">
        <f t="shared" ca="1" si="202"/>
        <v>104724.29500000001</v>
      </c>
      <c r="K1029" s="22">
        <f t="shared" ca="1" si="202"/>
        <v>99488.080250000014</v>
      </c>
      <c r="L1029" s="19">
        <f t="shared" ca="1" si="203"/>
        <v>99488.080250000014</v>
      </c>
      <c r="M1029" s="20">
        <f t="shared" si="204"/>
        <v>5000</v>
      </c>
      <c r="N1029" s="22">
        <f t="shared" si="205"/>
        <v>4800</v>
      </c>
      <c r="O1029" s="20">
        <f t="shared" si="205"/>
        <v>4608</v>
      </c>
      <c r="P1029" s="22">
        <f t="shared" si="205"/>
        <v>4423.68</v>
      </c>
      <c r="Q1029" s="20">
        <f t="shared" si="205"/>
        <v>4246.7328000000007</v>
      </c>
      <c r="R1029" s="21">
        <f t="shared" ca="1" si="206"/>
        <v>580190000</v>
      </c>
      <c r="S1029" s="22">
        <f t="shared" ca="1" si="207"/>
        <v>529133280</v>
      </c>
      <c r="T1029" s="21">
        <f t="shared" ca="1" si="208"/>
        <v>482569551.36000007</v>
      </c>
      <c r="U1029" s="22">
        <f t="shared" ca="1" si="209"/>
        <v>440103430.84032011</v>
      </c>
      <c r="V1029" s="21">
        <f t="shared" ca="1" si="210"/>
        <v>422499293.60670733</v>
      </c>
      <c r="W1029" s="23">
        <f t="shared" ca="1" si="211"/>
        <v>-216401479.95634127</v>
      </c>
    </row>
    <row r="1030" spans="6:23" x14ac:dyDescent="0.35">
      <c r="F1030" s="22">
        <v>1028</v>
      </c>
      <c r="G1030" s="22">
        <f t="shared" ca="1" si="200"/>
        <v>0.38484865781519761</v>
      </c>
      <c r="H1030" s="19">
        <f t="shared" ca="1" si="201"/>
        <v>131217</v>
      </c>
      <c r="I1030" s="22">
        <f t="shared" ca="1" si="202"/>
        <v>124656.15</v>
      </c>
      <c r="J1030" s="19">
        <f t="shared" ca="1" si="202"/>
        <v>118423.3425</v>
      </c>
      <c r="K1030" s="22">
        <f t="shared" ca="1" si="202"/>
        <v>112502.17537499999</v>
      </c>
      <c r="L1030" s="19">
        <f t="shared" ca="1" si="203"/>
        <v>112502.17537499999</v>
      </c>
      <c r="M1030" s="20">
        <f t="shared" si="204"/>
        <v>5000</v>
      </c>
      <c r="N1030" s="22">
        <f t="shared" si="205"/>
        <v>4800</v>
      </c>
      <c r="O1030" s="20">
        <f t="shared" si="205"/>
        <v>4608</v>
      </c>
      <c r="P1030" s="22">
        <f t="shared" si="205"/>
        <v>4423.68</v>
      </c>
      <c r="Q1030" s="20">
        <f t="shared" si="205"/>
        <v>4246.7328000000007</v>
      </c>
      <c r="R1030" s="21">
        <f t="shared" ca="1" si="206"/>
        <v>656085000</v>
      </c>
      <c r="S1030" s="22">
        <f t="shared" ca="1" si="207"/>
        <v>598349520</v>
      </c>
      <c r="T1030" s="21">
        <f t="shared" ca="1" si="208"/>
        <v>545694762.24000001</v>
      </c>
      <c r="U1030" s="22">
        <f t="shared" ca="1" si="209"/>
        <v>497673623.16288</v>
      </c>
      <c r="V1030" s="21">
        <f t="shared" ca="1" si="210"/>
        <v>477766678.23636484</v>
      </c>
      <c r="W1030" s="23">
        <f t="shared" ca="1" si="211"/>
        <v>3831046.7654454708</v>
      </c>
    </row>
    <row r="1031" spans="6:23" x14ac:dyDescent="0.35">
      <c r="F1031" s="22">
        <v>1029</v>
      </c>
      <c r="G1031" s="22">
        <f t="shared" ca="1" si="200"/>
        <v>0.21702598852504096</v>
      </c>
      <c r="H1031" s="19">
        <f t="shared" ca="1" si="201"/>
        <v>116532</v>
      </c>
      <c r="I1031" s="22">
        <f t="shared" ca="1" si="202"/>
        <v>110705.4</v>
      </c>
      <c r="J1031" s="19">
        <f t="shared" ca="1" si="202"/>
        <v>105170.12999999999</v>
      </c>
      <c r="K1031" s="22">
        <f t="shared" ca="1" si="202"/>
        <v>99911.623499999987</v>
      </c>
      <c r="L1031" s="19">
        <f t="shared" ca="1" si="203"/>
        <v>99911.623499999987</v>
      </c>
      <c r="M1031" s="20">
        <f t="shared" si="204"/>
        <v>5000</v>
      </c>
      <c r="N1031" s="22">
        <f t="shared" si="205"/>
        <v>4800</v>
      </c>
      <c r="O1031" s="20">
        <f t="shared" si="205"/>
        <v>4608</v>
      </c>
      <c r="P1031" s="22">
        <f t="shared" si="205"/>
        <v>4423.68</v>
      </c>
      <c r="Q1031" s="20">
        <f t="shared" si="205"/>
        <v>4246.7328000000007</v>
      </c>
      <c r="R1031" s="21">
        <f t="shared" ca="1" si="206"/>
        <v>582660000</v>
      </c>
      <c r="S1031" s="22">
        <f t="shared" ca="1" si="207"/>
        <v>531385920</v>
      </c>
      <c r="T1031" s="21">
        <f t="shared" ca="1" si="208"/>
        <v>484623959.03999996</v>
      </c>
      <c r="U1031" s="22">
        <f t="shared" ca="1" si="209"/>
        <v>441977050.64447999</v>
      </c>
      <c r="V1031" s="21">
        <f t="shared" ca="1" si="210"/>
        <v>424297968.6187008</v>
      </c>
      <c r="W1031" s="23">
        <f t="shared" ca="1" si="211"/>
        <v>-209234020.42669106</v>
      </c>
    </row>
    <row r="1032" spans="6:23" x14ac:dyDescent="0.35">
      <c r="F1032" s="22">
        <v>1030</v>
      </c>
      <c r="G1032" s="22">
        <f t="shared" ca="1" si="200"/>
        <v>0.47156832473759691</v>
      </c>
      <c r="H1032" s="19">
        <f t="shared" ca="1" si="201"/>
        <v>137860</v>
      </c>
      <c r="I1032" s="22">
        <f t="shared" ca="1" si="202"/>
        <v>130967</v>
      </c>
      <c r="J1032" s="19">
        <f t="shared" ca="1" si="202"/>
        <v>124418.65</v>
      </c>
      <c r="K1032" s="22">
        <f t="shared" ca="1" si="202"/>
        <v>118197.7175</v>
      </c>
      <c r="L1032" s="19">
        <f t="shared" ca="1" si="203"/>
        <v>118197.7175</v>
      </c>
      <c r="M1032" s="20">
        <f t="shared" si="204"/>
        <v>5000</v>
      </c>
      <c r="N1032" s="22">
        <f t="shared" si="205"/>
        <v>4800</v>
      </c>
      <c r="O1032" s="20">
        <f t="shared" si="205"/>
        <v>4608</v>
      </c>
      <c r="P1032" s="22">
        <f t="shared" si="205"/>
        <v>4423.68</v>
      </c>
      <c r="Q1032" s="20">
        <f t="shared" si="205"/>
        <v>4246.7328000000007</v>
      </c>
      <c r="R1032" s="21">
        <f t="shared" ca="1" si="206"/>
        <v>689300000</v>
      </c>
      <c r="S1032" s="22">
        <f t="shared" ca="1" si="207"/>
        <v>628641600</v>
      </c>
      <c r="T1032" s="21">
        <f t="shared" ca="1" si="208"/>
        <v>573321139.19999993</v>
      </c>
      <c r="U1032" s="22">
        <f t="shared" ca="1" si="209"/>
        <v>522868878.95040005</v>
      </c>
      <c r="V1032" s="21">
        <f t="shared" ca="1" si="210"/>
        <v>501954123.79238409</v>
      </c>
      <c r="W1032" s="23">
        <f t="shared" ca="1" si="211"/>
        <v>100214515.70363855</v>
      </c>
    </row>
    <row r="1033" spans="6:23" x14ac:dyDescent="0.35">
      <c r="F1033" s="22">
        <v>1031</v>
      </c>
      <c r="G1033" s="22">
        <f t="shared" ca="1" si="200"/>
        <v>0.54519270829696775</v>
      </c>
      <c r="H1033" s="19">
        <f t="shared" ca="1" si="201"/>
        <v>143406</v>
      </c>
      <c r="I1033" s="22">
        <f t="shared" ca="1" si="202"/>
        <v>136235.70000000001</v>
      </c>
      <c r="J1033" s="19">
        <f t="shared" ca="1" si="202"/>
        <v>129423.91500000001</v>
      </c>
      <c r="K1033" s="22">
        <f t="shared" ca="1" si="202"/>
        <v>122952.71925000001</v>
      </c>
      <c r="L1033" s="19">
        <f t="shared" ca="1" si="203"/>
        <v>122952.71925000001</v>
      </c>
      <c r="M1033" s="20">
        <f t="shared" si="204"/>
        <v>5000</v>
      </c>
      <c r="N1033" s="22">
        <f t="shared" si="205"/>
        <v>4800</v>
      </c>
      <c r="O1033" s="20">
        <f t="shared" si="205"/>
        <v>4608</v>
      </c>
      <c r="P1033" s="22">
        <f t="shared" si="205"/>
        <v>4423.68</v>
      </c>
      <c r="Q1033" s="20">
        <f t="shared" si="205"/>
        <v>4246.7328000000007</v>
      </c>
      <c r="R1033" s="21">
        <f t="shared" ca="1" si="206"/>
        <v>717030000</v>
      </c>
      <c r="S1033" s="22">
        <f t="shared" ca="1" si="207"/>
        <v>653931360</v>
      </c>
      <c r="T1033" s="21">
        <f t="shared" ca="1" si="208"/>
        <v>596385400.32000005</v>
      </c>
      <c r="U1033" s="22">
        <f t="shared" ca="1" si="209"/>
        <v>543903485.09184003</v>
      </c>
      <c r="V1033" s="21">
        <f t="shared" ca="1" si="210"/>
        <v>522147345.6881665</v>
      </c>
      <c r="W1033" s="23">
        <f t="shared" ca="1" si="211"/>
        <v>180681581.59724379</v>
      </c>
    </row>
    <row r="1034" spans="6:23" x14ac:dyDescent="0.35">
      <c r="F1034" s="22">
        <v>1032</v>
      </c>
      <c r="G1034" s="22">
        <f t="shared" ca="1" si="200"/>
        <v>0.43411381596759857</v>
      </c>
      <c r="H1034" s="19">
        <f t="shared" ca="1" si="201"/>
        <v>135023</v>
      </c>
      <c r="I1034" s="22">
        <f t="shared" ca="1" si="202"/>
        <v>128271.85</v>
      </c>
      <c r="J1034" s="19">
        <f t="shared" ca="1" si="202"/>
        <v>121858.25750000001</v>
      </c>
      <c r="K1034" s="22">
        <f t="shared" ca="1" si="202"/>
        <v>115765.34462500001</v>
      </c>
      <c r="L1034" s="19">
        <f t="shared" ca="1" si="203"/>
        <v>115765.34462500001</v>
      </c>
      <c r="M1034" s="20">
        <f t="shared" si="204"/>
        <v>5000</v>
      </c>
      <c r="N1034" s="22">
        <f t="shared" si="205"/>
        <v>4800</v>
      </c>
      <c r="O1034" s="20">
        <f t="shared" si="205"/>
        <v>4608</v>
      </c>
      <c r="P1034" s="22">
        <f t="shared" si="205"/>
        <v>4423.68</v>
      </c>
      <c r="Q1034" s="20">
        <f t="shared" si="205"/>
        <v>4246.7328000000007</v>
      </c>
      <c r="R1034" s="21">
        <f t="shared" ca="1" si="206"/>
        <v>675115000</v>
      </c>
      <c r="S1034" s="22">
        <f t="shared" ca="1" si="207"/>
        <v>615704880</v>
      </c>
      <c r="T1034" s="21">
        <f t="shared" ca="1" si="208"/>
        <v>561522850.56000006</v>
      </c>
      <c r="U1034" s="22">
        <f t="shared" ca="1" si="209"/>
        <v>512108839.71072006</v>
      </c>
      <c r="V1034" s="21">
        <f t="shared" ca="1" si="210"/>
        <v>491624486.12229133</v>
      </c>
      <c r="W1034" s="23">
        <f t="shared" ca="1" si="211"/>
        <v>59052405.004006863</v>
      </c>
    </row>
    <row r="1035" spans="6:23" x14ac:dyDescent="0.35">
      <c r="F1035" s="22">
        <v>1033</v>
      </c>
      <c r="G1035" s="22">
        <f t="shared" ca="1" si="200"/>
        <v>5.480403049813265E-2</v>
      </c>
      <c r="H1035" s="19">
        <f t="shared" ca="1" si="201"/>
        <v>92001</v>
      </c>
      <c r="I1035" s="22">
        <f t="shared" ca="1" si="202"/>
        <v>87400.95</v>
      </c>
      <c r="J1035" s="19">
        <f t="shared" ca="1" si="202"/>
        <v>83030.902499999997</v>
      </c>
      <c r="K1035" s="22">
        <f t="shared" ca="1" si="202"/>
        <v>78879.357374999992</v>
      </c>
      <c r="L1035" s="19">
        <f t="shared" ca="1" si="203"/>
        <v>78879.357374999992</v>
      </c>
      <c r="M1035" s="20">
        <f t="shared" si="204"/>
        <v>5000</v>
      </c>
      <c r="N1035" s="22">
        <f t="shared" si="205"/>
        <v>4800</v>
      </c>
      <c r="O1035" s="20">
        <f t="shared" si="205"/>
        <v>4608</v>
      </c>
      <c r="P1035" s="22">
        <f t="shared" si="205"/>
        <v>4423.68</v>
      </c>
      <c r="Q1035" s="20">
        <f t="shared" si="205"/>
        <v>4246.7328000000007</v>
      </c>
      <c r="R1035" s="21">
        <f t="shared" ca="1" si="206"/>
        <v>460005000</v>
      </c>
      <c r="S1035" s="22">
        <f t="shared" ca="1" si="207"/>
        <v>419524560</v>
      </c>
      <c r="T1035" s="21">
        <f t="shared" ca="1" si="208"/>
        <v>382606398.71999997</v>
      </c>
      <c r="U1035" s="22">
        <f t="shared" ca="1" si="209"/>
        <v>348937035.63264</v>
      </c>
      <c r="V1035" s="21">
        <f t="shared" ca="1" si="210"/>
        <v>334979554.2073344</v>
      </c>
      <c r="W1035" s="23">
        <f t="shared" ca="1" si="211"/>
        <v>-565154971.28064394</v>
      </c>
    </row>
    <row r="1036" spans="6:23" x14ac:dyDescent="0.35">
      <c r="F1036" s="22">
        <v>1034</v>
      </c>
      <c r="G1036" s="22">
        <f t="shared" ca="1" si="200"/>
        <v>0.81960925411953733</v>
      </c>
      <c r="H1036" s="19">
        <f t="shared" ca="1" si="201"/>
        <v>167416</v>
      </c>
      <c r="I1036" s="22">
        <f t="shared" ca="1" si="202"/>
        <v>159045.20000000001</v>
      </c>
      <c r="J1036" s="19">
        <f t="shared" ca="1" si="202"/>
        <v>151092.94</v>
      </c>
      <c r="K1036" s="22">
        <f t="shared" ca="1" si="202"/>
        <v>143538.29300000001</v>
      </c>
      <c r="L1036" s="19">
        <f t="shared" ca="1" si="203"/>
        <v>143538.29300000001</v>
      </c>
      <c r="M1036" s="20">
        <f t="shared" si="204"/>
        <v>5000</v>
      </c>
      <c r="N1036" s="22">
        <f t="shared" si="205"/>
        <v>4800</v>
      </c>
      <c r="O1036" s="20">
        <f t="shared" si="205"/>
        <v>4608</v>
      </c>
      <c r="P1036" s="22">
        <f t="shared" si="205"/>
        <v>4423.68</v>
      </c>
      <c r="Q1036" s="20">
        <f t="shared" si="205"/>
        <v>4246.7328000000007</v>
      </c>
      <c r="R1036" s="21">
        <f t="shared" ca="1" si="206"/>
        <v>837080000</v>
      </c>
      <c r="S1036" s="22">
        <f t="shared" ca="1" si="207"/>
        <v>763416960</v>
      </c>
      <c r="T1036" s="21">
        <f t="shared" ca="1" si="208"/>
        <v>696236267.51999998</v>
      </c>
      <c r="U1036" s="22">
        <f t="shared" ca="1" si="209"/>
        <v>634967475.97824001</v>
      </c>
      <c r="V1036" s="21">
        <f t="shared" ca="1" si="210"/>
        <v>609568776.93911052</v>
      </c>
      <c r="W1036" s="23">
        <f t="shared" ca="1" si="211"/>
        <v>529043329.18207169</v>
      </c>
    </row>
    <row r="1037" spans="6:23" x14ac:dyDescent="0.35">
      <c r="F1037" s="22">
        <v>1035</v>
      </c>
      <c r="G1037" s="22">
        <f t="shared" ca="1" si="200"/>
        <v>0.23464069437169865</v>
      </c>
      <c r="H1037" s="19">
        <f t="shared" ca="1" si="201"/>
        <v>118291</v>
      </c>
      <c r="I1037" s="22">
        <f t="shared" ca="1" si="202"/>
        <v>112376.45</v>
      </c>
      <c r="J1037" s="19">
        <f t="shared" ca="1" si="202"/>
        <v>106757.6275</v>
      </c>
      <c r="K1037" s="22">
        <f t="shared" ca="1" si="202"/>
        <v>101419.74612500001</v>
      </c>
      <c r="L1037" s="19">
        <f t="shared" ca="1" si="203"/>
        <v>101419.74612500001</v>
      </c>
      <c r="M1037" s="20">
        <f t="shared" si="204"/>
        <v>5000</v>
      </c>
      <c r="N1037" s="22">
        <f t="shared" si="205"/>
        <v>4800</v>
      </c>
      <c r="O1037" s="20">
        <f t="shared" si="205"/>
        <v>4608</v>
      </c>
      <c r="P1037" s="22">
        <f t="shared" si="205"/>
        <v>4423.68</v>
      </c>
      <c r="Q1037" s="20">
        <f t="shared" si="205"/>
        <v>4246.7328000000007</v>
      </c>
      <c r="R1037" s="21">
        <f t="shared" ca="1" si="206"/>
        <v>591455000</v>
      </c>
      <c r="S1037" s="22">
        <f t="shared" ca="1" si="207"/>
        <v>539406960</v>
      </c>
      <c r="T1037" s="21">
        <f t="shared" ca="1" si="208"/>
        <v>491939147.51999998</v>
      </c>
      <c r="U1037" s="22">
        <f t="shared" ca="1" si="209"/>
        <v>448648502.53824008</v>
      </c>
      <c r="V1037" s="21">
        <f t="shared" ca="1" si="210"/>
        <v>430702562.43671048</v>
      </c>
      <c r="W1037" s="23">
        <f t="shared" ca="1" si="211"/>
        <v>-183712641.25127602</v>
      </c>
    </row>
    <row r="1038" spans="6:23" x14ac:dyDescent="0.35">
      <c r="F1038" s="22">
        <v>1036</v>
      </c>
      <c r="G1038" s="22">
        <f t="shared" ca="1" si="200"/>
        <v>0.47720636106681891</v>
      </c>
      <c r="H1038" s="19">
        <f t="shared" ca="1" si="201"/>
        <v>138285</v>
      </c>
      <c r="I1038" s="22">
        <f t="shared" ca="1" si="202"/>
        <v>131370.75</v>
      </c>
      <c r="J1038" s="19">
        <f t="shared" ca="1" si="202"/>
        <v>124802.21249999999</v>
      </c>
      <c r="K1038" s="22">
        <f t="shared" ca="1" si="202"/>
        <v>118562.10187499999</v>
      </c>
      <c r="L1038" s="19">
        <f t="shared" ca="1" si="203"/>
        <v>118562.10187499999</v>
      </c>
      <c r="M1038" s="20">
        <f t="shared" si="204"/>
        <v>5000</v>
      </c>
      <c r="N1038" s="22">
        <f t="shared" si="205"/>
        <v>4800</v>
      </c>
      <c r="O1038" s="20">
        <f t="shared" si="205"/>
        <v>4608</v>
      </c>
      <c r="P1038" s="22">
        <f t="shared" si="205"/>
        <v>4423.68</v>
      </c>
      <c r="Q1038" s="20">
        <f t="shared" si="205"/>
        <v>4246.7328000000007</v>
      </c>
      <c r="R1038" s="21">
        <f t="shared" ca="1" si="206"/>
        <v>691425000</v>
      </c>
      <c r="S1038" s="22">
        <f t="shared" ca="1" si="207"/>
        <v>630579600</v>
      </c>
      <c r="T1038" s="21">
        <f t="shared" ca="1" si="208"/>
        <v>575088595.19999993</v>
      </c>
      <c r="U1038" s="22">
        <f t="shared" ca="1" si="209"/>
        <v>524480798.82239997</v>
      </c>
      <c r="V1038" s="21">
        <f t="shared" ca="1" si="210"/>
        <v>503501566.86950403</v>
      </c>
      <c r="W1038" s="23">
        <f t="shared" ca="1" si="211"/>
        <v>106380852.34351969</v>
      </c>
    </row>
    <row r="1039" spans="6:23" x14ac:dyDescent="0.35">
      <c r="F1039" s="22">
        <v>1037</v>
      </c>
      <c r="G1039" s="22">
        <f t="shared" ca="1" si="200"/>
        <v>0.97265812668163631</v>
      </c>
      <c r="H1039" s="19">
        <f t="shared" ca="1" si="201"/>
        <v>197641</v>
      </c>
      <c r="I1039" s="22">
        <f t="shared" ca="1" si="202"/>
        <v>187758.95</v>
      </c>
      <c r="J1039" s="19">
        <f t="shared" ca="1" si="202"/>
        <v>178371.0025</v>
      </c>
      <c r="K1039" s="22">
        <f t="shared" ca="1" si="202"/>
        <v>169452.45237499999</v>
      </c>
      <c r="L1039" s="19">
        <f t="shared" ca="1" si="203"/>
        <v>169452.45237499999</v>
      </c>
      <c r="M1039" s="20">
        <f t="shared" si="204"/>
        <v>5000</v>
      </c>
      <c r="N1039" s="22">
        <f t="shared" si="205"/>
        <v>4800</v>
      </c>
      <c r="O1039" s="20">
        <f t="shared" si="205"/>
        <v>4608</v>
      </c>
      <c r="P1039" s="22">
        <f t="shared" si="205"/>
        <v>4423.68</v>
      </c>
      <c r="Q1039" s="20">
        <f t="shared" si="205"/>
        <v>4246.7328000000007</v>
      </c>
      <c r="R1039" s="21">
        <f t="shared" ca="1" si="206"/>
        <v>988205000</v>
      </c>
      <c r="S1039" s="22">
        <f t="shared" ca="1" si="207"/>
        <v>901242960</v>
      </c>
      <c r="T1039" s="21">
        <f t="shared" ca="1" si="208"/>
        <v>821933579.51999998</v>
      </c>
      <c r="U1039" s="22">
        <f t="shared" ca="1" si="209"/>
        <v>749603424.52224004</v>
      </c>
      <c r="V1039" s="21">
        <f t="shared" ca="1" si="210"/>
        <v>719619287.54135048</v>
      </c>
      <c r="W1039" s="23">
        <f t="shared" ca="1" si="211"/>
        <v>967578681.98304653</v>
      </c>
    </row>
    <row r="1040" spans="6:23" x14ac:dyDescent="0.35">
      <c r="F1040" s="22">
        <v>1038</v>
      </c>
      <c r="G1040" s="22">
        <f t="shared" ca="1" si="200"/>
        <v>0.81813850534651189</v>
      </c>
      <c r="H1040" s="19">
        <f t="shared" ca="1" si="201"/>
        <v>167249</v>
      </c>
      <c r="I1040" s="22">
        <f t="shared" ca="1" si="202"/>
        <v>158886.54999999999</v>
      </c>
      <c r="J1040" s="19">
        <f t="shared" ca="1" si="202"/>
        <v>150942.22249999997</v>
      </c>
      <c r="K1040" s="22">
        <f t="shared" ca="1" si="202"/>
        <v>143395.11137499998</v>
      </c>
      <c r="L1040" s="19">
        <f t="shared" ca="1" si="203"/>
        <v>143395.11137499998</v>
      </c>
      <c r="M1040" s="20">
        <f t="shared" si="204"/>
        <v>5000</v>
      </c>
      <c r="N1040" s="22">
        <f t="shared" si="205"/>
        <v>4800</v>
      </c>
      <c r="O1040" s="20">
        <f t="shared" si="205"/>
        <v>4608</v>
      </c>
      <c r="P1040" s="22">
        <f t="shared" si="205"/>
        <v>4423.68</v>
      </c>
      <c r="Q1040" s="20">
        <f t="shared" si="205"/>
        <v>4246.7328000000007</v>
      </c>
      <c r="R1040" s="21">
        <f t="shared" ca="1" si="206"/>
        <v>836245000</v>
      </c>
      <c r="S1040" s="22">
        <f t="shared" ca="1" si="207"/>
        <v>762655440</v>
      </c>
      <c r="T1040" s="21">
        <f t="shared" ca="1" si="208"/>
        <v>695541761.27999985</v>
      </c>
      <c r="U1040" s="22">
        <f t="shared" ca="1" si="209"/>
        <v>634334086.28735995</v>
      </c>
      <c r="V1040" s="21">
        <f t="shared" ca="1" si="210"/>
        <v>608960722.83586562</v>
      </c>
      <c r="W1040" s="23">
        <f t="shared" ca="1" si="211"/>
        <v>526620321.60828257</v>
      </c>
    </row>
    <row r="1041" spans="6:23" x14ac:dyDescent="0.35">
      <c r="F1041" s="22">
        <v>1039</v>
      </c>
      <c r="G1041" s="22">
        <f t="shared" ca="1" si="200"/>
        <v>0.53269430488640568</v>
      </c>
      <c r="H1041" s="19">
        <f t="shared" ca="1" si="201"/>
        <v>142461</v>
      </c>
      <c r="I1041" s="22">
        <f t="shared" ca="1" si="202"/>
        <v>135337.95000000001</v>
      </c>
      <c r="J1041" s="19">
        <f t="shared" ca="1" si="202"/>
        <v>128571.05250000001</v>
      </c>
      <c r="K1041" s="22">
        <f t="shared" ca="1" si="202"/>
        <v>122142.49987500001</v>
      </c>
      <c r="L1041" s="19">
        <f t="shared" ca="1" si="203"/>
        <v>122142.49987500001</v>
      </c>
      <c r="M1041" s="20">
        <f t="shared" si="204"/>
        <v>5000</v>
      </c>
      <c r="N1041" s="22">
        <f t="shared" si="205"/>
        <v>4800</v>
      </c>
      <c r="O1041" s="20">
        <f t="shared" si="205"/>
        <v>4608</v>
      </c>
      <c r="P1041" s="22">
        <f t="shared" si="205"/>
        <v>4423.68</v>
      </c>
      <c r="Q1041" s="20">
        <f t="shared" si="205"/>
        <v>4246.7328000000007</v>
      </c>
      <c r="R1041" s="21">
        <f t="shared" ca="1" si="206"/>
        <v>712305000</v>
      </c>
      <c r="S1041" s="22">
        <f t="shared" ca="1" si="207"/>
        <v>649622160</v>
      </c>
      <c r="T1041" s="21">
        <f t="shared" ca="1" si="208"/>
        <v>592455409.92000008</v>
      </c>
      <c r="U1041" s="22">
        <f t="shared" ca="1" si="209"/>
        <v>540319333.84704006</v>
      </c>
      <c r="V1041" s="21">
        <f t="shared" ca="1" si="210"/>
        <v>518706560.49315852</v>
      </c>
      <c r="W1041" s="23">
        <f t="shared" ca="1" si="211"/>
        <v>166970550.71562481</v>
      </c>
    </row>
    <row r="1042" spans="6:23" x14ac:dyDescent="0.35">
      <c r="F1042" s="22">
        <v>1040</v>
      </c>
      <c r="G1042" s="22">
        <f t="shared" ca="1" si="200"/>
        <v>0.14792142660385443</v>
      </c>
      <c r="H1042" s="19">
        <f t="shared" ca="1" si="201"/>
        <v>108638</v>
      </c>
      <c r="I1042" s="22">
        <f t="shared" ca="1" si="202"/>
        <v>103206.1</v>
      </c>
      <c r="J1042" s="19">
        <f t="shared" ca="1" si="202"/>
        <v>98045.795000000013</v>
      </c>
      <c r="K1042" s="22">
        <f t="shared" ca="1" si="202"/>
        <v>93143.505250000017</v>
      </c>
      <c r="L1042" s="19">
        <f t="shared" ca="1" si="203"/>
        <v>93143.505250000017</v>
      </c>
      <c r="M1042" s="20">
        <f t="shared" si="204"/>
        <v>5000</v>
      </c>
      <c r="N1042" s="22">
        <f t="shared" si="205"/>
        <v>4800</v>
      </c>
      <c r="O1042" s="20">
        <f t="shared" si="205"/>
        <v>4608</v>
      </c>
      <c r="P1042" s="22">
        <f t="shared" si="205"/>
        <v>4423.68</v>
      </c>
      <c r="Q1042" s="20">
        <f t="shared" si="205"/>
        <v>4246.7328000000007</v>
      </c>
      <c r="R1042" s="21">
        <f t="shared" ca="1" si="206"/>
        <v>543190000</v>
      </c>
      <c r="S1042" s="22">
        <f t="shared" ca="1" si="207"/>
        <v>495389280</v>
      </c>
      <c r="T1042" s="21">
        <f t="shared" ca="1" si="208"/>
        <v>451795023.36000007</v>
      </c>
      <c r="U1042" s="22">
        <f t="shared" ca="1" si="209"/>
        <v>412037061.3043201</v>
      </c>
      <c r="V1042" s="21">
        <f t="shared" ca="1" si="210"/>
        <v>395555578.85214734</v>
      </c>
      <c r="W1042" s="23">
        <f t="shared" ca="1" si="211"/>
        <v>-323768282.62721682</v>
      </c>
    </row>
    <row r="1043" spans="6:23" x14ac:dyDescent="0.35">
      <c r="F1043" s="22">
        <v>1041</v>
      </c>
      <c r="G1043" s="22">
        <f t="shared" ca="1" si="200"/>
        <v>0.18720659240974136</v>
      </c>
      <c r="H1043" s="19">
        <f t="shared" ca="1" si="201"/>
        <v>113353</v>
      </c>
      <c r="I1043" s="22">
        <f t="shared" ca="1" si="202"/>
        <v>107685.35</v>
      </c>
      <c r="J1043" s="19">
        <f t="shared" ca="1" si="202"/>
        <v>102301.0825</v>
      </c>
      <c r="K1043" s="22">
        <f t="shared" ca="1" si="202"/>
        <v>97186.028375000009</v>
      </c>
      <c r="L1043" s="19">
        <f t="shared" ca="1" si="203"/>
        <v>97186.028375000009</v>
      </c>
      <c r="M1043" s="20">
        <f t="shared" si="204"/>
        <v>5000</v>
      </c>
      <c r="N1043" s="22">
        <f t="shared" si="205"/>
        <v>4800</v>
      </c>
      <c r="O1043" s="20">
        <f t="shared" si="205"/>
        <v>4608</v>
      </c>
      <c r="P1043" s="22">
        <f t="shared" si="205"/>
        <v>4423.68</v>
      </c>
      <c r="Q1043" s="20">
        <f t="shared" si="205"/>
        <v>4246.7328000000007</v>
      </c>
      <c r="R1043" s="21">
        <f t="shared" ca="1" si="206"/>
        <v>566765000</v>
      </c>
      <c r="S1043" s="22">
        <f t="shared" ca="1" si="207"/>
        <v>516889680</v>
      </c>
      <c r="T1043" s="21">
        <f t="shared" ca="1" si="208"/>
        <v>471403388.16000003</v>
      </c>
      <c r="U1043" s="22">
        <f t="shared" ca="1" si="209"/>
        <v>429919890.00192004</v>
      </c>
      <c r="V1043" s="21">
        <f t="shared" ca="1" si="210"/>
        <v>412723094.40184331</v>
      </c>
      <c r="W1043" s="23">
        <f t="shared" ca="1" si="211"/>
        <v>-255358218.49300337</v>
      </c>
    </row>
    <row r="1044" spans="6:23" x14ac:dyDescent="0.35">
      <c r="F1044" s="22">
        <v>1042</v>
      </c>
      <c r="G1044" s="22">
        <f t="shared" ca="1" si="200"/>
        <v>0.73123862158347575</v>
      </c>
      <c r="H1044" s="19">
        <f t="shared" ca="1" si="201"/>
        <v>158497</v>
      </c>
      <c r="I1044" s="22">
        <f t="shared" ca="1" si="202"/>
        <v>150572.15</v>
      </c>
      <c r="J1044" s="19">
        <f t="shared" ca="1" si="202"/>
        <v>143043.54249999998</v>
      </c>
      <c r="K1044" s="22">
        <f t="shared" ca="1" si="202"/>
        <v>135891.36537499999</v>
      </c>
      <c r="L1044" s="19">
        <f t="shared" ca="1" si="203"/>
        <v>135891.36537499999</v>
      </c>
      <c r="M1044" s="20">
        <f t="shared" si="204"/>
        <v>5000</v>
      </c>
      <c r="N1044" s="22">
        <f t="shared" si="205"/>
        <v>4800</v>
      </c>
      <c r="O1044" s="20">
        <f t="shared" si="205"/>
        <v>4608</v>
      </c>
      <c r="P1044" s="22">
        <f t="shared" si="205"/>
        <v>4423.68</v>
      </c>
      <c r="Q1044" s="20">
        <f t="shared" si="205"/>
        <v>4246.7328000000007</v>
      </c>
      <c r="R1044" s="21">
        <f t="shared" ca="1" si="206"/>
        <v>792485000</v>
      </c>
      <c r="S1044" s="22">
        <f t="shared" ca="1" si="207"/>
        <v>722746320</v>
      </c>
      <c r="T1044" s="21">
        <f t="shared" ca="1" si="208"/>
        <v>659144643.83999991</v>
      </c>
      <c r="U1044" s="22">
        <f t="shared" ca="1" si="209"/>
        <v>601139915.18208003</v>
      </c>
      <c r="V1044" s="21">
        <f t="shared" ca="1" si="210"/>
        <v>577094318.57479692</v>
      </c>
      <c r="W1044" s="23">
        <f t="shared" ca="1" si="211"/>
        <v>399637313.90889025</v>
      </c>
    </row>
    <row r="1045" spans="6:23" x14ac:dyDescent="0.35">
      <c r="F1045" s="22">
        <v>1043</v>
      </c>
      <c r="G1045" s="22">
        <f t="shared" ca="1" si="200"/>
        <v>0.79735662127971574</v>
      </c>
      <c r="H1045" s="19">
        <f t="shared" ca="1" si="201"/>
        <v>164966</v>
      </c>
      <c r="I1045" s="22">
        <f t="shared" ca="1" si="202"/>
        <v>156717.70000000001</v>
      </c>
      <c r="J1045" s="19">
        <f t="shared" ca="1" si="202"/>
        <v>148881.815</v>
      </c>
      <c r="K1045" s="22">
        <f t="shared" ca="1" si="202"/>
        <v>141437.72425</v>
      </c>
      <c r="L1045" s="19">
        <f t="shared" ca="1" si="203"/>
        <v>141437.72425</v>
      </c>
      <c r="M1045" s="20">
        <f t="shared" si="204"/>
        <v>5000</v>
      </c>
      <c r="N1045" s="22">
        <f t="shared" si="205"/>
        <v>4800</v>
      </c>
      <c r="O1045" s="20">
        <f t="shared" si="205"/>
        <v>4608</v>
      </c>
      <c r="P1045" s="22">
        <f t="shared" si="205"/>
        <v>4423.68</v>
      </c>
      <c r="Q1045" s="20">
        <f t="shared" si="205"/>
        <v>4246.7328000000007</v>
      </c>
      <c r="R1045" s="21">
        <f t="shared" ca="1" si="206"/>
        <v>824830000</v>
      </c>
      <c r="S1045" s="22">
        <f t="shared" ca="1" si="207"/>
        <v>752244960</v>
      </c>
      <c r="T1045" s="21">
        <f t="shared" ca="1" si="208"/>
        <v>686047403.51999998</v>
      </c>
      <c r="U1045" s="22">
        <f t="shared" ca="1" si="209"/>
        <v>625675232.01024008</v>
      </c>
      <c r="V1045" s="21">
        <f t="shared" ca="1" si="210"/>
        <v>600648222.7298305</v>
      </c>
      <c r="W1045" s="23">
        <f t="shared" ca="1" si="211"/>
        <v>493496212.08157825</v>
      </c>
    </row>
    <row r="1046" spans="6:23" x14ac:dyDescent="0.35">
      <c r="F1046" s="22">
        <v>1044</v>
      </c>
      <c r="G1046" s="22">
        <f t="shared" ca="1" si="200"/>
        <v>0.83727532869001242</v>
      </c>
      <c r="H1046" s="19">
        <f t="shared" ca="1" si="201"/>
        <v>169500</v>
      </c>
      <c r="I1046" s="22">
        <f t="shared" ca="1" si="202"/>
        <v>161025</v>
      </c>
      <c r="J1046" s="19">
        <f t="shared" ca="1" si="202"/>
        <v>152973.75</v>
      </c>
      <c r="K1046" s="22">
        <f t="shared" ca="1" si="202"/>
        <v>145325.0625</v>
      </c>
      <c r="L1046" s="19">
        <f t="shared" ca="1" si="203"/>
        <v>145325.0625</v>
      </c>
      <c r="M1046" s="20">
        <f t="shared" si="204"/>
        <v>5000</v>
      </c>
      <c r="N1046" s="22">
        <f t="shared" si="205"/>
        <v>4800</v>
      </c>
      <c r="O1046" s="20">
        <f t="shared" si="205"/>
        <v>4608</v>
      </c>
      <c r="P1046" s="22">
        <f t="shared" si="205"/>
        <v>4423.68</v>
      </c>
      <c r="Q1046" s="20">
        <f t="shared" si="205"/>
        <v>4246.7328000000007</v>
      </c>
      <c r="R1046" s="21">
        <f t="shared" ca="1" si="206"/>
        <v>847500000</v>
      </c>
      <c r="S1046" s="22">
        <f t="shared" ca="1" si="207"/>
        <v>772920000</v>
      </c>
      <c r="T1046" s="21">
        <f t="shared" ca="1" si="208"/>
        <v>704903040</v>
      </c>
      <c r="U1046" s="22">
        <f t="shared" ca="1" si="209"/>
        <v>642871572.48000002</v>
      </c>
      <c r="V1046" s="21">
        <f t="shared" ca="1" si="210"/>
        <v>617156709.58080006</v>
      </c>
      <c r="W1046" s="23">
        <f t="shared" ca="1" si="211"/>
        <v>559280142.2585721</v>
      </c>
    </row>
    <row r="1047" spans="6:23" x14ac:dyDescent="0.35">
      <c r="F1047" s="22">
        <v>1045</v>
      </c>
      <c r="G1047" s="22">
        <f t="shared" ca="1" si="200"/>
        <v>0.4232716950083969</v>
      </c>
      <c r="H1047" s="19">
        <f t="shared" ca="1" si="201"/>
        <v>134194</v>
      </c>
      <c r="I1047" s="22">
        <f t="shared" ca="1" si="202"/>
        <v>127484.3</v>
      </c>
      <c r="J1047" s="19">
        <f t="shared" ca="1" si="202"/>
        <v>121110.08500000001</v>
      </c>
      <c r="K1047" s="22">
        <f t="shared" ca="1" si="202"/>
        <v>115054.58075000001</v>
      </c>
      <c r="L1047" s="19">
        <f t="shared" ca="1" si="203"/>
        <v>115054.58075000001</v>
      </c>
      <c r="M1047" s="20">
        <f t="shared" si="204"/>
        <v>5000</v>
      </c>
      <c r="N1047" s="22">
        <f t="shared" si="205"/>
        <v>4800</v>
      </c>
      <c r="O1047" s="20">
        <f t="shared" si="205"/>
        <v>4608</v>
      </c>
      <c r="P1047" s="22">
        <f t="shared" si="205"/>
        <v>4423.68</v>
      </c>
      <c r="Q1047" s="20">
        <f t="shared" si="205"/>
        <v>4246.7328000000007</v>
      </c>
      <c r="R1047" s="21">
        <f t="shared" ca="1" si="206"/>
        <v>670970000</v>
      </c>
      <c r="S1047" s="22">
        <f t="shared" ca="1" si="207"/>
        <v>611924640</v>
      </c>
      <c r="T1047" s="21">
        <f t="shared" ca="1" si="208"/>
        <v>558075271.68000007</v>
      </c>
      <c r="U1047" s="22">
        <f t="shared" ca="1" si="209"/>
        <v>508964647.77216005</v>
      </c>
      <c r="V1047" s="21">
        <f t="shared" ca="1" si="210"/>
        <v>488606061.86127371</v>
      </c>
      <c r="W1047" s="23">
        <f t="shared" ca="1" si="211"/>
        <v>47024421.29939127</v>
      </c>
    </row>
    <row r="1048" spans="6:23" x14ac:dyDescent="0.35">
      <c r="F1048" s="22">
        <v>1046</v>
      </c>
      <c r="G1048" s="22">
        <f t="shared" ca="1" si="200"/>
        <v>0.9617392080987075</v>
      </c>
      <c r="H1048" s="19">
        <f t="shared" ca="1" si="201"/>
        <v>193137</v>
      </c>
      <c r="I1048" s="22">
        <f t="shared" ca="1" si="202"/>
        <v>183480.15</v>
      </c>
      <c r="J1048" s="19">
        <f t="shared" ca="1" si="202"/>
        <v>174306.14249999999</v>
      </c>
      <c r="K1048" s="22">
        <f t="shared" ca="1" si="202"/>
        <v>165590.835375</v>
      </c>
      <c r="L1048" s="19">
        <f t="shared" ca="1" si="203"/>
        <v>165590.835375</v>
      </c>
      <c r="M1048" s="20">
        <f t="shared" si="204"/>
        <v>5000</v>
      </c>
      <c r="N1048" s="22">
        <f t="shared" si="205"/>
        <v>4800</v>
      </c>
      <c r="O1048" s="20">
        <f t="shared" si="205"/>
        <v>4608</v>
      </c>
      <c r="P1048" s="22">
        <f t="shared" si="205"/>
        <v>4423.68</v>
      </c>
      <c r="Q1048" s="20">
        <f t="shared" si="205"/>
        <v>4246.7328000000007</v>
      </c>
      <c r="R1048" s="21">
        <f t="shared" ca="1" si="206"/>
        <v>965685000</v>
      </c>
      <c r="S1048" s="22">
        <f t="shared" ca="1" si="207"/>
        <v>880704720</v>
      </c>
      <c r="T1048" s="21">
        <f t="shared" ca="1" si="208"/>
        <v>803202704.63999999</v>
      </c>
      <c r="U1048" s="22">
        <f t="shared" ca="1" si="209"/>
        <v>732520866.63168001</v>
      </c>
      <c r="V1048" s="21">
        <f t="shared" ca="1" si="210"/>
        <v>703220031.9664129</v>
      </c>
      <c r="W1048" s="23">
        <f t="shared" ca="1" si="211"/>
        <v>902230022.62769175</v>
      </c>
    </row>
    <row r="1049" spans="6:23" x14ac:dyDescent="0.35">
      <c r="F1049" s="22">
        <v>1047</v>
      </c>
      <c r="G1049" s="22">
        <f t="shared" ca="1" si="200"/>
        <v>0.97365692215451149</v>
      </c>
      <c r="H1049" s="19">
        <f t="shared" ca="1" si="201"/>
        <v>198125</v>
      </c>
      <c r="I1049" s="22">
        <f t="shared" ca="1" si="202"/>
        <v>188218.75</v>
      </c>
      <c r="J1049" s="19">
        <f t="shared" ca="1" si="202"/>
        <v>178807.8125</v>
      </c>
      <c r="K1049" s="22">
        <f t="shared" ca="1" si="202"/>
        <v>169867.421875</v>
      </c>
      <c r="L1049" s="19">
        <f t="shared" ca="1" si="203"/>
        <v>169867.421875</v>
      </c>
      <c r="M1049" s="20">
        <f t="shared" si="204"/>
        <v>5000</v>
      </c>
      <c r="N1049" s="22">
        <f t="shared" si="205"/>
        <v>4800</v>
      </c>
      <c r="O1049" s="20">
        <f t="shared" si="205"/>
        <v>4608</v>
      </c>
      <c r="P1049" s="22">
        <f t="shared" si="205"/>
        <v>4423.68</v>
      </c>
      <c r="Q1049" s="20">
        <f t="shared" si="205"/>
        <v>4246.7328000000007</v>
      </c>
      <c r="R1049" s="21">
        <f t="shared" ca="1" si="206"/>
        <v>990625000</v>
      </c>
      <c r="S1049" s="22">
        <f t="shared" ca="1" si="207"/>
        <v>903450000</v>
      </c>
      <c r="T1049" s="21">
        <f t="shared" ca="1" si="208"/>
        <v>823946400</v>
      </c>
      <c r="U1049" s="22">
        <f t="shared" ca="1" si="209"/>
        <v>751439116.80000007</v>
      </c>
      <c r="V1049" s="21">
        <f t="shared" ca="1" si="210"/>
        <v>721381552.12800014</v>
      </c>
      <c r="W1049" s="23">
        <f t="shared" ca="1" si="211"/>
        <v>974601051.23881721</v>
      </c>
    </row>
    <row r="1050" spans="6:23" x14ac:dyDescent="0.35">
      <c r="F1050" s="22">
        <v>1048</v>
      </c>
      <c r="G1050" s="22">
        <f t="shared" ca="1" si="200"/>
        <v>0.1521635144308493</v>
      </c>
      <c r="H1050" s="19">
        <f t="shared" ca="1" si="201"/>
        <v>109184</v>
      </c>
      <c r="I1050" s="22">
        <f t="shared" ca="1" si="202"/>
        <v>103724.8</v>
      </c>
      <c r="J1050" s="19">
        <f t="shared" ca="1" si="202"/>
        <v>98538.559999999998</v>
      </c>
      <c r="K1050" s="22">
        <f t="shared" ca="1" si="202"/>
        <v>93611.631999999998</v>
      </c>
      <c r="L1050" s="19">
        <f t="shared" ca="1" si="203"/>
        <v>93611.631999999998</v>
      </c>
      <c r="M1050" s="20">
        <f t="shared" si="204"/>
        <v>5000</v>
      </c>
      <c r="N1050" s="22">
        <f t="shared" si="205"/>
        <v>4800</v>
      </c>
      <c r="O1050" s="20">
        <f t="shared" si="205"/>
        <v>4608</v>
      </c>
      <c r="P1050" s="22">
        <f t="shared" si="205"/>
        <v>4423.68</v>
      </c>
      <c r="Q1050" s="20">
        <f t="shared" si="205"/>
        <v>4246.7328000000007</v>
      </c>
      <c r="R1050" s="21">
        <f t="shared" ca="1" si="206"/>
        <v>545920000</v>
      </c>
      <c r="S1050" s="22">
        <f t="shared" ca="1" si="207"/>
        <v>497879040</v>
      </c>
      <c r="T1050" s="21">
        <f t="shared" ca="1" si="208"/>
        <v>454065684.48000002</v>
      </c>
      <c r="U1050" s="22">
        <f t="shared" ca="1" si="209"/>
        <v>414107904.24576002</v>
      </c>
      <c r="V1050" s="21">
        <f t="shared" ca="1" si="210"/>
        <v>397543588.07592964</v>
      </c>
      <c r="W1050" s="23">
        <f t="shared" ca="1" si="211"/>
        <v>-315846353.67339277</v>
      </c>
    </row>
    <row r="1051" spans="6:23" x14ac:dyDescent="0.35">
      <c r="F1051" s="22">
        <v>1049</v>
      </c>
      <c r="G1051" s="22">
        <f t="shared" ca="1" si="200"/>
        <v>0.89668835942403824</v>
      </c>
      <c r="H1051" s="19">
        <f t="shared" ca="1" si="201"/>
        <v>177887</v>
      </c>
      <c r="I1051" s="22">
        <f t="shared" ca="1" si="202"/>
        <v>168992.65</v>
      </c>
      <c r="J1051" s="19">
        <f t="shared" ca="1" si="202"/>
        <v>160543.01749999999</v>
      </c>
      <c r="K1051" s="22">
        <f t="shared" ca="1" si="202"/>
        <v>152515.866625</v>
      </c>
      <c r="L1051" s="19">
        <f t="shared" ca="1" si="203"/>
        <v>152515.866625</v>
      </c>
      <c r="M1051" s="20">
        <f t="shared" si="204"/>
        <v>5000</v>
      </c>
      <c r="N1051" s="22">
        <f t="shared" si="205"/>
        <v>4800</v>
      </c>
      <c r="O1051" s="20">
        <f t="shared" si="205"/>
        <v>4608</v>
      </c>
      <c r="P1051" s="22">
        <f t="shared" si="205"/>
        <v>4423.68</v>
      </c>
      <c r="Q1051" s="20">
        <f t="shared" si="205"/>
        <v>4246.7328000000007</v>
      </c>
      <c r="R1051" s="21">
        <f t="shared" ca="1" si="206"/>
        <v>889435000</v>
      </c>
      <c r="S1051" s="22">
        <f t="shared" ca="1" si="207"/>
        <v>811164720</v>
      </c>
      <c r="T1051" s="21">
        <f t="shared" ca="1" si="208"/>
        <v>739782224.63999999</v>
      </c>
      <c r="U1051" s="22">
        <f t="shared" ca="1" si="209"/>
        <v>674681388.87168002</v>
      </c>
      <c r="V1051" s="21">
        <f t="shared" ca="1" si="210"/>
        <v>647694133.31681287</v>
      </c>
      <c r="W1051" s="23">
        <f t="shared" ca="1" si="211"/>
        <v>680967354.96136045</v>
      </c>
    </row>
    <row r="1052" spans="6:23" x14ac:dyDescent="0.35">
      <c r="F1052" s="22">
        <v>1050</v>
      </c>
      <c r="G1052" s="22">
        <f t="shared" ca="1" si="200"/>
        <v>0.54521387150167211</v>
      </c>
      <c r="H1052" s="19">
        <f t="shared" ca="1" si="201"/>
        <v>143407</v>
      </c>
      <c r="I1052" s="22">
        <f t="shared" ca="1" si="202"/>
        <v>136236.65</v>
      </c>
      <c r="J1052" s="19">
        <f t="shared" ca="1" si="202"/>
        <v>129424.81749999999</v>
      </c>
      <c r="K1052" s="22">
        <f t="shared" ca="1" si="202"/>
        <v>122953.57662499999</v>
      </c>
      <c r="L1052" s="19">
        <f t="shared" ca="1" si="203"/>
        <v>122953.57662499999</v>
      </c>
      <c r="M1052" s="20">
        <f t="shared" si="204"/>
        <v>5000</v>
      </c>
      <c r="N1052" s="22">
        <f t="shared" si="205"/>
        <v>4800</v>
      </c>
      <c r="O1052" s="20">
        <f t="shared" si="205"/>
        <v>4608</v>
      </c>
      <c r="P1052" s="22">
        <f t="shared" si="205"/>
        <v>4423.68</v>
      </c>
      <c r="Q1052" s="20">
        <f t="shared" si="205"/>
        <v>4246.7328000000007</v>
      </c>
      <c r="R1052" s="21">
        <f t="shared" ca="1" si="206"/>
        <v>717035000</v>
      </c>
      <c r="S1052" s="22">
        <f t="shared" ca="1" si="207"/>
        <v>653935920</v>
      </c>
      <c r="T1052" s="21">
        <f t="shared" ca="1" si="208"/>
        <v>596389559.03999996</v>
      </c>
      <c r="U1052" s="22">
        <f t="shared" ca="1" si="209"/>
        <v>543907277.84448004</v>
      </c>
      <c r="V1052" s="21">
        <f t="shared" ca="1" si="210"/>
        <v>522150986.73070085</v>
      </c>
      <c r="W1052" s="23">
        <f t="shared" ca="1" si="211"/>
        <v>180696090.62463117</v>
      </c>
    </row>
    <row r="1053" spans="6:23" x14ac:dyDescent="0.35">
      <c r="F1053" s="22">
        <v>1051</v>
      </c>
      <c r="G1053" s="22">
        <f t="shared" ca="1" si="200"/>
        <v>0.13696945282290218</v>
      </c>
      <c r="H1053" s="19">
        <f t="shared" ca="1" si="201"/>
        <v>107179</v>
      </c>
      <c r="I1053" s="22">
        <f t="shared" ca="1" si="202"/>
        <v>101820.05</v>
      </c>
      <c r="J1053" s="19">
        <f t="shared" ca="1" si="202"/>
        <v>96729.047500000001</v>
      </c>
      <c r="K1053" s="22">
        <f t="shared" ca="1" si="202"/>
        <v>91892.595125000007</v>
      </c>
      <c r="L1053" s="19">
        <f t="shared" ca="1" si="203"/>
        <v>91892.595125000007</v>
      </c>
      <c r="M1053" s="20">
        <f t="shared" si="204"/>
        <v>5000</v>
      </c>
      <c r="N1053" s="22">
        <f t="shared" si="205"/>
        <v>4800</v>
      </c>
      <c r="O1053" s="20">
        <f t="shared" si="205"/>
        <v>4608</v>
      </c>
      <c r="P1053" s="22">
        <f t="shared" si="205"/>
        <v>4423.68</v>
      </c>
      <c r="Q1053" s="20">
        <f t="shared" si="205"/>
        <v>4246.7328000000007</v>
      </c>
      <c r="R1053" s="21">
        <f t="shared" ca="1" si="206"/>
        <v>535895000</v>
      </c>
      <c r="S1053" s="22">
        <f t="shared" ca="1" si="207"/>
        <v>488736240</v>
      </c>
      <c r="T1053" s="21">
        <f t="shared" ca="1" si="208"/>
        <v>445727450.88</v>
      </c>
      <c r="U1053" s="22">
        <f t="shared" ca="1" si="209"/>
        <v>406503435.20256007</v>
      </c>
      <c r="V1053" s="21">
        <f t="shared" ca="1" si="210"/>
        <v>390243297.79445767</v>
      </c>
      <c r="W1053" s="23">
        <f t="shared" ca="1" si="211"/>
        <v>-344936953.58624482</v>
      </c>
    </row>
    <row r="1054" spans="6:23" x14ac:dyDescent="0.35">
      <c r="F1054" s="22">
        <v>1052</v>
      </c>
      <c r="G1054" s="22">
        <f t="shared" ca="1" si="200"/>
        <v>0.95906545806231336</v>
      </c>
      <c r="H1054" s="19">
        <f t="shared" ca="1" si="201"/>
        <v>192198</v>
      </c>
      <c r="I1054" s="22">
        <f t="shared" ca="1" si="202"/>
        <v>182588.1</v>
      </c>
      <c r="J1054" s="19">
        <f t="shared" ca="1" si="202"/>
        <v>173458.69500000001</v>
      </c>
      <c r="K1054" s="22">
        <f t="shared" ca="1" si="202"/>
        <v>164785.76024999999</v>
      </c>
      <c r="L1054" s="19">
        <f t="shared" ca="1" si="203"/>
        <v>164785.76024999999</v>
      </c>
      <c r="M1054" s="20">
        <f t="shared" si="204"/>
        <v>5000</v>
      </c>
      <c r="N1054" s="22">
        <f t="shared" si="205"/>
        <v>4800</v>
      </c>
      <c r="O1054" s="20">
        <f t="shared" si="205"/>
        <v>4608</v>
      </c>
      <c r="P1054" s="22">
        <f t="shared" si="205"/>
        <v>4423.68</v>
      </c>
      <c r="Q1054" s="20">
        <f t="shared" si="205"/>
        <v>4246.7328000000007</v>
      </c>
      <c r="R1054" s="21">
        <f t="shared" ca="1" si="206"/>
        <v>960990000</v>
      </c>
      <c r="S1054" s="22">
        <f t="shared" ca="1" si="207"/>
        <v>876422880</v>
      </c>
      <c r="T1054" s="21">
        <f t="shared" ca="1" si="208"/>
        <v>799297666.56000006</v>
      </c>
      <c r="U1054" s="22">
        <f t="shared" ca="1" si="209"/>
        <v>728959471.90271997</v>
      </c>
      <c r="V1054" s="21">
        <f t="shared" ca="1" si="210"/>
        <v>699801093.02661133</v>
      </c>
      <c r="W1054" s="23">
        <f t="shared" ca="1" si="211"/>
        <v>888606045.91040134</v>
      </c>
    </row>
    <row r="1055" spans="6:23" x14ac:dyDescent="0.35">
      <c r="F1055" s="22">
        <v>1053</v>
      </c>
      <c r="G1055" s="22">
        <f t="shared" ca="1" si="200"/>
        <v>0.73535158438761661</v>
      </c>
      <c r="H1055" s="19">
        <f t="shared" ca="1" si="201"/>
        <v>158872</v>
      </c>
      <c r="I1055" s="22">
        <f t="shared" ca="1" si="202"/>
        <v>150928.4</v>
      </c>
      <c r="J1055" s="19">
        <f t="shared" ca="1" si="202"/>
        <v>143381.97999999998</v>
      </c>
      <c r="K1055" s="22">
        <f t="shared" ca="1" si="202"/>
        <v>136212.88099999999</v>
      </c>
      <c r="L1055" s="19">
        <f t="shared" ca="1" si="203"/>
        <v>136212.88099999999</v>
      </c>
      <c r="M1055" s="20">
        <f t="shared" si="204"/>
        <v>5000</v>
      </c>
      <c r="N1055" s="22">
        <f t="shared" si="205"/>
        <v>4800</v>
      </c>
      <c r="O1055" s="20">
        <f t="shared" si="205"/>
        <v>4608</v>
      </c>
      <c r="P1055" s="22">
        <f t="shared" si="205"/>
        <v>4423.68</v>
      </c>
      <c r="Q1055" s="20">
        <f t="shared" si="205"/>
        <v>4246.7328000000007</v>
      </c>
      <c r="R1055" s="21">
        <f t="shared" ca="1" si="206"/>
        <v>794360000</v>
      </c>
      <c r="S1055" s="22">
        <f t="shared" ca="1" si="207"/>
        <v>724456320</v>
      </c>
      <c r="T1055" s="21">
        <f t="shared" ca="1" si="208"/>
        <v>660704163.83999991</v>
      </c>
      <c r="U1055" s="22">
        <f t="shared" ca="1" si="209"/>
        <v>602562197.42208004</v>
      </c>
      <c r="V1055" s="21">
        <f t="shared" ca="1" si="210"/>
        <v>578459709.52519691</v>
      </c>
      <c r="W1055" s="23">
        <f t="shared" ca="1" si="211"/>
        <v>405078199.17937374</v>
      </c>
    </row>
    <row r="1056" spans="6:23" x14ac:dyDescent="0.35">
      <c r="F1056" s="22">
        <v>1054</v>
      </c>
      <c r="G1056" s="22">
        <f t="shared" ca="1" si="200"/>
        <v>0.27286103513631166</v>
      </c>
      <c r="H1056" s="19">
        <f t="shared" ca="1" si="201"/>
        <v>121875</v>
      </c>
      <c r="I1056" s="22">
        <f t="shared" ca="1" si="202"/>
        <v>115781.25</v>
      </c>
      <c r="J1056" s="19">
        <f t="shared" ca="1" si="202"/>
        <v>109992.1875</v>
      </c>
      <c r="K1056" s="22">
        <f t="shared" ca="1" si="202"/>
        <v>104492.578125</v>
      </c>
      <c r="L1056" s="19">
        <f t="shared" ca="1" si="203"/>
        <v>104492.578125</v>
      </c>
      <c r="M1056" s="20">
        <f t="shared" si="204"/>
        <v>5000</v>
      </c>
      <c r="N1056" s="22">
        <f t="shared" si="205"/>
        <v>4800</v>
      </c>
      <c r="O1056" s="20">
        <f t="shared" si="205"/>
        <v>4608</v>
      </c>
      <c r="P1056" s="22">
        <f t="shared" si="205"/>
        <v>4423.68</v>
      </c>
      <c r="Q1056" s="20">
        <f t="shared" si="205"/>
        <v>4246.7328000000007</v>
      </c>
      <c r="R1056" s="21">
        <f t="shared" ca="1" si="206"/>
        <v>609375000</v>
      </c>
      <c r="S1056" s="22">
        <f t="shared" ca="1" si="207"/>
        <v>555750000</v>
      </c>
      <c r="T1056" s="21">
        <f t="shared" ca="1" si="208"/>
        <v>506844000</v>
      </c>
      <c r="U1056" s="22">
        <f t="shared" ca="1" si="209"/>
        <v>462241728.00000006</v>
      </c>
      <c r="V1056" s="21">
        <f t="shared" ca="1" si="210"/>
        <v>443752058.88000005</v>
      </c>
      <c r="W1056" s="23">
        <f t="shared" ca="1" si="211"/>
        <v>-131712287.09284091</v>
      </c>
    </row>
    <row r="1057" spans="6:23" x14ac:dyDescent="0.35">
      <c r="F1057" s="22">
        <v>1055</v>
      </c>
      <c r="G1057" s="22">
        <f t="shared" ca="1" si="200"/>
        <v>0.33447063755380735</v>
      </c>
      <c r="H1057" s="19">
        <f t="shared" ca="1" si="201"/>
        <v>127172</v>
      </c>
      <c r="I1057" s="22">
        <f t="shared" ca="1" si="202"/>
        <v>120813.4</v>
      </c>
      <c r="J1057" s="19">
        <f t="shared" ca="1" si="202"/>
        <v>114772.73</v>
      </c>
      <c r="K1057" s="22">
        <f t="shared" ca="1" si="202"/>
        <v>109034.09349999999</v>
      </c>
      <c r="L1057" s="19">
        <f t="shared" ca="1" si="203"/>
        <v>109034.09349999999</v>
      </c>
      <c r="M1057" s="20">
        <f t="shared" si="204"/>
        <v>5000</v>
      </c>
      <c r="N1057" s="22">
        <f t="shared" si="205"/>
        <v>4800</v>
      </c>
      <c r="O1057" s="20">
        <f t="shared" si="205"/>
        <v>4608</v>
      </c>
      <c r="P1057" s="22">
        <f t="shared" si="205"/>
        <v>4423.68</v>
      </c>
      <c r="Q1057" s="20">
        <f t="shared" si="205"/>
        <v>4246.7328000000007</v>
      </c>
      <c r="R1057" s="21">
        <f t="shared" ca="1" si="206"/>
        <v>635860000</v>
      </c>
      <c r="S1057" s="22">
        <f t="shared" ca="1" si="207"/>
        <v>579904320</v>
      </c>
      <c r="T1057" s="21">
        <f t="shared" ca="1" si="208"/>
        <v>528872739.83999997</v>
      </c>
      <c r="U1057" s="22">
        <f t="shared" ca="1" si="209"/>
        <v>482331938.73407996</v>
      </c>
      <c r="V1057" s="21">
        <f t="shared" ca="1" si="210"/>
        <v>463038661.18471682</v>
      </c>
      <c r="W1057" s="23">
        <f t="shared" ca="1" si="211"/>
        <v>-54857969.018837214</v>
      </c>
    </row>
    <row r="1058" spans="6:23" x14ac:dyDescent="0.35">
      <c r="F1058" s="22">
        <v>1056</v>
      </c>
      <c r="G1058" s="22">
        <f t="shared" ca="1" si="200"/>
        <v>0.12330894290035888</v>
      </c>
      <c r="H1058" s="19">
        <f t="shared" ca="1" si="201"/>
        <v>105242</v>
      </c>
      <c r="I1058" s="22">
        <f t="shared" ca="1" si="202"/>
        <v>99979.9</v>
      </c>
      <c r="J1058" s="19">
        <f t="shared" ca="1" si="202"/>
        <v>94980.904999999999</v>
      </c>
      <c r="K1058" s="22">
        <f t="shared" ca="1" si="202"/>
        <v>90231.859750000003</v>
      </c>
      <c r="L1058" s="19">
        <f t="shared" ca="1" si="203"/>
        <v>90231.859750000003</v>
      </c>
      <c r="M1058" s="20">
        <f t="shared" si="204"/>
        <v>5000</v>
      </c>
      <c r="N1058" s="22">
        <f t="shared" si="205"/>
        <v>4800</v>
      </c>
      <c r="O1058" s="20">
        <f t="shared" si="205"/>
        <v>4608</v>
      </c>
      <c r="P1058" s="22">
        <f t="shared" si="205"/>
        <v>4423.68</v>
      </c>
      <c r="Q1058" s="20">
        <f t="shared" si="205"/>
        <v>4246.7328000000007</v>
      </c>
      <c r="R1058" s="21">
        <f t="shared" ca="1" si="206"/>
        <v>526210000</v>
      </c>
      <c r="S1058" s="22">
        <f t="shared" ca="1" si="207"/>
        <v>479903520</v>
      </c>
      <c r="T1058" s="21">
        <f t="shared" ca="1" si="208"/>
        <v>437672010.24000001</v>
      </c>
      <c r="U1058" s="22">
        <f t="shared" ca="1" si="209"/>
        <v>399156873.33888006</v>
      </c>
      <c r="V1058" s="21">
        <f t="shared" ca="1" si="210"/>
        <v>383190598.40532488</v>
      </c>
      <c r="W1058" s="23">
        <f t="shared" ca="1" si="211"/>
        <v>-373040939.63671613</v>
      </c>
    </row>
    <row r="1059" spans="6:23" x14ac:dyDescent="0.35">
      <c r="F1059" s="22">
        <v>1057</v>
      </c>
      <c r="G1059" s="22">
        <f t="shared" ca="1" si="200"/>
        <v>0.32632896648902598</v>
      </c>
      <c r="H1059" s="19">
        <f t="shared" ca="1" si="201"/>
        <v>126498</v>
      </c>
      <c r="I1059" s="22">
        <f t="shared" ca="1" si="202"/>
        <v>120173.1</v>
      </c>
      <c r="J1059" s="19">
        <f t="shared" ca="1" si="202"/>
        <v>114164.44500000001</v>
      </c>
      <c r="K1059" s="22">
        <f t="shared" ca="1" si="202"/>
        <v>108456.22275</v>
      </c>
      <c r="L1059" s="19">
        <f t="shared" ca="1" si="203"/>
        <v>108456.22275</v>
      </c>
      <c r="M1059" s="20">
        <f t="shared" si="204"/>
        <v>5000</v>
      </c>
      <c r="N1059" s="22">
        <f t="shared" si="205"/>
        <v>4800</v>
      </c>
      <c r="O1059" s="20">
        <f t="shared" si="205"/>
        <v>4608</v>
      </c>
      <c r="P1059" s="22">
        <f t="shared" si="205"/>
        <v>4423.68</v>
      </c>
      <c r="Q1059" s="20">
        <f t="shared" si="205"/>
        <v>4246.7328000000007</v>
      </c>
      <c r="R1059" s="21">
        <f t="shared" ca="1" si="206"/>
        <v>632490000</v>
      </c>
      <c r="S1059" s="22">
        <f t="shared" ca="1" si="207"/>
        <v>576830880</v>
      </c>
      <c r="T1059" s="21">
        <f t="shared" ca="1" si="208"/>
        <v>526069762.56000006</v>
      </c>
      <c r="U1059" s="22">
        <f t="shared" ca="1" si="209"/>
        <v>479775623.45472002</v>
      </c>
      <c r="V1059" s="21">
        <f t="shared" ca="1" si="210"/>
        <v>460584598.51653129</v>
      </c>
      <c r="W1059" s="23">
        <f t="shared" ca="1" si="211"/>
        <v>-64637053.478319407</v>
      </c>
    </row>
    <row r="1060" spans="6:23" x14ac:dyDescent="0.35">
      <c r="F1060" s="22">
        <v>1058</v>
      </c>
      <c r="G1060" s="22">
        <f t="shared" ca="1" si="200"/>
        <v>0.6643304587799661</v>
      </c>
      <c r="H1060" s="19">
        <f t="shared" ca="1" si="201"/>
        <v>152729</v>
      </c>
      <c r="I1060" s="22">
        <f t="shared" ca="1" si="202"/>
        <v>145092.54999999999</v>
      </c>
      <c r="J1060" s="19">
        <f t="shared" ca="1" si="202"/>
        <v>137837.92249999999</v>
      </c>
      <c r="K1060" s="22">
        <f t="shared" ca="1" si="202"/>
        <v>130946.02637499999</v>
      </c>
      <c r="L1060" s="19">
        <f t="shared" ca="1" si="203"/>
        <v>130946.02637499999</v>
      </c>
      <c r="M1060" s="20">
        <f t="shared" si="204"/>
        <v>5000</v>
      </c>
      <c r="N1060" s="22">
        <f t="shared" si="205"/>
        <v>4800</v>
      </c>
      <c r="O1060" s="20">
        <f t="shared" si="205"/>
        <v>4608</v>
      </c>
      <c r="P1060" s="22">
        <f t="shared" si="205"/>
        <v>4423.68</v>
      </c>
      <c r="Q1060" s="20">
        <f t="shared" si="205"/>
        <v>4246.7328000000007</v>
      </c>
      <c r="R1060" s="21">
        <f t="shared" ca="1" si="206"/>
        <v>763645000</v>
      </c>
      <c r="S1060" s="22">
        <f t="shared" ca="1" si="207"/>
        <v>696444240</v>
      </c>
      <c r="T1060" s="21">
        <f t="shared" ca="1" si="208"/>
        <v>635157146.87999988</v>
      </c>
      <c r="U1060" s="22">
        <f t="shared" ca="1" si="209"/>
        <v>579263317.95455992</v>
      </c>
      <c r="V1060" s="21">
        <f t="shared" ca="1" si="210"/>
        <v>556092785.2363776</v>
      </c>
      <c r="W1060" s="23">
        <f t="shared" ca="1" si="211"/>
        <v>315949243.93515873</v>
      </c>
    </row>
    <row r="1061" spans="6:23" x14ac:dyDescent="0.35">
      <c r="F1061" s="22">
        <v>1059</v>
      </c>
      <c r="G1061" s="22">
        <f t="shared" ca="1" si="200"/>
        <v>0.55300008623082453</v>
      </c>
      <c r="H1061" s="19">
        <f t="shared" ca="1" si="201"/>
        <v>143997</v>
      </c>
      <c r="I1061" s="22">
        <f t="shared" ca="1" si="202"/>
        <v>136797.15</v>
      </c>
      <c r="J1061" s="19">
        <f t="shared" ca="1" si="202"/>
        <v>129957.2925</v>
      </c>
      <c r="K1061" s="22">
        <f t="shared" ca="1" si="202"/>
        <v>123459.42787499999</v>
      </c>
      <c r="L1061" s="19">
        <f t="shared" ca="1" si="203"/>
        <v>123459.42787499999</v>
      </c>
      <c r="M1061" s="20">
        <f t="shared" si="204"/>
        <v>5000</v>
      </c>
      <c r="N1061" s="22">
        <f t="shared" si="205"/>
        <v>4800</v>
      </c>
      <c r="O1061" s="20">
        <f t="shared" si="205"/>
        <v>4608</v>
      </c>
      <c r="P1061" s="22">
        <f t="shared" si="205"/>
        <v>4423.68</v>
      </c>
      <c r="Q1061" s="20">
        <f t="shared" si="205"/>
        <v>4246.7328000000007</v>
      </c>
      <c r="R1061" s="21">
        <f t="shared" ca="1" si="206"/>
        <v>719985000</v>
      </c>
      <c r="S1061" s="22">
        <f t="shared" ca="1" si="207"/>
        <v>656626320</v>
      </c>
      <c r="T1061" s="21">
        <f t="shared" ca="1" si="208"/>
        <v>598843203.84000003</v>
      </c>
      <c r="U1061" s="22">
        <f t="shared" ca="1" si="209"/>
        <v>546145001.90208006</v>
      </c>
      <c r="V1061" s="21">
        <f t="shared" ca="1" si="210"/>
        <v>524299201.82599688</v>
      </c>
      <c r="W1061" s="23">
        <f t="shared" ca="1" si="211"/>
        <v>189256416.78352571</v>
      </c>
    </row>
    <row r="1062" spans="6:23" x14ac:dyDescent="0.35">
      <c r="F1062" s="22">
        <v>1060</v>
      </c>
      <c r="G1062" s="22">
        <f t="shared" ca="1" si="200"/>
        <v>0.38317198378735895</v>
      </c>
      <c r="H1062" s="19">
        <f t="shared" ca="1" si="201"/>
        <v>131085</v>
      </c>
      <c r="I1062" s="22">
        <f t="shared" ca="1" si="202"/>
        <v>124530.75</v>
      </c>
      <c r="J1062" s="19">
        <f t="shared" ca="1" si="202"/>
        <v>118304.21249999999</v>
      </c>
      <c r="K1062" s="22">
        <f t="shared" ca="1" si="202"/>
        <v>112389.00187499999</v>
      </c>
      <c r="L1062" s="19">
        <f t="shared" ca="1" si="203"/>
        <v>112389.00187499999</v>
      </c>
      <c r="M1062" s="20">
        <f t="shared" si="204"/>
        <v>5000</v>
      </c>
      <c r="N1062" s="22">
        <f t="shared" si="205"/>
        <v>4800</v>
      </c>
      <c r="O1062" s="20">
        <f t="shared" si="205"/>
        <v>4608</v>
      </c>
      <c r="P1062" s="22">
        <f t="shared" si="205"/>
        <v>4423.68</v>
      </c>
      <c r="Q1062" s="20">
        <f t="shared" si="205"/>
        <v>4246.7328000000007</v>
      </c>
      <c r="R1062" s="21">
        <f t="shared" ca="1" si="206"/>
        <v>655425000</v>
      </c>
      <c r="S1062" s="22">
        <f t="shared" ca="1" si="207"/>
        <v>597747600</v>
      </c>
      <c r="T1062" s="21">
        <f t="shared" ca="1" si="208"/>
        <v>545145811.19999993</v>
      </c>
      <c r="U1062" s="22">
        <f t="shared" ca="1" si="209"/>
        <v>497172979.81439996</v>
      </c>
      <c r="V1062" s="21">
        <f t="shared" ca="1" si="210"/>
        <v>477286060.62182403</v>
      </c>
      <c r="W1062" s="23">
        <f t="shared" ca="1" si="211"/>
        <v>1915855.1502354145</v>
      </c>
    </row>
    <row r="1063" spans="6:23" x14ac:dyDescent="0.35">
      <c r="F1063" s="22">
        <v>1061</v>
      </c>
      <c r="G1063" s="22">
        <f t="shared" ca="1" si="200"/>
        <v>0.74623002492771295</v>
      </c>
      <c r="H1063" s="19">
        <f t="shared" ca="1" si="201"/>
        <v>159880</v>
      </c>
      <c r="I1063" s="22">
        <f t="shared" ca="1" si="202"/>
        <v>151886</v>
      </c>
      <c r="J1063" s="19">
        <f t="shared" ca="1" si="202"/>
        <v>144291.70000000001</v>
      </c>
      <c r="K1063" s="22">
        <f t="shared" ca="1" si="202"/>
        <v>137077.11500000002</v>
      </c>
      <c r="L1063" s="19">
        <f t="shared" ca="1" si="203"/>
        <v>137077.11500000002</v>
      </c>
      <c r="M1063" s="20">
        <f t="shared" si="204"/>
        <v>5000</v>
      </c>
      <c r="N1063" s="22">
        <f t="shared" si="205"/>
        <v>4800</v>
      </c>
      <c r="O1063" s="20">
        <f t="shared" si="205"/>
        <v>4608</v>
      </c>
      <c r="P1063" s="22">
        <f t="shared" si="205"/>
        <v>4423.68</v>
      </c>
      <c r="Q1063" s="20">
        <f t="shared" si="205"/>
        <v>4246.7328000000007</v>
      </c>
      <c r="R1063" s="21">
        <f t="shared" ca="1" si="206"/>
        <v>799400000</v>
      </c>
      <c r="S1063" s="22">
        <f t="shared" ca="1" si="207"/>
        <v>729052800</v>
      </c>
      <c r="T1063" s="21">
        <f t="shared" ca="1" si="208"/>
        <v>664896153.60000002</v>
      </c>
      <c r="U1063" s="22">
        <f t="shared" ca="1" si="209"/>
        <v>606385292.0832001</v>
      </c>
      <c r="V1063" s="21">
        <f t="shared" ca="1" si="210"/>
        <v>582129880.39987218</v>
      </c>
      <c r="W1063" s="23">
        <f t="shared" ca="1" si="211"/>
        <v>419703298.78643322</v>
      </c>
    </row>
    <row r="1064" spans="6:23" x14ac:dyDescent="0.35">
      <c r="F1064" s="22">
        <v>1062</v>
      </c>
      <c r="G1064" s="22">
        <f t="shared" ca="1" si="200"/>
        <v>0.80940437238886731</v>
      </c>
      <c r="H1064" s="19">
        <f t="shared" ca="1" si="201"/>
        <v>166271</v>
      </c>
      <c r="I1064" s="22">
        <f t="shared" ca="1" si="202"/>
        <v>157957.45000000001</v>
      </c>
      <c r="J1064" s="19">
        <f t="shared" ca="1" si="202"/>
        <v>150059.57750000001</v>
      </c>
      <c r="K1064" s="22">
        <f t="shared" ca="1" si="202"/>
        <v>142556.59862500001</v>
      </c>
      <c r="L1064" s="19">
        <f t="shared" ca="1" si="203"/>
        <v>142556.59862500001</v>
      </c>
      <c r="M1064" s="20">
        <f t="shared" si="204"/>
        <v>5000</v>
      </c>
      <c r="N1064" s="22">
        <f t="shared" si="205"/>
        <v>4800</v>
      </c>
      <c r="O1064" s="20">
        <f t="shared" si="205"/>
        <v>4608</v>
      </c>
      <c r="P1064" s="22">
        <f t="shared" si="205"/>
        <v>4423.68</v>
      </c>
      <c r="Q1064" s="20">
        <f t="shared" si="205"/>
        <v>4246.7328000000007</v>
      </c>
      <c r="R1064" s="21">
        <f t="shared" ca="1" si="206"/>
        <v>831355000</v>
      </c>
      <c r="S1064" s="22">
        <f t="shared" ca="1" si="207"/>
        <v>758195760</v>
      </c>
      <c r="T1064" s="21">
        <f t="shared" ca="1" si="208"/>
        <v>691474533.12000012</v>
      </c>
      <c r="U1064" s="22">
        <f t="shared" ca="1" si="209"/>
        <v>630624774.20544004</v>
      </c>
      <c r="V1064" s="21">
        <f t="shared" ca="1" si="210"/>
        <v>605399783.23722255</v>
      </c>
      <c r="W1064" s="23">
        <f t="shared" ca="1" si="211"/>
        <v>512430492.82286167</v>
      </c>
    </row>
    <row r="1065" spans="6:23" x14ac:dyDescent="0.35">
      <c r="F1065" s="22">
        <v>1063</v>
      </c>
      <c r="G1065" s="22">
        <f t="shared" ca="1" si="200"/>
        <v>0.23190571905887591</v>
      </c>
      <c r="H1065" s="19">
        <f t="shared" ca="1" si="201"/>
        <v>118022</v>
      </c>
      <c r="I1065" s="22">
        <f t="shared" ca="1" si="202"/>
        <v>112120.9</v>
      </c>
      <c r="J1065" s="19">
        <f t="shared" ca="1" si="202"/>
        <v>106514.855</v>
      </c>
      <c r="K1065" s="22">
        <f t="shared" ca="1" si="202"/>
        <v>101189.11224999999</v>
      </c>
      <c r="L1065" s="19">
        <f t="shared" ca="1" si="203"/>
        <v>101189.11224999999</v>
      </c>
      <c r="M1065" s="20">
        <f t="shared" si="204"/>
        <v>5000</v>
      </c>
      <c r="N1065" s="22">
        <f t="shared" si="205"/>
        <v>4800</v>
      </c>
      <c r="O1065" s="20">
        <f t="shared" si="205"/>
        <v>4608</v>
      </c>
      <c r="P1065" s="22">
        <f t="shared" si="205"/>
        <v>4423.68</v>
      </c>
      <c r="Q1065" s="20">
        <f t="shared" si="205"/>
        <v>4246.7328000000007</v>
      </c>
      <c r="R1065" s="21">
        <f t="shared" ca="1" si="206"/>
        <v>590110000</v>
      </c>
      <c r="S1065" s="22">
        <f t="shared" ca="1" si="207"/>
        <v>538180320</v>
      </c>
      <c r="T1065" s="21">
        <f t="shared" ca="1" si="208"/>
        <v>490820451.83999997</v>
      </c>
      <c r="U1065" s="22">
        <f t="shared" ca="1" si="209"/>
        <v>447628252.07808</v>
      </c>
      <c r="V1065" s="21">
        <f t="shared" ca="1" si="210"/>
        <v>429723121.99495685</v>
      </c>
      <c r="W1065" s="23">
        <f t="shared" ca="1" si="211"/>
        <v>-187615569.61863613</v>
      </c>
    </row>
    <row r="1066" spans="6:23" x14ac:dyDescent="0.35">
      <c r="F1066" s="22">
        <v>1064</v>
      </c>
      <c r="G1066" s="22">
        <f t="shared" ca="1" si="200"/>
        <v>5.4605578651545472E-2</v>
      </c>
      <c r="H1066" s="19">
        <f t="shared" ca="1" si="201"/>
        <v>91948</v>
      </c>
      <c r="I1066" s="22">
        <f t="shared" ca="1" si="202"/>
        <v>87350.6</v>
      </c>
      <c r="J1066" s="19">
        <f t="shared" ca="1" si="202"/>
        <v>82983.070000000007</v>
      </c>
      <c r="K1066" s="22">
        <f t="shared" ca="1" si="202"/>
        <v>78833.916500000007</v>
      </c>
      <c r="L1066" s="19">
        <f t="shared" ca="1" si="203"/>
        <v>78833.916500000007</v>
      </c>
      <c r="M1066" s="20">
        <f t="shared" si="204"/>
        <v>5000</v>
      </c>
      <c r="N1066" s="22">
        <f t="shared" si="205"/>
        <v>4800</v>
      </c>
      <c r="O1066" s="20">
        <f t="shared" si="205"/>
        <v>4608</v>
      </c>
      <c r="P1066" s="22">
        <f t="shared" si="205"/>
        <v>4423.68</v>
      </c>
      <c r="Q1066" s="20">
        <f t="shared" si="205"/>
        <v>4246.7328000000007</v>
      </c>
      <c r="R1066" s="21">
        <f t="shared" ca="1" si="206"/>
        <v>459740000</v>
      </c>
      <c r="S1066" s="22">
        <f t="shared" ca="1" si="207"/>
        <v>419282880</v>
      </c>
      <c r="T1066" s="21">
        <f t="shared" ca="1" si="208"/>
        <v>382385986.56000006</v>
      </c>
      <c r="U1066" s="22">
        <f t="shared" ca="1" si="209"/>
        <v>348736019.74272007</v>
      </c>
      <c r="V1066" s="21">
        <f t="shared" ca="1" si="210"/>
        <v>334786578.95301127</v>
      </c>
      <c r="W1066" s="23">
        <f t="shared" ca="1" si="211"/>
        <v>-565923949.73220515</v>
      </c>
    </row>
    <row r="1067" spans="6:23" x14ac:dyDescent="0.35">
      <c r="F1067" s="22">
        <v>1065</v>
      </c>
      <c r="G1067" s="22">
        <f t="shared" ca="1" si="200"/>
        <v>0.6903767455596197</v>
      </c>
      <c r="H1067" s="19">
        <f t="shared" ca="1" si="201"/>
        <v>154908</v>
      </c>
      <c r="I1067" s="22">
        <f t="shared" ca="1" si="202"/>
        <v>147162.6</v>
      </c>
      <c r="J1067" s="19">
        <f t="shared" ca="1" si="202"/>
        <v>139804.47</v>
      </c>
      <c r="K1067" s="22">
        <f t="shared" ca="1" si="202"/>
        <v>132814.24650000001</v>
      </c>
      <c r="L1067" s="19">
        <f t="shared" ca="1" si="203"/>
        <v>132814.24650000001</v>
      </c>
      <c r="M1067" s="20">
        <f t="shared" si="204"/>
        <v>5000</v>
      </c>
      <c r="N1067" s="22">
        <f t="shared" si="205"/>
        <v>4800</v>
      </c>
      <c r="O1067" s="20">
        <f t="shared" si="205"/>
        <v>4608</v>
      </c>
      <c r="P1067" s="22">
        <f t="shared" si="205"/>
        <v>4423.68</v>
      </c>
      <c r="Q1067" s="20">
        <f t="shared" si="205"/>
        <v>4246.7328000000007</v>
      </c>
      <c r="R1067" s="21">
        <f t="shared" ca="1" si="206"/>
        <v>774540000</v>
      </c>
      <c r="S1067" s="22">
        <f t="shared" ca="1" si="207"/>
        <v>706380480</v>
      </c>
      <c r="T1067" s="21">
        <f t="shared" ca="1" si="208"/>
        <v>644218997.75999999</v>
      </c>
      <c r="U1067" s="22">
        <f t="shared" ca="1" si="209"/>
        <v>587527725.95712006</v>
      </c>
      <c r="V1067" s="21">
        <f t="shared" ca="1" si="210"/>
        <v>564026616.91883528</v>
      </c>
      <c r="W1067" s="23">
        <f t="shared" ca="1" si="211"/>
        <v>347564414.61351538</v>
      </c>
    </row>
    <row r="1068" spans="6:23" x14ac:dyDescent="0.35">
      <c r="F1068" s="22">
        <v>1066</v>
      </c>
      <c r="G1068" s="22">
        <f t="shared" ca="1" si="200"/>
        <v>0.89209353768138289</v>
      </c>
      <c r="H1068" s="19">
        <f t="shared" ca="1" si="201"/>
        <v>177132</v>
      </c>
      <c r="I1068" s="22">
        <f t="shared" ca="1" si="202"/>
        <v>168275.4</v>
      </c>
      <c r="J1068" s="19">
        <f t="shared" ca="1" si="202"/>
        <v>159861.63</v>
      </c>
      <c r="K1068" s="22">
        <f t="shared" ca="1" si="202"/>
        <v>151868.5485</v>
      </c>
      <c r="L1068" s="19">
        <f t="shared" ca="1" si="203"/>
        <v>151868.5485</v>
      </c>
      <c r="M1068" s="20">
        <f t="shared" si="204"/>
        <v>5000</v>
      </c>
      <c r="N1068" s="22">
        <f t="shared" si="205"/>
        <v>4800</v>
      </c>
      <c r="O1068" s="20">
        <f t="shared" si="205"/>
        <v>4608</v>
      </c>
      <c r="P1068" s="22">
        <f t="shared" si="205"/>
        <v>4423.68</v>
      </c>
      <c r="Q1068" s="20">
        <f t="shared" si="205"/>
        <v>4246.7328000000007</v>
      </c>
      <c r="R1068" s="21">
        <f t="shared" ca="1" si="206"/>
        <v>885660000</v>
      </c>
      <c r="S1068" s="22">
        <f t="shared" ca="1" si="207"/>
        <v>807721920</v>
      </c>
      <c r="T1068" s="21">
        <f t="shared" ca="1" si="208"/>
        <v>736642391.03999996</v>
      </c>
      <c r="U1068" s="22">
        <f t="shared" ca="1" si="209"/>
        <v>671817860.62848008</v>
      </c>
      <c r="V1068" s="21">
        <f t="shared" ca="1" si="210"/>
        <v>644945146.20334089</v>
      </c>
      <c r="W1068" s="23">
        <f t="shared" ca="1" si="211"/>
        <v>670013039.28345346</v>
      </c>
    </row>
    <row r="1069" spans="6:23" x14ac:dyDescent="0.35">
      <c r="F1069" s="22">
        <v>1067</v>
      </c>
      <c r="G1069" s="22">
        <f t="shared" ca="1" si="200"/>
        <v>0.30566815818875925</v>
      </c>
      <c r="H1069" s="19">
        <f t="shared" ca="1" si="201"/>
        <v>124755</v>
      </c>
      <c r="I1069" s="22">
        <f t="shared" ca="1" si="202"/>
        <v>118517.25</v>
      </c>
      <c r="J1069" s="19">
        <f t="shared" ca="1" si="202"/>
        <v>112591.3875</v>
      </c>
      <c r="K1069" s="22">
        <f t="shared" ca="1" si="202"/>
        <v>106961.81812499999</v>
      </c>
      <c r="L1069" s="19">
        <f t="shared" ca="1" si="203"/>
        <v>106961.81812499999</v>
      </c>
      <c r="M1069" s="20">
        <f t="shared" si="204"/>
        <v>5000</v>
      </c>
      <c r="N1069" s="22">
        <f t="shared" si="205"/>
        <v>4800</v>
      </c>
      <c r="O1069" s="20">
        <f t="shared" si="205"/>
        <v>4608</v>
      </c>
      <c r="P1069" s="22">
        <f t="shared" si="205"/>
        <v>4423.68</v>
      </c>
      <c r="Q1069" s="20">
        <f t="shared" si="205"/>
        <v>4246.7328000000007</v>
      </c>
      <c r="R1069" s="21">
        <f t="shared" ca="1" si="206"/>
        <v>623775000</v>
      </c>
      <c r="S1069" s="22">
        <f t="shared" ca="1" si="207"/>
        <v>568882800</v>
      </c>
      <c r="T1069" s="21">
        <f t="shared" ca="1" si="208"/>
        <v>518821113.59999996</v>
      </c>
      <c r="U1069" s="22">
        <f t="shared" ca="1" si="209"/>
        <v>473164855.60320002</v>
      </c>
      <c r="V1069" s="21">
        <f t="shared" ca="1" si="210"/>
        <v>454238261.37907201</v>
      </c>
      <c r="W1069" s="23">
        <f t="shared" ca="1" si="211"/>
        <v>-89926288.215527296</v>
      </c>
    </row>
    <row r="1070" spans="6:23" x14ac:dyDescent="0.35">
      <c r="F1070" s="22">
        <v>1068</v>
      </c>
      <c r="G1070" s="22">
        <f t="shared" ca="1" si="200"/>
        <v>0.41913024040028179</v>
      </c>
      <c r="H1070" s="19">
        <f t="shared" ca="1" si="201"/>
        <v>133876</v>
      </c>
      <c r="I1070" s="22">
        <f t="shared" ca="1" si="202"/>
        <v>127182.2</v>
      </c>
      <c r="J1070" s="19">
        <f t="shared" ca="1" si="202"/>
        <v>120823.09</v>
      </c>
      <c r="K1070" s="22">
        <f t="shared" ca="1" si="202"/>
        <v>114781.93549999999</v>
      </c>
      <c r="L1070" s="19">
        <f t="shared" ca="1" si="203"/>
        <v>114781.93549999999</v>
      </c>
      <c r="M1070" s="20">
        <f t="shared" si="204"/>
        <v>5000</v>
      </c>
      <c r="N1070" s="22">
        <f t="shared" si="205"/>
        <v>4800</v>
      </c>
      <c r="O1070" s="20">
        <f t="shared" si="205"/>
        <v>4608</v>
      </c>
      <c r="P1070" s="22">
        <f t="shared" si="205"/>
        <v>4423.68</v>
      </c>
      <c r="Q1070" s="20">
        <f t="shared" si="205"/>
        <v>4246.7328000000007</v>
      </c>
      <c r="R1070" s="21">
        <f t="shared" ca="1" si="206"/>
        <v>669380000</v>
      </c>
      <c r="S1070" s="22">
        <f t="shared" ca="1" si="207"/>
        <v>610474560</v>
      </c>
      <c r="T1070" s="21">
        <f t="shared" ca="1" si="208"/>
        <v>556752798.72000003</v>
      </c>
      <c r="U1070" s="22">
        <f t="shared" ca="1" si="209"/>
        <v>507758552.43264002</v>
      </c>
      <c r="V1070" s="21">
        <f t="shared" ca="1" si="210"/>
        <v>487448210.33533442</v>
      </c>
      <c r="W1070" s="23">
        <f t="shared" ca="1" si="211"/>
        <v>42410550.590021133</v>
      </c>
    </row>
    <row r="1071" spans="6:23" x14ac:dyDescent="0.35">
      <c r="F1071" s="22">
        <v>1069</v>
      </c>
      <c r="G1071" s="22">
        <f t="shared" ca="1" si="200"/>
        <v>0.90479256121714569</v>
      </c>
      <c r="H1071" s="19">
        <f t="shared" ca="1" si="201"/>
        <v>179281</v>
      </c>
      <c r="I1071" s="22">
        <f t="shared" ca="1" si="202"/>
        <v>170316.95</v>
      </c>
      <c r="J1071" s="19">
        <f t="shared" ca="1" si="202"/>
        <v>161801.10250000001</v>
      </c>
      <c r="K1071" s="22">
        <f t="shared" ca="1" si="202"/>
        <v>153711.04737499999</v>
      </c>
      <c r="L1071" s="19">
        <f t="shared" ca="1" si="203"/>
        <v>153711.04737499999</v>
      </c>
      <c r="M1071" s="20">
        <f t="shared" si="204"/>
        <v>5000</v>
      </c>
      <c r="N1071" s="22">
        <f t="shared" si="205"/>
        <v>4800</v>
      </c>
      <c r="O1071" s="20">
        <f t="shared" si="205"/>
        <v>4608</v>
      </c>
      <c r="P1071" s="22">
        <f t="shared" si="205"/>
        <v>4423.68</v>
      </c>
      <c r="Q1071" s="20">
        <f t="shared" si="205"/>
        <v>4246.7328000000007</v>
      </c>
      <c r="R1071" s="21">
        <f t="shared" ca="1" si="206"/>
        <v>896405000</v>
      </c>
      <c r="S1071" s="22">
        <f t="shared" ca="1" si="207"/>
        <v>817521360</v>
      </c>
      <c r="T1071" s="21">
        <f t="shared" ca="1" si="208"/>
        <v>745579480.32000005</v>
      </c>
      <c r="U1071" s="22">
        <f t="shared" ca="1" si="209"/>
        <v>679968486.05184007</v>
      </c>
      <c r="V1071" s="21">
        <f t="shared" ca="1" si="210"/>
        <v>652769746.60976648</v>
      </c>
      <c r="W1071" s="23">
        <f t="shared" ca="1" si="211"/>
        <v>701192939.14017105</v>
      </c>
    </row>
    <row r="1072" spans="6:23" x14ac:dyDescent="0.35">
      <c r="F1072" s="22">
        <v>1070</v>
      </c>
      <c r="G1072" s="22">
        <f t="shared" ca="1" si="200"/>
        <v>0.28512542688203246</v>
      </c>
      <c r="H1072" s="19">
        <f t="shared" ca="1" si="201"/>
        <v>122970</v>
      </c>
      <c r="I1072" s="22">
        <f t="shared" ca="1" si="202"/>
        <v>116821.5</v>
      </c>
      <c r="J1072" s="19">
        <f t="shared" ca="1" si="202"/>
        <v>110980.425</v>
      </c>
      <c r="K1072" s="22">
        <f t="shared" ca="1" si="202"/>
        <v>105431.40375</v>
      </c>
      <c r="L1072" s="19">
        <f t="shared" ca="1" si="203"/>
        <v>105431.40375</v>
      </c>
      <c r="M1072" s="20">
        <f t="shared" si="204"/>
        <v>5000</v>
      </c>
      <c r="N1072" s="22">
        <f t="shared" si="205"/>
        <v>4800</v>
      </c>
      <c r="O1072" s="20">
        <f t="shared" si="205"/>
        <v>4608</v>
      </c>
      <c r="P1072" s="22">
        <f t="shared" si="205"/>
        <v>4423.68</v>
      </c>
      <c r="Q1072" s="20">
        <f t="shared" si="205"/>
        <v>4246.7328000000007</v>
      </c>
      <c r="R1072" s="21">
        <f t="shared" ca="1" si="206"/>
        <v>614850000</v>
      </c>
      <c r="S1072" s="22">
        <f t="shared" ca="1" si="207"/>
        <v>560743200</v>
      </c>
      <c r="T1072" s="21">
        <f t="shared" ca="1" si="208"/>
        <v>511397798.40000004</v>
      </c>
      <c r="U1072" s="22">
        <f t="shared" ca="1" si="209"/>
        <v>466394792.1408</v>
      </c>
      <c r="V1072" s="21">
        <f t="shared" ca="1" si="210"/>
        <v>447739000.45516807</v>
      </c>
      <c r="W1072" s="23">
        <f t="shared" ca="1" si="211"/>
        <v>-115824902.10302877</v>
      </c>
    </row>
    <row r="1073" spans="6:23" x14ac:dyDescent="0.35">
      <c r="F1073" s="22">
        <v>1071</v>
      </c>
      <c r="G1073" s="22">
        <f t="shared" ca="1" si="200"/>
        <v>0.4901003528256197</v>
      </c>
      <c r="H1073" s="19">
        <f t="shared" ca="1" si="201"/>
        <v>139255</v>
      </c>
      <c r="I1073" s="22">
        <f t="shared" ca="1" si="202"/>
        <v>132292.25</v>
      </c>
      <c r="J1073" s="19">
        <f t="shared" ca="1" si="202"/>
        <v>125677.6375</v>
      </c>
      <c r="K1073" s="22">
        <f t="shared" ca="1" si="202"/>
        <v>119393.75562499999</v>
      </c>
      <c r="L1073" s="19">
        <f t="shared" ca="1" si="203"/>
        <v>119393.75562499999</v>
      </c>
      <c r="M1073" s="20">
        <f t="shared" si="204"/>
        <v>5000</v>
      </c>
      <c r="N1073" s="22">
        <f t="shared" si="205"/>
        <v>4800</v>
      </c>
      <c r="O1073" s="20">
        <f t="shared" si="205"/>
        <v>4608</v>
      </c>
      <c r="P1073" s="22">
        <f t="shared" si="205"/>
        <v>4423.68</v>
      </c>
      <c r="Q1073" s="20">
        <f t="shared" si="205"/>
        <v>4246.7328000000007</v>
      </c>
      <c r="R1073" s="21">
        <f t="shared" ca="1" si="206"/>
        <v>696275000</v>
      </c>
      <c r="S1073" s="22">
        <f t="shared" ca="1" si="207"/>
        <v>635002800</v>
      </c>
      <c r="T1073" s="21">
        <f t="shared" ca="1" si="208"/>
        <v>579122553.60000002</v>
      </c>
      <c r="U1073" s="22">
        <f t="shared" ca="1" si="209"/>
        <v>528159768.88319999</v>
      </c>
      <c r="V1073" s="21">
        <f t="shared" ca="1" si="210"/>
        <v>507033378.12787205</v>
      </c>
      <c r="W1073" s="23">
        <f t="shared" ca="1" si="211"/>
        <v>120454608.90983725</v>
      </c>
    </row>
    <row r="1074" spans="6:23" x14ac:dyDescent="0.35">
      <c r="F1074" s="22">
        <v>1072</v>
      </c>
      <c r="G1074" s="22">
        <f t="shared" ca="1" si="200"/>
        <v>0.6190582983851558</v>
      </c>
      <c r="H1074" s="19">
        <f t="shared" ca="1" si="201"/>
        <v>149090</v>
      </c>
      <c r="I1074" s="22">
        <f t="shared" ca="1" si="202"/>
        <v>141635.5</v>
      </c>
      <c r="J1074" s="19">
        <f t="shared" ca="1" si="202"/>
        <v>134553.72500000001</v>
      </c>
      <c r="K1074" s="22">
        <f t="shared" ca="1" si="202"/>
        <v>127826.03875000001</v>
      </c>
      <c r="L1074" s="19">
        <f t="shared" ca="1" si="203"/>
        <v>127826.03875000001</v>
      </c>
      <c r="M1074" s="20">
        <f t="shared" si="204"/>
        <v>5000</v>
      </c>
      <c r="N1074" s="22">
        <f t="shared" si="205"/>
        <v>4800</v>
      </c>
      <c r="O1074" s="20">
        <f t="shared" si="205"/>
        <v>4608</v>
      </c>
      <c r="P1074" s="22">
        <f t="shared" si="205"/>
        <v>4423.68</v>
      </c>
      <c r="Q1074" s="20">
        <f t="shared" si="205"/>
        <v>4246.7328000000007</v>
      </c>
      <c r="R1074" s="21">
        <f t="shared" ca="1" si="206"/>
        <v>745450000</v>
      </c>
      <c r="S1074" s="22">
        <f t="shared" ca="1" si="207"/>
        <v>679850400</v>
      </c>
      <c r="T1074" s="21">
        <f t="shared" ca="1" si="208"/>
        <v>620023564.80000007</v>
      </c>
      <c r="U1074" s="22">
        <f t="shared" ca="1" si="209"/>
        <v>565461491.0976001</v>
      </c>
      <c r="V1074" s="21">
        <f t="shared" ca="1" si="210"/>
        <v>542843031.45369613</v>
      </c>
      <c r="W1074" s="23">
        <f t="shared" ca="1" si="211"/>
        <v>263150893.2703867</v>
      </c>
    </row>
    <row r="1075" spans="6:23" x14ac:dyDescent="0.35">
      <c r="F1075" s="22">
        <v>1073</v>
      </c>
      <c r="G1075" s="22">
        <f t="shared" ca="1" si="200"/>
        <v>0.38805145800487972</v>
      </c>
      <c r="H1075" s="19">
        <f t="shared" ca="1" si="201"/>
        <v>131468</v>
      </c>
      <c r="I1075" s="22">
        <f t="shared" ca="1" si="202"/>
        <v>124894.6</v>
      </c>
      <c r="J1075" s="19">
        <f t="shared" ca="1" si="202"/>
        <v>118649.87000000001</v>
      </c>
      <c r="K1075" s="22">
        <f t="shared" ca="1" si="202"/>
        <v>112717.37650000001</v>
      </c>
      <c r="L1075" s="19">
        <f t="shared" ca="1" si="203"/>
        <v>112717.37650000001</v>
      </c>
      <c r="M1075" s="20">
        <f t="shared" si="204"/>
        <v>5000</v>
      </c>
      <c r="N1075" s="22">
        <f t="shared" si="205"/>
        <v>4800</v>
      </c>
      <c r="O1075" s="20">
        <f t="shared" si="205"/>
        <v>4608</v>
      </c>
      <c r="P1075" s="22">
        <f t="shared" si="205"/>
        <v>4423.68</v>
      </c>
      <c r="Q1075" s="20">
        <f t="shared" si="205"/>
        <v>4246.7328000000007</v>
      </c>
      <c r="R1075" s="21">
        <f t="shared" ca="1" si="206"/>
        <v>657340000</v>
      </c>
      <c r="S1075" s="22">
        <f t="shared" ca="1" si="207"/>
        <v>599494080</v>
      </c>
      <c r="T1075" s="21">
        <f t="shared" ca="1" si="208"/>
        <v>546738600.96000004</v>
      </c>
      <c r="U1075" s="22">
        <f t="shared" ca="1" si="209"/>
        <v>498625604.0755201</v>
      </c>
      <c r="V1075" s="21">
        <f t="shared" ca="1" si="210"/>
        <v>478680579.91249931</v>
      </c>
      <c r="W1075" s="23">
        <f t="shared" ca="1" si="211"/>
        <v>7472812.6398224831</v>
      </c>
    </row>
    <row r="1076" spans="6:23" x14ac:dyDescent="0.35">
      <c r="F1076" s="22">
        <v>1074</v>
      </c>
      <c r="G1076" s="22">
        <f t="shared" ca="1" si="200"/>
        <v>0.36249187101782643</v>
      </c>
      <c r="H1076" s="19">
        <f t="shared" ca="1" si="201"/>
        <v>129446</v>
      </c>
      <c r="I1076" s="22">
        <f t="shared" ca="1" si="202"/>
        <v>122973.7</v>
      </c>
      <c r="J1076" s="19">
        <f t="shared" ca="1" si="202"/>
        <v>116825.015</v>
      </c>
      <c r="K1076" s="22">
        <f t="shared" ca="1" si="202"/>
        <v>110983.76424999999</v>
      </c>
      <c r="L1076" s="19">
        <f t="shared" ca="1" si="203"/>
        <v>110983.76424999999</v>
      </c>
      <c r="M1076" s="20">
        <f t="shared" si="204"/>
        <v>5000</v>
      </c>
      <c r="N1076" s="22">
        <f t="shared" si="205"/>
        <v>4800</v>
      </c>
      <c r="O1076" s="20">
        <f t="shared" si="205"/>
        <v>4608</v>
      </c>
      <c r="P1076" s="22">
        <f t="shared" si="205"/>
        <v>4423.68</v>
      </c>
      <c r="Q1076" s="20">
        <f t="shared" si="205"/>
        <v>4246.7328000000007</v>
      </c>
      <c r="R1076" s="21">
        <f t="shared" ca="1" si="206"/>
        <v>647230000</v>
      </c>
      <c r="S1076" s="22">
        <f t="shared" ca="1" si="207"/>
        <v>590273760</v>
      </c>
      <c r="T1076" s="21">
        <f t="shared" ca="1" si="208"/>
        <v>538329669.12</v>
      </c>
      <c r="U1076" s="22">
        <f t="shared" ca="1" si="209"/>
        <v>490956658.23743999</v>
      </c>
      <c r="V1076" s="21">
        <f t="shared" ca="1" si="210"/>
        <v>471318391.90794247</v>
      </c>
      <c r="W1076" s="23">
        <f t="shared" ca="1" si="211"/>
        <v>-21864440.738624811</v>
      </c>
    </row>
    <row r="1077" spans="6:23" x14ac:dyDescent="0.35">
      <c r="F1077" s="22">
        <v>1075</v>
      </c>
      <c r="G1077" s="22">
        <f t="shared" ca="1" si="200"/>
        <v>0.20432229294410831</v>
      </c>
      <c r="H1077" s="19">
        <f t="shared" ca="1" si="201"/>
        <v>115212</v>
      </c>
      <c r="I1077" s="22">
        <f t="shared" ca="1" si="202"/>
        <v>109451.4</v>
      </c>
      <c r="J1077" s="19">
        <f t="shared" ca="1" si="202"/>
        <v>103978.82999999999</v>
      </c>
      <c r="K1077" s="22">
        <f t="shared" ca="1" si="202"/>
        <v>98779.888499999986</v>
      </c>
      <c r="L1077" s="19">
        <f t="shared" ca="1" si="203"/>
        <v>98779.888499999986</v>
      </c>
      <c r="M1077" s="20">
        <f t="shared" si="204"/>
        <v>5000</v>
      </c>
      <c r="N1077" s="22">
        <f t="shared" si="205"/>
        <v>4800</v>
      </c>
      <c r="O1077" s="20">
        <f t="shared" si="205"/>
        <v>4608</v>
      </c>
      <c r="P1077" s="22">
        <f t="shared" si="205"/>
        <v>4423.68</v>
      </c>
      <c r="Q1077" s="20">
        <f t="shared" si="205"/>
        <v>4246.7328000000007</v>
      </c>
      <c r="R1077" s="21">
        <f t="shared" ca="1" si="206"/>
        <v>576060000</v>
      </c>
      <c r="S1077" s="22">
        <f t="shared" ca="1" si="207"/>
        <v>525366720</v>
      </c>
      <c r="T1077" s="21">
        <f t="shared" ca="1" si="208"/>
        <v>479134448.63999993</v>
      </c>
      <c r="U1077" s="22">
        <f t="shared" ca="1" si="209"/>
        <v>436970617.15967995</v>
      </c>
      <c r="V1077" s="21">
        <f t="shared" ca="1" si="210"/>
        <v>419491792.47329283</v>
      </c>
      <c r="W1077" s="23">
        <f t="shared" ca="1" si="211"/>
        <v>-228385936.57879329</v>
      </c>
    </row>
    <row r="1078" spans="6:23" x14ac:dyDescent="0.35">
      <c r="F1078" s="22">
        <v>1076</v>
      </c>
      <c r="G1078" s="22">
        <f t="shared" ca="1" si="200"/>
        <v>0.37322082549643187</v>
      </c>
      <c r="H1078" s="19">
        <f t="shared" ca="1" si="201"/>
        <v>130300</v>
      </c>
      <c r="I1078" s="22">
        <f t="shared" ca="1" si="202"/>
        <v>123785</v>
      </c>
      <c r="J1078" s="19">
        <f t="shared" ca="1" si="202"/>
        <v>117595.75</v>
      </c>
      <c r="K1078" s="22">
        <f t="shared" ca="1" si="202"/>
        <v>111715.96249999999</v>
      </c>
      <c r="L1078" s="19">
        <f t="shared" ca="1" si="203"/>
        <v>111715.96249999999</v>
      </c>
      <c r="M1078" s="20">
        <f t="shared" si="204"/>
        <v>5000</v>
      </c>
      <c r="N1078" s="22">
        <f t="shared" si="205"/>
        <v>4800</v>
      </c>
      <c r="O1078" s="20">
        <f t="shared" si="205"/>
        <v>4608</v>
      </c>
      <c r="P1078" s="22">
        <f t="shared" si="205"/>
        <v>4423.68</v>
      </c>
      <c r="Q1078" s="20">
        <f t="shared" si="205"/>
        <v>4246.7328000000007</v>
      </c>
      <c r="R1078" s="21">
        <f t="shared" ca="1" si="206"/>
        <v>651500000</v>
      </c>
      <c r="S1078" s="22">
        <f t="shared" ca="1" si="207"/>
        <v>594168000</v>
      </c>
      <c r="T1078" s="21">
        <f t="shared" ca="1" si="208"/>
        <v>541881216</v>
      </c>
      <c r="U1078" s="22">
        <f t="shared" ca="1" si="209"/>
        <v>494195668.99199998</v>
      </c>
      <c r="V1078" s="21">
        <f t="shared" ca="1" si="210"/>
        <v>474427842.23232007</v>
      </c>
      <c r="W1078" s="23">
        <f t="shared" ca="1" si="211"/>
        <v>-9473731.3493106365</v>
      </c>
    </row>
    <row r="1079" spans="6:23" x14ac:dyDescent="0.35">
      <c r="F1079" s="22">
        <v>1077</v>
      </c>
      <c r="G1079" s="22">
        <f t="shared" ca="1" si="200"/>
        <v>9.6920711449705821E-2</v>
      </c>
      <c r="H1079" s="19">
        <f t="shared" ca="1" si="201"/>
        <v>101021</v>
      </c>
      <c r="I1079" s="22">
        <f t="shared" ca="1" si="202"/>
        <v>95969.95</v>
      </c>
      <c r="J1079" s="19">
        <f t="shared" ca="1" si="202"/>
        <v>91171.452499999999</v>
      </c>
      <c r="K1079" s="22">
        <f t="shared" ca="1" si="202"/>
        <v>86612.879874999999</v>
      </c>
      <c r="L1079" s="19">
        <f t="shared" ca="1" si="203"/>
        <v>86612.879874999999</v>
      </c>
      <c r="M1079" s="20">
        <f t="shared" si="204"/>
        <v>5000</v>
      </c>
      <c r="N1079" s="22">
        <f t="shared" si="205"/>
        <v>4800</v>
      </c>
      <c r="O1079" s="20">
        <f t="shared" si="205"/>
        <v>4608</v>
      </c>
      <c r="P1079" s="22">
        <f t="shared" si="205"/>
        <v>4423.68</v>
      </c>
      <c r="Q1079" s="20">
        <f t="shared" si="205"/>
        <v>4246.7328000000007</v>
      </c>
      <c r="R1079" s="21">
        <f t="shared" ca="1" si="206"/>
        <v>505105000</v>
      </c>
      <c r="S1079" s="22">
        <f t="shared" ca="1" si="207"/>
        <v>460655760</v>
      </c>
      <c r="T1079" s="21">
        <f t="shared" ca="1" si="208"/>
        <v>420118053.12</v>
      </c>
      <c r="U1079" s="22">
        <f t="shared" ca="1" si="209"/>
        <v>383147664.44543999</v>
      </c>
      <c r="V1079" s="21">
        <f t="shared" ca="1" si="210"/>
        <v>367821757.86762244</v>
      </c>
      <c r="W1079" s="23">
        <f t="shared" ca="1" si="211"/>
        <v>-434283544.24127889</v>
      </c>
    </row>
    <row r="1080" spans="6:23" x14ac:dyDescent="0.35">
      <c r="F1080" s="22">
        <v>1078</v>
      </c>
      <c r="G1080" s="22">
        <f t="shared" ca="1" si="200"/>
        <v>0.63012019828047949</v>
      </c>
      <c r="H1080" s="19">
        <f t="shared" ca="1" si="201"/>
        <v>149965</v>
      </c>
      <c r="I1080" s="22">
        <f t="shared" ca="1" si="202"/>
        <v>142466.75</v>
      </c>
      <c r="J1080" s="19">
        <f t="shared" ca="1" si="202"/>
        <v>135343.41250000001</v>
      </c>
      <c r="K1080" s="22">
        <f t="shared" ca="1" si="202"/>
        <v>128576.24187500001</v>
      </c>
      <c r="L1080" s="19">
        <f t="shared" ca="1" si="203"/>
        <v>128576.24187500001</v>
      </c>
      <c r="M1080" s="20">
        <f t="shared" si="204"/>
        <v>5000</v>
      </c>
      <c r="N1080" s="22">
        <f t="shared" si="205"/>
        <v>4800</v>
      </c>
      <c r="O1080" s="20">
        <f t="shared" si="205"/>
        <v>4608</v>
      </c>
      <c r="P1080" s="22">
        <f t="shared" si="205"/>
        <v>4423.68</v>
      </c>
      <c r="Q1080" s="20">
        <f t="shared" si="205"/>
        <v>4246.7328000000007</v>
      </c>
      <c r="R1080" s="21">
        <f t="shared" ca="1" si="206"/>
        <v>749825000</v>
      </c>
      <c r="S1080" s="22">
        <f t="shared" ca="1" si="207"/>
        <v>683840400</v>
      </c>
      <c r="T1080" s="21">
        <f t="shared" ca="1" si="208"/>
        <v>623662444.80000007</v>
      </c>
      <c r="U1080" s="22">
        <f t="shared" ca="1" si="209"/>
        <v>568780149.65760005</v>
      </c>
      <c r="V1080" s="21">
        <f t="shared" ca="1" si="210"/>
        <v>546028943.67129612</v>
      </c>
      <c r="W1080" s="23">
        <f t="shared" ca="1" si="211"/>
        <v>275846292.23484802</v>
      </c>
    </row>
    <row r="1081" spans="6:23" x14ac:dyDescent="0.35">
      <c r="F1081" s="22">
        <v>1079</v>
      </c>
      <c r="G1081" s="22">
        <f t="shared" ca="1" si="200"/>
        <v>5.6589006452978596E-2</v>
      </c>
      <c r="H1081" s="19">
        <f t="shared" ca="1" si="201"/>
        <v>92478</v>
      </c>
      <c r="I1081" s="22">
        <f t="shared" ca="1" si="202"/>
        <v>87854.1</v>
      </c>
      <c r="J1081" s="19">
        <f t="shared" ca="1" si="202"/>
        <v>83461.395000000004</v>
      </c>
      <c r="K1081" s="22">
        <f t="shared" ca="1" si="202"/>
        <v>79288.325250000009</v>
      </c>
      <c r="L1081" s="19">
        <f t="shared" ca="1" si="203"/>
        <v>79288.325250000009</v>
      </c>
      <c r="M1081" s="20">
        <f t="shared" si="204"/>
        <v>5000</v>
      </c>
      <c r="N1081" s="22">
        <f t="shared" si="205"/>
        <v>4800</v>
      </c>
      <c r="O1081" s="20">
        <f t="shared" si="205"/>
        <v>4608</v>
      </c>
      <c r="P1081" s="22">
        <f t="shared" si="205"/>
        <v>4423.68</v>
      </c>
      <c r="Q1081" s="20">
        <f t="shared" si="205"/>
        <v>4246.7328000000007</v>
      </c>
      <c r="R1081" s="21">
        <f t="shared" ca="1" si="206"/>
        <v>462390000</v>
      </c>
      <c r="S1081" s="22">
        <f t="shared" ca="1" si="207"/>
        <v>421699680</v>
      </c>
      <c r="T1081" s="21">
        <f t="shared" ca="1" si="208"/>
        <v>384590108.16000003</v>
      </c>
      <c r="U1081" s="22">
        <f t="shared" ca="1" si="209"/>
        <v>350746178.64192009</v>
      </c>
      <c r="V1081" s="21">
        <f t="shared" ca="1" si="210"/>
        <v>336716331.4962433</v>
      </c>
      <c r="W1081" s="23">
        <f t="shared" ca="1" si="211"/>
        <v>-558234165.21658874</v>
      </c>
    </row>
    <row r="1082" spans="6:23" x14ac:dyDescent="0.35">
      <c r="F1082" s="22">
        <v>1080</v>
      </c>
      <c r="G1082" s="22">
        <f t="shared" ca="1" si="200"/>
        <v>0.57945935090502598</v>
      </c>
      <c r="H1082" s="19">
        <f t="shared" ca="1" si="201"/>
        <v>146015</v>
      </c>
      <c r="I1082" s="22">
        <f t="shared" ca="1" si="202"/>
        <v>138714.25</v>
      </c>
      <c r="J1082" s="19">
        <f t="shared" ca="1" si="202"/>
        <v>131778.53750000001</v>
      </c>
      <c r="K1082" s="22">
        <f t="shared" ca="1" si="202"/>
        <v>125189.610625</v>
      </c>
      <c r="L1082" s="19">
        <f t="shared" ca="1" si="203"/>
        <v>125189.610625</v>
      </c>
      <c r="M1082" s="20">
        <f t="shared" si="204"/>
        <v>5000</v>
      </c>
      <c r="N1082" s="22">
        <f t="shared" si="205"/>
        <v>4800</v>
      </c>
      <c r="O1082" s="20">
        <f t="shared" si="205"/>
        <v>4608</v>
      </c>
      <c r="P1082" s="22">
        <f t="shared" si="205"/>
        <v>4423.68</v>
      </c>
      <c r="Q1082" s="20">
        <f t="shared" si="205"/>
        <v>4246.7328000000007</v>
      </c>
      <c r="R1082" s="21">
        <f t="shared" ca="1" si="206"/>
        <v>730075000</v>
      </c>
      <c r="S1082" s="22">
        <f t="shared" ca="1" si="207"/>
        <v>665828400</v>
      </c>
      <c r="T1082" s="21">
        <f t="shared" ca="1" si="208"/>
        <v>607235500.80000007</v>
      </c>
      <c r="U1082" s="22">
        <f t="shared" ca="1" si="209"/>
        <v>553798776.72960007</v>
      </c>
      <c r="V1082" s="21">
        <f t="shared" ca="1" si="210"/>
        <v>531646825.66041607</v>
      </c>
      <c r="W1082" s="23">
        <f t="shared" ca="1" si="211"/>
        <v>218535634.05242157</v>
      </c>
    </row>
    <row r="1083" spans="6:23" x14ac:dyDescent="0.35">
      <c r="F1083" s="22">
        <v>1081</v>
      </c>
      <c r="G1083" s="22">
        <f t="shared" ca="1" si="200"/>
        <v>0.55351067616875027</v>
      </c>
      <c r="H1083" s="19">
        <f t="shared" ca="1" si="201"/>
        <v>144036</v>
      </c>
      <c r="I1083" s="22">
        <f t="shared" ca="1" si="202"/>
        <v>136834.20000000001</v>
      </c>
      <c r="J1083" s="19">
        <f t="shared" ca="1" si="202"/>
        <v>129992.49</v>
      </c>
      <c r="K1083" s="22">
        <f t="shared" ca="1" si="202"/>
        <v>123492.8655</v>
      </c>
      <c r="L1083" s="19">
        <f t="shared" ca="1" si="203"/>
        <v>123492.8655</v>
      </c>
      <c r="M1083" s="20">
        <f t="shared" si="204"/>
        <v>5000</v>
      </c>
      <c r="N1083" s="22">
        <f t="shared" si="205"/>
        <v>4800</v>
      </c>
      <c r="O1083" s="20">
        <f t="shared" si="205"/>
        <v>4608</v>
      </c>
      <c r="P1083" s="22">
        <f t="shared" si="205"/>
        <v>4423.68</v>
      </c>
      <c r="Q1083" s="20">
        <f t="shared" si="205"/>
        <v>4246.7328000000007</v>
      </c>
      <c r="R1083" s="21">
        <f t="shared" ca="1" si="206"/>
        <v>720180000</v>
      </c>
      <c r="S1083" s="22">
        <f t="shared" ca="1" si="207"/>
        <v>656804160</v>
      </c>
      <c r="T1083" s="21">
        <f t="shared" ca="1" si="208"/>
        <v>599005393.92000008</v>
      </c>
      <c r="U1083" s="22">
        <f t="shared" ca="1" si="209"/>
        <v>546292919.25504005</v>
      </c>
      <c r="V1083" s="21">
        <f t="shared" ca="1" si="210"/>
        <v>524441202.48483849</v>
      </c>
      <c r="W1083" s="23">
        <f t="shared" ca="1" si="211"/>
        <v>189822268.85165596</v>
      </c>
    </row>
    <row r="1084" spans="6:23" x14ac:dyDescent="0.35">
      <c r="F1084" s="22">
        <v>1082</v>
      </c>
      <c r="G1084" s="22">
        <f t="shared" ca="1" si="200"/>
        <v>0.25640675124084056</v>
      </c>
      <c r="H1084" s="19">
        <f t="shared" ca="1" si="201"/>
        <v>120366</v>
      </c>
      <c r="I1084" s="22">
        <f t="shared" ca="1" si="202"/>
        <v>114347.7</v>
      </c>
      <c r="J1084" s="19">
        <f t="shared" ca="1" si="202"/>
        <v>108630.315</v>
      </c>
      <c r="K1084" s="22">
        <f t="shared" ca="1" si="202"/>
        <v>103198.79925</v>
      </c>
      <c r="L1084" s="19">
        <f t="shared" ca="1" si="203"/>
        <v>103198.79925</v>
      </c>
      <c r="M1084" s="20">
        <f t="shared" si="204"/>
        <v>5000</v>
      </c>
      <c r="N1084" s="22">
        <f t="shared" si="205"/>
        <v>4800</v>
      </c>
      <c r="O1084" s="20">
        <f t="shared" si="205"/>
        <v>4608</v>
      </c>
      <c r="P1084" s="22">
        <f t="shared" si="205"/>
        <v>4423.68</v>
      </c>
      <c r="Q1084" s="20">
        <f t="shared" si="205"/>
        <v>4246.7328000000007</v>
      </c>
      <c r="R1084" s="21">
        <f t="shared" ca="1" si="206"/>
        <v>601830000</v>
      </c>
      <c r="S1084" s="22">
        <f t="shared" ca="1" si="207"/>
        <v>548868960</v>
      </c>
      <c r="T1084" s="21">
        <f t="shared" ca="1" si="208"/>
        <v>500568491.51999998</v>
      </c>
      <c r="U1084" s="22">
        <f t="shared" ca="1" si="209"/>
        <v>456518464.26624</v>
      </c>
      <c r="V1084" s="21">
        <f t="shared" ca="1" si="210"/>
        <v>438257725.69559044</v>
      </c>
      <c r="W1084" s="23">
        <f t="shared" ca="1" si="211"/>
        <v>-153606409.42126679</v>
      </c>
    </row>
    <row r="1085" spans="6:23" x14ac:dyDescent="0.35">
      <c r="F1085" s="22">
        <v>1083</v>
      </c>
      <c r="G1085" s="22">
        <f t="shared" ca="1" si="200"/>
        <v>0.99039330106850099</v>
      </c>
      <c r="H1085" s="19">
        <f t="shared" ca="1" si="201"/>
        <v>210241</v>
      </c>
      <c r="I1085" s="22">
        <f t="shared" ca="1" si="202"/>
        <v>199728.95</v>
      </c>
      <c r="J1085" s="19">
        <f t="shared" ca="1" si="202"/>
        <v>189742.5025</v>
      </c>
      <c r="K1085" s="22">
        <f t="shared" ca="1" si="202"/>
        <v>180255.37737500001</v>
      </c>
      <c r="L1085" s="19">
        <f t="shared" ca="1" si="203"/>
        <v>180255.37737500001</v>
      </c>
      <c r="M1085" s="20">
        <f t="shared" si="204"/>
        <v>5000</v>
      </c>
      <c r="N1085" s="22">
        <f t="shared" si="205"/>
        <v>4800</v>
      </c>
      <c r="O1085" s="20">
        <f t="shared" si="205"/>
        <v>4608</v>
      </c>
      <c r="P1085" s="22">
        <f t="shared" si="205"/>
        <v>4423.68</v>
      </c>
      <c r="Q1085" s="20">
        <f t="shared" si="205"/>
        <v>4246.7328000000007</v>
      </c>
      <c r="R1085" s="21">
        <f t="shared" ca="1" si="206"/>
        <v>1051205000</v>
      </c>
      <c r="S1085" s="22">
        <f t="shared" ca="1" si="207"/>
        <v>958698960</v>
      </c>
      <c r="T1085" s="21">
        <f t="shared" ca="1" si="208"/>
        <v>874333451.51999998</v>
      </c>
      <c r="U1085" s="22">
        <f t="shared" ca="1" si="209"/>
        <v>797392107.7862401</v>
      </c>
      <c r="V1085" s="21">
        <f t="shared" ca="1" si="210"/>
        <v>765496423.47479057</v>
      </c>
      <c r="W1085" s="23">
        <f t="shared" ca="1" si="211"/>
        <v>1150392427.0712948</v>
      </c>
    </row>
    <row r="1086" spans="6:23" x14ac:dyDescent="0.35">
      <c r="F1086" s="22">
        <v>1084</v>
      </c>
      <c r="G1086" s="22">
        <f t="shared" ca="1" si="200"/>
        <v>0.22272818721255905</v>
      </c>
      <c r="H1086" s="19">
        <f t="shared" ca="1" si="201"/>
        <v>117110</v>
      </c>
      <c r="I1086" s="22">
        <f t="shared" ca="1" si="202"/>
        <v>111254.5</v>
      </c>
      <c r="J1086" s="19">
        <f t="shared" ca="1" si="202"/>
        <v>105691.77499999999</v>
      </c>
      <c r="K1086" s="22">
        <f t="shared" ca="1" si="202"/>
        <v>100407.18625</v>
      </c>
      <c r="L1086" s="19">
        <f t="shared" ca="1" si="203"/>
        <v>100407.18625</v>
      </c>
      <c r="M1086" s="20">
        <f t="shared" si="204"/>
        <v>5000</v>
      </c>
      <c r="N1086" s="22">
        <f t="shared" si="205"/>
        <v>4800</v>
      </c>
      <c r="O1086" s="20">
        <f t="shared" si="205"/>
        <v>4608</v>
      </c>
      <c r="P1086" s="22">
        <f t="shared" si="205"/>
        <v>4423.68</v>
      </c>
      <c r="Q1086" s="20">
        <f t="shared" si="205"/>
        <v>4246.7328000000007</v>
      </c>
      <c r="R1086" s="21">
        <f t="shared" ca="1" si="206"/>
        <v>585550000</v>
      </c>
      <c r="S1086" s="22">
        <f t="shared" ca="1" si="207"/>
        <v>534021600</v>
      </c>
      <c r="T1086" s="21">
        <f t="shared" ca="1" si="208"/>
        <v>487027699.19999999</v>
      </c>
      <c r="U1086" s="22">
        <f t="shared" ca="1" si="209"/>
        <v>444169261.67040002</v>
      </c>
      <c r="V1086" s="21">
        <f t="shared" ca="1" si="210"/>
        <v>426402491.20358407</v>
      </c>
      <c r="W1086" s="23">
        <f t="shared" ca="1" si="211"/>
        <v>-200847802.59645224</v>
      </c>
    </row>
    <row r="1087" spans="6:23" x14ac:dyDescent="0.35">
      <c r="F1087" s="22">
        <v>1085</v>
      </c>
      <c r="G1087" s="22">
        <f t="shared" ca="1" si="200"/>
        <v>0.22772526009143235</v>
      </c>
      <c r="H1087" s="19">
        <f t="shared" ca="1" si="201"/>
        <v>117609</v>
      </c>
      <c r="I1087" s="22">
        <f t="shared" ca="1" si="202"/>
        <v>111728.55</v>
      </c>
      <c r="J1087" s="19">
        <f t="shared" ca="1" si="202"/>
        <v>106142.1225</v>
      </c>
      <c r="K1087" s="22">
        <f t="shared" ca="1" si="202"/>
        <v>100835.01637499999</v>
      </c>
      <c r="L1087" s="19">
        <f t="shared" ca="1" si="203"/>
        <v>100835.01637499999</v>
      </c>
      <c r="M1087" s="20">
        <f t="shared" si="204"/>
        <v>5000</v>
      </c>
      <c r="N1087" s="22">
        <f t="shared" si="205"/>
        <v>4800</v>
      </c>
      <c r="O1087" s="20">
        <f t="shared" si="205"/>
        <v>4608</v>
      </c>
      <c r="P1087" s="22">
        <f t="shared" si="205"/>
        <v>4423.68</v>
      </c>
      <c r="Q1087" s="20">
        <f t="shared" si="205"/>
        <v>4246.7328000000007</v>
      </c>
      <c r="R1087" s="21">
        <f t="shared" ca="1" si="206"/>
        <v>588045000</v>
      </c>
      <c r="S1087" s="22">
        <f t="shared" ca="1" si="207"/>
        <v>536297040</v>
      </c>
      <c r="T1087" s="21">
        <f t="shared" ca="1" si="208"/>
        <v>489102900.48000002</v>
      </c>
      <c r="U1087" s="22">
        <f t="shared" ca="1" si="209"/>
        <v>446061845.23776001</v>
      </c>
      <c r="V1087" s="21">
        <f t="shared" ca="1" si="210"/>
        <v>428219371.42824966</v>
      </c>
      <c r="W1087" s="23">
        <f t="shared" ca="1" si="211"/>
        <v>-193607797.92986202</v>
      </c>
    </row>
    <row r="1088" spans="6:23" x14ac:dyDescent="0.35">
      <c r="F1088" s="22">
        <v>1086</v>
      </c>
      <c r="G1088" s="22">
        <f t="shared" ca="1" si="200"/>
        <v>0.22100190919317331</v>
      </c>
      <c r="H1088" s="19">
        <f t="shared" ca="1" si="201"/>
        <v>116936</v>
      </c>
      <c r="I1088" s="22">
        <f t="shared" ca="1" si="202"/>
        <v>111089.2</v>
      </c>
      <c r="J1088" s="19">
        <f t="shared" ca="1" si="202"/>
        <v>105534.73999999999</v>
      </c>
      <c r="K1088" s="22">
        <f t="shared" ca="1" si="202"/>
        <v>100258.003</v>
      </c>
      <c r="L1088" s="19">
        <f t="shared" ca="1" si="203"/>
        <v>100258.003</v>
      </c>
      <c r="M1088" s="20">
        <f t="shared" si="204"/>
        <v>5000</v>
      </c>
      <c r="N1088" s="22">
        <f t="shared" si="205"/>
        <v>4800</v>
      </c>
      <c r="O1088" s="20">
        <f t="shared" si="205"/>
        <v>4608</v>
      </c>
      <c r="P1088" s="22">
        <f t="shared" si="205"/>
        <v>4423.68</v>
      </c>
      <c r="Q1088" s="20">
        <f t="shared" si="205"/>
        <v>4246.7328000000007</v>
      </c>
      <c r="R1088" s="21">
        <f t="shared" ca="1" si="206"/>
        <v>584680000</v>
      </c>
      <c r="S1088" s="22">
        <f t="shared" ca="1" si="207"/>
        <v>533228160</v>
      </c>
      <c r="T1088" s="21">
        <f t="shared" ca="1" si="208"/>
        <v>486304081.91999996</v>
      </c>
      <c r="U1088" s="22">
        <f t="shared" ca="1" si="209"/>
        <v>443509322.71104002</v>
      </c>
      <c r="V1088" s="21">
        <f t="shared" ca="1" si="210"/>
        <v>425768949.80259848</v>
      </c>
      <c r="W1088" s="23">
        <f t="shared" ca="1" si="211"/>
        <v>-203372373.36195636</v>
      </c>
    </row>
    <row r="1089" spans="6:23" x14ac:dyDescent="0.35">
      <c r="F1089" s="22">
        <v>1087</v>
      </c>
      <c r="G1089" s="22">
        <f t="shared" ca="1" si="200"/>
        <v>0.6936909778323076</v>
      </c>
      <c r="H1089" s="19">
        <f t="shared" ca="1" si="201"/>
        <v>155190</v>
      </c>
      <c r="I1089" s="22">
        <f t="shared" ca="1" si="202"/>
        <v>147430.5</v>
      </c>
      <c r="J1089" s="19">
        <f t="shared" ca="1" si="202"/>
        <v>140058.97500000001</v>
      </c>
      <c r="K1089" s="22">
        <f t="shared" ca="1" si="202"/>
        <v>133056.02625</v>
      </c>
      <c r="L1089" s="19">
        <f t="shared" ca="1" si="203"/>
        <v>133056.02625</v>
      </c>
      <c r="M1089" s="20">
        <f t="shared" si="204"/>
        <v>5000</v>
      </c>
      <c r="N1089" s="22">
        <f t="shared" si="205"/>
        <v>4800</v>
      </c>
      <c r="O1089" s="20">
        <f t="shared" si="205"/>
        <v>4608</v>
      </c>
      <c r="P1089" s="22">
        <f t="shared" si="205"/>
        <v>4423.68</v>
      </c>
      <c r="Q1089" s="20">
        <f t="shared" si="205"/>
        <v>4246.7328000000007</v>
      </c>
      <c r="R1089" s="21">
        <f t="shared" ca="1" si="206"/>
        <v>775950000</v>
      </c>
      <c r="S1089" s="22">
        <f t="shared" ca="1" si="207"/>
        <v>707666400</v>
      </c>
      <c r="T1089" s="21">
        <f t="shared" ca="1" si="208"/>
        <v>645391756.80000007</v>
      </c>
      <c r="U1089" s="22">
        <f t="shared" ca="1" si="209"/>
        <v>588597282.20160007</v>
      </c>
      <c r="V1089" s="21">
        <f t="shared" ca="1" si="210"/>
        <v>565053390.91353607</v>
      </c>
      <c r="W1089" s="23">
        <f t="shared" ca="1" si="211"/>
        <v>351655960.33691931</v>
      </c>
    </row>
    <row r="1090" spans="6:23" x14ac:dyDescent="0.35">
      <c r="F1090" s="22">
        <v>1088</v>
      </c>
      <c r="G1090" s="22">
        <f t="shared" ca="1" si="200"/>
        <v>0.98717969791037974</v>
      </c>
      <c r="H1090" s="19">
        <f t="shared" ca="1" si="201"/>
        <v>206948</v>
      </c>
      <c r="I1090" s="22">
        <f t="shared" ca="1" si="202"/>
        <v>196600.6</v>
      </c>
      <c r="J1090" s="19">
        <f t="shared" ca="1" si="202"/>
        <v>186770.57</v>
      </c>
      <c r="K1090" s="22">
        <f t="shared" ca="1" si="202"/>
        <v>177432.04149999999</v>
      </c>
      <c r="L1090" s="19">
        <f t="shared" ca="1" si="203"/>
        <v>177432.04149999999</v>
      </c>
      <c r="M1090" s="20">
        <f t="shared" si="204"/>
        <v>5000</v>
      </c>
      <c r="N1090" s="22">
        <f t="shared" si="205"/>
        <v>4800</v>
      </c>
      <c r="O1090" s="20">
        <f t="shared" si="205"/>
        <v>4608</v>
      </c>
      <c r="P1090" s="22">
        <f t="shared" si="205"/>
        <v>4423.68</v>
      </c>
      <c r="Q1090" s="20">
        <f t="shared" si="205"/>
        <v>4246.7328000000007</v>
      </c>
      <c r="R1090" s="21">
        <f t="shared" ca="1" si="206"/>
        <v>1034740000</v>
      </c>
      <c r="S1090" s="22">
        <f t="shared" ca="1" si="207"/>
        <v>943682880</v>
      </c>
      <c r="T1090" s="21">
        <f t="shared" ca="1" si="208"/>
        <v>860638786.56000006</v>
      </c>
      <c r="U1090" s="22">
        <f t="shared" ca="1" si="209"/>
        <v>784902573.34272003</v>
      </c>
      <c r="V1090" s="21">
        <f t="shared" ca="1" si="210"/>
        <v>753506470.40901124</v>
      </c>
      <c r="W1090" s="23">
        <f t="shared" ca="1" si="211"/>
        <v>1102614199.8827548</v>
      </c>
    </row>
    <row r="1091" spans="6:23" x14ac:dyDescent="0.35">
      <c r="F1091" s="22">
        <v>1089</v>
      </c>
      <c r="G1091" s="22">
        <f t="shared" ca="1" si="200"/>
        <v>0.79353456749537465</v>
      </c>
      <c r="H1091" s="19">
        <f t="shared" ca="1" si="201"/>
        <v>164562</v>
      </c>
      <c r="I1091" s="22">
        <f t="shared" ca="1" si="202"/>
        <v>156333.9</v>
      </c>
      <c r="J1091" s="19">
        <f t="shared" ca="1" si="202"/>
        <v>148517.20499999999</v>
      </c>
      <c r="K1091" s="22">
        <f t="shared" ca="1" si="202"/>
        <v>141091.34474999999</v>
      </c>
      <c r="L1091" s="19">
        <f t="shared" ca="1" si="203"/>
        <v>141091.34474999999</v>
      </c>
      <c r="M1091" s="20">
        <f t="shared" si="204"/>
        <v>5000</v>
      </c>
      <c r="N1091" s="22">
        <f t="shared" si="205"/>
        <v>4800</v>
      </c>
      <c r="O1091" s="20">
        <f t="shared" si="205"/>
        <v>4608</v>
      </c>
      <c r="P1091" s="22">
        <f t="shared" si="205"/>
        <v>4423.68</v>
      </c>
      <c r="Q1091" s="20">
        <f t="shared" ref="Q1091:Q1154" si="212">P1091-$B$8*P1091</f>
        <v>4246.7328000000007</v>
      </c>
      <c r="R1091" s="21">
        <f t="shared" ca="1" si="206"/>
        <v>822810000</v>
      </c>
      <c r="S1091" s="22">
        <f t="shared" ca="1" si="207"/>
        <v>750402720</v>
      </c>
      <c r="T1091" s="21">
        <f t="shared" ca="1" si="208"/>
        <v>684367280.63999999</v>
      </c>
      <c r="U1091" s="22">
        <f t="shared" ca="1" si="209"/>
        <v>624142959.94368005</v>
      </c>
      <c r="V1091" s="21">
        <f t="shared" ca="1" si="210"/>
        <v>599177241.54593289</v>
      </c>
      <c r="W1091" s="23">
        <f t="shared" ca="1" si="211"/>
        <v>487634565.01684427</v>
      </c>
    </row>
    <row r="1092" spans="6:23" x14ac:dyDescent="0.35">
      <c r="F1092" s="22">
        <v>1090</v>
      </c>
      <c r="G1092" s="22">
        <f t="shared" ref="G1092:G1155" ca="1" si="213">RAND()</f>
        <v>3.8898158191517984E-2</v>
      </c>
      <c r="H1092" s="19">
        <f t="shared" ref="H1092:H1155" ca="1" si="214">ROUND(_xlfn.NORM.INV(G1092,$B$4,$B$5),0)</f>
        <v>87091</v>
      </c>
      <c r="I1092" s="22">
        <f t="shared" ref="I1092:K1155" ca="1" si="215">H1092-$B$7*H1092</f>
        <v>82736.45</v>
      </c>
      <c r="J1092" s="19">
        <f t="shared" ca="1" si="215"/>
        <v>78599.627500000002</v>
      </c>
      <c r="K1092" s="22">
        <f t="shared" ca="1" si="215"/>
        <v>74669.646124999999</v>
      </c>
      <c r="L1092" s="19">
        <f t="shared" ref="L1092:L1155" ca="1" si="216">J1092-$B$7*J1092</f>
        <v>74669.646124999999</v>
      </c>
      <c r="M1092" s="20">
        <f t="shared" ref="M1092:M1155" si="217">$B$3</f>
        <v>5000</v>
      </c>
      <c r="N1092" s="22">
        <f t="shared" ref="N1092:Q1155" si="218">M1092-$B$8*M1092</f>
        <v>4800</v>
      </c>
      <c r="O1092" s="20">
        <f t="shared" si="218"/>
        <v>4608</v>
      </c>
      <c r="P1092" s="22">
        <f t="shared" si="218"/>
        <v>4423.68</v>
      </c>
      <c r="Q1092" s="20">
        <f t="shared" si="212"/>
        <v>4246.7328000000007</v>
      </c>
      <c r="R1092" s="21">
        <f t="shared" ref="R1092:R1155" ca="1" si="219">H1092*M1092</f>
        <v>435455000</v>
      </c>
      <c r="S1092" s="22">
        <f t="shared" ref="S1092:S1155" ca="1" si="220">I1092*N1092</f>
        <v>397134960</v>
      </c>
      <c r="T1092" s="21">
        <f t="shared" ref="T1092:T1155" ca="1" si="221">J1092*O1092</f>
        <v>362187083.51999998</v>
      </c>
      <c r="U1092" s="22">
        <f t="shared" ref="U1092:U1155" ca="1" si="222">K1092*P1092</f>
        <v>330314620.17024004</v>
      </c>
      <c r="V1092" s="21">
        <f t="shared" ref="V1092:V1155" ca="1" si="223">L1092*Q1092</f>
        <v>317102035.36343044</v>
      </c>
      <c r="W1092" s="23">
        <f t="shared" ref="W1092:W1155" ca="1" si="224">NPV($B$6,R1092,S1092,T1092,U1092,V1092)-$B$2</f>
        <v>-636394295.75550866</v>
      </c>
    </row>
    <row r="1093" spans="6:23" x14ac:dyDescent="0.35">
      <c r="F1093" s="22">
        <v>1091</v>
      </c>
      <c r="G1093" s="22">
        <f t="shared" ca="1" si="213"/>
        <v>0.79037886955858805</v>
      </c>
      <c r="H1093" s="19">
        <f t="shared" ca="1" si="214"/>
        <v>164232</v>
      </c>
      <c r="I1093" s="22">
        <f t="shared" ca="1" si="215"/>
        <v>156020.4</v>
      </c>
      <c r="J1093" s="19">
        <f t="shared" ca="1" si="215"/>
        <v>148219.38</v>
      </c>
      <c r="K1093" s="22">
        <f t="shared" ca="1" si="215"/>
        <v>140808.41099999999</v>
      </c>
      <c r="L1093" s="19">
        <f t="shared" ca="1" si="216"/>
        <v>140808.41099999999</v>
      </c>
      <c r="M1093" s="20">
        <f t="shared" si="217"/>
        <v>5000</v>
      </c>
      <c r="N1093" s="22">
        <f t="shared" si="218"/>
        <v>4800</v>
      </c>
      <c r="O1093" s="20">
        <f t="shared" si="218"/>
        <v>4608</v>
      </c>
      <c r="P1093" s="22">
        <f t="shared" si="218"/>
        <v>4423.68</v>
      </c>
      <c r="Q1093" s="20">
        <f t="shared" si="212"/>
        <v>4246.7328000000007</v>
      </c>
      <c r="R1093" s="21">
        <f t="shared" ca="1" si="219"/>
        <v>821160000</v>
      </c>
      <c r="S1093" s="22">
        <f t="shared" ca="1" si="220"/>
        <v>748897920</v>
      </c>
      <c r="T1093" s="21">
        <f t="shared" ca="1" si="221"/>
        <v>682994903.03999996</v>
      </c>
      <c r="U1093" s="22">
        <f t="shared" ca="1" si="222"/>
        <v>622891351.57247996</v>
      </c>
      <c r="V1093" s="21">
        <f t="shared" ca="1" si="223"/>
        <v>597975697.50958085</v>
      </c>
      <c r="W1093" s="23">
        <f t="shared" ca="1" si="224"/>
        <v>482846585.97881889</v>
      </c>
    </row>
    <row r="1094" spans="6:23" x14ac:dyDescent="0.35">
      <c r="F1094" s="22">
        <v>1092</v>
      </c>
      <c r="G1094" s="22">
        <f t="shared" ca="1" si="213"/>
        <v>0.65728785942305157</v>
      </c>
      <c r="H1094" s="19">
        <f t="shared" ca="1" si="214"/>
        <v>152152</v>
      </c>
      <c r="I1094" s="22">
        <f t="shared" ca="1" si="215"/>
        <v>144544.4</v>
      </c>
      <c r="J1094" s="19">
        <f t="shared" ca="1" si="215"/>
        <v>137317.18</v>
      </c>
      <c r="K1094" s="22">
        <f t="shared" ca="1" si="215"/>
        <v>130451.321</v>
      </c>
      <c r="L1094" s="19">
        <f t="shared" ca="1" si="216"/>
        <v>130451.321</v>
      </c>
      <c r="M1094" s="20">
        <f t="shared" si="217"/>
        <v>5000</v>
      </c>
      <c r="N1094" s="22">
        <f t="shared" si="218"/>
        <v>4800</v>
      </c>
      <c r="O1094" s="20">
        <f t="shared" si="218"/>
        <v>4608</v>
      </c>
      <c r="P1094" s="22">
        <f t="shared" si="218"/>
        <v>4423.68</v>
      </c>
      <c r="Q1094" s="20">
        <f t="shared" si="212"/>
        <v>4246.7328000000007</v>
      </c>
      <c r="R1094" s="21">
        <f t="shared" ca="1" si="219"/>
        <v>760760000</v>
      </c>
      <c r="S1094" s="22">
        <f t="shared" ca="1" si="220"/>
        <v>693813120</v>
      </c>
      <c r="T1094" s="21">
        <f t="shared" ca="1" si="221"/>
        <v>632757565.43999994</v>
      </c>
      <c r="U1094" s="22">
        <f t="shared" ca="1" si="222"/>
        <v>577074899.68128002</v>
      </c>
      <c r="V1094" s="21">
        <f t="shared" ca="1" si="223"/>
        <v>553991903.69402885</v>
      </c>
      <c r="W1094" s="23">
        <f t="shared" ca="1" si="224"/>
        <v>307577535.13230801</v>
      </c>
    </row>
    <row r="1095" spans="6:23" x14ac:dyDescent="0.35">
      <c r="F1095" s="22">
        <v>1093</v>
      </c>
      <c r="G1095" s="22">
        <f t="shared" ca="1" si="213"/>
        <v>0.60811631862245152</v>
      </c>
      <c r="H1095" s="19">
        <f t="shared" ca="1" si="214"/>
        <v>148232</v>
      </c>
      <c r="I1095" s="22">
        <f t="shared" ca="1" si="215"/>
        <v>140820.4</v>
      </c>
      <c r="J1095" s="19">
        <f t="shared" ca="1" si="215"/>
        <v>133779.38</v>
      </c>
      <c r="K1095" s="22">
        <f t="shared" ca="1" si="215"/>
        <v>127090.41100000001</v>
      </c>
      <c r="L1095" s="19">
        <f t="shared" ca="1" si="216"/>
        <v>127090.41100000001</v>
      </c>
      <c r="M1095" s="20">
        <f t="shared" si="217"/>
        <v>5000</v>
      </c>
      <c r="N1095" s="22">
        <f t="shared" si="218"/>
        <v>4800</v>
      </c>
      <c r="O1095" s="20">
        <f t="shared" si="218"/>
        <v>4608</v>
      </c>
      <c r="P1095" s="22">
        <f t="shared" si="218"/>
        <v>4423.68</v>
      </c>
      <c r="Q1095" s="20">
        <f t="shared" si="212"/>
        <v>4246.7328000000007</v>
      </c>
      <c r="R1095" s="21">
        <f t="shared" ca="1" si="219"/>
        <v>741160000</v>
      </c>
      <c r="S1095" s="22">
        <f t="shared" ca="1" si="220"/>
        <v>675937920</v>
      </c>
      <c r="T1095" s="21">
        <f t="shared" ca="1" si="221"/>
        <v>616455383.03999996</v>
      </c>
      <c r="U1095" s="22">
        <f t="shared" ca="1" si="222"/>
        <v>562207309.33248007</v>
      </c>
      <c r="V1095" s="21">
        <f t="shared" ca="1" si="223"/>
        <v>539719016.95918095</v>
      </c>
      <c r="W1095" s="23">
        <f t="shared" ca="1" si="224"/>
        <v>250702147.77152014</v>
      </c>
    </row>
    <row r="1096" spans="6:23" x14ac:dyDescent="0.35">
      <c r="F1096" s="22">
        <v>1094</v>
      </c>
      <c r="G1096" s="22">
        <f t="shared" ca="1" si="213"/>
        <v>0.97064354898160432</v>
      </c>
      <c r="H1096" s="19">
        <f t="shared" ca="1" si="214"/>
        <v>196710</v>
      </c>
      <c r="I1096" s="22">
        <f t="shared" ca="1" si="215"/>
        <v>186874.5</v>
      </c>
      <c r="J1096" s="19">
        <f t="shared" ca="1" si="215"/>
        <v>177530.77499999999</v>
      </c>
      <c r="K1096" s="22">
        <f t="shared" ca="1" si="215"/>
        <v>168654.23624999999</v>
      </c>
      <c r="L1096" s="19">
        <f t="shared" ca="1" si="216"/>
        <v>168654.23624999999</v>
      </c>
      <c r="M1096" s="20">
        <f t="shared" si="217"/>
        <v>5000</v>
      </c>
      <c r="N1096" s="22">
        <f t="shared" si="218"/>
        <v>4800</v>
      </c>
      <c r="O1096" s="20">
        <f t="shared" si="218"/>
        <v>4608</v>
      </c>
      <c r="P1096" s="22">
        <f t="shared" si="218"/>
        <v>4423.68</v>
      </c>
      <c r="Q1096" s="20">
        <f t="shared" si="212"/>
        <v>4246.7328000000007</v>
      </c>
      <c r="R1096" s="21">
        <f t="shared" ca="1" si="219"/>
        <v>983550000</v>
      </c>
      <c r="S1096" s="22">
        <f t="shared" ca="1" si="220"/>
        <v>896997600</v>
      </c>
      <c r="T1096" s="21">
        <f t="shared" ca="1" si="221"/>
        <v>818061811.19999993</v>
      </c>
      <c r="U1096" s="22">
        <f t="shared" ca="1" si="222"/>
        <v>746072371.81439996</v>
      </c>
      <c r="V1096" s="21">
        <f t="shared" ca="1" si="223"/>
        <v>716229476.94182408</v>
      </c>
      <c r="W1096" s="23">
        <f t="shared" ca="1" si="224"/>
        <v>954070777.48485899</v>
      </c>
    </row>
    <row r="1097" spans="6:23" x14ac:dyDescent="0.35">
      <c r="F1097" s="22">
        <v>1095</v>
      </c>
      <c r="G1097" s="22">
        <f t="shared" ca="1" si="213"/>
        <v>0.47677709112930022</v>
      </c>
      <c r="H1097" s="19">
        <f t="shared" ca="1" si="214"/>
        <v>138253</v>
      </c>
      <c r="I1097" s="22">
        <f t="shared" ca="1" si="215"/>
        <v>131340.35</v>
      </c>
      <c r="J1097" s="19">
        <f t="shared" ca="1" si="215"/>
        <v>124773.3325</v>
      </c>
      <c r="K1097" s="22">
        <f t="shared" ca="1" si="215"/>
        <v>118534.66587500001</v>
      </c>
      <c r="L1097" s="19">
        <f t="shared" ca="1" si="216"/>
        <v>118534.66587500001</v>
      </c>
      <c r="M1097" s="20">
        <f t="shared" si="217"/>
        <v>5000</v>
      </c>
      <c r="N1097" s="22">
        <f t="shared" si="218"/>
        <v>4800</v>
      </c>
      <c r="O1097" s="20">
        <f t="shared" si="218"/>
        <v>4608</v>
      </c>
      <c r="P1097" s="22">
        <f t="shared" si="218"/>
        <v>4423.68</v>
      </c>
      <c r="Q1097" s="20">
        <f t="shared" si="212"/>
        <v>4246.7328000000007</v>
      </c>
      <c r="R1097" s="21">
        <f t="shared" ca="1" si="219"/>
        <v>691265000</v>
      </c>
      <c r="S1097" s="22">
        <f t="shared" ca="1" si="220"/>
        <v>630433680</v>
      </c>
      <c r="T1097" s="21">
        <f t="shared" ca="1" si="221"/>
        <v>574955516.15999997</v>
      </c>
      <c r="U1097" s="22">
        <f t="shared" ca="1" si="222"/>
        <v>524359430.73792005</v>
      </c>
      <c r="V1097" s="21">
        <f t="shared" ca="1" si="223"/>
        <v>503385053.5084033</v>
      </c>
      <c r="W1097" s="23">
        <f t="shared" ca="1" si="224"/>
        <v>105916563.46710563</v>
      </c>
    </row>
    <row r="1098" spans="6:23" x14ac:dyDescent="0.35">
      <c r="F1098" s="22">
        <v>1096</v>
      </c>
      <c r="G1098" s="22">
        <f t="shared" ca="1" si="213"/>
        <v>0.8528374142347489</v>
      </c>
      <c r="H1098" s="19">
        <f t="shared" ca="1" si="214"/>
        <v>171460</v>
      </c>
      <c r="I1098" s="22">
        <f t="shared" ca="1" si="215"/>
        <v>162887</v>
      </c>
      <c r="J1098" s="19">
        <f t="shared" ca="1" si="215"/>
        <v>154742.65</v>
      </c>
      <c r="K1098" s="22">
        <f t="shared" ca="1" si="215"/>
        <v>147005.51749999999</v>
      </c>
      <c r="L1098" s="19">
        <f t="shared" ca="1" si="216"/>
        <v>147005.51749999999</v>
      </c>
      <c r="M1098" s="20">
        <f t="shared" si="217"/>
        <v>5000</v>
      </c>
      <c r="N1098" s="22">
        <f t="shared" si="218"/>
        <v>4800</v>
      </c>
      <c r="O1098" s="20">
        <f t="shared" si="218"/>
        <v>4608</v>
      </c>
      <c r="P1098" s="22">
        <f t="shared" si="218"/>
        <v>4423.68</v>
      </c>
      <c r="Q1098" s="20">
        <f t="shared" si="212"/>
        <v>4246.7328000000007</v>
      </c>
      <c r="R1098" s="21">
        <f t="shared" ca="1" si="219"/>
        <v>857300000</v>
      </c>
      <c r="S1098" s="22">
        <f t="shared" ca="1" si="220"/>
        <v>781857600</v>
      </c>
      <c r="T1098" s="21">
        <f t="shared" ca="1" si="221"/>
        <v>713054131.19999993</v>
      </c>
      <c r="U1098" s="22">
        <f t="shared" ca="1" si="222"/>
        <v>650305367.65439999</v>
      </c>
      <c r="V1098" s="21">
        <f t="shared" ca="1" si="223"/>
        <v>624293152.94822407</v>
      </c>
      <c r="W1098" s="23">
        <f t="shared" ca="1" si="224"/>
        <v>587717835.93896627</v>
      </c>
    </row>
    <row r="1099" spans="6:23" x14ac:dyDescent="0.35">
      <c r="F1099" s="22">
        <v>1097</v>
      </c>
      <c r="G1099" s="22">
        <f t="shared" ca="1" si="213"/>
        <v>0.44187496245910352</v>
      </c>
      <c r="H1099" s="19">
        <f t="shared" ca="1" si="214"/>
        <v>135613</v>
      </c>
      <c r="I1099" s="22">
        <f t="shared" ca="1" si="215"/>
        <v>128832.35</v>
      </c>
      <c r="J1099" s="19">
        <f t="shared" ca="1" si="215"/>
        <v>122390.73250000001</v>
      </c>
      <c r="K1099" s="22">
        <f t="shared" ca="1" si="215"/>
        <v>116271.195875</v>
      </c>
      <c r="L1099" s="19">
        <f t="shared" ca="1" si="216"/>
        <v>116271.195875</v>
      </c>
      <c r="M1099" s="20">
        <f t="shared" si="217"/>
        <v>5000</v>
      </c>
      <c r="N1099" s="22">
        <f t="shared" si="218"/>
        <v>4800</v>
      </c>
      <c r="O1099" s="20">
        <f t="shared" si="218"/>
        <v>4608</v>
      </c>
      <c r="P1099" s="22">
        <f t="shared" si="218"/>
        <v>4423.68</v>
      </c>
      <c r="Q1099" s="20">
        <f t="shared" si="212"/>
        <v>4246.7328000000007</v>
      </c>
      <c r="R1099" s="21">
        <f t="shared" ca="1" si="219"/>
        <v>678065000</v>
      </c>
      <c r="S1099" s="22">
        <f t="shared" ca="1" si="220"/>
        <v>618395280</v>
      </c>
      <c r="T1099" s="21">
        <f t="shared" ca="1" si="221"/>
        <v>563976495.36000001</v>
      </c>
      <c r="U1099" s="22">
        <f t="shared" ca="1" si="222"/>
        <v>514346563.76832008</v>
      </c>
      <c r="V1099" s="21">
        <f t="shared" ca="1" si="223"/>
        <v>493772701.21758729</v>
      </c>
      <c r="W1099" s="23">
        <f t="shared" ca="1" si="224"/>
        <v>67612731.162901163</v>
      </c>
    </row>
    <row r="1100" spans="6:23" x14ac:dyDescent="0.35">
      <c r="F1100" s="22">
        <v>1098</v>
      </c>
      <c r="G1100" s="22">
        <f t="shared" ca="1" si="213"/>
        <v>0.17009424594150901</v>
      </c>
      <c r="H1100" s="19">
        <f t="shared" ca="1" si="214"/>
        <v>111386</v>
      </c>
      <c r="I1100" s="22">
        <f t="shared" ca="1" si="215"/>
        <v>105816.7</v>
      </c>
      <c r="J1100" s="19">
        <f t="shared" ca="1" si="215"/>
        <v>100525.86499999999</v>
      </c>
      <c r="K1100" s="22">
        <f t="shared" ca="1" si="215"/>
        <v>95499.571749999988</v>
      </c>
      <c r="L1100" s="19">
        <f t="shared" ca="1" si="216"/>
        <v>95499.571749999988</v>
      </c>
      <c r="M1100" s="20">
        <f t="shared" si="217"/>
        <v>5000</v>
      </c>
      <c r="N1100" s="22">
        <f t="shared" si="218"/>
        <v>4800</v>
      </c>
      <c r="O1100" s="20">
        <f t="shared" si="218"/>
        <v>4608</v>
      </c>
      <c r="P1100" s="22">
        <f t="shared" si="218"/>
        <v>4423.68</v>
      </c>
      <c r="Q1100" s="20">
        <f t="shared" si="212"/>
        <v>4246.7328000000007</v>
      </c>
      <c r="R1100" s="21">
        <f t="shared" ca="1" si="219"/>
        <v>556930000</v>
      </c>
      <c r="S1100" s="22">
        <f t="shared" ca="1" si="220"/>
        <v>507920160</v>
      </c>
      <c r="T1100" s="21">
        <f t="shared" ca="1" si="221"/>
        <v>463223185.91999996</v>
      </c>
      <c r="U1100" s="22">
        <f t="shared" ca="1" si="222"/>
        <v>422459545.55903995</v>
      </c>
      <c r="V1100" s="21">
        <f t="shared" ca="1" si="223"/>
        <v>405561163.73667842</v>
      </c>
      <c r="W1100" s="23">
        <f t="shared" ca="1" si="224"/>
        <v>-283897475.3651135</v>
      </c>
    </row>
    <row r="1101" spans="6:23" x14ac:dyDescent="0.35">
      <c r="F1101" s="22">
        <v>1099</v>
      </c>
      <c r="G1101" s="22">
        <f t="shared" ca="1" si="213"/>
        <v>3.4167004593561479E-2</v>
      </c>
      <c r="H1101" s="19">
        <f t="shared" ca="1" si="214"/>
        <v>85316</v>
      </c>
      <c r="I1101" s="22">
        <f t="shared" ca="1" si="215"/>
        <v>81050.2</v>
      </c>
      <c r="J1101" s="19">
        <f t="shared" ca="1" si="215"/>
        <v>76997.69</v>
      </c>
      <c r="K1101" s="22">
        <f t="shared" ca="1" si="215"/>
        <v>73147.805500000002</v>
      </c>
      <c r="L1101" s="19">
        <f t="shared" ca="1" si="216"/>
        <v>73147.805500000002</v>
      </c>
      <c r="M1101" s="20">
        <f t="shared" si="217"/>
        <v>5000</v>
      </c>
      <c r="N1101" s="22">
        <f t="shared" si="218"/>
        <v>4800</v>
      </c>
      <c r="O1101" s="20">
        <f t="shared" si="218"/>
        <v>4608</v>
      </c>
      <c r="P1101" s="22">
        <f t="shared" si="218"/>
        <v>4423.68</v>
      </c>
      <c r="Q1101" s="20">
        <f t="shared" si="212"/>
        <v>4246.7328000000007</v>
      </c>
      <c r="R1101" s="21">
        <f t="shared" ca="1" si="219"/>
        <v>426580000</v>
      </c>
      <c r="S1101" s="22">
        <f t="shared" ca="1" si="220"/>
        <v>389040960</v>
      </c>
      <c r="T1101" s="21">
        <f t="shared" ca="1" si="221"/>
        <v>354805355.51999998</v>
      </c>
      <c r="U1101" s="22">
        <f t="shared" ca="1" si="222"/>
        <v>323582484.23424006</v>
      </c>
      <c r="V1101" s="21">
        <f t="shared" ca="1" si="223"/>
        <v>310639184.86487049</v>
      </c>
      <c r="W1101" s="23">
        <f t="shared" ca="1" si="224"/>
        <v>-662147819.36913085</v>
      </c>
    </row>
    <row r="1102" spans="6:23" x14ac:dyDescent="0.35">
      <c r="F1102" s="22">
        <v>1100</v>
      </c>
      <c r="G1102" s="22">
        <f t="shared" ca="1" si="213"/>
        <v>0.90655606589120497</v>
      </c>
      <c r="H1102" s="19">
        <f t="shared" ca="1" si="214"/>
        <v>179595</v>
      </c>
      <c r="I1102" s="22">
        <f t="shared" ca="1" si="215"/>
        <v>170615.25</v>
      </c>
      <c r="J1102" s="19">
        <f t="shared" ca="1" si="215"/>
        <v>162084.48749999999</v>
      </c>
      <c r="K1102" s="22">
        <f t="shared" ca="1" si="215"/>
        <v>153980.263125</v>
      </c>
      <c r="L1102" s="19">
        <f t="shared" ca="1" si="216"/>
        <v>153980.263125</v>
      </c>
      <c r="M1102" s="20">
        <f t="shared" si="217"/>
        <v>5000</v>
      </c>
      <c r="N1102" s="22">
        <f t="shared" si="218"/>
        <v>4800</v>
      </c>
      <c r="O1102" s="20">
        <f t="shared" si="218"/>
        <v>4608</v>
      </c>
      <c r="P1102" s="22">
        <f t="shared" si="218"/>
        <v>4423.68</v>
      </c>
      <c r="Q1102" s="20">
        <f t="shared" si="212"/>
        <v>4246.7328000000007</v>
      </c>
      <c r="R1102" s="21">
        <f t="shared" ca="1" si="219"/>
        <v>897975000</v>
      </c>
      <c r="S1102" s="22">
        <f t="shared" ca="1" si="220"/>
        <v>818953200</v>
      </c>
      <c r="T1102" s="21">
        <f t="shared" ca="1" si="221"/>
        <v>746885318.39999998</v>
      </c>
      <c r="U1102" s="22">
        <f t="shared" ca="1" si="222"/>
        <v>681159410.38080001</v>
      </c>
      <c r="V1102" s="21">
        <f t="shared" ca="1" si="223"/>
        <v>653913033.96556807</v>
      </c>
      <c r="W1102" s="23">
        <f t="shared" ca="1" si="224"/>
        <v>705748773.73998976</v>
      </c>
    </row>
    <row r="1103" spans="6:23" x14ac:dyDescent="0.35">
      <c r="F1103" s="22">
        <v>1101</v>
      </c>
      <c r="G1103" s="22">
        <f t="shared" ca="1" si="213"/>
        <v>0.87687560637463535</v>
      </c>
      <c r="H1103" s="19">
        <f t="shared" ca="1" si="214"/>
        <v>174785</v>
      </c>
      <c r="I1103" s="22">
        <f t="shared" ca="1" si="215"/>
        <v>166045.75</v>
      </c>
      <c r="J1103" s="19">
        <f t="shared" ca="1" si="215"/>
        <v>157743.46249999999</v>
      </c>
      <c r="K1103" s="22">
        <f t="shared" ca="1" si="215"/>
        <v>149856.28937499999</v>
      </c>
      <c r="L1103" s="19">
        <f t="shared" ca="1" si="216"/>
        <v>149856.28937499999</v>
      </c>
      <c r="M1103" s="20">
        <f t="shared" si="217"/>
        <v>5000</v>
      </c>
      <c r="N1103" s="22">
        <f t="shared" si="218"/>
        <v>4800</v>
      </c>
      <c r="O1103" s="20">
        <f t="shared" si="218"/>
        <v>4608</v>
      </c>
      <c r="P1103" s="22">
        <f t="shared" si="218"/>
        <v>4423.68</v>
      </c>
      <c r="Q1103" s="20">
        <f t="shared" si="212"/>
        <v>4246.7328000000007</v>
      </c>
      <c r="R1103" s="21">
        <f t="shared" ca="1" si="219"/>
        <v>873925000</v>
      </c>
      <c r="S1103" s="22">
        <f t="shared" ca="1" si="220"/>
        <v>797019600</v>
      </c>
      <c r="T1103" s="21">
        <f t="shared" ca="1" si="221"/>
        <v>726881875.19999993</v>
      </c>
      <c r="U1103" s="22">
        <f t="shared" ca="1" si="222"/>
        <v>662916270.18239999</v>
      </c>
      <c r="V1103" s="21">
        <f t="shared" ca="1" si="223"/>
        <v>636399619.37510407</v>
      </c>
      <c r="W1103" s="23">
        <f t="shared" ca="1" si="224"/>
        <v>635960352.00392056</v>
      </c>
    </row>
    <row r="1104" spans="6:23" x14ac:dyDescent="0.35">
      <c r="F1104" s="22">
        <v>1102</v>
      </c>
      <c r="G1104" s="22">
        <f t="shared" ca="1" si="213"/>
        <v>0.75929813340950825</v>
      </c>
      <c r="H1104" s="19">
        <f t="shared" ca="1" si="214"/>
        <v>161121</v>
      </c>
      <c r="I1104" s="22">
        <f t="shared" ca="1" si="215"/>
        <v>153064.95000000001</v>
      </c>
      <c r="J1104" s="19">
        <f t="shared" ca="1" si="215"/>
        <v>145411.70250000001</v>
      </c>
      <c r="K1104" s="22">
        <f t="shared" ca="1" si="215"/>
        <v>138141.117375</v>
      </c>
      <c r="L1104" s="19">
        <f t="shared" ca="1" si="216"/>
        <v>138141.117375</v>
      </c>
      <c r="M1104" s="20">
        <f t="shared" si="217"/>
        <v>5000</v>
      </c>
      <c r="N1104" s="22">
        <f t="shared" si="218"/>
        <v>4800</v>
      </c>
      <c r="O1104" s="20">
        <f t="shared" si="218"/>
        <v>4608</v>
      </c>
      <c r="P1104" s="22">
        <f t="shared" si="218"/>
        <v>4423.68</v>
      </c>
      <c r="Q1104" s="20">
        <f t="shared" si="212"/>
        <v>4246.7328000000007</v>
      </c>
      <c r="R1104" s="21">
        <f t="shared" ca="1" si="219"/>
        <v>805605000</v>
      </c>
      <c r="S1104" s="22">
        <f t="shared" ca="1" si="220"/>
        <v>734711760</v>
      </c>
      <c r="T1104" s="21">
        <f t="shared" ca="1" si="221"/>
        <v>670057125.12000012</v>
      </c>
      <c r="U1104" s="22">
        <f t="shared" ca="1" si="222"/>
        <v>611092098.10944009</v>
      </c>
      <c r="V1104" s="21">
        <f t="shared" ca="1" si="223"/>
        <v>586648414.18506253</v>
      </c>
      <c r="W1104" s="23">
        <f t="shared" ca="1" si="224"/>
        <v>437709001.77488708</v>
      </c>
    </row>
    <row r="1105" spans="6:23" x14ac:dyDescent="0.35">
      <c r="F1105" s="22">
        <v>1103</v>
      </c>
      <c r="G1105" s="22">
        <f t="shared" ca="1" si="213"/>
        <v>0.18850077185208469</v>
      </c>
      <c r="H1105" s="19">
        <f t="shared" ca="1" si="214"/>
        <v>113497</v>
      </c>
      <c r="I1105" s="22">
        <f t="shared" ca="1" si="215"/>
        <v>107822.15</v>
      </c>
      <c r="J1105" s="19">
        <f t="shared" ca="1" si="215"/>
        <v>102431.0425</v>
      </c>
      <c r="K1105" s="22">
        <f t="shared" ca="1" si="215"/>
        <v>97309.490374999994</v>
      </c>
      <c r="L1105" s="19">
        <f t="shared" ca="1" si="216"/>
        <v>97309.490374999994</v>
      </c>
      <c r="M1105" s="20">
        <f t="shared" si="217"/>
        <v>5000</v>
      </c>
      <c r="N1105" s="22">
        <f t="shared" si="218"/>
        <v>4800</v>
      </c>
      <c r="O1105" s="20">
        <f t="shared" si="218"/>
        <v>4608</v>
      </c>
      <c r="P1105" s="22">
        <f t="shared" si="218"/>
        <v>4423.68</v>
      </c>
      <c r="Q1105" s="20">
        <f t="shared" si="212"/>
        <v>4246.7328000000007</v>
      </c>
      <c r="R1105" s="21">
        <f t="shared" ca="1" si="219"/>
        <v>567485000</v>
      </c>
      <c r="S1105" s="22">
        <f t="shared" ca="1" si="220"/>
        <v>517546320</v>
      </c>
      <c r="T1105" s="21">
        <f t="shared" ca="1" si="221"/>
        <v>472002243.83999997</v>
      </c>
      <c r="U1105" s="22">
        <f t="shared" ca="1" si="222"/>
        <v>430466046.38208002</v>
      </c>
      <c r="V1105" s="21">
        <f t="shared" ca="1" si="223"/>
        <v>413247404.52679682</v>
      </c>
      <c r="W1105" s="23">
        <f t="shared" ca="1" si="224"/>
        <v>-253268918.54913759</v>
      </c>
    </row>
    <row r="1106" spans="6:23" x14ac:dyDescent="0.35">
      <c r="F1106" s="22">
        <v>1104</v>
      </c>
      <c r="G1106" s="22">
        <f t="shared" ca="1" si="213"/>
        <v>0.73183360065601344</v>
      </c>
      <c r="H1106" s="19">
        <f t="shared" ca="1" si="214"/>
        <v>158551</v>
      </c>
      <c r="I1106" s="22">
        <f t="shared" ca="1" si="215"/>
        <v>150623.45000000001</v>
      </c>
      <c r="J1106" s="19">
        <f t="shared" ca="1" si="215"/>
        <v>143092.27750000003</v>
      </c>
      <c r="K1106" s="22">
        <f t="shared" ca="1" si="215"/>
        <v>135937.66362500002</v>
      </c>
      <c r="L1106" s="19">
        <f t="shared" ca="1" si="216"/>
        <v>135937.66362500002</v>
      </c>
      <c r="M1106" s="20">
        <f t="shared" si="217"/>
        <v>5000</v>
      </c>
      <c r="N1106" s="22">
        <f t="shared" si="218"/>
        <v>4800</v>
      </c>
      <c r="O1106" s="20">
        <f t="shared" si="218"/>
        <v>4608</v>
      </c>
      <c r="P1106" s="22">
        <f t="shared" si="218"/>
        <v>4423.68</v>
      </c>
      <c r="Q1106" s="20">
        <f t="shared" si="212"/>
        <v>4246.7328000000007</v>
      </c>
      <c r="R1106" s="21">
        <f t="shared" ca="1" si="219"/>
        <v>792755000</v>
      </c>
      <c r="S1106" s="22">
        <f t="shared" ca="1" si="220"/>
        <v>722992560</v>
      </c>
      <c r="T1106" s="21">
        <f t="shared" ca="1" si="221"/>
        <v>659369214.72000015</v>
      </c>
      <c r="U1106" s="22">
        <f t="shared" ca="1" si="222"/>
        <v>601344723.82464015</v>
      </c>
      <c r="V1106" s="21">
        <f t="shared" ca="1" si="223"/>
        <v>577290934.87165451</v>
      </c>
      <c r="W1106" s="23">
        <f t="shared" ca="1" si="224"/>
        <v>400420801.38783979</v>
      </c>
    </row>
    <row r="1107" spans="6:23" x14ac:dyDescent="0.35">
      <c r="F1107" s="22">
        <v>1105</v>
      </c>
      <c r="G1107" s="22">
        <f t="shared" ca="1" si="213"/>
        <v>0.89973766709546499</v>
      </c>
      <c r="H1107" s="19">
        <f t="shared" ca="1" si="214"/>
        <v>178402</v>
      </c>
      <c r="I1107" s="22">
        <f t="shared" ca="1" si="215"/>
        <v>169481.9</v>
      </c>
      <c r="J1107" s="19">
        <f t="shared" ca="1" si="215"/>
        <v>161007.80499999999</v>
      </c>
      <c r="K1107" s="22">
        <f t="shared" ca="1" si="215"/>
        <v>152957.41475</v>
      </c>
      <c r="L1107" s="19">
        <f t="shared" ca="1" si="216"/>
        <v>152957.41475</v>
      </c>
      <c r="M1107" s="20">
        <f t="shared" si="217"/>
        <v>5000</v>
      </c>
      <c r="N1107" s="22">
        <f t="shared" si="218"/>
        <v>4800</v>
      </c>
      <c r="O1107" s="20">
        <f t="shared" si="218"/>
        <v>4608</v>
      </c>
      <c r="P1107" s="22">
        <f t="shared" si="218"/>
        <v>4423.68</v>
      </c>
      <c r="Q1107" s="20">
        <f t="shared" si="212"/>
        <v>4246.7328000000007</v>
      </c>
      <c r="R1107" s="21">
        <f t="shared" ca="1" si="219"/>
        <v>892010000</v>
      </c>
      <c r="S1107" s="22">
        <f t="shared" ca="1" si="220"/>
        <v>813513120</v>
      </c>
      <c r="T1107" s="21">
        <f t="shared" ca="1" si="221"/>
        <v>741923965.43999994</v>
      </c>
      <c r="U1107" s="22">
        <f t="shared" ca="1" si="222"/>
        <v>676634656.48127997</v>
      </c>
      <c r="V1107" s="21">
        <f t="shared" ca="1" si="223"/>
        <v>649569270.22202885</v>
      </c>
      <c r="W1107" s="23">
        <f t="shared" ca="1" si="224"/>
        <v>688439504.06615829</v>
      </c>
    </row>
    <row r="1108" spans="6:23" x14ac:dyDescent="0.35">
      <c r="F1108" s="22">
        <v>1106</v>
      </c>
      <c r="G1108" s="22">
        <f t="shared" ca="1" si="213"/>
        <v>0.44129047721132542</v>
      </c>
      <c r="H1108" s="19">
        <f t="shared" ca="1" si="214"/>
        <v>135569</v>
      </c>
      <c r="I1108" s="22">
        <f t="shared" ca="1" si="215"/>
        <v>128790.55</v>
      </c>
      <c r="J1108" s="19">
        <f t="shared" ca="1" si="215"/>
        <v>122351.02250000001</v>
      </c>
      <c r="K1108" s="22">
        <f t="shared" ca="1" si="215"/>
        <v>116233.47137500001</v>
      </c>
      <c r="L1108" s="19">
        <f t="shared" ca="1" si="216"/>
        <v>116233.47137500001</v>
      </c>
      <c r="M1108" s="20">
        <f t="shared" si="217"/>
        <v>5000</v>
      </c>
      <c r="N1108" s="22">
        <f t="shared" si="218"/>
        <v>4800</v>
      </c>
      <c r="O1108" s="20">
        <f t="shared" si="218"/>
        <v>4608</v>
      </c>
      <c r="P1108" s="22">
        <f t="shared" si="218"/>
        <v>4423.68</v>
      </c>
      <c r="Q1108" s="20">
        <f t="shared" si="212"/>
        <v>4246.7328000000007</v>
      </c>
      <c r="R1108" s="21">
        <f t="shared" ca="1" si="219"/>
        <v>677845000</v>
      </c>
      <c r="S1108" s="22">
        <f t="shared" ca="1" si="220"/>
        <v>618194640</v>
      </c>
      <c r="T1108" s="21">
        <f t="shared" ca="1" si="221"/>
        <v>563793511.68000007</v>
      </c>
      <c r="U1108" s="22">
        <f t="shared" ca="1" si="222"/>
        <v>514179682.65216005</v>
      </c>
      <c r="V1108" s="21">
        <f t="shared" ca="1" si="223"/>
        <v>493612495.34607369</v>
      </c>
      <c r="W1108" s="23">
        <f t="shared" ca="1" si="224"/>
        <v>66974333.957830667</v>
      </c>
    </row>
    <row r="1109" spans="6:23" x14ac:dyDescent="0.35">
      <c r="F1109" s="22">
        <v>1107</v>
      </c>
      <c r="G1109" s="22">
        <f t="shared" ca="1" si="213"/>
        <v>0.22773218051270427</v>
      </c>
      <c r="H1109" s="19">
        <f t="shared" ca="1" si="214"/>
        <v>117610</v>
      </c>
      <c r="I1109" s="22">
        <f t="shared" ca="1" si="215"/>
        <v>111729.5</v>
      </c>
      <c r="J1109" s="19">
        <f t="shared" ca="1" si="215"/>
        <v>106143.02499999999</v>
      </c>
      <c r="K1109" s="22">
        <f t="shared" ca="1" si="215"/>
        <v>100835.87375</v>
      </c>
      <c r="L1109" s="19">
        <f t="shared" ca="1" si="216"/>
        <v>100835.87375</v>
      </c>
      <c r="M1109" s="20">
        <f t="shared" si="217"/>
        <v>5000</v>
      </c>
      <c r="N1109" s="22">
        <f t="shared" si="218"/>
        <v>4800</v>
      </c>
      <c r="O1109" s="20">
        <f t="shared" si="218"/>
        <v>4608</v>
      </c>
      <c r="P1109" s="22">
        <f t="shared" si="218"/>
        <v>4423.68</v>
      </c>
      <c r="Q1109" s="20">
        <f t="shared" si="212"/>
        <v>4246.7328000000007</v>
      </c>
      <c r="R1109" s="21">
        <f t="shared" ca="1" si="219"/>
        <v>588050000</v>
      </c>
      <c r="S1109" s="22">
        <f t="shared" ca="1" si="220"/>
        <v>536301600</v>
      </c>
      <c r="T1109" s="21">
        <f t="shared" ca="1" si="221"/>
        <v>489107059.19999999</v>
      </c>
      <c r="U1109" s="22">
        <f t="shared" ca="1" si="222"/>
        <v>446065637.99040002</v>
      </c>
      <c r="V1109" s="21">
        <f t="shared" ca="1" si="223"/>
        <v>428223012.47078407</v>
      </c>
      <c r="W1109" s="23">
        <f t="shared" ca="1" si="224"/>
        <v>-193593288.90247416</v>
      </c>
    </row>
    <row r="1110" spans="6:23" x14ac:dyDescent="0.35">
      <c r="F1110" s="22">
        <v>1108</v>
      </c>
      <c r="G1110" s="22">
        <f t="shared" ca="1" si="213"/>
        <v>0.86157705232230786</v>
      </c>
      <c r="H1110" s="19">
        <f t="shared" ca="1" si="214"/>
        <v>172623</v>
      </c>
      <c r="I1110" s="22">
        <f t="shared" ca="1" si="215"/>
        <v>163991.85</v>
      </c>
      <c r="J1110" s="19">
        <f t="shared" ca="1" si="215"/>
        <v>155792.25750000001</v>
      </c>
      <c r="K1110" s="22">
        <f t="shared" ca="1" si="215"/>
        <v>148002.64462500002</v>
      </c>
      <c r="L1110" s="19">
        <f t="shared" ca="1" si="216"/>
        <v>148002.64462500002</v>
      </c>
      <c r="M1110" s="20">
        <f t="shared" si="217"/>
        <v>5000</v>
      </c>
      <c r="N1110" s="22">
        <f t="shared" si="218"/>
        <v>4800</v>
      </c>
      <c r="O1110" s="20">
        <f t="shared" si="218"/>
        <v>4608</v>
      </c>
      <c r="P1110" s="22">
        <f t="shared" si="218"/>
        <v>4423.68</v>
      </c>
      <c r="Q1110" s="20">
        <f t="shared" si="212"/>
        <v>4246.7328000000007</v>
      </c>
      <c r="R1110" s="21">
        <f t="shared" ca="1" si="219"/>
        <v>863115000</v>
      </c>
      <c r="S1110" s="22">
        <f t="shared" ca="1" si="220"/>
        <v>787160880</v>
      </c>
      <c r="T1110" s="21">
        <f t="shared" ca="1" si="221"/>
        <v>717890722.56000006</v>
      </c>
      <c r="U1110" s="22">
        <f t="shared" ca="1" si="222"/>
        <v>654716338.97472012</v>
      </c>
      <c r="V1110" s="21">
        <f t="shared" ca="1" si="223"/>
        <v>628527685.41573131</v>
      </c>
      <c r="W1110" s="23">
        <f t="shared" ca="1" si="224"/>
        <v>604591834.79115915</v>
      </c>
    </row>
    <row r="1111" spans="6:23" x14ac:dyDescent="0.35">
      <c r="F1111" s="22">
        <v>1109</v>
      </c>
      <c r="G1111" s="22">
        <f t="shared" ca="1" si="213"/>
        <v>0.2241299082117465</v>
      </c>
      <c r="H1111" s="19">
        <f t="shared" ca="1" si="214"/>
        <v>117250</v>
      </c>
      <c r="I1111" s="22">
        <f t="shared" ca="1" si="215"/>
        <v>111387.5</v>
      </c>
      <c r="J1111" s="19">
        <f t="shared" ca="1" si="215"/>
        <v>105818.125</v>
      </c>
      <c r="K1111" s="22">
        <f t="shared" ca="1" si="215"/>
        <v>100527.21875</v>
      </c>
      <c r="L1111" s="19">
        <f t="shared" ca="1" si="216"/>
        <v>100527.21875</v>
      </c>
      <c r="M1111" s="20">
        <f t="shared" si="217"/>
        <v>5000</v>
      </c>
      <c r="N1111" s="22">
        <f t="shared" si="218"/>
        <v>4800</v>
      </c>
      <c r="O1111" s="20">
        <f t="shared" si="218"/>
        <v>4608</v>
      </c>
      <c r="P1111" s="22">
        <f t="shared" si="218"/>
        <v>4423.68</v>
      </c>
      <c r="Q1111" s="20">
        <f t="shared" si="212"/>
        <v>4246.7328000000007</v>
      </c>
      <c r="R1111" s="21">
        <f t="shared" ca="1" si="219"/>
        <v>586250000</v>
      </c>
      <c r="S1111" s="22">
        <f t="shared" ca="1" si="220"/>
        <v>534660000</v>
      </c>
      <c r="T1111" s="21">
        <f t="shared" ca="1" si="221"/>
        <v>487609920</v>
      </c>
      <c r="U1111" s="22">
        <f t="shared" ca="1" si="222"/>
        <v>444700247.04000002</v>
      </c>
      <c r="V1111" s="21">
        <f t="shared" ca="1" si="223"/>
        <v>426912237.15840006</v>
      </c>
      <c r="W1111" s="23">
        <f t="shared" ca="1" si="224"/>
        <v>-198816538.76213837</v>
      </c>
    </row>
    <row r="1112" spans="6:23" x14ac:dyDescent="0.35">
      <c r="F1112" s="22">
        <v>1110</v>
      </c>
      <c r="G1112" s="22">
        <f t="shared" ca="1" si="213"/>
        <v>0.56081892065842165</v>
      </c>
      <c r="H1112" s="19">
        <f t="shared" ca="1" si="214"/>
        <v>144591</v>
      </c>
      <c r="I1112" s="22">
        <f t="shared" ca="1" si="215"/>
        <v>137361.45000000001</v>
      </c>
      <c r="J1112" s="19">
        <f t="shared" ca="1" si="215"/>
        <v>130493.37750000002</v>
      </c>
      <c r="K1112" s="22">
        <f t="shared" ca="1" si="215"/>
        <v>123968.70862500001</v>
      </c>
      <c r="L1112" s="19">
        <f t="shared" ca="1" si="216"/>
        <v>123968.70862500001</v>
      </c>
      <c r="M1112" s="20">
        <f t="shared" si="217"/>
        <v>5000</v>
      </c>
      <c r="N1112" s="22">
        <f t="shared" si="218"/>
        <v>4800</v>
      </c>
      <c r="O1112" s="20">
        <f t="shared" si="218"/>
        <v>4608</v>
      </c>
      <c r="P1112" s="22">
        <f t="shared" si="218"/>
        <v>4423.68</v>
      </c>
      <c r="Q1112" s="20">
        <f t="shared" si="212"/>
        <v>4246.7328000000007</v>
      </c>
      <c r="R1112" s="21">
        <f t="shared" ca="1" si="219"/>
        <v>722955000</v>
      </c>
      <c r="S1112" s="22">
        <f t="shared" ca="1" si="220"/>
        <v>659334960</v>
      </c>
      <c r="T1112" s="21">
        <f t="shared" ca="1" si="221"/>
        <v>601313483.5200001</v>
      </c>
      <c r="U1112" s="22">
        <f t="shared" ca="1" si="222"/>
        <v>548397896.97024012</v>
      </c>
      <c r="V1112" s="21">
        <f t="shared" ca="1" si="223"/>
        <v>526461981.09143054</v>
      </c>
      <c r="W1112" s="23">
        <f t="shared" ca="1" si="224"/>
        <v>197874779.05197167</v>
      </c>
    </row>
    <row r="1113" spans="6:23" x14ac:dyDescent="0.35">
      <c r="F1113" s="22">
        <v>1111</v>
      </c>
      <c r="G1113" s="22">
        <f t="shared" ca="1" si="213"/>
        <v>0.22654735336040843</v>
      </c>
      <c r="H1113" s="19">
        <f t="shared" ca="1" si="214"/>
        <v>117492</v>
      </c>
      <c r="I1113" s="22">
        <f t="shared" ca="1" si="215"/>
        <v>111617.4</v>
      </c>
      <c r="J1113" s="19">
        <f t="shared" ca="1" si="215"/>
        <v>106036.53</v>
      </c>
      <c r="K1113" s="22">
        <f t="shared" ca="1" si="215"/>
        <v>100734.7035</v>
      </c>
      <c r="L1113" s="19">
        <f t="shared" ca="1" si="216"/>
        <v>100734.7035</v>
      </c>
      <c r="M1113" s="20">
        <f t="shared" si="217"/>
        <v>5000</v>
      </c>
      <c r="N1113" s="22">
        <f t="shared" si="218"/>
        <v>4800</v>
      </c>
      <c r="O1113" s="20">
        <f t="shared" si="218"/>
        <v>4608</v>
      </c>
      <c r="P1113" s="22">
        <f t="shared" si="218"/>
        <v>4423.68</v>
      </c>
      <c r="Q1113" s="20">
        <f t="shared" si="212"/>
        <v>4246.7328000000007</v>
      </c>
      <c r="R1113" s="21">
        <f t="shared" ca="1" si="219"/>
        <v>587460000</v>
      </c>
      <c r="S1113" s="22">
        <f t="shared" ca="1" si="220"/>
        <v>535763520</v>
      </c>
      <c r="T1113" s="21">
        <f t="shared" ca="1" si="221"/>
        <v>488616330.24000001</v>
      </c>
      <c r="U1113" s="22">
        <f t="shared" ca="1" si="222"/>
        <v>445618093.17888004</v>
      </c>
      <c r="V1113" s="21">
        <f t="shared" ca="1" si="223"/>
        <v>427793369.45172489</v>
      </c>
      <c r="W1113" s="23">
        <f t="shared" ca="1" si="224"/>
        <v>-195305354.13425279</v>
      </c>
    </row>
    <row r="1114" spans="6:23" x14ac:dyDescent="0.35">
      <c r="F1114" s="22">
        <v>1112</v>
      </c>
      <c r="G1114" s="22">
        <f t="shared" ca="1" si="213"/>
        <v>0.40379421180164232</v>
      </c>
      <c r="H1114" s="19">
        <f t="shared" ca="1" si="214"/>
        <v>132694</v>
      </c>
      <c r="I1114" s="22">
        <f t="shared" ca="1" si="215"/>
        <v>126059.3</v>
      </c>
      <c r="J1114" s="19">
        <f t="shared" ca="1" si="215"/>
        <v>119756.33500000001</v>
      </c>
      <c r="K1114" s="22">
        <f t="shared" ca="1" si="215"/>
        <v>113768.51825000001</v>
      </c>
      <c r="L1114" s="19">
        <f t="shared" ca="1" si="216"/>
        <v>113768.51825000001</v>
      </c>
      <c r="M1114" s="20">
        <f t="shared" si="217"/>
        <v>5000</v>
      </c>
      <c r="N1114" s="22">
        <f t="shared" si="218"/>
        <v>4800</v>
      </c>
      <c r="O1114" s="20">
        <f t="shared" si="218"/>
        <v>4608</v>
      </c>
      <c r="P1114" s="22">
        <f t="shared" si="218"/>
        <v>4423.68</v>
      </c>
      <c r="Q1114" s="20">
        <f t="shared" si="212"/>
        <v>4246.7328000000007</v>
      </c>
      <c r="R1114" s="21">
        <f t="shared" ca="1" si="219"/>
        <v>663470000</v>
      </c>
      <c r="S1114" s="22">
        <f t="shared" ca="1" si="220"/>
        <v>605084640</v>
      </c>
      <c r="T1114" s="21">
        <f t="shared" ca="1" si="221"/>
        <v>551837191.68000007</v>
      </c>
      <c r="U1114" s="22">
        <f t="shared" ca="1" si="222"/>
        <v>503275518.81216007</v>
      </c>
      <c r="V1114" s="21">
        <f t="shared" ca="1" si="223"/>
        <v>483144498.05967373</v>
      </c>
      <c r="W1114" s="23">
        <f t="shared" ca="1" si="224"/>
        <v>25260880.217457056</v>
      </c>
    </row>
    <row r="1115" spans="6:23" x14ac:dyDescent="0.35">
      <c r="F1115" s="22">
        <v>1113</v>
      </c>
      <c r="G1115" s="22">
        <f t="shared" ca="1" si="213"/>
        <v>0.72439044666567587</v>
      </c>
      <c r="H1115" s="19">
        <f t="shared" ca="1" si="214"/>
        <v>157878</v>
      </c>
      <c r="I1115" s="22">
        <f t="shared" ca="1" si="215"/>
        <v>149984.1</v>
      </c>
      <c r="J1115" s="19">
        <f t="shared" ca="1" si="215"/>
        <v>142484.89500000002</v>
      </c>
      <c r="K1115" s="22">
        <f t="shared" ca="1" si="215"/>
        <v>135360.65025000001</v>
      </c>
      <c r="L1115" s="19">
        <f t="shared" ca="1" si="216"/>
        <v>135360.65025000001</v>
      </c>
      <c r="M1115" s="20">
        <f t="shared" si="217"/>
        <v>5000</v>
      </c>
      <c r="N1115" s="22">
        <f t="shared" si="218"/>
        <v>4800</v>
      </c>
      <c r="O1115" s="20">
        <f t="shared" si="218"/>
        <v>4608</v>
      </c>
      <c r="P1115" s="22">
        <f t="shared" si="218"/>
        <v>4423.68</v>
      </c>
      <c r="Q1115" s="20">
        <f t="shared" si="212"/>
        <v>4246.7328000000007</v>
      </c>
      <c r="R1115" s="21">
        <f t="shared" ca="1" si="219"/>
        <v>789390000</v>
      </c>
      <c r="S1115" s="22">
        <f t="shared" ca="1" si="220"/>
        <v>719923680</v>
      </c>
      <c r="T1115" s="21">
        <f t="shared" ca="1" si="221"/>
        <v>656570396.16000009</v>
      </c>
      <c r="U1115" s="22">
        <f t="shared" ca="1" si="222"/>
        <v>598792201.29792011</v>
      </c>
      <c r="V1115" s="21">
        <f t="shared" ca="1" si="223"/>
        <v>574840513.24600327</v>
      </c>
      <c r="W1115" s="23">
        <f t="shared" ca="1" si="224"/>
        <v>390656225.9557457</v>
      </c>
    </row>
    <row r="1116" spans="6:23" x14ac:dyDescent="0.35">
      <c r="F1116" s="22">
        <v>1114</v>
      </c>
      <c r="G1116" s="22">
        <f t="shared" ca="1" si="213"/>
        <v>0.53494480485883722</v>
      </c>
      <c r="H1116" s="19">
        <f t="shared" ca="1" si="214"/>
        <v>142631</v>
      </c>
      <c r="I1116" s="22">
        <f t="shared" ca="1" si="215"/>
        <v>135499.45000000001</v>
      </c>
      <c r="J1116" s="19">
        <f t="shared" ca="1" si="215"/>
        <v>128724.47750000001</v>
      </c>
      <c r="K1116" s="22">
        <f t="shared" ca="1" si="215"/>
        <v>122288.25362500001</v>
      </c>
      <c r="L1116" s="19">
        <f t="shared" ca="1" si="216"/>
        <v>122288.25362500001</v>
      </c>
      <c r="M1116" s="20">
        <f t="shared" si="217"/>
        <v>5000</v>
      </c>
      <c r="N1116" s="22">
        <f t="shared" si="218"/>
        <v>4800</v>
      </c>
      <c r="O1116" s="20">
        <f t="shared" si="218"/>
        <v>4608</v>
      </c>
      <c r="P1116" s="22">
        <f t="shared" si="218"/>
        <v>4423.68</v>
      </c>
      <c r="Q1116" s="20">
        <f t="shared" si="212"/>
        <v>4246.7328000000007</v>
      </c>
      <c r="R1116" s="21">
        <f t="shared" ca="1" si="219"/>
        <v>713155000</v>
      </c>
      <c r="S1116" s="22">
        <f t="shared" ca="1" si="220"/>
        <v>650397360</v>
      </c>
      <c r="T1116" s="21">
        <f t="shared" ca="1" si="221"/>
        <v>593162392.32000005</v>
      </c>
      <c r="U1116" s="22">
        <f t="shared" ca="1" si="222"/>
        <v>540964101.79584014</v>
      </c>
      <c r="V1116" s="21">
        <f t="shared" ca="1" si="223"/>
        <v>519325537.72400653</v>
      </c>
      <c r="W1116" s="23">
        <f t="shared" ca="1" si="224"/>
        <v>169437085.37157774</v>
      </c>
    </row>
    <row r="1117" spans="6:23" x14ac:dyDescent="0.35">
      <c r="F1117" s="22">
        <v>1115</v>
      </c>
      <c r="G1117" s="22">
        <f t="shared" ca="1" si="213"/>
        <v>0.27181537987637916</v>
      </c>
      <c r="H1117" s="19">
        <f t="shared" ca="1" si="214"/>
        <v>121780</v>
      </c>
      <c r="I1117" s="22">
        <f t="shared" ca="1" si="215"/>
        <v>115691</v>
      </c>
      <c r="J1117" s="19">
        <f t="shared" ca="1" si="215"/>
        <v>109906.45</v>
      </c>
      <c r="K1117" s="22">
        <f t="shared" ca="1" si="215"/>
        <v>104411.1275</v>
      </c>
      <c r="L1117" s="19">
        <f t="shared" ca="1" si="216"/>
        <v>104411.1275</v>
      </c>
      <c r="M1117" s="20">
        <f t="shared" si="217"/>
        <v>5000</v>
      </c>
      <c r="N1117" s="22">
        <f t="shared" si="218"/>
        <v>4800</v>
      </c>
      <c r="O1117" s="20">
        <f t="shared" si="218"/>
        <v>4608</v>
      </c>
      <c r="P1117" s="22">
        <f t="shared" si="218"/>
        <v>4423.68</v>
      </c>
      <c r="Q1117" s="20">
        <f t="shared" si="212"/>
        <v>4246.7328000000007</v>
      </c>
      <c r="R1117" s="21">
        <f t="shared" ca="1" si="219"/>
        <v>608900000</v>
      </c>
      <c r="S1117" s="22">
        <f t="shared" ca="1" si="220"/>
        <v>555316800</v>
      </c>
      <c r="T1117" s="21">
        <f t="shared" ca="1" si="221"/>
        <v>506448921.59999996</v>
      </c>
      <c r="U1117" s="22">
        <f t="shared" ca="1" si="222"/>
        <v>461881416.49920005</v>
      </c>
      <c r="V1117" s="21">
        <f t="shared" ca="1" si="223"/>
        <v>443406159.83923209</v>
      </c>
      <c r="W1117" s="23">
        <f t="shared" ca="1" si="224"/>
        <v>-133090644.6946969</v>
      </c>
    </row>
    <row r="1118" spans="6:23" x14ac:dyDescent="0.35">
      <c r="F1118" s="22">
        <v>1116</v>
      </c>
      <c r="G1118" s="22">
        <f t="shared" ca="1" si="213"/>
        <v>0.37468318548865676</v>
      </c>
      <c r="H1118" s="19">
        <f t="shared" ca="1" si="214"/>
        <v>130416</v>
      </c>
      <c r="I1118" s="22">
        <f t="shared" ca="1" si="215"/>
        <v>123895.2</v>
      </c>
      <c r="J1118" s="19">
        <f t="shared" ca="1" si="215"/>
        <v>117700.44</v>
      </c>
      <c r="K1118" s="22">
        <f t="shared" ca="1" si="215"/>
        <v>111815.41800000001</v>
      </c>
      <c r="L1118" s="19">
        <f t="shared" ca="1" si="216"/>
        <v>111815.41800000001</v>
      </c>
      <c r="M1118" s="20">
        <f t="shared" si="217"/>
        <v>5000</v>
      </c>
      <c r="N1118" s="22">
        <f t="shared" si="218"/>
        <v>4800</v>
      </c>
      <c r="O1118" s="20">
        <f t="shared" si="218"/>
        <v>4608</v>
      </c>
      <c r="P1118" s="22">
        <f t="shared" si="218"/>
        <v>4423.68</v>
      </c>
      <c r="Q1118" s="20">
        <f t="shared" si="212"/>
        <v>4246.7328000000007</v>
      </c>
      <c r="R1118" s="21">
        <f t="shared" ca="1" si="219"/>
        <v>652080000</v>
      </c>
      <c r="S1118" s="22">
        <f t="shared" ca="1" si="220"/>
        <v>594696960</v>
      </c>
      <c r="T1118" s="21">
        <f t="shared" ca="1" si="221"/>
        <v>542363627.51999998</v>
      </c>
      <c r="U1118" s="22">
        <f t="shared" ca="1" si="222"/>
        <v>494635628.29824007</v>
      </c>
      <c r="V1118" s="21">
        <f t="shared" ca="1" si="223"/>
        <v>474850203.16631049</v>
      </c>
      <c r="W1118" s="23">
        <f t="shared" ca="1" si="224"/>
        <v>-7790684.1723072529</v>
      </c>
    </row>
    <row r="1119" spans="6:23" x14ac:dyDescent="0.35">
      <c r="F1119" s="22">
        <v>1117</v>
      </c>
      <c r="G1119" s="22">
        <f t="shared" ca="1" si="213"/>
        <v>0.12937778733611938</v>
      </c>
      <c r="H1119" s="19">
        <f t="shared" ca="1" si="214"/>
        <v>106120</v>
      </c>
      <c r="I1119" s="22">
        <f t="shared" ca="1" si="215"/>
        <v>100814</v>
      </c>
      <c r="J1119" s="19">
        <f t="shared" ca="1" si="215"/>
        <v>95773.3</v>
      </c>
      <c r="K1119" s="22">
        <f t="shared" ca="1" si="215"/>
        <v>90984.635000000009</v>
      </c>
      <c r="L1119" s="19">
        <f t="shared" ca="1" si="216"/>
        <v>90984.635000000009</v>
      </c>
      <c r="M1119" s="20">
        <f t="shared" si="217"/>
        <v>5000</v>
      </c>
      <c r="N1119" s="22">
        <f t="shared" si="218"/>
        <v>4800</v>
      </c>
      <c r="O1119" s="20">
        <f t="shared" si="218"/>
        <v>4608</v>
      </c>
      <c r="P1119" s="22">
        <f t="shared" si="218"/>
        <v>4423.68</v>
      </c>
      <c r="Q1119" s="20">
        <f t="shared" si="212"/>
        <v>4246.7328000000007</v>
      </c>
      <c r="R1119" s="21">
        <f t="shared" ca="1" si="219"/>
        <v>530600000</v>
      </c>
      <c r="S1119" s="22">
        <f t="shared" ca="1" si="220"/>
        <v>483907200</v>
      </c>
      <c r="T1119" s="21">
        <f t="shared" ca="1" si="221"/>
        <v>441323366.40000004</v>
      </c>
      <c r="U1119" s="22">
        <f t="shared" ca="1" si="222"/>
        <v>402486910.15680009</v>
      </c>
      <c r="V1119" s="21">
        <f t="shared" ca="1" si="223"/>
        <v>386387433.7505281</v>
      </c>
      <c r="W1119" s="23">
        <f t="shared" ca="1" si="224"/>
        <v>-360302013.59009027</v>
      </c>
    </row>
    <row r="1120" spans="6:23" x14ac:dyDescent="0.35">
      <c r="F1120" s="22">
        <v>1118</v>
      </c>
      <c r="G1120" s="22">
        <f t="shared" ca="1" si="213"/>
        <v>0.90483557115978164</v>
      </c>
      <c r="H1120" s="19">
        <f t="shared" ca="1" si="214"/>
        <v>179288</v>
      </c>
      <c r="I1120" s="22">
        <f t="shared" ca="1" si="215"/>
        <v>170323.6</v>
      </c>
      <c r="J1120" s="19">
        <f t="shared" ca="1" si="215"/>
        <v>161807.42000000001</v>
      </c>
      <c r="K1120" s="22">
        <f t="shared" ca="1" si="215"/>
        <v>153717.049</v>
      </c>
      <c r="L1120" s="19">
        <f t="shared" ca="1" si="216"/>
        <v>153717.049</v>
      </c>
      <c r="M1120" s="20">
        <f t="shared" si="217"/>
        <v>5000</v>
      </c>
      <c r="N1120" s="22">
        <f t="shared" si="218"/>
        <v>4800</v>
      </c>
      <c r="O1120" s="20">
        <f t="shared" si="218"/>
        <v>4608</v>
      </c>
      <c r="P1120" s="22">
        <f t="shared" si="218"/>
        <v>4423.68</v>
      </c>
      <c r="Q1120" s="20">
        <f t="shared" si="212"/>
        <v>4246.7328000000007</v>
      </c>
      <c r="R1120" s="21">
        <f t="shared" ca="1" si="219"/>
        <v>896440000</v>
      </c>
      <c r="S1120" s="22">
        <f t="shared" ca="1" si="220"/>
        <v>817553280</v>
      </c>
      <c r="T1120" s="21">
        <f t="shared" ca="1" si="221"/>
        <v>745608591.36000001</v>
      </c>
      <c r="U1120" s="22">
        <f t="shared" ca="1" si="222"/>
        <v>679995035.32032001</v>
      </c>
      <c r="V1120" s="21">
        <f t="shared" ca="1" si="223"/>
        <v>652795233.9075073</v>
      </c>
      <c r="W1120" s="23">
        <f t="shared" ca="1" si="224"/>
        <v>701294502.33188725</v>
      </c>
    </row>
    <row r="1121" spans="6:23" x14ac:dyDescent="0.35">
      <c r="F1121" s="22">
        <v>1119</v>
      </c>
      <c r="G1121" s="22">
        <f t="shared" ca="1" si="213"/>
        <v>0.35058695846586041</v>
      </c>
      <c r="H1121" s="19">
        <f t="shared" ca="1" si="214"/>
        <v>128488</v>
      </c>
      <c r="I1121" s="22">
        <f t="shared" ca="1" si="215"/>
        <v>122063.6</v>
      </c>
      <c r="J1121" s="19">
        <f t="shared" ca="1" si="215"/>
        <v>115960.42000000001</v>
      </c>
      <c r="K1121" s="22">
        <f t="shared" ca="1" si="215"/>
        <v>110162.399</v>
      </c>
      <c r="L1121" s="19">
        <f t="shared" ca="1" si="216"/>
        <v>110162.399</v>
      </c>
      <c r="M1121" s="20">
        <f t="shared" si="217"/>
        <v>5000</v>
      </c>
      <c r="N1121" s="22">
        <f t="shared" si="218"/>
        <v>4800</v>
      </c>
      <c r="O1121" s="20">
        <f t="shared" si="218"/>
        <v>4608</v>
      </c>
      <c r="P1121" s="22">
        <f t="shared" si="218"/>
        <v>4423.68</v>
      </c>
      <c r="Q1121" s="20">
        <f t="shared" si="212"/>
        <v>4246.7328000000007</v>
      </c>
      <c r="R1121" s="21">
        <f t="shared" ca="1" si="219"/>
        <v>642440000</v>
      </c>
      <c r="S1121" s="22">
        <f t="shared" ca="1" si="220"/>
        <v>585905280</v>
      </c>
      <c r="T1121" s="21">
        <f t="shared" ca="1" si="221"/>
        <v>534345615.36000007</v>
      </c>
      <c r="U1121" s="22">
        <f t="shared" ca="1" si="222"/>
        <v>487323201.20832008</v>
      </c>
      <c r="V1121" s="21">
        <f t="shared" ca="1" si="223"/>
        <v>467830273.15998727</v>
      </c>
      <c r="W1121" s="23">
        <f t="shared" ca="1" si="224"/>
        <v>-35764088.97628665</v>
      </c>
    </row>
    <row r="1122" spans="6:23" x14ac:dyDescent="0.35">
      <c r="F1122" s="22">
        <v>1120</v>
      </c>
      <c r="G1122" s="22">
        <f t="shared" ca="1" si="213"/>
        <v>0.29774554948849807</v>
      </c>
      <c r="H1122" s="19">
        <f t="shared" ca="1" si="214"/>
        <v>124073</v>
      </c>
      <c r="I1122" s="22">
        <f t="shared" ca="1" si="215"/>
        <v>117869.35</v>
      </c>
      <c r="J1122" s="19">
        <f t="shared" ca="1" si="215"/>
        <v>111975.88250000001</v>
      </c>
      <c r="K1122" s="22">
        <f t="shared" ca="1" si="215"/>
        <v>106377.08837500001</v>
      </c>
      <c r="L1122" s="19">
        <f t="shared" ca="1" si="216"/>
        <v>106377.08837500001</v>
      </c>
      <c r="M1122" s="20">
        <f t="shared" si="217"/>
        <v>5000</v>
      </c>
      <c r="N1122" s="22">
        <f t="shared" si="218"/>
        <v>4800</v>
      </c>
      <c r="O1122" s="20">
        <f t="shared" si="218"/>
        <v>4608</v>
      </c>
      <c r="P1122" s="22">
        <f t="shared" si="218"/>
        <v>4423.68</v>
      </c>
      <c r="Q1122" s="20">
        <f t="shared" si="212"/>
        <v>4246.7328000000007</v>
      </c>
      <c r="R1122" s="21">
        <f t="shared" ca="1" si="219"/>
        <v>620365000</v>
      </c>
      <c r="S1122" s="22">
        <f t="shared" ca="1" si="220"/>
        <v>565772880</v>
      </c>
      <c r="T1122" s="21">
        <f t="shared" ca="1" si="221"/>
        <v>515984866.56000006</v>
      </c>
      <c r="U1122" s="22">
        <f t="shared" ca="1" si="222"/>
        <v>470578198.30272007</v>
      </c>
      <c r="V1122" s="21">
        <f t="shared" ca="1" si="223"/>
        <v>451755070.37061131</v>
      </c>
      <c r="W1122" s="23">
        <f t="shared" ca="1" si="224"/>
        <v>-99821444.894113302</v>
      </c>
    </row>
    <row r="1123" spans="6:23" x14ac:dyDescent="0.35">
      <c r="F1123" s="22">
        <v>1121</v>
      </c>
      <c r="G1123" s="22">
        <f t="shared" ca="1" si="213"/>
        <v>0.56049475224751522</v>
      </c>
      <c r="H1123" s="19">
        <f t="shared" ca="1" si="214"/>
        <v>144567</v>
      </c>
      <c r="I1123" s="22">
        <f t="shared" ca="1" si="215"/>
        <v>137338.65</v>
      </c>
      <c r="J1123" s="19">
        <f t="shared" ca="1" si="215"/>
        <v>130471.7175</v>
      </c>
      <c r="K1123" s="22">
        <f t="shared" ca="1" si="215"/>
        <v>123948.13162499999</v>
      </c>
      <c r="L1123" s="19">
        <f t="shared" ca="1" si="216"/>
        <v>123948.13162499999</v>
      </c>
      <c r="M1123" s="20">
        <f t="shared" si="217"/>
        <v>5000</v>
      </c>
      <c r="N1123" s="22">
        <f t="shared" si="218"/>
        <v>4800</v>
      </c>
      <c r="O1123" s="20">
        <f t="shared" si="218"/>
        <v>4608</v>
      </c>
      <c r="P1123" s="22">
        <f t="shared" si="218"/>
        <v>4423.68</v>
      </c>
      <c r="Q1123" s="20">
        <f t="shared" si="212"/>
        <v>4246.7328000000007</v>
      </c>
      <c r="R1123" s="21">
        <f t="shared" ca="1" si="219"/>
        <v>722835000</v>
      </c>
      <c r="S1123" s="22">
        <f t="shared" ca="1" si="220"/>
        <v>659225520</v>
      </c>
      <c r="T1123" s="21">
        <f t="shared" ca="1" si="221"/>
        <v>601213674.24000001</v>
      </c>
      <c r="U1123" s="22">
        <f t="shared" ca="1" si="222"/>
        <v>548306870.90688002</v>
      </c>
      <c r="V1123" s="21">
        <f t="shared" ca="1" si="223"/>
        <v>526374596.07060486</v>
      </c>
      <c r="W1123" s="23">
        <f t="shared" ca="1" si="224"/>
        <v>197526562.39466071</v>
      </c>
    </row>
    <row r="1124" spans="6:23" x14ac:dyDescent="0.35">
      <c r="F1124" s="22">
        <v>1122</v>
      </c>
      <c r="G1124" s="22">
        <f t="shared" ca="1" si="213"/>
        <v>0.23178452970644536</v>
      </c>
      <c r="H1124" s="19">
        <f t="shared" ca="1" si="214"/>
        <v>118011</v>
      </c>
      <c r="I1124" s="22">
        <f t="shared" ca="1" si="215"/>
        <v>112110.45</v>
      </c>
      <c r="J1124" s="19">
        <f t="shared" ca="1" si="215"/>
        <v>106504.92749999999</v>
      </c>
      <c r="K1124" s="22">
        <f t="shared" ca="1" si="215"/>
        <v>101179.68112499999</v>
      </c>
      <c r="L1124" s="19">
        <f t="shared" ca="1" si="216"/>
        <v>101179.68112499999</v>
      </c>
      <c r="M1124" s="20">
        <f t="shared" si="217"/>
        <v>5000</v>
      </c>
      <c r="N1124" s="22">
        <f t="shared" si="218"/>
        <v>4800</v>
      </c>
      <c r="O1124" s="20">
        <f t="shared" si="218"/>
        <v>4608</v>
      </c>
      <c r="P1124" s="22">
        <f t="shared" si="218"/>
        <v>4423.68</v>
      </c>
      <c r="Q1124" s="20">
        <f t="shared" si="212"/>
        <v>4246.7328000000007</v>
      </c>
      <c r="R1124" s="21">
        <f t="shared" ca="1" si="219"/>
        <v>590055000</v>
      </c>
      <c r="S1124" s="22">
        <f t="shared" ca="1" si="220"/>
        <v>538130160</v>
      </c>
      <c r="T1124" s="21">
        <f t="shared" ca="1" si="221"/>
        <v>490774705.91999996</v>
      </c>
      <c r="U1124" s="22">
        <f t="shared" ca="1" si="222"/>
        <v>447586531.79903996</v>
      </c>
      <c r="V1124" s="21">
        <f t="shared" ca="1" si="223"/>
        <v>429683070.52707839</v>
      </c>
      <c r="W1124" s="23">
        <f t="shared" ca="1" si="224"/>
        <v>-187775168.91990352</v>
      </c>
    </row>
    <row r="1125" spans="6:23" x14ac:dyDescent="0.35">
      <c r="F1125" s="22">
        <v>1123</v>
      </c>
      <c r="G1125" s="22">
        <f t="shared" ca="1" si="213"/>
        <v>7.3484079915424383E-2</v>
      </c>
      <c r="H1125" s="19">
        <f t="shared" ca="1" si="214"/>
        <v>96490</v>
      </c>
      <c r="I1125" s="22">
        <f t="shared" ca="1" si="215"/>
        <v>91665.5</v>
      </c>
      <c r="J1125" s="19">
        <f t="shared" ca="1" si="215"/>
        <v>87082.225000000006</v>
      </c>
      <c r="K1125" s="22">
        <f t="shared" ca="1" si="215"/>
        <v>82728.113750000004</v>
      </c>
      <c r="L1125" s="19">
        <f t="shared" ca="1" si="216"/>
        <v>82728.113750000004</v>
      </c>
      <c r="M1125" s="20">
        <f t="shared" si="217"/>
        <v>5000</v>
      </c>
      <c r="N1125" s="22">
        <f t="shared" si="218"/>
        <v>4800</v>
      </c>
      <c r="O1125" s="20">
        <f t="shared" si="218"/>
        <v>4608</v>
      </c>
      <c r="P1125" s="22">
        <f t="shared" si="218"/>
        <v>4423.68</v>
      </c>
      <c r="Q1125" s="20">
        <f t="shared" si="212"/>
        <v>4246.7328000000007</v>
      </c>
      <c r="R1125" s="21">
        <f t="shared" ca="1" si="219"/>
        <v>482450000</v>
      </c>
      <c r="S1125" s="22">
        <f t="shared" ca="1" si="220"/>
        <v>439994400</v>
      </c>
      <c r="T1125" s="21">
        <f t="shared" ca="1" si="221"/>
        <v>401274892.80000001</v>
      </c>
      <c r="U1125" s="22">
        <f t="shared" ca="1" si="222"/>
        <v>365962702.23360002</v>
      </c>
      <c r="V1125" s="21">
        <f t="shared" ca="1" si="223"/>
        <v>351324194.14425606</v>
      </c>
      <c r="W1125" s="23">
        <f t="shared" ca="1" si="224"/>
        <v>-500023947.33610845</v>
      </c>
    </row>
    <row r="1126" spans="6:23" x14ac:dyDescent="0.35">
      <c r="F1126" s="22">
        <v>1124</v>
      </c>
      <c r="G1126" s="22">
        <f t="shared" ca="1" si="213"/>
        <v>0.70504885285912788</v>
      </c>
      <c r="H1126" s="19">
        <f t="shared" ca="1" si="214"/>
        <v>156169</v>
      </c>
      <c r="I1126" s="22">
        <f t="shared" ca="1" si="215"/>
        <v>148360.54999999999</v>
      </c>
      <c r="J1126" s="19">
        <f t="shared" ca="1" si="215"/>
        <v>140942.52249999999</v>
      </c>
      <c r="K1126" s="22">
        <f t="shared" ca="1" si="215"/>
        <v>133895.39637499998</v>
      </c>
      <c r="L1126" s="19">
        <f t="shared" ca="1" si="216"/>
        <v>133895.39637499998</v>
      </c>
      <c r="M1126" s="20">
        <f t="shared" si="217"/>
        <v>5000</v>
      </c>
      <c r="N1126" s="22">
        <f t="shared" si="218"/>
        <v>4800</v>
      </c>
      <c r="O1126" s="20">
        <f t="shared" si="218"/>
        <v>4608</v>
      </c>
      <c r="P1126" s="22">
        <f t="shared" si="218"/>
        <v>4423.68</v>
      </c>
      <c r="Q1126" s="20">
        <f t="shared" si="212"/>
        <v>4246.7328000000007</v>
      </c>
      <c r="R1126" s="21">
        <f t="shared" ca="1" si="219"/>
        <v>780845000</v>
      </c>
      <c r="S1126" s="22">
        <f t="shared" ca="1" si="220"/>
        <v>712130640</v>
      </c>
      <c r="T1126" s="21">
        <f t="shared" ca="1" si="221"/>
        <v>649463143.67999995</v>
      </c>
      <c r="U1126" s="22">
        <f t="shared" ca="1" si="222"/>
        <v>592310387.03615999</v>
      </c>
      <c r="V1126" s="21">
        <f t="shared" ca="1" si="223"/>
        <v>568617971.55471361</v>
      </c>
      <c r="W1126" s="23">
        <f t="shared" ca="1" si="224"/>
        <v>365860298.1497283</v>
      </c>
    </row>
    <row r="1127" spans="6:23" x14ac:dyDescent="0.35">
      <c r="F1127" s="22">
        <v>1125</v>
      </c>
      <c r="G1127" s="22">
        <f t="shared" ca="1" si="213"/>
        <v>0.35828320549417358</v>
      </c>
      <c r="H1127" s="19">
        <f t="shared" ca="1" si="214"/>
        <v>129108</v>
      </c>
      <c r="I1127" s="22">
        <f t="shared" ca="1" si="215"/>
        <v>122652.6</v>
      </c>
      <c r="J1127" s="19">
        <f t="shared" ca="1" si="215"/>
        <v>116519.97</v>
      </c>
      <c r="K1127" s="22">
        <f t="shared" ca="1" si="215"/>
        <v>110693.9715</v>
      </c>
      <c r="L1127" s="19">
        <f t="shared" ca="1" si="216"/>
        <v>110693.9715</v>
      </c>
      <c r="M1127" s="20">
        <f t="shared" si="217"/>
        <v>5000</v>
      </c>
      <c r="N1127" s="22">
        <f t="shared" si="218"/>
        <v>4800</v>
      </c>
      <c r="O1127" s="20">
        <f t="shared" si="218"/>
        <v>4608</v>
      </c>
      <c r="P1127" s="22">
        <f t="shared" si="218"/>
        <v>4423.68</v>
      </c>
      <c r="Q1127" s="20">
        <f t="shared" si="212"/>
        <v>4246.7328000000007</v>
      </c>
      <c r="R1127" s="21">
        <f t="shared" ca="1" si="219"/>
        <v>645540000</v>
      </c>
      <c r="S1127" s="22">
        <f t="shared" ca="1" si="220"/>
        <v>588732480</v>
      </c>
      <c r="T1127" s="21">
        <f t="shared" ca="1" si="221"/>
        <v>536924021.75999999</v>
      </c>
      <c r="U1127" s="22">
        <f t="shared" ca="1" si="222"/>
        <v>489674707.84512001</v>
      </c>
      <c r="V1127" s="21">
        <f t="shared" ca="1" si="223"/>
        <v>470087719.53131527</v>
      </c>
      <c r="W1127" s="23">
        <f t="shared" ca="1" si="224"/>
        <v>-26768491.995754004</v>
      </c>
    </row>
    <row r="1128" spans="6:23" x14ac:dyDescent="0.35">
      <c r="F1128" s="22">
        <v>1126</v>
      </c>
      <c r="G1128" s="22">
        <f t="shared" ca="1" si="213"/>
        <v>0.48789463302194203</v>
      </c>
      <c r="H1128" s="19">
        <f t="shared" ca="1" si="214"/>
        <v>139090</v>
      </c>
      <c r="I1128" s="22">
        <f t="shared" ca="1" si="215"/>
        <v>132135.5</v>
      </c>
      <c r="J1128" s="19">
        <f t="shared" ca="1" si="215"/>
        <v>125528.72500000001</v>
      </c>
      <c r="K1128" s="22">
        <f t="shared" ca="1" si="215"/>
        <v>119252.28875000001</v>
      </c>
      <c r="L1128" s="19">
        <f t="shared" ca="1" si="216"/>
        <v>119252.28875000001</v>
      </c>
      <c r="M1128" s="20">
        <f t="shared" si="217"/>
        <v>5000</v>
      </c>
      <c r="N1128" s="22">
        <f t="shared" si="218"/>
        <v>4800</v>
      </c>
      <c r="O1128" s="20">
        <f t="shared" si="218"/>
        <v>4608</v>
      </c>
      <c r="P1128" s="22">
        <f t="shared" si="218"/>
        <v>4423.68</v>
      </c>
      <c r="Q1128" s="20">
        <f t="shared" si="212"/>
        <v>4246.7328000000007</v>
      </c>
      <c r="R1128" s="21">
        <f t="shared" ca="1" si="219"/>
        <v>695450000</v>
      </c>
      <c r="S1128" s="22">
        <f t="shared" ca="1" si="220"/>
        <v>634250400</v>
      </c>
      <c r="T1128" s="21">
        <f t="shared" ca="1" si="221"/>
        <v>578436364.80000007</v>
      </c>
      <c r="U1128" s="22">
        <f t="shared" ca="1" si="222"/>
        <v>527533964.69760007</v>
      </c>
      <c r="V1128" s="21">
        <f t="shared" ca="1" si="223"/>
        <v>506432606.10969609</v>
      </c>
      <c r="W1128" s="23">
        <f t="shared" ca="1" si="224"/>
        <v>118060619.39082456</v>
      </c>
    </row>
    <row r="1129" spans="6:23" x14ac:dyDescent="0.35">
      <c r="F1129" s="22">
        <v>1127</v>
      </c>
      <c r="G1129" s="22">
        <f t="shared" ca="1" si="213"/>
        <v>0.13399373006313697</v>
      </c>
      <c r="H1129" s="19">
        <f t="shared" ca="1" si="214"/>
        <v>106769</v>
      </c>
      <c r="I1129" s="22">
        <f t="shared" ca="1" si="215"/>
        <v>101430.55</v>
      </c>
      <c r="J1129" s="19">
        <f t="shared" ca="1" si="215"/>
        <v>96359.022500000006</v>
      </c>
      <c r="K1129" s="22">
        <f t="shared" ca="1" si="215"/>
        <v>91541.071375</v>
      </c>
      <c r="L1129" s="19">
        <f t="shared" ca="1" si="216"/>
        <v>91541.071375</v>
      </c>
      <c r="M1129" s="20">
        <f t="shared" si="217"/>
        <v>5000</v>
      </c>
      <c r="N1129" s="22">
        <f t="shared" si="218"/>
        <v>4800</v>
      </c>
      <c r="O1129" s="20">
        <f t="shared" si="218"/>
        <v>4608</v>
      </c>
      <c r="P1129" s="22">
        <f t="shared" si="218"/>
        <v>4423.68</v>
      </c>
      <c r="Q1129" s="20">
        <f t="shared" si="212"/>
        <v>4246.7328000000007</v>
      </c>
      <c r="R1129" s="21">
        <f t="shared" ca="1" si="219"/>
        <v>533845000</v>
      </c>
      <c r="S1129" s="22">
        <f t="shared" ca="1" si="220"/>
        <v>486866640</v>
      </c>
      <c r="T1129" s="21">
        <f t="shared" ca="1" si="221"/>
        <v>444022375.68000001</v>
      </c>
      <c r="U1129" s="22">
        <f t="shared" ca="1" si="222"/>
        <v>404948406.62016004</v>
      </c>
      <c r="V1129" s="21">
        <f t="shared" ca="1" si="223"/>
        <v>388750470.35535365</v>
      </c>
      <c r="W1129" s="23">
        <f t="shared" ca="1" si="224"/>
        <v>-350885654.81530666</v>
      </c>
    </row>
    <row r="1130" spans="6:23" x14ac:dyDescent="0.35">
      <c r="F1130" s="22">
        <v>1128</v>
      </c>
      <c r="G1130" s="22">
        <f t="shared" ca="1" si="213"/>
        <v>5.1382744652652135E-2</v>
      </c>
      <c r="H1130" s="19">
        <f t="shared" ca="1" si="214"/>
        <v>91052</v>
      </c>
      <c r="I1130" s="22">
        <f t="shared" ca="1" si="215"/>
        <v>86499.4</v>
      </c>
      <c r="J1130" s="19">
        <f t="shared" ca="1" si="215"/>
        <v>82174.429999999993</v>
      </c>
      <c r="K1130" s="22">
        <f t="shared" ca="1" si="215"/>
        <v>78065.708499999993</v>
      </c>
      <c r="L1130" s="19">
        <f t="shared" ca="1" si="216"/>
        <v>78065.708499999993</v>
      </c>
      <c r="M1130" s="20">
        <f t="shared" si="217"/>
        <v>5000</v>
      </c>
      <c r="N1130" s="22">
        <f t="shared" si="218"/>
        <v>4800</v>
      </c>
      <c r="O1130" s="20">
        <f t="shared" si="218"/>
        <v>4608</v>
      </c>
      <c r="P1130" s="22">
        <f t="shared" si="218"/>
        <v>4423.68</v>
      </c>
      <c r="Q1130" s="20">
        <f t="shared" si="212"/>
        <v>4246.7328000000007</v>
      </c>
      <c r="R1130" s="21">
        <f t="shared" ca="1" si="219"/>
        <v>455260000</v>
      </c>
      <c r="S1130" s="22">
        <f t="shared" ca="1" si="220"/>
        <v>415197120</v>
      </c>
      <c r="T1130" s="21">
        <f t="shared" ca="1" si="221"/>
        <v>378659773.43999994</v>
      </c>
      <c r="U1130" s="22">
        <f t="shared" ca="1" si="222"/>
        <v>345337713.37728</v>
      </c>
      <c r="V1130" s="21">
        <f t="shared" ca="1" si="223"/>
        <v>331524204.84218884</v>
      </c>
      <c r="W1130" s="23">
        <f t="shared" ca="1" si="224"/>
        <v>-578924038.27181435</v>
      </c>
    </row>
    <row r="1131" spans="6:23" x14ac:dyDescent="0.35">
      <c r="F1131" s="22">
        <v>1129</v>
      </c>
      <c r="G1131" s="22">
        <f t="shared" ca="1" si="213"/>
        <v>0.74331653110691853</v>
      </c>
      <c r="H1131" s="19">
        <f t="shared" ca="1" si="214"/>
        <v>159608</v>
      </c>
      <c r="I1131" s="22">
        <f t="shared" ca="1" si="215"/>
        <v>151627.6</v>
      </c>
      <c r="J1131" s="19">
        <f t="shared" ca="1" si="215"/>
        <v>144046.22</v>
      </c>
      <c r="K1131" s="22">
        <f t="shared" ca="1" si="215"/>
        <v>136843.90900000001</v>
      </c>
      <c r="L1131" s="19">
        <f t="shared" ca="1" si="216"/>
        <v>136843.90900000001</v>
      </c>
      <c r="M1131" s="20">
        <f t="shared" si="217"/>
        <v>5000</v>
      </c>
      <c r="N1131" s="22">
        <f t="shared" si="218"/>
        <v>4800</v>
      </c>
      <c r="O1131" s="20">
        <f t="shared" si="218"/>
        <v>4608</v>
      </c>
      <c r="P1131" s="22">
        <f t="shared" si="218"/>
        <v>4423.68</v>
      </c>
      <c r="Q1131" s="20">
        <f t="shared" si="212"/>
        <v>4246.7328000000007</v>
      </c>
      <c r="R1131" s="21">
        <f t="shared" ca="1" si="219"/>
        <v>798040000</v>
      </c>
      <c r="S1131" s="22">
        <f t="shared" ca="1" si="220"/>
        <v>727812480</v>
      </c>
      <c r="T1131" s="21">
        <f t="shared" ca="1" si="221"/>
        <v>663764981.75999999</v>
      </c>
      <c r="U1131" s="22">
        <f t="shared" ca="1" si="222"/>
        <v>605353663.36512005</v>
      </c>
      <c r="V1131" s="21">
        <f t="shared" ca="1" si="223"/>
        <v>581139516.83051538</v>
      </c>
      <c r="W1131" s="23">
        <f t="shared" ca="1" si="224"/>
        <v>415756843.33690929</v>
      </c>
    </row>
    <row r="1132" spans="6:23" x14ac:dyDescent="0.35">
      <c r="F1132" s="22">
        <v>1130</v>
      </c>
      <c r="G1132" s="22">
        <f t="shared" ca="1" si="213"/>
        <v>0.98179881397390001</v>
      </c>
      <c r="H1132" s="19">
        <f t="shared" ca="1" si="214"/>
        <v>202772</v>
      </c>
      <c r="I1132" s="22">
        <f t="shared" ca="1" si="215"/>
        <v>192633.4</v>
      </c>
      <c r="J1132" s="19">
        <f t="shared" ca="1" si="215"/>
        <v>183001.72999999998</v>
      </c>
      <c r="K1132" s="22">
        <f t="shared" ca="1" si="215"/>
        <v>173851.64349999998</v>
      </c>
      <c r="L1132" s="19">
        <f t="shared" ca="1" si="216"/>
        <v>173851.64349999998</v>
      </c>
      <c r="M1132" s="20">
        <f t="shared" si="217"/>
        <v>5000</v>
      </c>
      <c r="N1132" s="22">
        <f t="shared" si="218"/>
        <v>4800</v>
      </c>
      <c r="O1132" s="20">
        <f t="shared" si="218"/>
        <v>4608</v>
      </c>
      <c r="P1132" s="22">
        <f t="shared" si="218"/>
        <v>4423.68</v>
      </c>
      <c r="Q1132" s="20">
        <f t="shared" si="212"/>
        <v>4246.7328000000007</v>
      </c>
      <c r="R1132" s="21">
        <f t="shared" ca="1" si="219"/>
        <v>1013860000</v>
      </c>
      <c r="S1132" s="22">
        <f t="shared" ca="1" si="220"/>
        <v>924640320</v>
      </c>
      <c r="T1132" s="21">
        <f t="shared" ca="1" si="221"/>
        <v>843271971.83999991</v>
      </c>
      <c r="U1132" s="22">
        <f t="shared" ca="1" si="222"/>
        <v>769064038.31807995</v>
      </c>
      <c r="V1132" s="21">
        <f t="shared" ca="1" si="223"/>
        <v>738301476.78535676</v>
      </c>
      <c r="W1132" s="23">
        <f t="shared" ca="1" si="224"/>
        <v>1042024501.5106492</v>
      </c>
    </row>
    <row r="1133" spans="6:23" x14ac:dyDescent="0.35">
      <c r="F1133" s="22">
        <v>1131</v>
      </c>
      <c r="G1133" s="22">
        <f t="shared" ca="1" si="213"/>
        <v>0.93598705753347744</v>
      </c>
      <c r="H1133" s="19">
        <f t="shared" ca="1" si="214"/>
        <v>185658</v>
      </c>
      <c r="I1133" s="22">
        <f t="shared" ca="1" si="215"/>
        <v>176375.1</v>
      </c>
      <c r="J1133" s="19">
        <f t="shared" ca="1" si="215"/>
        <v>167556.345</v>
      </c>
      <c r="K1133" s="22">
        <f t="shared" ca="1" si="215"/>
        <v>159178.52775000001</v>
      </c>
      <c r="L1133" s="19">
        <f t="shared" ca="1" si="216"/>
        <v>159178.52775000001</v>
      </c>
      <c r="M1133" s="20">
        <f t="shared" si="217"/>
        <v>5000</v>
      </c>
      <c r="N1133" s="22">
        <f t="shared" si="218"/>
        <v>4800</v>
      </c>
      <c r="O1133" s="20">
        <f t="shared" si="218"/>
        <v>4608</v>
      </c>
      <c r="P1133" s="22">
        <f t="shared" si="218"/>
        <v>4423.68</v>
      </c>
      <c r="Q1133" s="20">
        <f t="shared" si="212"/>
        <v>4246.7328000000007</v>
      </c>
      <c r="R1133" s="21">
        <f t="shared" ca="1" si="219"/>
        <v>928290000</v>
      </c>
      <c r="S1133" s="22">
        <f t="shared" ca="1" si="220"/>
        <v>846600480</v>
      </c>
      <c r="T1133" s="21">
        <f t="shared" ca="1" si="221"/>
        <v>772099637.75999999</v>
      </c>
      <c r="U1133" s="22">
        <f t="shared" ca="1" si="222"/>
        <v>704154869.63712013</v>
      </c>
      <c r="V1133" s="21">
        <f t="shared" ca="1" si="223"/>
        <v>675988674.85163534</v>
      </c>
      <c r="W1133" s="23">
        <f t="shared" ca="1" si="224"/>
        <v>793717006.79316807</v>
      </c>
    </row>
    <row r="1134" spans="6:23" x14ac:dyDescent="0.35">
      <c r="F1134" s="22">
        <v>1132</v>
      </c>
      <c r="G1134" s="22">
        <f t="shared" ca="1" si="213"/>
        <v>0.29807095902576797</v>
      </c>
      <c r="H1134" s="19">
        <f t="shared" ca="1" si="214"/>
        <v>124101</v>
      </c>
      <c r="I1134" s="22">
        <f t="shared" ca="1" si="215"/>
        <v>117895.95</v>
      </c>
      <c r="J1134" s="19">
        <f t="shared" ca="1" si="215"/>
        <v>112001.1525</v>
      </c>
      <c r="K1134" s="22">
        <f t="shared" ca="1" si="215"/>
        <v>106401.094875</v>
      </c>
      <c r="L1134" s="19">
        <f t="shared" ca="1" si="216"/>
        <v>106401.094875</v>
      </c>
      <c r="M1134" s="20">
        <f t="shared" si="217"/>
        <v>5000</v>
      </c>
      <c r="N1134" s="22">
        <f t="shared" si="218"/>
        <v>4800</v>
      </c>
      <c r="O1134" s="20">
        <f t="shared" si="218"/>
        <v>4608</v>
      </c>
      <c r="P1134" s="22">
        <f t="shared" si="218"/>
        <v>4423.68</v>
      </c>
      <c r="Q1134" s="20">
        <f t="shared" si="212"/>
        <v>4246.7328000000007</v>
      </c>
      <c r="R1134" s="21">
        <f t="shared" ca="1" si="219"/>
        <v>620505000</v>
      </c>
      <c r="S1134" s="22">
        <f t="shared" ca="1" si="220"/>
        <v>565900560</v>
      </c>
      <c r="T1134" s="21">
        <f t="shared" ca="1" si="221"/>
        <v>516101310.71999997</v>
      </c>
      <c r="U1134" s="22">
        <f t="shared" ca="1" si="222"/>
        <v>470684395.37664002</v>
      </c>
      <c r="V1134" s="21">
        <f t="shared" ca="1" si="223"/>
        <v>451857019.56157446</v>
      </c>
      <c r="W1134" s="23">
        <f t="shared" ca="1" si="224"/>
        <v>-99415192.127250433</v>
      </c>
    </row>
    <row r="1135" spans="6:23" x14ac:dyDescent="0.35">
      <c r="F1135" s="22">
        <v>1133</v>
      </c>
      <c r="G1135" s="22">
        <f t="shared" ca="1" si="213"/>
        <v>0.50898001994022868</v>
      </c>
      <c r="H1135" s="19">
        <f t="shared" ca="1" si="214"/>
        <v>140675</v>
      </c>
      <c r="I1135" s="22">
        <f t="shared" ca="1" si="215"/>
        <v>133641.25</v>
      </c>
      <c r="J1135" s="19">
        <f t="shared" ca="1" si="215"/>
        <v>126959.1875</v>
      </c>
      <c r="K1135" s="22">
        <f t="shared" ca="1" si="215"/>
        <v>120611.22812499999</v>
      </c>
      <c r="L1135" s="19">
        <f t="shared" ca="1" si="216"/>
        <v>120611.22812499999</v>
      </c>
      <c r="M1135" s="20">
        <f t="shared" si="217"/>
        <v>5000</v>
      </c>
      <c r="N1135" s="22">
        <f t="shared" si="218"/>
        <v>4800</v>
      </c>
      <c r="O1135" s="20">
        <f t="shared" si="218"/>
        <v>4608</v>
      </c>
      <c r="P1135" s="22">
        <f t="shared" si="218"/>
        <v>4423.68</v>
      </c>
      <c r="Q1135" s="20">
        <f t="shared" si="212"/>
        <v>4246.7328000000007</v>
      </c>
      <c r="R1135" s="21">
        <f t="shared" ca="1" si="219"/>
        <v>703375000</v>
      </c>
      <c r="S1135" s="22">
        <f t="shared" ca="1" si="220"/>
        <v>641478000</v>
      </c>
      <c r="T1135" s="21">
        <f t="shared" ca="1" si="221"/>
        <v>585027936</v>
      </c>
      <c r="U1135" s="22">
        <f t="shared" ca="1" si="222"/>
        <v>533545477.63200003</v>
      </c>
      <c r="V1135" s="21">
        <f t="shared" ca="1" si="223"/>
        <v>512203658.52672005</v>
      </c>
      <c r="W1135" s="23">
        <f t="shared" ca="1" si="224"/>
        <v>141057427.80073524</v>
      </c>
    </row>
    <row r="1136" spans="6:23" x14ac:dyDescent="0.35">
      <c r="F1136" s="22">
        <v>1134</v>
      </c>
      <c r="G1136" s="22">
        <f t="shared" ca="1" si="213"/>
        <v>0.46967692460605348</v>
      </c>
      <c r="H1136" s="19">
        <f t="shared" ca="1" si="214"/>
        <v>137718</v>
      </c>
      <c r="I1136" s="22">
        <f t="shared" ca="1" si="215"/>
        <v>130832.1</v>
      </c>
      <c r="J1136" s="19">
        <f t="shared" ca="1" si="215"/>
        <v>124290.49500000001</v>
      </c>
      <c r="K1136" s="22">
        <f t="shared" ca="1" si="215"/>
        <v>118075.97025000001</v>
      </c>
      <c r="L1136" s="19">
        <f t="shared" ca="1" si="216"/>
        <v>118075.97025000001</v>
      </c>
      <c r="M1136" s="20">
        <f t="shared" si="217"/>
        <v>5000</v>
      </c>
      <c r="N1136" s="22">
        <f t="shared" si="218"/>
        <v>4800</v>
      </c>
      <c r="O1136" s="20">
        <f t="shared" si="218"/>
        <v>4608</v>
      </c>
      <c r="P1136" s="22">
        <f t="shared" si="218"/>
        <v>4423.68</v>
      </c>
      <c r="Q1136" s="20">
        <f t="shared" si="212"/>
        <v>4246.7328000000007</v>
      </c>
      <c r="R1136" s="21">
        <f t="shared" ca="1" si="219"/>
        <v>688590000</v>
      </c>
      <c r="S1136" s="22">
        <f t="shared" ca="1" si="220"/>
        <v>627994080</v>
      </c>
      <c r="T1136" s="21">
        <f t="shared" ca="1" si="221"/>
        <v>572730600.96000004</v>
      </c>
      <c r="U1136" s="22">
        <f t="shared" ca="1" si="222"/>
        <v>522330308.0755201</v>
      </c>
      <c r="V1136" s="21">
        <f t="shared" ca="1" si="223"/>
        <v>501437095.75249934</v>
      </c>
      <c r="W1136" s="23">
        <f t="shared" ca="1" si="224"/>
        <v>98154233.814548969</v>
      </c>
    </row>
    <row r="1137" spans="6:23" x14ac:dyDescent="0.35">
      <c r="F1137" s="22">
        <v>1135</v>
      </c>
      <c r="G1137" s="22">
        <f t="shared" ca="1" si="213"/>
        <v>0.93784508885174422</v>
      </c>
      <c r="H1137" s="19">
        <f t="shared" ca="1" si="214"/>
        <v>186108</v>
      </c>
      <c r="I1137" s="22">
        <f t="shared" ca="1" si="215"/>
        <v>176802.6</v>
      </c>
      <c r="J1137" s="19">
        <f t="shared" ca="1" si="215"/>
        <v>167962.47</v>
      </c>
      <c r="K1137" s="22">
        <f t="shared" ca="1" si="215"/>
        <v>159564.34650000001</v>
      </c>
      <c r="L1137" s="19">
        <f t="shared" ca="1" si="216"/>
        <v>159564.34650000001</v>
      </c>
      <c r="M1137" s="20">
        <f t="shared" si="217"/>
        <v>5000</v>
      </c>
      <c r="N1137" s="22">
        <f t="shared" si="218"/>
        <v>4800</v>
      </c>
      <c r="O1137" s="20">
        <f t="shared" si="218"/>
        <v>4608</v>
      </c>
      <c r="P1137" s="22">
        <f t="shared" si="218"/>
        <v>4423.68</v>
      </c>
      <c r="Q1137" s="20">
        <f t="shared" si="212"/>
        <v>4246.7328000000007</v>
      </c>
      <c r="R1137" s="21">
        <f t="shared" ca="1" si="219"/>
        <v>930540000</v>
      </c>
      <c r="S1137" s="22">
        <f t="shared" ca="1" si="220"/>
        <v>848652480</v>
      </c>
      <c r="T1137" s="21">
        <f t="shared" ca="1" si="221"/>
        <v>773971061.75999999</v>
      </c>
      <c r="U1137" s="22">
        <f t="shared" ca="1" si="222"/>
        <v>705861608.32512009</v>
      </c>
      <c r="V1137" s="21">
        <f t="shared" ca="1" si="223"/>
        <v>677627143.99211538</v>
      </c>
      <c r="W1137" s="23">
        <f t="shared" ca="1" si="224"/>
        <v>800246069.11774826</v>
      </c>
    </row>
    <row r="1138" spans="6:23" x14ac:dyDescent="0.35">
      <c r="F1138" s="22">
        <v>1136</v>
      </c>
      <c r="G1138" s="22">
        <f t="shared" ca="1" si="213"/>
        <v>0.6082717011432428</v>
      </c>
      <c r="H1138" s="19">
        <f t="shared" ca="1" si="214"/>
        <v>148245</v>
      </c>
      <c r="I1138" s="22">
        <f t="shared" ca="1" si="215"/>
        <v>140832.75</v>
      </c>
      <c r="J1138" s="19">
        <f t="shared" ca="1" si="215"/>
        <v>133791.11249999999</v>
      </c>
      <c r="K1138" s="22">
        <f t="shared" ca="1" si="215"/>
        <v>127101.55687499999</v>
      </c>
      <c r="L1138" s="19">
        <f t="shared" ca="1" si="216"/>
        <v>127101.55687499999</v>
      </c>
      <c r="M1138" s="20">
        <f t="shared" si="217"/>
        <v>5000</v>
      </c>
      <c r="N1138" s="22">
        <f t="shared" si="218"/>
        <v>4800</v>
      </c>
      <c r="O1138" s="20">
        <f t="shared" si="218"/>
        <v>4608</v>
      </c>
      <c r="P1138" s="22">
        <f t="shared" si="218"/>
        <v>4423.68</v>
      </c>
      <c r="Q1138" s="20">
        <f t="shared" si="212"/>
        <v>4246.7328000000007</v>
      </c>
      <c r="R1138" s="21">
        <f t="shared" ca="1" si="219"/>
        <v>741225000</v>
      </c>
      <c r="S1138" s="22">
        <f t="shared" ca="1" si="220"/>
        <v>675997200</v>
      </c>
      <c r="T1138" s="21">
        <f t="shared" ca="1" si="221"/>
        <v>616509446.39999998</v>
      </c>
      <c r="U1138" s="22">
        <f t="shared" ca="1" si="222"/>
        <v>562256615.11680007</v>
      </c>
      <c r="V1138" s="21">
        <f t="shared" ca="1" si="223"/>
        <v>539766350.51212811</v>
      </c>
      <c r="W1138" s="23">
        <f t="shared" ca="1" si="224"/>
        <v>250890765.127563</v>
      </c>
    </row>
    <row r="1139" spans="6:23" x14ac:dyDescent="0.35">
      <c r="F1139" s="22">
        <v>1137</v>
      </c>
      <c r="G1139" s="22">
        <f t="shared" ca="1" si="213"/>
        <v>0.53305365524566994</v>
      </c>
      <c r="H1139" s="19">
        <f t="shared" ca="1" si="214"/>
        <v>142488</v>
      </c>
      <c r="I1139" s="22">
        <f t="shared" ca="1" si="215"/>
        <v>135363.6</v>
      </c>
      <c r="J1139" s="19">
        <f t="shared" ca="1" si="215"/>
        <v>128595.42000000001</v>
      </c>
      <c r="K1139" s="22">
        <f t="shared" ca="1" si="215"/>
        <v>122165.649</v>
      </c>
      <c r="L1139" s="19">
        <f t="shared" ca="1" si="216"/>
        <v>122165.649</v>
      </c>
      <c r="M1139" s="20">
        <f t="shared" si="217"/>
        <v>5000</v>
      </c>
      <c r="N1139" s="22">
        <f t="shared" si="218"/>
        <v>4800</v>
      </c>
      <c r="O1139" s="20">
        <f t="shared" si="218"/>
        <v>4608</v>
      </c>
      <c r="P1139" s="22">
        <f t="shared" si="218"/>
        <v>4423.68</v>
      </c>
      <c r="Q1139" s="20">
        <f t="shared" si="212"/>
        <v>4246.7328000000007</v>
      </c>
      <c r="R1139" s="21">
        <f t="shared" ca="1" si="219"/>
        <v>712440000</v>
      </c>
      <c r="S1139" s="22">
        <f t="shared" ca="1" si="220"/>
        <v>649745280</v>
      </c>
      <c r="T1139" s="21">
        <f t="shared" ca="1" si="221"/>
        <v>592567695.36000001</v>
      </c>
      <c r="U1139" s="22">
        <f t="shared" ca="1" si="222"/>
        <v>540421738.16832006</v>
      </c>
      <c r="V1139" s="21">
        <f t="shared" ca="1" si="223"/>
        <v>518804868.64158732</v>
      </c>
      <c r="W1139" s="23">
        <f t="shared" ca="1" si="224"/>
        <v>167362294.45509958</v>
      </c>
    </row>
    <row r="1140" spans="6:23" x14ac:dyDescent="0.35">
      <c r="F1140" s="22">
        <v>1138</v>
      </c>
      <c r="G1140" s="22">
        <f t="shared" ca="1" si="213"/>
        <v>0.45765322238389294</v>
      </c>
      <c r="H1140" s="19">
        <f t="shared" ca="1" si="214"/>
        <v>136810</v>
      </c>
      <c r="I1140" s="22">
        <f t="shared" ca="1" si="215"/>
        <v>129969.5</v>
      </c>
      <c r="J1140" s="19">
        <f t="shared" ca="1" si="215"/>
        <v>123471.02499999999</v>
      </c>
      <c r="K1140" s="22">
        <f t="shared" ca="1" si="215"/>
        <v>117297.47374999999</v>
      </c>
      <c r="L1140" s="19">
        <f t="shared" ca="1" si="216"/>
        <v>117297.47374999999</v>
      </c>
      <c r="M1140" s="20">
        <f t="shared" si="217"/>
        <v>5000</v>
      </c>
      <c r="N1140" s="22">
        <f t="shared" si="218"/>
        <v>4800</v>
      </c>
      <c r="O1140" s="20">
        <f t="shared" si="218"/>
        <v>4608</v>
      </c>
      <c r="P1140" s="22">
        <f t="shared" si="218"/>
        <v>4423.68</v>
      </c>
      <c r="Q1140" s="20">
        <f t="shared" si="212"/>
        <v>4246.7328000000007</v>
      </c>
      <c r="R1140" s="21">
        <f t="shared" ca="1" si="219"/>
        <v>684050000</v>
      </c>
      <c r="S1140" s="22">
        <f t="shared" ca="1" si="220"/>
        <v>623853600</v>
      </c>
      <c r="T1140" s="21">
        <f t="shared" ca="1" si="221"/>
        <v>568954483.19999993</v>
      </c>
      <c r="U1140" s="22">
        <f t="shared" ca="1" si="222"/>
        <v>518886488.67839998</v>
      </c>
      <c r="V1140" s="21">
        <f t="shared" ca="1" si="223"/>
        <v>498131029.13126403</v>
      </c>
      <c r="W1140" s="23">
        <f t="shared" ca="1" si="224"/>
        <v>84980036.946284294</v>
      </c>
    </row>
    <row r="1141" spans="6:23" x14ac:dyDescent="0.35">
      <c r="F1141" s="22">
        <v>1139</v>
      </c>
      <c r="G1141" s="22">
        <f t="shared" ca="1" si="213"/>
        <v>0.59720701958771727</v>
      </c>
      <c r="H1141" s="19">
        <f t="shared" ca="1" si="214"/>
        <v>147384</v>
      </c>
      <c r="I1141" s="22">
        <f t="shared" ca="1" si="215"/>
        <v>140014.79999999999</v>
      </c>
      <c r="J1141" s="19">
        <f t="shared" ca="1" si="215"/>
        <v>133014.06</v>
      </c>
      <c r="K1141" s="22">
        <f t="shared" ca="1" si="215"/>
        <v>126363.357</v>
      </c>
      <c r="L1141" s="19">
        <f t="shared" ca="1" si="216"/>
        <v>126363.357</v>
      </c>
      <c r="M1141" s="20">
        <f t="shared" si="217"/>
        <v>5000</v>
      </c>
      <c r="N1141" s="22">
        <f t="shared" si="218"/>
        <v>4800</v>
      </c>
      <c r="O1141" s="20">
        <f t="shared" si="218"/>
        <v>4608</v>
      </c>
      <c r="P1141" s="22">
        <f t="shared" si="218"/>
        <v>4423.68</v>
      </c>
      <c r="Q1141" s="20">
        <f t="shared" si="212"/>
        <v>4246.7328000000007</v>
      </c>
      <c r="R1141" s="21">
        <f t="shared" ca="1" si="219"/>
        <v>736920000</v>
      </c>
      <c r="S1141" s="22">
        <f t="shared" ca="1" si="220"/>
        <v>672071040</v>
      </c>
      <c r="T1141" s="21">
        <f t="shared" ca="1" si="221"/>
        <v>612928788.48000002</v>
      </c>
      <c r="U1141" s="22">
        <f t="shared" ca="1" si="222"/>
        <v>558991055.09376001</v>
      </c>
      <c r="V1141" s="21">
        <f t="shared" ca="1" si="223"/>
        <v>536631412.8900097</v>
      </c>
      <c r="W1141" s="23">
        <f t="shared" ca="1" si="224"/>
        <v>238398492.54653287</v>
      </c>
    </row>
    <row r="1142" spans="6:23" x14ac:dyDescent="0.35">
      <c r="F1142" s="22">
        <v>1140</v>
      </c>
      <c r="G1142" s="22">
        <f t="shared" ca="1" si="213"/>
        <v>0.86614479975230729</v>
      </c>
      <c r="H1142" s="19">
        <f t="shared" ca="1" si="214"/>
        <v>173251</v>
      </c>
      <c r="I1142" s="22">
        <f t="shared" ca="1" si="215"/>
        <v>164588.45000000001</v>
      </c>
      <c r="J1142" s="19">
        <f t="shared" ca="1" si="215"/>
        <v>156359.02750000003</v>
      </c>
      <c r="K1142" s="22">
        <f t="shared" ca="1" si="215"/>
        <v>148541.07612500002</v>
      </c>
      <c r="L1142" s="19">
        <f t="shared" ca="1" si="216"/>
        <v>148541.07612500002</v>
      </c>
      <c r="M1142" s="20">
        <f t="shared" si="217"/>
        <v>5000</v>
      </c>
      <c r="N1142" s="22">
        <f t="shared" si="218"/>
        <v>4800</v>
      </c>
      <c r="O1142" s="20">
        <f t="shared" si="218"/>
        <v>4608</v>
      </c>
      <c r="P1142" s="22">
        <f t="shared" si="218"/>
        <v>4423.68</v>
      </c>
      <c r="Q1142" s="20">
        <f t="shared" si="212"/>
        <v>4246.7328000000007</v>
      </c>
      <c r="R1142" s="21">
        <f t="shared" ca="1" si="219"/>
        <v>866255000</v>
      </c>
      <c r="S1142" s="22">
        <f t="shared" ca="1" si="220"/>
        <v>790024560</v>
      </c>
      <c r="T1142" s="21">
        <f t="shared" ca="1" si="221"/>
        <v>720502398.72000015</v>
      </c>
      <c r="U1142" s="22">
        <f t="shared" ca="1" si="222"/>
        <v>657098187.63264012</v>
      </c>
      <c r="V1142" s="21">
        <f t="shared" ca="1" si="223"/>
        <v>630814260.12733459</v>
      </c>
      <c r="W1142" s="23">
        <f t="shared" ca="1" si="224"/>
        <v>613703503.99079561</v>
      </c>
    </row>
    <row r="1143" spans="6:23" x14ac:dyDescent="0.35">
      <c r="F1143" s="22">
        <v>1141</v>
      </c>
      <c r="G1143" s="22">
        <f t="shared" ca="1" si="213"/>
        <v>0.59971167431189965</v>
      </c>
      <c r="H1143" s="19">
        <f t="shared" ca="1" si="214"/>
        <v>147578</v>
      </c>
      <c r="I1143" s="22">
        <f t="shared" ca="1" si="215"/>
        <v>140199.1</v>
      </c>
      <c r="J1143" s="19">
        <f t="shared" ca="1" si="215"/>
        <v>133189.14500000002</v>
      </c>
      <c r="K1143" s="22">
        <f t="shared" ca="1" si="215"/>
        <v>126529.68775000001</v>
      </c>
      <c r="L1143" s="19">
        <f t="shared" ca="1" si="216"/>
        <v>126529.68775000001</v>
      </c>
      <c r="M1143" s="20">
        <f t="shared" si="217"/>
        <v>5000</v>
      </c>
      <c r="N1143" s="22">
        <f t="shared" si="218"/>
        <v>4800</v>
      </c>
      <c r="O1143" s="20">
        <f t="shared" si="218"/>
        <v>4608</v>
      </c>
      <c r="P1143" s="22">
        <f t="shared" si="218"/>
        <v>4423.68</v>
      </c>
      <c r="Q1143" s="20">
        <f t="shared" si="212"/>
        <v>4246.7328000000007</v>
      </c>
      <c r="R1143" s="21">
        <f t="shared" ca="1" si="219"/>
        <v>737890000</v>
      </c>
      <c r="S1143" s="22">
        <f t="shared" ca="1" si="220"/>
        <v>672955680</v>
      </c>
      <c r="T1143" s="21">
        <f t="shared" ca="1" si="221"/>
        <v>613735580.16000009</v>
      </c>
      <c r="U1143" s="22">
        <f t="shared" ca="1" si="222"/>
        <v>559726849.10592008</v>
      </c>
      <c r="V1143" s="21">
        <f t="shared" ca="1" si="223"/>
        <v>537337775.14168334</v>
      </c>
      <c r="W1143" s="23">
        <f t="shared" ca="1" si="224"/>
        <v>241213243.85979676</v>
      </c>
    </row>
    <row r="1144" spans="6:23" x14ac:dyDescent="0.35">
      <c r="F1144" s="22">
        <v>1142</v>
      </c>
      <c r="G1144" s="22">
        <f t="shared" ca="1" si="213"/>
        <v>9.3964654597150421E-2</v>
      </c>
      <c r="H1144" s="19">
        <f t="shared" ca="1" si="214"/>
        <v>100498</v>
      </c>
      <c r="I1144" s="22">
        <f t="shared" ca="1" si="215"/>
        <v>95473.1</v>
      </c>
      <c r="J1144" s="19">
        <f t="shared" ca="1" si="215"/>
        <v>90699.445000000007</v>
      </c>
      <c r="K1144" s="22">
        <f t="shared" ca="1" si="215"/>
        <v>86164.472750000001</v>
      </c>
      <c r="L1144" s="19">
        <f t="shared" ca="1" si="216"/>
        <v>86164.472750000001</v>
      </c>
      <c r="M1144" s="20">
        <f t="shared" si="217"/>
        <v>5000</v>
      </c>
      <c r="N1144" s="22">
        <f t="shared" si="218"/>
        <v>4800</v>
      </c>
      <c r="O1144" s="20">
        <f t="shared" si="218"/>
        <v>4608</v>
      </c>
      <c r="P1144" s="22">
        <f t="shared" si="218"/>
        <v>4423.68</v>
      </c>
      <c r="Q1144" s="20">
        <f t="shared" si="212"/>
        <v>4246.7328000000007</v>
      </c>
      <c r="R1144" s="21">
        <f t="shared" ca="1" si="219"/>
        <v>502490000</v>
      </c>
      <c r="S1144" s="22">
        <f t="shared" ca="1" si="220"/>
        <v>458270880</v>
      </c>
      <c r="T1144" s="21">
        <f t="shared" ca="1" si="221"/>
        <v>417943042.56000006</v>
      </c>
      <c r="U1144" s="22">
        <f t="shared" ca="1" si="222"/>
        <v>381164054.81472003</v>
      </c>
      <c r="V1144" s="21">
        <f t="shared" ca="1" si="223"/>
        <v>365917492.62213129</v>
      </c>
      <c r="W1144" s="23">
        <f t="shared" ca="1" si="224"/>
        <v>-441871765.56518006</v>
      </c>
    </row>
    <row r="1145" spans="6:23" x14ac:dyDescent="0.35">
      <c r="F1145" s="22">
        <v>1143</v>
      </c>
      <c r="G1145" s="22">
        <f t="shared" ca="1" si="213"/>
        <v>0.72867340997758057</v>
      </c>
      <c r="H1145" s="19">
        <f t="shared" ca="1" si="214"/>
        <v>158264</v>
      </c>
      <c r="I1145" s="22">
        <f t="shared" ca="1" si="215"/>
        <v>150350.79999999999</v>
      </c>
      <c r="J1145" s="19">
        <f t="shared" ca="1" si="215"/>
        <v>142833.25999999998</v>
      </c>
      <c r="K1145" s="22">
        <f t="shared" ca="1" si="215"/>
        <v>135691.59699999998</v>
      </c>
      <c r="L1145" s="19">
        <f t="shared" ca="1" si="216"/>
        <v>135691.59699999998</v>
      </c>
      <c r="M1145" s="20">
        <f t="shared" si="217"/>
        <v>5000</v>
      </c>
      <c r="N1145" s="22">
        <f t="shared" si="218"/>
        <v>4800</v>
      </c>
      <c r="O1145" s="20">
        <f t="shared" si="218"/>
        <v>4608</v>
      </c>
      <c r="P1145" s="22">
        <f t="shared" si="218"/>
        <v>4423.68</v>
      </c>
      <c r="Q1145" s="20">
        <f t="shared" si="212"/>
        <v>4246.7328000000007</v>
      </c>
      <c r="R1145" s="21">
        <f t="shared" ca="1" si="219"/>
        <v>791320000</v>
      </c>
      <c r="S1145" s="22">
        <f t="shared" ca="1" si="220"/>
        <v>721683840</v>
      </c>
      <c r="T1145" s="21">
        <f t="shared" ca="1" si="221"/>
        <v>658175662.07999992</v>
      </c>
      <c r="U1145" s="22">
        <f t="shared" ca="1" si="222"/>
        <v>600256203.81695998</v>
      </c>
      <c r="V1145" s="21">
        <f t="shared" ca="1" si="223"/>
        <v>576245955.66428161</v>
      </c>
      <c r="W1145" s="23">
        <f t="shared" ca="1" si="224"/>
        <v>396256710.52749634</v>
      </c>
    </row>
    <row r="1146" spans="6:23" x14ac:dyDescent="0.35">
      <c r="F1146" s="22">
        <v>1144</v>
      </c>
      <c r="G1146" s="22">
        <f t="shared" ca="1" si="213"/>
        <v>0.67143431047244628</v>
      </c>
      <c r="H1146" s="19">
        <f t="shared" ca="1" si="214"/>
        <v>153316</v>
      </c>
      <c r="I1146" s="22">
        <f t="shared" ca="1" si="215"/>
        <v>145650.20000000001</v>
      </c>
      <c r="J1146" s="19">
        <f t="shared" ca="1" si="215"/>
        <v>138367.69</v>
      </c>
      <c r="K1146" s="22">
        <f t="shared" ca="1" si="215"/>
        <v>131449.30550000002</v>
      </c>
      <c r="L1146" s="19">
        <f t="shared" ca="1" si="216"/>
        <v>131449.30550000002</v>
      </c>
      <c r="M1146" s="20">
        <f t="shared" si="217"/>
        <v>5000</v>
      </c>
      <c r="N1146" s="22">
        <f t="shared" si="218"/>
        <v>4800</v>
      </c>
      <c r="O1146" s="20">
        <f t="shared" si="218"/>
        <v>4608</v>
      </c>
      <c r="P1146" s="22">
        <f t="shared" si="218"/>
        <v>4423.68</v>
      </c>
      <c r="Q1146" s="20">
        <f t="shared" si="212"/>
        <v>4246.7328000000007</v>
      </c>
      <c r="R1146" s="21">
        <f t="shared" ca="1" si="219"/>
        <v>766580000</v>
      </c>
      <c r="S1146" s="22">
        <f t="shared" ca="1" si="220"/>
        <v>699120960</v>
      </c>
      <c r="T1146" s="21">
        <f t="shared" ca="1" si="221"/>
        <v>637598315.51999998</v>
      </c>
      <c r="U1146" s="22">
        <f t="shared" ca="1" si="222"/>
        <v>581489663.75424016</v>
      </c>
      <c r="V1146" s="21">
        <f t="shared" ca="1" si="223"/>
        <v>558230077.20407057</v>
      </c>
      <c r="W1146" s="23">
        <f t="shared" ca="1" si="224"/>
        <v>324466043.01188946</v>
      </c>
    </row>
    <row r="1147" spans="6:23" x14ac:dyDescent="0.35">
      <c r="F1147" s="22">
        <v>1145</v>
      </c>
      <c r="G1147" s="22">
        <f t="shared" ca="1" si="213"/>
        <v>0.60346938133987105</v>
      </c>
      <c r="H1147" s="19">
        <f t="shared" ca="1" si="214"/>
        <v>147870</v>
      </c>
      <c r="I1147" s="22">
        <f t="shared" ca="1" si="215"/>
        <v>140476.5</v>
      </c>
      <c r="J1147" s="19">
        <f t="shared" ca="1" si="215"/>
        <v>133452.67499999999</v>
      </c>
      <c r="K1147" s="22">
        <f t="shared" ca="1" si="215"/>
        <v>126780.04124999999</v>
      </c>
      <c r="L1147" s="19">
        <f t="shared" ca="1" si="216"/>
        <v>126780.04124999999</v>
      </c>
      <c r="M1147" s="20">
        <f t="shared" si="217"/>
        <v>5000</v>
      </c>
      <c r="N1147" s="22">
        <f t="shared" si="218"/>
        <v>4800</v>
      </c>
      <c r="O1147" s="20">
        <f t="shared" si="218"/>
        <v>4608</v>
      </c>
      <c r="P1147" s="22">
        <f t="shared" si="218"/>
        <v>4423.68</v>
      </c>
      <c r="Q1147" s="20">
        <f t="shared" si="212"/>
        <v>4246.7328000000007</v>
      </c>
      <c r="R1147" s="21">
        <f t="shared" ca="1" si="219"/>
        <v>739350000</v>
      </c>
      <c r="S1147" s="22">
        <f t="shared" ca="1" si="220"/>
        <v>674287200</v>
      </c>
      <c r="T1147" s="21">
        <f t="shared" ca="1" si="221"/>
        <v>614949926.39999998</v>
      </c>
      <c r="U1147" s="22">
        <f t="shared" ca="1" si="222"/>
        <v>560834332.87680006</v>
      </c>
      <c r="V1147" s="21">
        <f t="shared" ca="1" si="223"/>
        <v>538400959.56172812</v>
      </c>
      <c r="W1147" s="23">
        <f t="shared" ca="1" si="224"/>
        <v>245449879.85707974</v>
      </c>
    </row>
    <row r="1148" spans="6:23" x14ac:dyDescent="0.35">
      <c r="F1148" s="22">
        <v>1146</v>
      </c>
      <c r="G1148" s="22">
        <f t="shared" ca="1" si="213"/>
        <v>0.1624915605063022</v>
      </c>
      <c r="H1148" s="19">
        <f t="shared" ca="1" si="214"/>
        <v>110472</v>
      </c>
      <c r="I1148" s="22">
        <f t="shared" ca="1" si="215"/>
        <v>104948.4</v>
      </c>
      <c r="J1148" s="19">
        <f t="shared" ca="1" si="215"/>
        <v>99700.98</v>
      </c>
      <c r="K1148" s="22">
        <f t="shared" ca="1" si="215"/>
        <v>94715.930999999997</v>
      </c>
      <c r="L1148" s="19">
        <f t="shared" ca="1" si="216"/>
        <v>94715.930999999997</v>
      </c>
      <c r="M1148" s="20">
        <f t="shared" si="217"/>
        <v>5000</v>
      </c>
      <c r="N1148" s="22">
        <f t="shared" si="218"/>
        <v>4800</v>
      </c>
      <c r="O1148" s="20">
        <f t="shared" si="218"/>
        <v>4608</v>
      </c>
      <c r="P1148" s="22">
        <f t="shared" si="218"/>
        <v>4423.68</v>
      </c>
      <c r="Q1148" s="20">
        <f t="shared" si="212"/>
        <v>4246.7328000000007</v>
      </c>
      <c r="R1148" s="21">
        <f t="shared" ca="1" si="219"/>
        <v>552360000</v>
      </c>
      <c r="S1148" s="22">
        <f t="shared" ca="1" si="220"/>
        <v>503752320</v>
      </c>
      <c r="T1148" s="21">
        <f t="shared" ca="1" si="221"/>
        <v>459422115.83999997</v>
      </c>
      <c r="U1148" s="22">
        <f t="shared" ca="1" si="222"/>
        <v>418992969.64608002</v>
      </c>
      <c r="V1148" s="21">
        <f t="shared" ca="1" si="223"/>
        <v>402233250.86023682</v>
      </c>
      <c r="W1148" s="23">
        <f t="shared" ca="1" si="224"/>
        <v>-297158726.39770484</v>
      </c>
    </row>
    <row r="1149" spans="6:23" x14ac:dyDescent="0.35">
      <c r="F1149" s="22">
        <v>1147</v>
      </c>
      <c r="G1149" s="22">
        <f t="shared" ca="1" si="213"/>
        <v>0.41057986780865907</v>
      </c>
      <c r="H1149" s="19">
        <f t="shared" ca="1" si="214"/>
        <v>133218</v>
      </c>
      <c r="I1149" s="22">
        <f t="shared" ca="1" si="215"/>
        <v>126557.1</v>
      </c>
      <c r="J1149" s="19">
        <f t="shared" ca="1" si="215"/>
        <v>120229.24500000001</v>
      </c>
      <c r="K1149" s="22">
        <f t="shared" ca="1" si="215"/>
        <v>114217.78275000001</v>
      </c>
      <c r="L1149" s="19">
        <f t="shared" ca="1" si="216"/>
        <v>114217.78275000001</v>
      </c>
      <c r="M1149" s="20">
        <f t="shared" si="217"/>
        <v>5000</v>
      </c>
      <c r="N1149" s="22">
        <f t="shared" si="218"/>
        <v>4800</v>
      </c>
      <c r="O1149" s="20">
        <f t="shared" si="218"/>
        <v>4608</v>
      </c>
      <c r="P1149" s="22">
        <f t="shared" si="218"/>
        <v>4423.68</v>
      </c>
      <c r="Q1149" s="20">
        <f t="shared" si="212"/>
        <v>4246.7328000000007</v>
      </c>
      <c r="R1149" s="21">
        <f t="shared" ca="1" si="219"/>
        <v>666090000</v>
      </c>
      <c r="S1149" s="22">
        <f t="shared" ca="1" si="220"/>
        <v>607474080</v>
      </c>
      <c r="T1149" s="21">
        <f t="shared" ca="1" si="221"/>
        <v>554016360.96000004</v>
      </c>
      <c r="U1149" s="22">
        <f t="shared" ca="1" si="222"/>
        <v>505262921.1955201</v>
      </c>
      <c r="V1149" s="21">
        <f t="shared" ca="1" si="223"/>
        <v>485052404.34769934</v>
      </c>
      <c r="W1149" s="23">
        <f t="shared" ca="1" si="224"/>
        <v>32863610.568745852</v>
      </c>
    </row>
    <row r="1150" spans="6:23" x14ac:dyDescent="0.35">
      <c r="F1150" s="22">
        <v>1148</v>
      </c>
      <c r="G1150" s="22">
        <f t="shared" ca="1" si="213"/>
        <v>0.46284232203339803</v>
      </c>
      <c r="H1150" s="19">
        <f t="shared" ca="1" si="214"/>
        <v>137202</v>
      </c>
      <c r="I1150" s="22">
        <f t="shared" ca="1" si="215"/>
        <v>130341.9</v>
      </c>
      <c r="J1150" s="19">
        <f t="shared" ca="1" si="215"/>
        <v>123824.80499999999</v>
      </c>
      <c r="K1150" s="22">
        <f t="shared" ca="1" si="215"/>
        <v>117633.56474999999</v>
      </c>
      <c r="L1150" s="19">
        <f t="shared" ca="1" si="216"/>
        <v>117633.56474999999</v>
      </c>
      <c r="M1150" s="20">
        <f t="shared" si="217"/>
        <v>5000</v>
      </c>
      <c r="N1150" s="22">
        <f t="shared" si="218"/>
        <v>4800</v>
      </c>
      <c r="O1150" s="20">
        <f t="shared" si="218"/>
        <v>4608</v>
      </c>
      <c r="P1150" s="22">
        <f t="shared" si="218"/>
        <v>4423.68</v>
      </c>
      <c r="Q1150" s="20">
        <f t="shared" si="212"/>
        <v>4246.7328000000007</v>
      </c>
      <c r="R1150" s="21">
        <f t="shared" ca="1" si="219"/>
        <v>686010000</v>
      </c>
      <c r="S1150" s="22">
        <f t="shared" ca="1" si="220"/>
        <v>625641120</v>
      </c>
      <c r="T1150" s="21">
        <f t="shared" ca="1" si="221"/>
        <v>570584701.43999994</v>
      </c>
      <c r="U1150" s="22">
        <f t="shared" ca="1" si="222"/>
        <v>520373247.71327996</v>
      </c>
      <c r="V1150" s="21">
        <f t="shared" ca="1" si="223"/>
        <v>499558317.80474883</v>
      </c>
      <c r="W1150" s="23">
        <f t="shared" ca="1" si="224"/>
        <v>90667575.682363272</v>
      </c>
    </row>
    <row r="1151" spans="6:23" x14ac:dyDescent="0.35">
      <c r="F1151" s="22">
        <v>1149</v>
      </c>
      <c r="G1151" s="22">
        <f t="shared" ca="1" si="213"/>
        <v>0.7017299386949909</v>
      </c>
      <c r="H1151" s="19">
        <f t="shared" ca="1" si="214"/>
        <v>155881</v>
      </c>
      <c r="I1151" s="22">
        <f t="shared" ca="1" si="215"/>
        <v>148086.95000000001</v>
      </c>
      <c r="J1151" s="19">
        <f t="shared" ca="1" si="215"/>
        <v>140682.60250000001</v>
      </c>
      <c r="K1151" s="22">
        <f t="shared" ca="1" si="215"/>
        <v>133648.47237500001</v>
      </c>
      <c r="L1151" s="19">
        <f t="shared" ca="1" si="216"/>
        <v>133648.47237500001</v>
      </c>
      <c r="M1151" s="20">
        <f t="shared" si="217"/>
        <v>5000</v>
      </c>
      <c r="N1151" s="22">
        <f t="shared" si="218"/>
        <v>4800</v>
      </c>
      <c r="O1151" s="20">
        <f t="shared" si="218"/>
        <v>4608</v>
      </c>
      <c r="P1151" s="22">
        <f t="shared" si="218"/>
        <v>4423.68</v>
      </c>
      <c r="Q1151" s="20">
        <f t="shared" si="212"/>
        <v>4246.7328000000007</v>
      </c>
      <c r="R1151" s="21">
        <f t="shared" ca="1" si="219"/>
        <v>779405000</v>
      </c>
      <c r="S1151" s="22">
        <f t="shared" ca="1" si="220"/>
        <v>710817360</v>
      </c>
      <c r="T1151" s="21">
        <f t="shared" ca="1" si="221"/>
        <v>648265432.32000005</v>
      </c>
      <c r="U1151" s="22">
        <f t="shared" ca="1" si="222"/>
        <v>591218074.27584004</v>
      </c>
      <c r="V1151" s="21">
        <f t="shared" ca="1" si="223"/>
        <v>567569351.30480659</v>
      </c>
      <c r="W1151" s="23">
        <f t="shared" ca="1" si="224"/>
        <v>361681698.26199722</v>
      </c>
    </row>
    <row r="1152" spans="6:23" x14ac:dyDescent="0.35">
      <c r="F1152" s="22">
        <v>1150</v>
      </c>
      <c r="G1152" s="22">
        <f t="shared" ca="1" si="213"/>
        <v>0.37742779593980758</v>
      </c>
      <c r="H1152" s="19">
        <f t="shared" ca="1" si="214"/>
        <v>130633</v>
      </c>
      <c r="I1152" s="22">
        <f t="shared" ca="1" si="215"/>
        <v>124101.35</v>
      </c>
      <c r="J1152" s="19">
        <f t="shared" ca="1" si="215"/>
        <v>117896.2825</v>
      </c>
      <c r="K1152" s="22">
        <f t="shared" ca="1" si="215"/>
        <v>112001.468375</v>
      </c>
      <c r="L1152" s="19">
        <f t="shared" ca="1" si="216"/>
        <v>112001.468375</v>
      </c>
      <c r="M1152" s="20">
        <f t="shared" si="217"/>
        <v>5000</v>
      </c>
      <c r="N1152" s="22">
        <f t="shared" si="218"/>
        <v>4800</v>
      </c>
      <c r="O1152" s="20">
        <f t="shared" si="218"/>
        <v>4608</v>
      </c>
      <c r="P1152" s="22">
        <f t="shared" si="218"/>
        <v>4423.68</v>
      </c>
      <c r="Q1152" s="20">
        <f t="shared" si="212"/>
        <v>4246.7328000000007</v>
      </c>
      <c r="R1152" s="21">
        <f t="shared" ca="1" si="219"/>
        <v>653165000</v>
      </c>
      <c r="S1152" s="22">
        <f t="shared" ca="1" si="220"/>
        <v>595686480</v>
      </c>
      <c r="T1152" s="21">
        <f t="shared" ca="1" si="221"/>
        <v>543266069.75999999</v>
      </c>
      <c r="U1152" s="22">
        <f t="shared" ca="1" si="222"/>
        <v>495458655.62112004</v>
      </c>
      <c r="V1152" s="21">
        <f t="shared" ca="1" si="223"/>
        <v>475640309.39627528</v>
      </c>
      <c r="W1152" s="23">
        <f t="shared" ca="1" si="224"/>
        <v>-4642225.2291209698</v>
      </c>
    </row>
    <row r="1153" spans="6:23" x14ac:dyDescent="0.35">
      <c r="F1153" s="22">
        <v>1151</v>
      </c>
      <c r="G1153" s="22">
        <f t="shared" ca="1" si="213"/>
        <v>0.74133274151332995</v>
      </c>
      <c r="H1153" s="19">
        <f t="shared" ca="1" si="214"/>
        <v>159424</v>
      </c>
      <c r="I1153" s="22">
        <f t="shared" ca="1" si="215"/>
        <v>151452.79999999999</v>
      </c>
      <c r="J1153" s="19">
        <f t="shared" ca="1" si="215"/>
        <v>143880.15999999997</v>
      </c>
      <c r="K1153" s="22">
        <f t="shared" ca="1" si="215"/>
        <v>136686.15199999997</v>
      </c>
      <c r="L1153" s="19">
        <f t="shared" ca="1" si="216"/>
        <v>136686.15199999997</v>
      </c>
      <c r="M1153" s="20">
        <f t="shared" si="217"/>
        <v>5000</v>
      </c>
      <c r="N1153" s="22">
        <f t="shared" si="218"/>
        <v>4800</v>
      </c>
      <c r="O1153" s="20">
        <f t="shared" si="218"/>
        <v>4608</v>
      </c>
      <c r="P1153" s="22">
        <f t="shared" si="218"/>
        <v>4423.68</v>
      </c>
      <c r="Q1153" s="20">
        <f t="shared" si="212"/>
        <v>4246.7328000000007</v>
      </c>
      <c r="R1153" s="21">
        <f t="shared" ca="1" si="219"/>
        <v>797120000</v>
      </c>
      <c r="S1153" s="22">
        <f t="shared" ca="1" si="220"/>
        <v>726973440</v>
      </c>
      <c r="T1153" s="21">
        <f t="shared" ca="1" si="221"/>
        <v>662999777.27999985</v>
      </c>
      <c r="U1153" s="22">
        <f t="shared" ca="1" si="222"/>
        <v>604655796.87935996</v>
      </c>
      <c r="V1153" s="21">
        <f t="shared" ca="1" si="223"/>
        <v>580469565.00418556</v>
      </c>
      <c r="W1153" s="23">
        <f t="shared" ca="1" si="224"/>
        <v>413087182.29752541</v>
      </c>
    </row>
    <row r="1154" spans="6:23" x14ac:dyDescent="0.35">
      <c r="F1154" s="22">
        <v>1152</v>
      </c>
      <c r="G1154" s="22">
        <f t="shared" ca="1" si="213"/>
        <v>0.34083863236155476</v>
      </c>
      <c r="H1154" s="19">
        <f t="shared" ca="1" si="214"/>
        <v>127695</v>
      </c>
      <c r="I1154" s="22">
        <f t="shared" ca="1" si="215"/>
        <v>121310.25</v>
      </c>
      <c r="J1154" s="19">
        <f t="shared" ca="1" si="215"/>
        <v>115244.7375</v>
      </c>
      <c r="K1154" s="22">
        <f t="shared" ca="1" si="215"/>
        <v>109482.500625</v>
      </c>
      <c r="L1154" s="19">
        <f t="shared" ca="1" si="216"/>
        <v>109482.500625</v>
      </c>
      <c r="M1154" s="20">
        <f t="shared" si="217"/>
        <v>5000</v>
      </c>
      <c r="N1154" s="22">
        <f t="shared" si="218"/>
        <v>4800</v>
      </c>
      <c r="O1154" s="20">
        <f t="shared" si="218"/>
        <v>4608</v>
      </c>
      <c r="P1154" s="22">
        <f t="shared" si="218"/>
        <v>4423.68</v>
      </c>
      <c r="Q1154" s="20">
        <f t="shared" si="212"/>
        <v>4246.7328000000007</v>
      </c>
      <c r="R1154" s="21">
        <f t="shared" ca="1" si="219"/>
        <v>638475000</v>
      </c>
      <c r="S1154" s="22">
        <f t="shared" ca="1" si="220"/>
        <v>582289200</v>
      </c>
      <c r="T1154" s="21">
        <f t="shared" ca="1" si="221"/>
        <v>531047750.40000004</v>
      </c>
      <c r="U1154" s="22">
        <f t="shared" ca="1" si="222"/>
        <v>484315548.36480004</v>
      </c>
      <c r="V1154" s="21">
        <f t="shared" ca="1" si="223"/>
        <v>464942926.43020809</v>
      </c>
      <c r="W1154" s="23">
        <f t="shared" ca="1" si="224"/>
        <v>-47269747.694936037</v>
      </c>
    </row>
    <row r="1155" spans="6:23" x14ac:dyDescent="0.35">
      <c r="F1155" s="22">
        <v>1153</v>
      </c>
      <c r="G1155" s="22">
        <f t="shared" ca="1" si="213"/>
        <v>0.29570949119270917</v>
      </c>
      <c r="H1155" s="19">
        <f t="shared" ca="1" si="214"/>
        <v>123897</v>
      </c>
      <c r="I1155" s="22">
        <f t="shared" ca="1" si="215"/>
        <v>117702.15</v>
      </c>
      <c r="J1155" s="19">
        <f t="shared" ca="1" si="215"/>
        <v>111817.0425</v>
      </c>
      <c r="K1155" s="22">
        <f t="shared" ca="1" si="215"/>
        <v>106226.19037499999</v>
      </c>
      <c r="L1155" s="19">
        <f t="shared" ca="1" si="216"/>
        <v>106226.19037499999</v>
      </c>
      <c r="M1155" s="20">
        <f t="shared" si="217"/>
        <v>5000</v>
      </c>
      <c r="N1155" s="22">
        <f t="shared" si="218"/>
        <v>4800</v>
      </c>
      <c r="O1155" s="20">
        <f t="shared" si="218"/>
        <v>4608</v>
      </c>
      <c r="P1155" s="22">
        <f t="shared" si="218"/>
        <v>4423.68</v>
      </c>
      <c r="Q1155" s="20">
        <f t="shared" si="218"/>
        <v>4246.7328000000007</v>
      </c>
      <c r="R1155" s="21">
        <f t="shared" ca="1" si="219"/>
        <v>619485000</v>
      </c>
      <c r="S1155" s="22">
        <f t="shared" ca="1" si="220"/>
        <v>564970320</v>
      </c>
      <c r="T1155" s="21">
        <f t="shared" ca="1" si="221"/>
        <v>515252931.83999997</v>
      </c>
      <c r="U1155" s="22">
        <f t="shared" ca="1" si="222"/>
        <v>469910673.83807999</v>
      </c>
      <c r="V1155" s="21">
        <f t="shared" ca="1" si="223"/>
        <v>451114246.88455683</v>
      </c>
      <c r="W1155" s="23">
        <f t="shared" ca="1" si="224"/>
        <v>-102375033.71439362</v>
      </c>
    </row>
    <row r="1156" spans="6:23" x14ac:dyDescent="0.35">
      <c r="F1156" s="22">
        <v>1154</v>
      </c>
      <c r="G1156" s="22">
        <f t="shared" ref="G1156:G1219" ca="1" si="225">RAND()</f>
        <v>0.46241888212531801</v>
      </c>
      <c r="H1156" s="19">
        <f t="shared" ref="H1156:H1219" ca="1" si="226">ROUND(_xlfn.NORM.INV(G1156,$B$4,$B$5),0)</f>
        <v>137170</v>
      </c>
      <c r="I1156" s="22">
        <f t="shared" ref="I1156:K1219" ca="1" si="227">H1156-$B$7*H1156</f>
        <v>130311.5</v>
      </c>
      <c r="J1156" s="19">
        <f t="shared" ca="1" si="227"/>
        <v>123795.925</v>
      </c>
      <c r="K1156" s="22">
        <f t="shared" ca="1" si="227"/>
        <v>117606.12875</v>
      </c>
      <c r="L1156" s="19">
        <f t="shared" ref="L1156:L1219" ca="1" si="228">J1156-$B$7*J1156</f>
        <v>117606.12875</v>
      </c>
      <c r="M1156" s="20">
        <f t="shared" ref="M1156:M1219" si="229">$B$3</f>
        <v>5000</v>
      </c>
      <c r="N1156" s="22">
        <f t="shared" ref="N1156:Q1219" si="230">M1156-$B$8*M1156</f>
        <v>4800</v>
      </c>
      <c r="O1156" s="20">
        <f t="shared" si="230"/>
        <v>4608</v>
      </c>
      <c r="P1156" s="22">
        <f t="shared" si="230"/>
        <v>4423.68</v>
      </c>
      <c r="Q1156" s="20">
        <f t="shared" si="230"/>
        <v>4246.7328000000007</v>
      </c>
      <c r="R1156" s="21">
        <f t="shared" ref="R1156:R1219" ca="1" si="231">H1156*M1156</f>
        <v>685850000</v>
      </c>
      <c r="S1156" s="22">
        <f t="shared" ref="S1156:S1219" ca="1" si="232">I1156*N1156</f>
        <v>625495200</v>
      </c>
      <c r="T1156" s="21">
        <f t="shared" ref="T1156:T1219" ca="1" si="233">J1156*O1156</f>
        <v>570451622.39999998</v>
      </c>
      <c r="U1156" s="22">
        <f t="shared" ref="U1156:U1219" ca="1" si="234">K1156*P1156</f>
        <v>520251879.62880003</v>
      </c>
      <c r="V1156" s="21">
        <f t="shared" ref="V1156:V1219" ca="1" si="235">L1156*Q1156</f>
        <v>499441804.4436481</v>
      </c>
      <c r="W1156" s="23">
        <f t="shared" ref="W1156:W1219" ca="1" si="236">NPV($B$6,R1156,S1156,T1156,U1156,V1156)-$B$2</f>
        <v>90203286.805948734</v>
      </c>
    </row>
    <row r="1157" spans="6:23" x14ac:dyDescent="0.35">
      <c r="F1157" s="22">
        <v>1155</v>
      </c>
      <c r="G1157" s="22">
        <f t="shared" ca="1" si="225"/>
        <v>0.43711685975613179</v>
      </c>
      <c r="H1157" s="19">
        <f t="shared" ca="1" si="226"/>
        <v>135252</v>
      </c>
      <c r="I1157" s="22">
        <f t="shared" ca="1" si="227"/>
        <v>128489.4</v>
      </c>
      <c r="J1157" s="19">
        <f t="shared" ca="1" si="227"/>
        <v>122064.93</v>
      </c>
      <c r="K1157" s="22">
        <f t="shared" ca="1" si="227"/>
        <v>115961.6835</v>
      </c>
      <c r="L1157" s="19">
        <f t="shared" ca="1" si="228"/>
        <v>115961.6835</v>
      </c>
      <c r="M1157" s="20">
        <f t="shared" si="229"/>
        <v>5000</v>
      </c>
      <c r="N1157" s="22">
        <f t="shared" si="230"/>
        <v>4800</v>
      </c>
      <c r="O1157" s="20">
        <f t="shared" si="230"/>
        <v>4608</v>
      </c>
      <c r="P1157" s="22">
        <f t="shared" si="230"/>
        <v>4423.68</v>
      </c>
      <c r="Q1157" s="20">
        <f t="shared" si="230"/>
        <v>4246.7328000000007</v>
      </c>
      <c r="R1157" s="21">
        <f t="shared" ca="1" si="231"/>
        <v>676260000</v>
      </c>
      <c r="S1157" s="22">
        <f t="shared" ca="1" si="232"/>
        <v>616749120</v>
      </c>
      <c r="T1157" s="21">
        <f t="shared" ca="1" si="233"/>
        <v>562475197.43999994</v>
      </c>
      <c r="U1157" s="22">
        <f t="shared" ca="1" si="234"/>
        <v>512977380.06528002</v>
      </c>
      <c r="V1157" s="21">
        <f t="shared" ca="1" si="235"/>
        <v>492458284.86266887</v>
      </c>
      <c r="W1157" s="23">
        <f t="shared" ca="1" si="236"/>
        <v>62374972.275848627</v>
      </c>
    </row>
    <row r="1158" spans="6:23" x14ac:dyDescent="0.35">
      <c r="F1158" s="22">
        <v>1156</v>
      </c>
      <c r="G1158" s="22">
        <f t="shared" ca="1" si="225"/>
        <v>0.66092634770358649</v>
      </c>
      <c r="H1158" s="19">
        <f t="shared" ca="1" si="226"/>
        <v>152450</v>
      </c>
      <c r="I1158" s="22">
        <f t="shared" ca="1" si="227"/>
        <v>144827.5</v>
      </c>
      <c r="J1158" s="19">
        <f t="shared" ca="1" si="227"/>
        <v>137586.125</v>
      </c>
      <c r="K1158" s="22">
        <f t="shared" ca="1" si="227"/>
        <v>130706.81875000001</v>
      </c>
      <c r="L1158" s="19">
        <f t="shared" ca="1" si="228"/>
        <v>130706.81875000001</v>
      </c>
      <c r="M1158" s="20">
        <f t="shared" si="229"/>
        <v>5000</v>
      </c>
      <c r="N1158" s="22">
        <f t="shared" si="230"/>
        <v>4800</v>
      </c>
      <c r="O1158" s="20">
        <f t="shared" si="230"/>
        <v>4608</v>
      </c>
      <c r="P1158" s="22">
        <f t="shared" si="230"/>
        <v>4423.68</v>
      </c>
      <c r="Q1158" s="20">
        <f t="shared" si="230"/>
        <v>4246.7328000000007</v>
      </c>
      <c r="R1158" s="21">
        <f t="shared" ca="1" si="231"/>
        <v>762250000</v>
      </c>
      <c r="S1158" s="22">
        <f t="shared" ca="1" si="232"/>
        <v>695172000</v>
      </c>
      <c r="T1158" s="21">
        <f t="shared" ca="1" si="233"/>
        <v>633996864</v>
      </c>
      <c r="U1158" s="22">
        <f t="shared" ca="1" si="234"/>
        <v>578205139.96800005</v>
      </c>
      <c r="V1158" s="21">
        <f t="shared" ca="1" si="235"/>
        <v>555076934.3692801</v>
      </c>
      <c r="W1158" s="23">
        <f t="shared" ca="1" si="236"/>
        <v>311901225.29391909</v>
      </c>
    </row>
    <row r="1159" spans="6:23" x14ac:dyDescent="0.35">
      <c r="F1159" s="22">
        <v>1157</v>
      </c>
      <c r="G1159" s="22">
        <f t="shared" ca="1" si="225"/>
        <v>0.28843094419200288</v>
      </c>
      <c r="H1159" s="19">
        <f t="shared" ca="1" si="226"/>
        <v>123261</v>
      </c>
      <c r="I1159" s="22">
        <f t="shared" ca="1" si="227"/>
        <v>117097.95</v>
      </c>
      <c r="J1159" s="19">
        <f t="shared" ca="1" si="227"/>
        <v>111243.05249999999</v>
      </c>
      <c r="K1159" s="22">
        <f t="shared" ca="1" si="227"/>
        <v>105680.89987499999</v>
      </c>
      <c r="L1159" s="19">
        <f t="shared" ca="1" si="228"/>
        <v>105680.89987499999</v>
      </c>
      <c r="M1159" s="20">
        <f t="shared" si="229"/>
        <v>5000</v>
      </c>
      <c r="N1159" s="22">
        <f t="shared" si="230"/>
        <v>4800</v>
      </c>
      <c r="O1159" s="20">
        <f t="shared" si="230"/>
        <v>4608</v>
      </c>
      <c r="P1159" s="22">
        <f t="shared" si="230"/>
        <v>4423.68</v>
      </c>
      <c r="Q1159" s="20">
        <f t="shared" si="230"/>
        <v>4246.7328000000007</v>
      </c>
      <c r="R1159" s="21">
        <f t="shared" ca="1" si="231"/>
        <v>616305000</v>
      </c>
      <c r="S1159" s="22">
        <f t="shared" ca="1" si="232"/>
        <v>562070160</v>
      </c>
      <c r="T1159" s="21">
        <f t="shared" ca="1" si="233"/>
        <v>512607985.91999996</v>
      </c>
      <c r="U1159" s="22">
        <f t="shared" ca="1" si="234"/>
        <v>467498483.15903997</v>
      </c>
      <c r="V1159" s="21">
        <f t="shared" ca="1" si="235"/>
        <v>448798543.83267844</v>
      </c>
      <c r="W1159" s="23">
        <f t="shared" ca="1" si="236"/>
        <v>-111602775.13313365</v>
      </c>
    </row>
    <row r="1160" spans="6:23" x14ac:dyDescent="0.35">
      <c r="F1160" s="22">
        <v>1158</v>
      </c>
      <c r="G1160" s="22">
        <f t="shared" ca="1" si="225"/>
        <v>0.20456845463352136</v>
      </c>
      <c r="H1160" s="19">
        <f t="shared" ca="1" si="226"/>
        <v>115238</v>
      </c>
      <c r="I1160" s="22">
        <f t="shared" ca="1" si="227"/>
        <v>109476.1</v>
      </c>
      <c r="J1160" s="19">
        <f t="shared" ca="1" si="227"/>
        <v>104002.29500000001</v>
      </c>
      <c r="K1160" s="22">
        <f t="shared" ca="1" si="227"/>
        <v>98802.180250000005</v>
      </c>
      <c r="L1160" s="19">
        <f t="shared" ca="1" si="228"/>
        <v>98802.180250000005</v>
      </c>
      <c r="M1160" s="20">
        <f t="shared" si="229"/>
        <v>5000</v>
      </c>
      <c r="N1160" s="22">
        <f t="shared" si="230"/>
        <v>4800</v>
      </c>
      <c r="O1160" s="20">
        <f t="shared" si="230"/>
        <v>4608</v>
      </c>
      <c r="P1160" s="22">
        <f t="shared" si="230"/>
        <v>4423.68</v>
      </c>
      <c r="Q1160" s="20">
        <f t="shared" si="230"/>
        <v>4246.7328000000007</v>
      </c>
      <c r="R1160" s="21">
        <f t="shared" ca="1" si="231"/>
        <v>576190000</v>
      </c>
      <c r="S1160" s="22">
        <f t="shared" ca="1" si="232"/>
        <v>525485280</v>
      </c>
      <c r="T1160" s="21">
        <f t="shared" ca="1" si="233"/>
        <v>479242575.36000007</v>
      </c>
      <c r="U1160" s="22">
        <f t="shared" ca="1" si="234"/>
        <v>437069228.72832006</v>
      </c>
      <c r="V1160" s="21">
        <f t="shared" ca="1" si="235"/>
        <v>419586459.57918727</v>
      </c>
      <c r="W1160" s="23">
        <f t="shared" ca="1" si="236"/>
        <v>-228008701.86670589</v>
      </c>
    </row>
    <row r="1161" spans="6:23" x14ac:dyDescent="0.35">
      <c r="F1161" s="22">
        <v>1159</v>
      </c>
      <c r="G1161" s="22">
        <f t="shared" ca="1" si="225"/>
        <v>0.77366201390202627</v>
      </c>
      <c r="H1161" s="19">
        <f t="shared" ca="1" si="226"/>
        <v>162529</v>
      </c>
      <c r="I1161" s="22">
        <f t="shared" ca="1" si="227"/>
        <v>154402.54999999999</v>
      </c>
      <c r="J1161" s="19">
        <f t="shared" ca="1" si="227"/>
        <v>146682.42249999999</v>
      </c>
      <c r="K1161" s="22">
        <f t="shared" ca="1" si="227"/>
        <v>139348.30137499998</v>
      </c>
      <c r="L1161" s="19">
        <f t="shared" ca="1" si="228"/>
        <v>139348.30137499998</v>
      </c>
      <c r="M1161" s="20">
        <f t="shared" si="229"/>
        <v>5000</v>
      </c>
      <c r="N1161" s="22">
        <f t="shared" si="230"/>
        <v>4800</v>
      </c>
      <c r="O1161" s="20">
        <f t="shared" si="230"/>
        <v>4608</v>
      </c>
      <c r="P1161" s="22">
        <f t="shared" si="230"/>
        <v>4423.68</v>
      </c>
      <c r="Q1161" s="20">
        <f t="shared" si="230"/>
        <v>4246.7328000000007</v>
      </c>
      <c r="R1161" s="21">
        <f t="shared" ca="1" si="231"/>
        <v>812645000</v>
      </c>
      <c r="S1161" s="22">
        <f t="shared" ca="1" si="232"/>
        <v>741132240</v>
      </c>
      <c r="T1161" s="21">
        <f t="shared" ca="1" si="233"/>
        <v>675912602.87999988</v>
      </c>
      <c r="U1161" s="22">
        <f t="shared" ca="1" si="234"/>
        <v>616432293.8265599</v>
      </c>
      <c r="V1161" s="21">
        <f t="shared" ca="1" si="235"/>
        <v>591775002.07349765</v>
      </c>
      <c r="W1161" s="23">
        <f t="shared" ca="1" si="236"/>
        <v>458137712.33712959</v>
      </c>
    </row>
    <row r="1162" spans="6:23" x14ac:dyDescent="0.35">
      <c r="F1162" s="22">
        <v>1160</v>
      </c>
      <c r="G1162" s="22">
        <f t="shared" ca="1" si="225"/>
        <v>0.11275641581661566</v>
      </c>
      <c r="H1162" s="19">
        <f t="shared" ca="1" si="226"/>
        <v>103640</v>
      </c>
      <c r="I1162" s="22">
        <f t="shared" ca="1" si="227"/>
        <v>98458</v>
      </c>
      <c r="J1162" s="19">
        <f t="shared" ca="1" si="227"/>
        <v>93535.1</v>
      </c>
      <c r="K1162" s="22">
        <f t="shared" ca="1" si="227"/>
        <v>88858.345000000001</v>
      </c>
      <c r="L1162" s="19">
        <f t="shared" ca="1" si="228"/>
        <v>88858.345000000001</v>
      </c>
      <c r="M1162" s="20">
        <f t="shared" si="229"/>
        <v>5000</v>
      </c>
      <c r="N1162" s="22">
        <f t="shared" si="230"/>
        <v>4800</v>
      </c>
      <c r="O1162" s="20">
        <f t="shared" si="230"/>
        <v>4608</v>
      </c>
      <c r="P1162" s="22">
        <f t="shared" si="230"/>
        <v>4423.68</v>
      </c>
      <c r="Q1162" s="20">
        <f t="shared" si="230"/>
        <v>4246.7328000000007</v>
      </c>
      <c r="R1162" s="21">
        <f t="shared" ca="1" si="231"/>
        <v>518200000</v>
      </c>
      <c r="S1162" s="22">
        <f t="shared" ca="1" si="232"/>
        <v>472598400</v>
      </c>
      <c r="T1162" s="21">
        <f t="shared" ca="1" si="233"/>
        <v>431009740.80000001</v>
      </c>
      <c r="U1162" s="22">
        <f t="shared" ca="1" si="234"/>
        <v>393080883.60960001</v>
      </c>
      <c r="V1162" s="21">
        <f t="shared" ca="1" si="235"/>
        <v>377357648.26521605</v>
      </c>
      <c r="W1162" s="23">
        <f t="shared" ca="1" si="236"/>
        <v>-396284401.51222181</v>
      </c>
    </row>
    <row r="1163" spans="6:23" x14ac:dyDescent="0.35">
      <c r="F1163" s="22">
        <v>1161</v>
      </c>
      <c r="G1163" s="22">
        <f t="shared" ca="1" si="225"/>
        <v>0.34500250688293321</v>
      </c>
      <c r="H1163" s="19">
        <f t="shared" ca="1" si="226"/>
        <v>128035</v>
      </c>
      <c r="I1163" s="22">
        <f t="shared" ca="1" si="227"/>
        <v>121633.25</v>
      </c>
      <c r="J1163" s="19">
        <f t="shared" ca="1" si="227"/>
        <v>115551.58749999999</v>
      </c>
      <c r="K1163" s="22">
        <f t="shared" ca="1" si="227"/>
        <v>109774.00812499999</v>
      </c>
      <c r="L1163" s="19">
        <f t="shared" ca="1" si="228"/>
        <v>109774.00812499999</v>
      </c>
      <c r="M1163" s="20">
        <f t="shared" si="229"/>
        <v>5000</v>
      </c>
      <c r="N1163" s="22">
        <f t="shared" si="230"/>
        <v>4800</v>
      </c>
      <c r="O1163" s="20">
        <f t="shared" si="230"/>
        <v>4608</v>
      </c>
      <c r="P1163" s="22">
        <f t="shared" si="230"/>
        <v>4423.68</v>
      </c>
      <c r="Q1163" s="20">
        <f t="shared" si="230"/>
        <v>4246.7328000000007</v>
      </c>
      <c r="R1163" s="21">
        <f t="shared" ca="1" si="231"/>
        <v>640175000</v>
      </c>
      <c r="S1163" s="22">
        <f t="shared" ca="1" si="232"/>
        <v>583839600</v>
      </c>
      <c r="T1163" s="21">
        <f t="shared" ca="1" si="233"/>
        <v>532461715.19999999</v>
      </c>
      <c r="U1163" s="22">
        <f t="shared" ca="1" si="234"/>
        <v>485605084.26239997</v>
      </c>
      <c r="V1163" s="21">
        <f t="shared" ca="1" si="235"/>
        <v>466180880.89190406</v>
      </c>
      <c r="W1163" s="23">
        <f t="shared" ca="1" si="236"/>
        <v>-42336678.383030891</v>
      </c>
    </row>
    <row r="1164" spans="6:23" x14ac:dyDescent="0.35">
      <c r="F1164" s="22">
        <v>1162</v>
      </c>
      <c r="G1164" s="22">
        <f t="shared" ca="1" si="225"/>
        <v>0.42936747456452318</v>
      </c>
      <c r="H1164" s="19">
        <f t="shared" ca="1" si="226"/>
        <v>134660</v>
      </c>
      <c r="I1164" s="22">
        <f t="shared" ca="1" si="227"/>
        <v>127927</v>
      </c>
      <c r="J1164" s="19">
        <f t="shared" ca="1" si="227"/>
        <v>121530.65</v>
      </c>
      <c r="K1164" s="22">
        <f t="shared" ca="1" si="227"/>
        <v>115454.11749999999</v>
      </c>
      <c r="L1164" s="19">
        <f t="shared" ca="1" si="228"/>
        <v>115454.11749999999</v>
      </c>
      <c r="M1164" s="20">
        <f t="shared" si="229"/>
        <v>5000</v>
      </c>
      <c r="N1164" s="22">
        <f t="shared" si="230"/>
        <v>4800</v>
      </c>
      <c r="O1164" s="20">
        <f t="shared" si="230"/>
        <v>4608</v>
      </c>
      <c r="P1164" s="22">
        <f t="shared" si="230"/>
        <v>4423.68</v>
      </c>
      <c r="Q1164" s="20">
        <f t="shared" si="230"/>
        <v>4246.7328000000007</v>
      </c>
      <c r="R1164" s="21">
        <f t="shared" ca="1" si="231"/>
        <v>673300000</v>
      </c>
      <c r="S1164" s="22">
        <f t="shared" ca="1" si="232"/>
        <v>614049600</v>
      </c>
      <c r="T1164" s="21">
        <f t="shared" ca="1" si="233"/>
        <v>560013235.19999993</v>
      </c>
      <c r="U1164" s="22">
        <f t="shared" ca="1" si="234"/>
        <v>510732070.50239998</v>
      </c>
      <c r="V1164" s="21">
        <f t="shared" ca="1" si="235"/>
        <v>490302787.68230402</v>
      </c>
      <c r="W1164" s="23">
        <f t="shared" ca="1" si="236"/>
        <v>53785628.062178373</v>
      </c>
    </row>
    <row r="1165" spans="6:23" x14ac:dyDescent="0.35">
      <c r="F1165" s="22">
        <v>1163</v>
      </c>
      <c r="G1165" s="22">
        <f t="shared" ca="1" si="225"/>
        <v>0.74685632586194406</v>
      </c>
      <c r="H1165" s="19">
        <f t="shared" ca="1" si="226"/>
        <v>159939</v>
      </c>
      <c r="I1165" s="22">
        <f t="shared" ca="1" si="227"/>
        <v>151942.04999999999</v>
      </c>
      <c r="J1165" s="19">
        <f t="shared" ca="1" si="227"/>
        <v>144344.94749999998</v>
      </c>
      <c r="K1165" s="22">
        <f t="shared" ca="1" si="227"/>
        <v>137127.70012499997</v>
      </c>
      <c r="L1165" s="19">
        <f t="shared" ca="1" si="228"/>
        <v>137127.70012499997</v>
      </c>
      <c r="M1165" s="20">
        <f t="shared" si="229"/>
        <v>5000</v>
      </c>
      <c r="N1165" s="22">
        <f t="shared" si="230"/>
        <v>4800</v>
      </c>
      <c r="O1165" s="20">
        <f t="shared" si="230"/>
        <v>4608</v>
      </c>
      <c r="P1165" s="22">
        <f t="shared" si="230"/>
        <v>4423.68</v>
      </c>
      <c r="Q1165" s="20">
        <f t="shared" si="230"/>
        <v>4246.7328000000007</v>
      </c>
      <c r="R1165" s="21">
        <f t="shared" ca="1" si="231"/>
        <v>799695000</v>
      </c>
      <c r="S1165" s="22">
        <f t="shared" ca="1" si="232"/>
        <v>729321840</v>
      </c>
      <c r="T1165" s="21">
        <f t="shared" ca="1" si="233"/>
        <v>665141518.07999992</v>
      </c>
      <c r="U1165" s="22">
        <f t="shared" ca="1" si="234"/>
        <v>606609064.48895991</v>
      </c>
      <c r="V1165" s="21">
        <f t="shared" ca="1" si="235"/>
        <v>582344701.90940154</v>
      </c>
      <c r="W1165" s="23">
        <f t="shared" ca="1" si="236"/>
        <v>420559331.40232277</v>
      </c>
    </row>
    <row r="1166" spans="6:23" x14ac:dyDescent="0.35">
      <c r="F1166" s="22">
        <v>1164</v>
      </c>
      <c r="G1166" s="22">
        <f t="shared" ca="1" si="225"/>
        <v>0.95585171676394565</v>
      </c>
      <c r="H1166" s="19">
        <f t="shared" ca="1" si="226"/>
        <v>191134</v>
      </c>
      <c r="I1166" s="22">
        <f t="shared" ca="1" si="227"/>
        <v>181577.3</v>
      </c>
      <c r="J1166" s="19">
        <f t="shared" ca="1" si="227"/>
        <v>172498.435</v>
      </c>
      <c r="K1166" s="22">
        <f t="shared" ca="1" si="227"/>
        <v>163873.51324999999</v>
      </c>
      <c r="L1166" s="19">
        <f t="shared" ca="1" si="228"/>
        <v>163873.51324999999</v>
      </c>
      <c r="M1166" s="20">
        <f t="shared" si="229"/>
        <v>5000</v>
      </c>
      <c r="N1166" s="22">
        <f t="shared" si="230"/>
        <v>4800</v>
      </c>
      <c r="O1166" s="20">
        <f t="shared" si="230"/>
        <v>4608</v>
      </c>
      <c r="P1166" s="22">
        <f t="shared" si="230"/>
        <v>4423.68</v>
      </c>
      <c r="Q1166" s="20">
        <f t="shared" si="230"/>
        <v>4246.7328000000007</v>
      </c>
      <c r="R1166" s="21">
        <f t="shared" ca="1" si="231"/>
        <v>955670000</v>
      </c>
      <c r="S1166" s="22">
        <f t="shared" ca="1" si="232"/>
        <v>871571040</v>
      </c>
      <c r="T1166" s="21">
        <f t="shared" ca="1" si="233"/>
        <v>794872788.48000002</v>
      </c>
      <c r="U1166" s="22">
        <f t="shared" ca="1" si="234"/>
        <v>724923983.09376001</v>
      </c>
      <c r="V1166" s="21">
        <f t="shared" ca="1" si="235"/>
        <v>695927023.77000964</v>
      </c>
      <c r="W1166" s="23">
        <f t="shared" ca="1" si="236"/>
        <v>873168440.76961565</v>
      </c>
    </row>
    <row r="1167" spans="6:23" x14ac:dyDescent="0.35">
      <c r="F1167" s="22">
        <v>1165</v>
      </c>
      <c r="G1167" s="22">
        <f t="shared" ca="1" si="225"/>
        <v>0.37413221772552674</v>
      </c>
      <c r="H1167" s="19">
        <f t="shared" ca="1" si="226"/>
        <v>130372</v>
      </c>
      <c r="I1167" s="22">
        <f t="shared" ca="1" si="227"/>
        <v>123853.4</v>
      </c>
      <c r="J1167" s="19">
        <f t="shared" ca="1" si="227"/>
        <v>117660.73</v>
      </c>
      <c r="K1167" s="22">
        <f t="shared" ca="1" si="227"/>
        <v>111777.69349999999</v>
      </c>
      <c r="L1167" s="19">
        <f t="shared" ca="1" si="228"/>
        <v>111777.69349999999</v>
      </c>
      <c r="M1167" s="20">
        <f t="shared" si="229"/>
        <v>5000</v>
      </c>
      <c r="N1167" s="22">
        <f t="shared" si="230"/>
        <v>4800</v>
      </c>
      <c r="O1167" s="20">
        <f t="shared" si="230"/>
        <v>4608</v>
      </c>
      <c r="P1167" s="22">
        <f t="shared" si="230"/>
        <v>4423.68</v>
      </c>
      <c r="Q1167" s="20">
        <f t="shared" si="230"/>
        <v>4246.7328000000007</v>
      </c>
      <c r="R1167" s="21">
        <f t="shared" ca="1" si="231"/>
        <v>651860000</v>
      </c>
      <c r="S1167" s="22">
        <f t="shared" ca="1" si="232"/>
        <v>594496320</v>
      </c>
      <c r="T1167" s="21">
        <f t="shared" ca="1" si="233"/>
        <v>542180643.84000003</v>
      </c>
      <c r="U1167" s="22">
        <f t="shared" ca="1" si="234"/>
        <v>494468747.18208003</v>
      </c>
      <c r="V1167" s="21">
        <f t="shared" ca="1" si="235"/>
        <v>474689997.29479682</v>
      </c>
      <c r="W1167" s="23">
        <f t="shared" ca="1" si="236"/>
        <v>-8429081.3773772717</v>
      </c>
    </row>
    <row r="1168" spans="6:23" x14ac:dyDescent="0.35">
      <c r="F1168" s="22">
        <v>1166</v>
      </c>
      <c r="G1168" s="22">
        <f t="shared" ca="1" si="225"/>
        <v>1.8684693172129063E-2</v>
      </c>
      <c r="H1168" s="19">
        <f t="shared" ca="1" si="226"/>
        <v>77549</v>
      </c>
      <c r="I1168" s="22">
        <f t="shared" ca="1" si="227"/>
        <v>73671.55</v>
      </c>
      <c r="J1168" s="19">
        <f t="shared" ca="1" si="227"/>
        <v>69987.972500000003</v>
      </c>
      <c r="K1168" s="22">
        <f t="shared" ca="1" si="227"/>
        <v>66488.573875000002</v>
      </c>
      <c r="L1168" s="19">
        <f t="shared" ca="1" si="228"/>
        <v>66488.573875000002</v>
      </c>
      <c r="M1168" s="20">
        <f t="shared" si="229"/>
        <v>5000</v>
      </c>
      <c r="N1168" s="22">
        <f t="shared" si="230"/>
        <v>4800</v>
      </c>
      <c r="O1168" s="20">
        <f t="shared" si="230"/>
        <v>4608</v>
      </c>
      <c r="P1168" s="22">
        <f t="shared" si="230"/>
        <v>4423.68</v>
      </c>
      <c r="Q1168" s="20">
        <f t="shared" si="230"/>
        <v>4246.7328000000007</v>
      </c>
      <c r="R1168" s="21">
        <f t="shared" ca="1" si="231"/>
        <v>387745000</v>
      </c>
      <c r="S1168" s="22">
        <f t="shared" ca="1" si="232"/>
        <v>353623440</v>
      </c>
      <c r="T1168" s="21">
        <f t="shared" ca="1" si="233"/>
        <v>322504577.28000003</v>
      </c>
      <c r="U1168" s="22">
        <f t="shared" ca="1" si="234"/>
        <v>294124174.47936004</v>
      </c>
      <c r="V1168" s="21">
        <f t="shared" ca="1" si="235"/>
        <v>282359207.50018567</v>
      </c>
      <c r="W1168" s="23">
        <f t="shared" ca="1" si="236"/>
        <v>-774839435.09138656</v>
      </c>
    </row>
    <row r="1169" spans="6:23" x14ac:dyDescent="0.35">
      <c r="F1169" s="22">
        <v>1167</v>
      </c>
      <c r="G1169" s="22">
        <f t="shared" ca="1" si="225"/>
        <v>0.96410921209450051</v>
      </c>
      <c r="H1169" s="19">
        <f t="shared" ca="1" si="226"/>
        <v>194015</v>
      </c>
      <c r="I1169" s="22">
        <f t="shared" ca="1" si="227"/>
        <v>184314.25</v>
      </c>
      <c r="J1169" s="19">
        <f t="shared" ca="1" si="227"/>
        <v>175098.53750000001</v>
      </c>
      <c r="K1169" s="22">
        <f t="shared" ca="1" si="227"/>
        <v>166343.610625</v>
      </c>
      <c r="L1169" s="19">
        <f t="shared" ca="1" si="228"/>
        <v>166343.610625</v>
      </c>
      <c r="M1169" s="20">
        <f t="shared" si="229"/>
        <v>5000</v>
      </c>
      <c r="N1169" s="22">
        <f t="shared" si="230"/>
        <v>4800</v>
      </c>
      <c r="O1169" s="20">
        <f t="shared" si="230"/>
        <v>4608</v>
      </c>
      <c r="P1169" s="22">
        <f t="shared" si="230"/>
        <v>4423.68</v>
      </c>
      <c r="Q1169" s="20">
        <f t="shared" si="230"/>
        <v>4246.7328000000007</v>
      </c>
      <c r="R1169" s="21">
        <f t="shared" ca="1" si="231"/>
        <v>970075000</v>
      </c>
      <c r="S1169" s="22">
        <f t="shared" ca="1" si="232"/>
        <v>884708400</v>
      </c>
      <c r="T1169" s="21">
        <f t="shared" ca="1" si="233"/>
        <v>806854060.80000007</v>
      </c>
      <c r="U1169" s="22">
        <f t="shared" ca="1" si="234"/>
        <v>735850903.4496001</v>
      </c>
      <c r="V1169" s="21">
        <f t="shared" ca="1" si="235"/>
        <v>706416867.31161606</v>
      </c>
      <c r="W1169" s="23">
        <f t="shared" ca="1" si="236"/>
        <v>914968948.67431736</v>
      </c>
    </row>
    <row r="1170" spans="6:23" x14ac:dyDescent="0.35">
      <c r="F1170" s="22">
        <v>1168</v>
      </c>
      <c r="G1170" s="22">
        <f t="shared" ca="1" si="225"/>
        <v>0.22261063190640451</v>
      </c>
      <c r="H1170" s="19">
        <f t="shared" ca="1" si="226"/>
        <v>117098</v>
      </c>
      <c r="I1170" s="22">
        <f t="shared" ca="1" si="227"/>
        <v>111243.1</v>
      </c>
      <c r="J1170" s="19">
        <f t="shared" ca="1" si="227"/>
        <v>105680.94500000001</v>
      </c>
      <c r="K1170" s="22">
        <f t="shared" ca="1" si="227"/>
        <v>100396.89775</v>
      </c>
      <c r="L1170" s="19">
        <f t="shared" ca="1" si="228"/>
        <v>100396.89775</v>
      </c>
      <c r="M1170" s="20">
        <f t="shared" si="229"/>
        <v>5000</v>
      </c>
      <c r="N1170" s="22">
        <f t="shared" si="230"/>
        <v>4800</v>
      </c>
      <c r="O1170" s="20">
        <f t="shared" si="230"/>
        <v>4608</v>
      </c>
      <c r="P1170" s="22">
        <f t="shared" si="230"/>
        <v>4423.68</v>
      </c>
      <c r="Q1170" s="20">
        <f t="shared" si="230"/>
        <v>4246.7328000000007</v>
      </c>
      <c r="R1170" s="21">
        <f t="shared" ca="1" si="231"/>
        <v>585490000</v>
      </c>
      <c r="S1170" s="22">
        <f t="shared" ca="1" si="232"/>
        <v>533966880</v>
      </c>
      <c r="T1170" s="21">
        <f t="shared" ca="1" si="233"/>
        <v>486977794.56000006</v>
      </c>
      <c r="U1170" s="22">
        <f t="shared" ca="1" si="234"/>
        <v>444123748.63872004</v>
      </c>
      <c r="V1170" s="21">
        <f t="shared" ca="1" si="235"/>
        <v>426358798.69317126</v>
      </c>
      <c r="W1170" s="23">
        <f t="shared" ca="1" si="236"/>
        <v>-201021910.92510772</v>
      </c>
    </row>
    <row r="1171" spans="6:23" x14ac:dyDescent="0.35">
      <c r="F1171" s="22">
        <v>1169</v>
      </c>
      <c r="G1171" s="22">
        <f t="shared" ca="1" si="225"/>
        <v>0.4453729913715776</v>
      </c>
      <c r="H1171" s="19">
        <f t="shared" ca="1" si="226"/>
        <v>135879</v>
      </c>
      <c r="I1171" s="22">
        <f t="shared" ca="1" si="227"/>
        <v>129085.05</v>
      </c>
      <c r="J1171" s="19">
        <f t="shared" ca="1" si="227"/>
        <v>122630.7975</v>
      </c>
      <c r="K1171" s="22">
        <f t="shared" ca="1" si="227"/>
        <v>116499.257625</v>
      </c>
      <c r="L1171" s="19">
        <f t="shared" ca="1" si="228"/>
        <v>116499.257625</v>
      </c>
      <c r="M1171" s="20">
        <f t="shared" si="229"/>
        <v>5000</v>
      </c>
      <c r="N1171" s="22">
        <f t="shared" si="230"/>
        <v>4800</v>
      </c>
      <c r="O1171" s="20">
        <f t="shared" si="230"/>
        <v>4608</v>
      </c>
      <c r="P1171" s="22">
        <f t="shared" si="230"/>
        <v>4423.68</v>
      </c>
      <c r="Q1171" s="20">
        <f t="shared" si="230"/>
        <v>4246.7328000000007</v>
      </c>
      <c r="R1171" s="21">
        <f t="shared" ca="1" si="231"/>
        <v>679395000</v>
      </c>
      <c r="S1171" s="22">
        <f t="shared" ca="1" si="232"/>
        <v>619608240</v>
      </c>
      <c r="T1171" s="21">
        <f t="shared" ca="1" si="233"/>
        <v>565082714.88</v>
      </c>
      <c r="U1171" s="22">
        <f t="shared" ca="1" si="234"/>
        <v>515355435.97056001</v>
      </c>
      <c r="V1171" s="21">
        <f t="shared" ca="1" si="235"/>
        <v>494741218.53173769</v>
      </c>
      <c r="W1171" s="23">
        <f t="shared" ca="1" si="236"/>
        <v>71472132.448097467</v>
      </c>
    </row>
    <row r="1172" spans="6:23" x14ac:dyDescent="0.35">
      <c r="F1172" s="22">
        <v>1170</v>
      </c>
      <c r="G1172" s="22">
        <f t="shared" ca="1" si="225"/>
        <v>0.29180018497005544</v>
      </c>
      <c r="H1172" s="19">
        <f t="shared" ca="1" si="226"/>
        <v>123556</v>
      </c>
      <c r="I1172" s="22">
        <f t="shared" ca="1" si="227"/>
        <v>117378.2</v>
      </c>
      <c r="J1172" s="19">
        <f t="shared" ca="1" si="227"/>
        <v>111509.29</v>
      </c>
      <c r="K1172" s="22">
        <f t="shared" ca="1" si="227"/>
        <v>105933.82549999999</v>
      </c>
      <c r="L1172" s="19">
        <f t="shared" ca="1" si="228"/>
        <v>105933.82549999999</v>
      </c>
      <c r="M1172" s="20">
        <f t="shared" si="229"/>
        <v>5000</v>
      </c>
      <c r="N1172" s="22">
        <f t="shared" si="230"/>
        <v>4800</v>
      </c>
      <c r="O1172" s="20">
        <f t="shared" si="230"/>
        <v>4608</v>
      </c>
      <c r="P1172" s="22">
        <f t="shared" si="230"/>
        <v>4423.68</v>
      </c>
      <c r="Q1172" s="20">
        <f t="shared" si="230"/>
        <v>4246.7328000000007</v>
      </c>
      <c r="R1172" s="21">
        <f t="shared" ca="1" si="231"/>
        <v>617780000</v>
      </c>
      <c r="S1172" s="22">
        <f t="shared" ca="1" si="232"/>
        <v>563415360</v>
      </c>
      <c r="T1172" s="21">
        <f t="shared" ca="1" si="233"/>
        <v>513834808.31999999</v>
      </c>
      <c r="U1172" s="22">
        <f t="shared" ca="1" si="234"/>
        <v>468617345.18783998</v>
      </c>
      <c r="V1172" s="21">
        <f t="shared" ca="1" si="235"/>
        <v>449872651.38032645</v>
      </c>
      <c r="W1172" s="23">
        <f t="shared" ca="1" si="236"/>
        <v>-107322612.05368686</v>
      </c>
    </row>
    <row r="1173" spans="6:23" x14ac:dyDescent="0.35">
      <c r="F1173" s="22">
        <v>1171</v>
      </c>
      <c r="G1173" s="22">
        <f t="shared" ca="1" si="225"/>
        <v>0.26463702415181045</v>
      </c>
      <c r="H1173" s="19">
        <f t="shared" ca="1" si="226"/>
        <v>121127</v>
      </c>
      <c r="I1173" s="22">
        <f t="shared" ca="1" si="227"/>
        <v>115070.65</v>
      </c>
      <c r="J1173" s="19">
        <f t="shared" ca="1" si="227"/>
        <v>109317.11749999999</v>
      </c>
      <c r="K1173" s="22">
        <f t="shared" ca="1" si="227"/>
        <v>103851.261625</v>
      </c>
      <c r="L1173" s="19">
        <f t="shared" ca="1" si="228"/>
        <v>103851.261625</v>
      </c>
      <c r="M1173" s="20">
        <f t="shared" si="229"/>
        <v>5000</v>
      </c>
      <c r="N1173" s="22">
        <f t="shared" si="230"/>
        <v>4800</v>
      </c>
      <c r="O1173" s="20">
        <f t="shared" si="230"/>
        <v>4608</v>
      </c>
      <c r="P1173" s="22">
        <f t="shared" si="230"/>
        <v>4423.68</v>
      </c>
      <c r="Q1173" s="20">
        <f t="shared" si="230"/>
        <v>4246.7328000000007</v>
      </c>
      <c r="R1173" s="21">
        <f t="shared" ca="1" si="231"/>
        <v>605635000</v>
      </c>
      <c r="S1173" s="22">
        <f t="shared" ca="1" si="232"/>
        <v>552339120</v>
      </c>
      <c r="T1173" s="21">
        <f t="shared" ca="1" si="233"/>
        <v>503733277.43999994</v>
      </c>
      <c r="U1173" s="22">
        <f t="shared" ca="1" si="234"/>
        <v>459404749.02528</v>
      </c>
      <c r="V1173" s="21">
        <f t="shared" ca="1" si="235"/>
        <v>441028559.06426889</v>
      </c>
      <c r="W1173" s="23">
        <f t="shared" ca="1" si="236"/>
        <v>-142565039.57903242</v>
      </c>
    </row>
    <row r="1174" spans="6:23" x14ac:dyDescent="0.35">
      <c r="F1174" s="22">
        <v>1172</v>
      </c>
      <c r="G1174" s="22">
        <f t="shared" ca="1" si="225"/>
        <v>0.35228366846970971</v>
      </c>
      <c r="H1174" s="19">
        <f t="shared" ca="1" si="226"/>
        <v>128625</v>
      </c>
      <c r="I1174" s="22">
        <f t="shared" ca="1" si="227"/>
        <v>122193.75</v>
      </c>
      <c r="J1174" s="19">
        <f t="shared" ca="1" si="227"/>
        <v>116084.0625</v>
      </c>
      <c r="K1174" s="22">
        <f t="shared" ca="1" si="227"/>
        <v>110279.859375</v>
      </c>
      <c r="L1174" s="19">
        <f t="shared" ca="1" si="228"/>
        <v>110279.859375</v>
      </c>
      <c r="M1174" s="20">
        <f t="shared" si="229"/>
        <v>5000</v>
      </c>
      <c r="N1174" s="22">
        <f t="shared" si="230"/>
        <v>4800</v>
      </c>
      <c r="O1174" s="20">
        <f t="shared" si="230"/>
        <v>4608</v>
      </c>
      <c r="P1174" s="22">
        <f t="shared" si="230"/>
        <v>4423.68</v>
      </c>
      <c r="Q1174" s="20">
        <f t="shared" si="230"/>
        <v>4246.7328000000007</v>
      </c>
      <c r="R1174" s="21">
        <f t="shared" ca="1" si="231"/>
        <v>643125000</v>
      </c>
      <c r="S1174" s="22">
        <f t="shared" ca="1" si="232"/>
        <v>586530000</v>
      </c>
      <c r="T1174" s="21">
        <f t="shared" ca="1" si="233"/>
        <v>534915360</v>
      </c>
      <c r="U1174" s="22">
        <f t="shared" ca="1" si="234"/>
        <v>487842808.32000005</v>
      </c>
      <c r="V1174" s="21">
        <f t="shared" ca="1" si="235"/>
        <v>468329095.98720008</v>
      </c>
      <c r="W1174" s="23">
        <f t="shared" ca="1" si="236"/>
        <v>-33776352.224136591</v>
      </c>
    </row>
    <row r="1175" spans="6:23" x14ac:dyDescent="0.35">
      <c r="F1175" s="22">
        <v>1173</v>
      </c>
      <c r="G1175" s="22">
        <f t="shared" ca="1" si="225"/>
        <v>1.6582853127996677E-2</v>
      </c>
      <c r="H1175" s="19">
        <f t="shared" ca="1" si="226"/>
        <v>76098</v>
      </c>
      <c r="I1175" s="22">
        <f t="shared" ca="1" si="227"/>
        <v>72293.100000000006</v>
      </c>
      <c r="J1175" s="19">
        <f t="shared" ca="1" si="227"/>
        <v>68678.445000000007</v>
      </c>
      <c r="K1175" s="22">
        <f t="shared" ca="1" si="227"/>
        <v>65244.522750000004</v>
      </c>
      <c r="L1175" s="19">
        <f t="shared" ca="1" si="228"/>
        <v>65244.522750000004</v>
      </c>
      <c r="M1175" s="20">
        <f t="shared" si="229"/>
        <v>5000</v>
      </c>
      <c r="N1175" s="22">
        <f t="shared" si="230"/>
        <v>4800</v>
      </c>
      <c r="O1175" s="20">
        <f t="shared" si="230"/>
        <v>4608</v>
      </c>
      <c r="P1175" s="22">
        <f t="shared" si="230"/>
        <v>4423.68</v>
      </c>
      <c r="Q1175" s="20">
        <f t="shared" si="230"/>
        <v>4246.7328000000007</v>
      </c>
      <c r="R1175" s="21">
        <f t="shared" ca="1" si="231"/>
        <v>380490000</v>
      </c>
      <c r="S1175" s="22">
        <f t="shared" ca="1" si="232"/>
        <v>347006880</v>
      </c>
      <c r="T1175" s="21">
        <f t="shared" ca="1" si="233"/>
        <v>316470274.56000006</v>
      </c>
      <c r="U1175" s="22">
        <f t="shared" ca="1" si="234"/>
        <v>288620890.39872003</v>
      </c>
      <c r="V1175" s="21">
        <f t="shared" ca="1" si="235"/>
        <v>277076054.78277129</v>
      </c>
      <c r="W1175" s="23">
        <f t="shared" ca="1" si="236"/>
        <v>-795892033.83131075</v>
      </c>
    </row>
    <row r="1176" spans="6:23" x14ac:dyDescent="0.35">
      <c r="F1176" s="22">
        <v>1174</v>
      </c>
      <c r="G1176" s="22">
        <f t="shared" ca="1" si="225"/>
        <v>8.5648271908261409E-2</v>
      </c>
      <c r="H1176" s="19">
        <f t="shared" ca="1" si="226"/>
        <v>98959</v>
      </c>
      <c r="I1176" s="22">
        <f t="shared" ca="1" si="227"/>
        <v>94011.05</v>
      </c>
      <c r="J1176" s="19">
        <f t="shared" ca="1" si="227"/>
        <v>89310.497499999998</v>
      </c>
      <c r="K1176" s="22">
        <f t="shared" ca="1" si="227"/>
        <v>84844.972624999995</v>
      </c>
      <c r="L1176" s="19">
        <f t="shared" ca="1" si="228"/>
        <v>84844.972624999995</v>
      </c>
      <c r="M1176" s="20">
        <f t="shared" si="229"/>
        <v>5000</v>
      </c>
      <c r="N1176" s="22">
        <f t="shared" si="230"/>
        <v>4800</v>
      </c>
      <c r="O1176" s="20">
        <f t="shared" si="230"/>
        <v>4608</v>
      </c>
      <c r="P1176" s="22">
        <f t="shared" si="230"/>
        <v>4423.68</v>
      </c>
      <c r="Q1176" s="20">
        <f t="shared" si="230"/>
        <v>4246.7328000000007</v>
      </c>
      <c r="R1176" s="21">
        <f t="shared" ca="1" si="231"/>
        <v>494795000</v>
      </c>
      <c r="S1176" s="22">
        <f t="shared" ca="1" si="232"/>
        <v>451253040</v>
      </c>
      <c r="T1176" s="21">
        <f t="shared" ca="1" si="233"/>
        <v>411542772.48000002</v>
      </c>
      <c r="U1176" s="22">
        <f t="shared" ca="1" si="234"/>
        <v>375327008.50176001</v>
      </c>
      <c r="V1176" s="21">
        <f t="shared" ca="1" si="235"/>
        <v>360313928.16168964</v>
      </c>
      <c r="W1176" s="23">
        <f t="shared" ca="1" si="236"/>
        <v>-464201158.71524453</v>
      </c>
    </row>
    <row r="1177" spans="6:23" x14ac:dyDescent="0.35">
      <c r="F1177" s="22">
        <v>1175</v>
      </c>
      <c r="G1177" s="22">
        <f t="shared" ca="1" si="225"/>
        <v>0.81118276177374049</v>
      </c>
      <c r="H1177" s="19">
        <f t="shared" ca="1" si="226"/>
        <v>166468</v>
      </c>
      <c r="I1177" s="22">
        <f t="shared" ca="1" si="227"/>
        <v>158144.6</v>
      </c>
      <c r="J1177" s="19">
        <f t="shared" ca="1" si="227"/>
        <v>150237.37</v>
      </c>
      <c r="K1177" s="22">
        <f t="shared" ca="1" si="227"/>
        <v>142725.50149999998</v>
      </c>
      <c r="L1177" s="19">
        <f t="shared" ca="1" si="228"/>
        <v>142725.50149999998</v>
      </c>
      <c r="M1177" s="20">
        <f t="shared" si="229"/>
        <v>5000</v>
      </c>
      <c r="N1177" s="22">
        <f t="shared" si="230"/>
        <v>4800</v>
      </c>
      <c r="O1177" s="20">
        <f t="shared" si="230"/>
        <v>4608</v>
      </c>
      <c r="P1177" s="22">
        <f t="shared" si="230"/>
        <v>4423.68</v>
      </c>
      <c r="Q1177" s="20">
        <f t="shared" si="230"/>
        <v>4246.7328000000007</v>
      </c>
      <c r="R1177" s="21">
        <f t="shared" ca="1" si="231"/>
        <v>832340000</v>
      </c>
      <c r="S1177" s="22">
        <f t="shared" ca="1" si="232"/>
        <v>759094080</v>
      </c>
      <c r="T1177" s="21">
        <f t="shared" ca="1" si="233"/>
        <v>692293800.96000004</v>
      </c>
      <c r="U1177" s="22">
        <f t="shared" ca="1" si="234"/>
        <v>631371946.47552001</v>
      </c>
      <c r="V1177" s="21">
        <f t="shared" ca="1" si="235"/>
        <v>606117068.61649919</v>
      </c>
      <c r="W1177" s="23">
        <f t="shared" ca="1" si="236"/>
        <v>515288771.2182889</v>
      </c>
    </row>
    <row r="1178" spans="6:23" x14ac:dyDescent="0.35">
      <c r="F1178" s="22">
        <v>1176</v>
      </c>
      <c r="G1178" s="22">
        <f t="shared" ca="1" si="225"/>
        <v>0.43740605466840476</v>
      </c>
      <c r="H1178" s="19">
        <f t="shared" ca="1" si="226"/>
        <v>135274</v>
      </c>
      <c r="I1178" s="22">
        <f t="shared" ca="1" si="227"/>
        <v>128510.3</v>
      </c>
      <c r="J1178" s="19">
        <f t="shared" ca="1" si="227"/>
        <v>122084.785</v>
      </c>
      <c r="K1178" s="22">
        <f t="shared" ca="1" si="227"/>
        <v>115980.54575</v>
      </c>
      <c r="L1178" s="19">
        <f t="shared" ca="1" si="228"/>
        <v>115980.54575</v>
      </c>
      <c r="M1178" s="20">
        <f t="shared" si="229"/>
        <v>5000</v>
      </c>
      <c r="N1178" s="22">
        <f t="shared" si="230"/>
        <v>4800</v>
      </c>
      <c r="O1178" s="20">
        <f t="shared" si="230"/>
        <v>4608</v>
      </c>
      <c r="P1178" s="22">
        <f t="shared" si="230"/>
        <v>4423.68</v>
      </c>
      <c r="Q1178" s="20">
        <f t="shared" si="230"/>
        <v>4246.7328000000007</v>
      </c>
      <c r="R1178" s="21">
        <f t="shared" ca="1" si="231"/>
        <v>676370000</v>
      </c>
      <c r="S1178" s="22">
        <f t="shared" ca="1" si="232"/>
        <v>616849440</v>
      </c>
      <c r="T1178" s="21">
        <f t="shared" ca="1" si="233"/>
        <v>562566689.27999997</v>
      </c>
      <c r="U1178" s="22">
        <f t="shared" ca="1" si="234"/>
        <v>513060820.62336004</v>
      </c>
      <c r="V1178" s="21">
        <f t="shared" ca="1" si="235"/>
        <v>492538387.79842567</v>
      </c>
      <c r="W1178" s="23">
        <f t="shared" ca="1" si="236"/>
        <v>62694170.878383875</v>
      </c>
    </row>
    <row r="1179" spans="6:23" x14ac:dyDescent="0.35">
      <c r="F1179" s="22">
        <v>1177</v>
      </c>
      <c r="G1179" s="22">
        <f t="shared" ca="1" si="225"/>
        <v>0.80784370730145638</v>
      </c>
      <c r="H1179" s="19">
        <f t="shared" ca="1" si="226"/>
        <v>166099</v>
      </c>
      <c r="I1179" s="22">
        <f t="shared" ca="1" si="227"/>
        <v>157794.04999999999</v>
      </c>
      <c r="J1179" s="19">
        <f t="shared" ca="1" si="227"/>
        <v>149904.34749999997</v>
      </c>
      <c r="K1179" s="22">
        <f t="shared" ca="1" si="227"/>
        <v>142409.13012499997</v>
      </c>
      <c r="L1179" s="19">
        <f t="shared" ca="1" si="228"/>
        <v>142409.13012499997</v>
      </c>
      <c r="M1179" s="20">
        <f t="shared" si="229"/>
        <v>5000</v>
      </c>
      <c r="N1179" s="22">
        <f t="shared" si="230"/>
        <v>4800</v>
      </c>
      <c r="O1179" s="20">
        <f t="shared" si="230"/>
        <v>4608</v>
      </c>
      <c r="P1179" s="22">
        <f t="shared" si="230"/>
        <v>4423.68</v>
      </c>
      <c r="Q1179" s="20">
        <f t="shared" si="230"/>
        <v>4246.7328000000007</v>
      </c>
      <c r="R1179" s="21">
        <f t="shared" ca="1" si="231"/>
        <v>830495000</v>
      </c>
      <c r="S1179" s="22">
        <f t="shared" ca="1" si="232"/>
        <v>757411440</v>
      </c>
      <c r="T1179" s="21">
        <f t="shared" ca="1" si="233"/>
        <v>690759233.27999985</v>
      </c>
      <c r="U1179" s="22">
        <f t="shared" ca="1" si="234"/>
        <v>629972420.75135994</v>
      </c>
      <c r="V1179" s="21">
        <f t="shared" ca="1" si="235"/>
        <v>604773523.92130554</v>
      </c>
      <c r="W1179" s="23">
        <f t="shared" ca="1" si="236"/>
        <v>509934940.11213303</v>
      </c>
    </row>
    <row r="1180" spans="6:23" x14ac:dyDescent="0.35">
      <c r="F1180" s="22">
        <v>1178</v>
      </c>
      <c r="G1180" s="22">
        <f t="shared" ca="1" si="225"/>
        <v>0.33170448105722783</v>
      </c>
      <c r="H1180" s="19">
        <f t="shared" ca="1" si="226"/>
        <v>126944</v>
      </c>
      <c r="I1180" s="22">
        <f t="shared" ca="1" si="227"/>
        <v>120596.8</v>
      </c>
      <c r="J1180" s="19">
        <f t="shared" ca="1" si="227"/>
        <v>114566.96</v>
      </c>
      <c r="K1180" s="22">
        <f t="shared" ca="1" si="227"/>
        <v>108838.61200000001</v>
      </c>
      <c r="L1180" s="19">
        <f t="shared" ca="1" si="228"/>
        <v>108838.61200000001</v>
      </c>
      <c r="M1180" s="20">
        <f t="shared" si="229"/>
        <v>5000</v>
      </c>
      <c r="N1180" s="22">
        <f t="shared" si="230"/>
        <v>4800</v>
      </c>
      <c r="O1180" s="20">
        <f t="shared" si="230"/>
        <v>4608</v>
      </c>
      <c r="P1180" s="22">
        <f t="shared" si="230"/>
        <v>4423.68</v>
      </c>
      <c r="Q1180" s="20">
        <f t="shared" si="230"/>
        <v>4246.7328000000007</v>
      </c>
      <c r="R1180" s="21">
        <f t="shared" ca="1" si="231"/>
        <v>634720000</v>
      </c>
      <c r="S1180" s="22">
        <f t="shared" ca="1" si="232"/>
        <v>578864640</v>
      </c>
      <c r="T1180" s="21">
        <f t="shared" ca="1" si="233"/>
        <v>527924551.68000001</v>
      </c>
      <c r="U1180" s="22">
        <f t="shared" ca="1" si="234"/>
        <v>481467191.13216007</v>
      </c>
      <c r="V1180" s="21">
        <f t="shared" ca="1" si="235"/>
        <v>462208503.48687369</v>
      </c>
      <c r="W1180" s="23">
        <f t="shared" ca="1" si="236"/>
        <v>-58166027.263291121</v>
      </c>
    </row>
    <row r="1181" spans="6:23" x14ac:dyDescent="0.35">
      <c r="F1181" s="22">
        <v>1179</v>
      </c>
      <c r="G1181" s="22">
        <f t="shared" ca="1" si="225"/>
        <v>0.11098414736462148</v>
      </c>
      <c r="H1181" s="19">
        <f t="shared" ca="1" si="226"/>
        <v>103361</v>
      </c>
      <c r="I1181" s="22">
        <f t="shared" ca="1" si="227"/>
        <v>98192.95</v>
      </c>
      <c r="J1181" s="19">
        <f t="shared" ca="1" si="227"/>
        <v>93283.302499999991</v>
      </c>
      <c r="K1181" s="22">
        <f t="shared" ca="1" si="227"/>
        <v>88619.137374999991</v>
      </c>
      <c r="L1181" s="19">
        <f t="shared" ca="1" si="228"/>
        <v>88619.137374999991</v>
      </c>
      <c r="M1181" s="20">
        <f t="shared" si="229"/>
        <v>5000</v>
      </c>
      <c r="N1181" s="22">
        <f t="shared" si="230"/>
        <v>4800</v>
      </c>
      <c r="O1181" s="20">
        <f t="shared" si="230"/>
        <v>4608</v>
      </c>
      <c r="P1181" s="22">
        <f t="shared" si="230"/>
        <v>4423.68</v>
      </c>
      <c r="Q1181" s="20">
        <f t="shared" si="230"/>
        <v>4246.7328000000007</v>
      </c>
      <c r="R1181" s="21">
        <f t="shared" ca="1" si="231"/>
        <v>516805000</v>
      </c>
      <c r="S1181" s="22">
        <f t="shared" ca="1" si="232"/>
        <v>471326160</v>
      </c>
      <c r="T1181" s="21">
        <f t="shared" ca="1" si="233"/>
        <v>429849457.91999996</v>
      </c>
      <c r="U1181" s="22">
        <f t="shared" ca="1" si="234"/>
        <v>392022705.62303996</v>
      </c>
      <c r="V1181" s="21">
        <f t="shared" ca="1" si="235"/>
        <v>376341797.39811844</v>
      </c>
      <c r="W1181" s="23">
        <f t="shared" ca="1" si="236"/>
        <v>-400332420.15346169</v>
      </c>
    </row>
    <row r="1182" spans="6:23" x14ac:dyDescent="0.35">
      <c r="F1182" s="22">
        <v>1180</v>
      </c>
      <c r="G1182" s="22">
        <f t="shared" ca="1" si="225"/>
        <v>0.2896560879839255</v>
      </c>
      <c r="H1182" s="19">
        <f t="shared" ca="1" si="226"/>
        <v>123368</v>
      </c>
      <c r="I1182" s="22">
        <f t="shared" ca="1" si="227"/>
        <v>117199.6</v>
      </c>
      <c r="J1182" s="19">
        <f t="shared" ca="1" si="227"/>
        <v>111339.62000000001</v>
      </c>
      <c r="K1182" s="22">
        <f t="shared" ca="1" si="227"/>
        <v>105772.63900000001</v>
      </c>
      <c r="L1182" s="19">
        <f t="shared" ca="1" si="228"/>
        <v>105772.63900000001</v>
      </c>
      <c r="M1182" s="20">
        <f t="shared" si="229"/>
        <v>5000</v>
      </c>
      <c r="N1182" s="22">
        <f t="shared" si="230"/>
        <v>4800</v>
      </c>
      <c r="O1182" s="20">
        <f t="shared" si="230"/>
        <v>4608</v>
      </c>
      <c r="P1182" s="22">
        <f t="shared" si="230"/>
        <v>4423.68</v>
      </c>
      <c r="Q1182" s="20">
        <f t="shared" si="230"/>
        <v>4246.7328000000007</v>
      </c>
      <c r="R1182" s="21">
        <f t="shared" ca="1" si="231"/>
        <v>616840000</v>
      </c>
      <c r="S1182" s="22">
        <f t="shared" ca="1" si="232"/>
        <v>562558080</v>
      </c>
      <c r="T1182" s="21">
        <f t="shared" ca="1" si="233"/>
        <v>513052968.96000004</v>
      </c>
      <c r="U1182" s="22">
        <f t="shared" ca="1" si="234"/>
        <v>467904307.69152009</v>
      </c>
      <c r="V1182" s="21">
        <f t="shared" ca="1" si="235"/>
        <v>449188135.38385934</v>
      </c>
      <c r="W1182" s="23">
        <f t="shared" ca="1" si="236"/>
        <v>-110050309.20262241</v>
      </c>
    </row>
    <row r="1183" spans="6:23" x14ac:dyDescent="0.35">
      <c r="F1183" s="22">
        <v>1181</v>
      </c>
      <c r="G1183" s="22">
        <f t="shared" ca="1" si="225"/>
        <v>0.80517454332091964</v>
      </c>
      <c r="H1183" s="19">
        <f t="shared" ca="1" si="226"/>
        <v>165808</v>
      </c>
      <c r="I1183" s="22">
        <f t="shared" ca="1" si="227"/>
        <v>157517.6</v>
      </c>
      <c r="J1183" s="19">
        <f t="shared" ca="1" si="227"/>
        <v>149641.72</v>
      </c>
      <c r="K1183" s="22">
        <f t="shared" ca="1" si="227"/>
        <v>142159.63399999999</v>
      </c>
      <c r="L1183" s="19">
        <f t="shared" ca="1" si="228"/>
        <v>142159.63399999999</v>
      </c>
      <c r="M1183" s="20">
        <f t="shared" si="229"/>
        <v>5000</v>
      </c>
      <c r="N1183" s="22">
        <f t="shared" si="230"/>
        <v>4800</v>
      </c>
      <c r="O1183" s="20">
        <f t="shared" si="230"/>
        <v>4608</v>
      </c>
      <c r="P1183" s="22">
        <f t="shared" si="230"/>
        <v>4423.68</v>
      </c>
      <c r="Q1183" s="20">
        <f t="shared" si="230"/>
        <v>4246.7328000000007</v>
      </c>
      <c r="R1183" s="21">
        <f t="shared" ca="1" si="231"/>
        <v>829040000</v>
      </c>
      <c r="S1183" s="22">
        <f t="shared" ca="1" si="232"/>
        <v>756084480</v>
      </c>
      <c r="T1183" s="21">
        <f t="shared" ca="1" si="233"/>
        <v>689549045.75999999</v>
      </c>
      <c r="U1183" s="22">
        <f t="shared" ca="1" si="234"/>
        <v>628868729.73311996</v>
      </c>
      <c r="V1183" s="21">
        <f t="shared" ca="1" si="235"/>
        <v>603713980.54379523</v>
      </c>
      <c r="W1183" s="23">
        <f t="shared" ca="1" si="236"/>
        <v>505712813.14223766</v>
      </c>
    </row>
    <row r="1184" spans="6:23" x14ac:dyDescent="0.35">
      <c r="F1184" s="22">
        <v>1182</v>
      </c>
      <c r="G1184" s="22">
        <f t="shared" ca="1" si="225"/>
        <v>0.47881204121836707</v>
      </c>
      <c r="H1184" s="19">
        <f t="shared" ca="1" si="226"/>
        <v>138406</v>
      </c>
      <c r="I1184" s="22">
        <f t="shared" ca="1" si="227"/>
        <v>131485.70000000001</v>
      </c>
      <c r="J1184" s="19">
        <f t="shared" ca="1" si="227"/>
        <v>124911.41500000001</v>
      </c>
      <c r="K1184" s="22">
        <f t="shared" ca="1" si="227"/>
        <v>118665.84425000001</v>
      </c>
      <c r="L1184" s="19">
        <f t="shared" ca="1" si="228"/>
        <v>118665.84425000001</v>
      </c>
      <c r="M1184" s="20">
        <f t="shared" si="229"/>
        <v>5000</v>
      </c>
      <c r="N1184" s="22">
        <f t="shared" si="230"/>
        <v>4800</v>
      </c>
      <c r="O1184" s="20">
        <f t="shared" si="230"/>
        <v>4608</v>
      </c>
      <c r="P1184" s="22">
        <f t="shared" si="230"/>
        <v>4423.68</v>
      </c>
      <c r="Q1184" s="20">
        <f t="shared" si="230"/>
        <v>4246.7328000000007</v>
      </c>
      <c r="R1184" s="21">
        <f t="shared" ca="1" si="231"/>
        <v>692030000</v>
      </c>
      <c r="S1184" s="22">
        <f t="shared" ca="1" si="232"/>
        <v>631131360</v>
      </c>
      <c r="T1184" s="21">
        <f t="shared" ca="1" si="233"/>
        <v>575591800.32000005</v>
      </c>
      <c r="U1184" s="22">
        <f t="shared" ca="1" si="234"/>
        <v>524939721.8918401</v>
      </c>
      <c r="V1184" s="21">
        <f t="shared" ca="1" si="235"/>
        <v>503942133.01616651</v>
      </c>
      <c r="W1184" s="23">
        <f t="shared" ca="1" si="236"/>
        <v>108136444.65746284</v>
      </c>
    </row>
    <row r="1185" spans="6:23" x14ac:dyDescent="0.35">
      <c r="F1185" s="22">
        <v>1183</v>
      </c>
      <c r="G1185" s="22">
        <f t="shared" ca="1" si="225"/>
        <v>0.36500885580093978</v>
      </c>
      <c r="H1185" s="19">
        <f t="shared" ca="1" si="226"/>
        <v>129647</v>
      </c>
      <c r="I1185" s="22">
        <f t="shared" ca="1" si="227"/>
        <v>123164.65</v>
      </c>
      <c r="J1185" s="19">
        <f t="shared" ca="1" si="227"/>
        <v>117006.4175</v>
      </c>
      <c r="K1185" s="22">
        <f t="shared" ca="1" si="227"/>
        <v>111156.09662499999</v>
      </c>
      <c r="L1185" s="19">
        <f t="shared" ca="1" si="228"/>
        <v>111156.09662499999</v>
      </c>
      <c r="M1185" s="20">
        <f t="shared" si="229"/>
        <v>5000</v>
      </c>
      <c r="N1185" s="22">
        <f t="shared" si="230"/>
        <v>4800</v>
      </c>
      <c r="O1185" s="20">
        <f t="shared" si="230"/>
        <v>4608</v>
      </c>
      <c r="P1185" s="22">
        <f t="shared" si="230"/>
        <v>4423.68</v>
      </c>
      <c r="Q1185" s="20">
        <f t="shared" si="230"/>
        <v>4246.7328000000007</v>
      </c>
      <c r="R1185" s="21">
        <f t="shared" ca="1" si="231"/>
        <v>648235000</v>
      </c>
      <c r="S1185" s="22">
        <f t="shared" ca="1" si="232"/>
        <v>591190320</v>
      </c>
      <c r="T1185" s="21">
        <f t="shared" ca="1" si="233"/>
        <v>539165571.84000003</v>
      </c>
      <c r="U1185" s="22">
        <f t="shared" ca="1" si="234"/>
        <v>491719001.51808</v>
      </c>
      <c r="V1185" s="21">
        <f t="shared" ca="1" si="235"/>
        <v>472050241.45735681</v>
      </c>
      <c r="W1185" s="23">
        <f t="shared" ca="1" si="236"/>
        <v>-18948126.233645678</v>
      </c>
    </row>
    <row r="1186" spans="6:23" x14ac:dyDescent="0.35">
      <c r="F1186" s="22">
        <v>1184</v>
      </c>
      <c r="G1186" s="22">
        <f t="shared" ca="1" si="225"/>
        <v>0.29254408016624511</v>
      </c>
      <c r="H1186" s="19">
        <f t="shared" ca="1" si="226"/>
        <v>123621</v>
      </c>
      <c r="I1186" s="22">
        <f t="shared" ca="1" si="227"/>
        <v>117439.95</v>
      </c>
      <c r="J1186" s="19">
        <f t="shared" ca="1" si="227"/>
        <v>111567.9525</v>
      </c>
      <c r="K1186" s="22">
        <f t="shared" ca="1" si="227"/>
        <v>105989.554875</v>
      </c>
      <c r="L1186" s="19">
        <f t="shared" ca="1" si="228"/>
        <v>105989.554875</v>
      </c>
      <c r="M1186" s="20">
        <f t="shared" si="229"/>
        <v>5000</v>
      </c>
      <c r="N1186" s="22">
        <f t="shared" si="230"/>
        <v>4800</v>
      </c>
      <c r="O1186" s="20">
        <f t="shared" si="230"/>
        <v>4608</v>
      </c>
      <c r="P1186" s="22">
        <f t="shared" si="230"/>
        <v>4423.68</v>
      </c>
      <c r="Q1186" s="20">
        <f t="shared" si="230"/>
        <v>4246.7328000000007</v>
      </c>
      <c r="R1186" s="21">
        <f t="shared" ca="1" si="231"/>
        <v>618105000</v>
      </c>
      <c r="S1186" s="22">
        <f t="shared" ca="1" si="232"/>
        <v>563711760</v>
      </c>
      <c r="T1186" s="21">
        <f t="shared" ca="1" si="233"/>
        <v>514105125.12</v>
      </c>
      <c r="U1186" s="22">
        <f t="shared" ca="1" si="234"/>
        <v>468863874.10944003</v>
      </c>
      <c r="V1186" s="21">
        <f t="shared" ca="1" si="235"/>
        <v>450109319.14506251</v>
      </c>
      <c r="W1186" s="23">
        <f t="shared" ca="1" si="236"/>
        <v>-106379525.27346945</v>
      </c>
    </row>
    <row r="1187" spans="6:23" x14ac:dyDescent="0.35">
      <c r="F1187" s="22">
        <v>1185</v>
      </c>
      <c r="G1187" s="22">
        <f t="shared" ca="1" si="225"/>
        <v>0.40975131246843022</v>
      </c>
      <c r="H1187" s="19">
        <f t="shared" ca="1" si="226"/>
        <v>133154</v>
      </c>
      <c r="I1187" s="22">
        <f t="shared" ca="1" si="227"/>
        <v>126496.3</v>
      </c>
      <c r="J1187" s="19">
        <f t="shared" ca="1" si="227"/>
        <v>120171.485</v>
      </c>
      <c r="K1187" s="22">
        <f t="shared" ca="1" si="227"/>
        <v>114162.91075</v>
      </c>
      <c r="L1187" s="19">
        <f t="shared" ca="1" si="228"/>
        <v>114162.91075</v>
      </c>
      <c r="M1187" s="20">
        <f t="shared" si="229"/>
        <v>5000</v>
      </c>
      <c r="N1187" s="22">
        <f t="shared" si="230"/>
        <v>4800</v>
      </c>
      <c r="O1187" s="20">
        <f t="shared" si="230"/>
        <v>4608</v>
      </c>
      <c r="P1187" s="22">
        <f t="shared" si="230"/>
        <v>4423.68</v>
      </c>
      <c r="Q1187" s="20">
        <f t="shared" si="230"/>
        <v>4246.7328000000007</v>
      </c>
      <c r="R1187" s="21">
        <f t="shared" ca="1" si="231"/>
        <v>665770000</v>
      </c>
      <c r="S1187" s="22">
        <f t="shared" ca="1" si="232"/>
        <v>607182240</v>
      </c>
      <c r="T1187" s="21">
        <f t="shared" ca="1" si="233"/>
        <v>553750202.88</v>
      </c>
      <c r="U1187" s="22">
        <f t="shared" ca="1" si="234"/>
        <v>505020185.02656001</v>
      </c>
      <c r="V1187" s="21">
        <f t="shared" ca="1" si="235"/>
        <v>484819377.62549764</v>
      </c>
      <c r="W1187" s="23">
        <f t="shared" ca="1" si="236"/>
        <v>31935032.815916777</v>
      </c>
    </row>
    <row r="1188" spans="6:23" x14ac:dyDescent="0.35">
      <c r="F1188" s="22">
        <v>1186</v>
      </c>
      <c r="G1188" s="22">
        <f t="shared" ca="1" si="225"/>
        <v>0.88626360825343575</v>
      </c>
      <c r="H1188" s="19">
        <f t="shared" ca="1" si="226"/>
        <v>176207</v>
      </c>
      <c r="I1188" s="22">
        <f t="shared" ca="1" si="227"/>
        <v>167396.65</v>
      </c>
      <c r="J1188" s="19">
        <f t="shared" ca="1" si="227"/>
        <v>159026.8175</v>
      </c>
      <c r="K1188" s="22">
        <f t="shared" ca="1" si="227"/>
        <v>151075.47662500001</v>
      </c>
      <c r="L1188" s="19">
        <f t="shared" ca="1" si="228"/>
        <v>151075.47662500001</v>
      </c>
      <c r="M1188" s="20">
        <f t="shared" si="229"/>
        <v>5000</v>
      </c>
      <c r="N1188" s="22">
        <f t="shared" si="230"/>
        <v>4800</v>
      </c>
      <c r="O1188" s="20">
        <f t="shared" si="230"/>
        <v>4608</v>
      </c>
      <c r="P1188" s="22">
        <f t="shared" si="230"/>
        <v>4423.68</v>
      </c>
      <c r="Q1188" s="20">
        <f t="shared" si="230"/>
        <v>4246.7328000000007</v>
      </c>
      <c r="R1188" s="21">
        <f t="shared" ca="1" si="231"/>
        <v>881035000</v>
      </c>
      <c r="S1188" s="22">
        <f t="shared" ca="1" si="232"/>
        <v>803503920</v>
      </c>
      <c r="T1188" s="21">
        <f t="shared" ca="1" si="233"/>
        <v>732795575.03999996</v>
      </c>
      <c r="U1188" s="22">
        <f t="shared" ca="1" si="234"/>
        <v>668309564.43648005</v>
      </c>
      <c r="V1188" s="21">
        <f t="shared" ca="1" si="235"/>
        <v>641577181.85902095</v>
      </c>
      <c r="W1188" s="23">
        <f t="shared" ca="1" si="236"/>
        <v>656592188.9495945</v>
      </c>
    </row>
    <row r="1189" spans="6:23" x14ac:dyDescent="0.35">
      <c r="F1189" s="22">
        <v>1187</v>
      </c>
      <c r="G1189" s="22">
        <f t="shared" ca="1" si="225"/>
        <v>0.7402821755366219</v>
      </c>
      <c r="H1189" s="19">
        <f t="shared" ca="1" si="226"/>
        <v>159326</v>
      </c>
      <c r="I1189" s="22">
        <f t="shared" ca="1" si="227"/>
        <v>151359.70000000001</v>
      </c>
      <c r="J1189" s="19">
        <f t="shared" ca="1" si="227"/>
        <v>143791.71500000003</v>
      </c>
      <c r="K1189" s="22">
        <f t="shared" ca="1" si="227"/>
        <v>136602.12925000003</v>
      </c>
      <c r="L1189" s="19">
        <f t="shared" ca="1" si="228"/>
        <v>136602.12925000003</v>
      </c>
      <c r="M1189" s="20">
        <f t="shared" si="229"/>
        <v>5000</v>
      </c>
      <c r="N1189" s="22">
        <f t="shared" si="230"/>
        <v>4800</v>
      </c>
      <c r="O1189" s="20">
        <f t="shared" si="230"/>
        <v>4608</v>
      </c>
      <c r="P1189" s="22">
        <f t="shared" si="230"/>
        <v>4423.68</v>
      </c>
      <c r="Q1189" s="20">
        <f t="shared" si="230"/>
        <v>4246.7328000000007</v>
      </c>
      <c r="R1189" s="21">
        <f t="shared" ca="1" si="231"/>
        <v>796630000</v>
      </c>
      <c r="S1189" s="22">
        <f t="shared" ca="1" si="232"/>
        <v>726526560</v>
      </c>
      <c r="T1189" s="21">
        <f t="shared" ca="1" si="233"/>
        <v>662592222.72000015</v>
      </c>
      <c r="U1189" s="22">
        <f t="shared" ca="1" si="234"/>
        <v>604284107.12064016</v>
      </c>
      <c r="V1189" s="21">
        <f t="shared" ca="1" si="235"/>
        <v>580112742.8358146</v>
      </c>
      <c r="W1189" s="23">
        <f t="shared" ca="1" si="236"/>
        <v>411665297.61350632</v>
      </c>
    </row>
    <row r="1190" spans="6:23" x14ac:dyDescent="0.35">
      <c r="F1190" s="22">
        <v>1188</v>
      </c>
      <c r="G1190" s="22">
        <f t="shared" ca="1" si="225"/>
        <v>0.34602691838050414</v>
      </c>
      <c r="H1190" s="19">
        <f t="shared" ca="1" si="226"/>
        <v>128118</v>
      </c>
      <c r="I1190" s="22">
        <f t="shared" ca="1" si="227"/>
        <v>121712.1</v>
      </c>
      <c r="J1190" s="19">
        <f t="shared" ca="1" si="227"/>
        <v>115626.49500000001</v>
      </c>
      <c r="K1190" s="22">
        <f t="shared" ca="1" si="227"/>
        <v>109845.17025000001</v>
      </c>
      <c r="L1190" s="19">
        <f t="shared" ca="1" si="228"/>
        <v>109845.17025000001</v>
      </c>
      <c r="M1190" s="20">
        <f t="shared" si="229"/>
        <v>5000</v>
      </c>
      <c r="N1190" s="22">
        <f t="shared" si="230"/>
        <v>4800</v>
      </c>
      <c r="O1190" s="20">
        <f t="shared" si="230"/>
        <v>4608</v>
      </c>
      <c r="P1190" s="22">
        <f t="shared" si="230"/>
        <v>4423.68</v>
      </c>
      <c r="Q1190" s="20">
        <f t="shared" si="230"/>
        <v>4246.7328000000007</v>
      </c>
      <c r="R1190" s="21">
        <f t="shared" ca="1" si="231"/>
        <v>640590000</v>
      </c>
      <c r="S1190" s="22">
        <f t="shared" ca="1" si="232"/>
        <v>584218080</v>
      </c>
      <c r="T1190" s="21">
        <f t="shared" ca="1" si="233"/>
        <v>532806888.96000004</v>
      </c>
      <c r="U1190" s="22">
        <f t="shared" ca="1" si="234"/>
        <v>485919882.73152006</v>
      </c>
      <c r="V1190" s="21">
        <f t="shared" ca="1" si="235"/>
        <v>466483087.42225933</v>
      </c>
      <c r="W1190" s="23">
        <f t="shared" ca="1" si="236"/>
        <v>-41132429.109830618</v>
      </c>
    </row>
    <row r="1191" spans="6:23" x14ac:dyDescent="0.35">
      <c r="F1191" s="22">
        <v>1189</v>
      </c>
      <c r="G1191" s="22">
        <f t="shared" ca="1" si="225"/>
        <v>0.95922766788390346</v>
      </c>
      <c r="H1191" s="19">
        <f t="shared" ca="1" si="226"/>
        <v>192254</v>
      </c>
      <c r="I1191" s="22">
        <f t="shared" ca="1" si="227"/>
        <v>182641.3</v>
      </c>
      <c r="J1191" s="19">
        <f t="shared" ca="1" si="227"/>
        <v>173509.23499999999</v>
      </c>
      <c r="K1191" s="22">
        <f t="shared" ca="1" si="227"/>
        <v>164833.77325</v>
      </c>
      <c r="L1191" s="19">
        <f t="shared" ca="1" si="228"/>
        <v>164833.77325</v>
      </c>
      <c r="M1191" s="20">
        <f t="shared" si="229"/>
        <v>5000</v>
      </c>
      <c r="N1191" s="22">
        <f t="shared" si="230"/>
        <v>4800</v>
      </c>
      <c r="O1191" s="20">
        <f t="shared" si="230"/>
        <v>4608</v>
      </c>
      <c r="P1191" s="22">
        <f t="shared" si="230"/>
        <v>4423.68</v>
      </c>
      <c r="Q1191" s="20">
        <f t="shared" si="230"/>
        <v>4246.7328000000007</v>
      </c>
      <c r="R1191" s="21">
        <f t="shared" ca="1" si="231"/>
        <v>961270000</v>
      </c>
      <c r="S1191" s="22">
        <f t="shared" ca="1" si="232"/>
        <v>876678240</v>
      </c>
      <c r="T1191" s="21">
        <f t="shared" ca="1" si="233"/>
        <v>799530554.87999988</v>
      </c>
      <c r="U1191" s="22">
        <f t="shared" ca="1" si="234"/>
        <v>729171866.05056</v>
      </c>
      <c r="V1191" s="21">
        <f t="shared" ca="1" si="235"/>
        <v>700004991.40853775</v>
      </c>
      <c r="W1191" s="23">
        <f t="shared" ca="1" si="236"/>
        <v>889418551.44412661</v>
      </c>
    </row>
    <row r="1192" spans="6:23" x14ac:dyDescent="0.35">
      <c r="F1192" s="22">
        <v>1190</v>
      </c>
      <c r="G1192" s="22">
        <f t="shared" ca="1" si="225"/>
        <v>0.30698635488642589</v>
      </c>
      <c r="H1192" s="19">
        <f t="shared" ca="1" si="226"/>
        <v>124868</v>
      </c>
      <c r="I1192" s="22">
        <f t="shared" ca="1" si="227"/>
        <v>118624.6</v>
      </c>
      <c r="J1192" s="19">
        <f t="shared" ca="1" si="227"/>
        <v>112693.37000000001</v>
      </c>
      <c r="K1192" s="22">
        <f t="shared" ca="1" si="227"/>
        <v>107058.70150000001</v>
      </c>
      <c r="L1192" s="19">
        <f t="shared" ca="1" si="228"/>
        <v>107058.70150000001</v>
      </c>
      <c r="M1192" s="20">
        <f t="shared" si="229"/>
        <v>5000</v>
      </c>
      <c r="N1192" s="22">
        <f t="shared" si="230"/>
        <v>4800</v>
      </c>
      <c r="O1192" s="20">
        <f t="shared" si="230"/>
        <v>4608</v>
      </c>
      <c r="P1192" s="22">
        <f t="shared" si="230"/>
        <v>4423.68</v>
      </c>
      <c r="Q1192" s="20">
        <f t="shared" si="230"/>
        <v>4246.7328000000007</v>
      </c>
      <c r="R1192" s="21">
        <f t="shared" ca="1" si="231"/>
        <v>624340000</v>
      </c>
      <c r="S1192" s="22">
        <f t="shared" ca="1" si="232"/>
        <v>569398080</v>
      </c>
      <c r="T1192" s="21">
        <f t="shared" ca="1" si="233"/>
        <v>519291048.96000004</v>
      </c>
      <c r="U1192" s="22">
        <f t="shared" ca="1" si="234"/>
        <v>473593436.65152007</v>
      </c>
      <c r="V1192" s="21">
        <f t="shared" ca="1" si="235"/>
        <v>454649699.18545932</v>
      </c>
      <c r="W1192" s="23">
        <f t="shared" ca="1" si="236"/>
        <v>-88286768.120687962</v>
      </c>
    </row>
    <row r="1193" spans="6:23" x14ac:dyDescent="0.35">
      <c r="F1193" s="22">
        <v>1191</v>
      </c>
      <c r="G1193" s="22">
        <f t="shared" ca="1" si="225"/>
        <v>0.35878334755865415</v>
      </c>
      <c r="H1193" s="19">
        <f t="shared" ca="1" si="226"/>
        <v>129149</v>
      </c>
      <c r="I1193" s="22">
        <f t="shared" ca="1" si="227"/>
        <v>122691.55</v>
      </c>
      <c r="J1193" s="19">
        <f t="shared" ca="1" si="227"/>
        <v>116556.9725</v>
      </c>
      <c r="K1193" s="22">
        <f t="shared" ca="1" si="227"/>
        <v>110729.123875</v>
      </c>
      <c r="L1193" s="19">
        <f t="shared" ca="1" si="228"/>
        <v>110729.123875</v>
      </c>
      <c r="M1193" s="20">
        <f t="shared" si="229"/>
        <v>5000</v>
      </c>
      <c r="N1193" s="22">
        <f t="shared" si="230"/>
        <v>4800</v>
      </c>
      <c r="O1193" s="20">
        <f t="shared" si="230"/>
        <v>4608</v>
      </c>
      <c r="P1193" s="22">
        <f t="shared" si="230"/>
        <v>4423.68</v>
      </c>
      <c r="Q1193" s="20">
        <f t="shared" si="230"/>
        <v>4246.7328000000007</v>
      </c>
      <c r="R1193" s="21">
        <f t="shared" ca="1" si="231"/>
        <v>645745000</v>
      </c>
      <c r="S1193" s="22">
        <f t="shared" ca="1" si="232"/>
        <v>588919440</v>
      </c>
      <c r="T1193" s="21">
        <f t="shared" ca="1" si="233"/>
        <v>537094529.27999997</v>
      </c>
      <c r="U1193" s="22">
        <f t="shared" ca="1" si="234"/>
        <v>489830210.70336008</v>
      </c>
      <c r="V1193" s="21">
        <f t="shared" ca="1" si="235"/>
        <v>470237002.2752257</v>
      </c>
      <c r="W1193" s="23">
        <f t="shared" ca="1" si="236"/>
        <v>-26173621.872847557</v>
      </c>
    </row>
    <row r="1194" spans="6:23" x14ac:dyDescent="0.35">
      <c r="F1194" s="22">
        <v>1192</v>
      </c>
      <c r="G1194" s="22">
        <f t="shared" ca="1" si="225"/>
        <v>0.41673295881051375</v>
      </c>
      <c r="H1194" s="19">
        <f t="shared" ca="1" si="226"/>
        <v>133692</v>
      </c>
      <c r="I1194" s="22">
        <f t="shared" ca="1" si="227"/>
        <v>127007.4</v>
      </c>
      <c r="J1194" s="19">
        <f t="shared" ca="1" si="227"/>
        <v>120657.03</v>
      </c>
      <c r="K1194" s="22">
        <f t="shared" ca="1" si="227"/>
        <v>114624.17849999999</v>
      </c>
      <c r="L1194" s="19">
        <f t="shared" ca="1" si="228"/>
        <v>114624.17849999999</v>
      </c>
      <c r="M1194" s="20">
        <f t="shared" si="229"/>
        <v>5000</v>
      </c>
      <c r="N1194" s="22">
        <f t="shared" si="230"/>
        <v>4800</v>
      </c>
      <c r="O1194" s="20">
        <f t="shared" si="230"/>
        <v>4608</v>
      </c>
      <c r="P1194" s="22">
        <f t="shared" si="230"/>
        <v>4423.68</v>
      </c>
      <c r="Q1194" s="20">
        <f t="shared" si="230"/>
        <v>4246.7328000000007</v>
      </c>
      <c r="R1194" s="21">
        <f t="shared" ca="1" si="231"/>
        <v>668460000</v>
      </c>
      <c r="S1194" s="22">
        <f t="shared" ca="1" si="232"/>
        <v>609635520</v>
      </c>
      <c r="T1194" s="21">
        <f t="shared" ca="1" si="233"/>
        <v>555987594.24000001</v>
      </c>
      <c r="U1194" s="22">
        <f t="shared" ca="1" si="234"/>
        <v>507060685.94687998</v>
      </c>
      <c r="V1194" s="21">
        <f t="shared" ca="1" si="235"/>
        <v>486778258.50900483</v>
      </c>
      <c r="W1194" s="23">
        <f t="shared" ca="1" si="236"/>
        <v>39740889.550637007</v>
      </c>
    </row>
    <row r="1195" spans="6:23" x14ac:dyDescent="0.35">
      <c r="F1195" s="22">
        <v>1193</v>
      </c>
      <c r="G1195" s="22">
        <f t="shared" ca="1" si="225"/>
        <v>0.57166475981513043</v>
      </c>
      <c r="H1195" s="19">
        <f t="shared" ca="1" si="226"/>
        <v>145418</v>
      </c>
      <c r="I1195" s="22">
        <f t="shared" ca="1" si="227"/>
        <v>138147.1</v>
      </c>
      <c r="J1195" s="19">
        <f t="shared" ca="1" si="227"/>
        <v>131239.745</v>
      </c>
      <c r="K1195" s="22">
        <f t="shared" ca="1" si="227"/>
        <v>124677.75774999999</v>
      </c>
      <c r="L1195" s="19">
        <f t="shared" ca="1" si="228"/>
        <v>124677.75774999999</v>
      </c>
      <c r="M1195" s="20">
        <f t="shared" si="229"/>
        <v>5000</v>
      </c>
      <c r="N1195" s="22">
        <f t="shared" si="230"/>
        <v>4800</v>
      </c>
      <c r="O1195" s="20">
        <f t="shared" si="230"/>
        <v>4608</v>
      </c>
      <c r="P1195" s="22">
        <f t="shared" si="230"/>
        <v>4423.68</v>
      </c>
      <c r="Q1195" s="20">
        <f t="shared" si="230"/>
        <v>4246.7328000000007</v>
      </c>
      <c r="R1195" s="21">
        <f t="shared" ca="1" si="231"/>
        <v>727090000</v>
      </c>
      <c r="S1195" s="22">
        <f t="shared" ca="1" si="232"/>
        <v>663106080</v>
      </c>
      <c r="T1195" s="21">
        <f t="shared" ca="1" si="233"/>
        <v>604752744.96000004</v>
      </c>
      <c r="U1195" s="22">
        <f t="shared" ca="1" si="234"/>
        <v>551534503.40351999</v>
      </c>
      <c r="V1195" s="21">
        <f t="shared" ca="1" si="235"/>
        <v>529473123.26737922</v>
      </c>
      <c r="W1195" s="23">
        <f t="shared" ca="1" si="236"/>
        <v>209873744.70181108</v>
      </c>
    </row>
    <row r="1196" spans="6:23" x14ac:dyDescent="0.35">
      <c r="F1196" s="22">
        <v>1194</v>
      </c>
      <c r="G1196" s="22">
        <f t="shared" ca="1" si="225"/>
        <v>0.94061523886988774</v>
      </c>
      <c r="H1196" s="19">
        <f t="shared" ca="1" si="226"/>
        <v>186799</v>
      </c>
      <c r="I1196" s="22">
        <f t="shared" ca="1" si="227"/>
        <v>177459.05</v>
      </c>
      <c r="J1196" s="19">
        <f t="shared" ca="1" si="227"/>
        <v>168586.09749999997</v>
      </c>
      <c r="K1196" s="22">
        <f t="shared" ca="1" si="227"/>
        <v>160156.79262499997</v>
      </c>
      <c r="L1196" s="19">
        <f t="shared" ca="1" si="228"/>
        <v>160156.79262499997</v>
      </c>
      <c r="M1196" s="20">
        <f t="shared" si="229"/>
        <v>5000</v>
      </c>
      <c r="N1196" s="22">
        <f t="shared" si="230"/>
        <v>4800</v>
      </c>
      <c r="O1196" s="20">
        <f t="shared" si="230"/>
        <v>4608</v>
      </c>
      <c r="P1196" s="22">
        <f t="shared" si="230"/>
        <v>4423.68</v>
      </c>
      <c r="Q1196" s="20">
        <f t="shared" si="230"/>
        <v>4246.7328000000007</v>
      </c>
      <c r="R1196" s="21">
        <f t="shared" ca="1" si="231"/>
        <v>933995000</v>
      </c>
      <c r="S1196" s="22">
        <f t="shared" ca="1" si="232"/>
        <v>851803440</v>
      </c>
      <c r="T1196" s="21">
        <f t="shared" ca="1" si="233"/>
        <v>776844737.27999985</v>
      </c>
      <c r="U1196" s="22">
        <f t="shared" ca="1" si="234"/>
        <v>708482400.39935994</v>
      </c>
      <c r="V1196" s="21">
        <f t="shared" ca="1" si="235"/>
        <v>680143104.38338554</v>
      </c>
      <c r="W1196" s="23">
        <f t="shared" ca="1" si="236"/>
        <v>810271807.0428257</v>
      </c>
    </row>
    <row r="1197" spans="6:23" x14ac:dyDescent="0.35">
      <c r="F1197" s="22">
        <v>1195</v>
      </c>
      <c r="G1197" s="22">
        <f t="shared" ca="1" si="225"/>
        <v>0.69061028534196234</v>
      </c>
      <c r="H1197" s="19">
        <f t="shared" ca="1" si="226"/>
        <v>154927</v>
      </c>
      <c r="I1197" s="22">
        <f t="shared" ca="1" si="227"/>
        <v>147180.65</v>
      </c>
      <c r="J1197" s="19">
        <f t="shared" ca="1" si="227"/>
        <v>139821.61749999999</v>
      </c>
      <c r="K1197" s="22">
        <f t="shared" ca="1" si="227"/>
        <v>132830.53662500001</v>
      </c>
      <c r="L1197" s="19">
        <f t="shared" ca="1" si="228"/>
        <v>132830.53662500001</v>
      </c>
      <c r="M1197" s="20">
        <f t="shared" si="229"/>
        <v>5000</v>
      </c>
      <c r="N1197" s="22">
        <f t="shared" si="230"/>
        <v>4800</v>
      </c>
      <c r="O1197" s="20">
        <f t="shared" si="230"/>
        <v>4608</v>
      </c>
      <c r="P1197" s="22">
        <f t="shared" si="230"/>
        <v>4423.68</v>
      </c>
      <c r="Q1197" s="20">
        <f t="shared" si="230"/>
        <v>4246.7328000000007</v>
      </c>
      <c r="R1197" s="21">
        <f t="shared" ca="1" si="231"/>
        <v>774635000</v>
      </c>
      <c r="S1197" s="22">
        <f t="shared" ca="1" si="232"/>
        <v>706467120</v>
      </c>
      <c r="T1197" s="21">
        <f t="shared" ca="1" si="233"/>
        <v>644298013.43999994</v>
      </c>
      <c r="U1197" s="22">
        <f t="shared" ca="1" si="234"/>
        <v>587599788.25728011</v>
      </c>
      <c r="V1197" s="21">
        <f t="shared" ca="1" si="235"/>
        <v>564095796.72698891</v>
      </c>
      <c r="W1197" s="23">
        <f t="shared" ca="1" si="236"/>
        <v>347840086.13388681</v>
      </c>
    </row>
    <row r="1198" spans="6:23" x14ac:dyDescent="0.35">
      <c r="F1198" s="22">
        <v>1196</v>
      </c>
      <c r="G1198" s="22">
        <f t="shared" ca="1" si="225"/>
        <v>0.35314761274692008</v>
      </c>
      <c r="H1198" s="19">
        <f t="shared" ca="1" si="226"/>
        <v>128695</v>
      </c>
      <c r="I1198" s="22">
        <f t="shared" ca="1" si="227"/>
        <v>122260.25</v>
      </c>
      <c r="J1198" s="19">
        <f t="shared" ca="1" si="227"/>
        <v>116147.2375</v>
      </c>
      <c r="K1198" s="22">
        <f t="shared" ca="1" si="227"/>
        <v>110339.875625</v>
      </c>
      <c r="L1198" s="19">
        <f t="shared" ca="1" si="228"/>
        <v>110339.875625</v>
      </c>
      <c r="M1198" s="20">
        <f t="shared" si="229"/>
        <v>5000</v>
      </c>
      <c r="N1198" s="22">
        <f t="shared" si="230"/>
        <v>4800</v>
      </c>
      <c r="O1198" s="20">
        <f t="shared" si="230"/>
        <v>4608</v>
      </c>
      <c r="P1198" s="22">
        <f t="shared" si="230"/>
        <v>4423.68</v>
      </c>
      <c r="Q1198" s="20">
        <f t="shared" si="230"/>
        <v>4246.7328000000007</v>
      </c>
      <c r="R1198" s="21">
        <f t="shared" ca="1" si="231"/>
        <v>643475000</v>
      </c>
      <c r="S1198" s="22">
        <f t="shared" ca="1" si="232"/>
        <v>586849200</v>
      </c>
      <c r="T1198" s="21">
        <f t="shared" ca="1" si="233"/>
        <v>535206470.40000004</v>
      </c>
      <c r="U1198" s="22">
        <f t="shared" ca="1" si="234"/>
        <v>488108301.00480002</v>
      </c>
      <c r="V1198" s="21">
        <f t="shared" ca="1" si="235"/>
        <v>468583968.96460807</v>
      </c>
      <c r="W1198" s="23">
        <f t="shared" ca="1" si="236"/>
        <v>-32760720.306979656</v>
      </c>
    </row>
    <row r="1199" spans="6:23" x14ac:dyDescent="0.35">
      <c r="F1199" s="22">
        <v>1197</v>
      </c>
      <c r="G1199" s="22">
        <f t="shared" ca="1" si="225"/>
        <v>0.90927237626918356</v>
      </c>
      <c r="H1199" s="19">
        <f t="shared" ca="1" si="226"/>
        <v>180089</v>
      </c>
      <c r="I1199" s="22">
        <f t="shared" ca="1" si="227"/>
        <v>171084.55</v>
      </c>
      <c r="J1199" s="19">
        <f t="shared" ca="1" si="227"/>
        <v>162530.32249999998</v>
      </c>
      <c r="K1199" s="22">
        <f t="shared" ca="1" si="227"/>
        <v>154403.80637499999</v>
      </c>
      <c r="L1199" s="19">
        <f t="shared" ca="1" si="228"/>
        <v>154403.80637499999</v>
      </c>
      <c r="M1199" s="20">
        <f t="shared" si="229"/>
        <v>5000</v>
      </c>
      <c r="N1199" s="22">
        <f t="shared" si="230"/>
        <v>4800</v>
      </c>
      <c r="O1199" s="20">
        <f t="shared" si="230"/>
        <v>4608</v>
      </c>
      <c r="P1199" s="22">
        <f t="shared" si="230"/>
        <v>4423.68</v>
      </c>
      <c r="Q1199" s="20">
        <f t="shared" si="230"/>
        <v>4246.7328000000007</v>
      </c>
      <c r="R1199" s="21">
        <f t="shared" ca="1" si="231"/>
        <v>900445000</v>
      </c>
      <c r="S1199" s="22">
        <f t="shared" ca="1" si="232"/>
        <v>821205840</v>
      </c>
      <c r="T1199" s="21">
        <f t="shared" ca="1" si="233"/>
        <v>748939726.07999992</v>
      </c>
      <c r="U1199" s="22">
        <f t="shared" ca="1" si="234"/>
        <v>683033030.18496001</v>
      </c>
      <c r="V1199" s="21">
        <f t="shared" ca="1" si="235"/>
        <v>655711708.97756159</v>
      </c>
      <c r="W1199" s="23">
        <f t="shared" ca="1" si="236"/>
        <v>712916233.26963997</v>
      </c>
    </row>
    <row r="1200" spans="6:23" x14ac:dyDescent="0.35">
      <c r="F1200" s="22">
        <v>1198</v>
      </c>
      <c r="G1200" s="22">
        <f t="shared" ca="1" si="225"/>
        <v>0.17564697928325634</v>
      </c>
      <c r="H1200" s="19">
        <f t="shared" ca="1" si="226"/>
        <v>112038</v>
      </c>
      <c r="I1200" s="22">
        <f t="shared" ca="1" si="227"/>
        <v>106436.1</v>
      </c>
      <c r="J1200" s="19">
        <f t="shared" ca="1" si="227"/>
        <v>101114.29500000001</v>
      </c>
      <c r="K1200" s="22">
        <f t="shared" ca="1" si="227"/>
        <v>96058.580250000014</v>
      </c>
      <c r="L1200" s="19">
        <f t="shared" ca="1" si="228"/>
        <v>96058.580250000014</v>
      </c>
      <c r="M1200" s="20">
        <f t="shared" si="229"/>
        <v>5000</v>
      </c>
      <c r="N1200" s="22">
        <f t="shared" si="230"/>
        <v>4800</v>
      </c>
      <c r="O1200" s="20">
        <f t="shared" si="230"/>
        <v>4608</v>
      </c>
      <c r="P1200" s="22">
        <f t="shared" si="230"/>
        <v>4423.68</v>
      </c>
      <c r="Q1200" s="20">
        <f t="shared" si="230"/>
        <v>4246.7328000000007</v>
      </c>
      <c r="R1200" s="21">
        <f t="shared" ca="1" si="231"/>
        <v>560190000</v>
      </c>
      <c r="S1200" s="22">
        <f t="shared" ca="1" si="232"/>
        <v>510893280</v>
      </c>
      <c r="T1200" s="21">
        <f t="shared" ca="1" si="233"/>
        <v>465934671.36000007</v>
      </c>
      <c r="U1200" s="22">
        <f t="shared" ca="1" si="234"/>
        <v>424932420.28032011</v>
      </c>
      <c r="V1200" s="21">
        <f t="shared" ca="1" si="235"/>
        <v>407935123.46910733</v>
      </c>
      <c r="W1200" s="23">
        <f t="shared" ca="1" si="236"/>
        <v>-274437589.5081656</v>
      </c>
    </row>
    <row r="1201" spans="6:23" x14ac:dyDescent="0.35">
      <c r="F1201" s="22">
        <v>1199</v>
      </c>
      <c r="G1201" s="22">
        <f t="shared" ca="1" si="225"/>
        <v>0.10786061813535375</v>
      </c>
      <c r="H1201" s="19">
        <f t="shared" ca="1" si="226"/>
        <v>102860</v>
      </c>
      <c r="I1201" s="22">
        <f t="shared" ca="1" si="227"/>
        <v>97717</v>
      </c>
      <c r="J1201" s="19">
        <f t="shared" ca="1" si="227"/>
        <v>92831.15</v>
      </c>
      <c r="K1201" s="22">
        <f t="shared" ca="1" si="227"/>
        <v>88189.592499999999</v>
      </c>
      <c r="L1201" s="19">
        <f t="shared" ca="1" si="228"/>
        <v>88189.592499999999</v>
      </c>
      <c r="M1201" s="20">
        <f t="shared" si="229"/>
        <v>5000</v>
      </c>
      <c r="N1201" s="22">
        <f t="shared" si="230"/>
        <v>4800</v>
      </c>
      <c r="O1201" s="20">
        <f t="shared" si="230"/>
        <v>4608</v>
      </c>
      <c r="P1201" s="22">
        <f t="shared" si="230"/>
        <v>4423.68</v>
      </c>
      <c r="Q1201" s="20">
        <f t="shared" si="230"/>
        <v>4246.7328000000007</v>
      </c>
      <c r="R1201" s="21">
        <f t="shared" ca="1" si="231"/>
        <v>514300000</v>
      </c>
      <c r="S1201" s="22">
        <f t="shared" ca="1" si="232"/>
        <v>469041600</v>
      </c>
      <c r="T1201" s="21">
        <f t="shared" ca="1" si="233"/>
        <v>427765939.19999999</v>
      </c>
      <c r="U1201" s="22">
        <f t="shared" ca="1" si="234"/>
        <v>390122536.55040002</v>
      </c>
      <c r="V1201" s="21">
        <f t="shared" ca="1" si="235"/>
        <v>374517635.08838403</v>
      </c>
      <c r="W1201" s="23">
        <f t="shared" ca="1" si="236"/>
        <v>-407601442.87482738</v>
      </c>
    </row>
    <row r="1202" spans="6:23" x14ac:dyDescent="0.35">
      <c r="F1202" s="22">
        <v>1200</v>
      </c>
      <c r="G1202" s="22">
        <f t="shared" ca="1" si="225"/>
        <v>0.62749204947623671</v>
      </c>
      <c r="H1202" s="19">
        <f t="shared" ca="1" si="226"/>
        <v>149757</v>
      </c>
      <c r="I1202" s="22">
        <f t="shared" ca="1" si="227"/>
        <v>142269.15</v>
      </c>
      <c r="J1202" s="19">
        <f t="shared" ca="1" si="227"/>
        <v>135155.6925</v>
      </c>
      <c r="K1202" s="22">
        <f t="shared" ca="1" si="227"/>
        <v>128397.907875</v>
      </c>
      <c r="L1202" s="19">
        <f t="shared" ca="1" si="228"/>
        <v>128397.907875</v>
      </c>
      <c r="M1202" s="20">
        <f t="shared" si="229"/>
        <v>5000</v>
      </c>
      <c r="N1202" s="22">
        <f t="shared" si="230"/>
        <v>4800</v>
      </c>
      <c r="O1202" s="20">
        <f t="shared" si="230"/>
        <v>4608</v>
      </c>
      <c r="P1202" s="22">
        <f t="shared" si="230"/>
        <v>4423.68</v>
      </c>
      <c r="Q1202" s="20">
        <f t="shared" si="230"/>
        <v>4246.7328000000007</v>
      </c>
      <c r="R1202" s="21">
        <f t="shared" ca="1" si="231"/>
        <v>748785000</v>
      </c>
      <c r="S1202" s="22">
        <f t="shared" ca="1" si="232"/>
        <v>682891920</v>
      </c>
      <c r="T1202" s="21">
        <f t="shared" ca="1" si="233"/>
        <v>622797431.03999996</v>
      </c>
      <c r="U1202" s="22">
        <f t="shared" ca="1" si="234"/>
        <v>567991257.1084801</v>
      </c>
      <c r="V1202" s="21">
        <f t="shared" ca="1" si="235"/>
        <v>545271606.82414091</v>
      </c>
      <c r="W1202" s="23">
        <f t="shared" ca="1" si="236"/>
        <v>272828414.53815317</v>
      </c>
    </row>
    <row r="1203" spans="6:23" x14ac:dyDescent="0.35">
      <c r="F1203" s="22">
        <v>1201</v>
      </c>
      <c r="G1203" s="22">
        <f t="shared" ca="1" si="225"/>
        <v>0.14787430483988118</v>
      </c>
      <c r="H1203" s="19">
        <f t="shared" ca="1" si="226"/>
        <v>108632</v>
      </c>
      <c r="I1203" s="22">
        <f t="shared" ca="1" si="227"/>
        <v>103200.4</v>
      </c>
      <c r="J1203" s="19">
        <f t="shared" ca="1" si="227"/>
        <v>98040.37999999999</v>
      </c>
      <c r="K1203" s="22">
        <f t="shared" ca="1" si="227"/>
        <v>93138.36099999999</v>
      </c>
      <c r="L1203" s="19">
        <f t="shared" ca="1" si="228"/>
        <v>93138.36099999999</v>
      </c>
      <c r="M1203" s="20">
        <f t="shared" si="229"/>
        <v>5000</v>
      </c>
      <c r="N1203" s="22">
        <f t="shared" si="230"/>
        <v>4800</v>
      </c>
      <c r="O1203" s="20">
        <f t="shared" si="230"/>
        <v>4608</v>
      </c>
      <c r="P1203" s="22">
        <f t="shared" si="230"/>
        <v>4423.68</v>
      </c>
      <c r="Q1203" s="20">
        <f t="shared" si="230"/>
        <v>4246.7328000000007</v>
      </c>
      <c r="R1203" s="21">
        <f t="shared" ca="1" si="231"/>
        <v>543160000</v>
      </c>
      <c r="S1203" s="22">
        <f t="shared" ca="1" si="232"/>
        <v>495361920</v>
      </c>
      <c r="T1203" s="21">
        <f t="shared" ca="1" si="233"/>
        <v>451770071.03999996</v>
      </c>
      <c r="U1203" s="22">
        <f t="shared" ca="1" si="234"/>
        <v>412014304.78847998</v>
      </c>
      <c r="V1203" s="21">
        <f t="shared" ca="1" si="235"/>
        <v>395533732.59694082</v>
      </c>
      <c r="W1203" s="23">
        <f t="shared" ca="1" si="236"/>
        <v>-323855336.79154468</v>
      </c>
    </row>
    <row r="1204" spans="6:23" x14ac:dyDescent="0.35">
      <c r="F1204" s="22">
        <v>1202</v>
      </c>
      <c r="G1204" s="22">
        <f t="shared" ca="1" si="225"/>
        <v>0.68560548300970425</v>
      </c>
      <c r="H1204" s="19">
        <f t="shared" ca="1" si="226"/>
        <v>154503</v>
      </c>
      <c r="I1204" s="22">
        <f t="shared" ca="1" si="227"/>
        <v>146777.85</v>
      </c>
      <c r="J1204" s="19">
        <f t="shared" ca="1" si="227"/>
        <v>139438.95750000002</v>
      </c>
      <c r="K1204" s="22">
        <f t="shared" ca="1" si="227"/>
        <v>132467.00962500001</v>
      </c>
      <c r="L1204" s="19">
        <f t="shared" ca="1" si="228"/>
        <v>132467.00962500001</v>
      </c>
      <c r="M1204" s="20">
        <f t="shared" si="229"/>
        <v>5000</v>
      </c>
      <c r="N1204" s="22">
        <f t="shared" si="230"/>
        <v>4800</v>
      </c>
      <c r="O1204" s="20">
        <f t="shared" si="230"/>
        <v>4608</v>
      </c>
      <c r="P1204" s="22">
        <f t="shared" si="230"/>
        <v>4423.68</v>
      </c>
      <c r="Q1204" s="20">
        <f t="shared" si="230"/>
        <v>4246.7328000000007</v>
      </c>
      <c r="R1204" s="21">
        <f t="shared" ca="1" si="231"/>
        <v>772515000</v>
      </c>
      <c r="S1204" s="22">
        <f t="shared" ca="1" si="232"/>
        <v>704533680</v>
      </c>
      <c r="T1204" s="21">
        <f t="shared" ca="1" si="233"/>
        <v>642534716.16000009</v>
      </c>
      <c r="U1204" s="22">
        <f t="shared" ca="1" si="234"/>
        <v>585991661.13792002</v>
      </c>
      <c r="V1204" s="21">
        <f t="shared" ca="1" si="235"/>
        <v>562551994.69240332</v>
      </c>
      <c r="W1204" s="23">
        <f t="shared" ca="1" si="236"/>
        <v>341688258.52139378</v>
      </c>
    </row>
    <row r="1205" spans="6:23" x14ac:dyDescent="0.35">
      <c r="F1205" s="22">
        <v>1203</v>
      </c>
      <c r="G1205" s="22">
        <f t="shared" ca="1" si="225"/>
        <v>0.73767679223057225</v>
      </c>
      <c r="H1205" s="19">
        <f t="shared" ca="1" si="226"/>
        <v>159086</v>
      </c>
      <c r="I1205" s="22">
        <f t="shared" ca="1" si="227"/>
        <v>151131.70000000001</v>
      </c>
      <c r="J1205" s="19">
        <f t="shared" ca="1" si="227"/>
        <v>143575.11500000002</v>
      </c>
      <c r="K1205" s="22">
        <f t="shared" ca="1" si="227"/>
        <v>136396.35925000001</v>
      </c>
      <c r="L1205" s="19">
        <f t="shared" ca="1" si="228"/>
        <v>136396.35925000001</v>
      </c>
      <c r="M1205" s="20">
        <f t="shared" si="229"/>
        <v>5000</v>
      </c>
      <c r="N1205" s="22">
        <f t="shared" si="230"/>
        <v>4800</v>
      </c>
      <c r="O1205" s="20">
        <f t="shared" si="230"/>
        <v>4608</v>
      </c>
      <c r="P1205" s="22">
        <f t="shared" si="230"/>
        <v>4423.68</v>
      </c>
      <c r="Q1205" s="20">
        <f t="shared" si="230"/>
        <v>4246.7328000000007</v>
      </c>
      <c r="R1205" s="21">
        <f t="shared" ca="1" si="231"/>
        <v>795430000</v>
      </c>
      <c r="S1205" s="22">
        <f t="shared" ca="1" si="232"/>
        <v>725432160</v>
      </c>
      <c r="T1205" s="21">
        <f t="shared" ca="1" si="233"/>
        <v>661594129.92000008</v>
      </c>
      <c r="U1205" s="22">
        <f t="shared" ca="1" si="234"/>
        <v>603373846.48704004</v>
      </c>
      <c r="V1205" s="21">
        <f t="shared" ca="1" si="235"/>
        <v>579238892.62755847</v>
      </c>
      <c r="W1205" s="23">
        <f t="shared" ca="1" si="236"/>
        <v>408183131.04039669</v>
      </c>
    </row>
    <row r="1206" spans="6:23" x14ac:dyDescent="0.35">
      <c r="F1206" s="22">
        <v>1204</v>
      </c>
      <c r="G1206" s="22">
        <f t="shared" ca="1" si="225"/>
        <v>0.1898633709242481</v>
      </c>
      <c r="H1206" s="19">
        <f t="shared" ca="1" si="226"/>
        <v>113648</v>
      </c>
      <c r="I1206" s="22">
        <f t="shared" ca="1" si="227"/>
        <v>107965.6</v>
      </c>
      <c r="J1206" s="19">
        <f t="shared" ca="1" si="227"/>
        <v>102567.32</v>
      </c>
      <c r="K1206" s="22">
        <f t="shared" ca="1" si="227"/>
        <v>97438.954000000012</v>
      </c>
      <c r="L1206" s="19">
        <f t="shared" ca="1" si="228"/>
        <v>97438.954000000012</v>
      </c>
      <c r="M1206" s="20">
        <f t="shared" si="229"/>
        <v>5000</v>
      </c>
      <c r="N1206" s="22">
        <f t="shared" si="230"/>
        <v>4800</v>
      </c>
      <c r="O1206" s="20">
        <f t="shared" si="230"/>
        <v>4608</v>
      </c>
      <c r="P1206" s="22">
        <f t="shared" si="230"/>
        <v>4423.68</v>
      </c>
      <c r="Q1206" s="20">
        <f t="shared" si="230"/>
        <v>4246.7328000000007</v>
      </c>
      <c r="R1206" s="21">
        <f t="shared" ca="1" si="231"/>
        <v>568240000</v>
      </c>
      <c r="S1206" s="22">
        <f t="shared" ca="1" si="232"/>
        <v>518234880</v>
      </c>
      <c r="T1206" s="21">
        <f t="shared" ca="1" si="233"/>
        <v>472630210.56000006</v>
      </c>
      <c r="U1206" s="22">
        <f t="shared" ca="1" si="234"/>
        <v>431038752.03072006</v>
      </c>
      <c r="V1206" s="21">
        <f t="shared" ca="1" si="235"/>
        <v>413797201.94949132</v>
      </c>
      <c r="W1206" s="23">
        <f t="shared" ca="1" si="236"/>
        <v>-251078055.41355658</v>
      </c>
    </row>
    <row r="1207" spans="6:23" x14ac:dyDescent="0.35">
      <c r="F1207" s="22">
        <v>1205</v>
      </c>
      <c r="G1207" s="22">
        <f t="shared" ca="1" si="225"/>
        <v>1.6420418506993606E-2</v>
      </c>
      <c r="H1207" s="19">
        <f t="shared" ca="1" si="226"/>
        <v>75979</v>
      </c>
      <c r="I1207" s="22">
        <f t="shared" ca="1" si="227"/>
        <v>72180.05</v>
      </c>
      <c r="J1207" s="19">
        <f t="shared" ca="1" si="227"/>
        <v>68571.047500000001</v>
      </c>
      <c r="K1207" s="22">
        <f t="shared" ca="1" si="227"/>
        <v>65142.495125000001</v>
      </c>
      <c r="L1207" s="19">
        <f t="shared" ca="1" si="228"/>
        <v>65142.495125000001</v>
      </c>
      <c r="M1207" s="20">
        <f t="shared" si="229"/>
        <v>5000</v>
      </c>
      <c r="N1207" s="22">
        <f t="shared" si="230"/>
        <v>4800</v>
      </c>
      <c r="O1207" s="20">
        <f t="shared" si="230"/>
        <v>4608</v>
      </c>
      <c r="P1207" s="22">
        <f t="shared" si="230"/>
        <v>4423.68</v>
      </c>
      <c r="Q1207" s="20">
        <f t="shared" si="230"/>
        <v>4246.7328000000007</v>
      </c>
      <c r="R1207" s="21">
        <f t="shared" ca="1" si="231"/>
        <v>379895000</v>
      </c>
      <c r="S1207" s="22">
        <f t="shared" ca="1" si="232"/>
        <v>346464240</v>
      </c>
      <c r="T1207" s="21">
        <f t="shared" ca="1" si="233"/>
        <v>315975386.88</v>
      </c>
      <c r="U1207" s="22">
        <f t="shared" ca="1" si="234"/>
        <v>288169552.83456004</v>
      </c>
      <c r="V1207" s="21">
        <f t="shared" ca="1" si="235"/>
        <v>276642770.72117764</v>
      </c>
      <c r="W1207" s="23">
        <f t="shared" ca="1" si="236"/>
        <v>-797618608.09047771</v>
      </c>
    </row>
    <row r="1208" spans="6:23" x14ac:dyDescent="0.35">
      <c r="F1208" s="22">
        <v>1206</v>
      </c>
      <c r="G1208" s="22">
        <f t="shared" ca="1" si="225"/>
        <v>0.36058409276188563</v>
      </c>
      <c r="H1208" s="19">
        <f t="shared" ca="1" si="226"/>
        <v>129293</v>
      </c>
      <c r="I1208" s="22">
        <f t="shared" ca="1" si="227"/>
        <v>122828.35</v>
      </c>
      <c r="J1208" s="19">
        <f t="shared" ca="1" si="227"/>
        <v>116686.93250000001</v>
      </c>
      <c r="K1208" s="22">
        <f t="shared" ca="1" si="227"/>
        <v>110852.585875</v>
      </c>
      <c r="L1208" s="19">
        <f t="shared" ca="1" si="228"/>
        <v>110852.585875</v>
      </c>
      <c r="M1208" s="20">
        <f t="shared" si="229"/>
        <v>5000</v>
      </c>
      <c r="N1208" s="22">
        <f t="shared" si="230"/>
        <v>4800</v>
      </c>
      <c r="O1208" s="20">
        <f t="shared" si="230"/>
        <v>4608</v>
      </c>
      <c r="P1208" s="22">
        <f t="shared" si="230"/>
        <v>4423.68</v>
      </c>
      <c r="Q1208" s="20">
        <f t="shared" si="230"/>
        <v>4246.7328000000007</v>
      </c>
      <c r="R1208" s="21">
        <f t="shared" ca="1" si="231"/>
        <v>646465000</v>
      </c>
      <c r="S1208" s="22">
        <f t="shared" ca="1" si="232"/>
        <v>589576080</v>
      </c>
      <c r="T1208" s="21">
        <f t="shared" ca="1" si="233"/>
        <v>537693384.96000004</v>
      </c>
      <c r="U1208" s="22">
        <f t="shared" ca="1" si="234"/>
        <v>490376367.08352005</v>
      </c>
      <c r="V1208" s="21">
        <f t="shared" ca="1" si="235"/>
        <v>470761312.40017927</v>
      </c>
      <c r="W1208" s="23">
        <f t="shared" ca="1" si="236"/>
        <v>-24084321.928982019</v>
      </c>
    </row>
    <row r="1209" spans="6:23" x14ac:dyDescent="0.35">
      <c r="F1209" s="22">
        <v>1207</v>
      </c>
      <c r="G1209" s="22">
        <f t="shared" ca="1" si="225"/>
        <v>0.64594634967960374</v>
      </c>
      <c r="H1209" s="19">
        <f t="shared" ca="1" si="226"/>
        <v>151232</v>
      </c>
      <c r="I1209" s="22">
        <f t="shared" ca="1" si="227"/>
        <v>143670.39999999999</v>
      </c>
      <c r="J1209" s="19">
        <f t="shared" ca="1" si="227"/>
        <v>136486.88</v>
      </c>
      <c r="K1209" s="22">
        <f t="shared" ca="1" si="227"/>
        <v>129662.53600000001</v>
      </c>
      <c r="L1209" s="19">
        <f t="shared" ca="1" si="228"/>
        <v>129662.53600000001</v>
      </c>
      <c r="M1209" s="20">
        <f t="shared" si="229"/>
        <v>5000</v>
      </c>
      <c r="N1209" s="22">
        <f t="shared" si="230"/>
        <v>4800</v>
      </c>
      <c r="O1209" s="20">
        <f t="shared" si="230"/>
        <v>4608</v>
      </c>
      <c r="P1209" s="22">
        <f t="shared" si="230"/>
        <v>4423.68</v>
      </c>
      <c r="Q1209" s="20">
        <f t="shared" si="230"/>
        <v>4246.7328000000007</v>
      </c>
      <c r="R1209" s="21">
        <f t="shared" ca="1" si="231"/>
        <v>756160000</v>
      </c>
      <c r="S1209" s="22">
        <f t="shared" ca="1" si="232"/>
        <v>689617920</v>
      </c>
      <c r="T1209" s="21">
        <f t="shared" ca="1" si="233"/>
        <v>628931543.03999996</v>
      </c>
      <c r="U1209" s="22">
        <f t="shared" ca="1" si="234"/>
        <v>573585567.25248003</v>
      </c>
      <c r="V1209" s="21">
        <f t="shared" ca="1" si="235"/>
        <v>550642144.56238091</v>
      </c>
      <c r="W1209" s="23">
        <f t="shared" ca="1" si="236"/>
        <v>294229229.93538809</v>
      </c>
    </row>
    <row r="1210" spans="6:23" x14ac:dyDescent="0.35">
      <c r="F1210" s="22">
        <v>1208</v>
      </c>
      <c r="G1210" s="22">
        <f t="shared" ca="1" si="225"/>
        <v>0.61674462367595817</v>
      </c>
      <c r="H1210" s="19">
        <f t="shared" ca="1" si="226"/>
        <v>148908</v>
      </c>
      <c r="I1210" s="22">
        <f t="shared" ca="1" si="227"/>
        <v>141462.6</v>
      </c>
      <c r="J1210" s="19">
        <f t="shared" ca="1" si="227"/>
        <v>134389.47</v>
      </c>
      <c r="K1210" s="22">
        <f t="shared" ca="1" si="227"/>
        <v>127669.99650000001</v>
      </c>
      <c r="L1210" s="19">
        <f t="shared" ca="1" si="228"/>
        <v>127669.99650000001</v>
      </c>
      <c r="M1210" s="20">
        <f t="shared" si="229"/>
        <v>5000</v>
      </c>
      <c r="N1210" s="22">
        <f t="shared" si="230"/>
        <v>4800</v>
      </c>
      <c r="O1210" s="20">
        <f t="shared" si="230"/>
        <v>4608</v>
      </c>
      <c r="P1210" s="22">
        <f t="shared" si="230"/>
        <v>4423.68</v>
      </c>
      <c r="Q1210" s="20">
        <f t="shared" si="230"/>
        <v>4246.7328000000007</v>
      </c>
      <c r="R1210" s="21">
        <f t="shared" ca="1" si="231"/>
        <v>744540000</v>
      </c>
      <c r="S1210" s="22">
        <f t="shared" ca="1" si="232"/>
        <v>679020480</v>
      </c>
      <c r="T1210" s="21">
        <f t="shared" ca="1" si="233"/>
        <v>619266677.75999999</v>
      </c>
      <c r="U1210" s="22">
        <f t="shared" ca="1" si="234"/>
        <v>564771210.11712003</v>
      </c>
      <c r="V1210" s="21">
        <f t="shared" ca="1" si="235"/>
        <v>542180361.71243536</v>
      </c>
      <c r="W1210" s="23">
        <f t="shared" ca="1" si="236"/>
        <v>260510250.28577852</v>
      </c>
    </row>
    <row r="1211" spans="6:23" x14ac:dyDescent="0.35">
      <c r="F1211" s="22">
        <v>1209</v>
      </c>
      <c r="G1211" s="22">
        <f t="shared" ca="1" si="225"/>
        <v>9.4378410643208954E-2</v>
      </c>
      <c r="H1211" s="19">
        <f t="shared" ca="1" si="226"/>
        <v>100572</v>
      </c>
      <c r="I1211" s="22">
        <f t="shared" ca="1" si="227"/>
        <v>95543.4</v>
      </c>
      <c r="J1211" s="19">
        <f t="shared" ca="1" si="227"/>
        <v>90766.23</v>
      </c>
      <c r="K1211" s="22">
        <f t="shared" ca="1" si="227"/>
        <v>86227.9185</v>
      </c>
      <c r="L1211" s="19">
        <f t="shared" ca="1" si="228"/>
        <v>86227.9185</v>
      </c>
      <c r="M1211" s="20">
        <f t="shared" si="229"/>
        <v>5000</v>
      </c>
      <c r="N1211" s="22">
        <f t="shared" si="230"/>
        <v>4800</v>
      </c>
      <c r="O1211" s="20">
        <f t="shared" si="230"/>
        <v>4608</v>
      </c>
      <c r="P1211" s="22">
        <f t="shared" si="230"/>
        <v>4423.68</v>
      </c>
      <c r="Q1211" s="20">
        <f t="shared" si="230"/>
        <v>4246.7328000000007</v>
      </c>
      <c r="R1211" s="21">
        <f t="shared" ca="1" si="231"/>
        <v>502860000</v>
      </c>
      <c r="S1211" s="22">
        <f t="shared" ca="1" si="232"/>
        <v>458608320</v>
      </c>
      <c r="T1211" s="21">
        <f t="shared" ca="1" si="233"/>
        <v>418250787.83999997</v>
      </c>
      <c r="U1211" s="22">
        <f t="shared" ca="1" si="234"/>
        <v>381444718.51008004</v>
      </c>
      <c r="V1211" s="21">
        <f t="shared" ca="1" si="235"/>
        <v>366186929.76967686</v>
      </c>
      <c r="W1211" s="23">
        <f t="shared" ca="1" si="236"/>
        <v>-440798097.53847122</v>
      </c>
    </row>
    <row r="1212" spans="6:23" x14ac:dyDescent="0.35">
      <c r="F1212" s="22">
        <v>1210</v>
      </c>
      <c r="G1212" s="22">
        <f t="shared" ca="1" si="225"/>
        <v>0.58782194327500537</v>
      </c>
      <c r="H1212" s="19">
        <f t="shared" ca="1" si="226"/>
        <v>146658</v>
      </c>
      <c r="I1212" s="22">
        <f t="shared" ca="1" si="227"/>
        <v>139325.1</v>
      </c>
      <c r="J1212" s="19">
        <f t="shared" ca="1" si="227"/>
        <v>132358.845</v>
      </c>
      <c r="K1212" s="22">
        <f t="shared" ca="1" si="227"/>
        <v>125740.90275000001</v>
      </c>
      <c r="L1212" s="19">
        <f t="shared" ca="1" si="228"/>
        <v>125740.90275000001</v>
      </c>
      <c r="M1212" s="20">
        <f t="shared" si="229"/>
        <v>5000</v>
      </c>
      <c r="N1212" s="22">
        <f t="shared" si="230"/>
        <v>4800</v>
      </c>
      <c r="O1212" s="20">
        <f t="shared" si="230"/>
        <v>4608</v>
      </c>
      <c r="P1212" s="22">
        <f t="shared" si="230"/>
        <v>4423.68</v>
      </c>
      <c r="Q1212" s="20">
        <f t="shared" si="230"/>
        <v>4246.7328000000007</v>
      </c>
      <c r="R1212" s="21">
        <f t="shared" ca="1" si="231"/>
        <v>733290000</v>
      </c>
      <c r="S1212" s="22">
        <f t="shared" ca="1" si="232"/>
        <v>668760480</v>
      </c>
      <c r="T1212" s="21">
        <f t="shared" ca="1" si="233"/>
        <v>609909557.75999999</v>
      </c>
      <c r="U1212" s="22">
        <f t="shared" ca="1" si="234"/>
        <v>556237516.67712009</v>
      </c>
      <c r="V1212" s="21">
        <f t="shared" ca="1" si="235"/>
        <v>533988016.01003534</v>
      </c>
      <c r="W1212" s="23">
        <f t="shared" ca="1" si="236"/>
        <v>227864938.66287708</v>
      </c>
    </row>
    <row r="1213" spans="6:23" x14ac:dyDescent="0.35">
      <c r="F1213" s="22">
        <v>1211</v>
      </c>
      <c r="G1213" s="22">
        <f t="shared" ca="1" si="225"/>
        <v>0.81686091708333441</v>
      </c>
      <c r="H1213" s="19">
        <f t="shared" ca="1" si="226"/>
        <v>167104</v>
      </c>
      <c r="I1213" s="22">
        <f t="shared" ca="1" si="227"/>
        <v>158748.79999999999</v>
      </c>
      <c r="J1213" s="19">
        <f t="shared" ca="1" si="227"/>
        <v>150811.35999999999</v>
      </c>
      <c r="K1213" s="22">
        <f t="shared" ca="1" si="227"/>
        <v>143270.79199999999</v>
      </c>
      <c r="L1213" s="19">
        <f t="shared" ca="1" si="228"/>
        <v>143270.79199999999</v>
      </c>
      <c r="M1213" s="20">
        <f t="shared" si="229"/>
        <v>5000</v>
      </c>
      <c r="N1213" s="22">
        <f t="shared" si="230"/>
        <v>4800</v>
      </c>
      <c r="O1213" s="20">
        <f t="shared" si="230"/>
        <v>4608</v>
      </c>
      <c r="P1213" s="22">
        <f t="shared" si="230"/>
        <v>4423.68</v>
      </c>
      <c r="Q1213" s="20">
        <f t="shared" si="230"/>
        <v>4246.7328000000007</v>
      </c>
      <c r="R1213" s="21">
        <f t="shared" ca="1" si="231"/>
        <v>835520000</v>
      </c>
      <c r="S1213" s="22">
        <f t="shared" ca="1" si="232"/>
        <v>761994240</v>
      </c>
      <c r="T1213" s="21">
        <f t="shared" ca="1" si="233"/>
        <v>694938746.87999988</v>
      </c>
      <c r="U1213" s="22">
        <f t="shared" ca="1" si="234"/>
        <v>633784137.15455997</v>
      </c>
      <c r="V1213" s="21">
        <f t="shared" ca="1" si="235"/>
        <v>608432771.66837764</v>
      </c>
      <c r="W1213" s="23">
        <f t="shared" ca="1" si="236"/>
        <v>524516512.63702869</v>
      </c>
    </row>
    <row r="1214" spans="6:23" x14ac:dyDescent="0.35">
      <c r="F1214" s="22">
        <v>1212</v>
      </c>
      <c r="G1214" s="22">
        <f t="shared" ca="1" si="225"/>
        <v>0.9282801189787323</v>
      </c>
      <c r="H1214" s="19">
        <f t="shared" ca="1" si="226"/>
        <v>183893</v>
      </c>
      <c r="I1214" s="22">
        <f t="shared" ca="1" si="227"/>
        <v>174698.35</v>
      </c>
      <c r="J1214" s="19">
        <f t="shared" ca="1" si="227"/>
        <v>165963.4325</v>
      </c>
      <c r="K1214" s="22">
        <f t="shared" ca="1" si="227"/>
        <v>157665.26087500001</v>
      </c>
      <c r="L1214" s="19">
        <f t="shared" ca="1" si="228"/>
        <v>157665.26087500001</v>
      </c>
      <c r="M1214" s="20">
        <f t="shared" si="229"/>
        <v>5000</v>
      </c>
      <c r="N1214" s="22">
        <f t="shared" si="230"/>
        <v>4800</v>
      </c>
      <c r="O1214" s="20">
        <f t="shared" si="230"/>
        <v>4608</v>
      </c>
      <c r="P1214" s="22">
        <f t="shared" si="230"/>
        <v>4423.68</v>
      </c>
      <c r="Q1214" s="20">
        <f t="shared" si="230"/>
        <v>4246.7328000000007</v>
      </c>
      <c r="R1214" s="21">
        <f t="shared" ca="1" si="231"/>
        <v>919465000</v>
      </c>
      <c r="S1214" s="22">
        <f t="shared" ca="1" si="232"/>
        <v>838552080</v>
      </c>
      <c r="T1214" s="21">
        <f t="shared" ca="1" si="233"/>
        <v>764759496.96000004</v>
      </c>
      <c r="U1214" s="22">
        <f t="shared" ca="1" si="234"/>
        <v>697460661.22752011</v>
      </c>
      <c r="V1214" s="21">
        <f t="shared" ca="1" si="235"/>
        <v>669562234.77841938</v>
      </c>
      <c r="W1214" s="23">
        <f t="shared" ca="1" si="236"/>
        <v>768108573.45342541</v>
      </c>
    </row>
    <row r="1215" spans="6:23" x14ac:dyDescent="0.35">
      <c r="F1215" s="22">
        <v>1213</v>
      </c>
      <c r="G1215" s="22">
        <f t="shared" ca="1" si="225"/>
        <v>0.69698371580796481</v>
      </c>
      <c r="H1215" s="19">
        <f t="shared" ca="1" si="226"/>
        <v>155472</v>
      </c>
      <c r="I1215" s="22">
        <f t="shared" ca="1" si="227"/>
        <v>147698.4</v>
      </c>
      <c r="J1215" s="19">
        <f t="shared" ca="1" si="227"/>
        <v>140313.47999999998</v>
      </c>
      <c r="K1215" s="22">
        <f t="shared" ca="1" si="227"/>
        <v>133297.80599999998</v>
      </c>
      <c r="L1215" s="19">
        <f t="shared" ca="1" si="228"/>
        <v>133297.80599999998</v>
      </c>
      <c r="M1215" s="20">
        <f t="shared" si="229"/>
        <v>5000</v>
      </c>
      <c r="N1215" s="22">
        <f t="shared" si="230"/>
        <v>4800</v>
      </c>
      <c r="O1215" s="20">
        <f t="shared" si="230"/>
        <v>4608</v>
      </c>
      <c r="P1215" s="22">
        <f t="shared" si="230"/>
        <v>4423.68</v>
      </c>
      <c r="Q1215" s="20">
        <f t="shared" si="230"/>
        <v>4246.7328000000007</v>
      </c>
      <c r="R1215" s="21">
        <f t="shared" ca="1" si="231"/>
        <v>777360000</v>
      </c>
      <c r="S1215" s="22">
        <f t="shared" ca="1" si="232"/>
        <v>708952320</v>
      </c>
      <c r="T1215" s="21">
        <f t="shared" ca="1" si="233"/>
        <v>646564515.83999991</v>
      </c>
      <c r="U1215" s="22">
        <f t="shared" ca="1" si="234"/>
        <v>589666838.44607997</v>
      </c>
      <c r="V1215" s="21">
        <f t="shared" ca="1" si="235"/>
        <v>566080164.90823686</v>
      </c>
      <c r="W1215" s="23">
        <f t="shared" ca="1" si="236"/>
        <v>355747506.06032276</v>
      </c>
    </row>
    <row r="1216" spans="6:23" x14ac:dyDescent="0.35">
      <c r="F1216" s="22">
        <v>1214</v>
      </c>
      <c r="G1216" s="22">
        <f t="shared" ca="1" si="225"/>
        <v>0.21485347890578199</v>
      </c>
      <c r="H1216" s="19">
        <f t="shared" ca="1" si="226"/>
        <v>116309</v>
      </c>
      <c r="I1216" s="22">
        <f t="shared" ca="1" si="227"/>
        <v>110493.55</v>
      </c>
      <c r="J1216" s="19">
        <f t="shared" ca="1" si="227"/>
        <v>104968.8725</v>
      </c>
      <c r="K1216" s="22">
        <f t="shared" ca="1" si="227"/>
        <v>99720.428874999998</v>
      </c>
      <c r="L1216" s="19">
        <f t="shared" ca="1" si="228"/>
        <v>99720.428874999998</v>
      </c>
      <c r="M1216" s="20">
        <f t="shared" si="229"/>
        <v>5000</v>
      </c>
      <c r="N1216" s="22">
        <f t="shared" si="230"/>
        <v>4800</v>
      </c>
      <c r="O1216" s="20">
        <f t="shared" si="230"/>
        <v>4608</v>
      </c>
      <c r="P1216" s="22">
        <f t="shared" si="230"/>
        <v>4423.68</v>
      </c>
      <c r="Q1216" s="20">
        <f t="shared" si="230"/>
        <v>4246.7328000000007</v>
      </c>
      <c r="R1216" s="21">
        <f t="shared" ca="1" si="231"/>
        <v>581545000</v>
      </c>
      <c r="S1216" s="22">
        <f t="shared" ca="1" si="232"/>
        <v>530369040</v>
      </c>
      <c r="T1216" s="21">
        <f t="shared" ca="1" si="233"/>
        <v>483696564.48000002</v>
      </c>
      <c r="U1216" s="22">
        <f t="shared" ca="1" si="234"/>
        <v>441131266.80576003</v>
      </c>
      <c r="V1216" s="21">
        <f t="shared" ca="1" si="235"/>
        <v>423486016.13352966</v>
      </c>
      <c r="W1216" s="23">
        <f t="shared" ca="1" si="236"/>
        <v>-212469533.5342052</v>
      </c>
    </row>
    <row r="1217" spans="6:23" x14ac:dyDescent="0.35">
      <c r="F1217" s="22">
        <v>1215</v>
      </c>
      <c r="G1217" s="22">
        <f t="shared" ca="1" si="225"/>
        <v>0.55598255592318335</v>
      </c>
      <c r="H1217" s="19">
        <f t="shared" ca="1" si="226"/>
        <v>144224</v>
      </c>
      <c r="I1217" s="22">
        <f t="shared" ca="1" si="227"/>
        <v>137012.79999999999</v>
      </c>
      <c r="J1217" s="19">
        <f t="shared" ca="1" si="227"/>
        <v>130162.15999999999</v>
      </c>
      <c r="K1217" s="22">
        <f t="shared" ca="1" si="227"/>
        <v>123654.052</v>
      </c>
      <c r="L1217" s="19">
        <f t="shared" ca="1" si="228"/>
        <v>123654.052</v>
      </c>
      <c r="M1217" s="20">
        <f t="shared" si="229"/>
        <v>5000</v>
      </c>
      <c r="N1217" s="22">
        <f t="shared" si="230"/>
        <v>4800</v>
      </c>
      <c r="O1217" s="20">
        <f t="shared" si="230"/>
        <v>4608</v>
      </c>
      <c r="P1217" s="22">
        <f t="shared" si="230"/>
        <v>4423.68</v>
      </c>
      <c r="Q1217" s="20">
        <f t="shared" si="230"/>
        <v>4246.7328000000007</v>
      </c>
      <c r="R1217" s="21">
        <f t="shared" ca="1" si="231"/>
        <v>721120000</v>
      </c>
      <c r="S1217" s="22">
        <f t="shared" ca="1" si="232"/>
        <v>657661440</v>
      </c>
      <c r="T1217" s="21">
        <f t="shared" ca="1" si="233"/>
        <v>599787233.27999997</v>
      </c>
      <c r="U1217" s="22">
        <f t="shared" ca="1" si="234"/>
        <v>547005956.75136006</v>
      </c>
      <c r="V1217" s="21">
        <f t="shared" ca="1" si="235"/>
        <v>525125718.48130566</v>
      </c>
      <c r="W1217" s="23">
        <f t="shared" ca="1" si="236"/>
        <v>192549966.00059152</v>
      </c>
    </row>
    <row r="1218" spans="6:23" x14ac:dyDescent="0.35">
      <c r="F1218" s="22">
        <v>1216</v>
      </c>
      <c r="G1218" s="22">
        <f t="shared" ca="1" si="225"/>
        <v>0.68562397993812385</v>
      </c>
      <c r="H1218" s="19">
        <f t="shared" ca="1" si="226"/>
        <v>154505</v>
      </c>
      <c r="I1218" s="22">
        <f t="shared" ca="1" si="227"/>
        <v>146779.75</v>
      </c>
      <c r="J1218" s="19">
        <f t="shared" ca="1" si="227"/>
        <v>139440.76250000001</v>
      </c>
      <c r="K1218" s="22">
        <f t="shared" ca="1" si="227"/>
        <v>132468.72437500002</v>
      </c>
      <c r="L1218" s="19">
        <f t="shared" ca="1" si="228"/>
        <v>132468.72437500002</v>
      </c>
      <c r="M1218" s="20">
        <f t="shared" si="229"/>
        <v>5000</v>
      </c>
      <c r="N1218" s="22">
        <f t="shared" si="230"/>
        <v>4800</v>
      </c>
      <c r="O1218" s="20">
        <f t="shared" si="230"/>
        <v>4608</v>
      </c>
      <c r="P1218" s="22">
        <f t="shared" si="230"/>
        <v>4423.68</v>
      </c>
      <c r="Q1218" s="20">
        <f t="shared" si="230"/>
        <v>4246.7328000000007</v>
      </c>
      <c r="R1218" s="21">
        <f t="shared" ca="1" si="231"/>
        <v>772525000</v>
      </c>
      <c r="S1218" s="22">
        <f t="shared" ca="1" si="232"/>
        <v>704542800</v>
      </c>
      <c r="T1218" s="21">
        <f t="shared" ca="1" si="233"/>
        <v>642543033.60000002</v>
      </c>
      <c r="U1218" s="22">
        <f t="shared" ca="1" si="234"/>
        <v>585999246.64320016</v>
      </c>
      <c r="V1218" s="21">
        <f t="shared" ca="1" si="235"/>
        <v>562559276.77747214</v>
      </c>
      <c r="W1218" s="23">
        <f t="shared" ca="1" si="236"/>
        <v>341717276.57616901</v>
      </c>
    </row>
    <row r="1219" spans="6:23" x14ac:dyDescent="0.35">
      <c r="F1219" s="22">
        <v>1217</v>
      </c>
      <c r="G1219" s="22">
        <f t="shared" ca="1" si="225"/>
        <v>1.9862565032874979E-2</v>
      </c>
      <c r="H1219" s="19">
        <f t="shared" ca="1" si="226"/>
        <v>78302</v>
      </c>
      <c r="I1219" s="22">
        <f t="shared" ca="1" si="227"/>
        <v>74386.899999999994</v>
      </c>
      <c r="J1219" s="19">
        <f t="shared" ca="1" si="227"/>
        <v>70667.554999999993</v>
      </c>
      <c r="K1219" s="22">
        <f t="shared" ca="1" si="227"/>
        <v>67134.177249999993</v>
      </c>
      <c r="L1219" s="19">
        <f t="shared" ca="1" si="228"/>
        <v>67134.177249999993</v>
      </c>
      <c r="M1219" s="20">
        <f t="shared" si="229"/>
        <v>5000</v>
      </c>
      <c r="N1219" s="22">
        <f t="shared" si="230"/>
        <v>4800</v>
      </c>
      <c r="O1219" s="20">
        <f t="shared" si="230"/>
        <v>4608</v>
      </c>
      <c r="P1219" s="22">
        <f t="shared" si="230"/>
        <v>4423.68</v>
      </c>
      <c r="Q1219" s="20">
        <f t="shared" ref="Q1219:Q1282" si="237">P1219-$B$8*P1219</f>
        <v>4246.7328000000007</v>
      </c>
      <c r="R1219" s="21">
        <f t="shared" ca="1" si="231"/>
        <v>391510000</v>
      </c>
      <c r="S1219" s="22">
        <f t="shared" ca="1" si="232"/>
        <v>357057120</v>
      </c>
      <c r="T1219" s="21">
        <f t="shared" ca="1" si="233"/>
        <v>325636093.43999994</v>
      </c>
      <c r="U1219" s="22">
        <f t="shared" ca="1" si="234"/>
        <v>296980117.21727997</v>
      </c>
      <c r="V1219" s="21">
        <f t="shared" ca="1" si="235"/>
        <v>285100912.52858883</v>
      </c>
      <c r="W1219" s="23">
        <f t="shared" ca="1" si="236"/>
        <v>-763914137.46825552</v>
      </c>
    </row>
    <row r="1220" spans="6:23" x14ac:dyDescent="0.35">
      <c r="F1220" s="22">
        <v>1218</v>
      </c>
      <c r="G1220" s="22">
        <f t="shared" ref="G1220:G1283" ca="1" si="238">RAND()</f>
        <v>0.52206785023451541</v>
      </c>
      <c r="H1220" s="19">
        <f t="shared" ref="H1220:H1283" ca="1" si="239">ROUND(_xlfn.NORM.INV(G1220,$B$4,$B$5),0)</f>
        <v>141660</v>
      </c>
      <c r="I1220" s="22">
        <f t="shared" ref="I1220:K1283" ca="1" si="240">H1220-$B$7*H1220</f>
        <v>134577</v>
      </c>
      <c r="J1220" s="19">
        <f t="shared" ca="1" si="240"/>
        <v>127848.15</v>
      </c>
      <c r="K1220" s="22">
        <f t="shared" ca="1" si="240"/>
        <v>121455.74249999999</v>
      </c>
      <c r="L1220" s="19">
        <f t="shared" ref="L1220:L1283" ca="1" si="241">J1220-$B$7*J1220</f>
        <v>121455.74249999999</v>
      </c>
      <c r="M1220" s="20">
        <f t="shared" ref="M1220:M1283" si="242">$B$3</f>
        <v>5000</v>
      </c>
      <c r="N1220" s="22">
        <f t="shared" ref="N1220:Q1283" si="243">M1220-$B$8*M1220</f>
        <v>4800</v>
      </c>
      <c r="O1220" s="20">
        <f t="shared" si="243"/>
        <v>4608</v>
      </c>
      <c r="P1220" s="22">
        <f t="shared" si="243"/>
        <v>4423.68</v>
      </c>
      <c r="Q1220" s="20">
        <f t="shared" si="237"/>
        <v>4246.7328000000007</v>
      </c>
      <c r="R1220" s="21">
        <f t="shared" ref="R1220:R1283" ca="1" si="244">H1220*M1220</f>
        <v>708300000</v>
      </c>
      <c r="S1220" s="22">
        <f t="shared" ref="S1220:S1283" ca="1" si="245">I1220*N1220</f>
        <v>645969600</v>
      </c>
      <c r="T1220" s="21">
        <f t="shared" ref="T1220:T1283" ca="1" si="246">J1220*O1220</f>
        <v>589124275.19999993</v>
      </c>
      <c r="U1220" s="22">
        <f t="shared" ref="U1220:U1283" ca="1" si="247">K1220*P1220</f>
        <v>537281338.98240006</v>
      </c>
      <c r="V1220" s="21">
        <f t="shared" ref="V1220:V1283" ca="1" si="248">L1220*Q1220</f>
        <v>515790085.42310405</v>
      </c>
      <c r="W1220" s="23">
        <f t="shared" ref="W1220:W1283" ca="1" si="249">NPV($B$6,R1220,S1220,T1220,U1220,V1220)-$B$2</f>
        <v>155348819.77787209</v>
      </c>
    </row>
    <row r="1221" spans="6:23" x14ac:dyDescent="0.35">
      <c r="F1221" s="22">
        <v>1219</v>
      </c>
      <c r="G1221" s="22">
        <f t="shared" ca="1" si="238"/>
        <v>0.83562483914457897</v>
      </c>
      <c r="H1221" s="19">
        <f t="shared" ca="1" si="239"/>
        <v>169299</v>
      </c>
      <c r="I1221" s="22">
        <f t="shared" ca="1" si="240"/>
        <v>160834.04999999999</v>
      </c>
      <c r="J1221" s="19">
        <f t="shared" ca="1" si="240"/>
        <v>152792.34749999997</v>
      </c>
      <c r="K1221" s="22">
        <f t="shared" ca="1" si="240"/>
        <v>145152.73012499997</v>
      </c>
      <c r="L1221" s="19">
        <f t="shared" ca="1" si="241"/>
        <v>145152.73012499997</v>
      </c>
      <c r="M1221" s="20">
        <f t="shared" si="242"/>
        <v>5000</v>
      </c>
      <c r="N1221" s="22">
        <f t="shared" si="243"/>
        <v>4800</v>
      </c>
      <c r="O1221" s="20">
        <f t="shared" si="243"/>
        <v>4608</v>
      </c>
      <c r="P1221" s="22">
        <f t="shared" si="243"/>
        <v>4423.68</v>
      </c>
      <c r="Q1221" s="20">
        <f t="shared" si="237"/>
        <v>4246.7328000000007</v>
      </c>
      <c r="R1221" s="21">
        <f t="shared" ca="1" si="244"/>
        <v>846495000</v>
      </c>
      <c r="S1221" s="22">
        <f t="shared" ca="1" si="245"/>
        <v>772003440</v>
      </c>
      <c r="T1221" s="21">
        <f t="shared" ca="1" si="246"/>
        <v>704067137.27999985</v>
      </c>
      <c r="U1221" s="22">
        <f t="shared" ca="1" si="247"/>
        <v>642109229.19935989</v>
      </c>
      <c r="V1221" s="21">
        <f t="shared" ca="1" si="248"/>
        <v>616424860.03138554</v>
      </c>
      <c r="W1221" s="23">
        <f t="shared" ca="1" si="249"/>
        <v>556363827.75359249</v>
      </c>
    </row>
    <row r="1222" spans="6:23" x14ac:dyDescent="0.35">
      <c r="F1222" s="22">
        <v>1220</v>
      </c>
      <c r="G1222" s="22">
        <f t="shared" ca="1" si="238"/>
        <v>0.56922368854626504</v>
      </c>
      <c r="H1222" s="19">
        <f t="shared" ca="1" si="239"/>
        <v>145232</v>
      </c>
      <c r="I1222" s="22">
        <f t="shared" ca="1" si="240"/>
        <v>137970.4</v>
      </c>
      <c r="J1222" s="19">
        <f t="shared" ca="1" si="240"/>
        <v>131071.87999999999</v>
      </c>
      <c r="K1222" s="22">
        <f t="shared" ca="1" si="240"/>
        <v>124518.28599999999</v>
      </c>
      <c r="L1222" s="19">
        <f t="shared" ca="1" si="241"/>
        <v>124518.28599999999</v>
      </c>
      <c r="M1222" s="20">
        <f t="shared" si="242"/>
        <v>5000</v>
      </c>
      <c r="N1222" s="22">
        <f t="shared" si="243"/>
        <v>4800</v>
      </c>
      <c r="O1222" s="20">
        <f t="shared" si="243"/>
        <v>4608</v>
      </c>
      <c r="P1222" s="22">
        <f t="shared" si="243"/>
        <v>4423.68</v>
      </c>
      <c r="Q1222" s="20">
        <f t="shared" si="237"/>
        <v>4246.7328000000007</v>
      </c>
      <c r="R1222" s="21">
        <f t="shared" ca="1" si="244"/>
        <v>726160000</v>
      </c>
      <c r="S1222" s="22">
        <f t="shared" ca="1" si="245"/>
        <v>662257920</v>
      </c>
      <c r="T1222" s="21">
        <f t="shared" ca="1" si="246"/>
        <v>603979223.03999996</v>
      </c>
      <c r="U1222" s="22">
        <f t="shared" ca="1" si="247"/>
        <v>550829051.41248</v>
      </c>
      <c r="V1222" s="21">
        <f t="shared" ca="1" si="248"/>
        <v>528795889.35598087</v>
      </c>
      <c r="W1222" s="23">
        <f t="shared" ca="1" si="249"/>
        <v>207175065.60765147</v>
      </c>
    </row>
    <row r="1223" spans="6:23" x14ac:dyDescent="0.35">
      <c r="F1223" s="22">
        <v>1221</v>
      </c>
      <c r="G1223" s="22">
        <f t="shared" ca="1" si="238"/>
        <v>0.11517753995493774</v>
      </c>
      <c r="H1223" s="19">
        <f t="shared" ca="1" si="239"/>
        <v>104017</v>
      </c>
      <c r="I1223" s="22">
        <f t="shared" ca="1" si="240"/>
        <v>98816.15</v>
      </c>
      <c r="J1223" s="19">
        <f t="shared" ca="1" si="240"/>
        <v>93875.342499999999</v>
      </c>
      <c r="K1223" s="22">
        <f t="shared" ca="1" si="240"/>
        <v>89181.575375</v>
      </c>
      <c r="L1223" s="19">
        <f t="shared" ca="1" si="241"/>
        <v>89181.575375</v>
      </c>
      <c r="M1223" s="20">
        <f t="shared" si="242"/>
        <v>5000</v>
      </c>
      <c r="N1223" s="22">
        <f t="shared" si="243"/>
        <v>4800</v>
      </c>
      <c r="O1223" s="20">
        <f t="shared" si="243"/>
        <v>4608</v>
      </c>
      <c r="P1223" s="22">
        <f t="shared" si="243"/>
        <v>4423.68</v>
      </c>
      <c r="Q1223" s="20">
        <f t="shared" si="237"/>
        <v>4246.7328000000007</v>
      </c>
      <c r="R1223" s="21">
        <f t="shared" ca="1" si="244"/>
        <v>520085000</v>
      </c>
      <c r="S1223" s="22">
        <f t="shared" ca="1" si="245"/>
        <v>474317520</v>
      </c>
      <c r="T1223" s="21">
        <f t="shared" ca="1" si="246"/>
        <v>432577578.24000001</v>
      </c>
      <c r="U1223" s="22">
        <f t="shared" ca="1" si="247"/>
        <v>394510751.35488003</v>
      </c>
      <c r="V1223" s="21">
        <f t="shared" ca="1" si="248"/>
        <v>378730321.30068487</v>
      </c>
      <c r="W1223" s="23">
        <f t="shared" ca="1" si="249"/>
        <v>-390814498.18696213</v>
      </c>
    </row>
    <row r="1224" spans="6:23" x14ac:dyDescent="0.35">
      <c r="F1224" s="22">
        <v>1222</v>
      </c>
      <c r="G1224" s="22">
        <f t="shared" ca="1" si="238"/>
        <v>0.13260610490694202</v>
      </c>
      <c r="H1224" s="19">
        <f t="shared" ca="1" si="239"/>
        <v>106575</v>
      </c>
      <c r="I1224" s="22">
        <f t="shared" ca="1" si="240"/>
        <v>101246.25</v>
      </c>
      <c r="J1224" s="19">
        <f t="shared" ca="1" si="240"/>
        <v>96183.9375</v>
      </c>
      <c r="K1224" s="22">
        <f t="shared" ca="1" si="240"/>
        <v>91374.740625000006</v>
      </c>
      <c r="L1224" s="19">
        <f t="shared" ca="1" si="241"/>
        <v>91374.740625000006</v>
      </c>
      <c r="M1224" s="20">
        <f t="shared" si="242"/>
        <v>5000</v>
      </c>
      <c r="N1224" s="22">
        <f t="shared" si="243"/>
        <v>4800</v>
      </c>
      <c r="O1224" s="20">
        <f t="shared" si="243"/>
        <v>4608</v>
      </c>
      <c r="P1224" s="22">
        <f t="shared" si="243"/>
        <v>4423.68</v>
      </c>
      <c r="Q1224" s="20">
        <f t="shared" si="237"/>
        <v>4246.7328000000007</v>
      </c>
      <c r="R1224" s="21">
        <f t="shared" ca="1" si="244"/>
        <v>532875000</v>
      </c>
      <c r="S1224" s="22">
        <f t="shared" ca="1" si="245"/>
        <v>485982000</v>
      </c>
      <c r="T1224" s="21">
        <f t="shared" ca="1" si="246"/>
        <v>443215584</v>
      </c>
      <c r="U1224" s="22">
        <f t="shared" ca="1" si="247"/>
        <v>404212612.60800004</v>
      </c>
      <c r="V1224" s="21">
        <f t="shared" ca="1" si="248"/>
        <v>388044108.10368007</v>
      </c>
      <c r="W1224" s="23">
        <f t="shared" ca="1" si="249"/>
        <v>-353700406.12857056</v>
      </c>
    </row>
    <row r="1225" spans="6:23" x14ac:dyDescent="0.35">
      <c r="F1225" s="22">
        <v>1223</v>
      </c>
      <c r="G1225" s="22">
        <f t="shared" ca="1" si="238"/>
        <v>4.178717385951769E-2</v>
      </c>
      <c r="H1225" s="19">
        <f t="shared" ca="1" si="239"/>
        <v>88091</v>
      </c>
      <c r="I1225" s="22">
        <f t="shared" ca="1" si="240"/>
        <v>83686.45</v>
      </c>
      <c r="J1225" s="19">
        <f t="shared" ca="1" si="240"/>
        <v>79502.127500000002</v>
      </c>
      <c r="K1225" s="22">
        <f t="shared" ca="1" si="240"/>
        <v>75527.021124999999</v>
      </c>
      <c r="L1225" s="19">
        <f t="shared" ca="1" si="241"/>
        <v>75527.021124999999</v>
      </c>
      <c r="M1225" s="20">
        <f t="shared" si="242"/>
        <v>5000</v>
      </c>
      <c r="N1225" s="22">
        <f t="shared" si="243"/>
        <v>4800</v>
      </c>
      <c r="O1225" s="20">
        <f t="shared" si="243"/>
        <v>4608</v>
      </c>
      <c r="P1225" s="22">
        <f t="shared" si="243"/>
        <v>4423.68</v>
      </c>
      <c r="Q1225" s="20">
        <f t="shared" si="237"/>
        <v>4246.7328000000007</v>
      </c>
      <c r="R1225" s="21">
        <f t="shared" ca="1" si="244"/>
        <v>440455000</v>
      </c>
      <c r="S1225" s="22">
        <f t="shared" ca="1" si="245"/>
        <v>401694960</v>
      </c>
      <c r="T1225" s="21">
        <f t="shared" ca="1" si="246"/>
        <v>366345803.51999998</v>
      </c>
      <c r="U1225" s="22">
        <f t="shared" ca="1" si="247"/>
        <v>334107372.81024003</v>
      </c>
      <c r="V1225" s="21">
        <f t="shared" ca="1" si="248"/>
        <v>320743077.89783043</v>
      </c>
      <c r="W1225" s="23">
        <f t="shared" ca="1" si="249"/>
        <v>-621885268.36755252</v>
      </c>
    </row>
    <row r="1226" spans="6:23" x14ac:dyDescent="0.35">
      <c r="F1226" s="22">
        <v>1224</v>
      </c>
      <c r="G1226" s="22">
        <f t="shared" ca="1" si="238"/>
        <v>0.19135140470462575</v>
      </c>
      <c r="H1226" s="19">
        <f t="shared" ca="1" si="239"/>
        <v>113812</v>
      </c>
      <c r="I1226" s="22">
        <f t="shared" ca="1" si="240"/>
        <v>108121.4</v>
      </c>
      <c r="J1226" s="19">
        <f t="shared" ca="1" si="240"/>
        <v>102715.32999999999</v>
      </c>
      <c r="K1226" s="22">
        <f t="shared" ca="1" si="240"/>
        <v>97579.563499999989</v>
      </c>
      <c r="L1226" s="19">
        <f t="shared" ca="1" si="241"/>
        <v>97579.563499999989</v>
      </c>
      <c r="M1226" s="20">
        <f t="shared" si="242"/>
        <v>5000</v>
      </c>
      <c r="N1226" s="22">
        <f t="shared" si="243"/>
        <v>4800</v>
      </c>
      <c r="O1226" s="20">
        <f t="shared" si="243"/>
        <v>4608</v>
      </c>
      <c r="P1226" s="22">
        <f t="shared" si="243"/>
        <v>4423.68</v>
      </c>
      <c r="Q1226" s="20">
        <f t="shared" si="237"/>
        <v>4246.7328000000007</v>
      </c>
      <c r="R1226" s="21">
        <f t="shared" ca="1" si="244"/>
        <v>569060000</v>
      </c>
      <c r="S1226" s="22">
        <f t="shared" ca="1" si="245"/>
        <v>518982720</v>
      </c>
      <c r="T1226" s="21">
        <f t="shared" ca="1" si="246"/>
        <v>473312240.63999993</v>
      </c>
      <c r="U1226" s="22">
        <f t="shared" ca="1" si="247"/>
        <v>431660763.46367997</v>
      </c>
      <c r="V1226" s="21">
        <f t="shared" ca="1" si="248"/>
        <v>414394332.92513281</v>
      </c>
      <c r="W1226" s="23">
        <f t="shared" ca="1" si="249"/>
        <v>-248698574.92193174</v>
      </c>
    </row>
    <row r="1227" spans="6:23" x14ac:dyDescent="0.35">
      <c r="F1227" s="22">
        <v>1225</v>
      </c>
      <c r="G1227" s="22">
        <f t="shared" ca="1" si="238"/>
        <v>0.34536829985396578</v>
      </c>
      <c r="H1227" s="19">
        <f t="shared" ca="1" si="239"/>
        <v>128064</v>
      </c>
      <c r="I1227" s="22">
        <f t="shared" ca="1" si="240"/>
        <v>121660.8</v>
      </c>
      <c r="J1227" s="19">
        <f t="shared" ca="1" si="240"/>
        <v>115577.76000000001</v>
      </c>
      <c r="K1227" s="22">
        <f t="shared" ca="1" si="240"/>
        <v>109798.872</v>
      </c>
      <c r="L1227" s="19">
        <f t="shared" ca="1" si="241"/>
        <v>109798.872</v>
      </c>
      <c r="M1227" s="20">
        <f t="shared" si="242"/>
        <v>5000</v>
      </c>
      <c r="N1227" s="22">
        <f t="shared" si="243"/>
        <v>4800</v>
      </c>
      <c r="O1227" s="20">
        <f t="shared" si="243"/>
        <v>4608</v>
      </c>
      <c r="P1227" s="22">
        <f t="shared" si="243"/>
        <v>4423.68</v>
      </c>
      <c r="Q1227" s="20">
        <f t="shared" si="237"/>
        <v>4246.7328000000007</v>
      </c>
      <c r="R1227" s="21">
        <f t="shared" ca="1" si="244"/>
        <v>640320000</v>
      </c>
      <c r="S1227" s="22">
        <f t="shared" ca="1" si="245"/>
        <v>583971840</v>
      </c>
      <c r="T1227" s="21">
        <f t="shared" ca="1" si="246"/>
        <v>532582318.08000004</v>
      </c>
      <c r="U1227" s="22">
        <f t="shared" ca="1" si="247"/>
        <v>485715074.08896005</v>
      </c>
      <c r="V1227" s="21">
        <f t="shared" ca="1" si="248"/>
        <v>466286471.12540168</v>
      </c>
      <c r="W1227" s="23">
        <f t="shared" ca="1" si="249"/>
        <v>-41915916.588779926</v>
      </c>
    </row>
    <row r="1228" spans="6:23" x14ac:dyDescent="0.35">
      <c r="F1228" s="22">
        <v>1226</v>
      </c>
      <c r="G1228" s="22">
        <f t="shared" ca="1" si="238"/>
        <v>0.65147674707391823</v>
      </c>
      <c r="H1228" s="19">
        <f t="shared" ca="1" si="239"/>
        <v>151679</v>
      </c>
      <c r="I1228" s="22">
        <f t="shared" ca="1" si="240"/>
        <v>144095.04999999999</v>
      </c>
      <c r="J1228" s="19">
        <f t="shared" ca="1" si="240"/>
        <v>136890.29749999999</v>
      </c>
      <c r="K1228" s="22">
        <f t="shared" ca="1" si="240"/>
        <v>130045.78262499999</v>
      </c>
      <c r="L1228" s="19">
        <f t="shared" ca="1" si="241"/>
        <v>130045.78262499999</v>
      </c>
      <c r="M1228" s="20">
        <f t="shared" si="242"/>
        <v>5000</v>
      </c>
      <c r="N1228" s="22">
        <f t="shared" si="243"/>
        <v>4800</v>
      </c>
      <c r="O1228" s="20">
        <f t="shared" si="243"/>
        <v>4608</v>
      </c>
      <c r="P1228" s="22">
        <f t="shared" si="243"/>
        <v>4423.68</v>
      </c>
      <c r="Q1228" s="20">
        <f t="shared" si="237"/>
        <v>4246.7328000000007</v>
      </c>
      <c r="R1228" s="21">
        <f t="shared" ca="1" si="244"/>
        <v>758395000</v>
      </c>
      <c r="S1228" s="22">
        <f t="shared" ca="1" si="245"/>
        <v>691656240</v>
      </c>
      <c r="T1228" s="21">
        <f t="shared" ca="1" si="246"/>
        <v>630790490.87999988</v>
      </c>
      <c r="U1228" s="22">
        <f t="shared" ca="1" si="247"/>
        <v>575280927.68255997</v>
      </c>
      <c r="V1228" s="21">
        <f t="shared" ca="1" si="248"/>
        <v>552269690.57525766</v>
      </c>
      <c r="W1228" s="23">
        <f t="shared" ca="1" si="249"/>
        <v>300714765.17780447</v>
      </c>
    </row>
    <row r="1229" spans="6:23" x14ac:dyDescent="0.35">
      <c r="F1229" s="22">
        <v>1227</v>
      </c>
      <c r="G1229" s="22">
        <f t="shared" ca="1" si="238"/>
        <v>0.66401539838499313</v>
      </c>
      <c r="H1229" s="19">
        <f t="shared" ca="1" si="239"/>
        <v>152703</v>
      </c>
      <c r="I1229" s="22">
        <f t="shared" ca="1" si="240"/>
        <v>145067.85</v>
      </c>
      <c r="J1229" s="19">
        <f t="shared" ca="1" si="240"/>
        <v>137814.45750000002</v>
      </c>
      <c r="K1229" s="22">
        <f t="shared" ca="1" si="240"/>
        <v>130923.73462500001</v>
      </c>
      <c r="L1229" s="19">
        <f t="shared" ca="1" si="241"/>
        <v>130923.73462500001</v>
      </c>
      <c r="M1229" s="20">
        <f t="shared" si="242"/>
        <v>5000</v>
      </c>
      <c r="N1229" s="22">
        <f t="shared" si="243"/>
        <v>4800</v>
      </c>
      <c r="O1229" s="20">
        <f t="shared" si="243"/>
        <v>4608</v>
      </c>
      <c r="P1229" s="22">
        <f t="shared" si="243"/>
        <v>4423.68</v>
      </c>
      <c r="Q1229" s="20">
        <f t="shared" si="237"/>
        <v>4246.7328000000007</v>
      </c>
      <c r="R1229" s="21">
        <f t="shared" ca="1" si="244"/>
        <v>763515000</v>
      </c>
      <c r="S1229" s="22">
        <f t="shared" ca="1" si="245"/>
        <v>696325680</v>
      </c>
      <c r="T1229" s="21">
        <f t="shared" ca="1" si="246"/>
        <v>635049020.16000009</v>
      </c>
      <c r="U1229" s="22">
        <f t="shared" ca="1" si="247"/>
        <v>579164706.38592005</v>
      </c>
      <c r="V1229" s="21">
        <f t="shared" ca="1" si="248"/>
        <v>555998118.13048339</v>
      </c>
      <c r="W1229" s="23">
        <f t="shared" ca="1" si="249"/>
        <v>315572009.22307205</v>
      </c>
    </row>
    <row r="1230" spans="6:23" x14ac:dyDescent="0.35">
      <c r="F1230" s="22">
        <v>1228</v>
      </c>
      <c r="G1230" s="22">
        <f t="shared" ca="1" si="238"/>
        <v>0.91715656640823029</v>
      </c>
      <c r="H1230" s="19">
        <f t="shared" ca="1" si="239"/>
        <v>181586</v>
      </c>
      <c r="I1230" s="22">
        <f t="shared" ca="1" si="240"/>
        <v>172506.7</v>
      </c>
      <c r="J1230" s="19">
        <f t="shared" ca="1" si="240"/>
        <v>163881.36500000002</v>
      </c>
      <c r="K1230" s="22">
        <f t="shared" ca="1" si="240"/>
        <v>155687.29675000001</v>
      </c>
      <c r="L1230" s="19">
        <f t="shared" ca="1" si="241"/>
        <v>155687.29675000001</v>
      </c>
      <c r="M1230" s="20">
        <f t="shared" si="242"/>
        <v>5000</v>
      </c>
      <c r="N1230" s="22">
        <f t="shared" si="243"/>
        <v>4800</v>
      </c>
      <c r="O1230" s="20">
        <f t="shared" si="243"/>
        <v>4608</v>
      </c>
      <c r="P1230" s="22">
        <f t="shared" si="243"/>
        <v>4423.68</v>
      </c>
      <c r="Q1230" s="20">
        <f t="shared" si="237"/>
        <v>4246.7328000000007</v>
      </c>
      <c r="R1230" s="21">
        <f t="shared" ca="1" si="244"/>
        <v>907930000</v>
      </c>
      <c r="S1230" s="22">
        <f t="shared" ca="1" si="245"/>
        <v>828032160</v>
      </c>
      <c r="T1230" s="21">
        <f t="shared" ca="1" si="246"/>
        <v>755165329.92000008</v>
      </c>
      <c r="U1230" s="22">
        <f t="shared" ca="1" si="247"/>
        <v>688710780.88704014</v>
      </c>
      <c r="V1230" s="21">
        <f t="shared" ca="1" si="248"/>
        <v>661162349.65155852</v>
      </c>
      <c r="W1230" s="23">
        <f t="shared" ca="1" si="249"/>
        <v>734636247.26941061</v>
      </c>
    </row>
    <row r="1231" spans="6:23" x14ac:dyDescent="0.35">
      <c r="F1231" s="22">
        <v>1229</v>
      </c>
      <c r="G1231" s="22">
        <f t="shared" ca="1" si="238"/>
        <v>0.44628207471522607</v>
      </c>
      <c r="H1231" s="19">
        <f t="shared" ca="1" si="239"/>
        <v>135948</v>
      </c>
      <c r="I1231" s="22">
        <f t="shared" ca="1" si="240"/>
        <v>129150.6</v>
      </c>
      <c r="J1231" s="19">
        <f t="shared" ca="1" si="240"/>
        <v>122693.07</v>
      </c>
      <c r="K1231" s="22">
        <f t="shared" ca="1" si="240"/>
        <v>116558.41650000001</v>
      </c>
      <c r="L1231" s="19">
        <f t="shared" ca="1" si="241"/>
        <v>116558.41650000001</v>
      </c>
      <c r="M1231" s="20">
        <f t="shared" si="242"/>
        <v>5000</v>
      </c>
      <c r="N1231" s="22">
        <f t="shared" si="243"/>
        <v>4800</v>
      </c>
      <c r="O1231" s="20">
        <f t="shared" si="243"/>
        <v>4608</v>
      </c>
      <c r="P1231" s="22">
        <f t="shared" si="243"/>
        <v>4423.68</v>
      </c>
      <c r="Q1231" s="20">
        <f t="shared" si="237"/>
        <v>4246.7328000000007</v>
      </c>
      <c r="R1231" s="21">
        <f t="shared" ca="1" si="244"/>
        <v>679740000</v>
      </c>
      <c r="S1231" s="22">
        <f t="shared" ca="1" si="245"/>
        <v>619922880</v>
      </c>
      <c r="T1231" s="21">
        <f t="shared" ca="1" si="246"/>
        <v>565369666.56000006</v>
      </c>
      <c r="U1231" s="22">
        <f t="shared" ca="1" si="247"/>
        <v>515617135.90272003</v>
      </c>
      <c r="V1231" s="21">
        <f t="shared" ca="1" si="248"/>
        <v>494992450.46661133</v>
      </c>
      <c r="W1231" s="23">
        <f t="shared" ca="1" si="249"/>
        <v>72473255.337866306</v>
      </c>
    </row>
    <row r="1232" spans="6:23" x14ac:dyDescent="0.35">
      <c r="F1232" s="22">
        <v>1230</v>
      </c>
      <c r="G1232" s="22">
        <f t="shared" ca="1" si="238"/>
        <v>0.68901916507812133</v>
      </c>
      <c r="H1232" s="19">
        <f t="shared" ca="1" si="239"/>
        <v>154792</v>
      </c>
      <c r="I1232" s="22">
        <f t="shared" ca="1" si="240"/>
        <v>147052.4</v>
      </c>
      <c r="J1232" s="19">
        <f t="shared" ca="1" si="240"/>
        <v>139699.78</v>
      </c>
      <c r="K1232" s="22">
        <f t="shared" ca="1" si="240"/>
        <v>132714.791</v>
      </c>
      <c r="L1232" s="19">
        <f t="shared" ca="1" si="241"/>
        <v>132714.791</v>
      </c>
      <c r="M1232" s="20">
        <f t="shared" si="242"/>
        <v>5000</v>
      </c>
      <c r="N1232" s="22">
        <f t="shared" si="243"/>
        <v>4800</v>
      </c>
      <c r="O1232" s="20">
        <f t="shared" si="243"/>
        <v>4608</v>
      </c>
      <c r="P1232" s="22">
        <f t="shared" si="243"/>
        <v>4423.68</v>
      </c>
      <c r="Q1232" s="20">
        <f t="shared" si="237"/>
        <v>4246.7328000000007</v>
      </c>
      <c r="R1232" s="21">
        <f t="shared" ca="1" si="244"/>
        <v>773960000</v>
      </c>
      <c r="S1232" s="22">
        <f t="shared" ca="1" si="245"/>
        <v>705851520</v>
      </c>
      <c r="T1232" s="21">
        <f t="shared" ca="1" si="246"/>
        <v>643736586.24000001</v>
      </c>
      <c r="U1232" s="22">
        <f t="shared" ca="1" si="247"/>
        <v>587087766.65087998</v>
      </c>
      <c r="V1232" s="21">
        <f t="shared" ca="1" si="248"/>
        <v>563604255.98484492</v>
      </c>
      <c r="W1232" s="23">
        <f t="shared" ca="1" si="249"/>
        <v>345881367.43651247</v>
      </c>
    </row>
    <row r="1233" spans="6:23" x14ac:dyDescent="0.35">
      <c r="F1233" s="22">
        <v>1231</v>
      </c>
      <c r="G1233" s="22">
        <f t="shared" ca="1" si="238"/>
        <v>0.77203629680093211</v>
      </c>
      <c r="H1233" s="19">
        <f t="shared" ca="1" si="239"/>
        <v>162367</v>
      </c>
      <c r="I1233" s="22">
        <f t="shared" ca="1" si="240"/>
        <v>154248.65</v>
      </c>
      <c r="J1233" s="19">
        <f t="shared" ca="1" si="240"/>
        <v>146536.2175</v>
      </c>
      <c r="K1233" s="22">
        <f t="shared" ca="1" si="240"/>
        <v>139209.406625</v>
      </c>
      <c r="L1233" s="19">
        <f t="shared" ca="1" si="241"/>
        <v>139209.406625</v>
      </c>
      <c r="M1233" s="20">
        <f t="shared" si="242"/>
        <v>5000</v>
      </c>
      <c r="N1233" s="22">
        <f t="shared" si="243"/>
        <v>4800</v>
      </c>
      <c r="O1233" s="20">
        <f t="shared" si="243"/>
        <v>4608</v>
      </c>
      <c r="P1233" s="22">
        <f t="shared" si="243"/>
        <v>4423.68</v>
      </c>
      <c r="Q1233" s="20">
        <f t="shared" si="237"/>
        <v>4246.7328000000007</v>
      </c>
      <c r="R1233" s="21">
        <f t="shared" ca="1" si="244"/>
        <v>811835000</v>
      </c>
      <c r="S1233" s="22">
        <f t="shared" ca="1" si="245"/>
        <v>740393520</v>
      </c>
      <c r="T1233" s="21">
        <f t="shared" ca="1" si="246"/>
        <v>675238890.24000001</v>
      </c>
      <c r="U1233" s="22">
        <f t="shared" ca="1" si="247"/>
        <v>615817867.89888</v>
      </c>
      <c r="V1233" s="21">
        <f t="shared" ca="1" si="248"/>
        <v>591185153.18292487</v>
      </c>
      <c r="W1233" s="23">
        <f t="shared" ca="1" si="249"/>
        <v>455787249.90028048</v>
      </c>
    </row>
    <row r="1234" spans="6:23" x14ac:dyDescent="0.35">
      <c r="F1234" s="22">
        <v>1232</v>
      </c>
      <c r="G1234" s="22">
        <f t="shared" ca="1" si="238"/>
        <v>0.19638635298065577</v>
      </c>
      <c r="H1234" s="19">
        <f t="shared" ca="1" si="239"/>
        <v>114362</v>
      </c>
      <c r="I1234" s="22">
        <f t="shared" ca="1" si="240"/>
        <v>108643.9</v>
      </c>
      <c r="J1234" s="19">
        <f t="shared" ca="1" si="240"/>
        <v>103211.70499999999</v>
      </c>
      <c r="K1234" s="22">
        <f t="shared" ca="1" si="240"/>
        <v>98051.119749999983</v>
      </c>
      <c r="L1234" s="19">
        <f t="shared" ca="1" si="241"/>
        <v>98051.119749999983</v>
      </c>
      <c r="M1234" s="20">
        <f t="shared" si="242"/>
        <v>5000</v>
      </c>
      <c r="N1234" s="22">
        <f t="shared" si="243"/>
        <v>4800</v>
      </c>
      <c r="O1234" s="20">
        <f t="shared" si="243"/>
        <v>4608</v>
      </c>
      <c r="P1234" s="22">
        <f t="shared" si="243"/>
        <v>4423.68</v>
      </c>
      <c r="Q1234" s="20">
        <f t="shared" si="237"/>
        <v>4246.7328000000007</v>
      </c>
      <c r="R1234" s="21">
        <f t="shared" ca="1" si="244"/>
        <v>571810000</v>
      </c>
      <c r="S1234" s="22">
        <f t="shared" ca="1" si="245"/>
        <v>521490720</v>
      </c>
      <c r="T1234" s="21">
        <f t="shared" ca="1" si="246"/>
        <v>475599536.63999993</v>
      </c>
      <c r="U1234" s="22">
        <f t="shared" ca="1" si="247"/>
        <v>433746777.41567993</v>
      </c>
      <c r="V1234" s="21">
        <f t="shared" ca="1" si="248"/>
        <v>416396906.31905282</v>
      </c>
      <c r="W1234" s="23">
        <f t="shared" ca="1" si="249"/>
        <v>-240718609.85855556</v>
      </c>
    </row>
    <row r="1235" spans="6:23" x14ac:dyDescent="0.35">
      <c r="F1235" s="22">
        <v>1233</v>
      </c>
      <c r="G1235" s="22">
        <f t="shared" ca="1" si="238"/>
        <v>0.78396138456345554</v>
      </c>
      <c r="H1235" s="19">
        <f t="shared" ca="1" si="239"/>
        <v>163569</v>
      </c>
      <c r="I1235" s="22">
        <f t="shared" ca="1" si="240"/>
        <v>155390.54999999999</v>
      </c>
      <c r="J1235" s="19">
        <f t="shared" ca="1" si="240"/>
        <v>147621.02249999999</v>
      </c>
      <c r="K1235" s="22">
        <f t="shared" ca="1" si="240"/>
        <v>140239.97137499999</v>
      </c>
      <c r="L1235" s="19">
        <f t="shared" ca="1" si="241"/>
        <v>140239.97137499999</v>
      </c>
      <c r="M1235" s="20">
        <f t="shared" si="242"/>
        <v>5000</v>
      </c>
      <c r="N1235" s="22">
        <f t="shared" si="243"/>
        <v>4800</v>
      </c>
      <c r="O1235" s="20">
        <f t="shared" si="243"/>
        <v>4608</v>
      </c>
      <c r="P1235" s="22">
        <f t="shared" si="243"/>
        <v>4423.68</v>
      </c>
      <c r="Q1235" s="20">
        <f t="shared" si="237"/>
        <v>4246.7328000000007</v>
      </c>
      <c r="R1235" s="21">
        <f t="shared" ca="1" si="244"/>
        <v>817845000</v>
      </c>
      <c r="S1235" s="22">
        <f t="shared" ca="1" si="245"/>
        <v>745874640</v>
      </c>
      <c r="T1235" s="21">
        <f t="shared" ca="1" si="246"/>
        <v>680237671.67999995</v>
      </c>
      <c r="U1235" s="22">
        <f t="shared" ca="1" si="247"/>
        <v>620376756.57216001</v>
      </c>
      <c r="V1235" s="21">
        <f t="shared" ca="1" si="248"/>
        <v>595561686.30927372</v>
      </c>
      <c r="W1235" s="23">
        <f t="shared" ca="1" si="249"/>
        <v>473227100.82060432</v>
      </c>
    </row>
    <row r="1236" spans="6:23" x14ac:dyDescent="0.35">
      <c r="F1236" s="22">
        <v>1234</v>
      </c>
      <c r="G1236" s="22">
        <f t="shared" ca="1" si="238"/>
        <v>0.51550508093665182</v>
      </c>
      <c r="H1236" s="19">
        <f t="shared" ca="1" si="239"/>
        <v>141166</v>
      </c>
      <c r="I1236" s="22">
        <f t="shared" ca="1" si="240"/>
        <v>134107.70000000001</v>
      </c>
      <c r="J1236" s="19">
        <f t="shared" ca="1" si="240"/>
        <v>127402.31500000002</v>
      </c>
      <c r="K1236" s="22">
        <f t="shared" ca="1" si="240"/>
        <v>121032.19925000002</v>
      </c>
      <c r="L1236" s="19">
        <f t="shared" ca="1" si="241"/>
        <v>121032.19925000002</v>
      </c>
      <c r="M1236" s="20">
        <f t="shared" si="242"/>
        <v>5000</v>
      </c>
      <c r="N1236" s="22">
        <f t="shared" si="243"/>
        <v>4800</v>
      </c>
      <c r="O1236" s="20">
        <f t="shared" si="243"/>
        <v>4608</v>
      </c>
      <c r="P1236" s="22">
        <f t="shared" si="243"/>
        <v>4423.68</v>
      </c>
      <c r="Q1236" s="20">
        <f t="shared" si="237"/>
        <v>4246.7328000000007</v>
      </c>
      <c r="R1236" s="21">
        <f t="shared" ca="1" si="244"/>
        <v>705830000</v>
      </c>
      <c r="S1236" s="22">
        <f t="shared" ca="1" si="245"/>
        <v>643716960</v>
      </c>
      <c r="T1236" s="21">
        <f t="shared" ca="1" si="246"/>
        <v>587069867.5200001</v>
      </c>
      <c r="U1236" s="22">
        <f t="shared" ca="1" si="247"/>
        <v>535407719.17824012</v>
      </c>
      <c r="V1236" s="21">
        <f t="shared" ca="1" si="248"/>
        <v>513991410.41111058</v>
      </c>
      <c r="W1236" s="23">
        <f t="shared" ca="1" si="249"/>
        <v>148181360.24822164</v>
      </c>
    </row>
    <row r="1237" spans="6:23" x14ac:dyDescent="0.35">
      <c r="F1237" s="22">
        <v>1235</v>
      </c>
      <c r="G1237" s="22">
        <f t="shared" ca="1" si="238"/>
        <v>0.90447646859808695</v>
      </c>
      <c r="H1237" s="19">
        <f t="shared" ca="1" si="239"/>
        <v>179225</v>
      </c>
      <c r="I1237" s="22">
        <f t="shared" ca="1" si="240"/>
        <v>170263.75</v>
      </c>
      <c r="J1237" s="19">
        <f t="shared" ca="1" si="240"/>
        <v>161750.5625</v>
      </c>
      <c r="K1237" s="22">
        <f t="shared" ca="1" si="240"/>
        <v>153663.03437499999</v>
      </c>
      <c r="L1237" s="19">
        <f t="shared" ca="1" si="241"/>
        <v>153663.03437499999</v>
      </c>
      <c r="M1237" s="20">
        <f t="shared" si="242"/>
        <v>5000</v>
      </c>
      <c r="N1237" s="22">
        <f t="shared" si="243"/>
        <v>4800</v>
      </c>
      <c r="O1237" s="20">
        <f t="shared" si="243"/>
        <v>4608</v>
      </c>
      <c r="P1237" s="22">
        <f t="shared" si="243"/>
        <v>4423.68</v>
      </c>
      <c r="Q1237" s="20">
        <f t="shared" si="237"/>
        <v>4246.7328000000007</v>
      </c>
      <c r="R1237" s="21">
        <f t="shared" ca="1" si="244"/>
        <v>896125000</v>
      </c>
      <c r="S1237" s="22">
        <f t="shared" ca="1" si="245"/>
        <v>817266000</v>
      </c>
      <c r="T1237" s="21">
        <f t="shared" ca="1" si="246"/>
        <v>745346592</v>
      </c>
      <c r="U1237" s="22">
        <f t="shared" ca="1" si="247"/>
        <v>679756091.90400004</v>
      </c>
      <c r="V1237" s="21">
        <f t="shared" ca="1" si="248"/>
        <v>652565848.22784007</v>
      </c>
      <c r="W1237" s="23">
        <f t="shared" ca="1" si="249"/>
        <v>700380433.60644579</v>
      </c>
    </row>
    <row r="1238" spans="6:23" x14ac:dyDescent="0.35">
      <c r="F1238" s="22">
        <v>1236</v>
      </c>
      <c r="G1238" s="22">
        <f t="shared" ca="1" si="238"/>
        <v>0.18420636597133622</v>
      </c>
      <c r="H1238" s="19">
        <f t="shared" ca="1" si="239"/>
        <v>113016</v>
      </c>
      <c r="I1238" s="22">
        <f t="shared" ca="1" si="240"/>
        <v>107365.2</v>
      </c>
      <c r="J1238" s="19">
        <f t="shared" ca="1" si="240"/>
        <v>101996.94</v>
      </c>
      <c r="K1238" s="22">
        <f t="shared" ca="1" si="240"/>
        <v>96897.093000000008</v>
      </c>
      <c r="L1238" s="19">
        <f t="shared" ca="1" si="241"/>
        <v>96897.093000000008</v>
      </c>
      <c r="M1238" s="20">
        <f t="shared" si="242"/>
        <v>5000</v>
      </c>
      <c r="N1238" s="22">
        <f t="shared" si="243"/>
        <v>4800</v>
      </c>
      <c r="O1238" s="20">
        <f t="shared" si="243"/>
        <v>4608</v>
      </c>
      <c r="P1238" s="22">
        <f t="shared" si="243"/>
        <v>4423.68</v>
      </c>
      <c r="Q1238" s="20">
        <f t="shared" si="237"/>
        <v>4246.7328000000007</v>
      </c>
      <c r="R1238" s="21">
        <f t="shared" ca="1" si="244"/>
        <v>565080000</v>
      </c>
      <c r="S1238" s="22">
        <f t="shared" ca="1" si="245"/>
        <v>515352960</v>
      </c>
      <c r="T1238" s="21">
        <f t="shared" ca="1" si="246"/>
        <v>470001899.51999998</v>
      </c>
      <c r="U1238" s="22">
        <f t="shared" ca="1" si="247"/>
        <v>428641732.36224008</v>
      </c>
      <c r="V1238" s="21">
        <f t="shared" ca="1" si="248"/>
        <v>411496063.06775051</v>
      </c>
      <c r="W1238" s="23">
        <f t="shared" ca="1" si="249"/>
        <v>-260247760.7227447</v>
      </c>
    </row>
    <row r="1239" spans="6:23" x14ac:dyDescent="0.35">
      <c r="F1239" s="22">
        <v>1237</v>
      </c>
      <c r="G1239" s="22">
        <f t="shared" ca="1" si="238"/>
        <v>0.48285983191593229</v>
      </c>
      <c r="H1239" s="19">
        <f t="shared" ca="1" si="239"/>
        <v>138711</v>
      </c>
      <c r="I1239" s="22">
        <f t="shared" ca="1" si="240"/>
        <v>131775.45000000001</v>
      </c>
      <c r="J1239" s="19">
        <f t="shared" ca="1" si="240"/>
        <v>125186.67750000001</v>
      </c>
      <c r="K1239" s="22">
        <f t="shared" ca="1" si="240"/>
        <v>118927.34362500001</v>
      </c>
      <c r="L1239" s="19">
        <f t="shared" ca="1" si="241"/>
        <v>118927.34362500001</v>
      </c>
      <c r="M1239" s="20">
        <f t="shared" si="242"/>
        <v>5000</v>
      </c>
      <c r="N1239" s="22">
        <f t="shared" si="243"/>
        <v>4800</v>
      </c>
      <c r="O1239" s="20">
        <f t="shared" si="243"/>
        <v>4608</v>
      </c>
      <c r="P1239" s="22">
        <f t="shared" si="243"/>
        <v>4423.68</v>
      </c>
      <c r="Q1239" s="20">
        <f t="shared" si="237"/>
        <v>4246.7328000000007</v>
      </c>
      <c r="R1239" s="21">
        <f t="shared" ca="1" si="244"/>
        <v>693555000</v>
      </c>
      <c r="S1239" s="22">
        <f t="shared" ca="1" si="245"/>
        <v>632522160</v>
      </c>
      <c r="T1239" s="21">
        <f t="shared" ca="1" si="246"/>
        <v>576860209.92000008</v>
      </c>
      <c r="U1239" s="22">
        <f t="shared" ca="1" si="247"/>
        <v>526096511.44704008</v>
      </c>
      <c r="V1239" s="21">
        <f t="shared" ca="1" si="248"/>
        <v>505052650.98915851</v>
      </c>
      <c r="W1239" s="23">
        <f t="shared" ca="1" si="249"/>
        <v>112561698.01078939</v>
      </c>
    </row>
    <row r="1240" spans="6:23" x14ac:dyDescent="0.35">
      <c r="F1240" s="22">
        <v>1238</v>
      </c>
      <c r="G1240" s="22">
        <f t="shared" ca="1" si="238"/>
        <v>0.37821904969108211</v>
      </c>
      <c r="H1240" s="19">
        <f t="shared" ca="1" si="239"/>
        <v>130695</v>
      </c>
      <c r="I1240" s="22">
        <f t="shared" ca="1" si="240"/>
        <v>124160.25</v>
      </c>
      <c r="J1240" s="19">
        <f t="shared" ca="1" si="240"/>
        <v>117952.2375</v>
      </c>
      <c r="K1240" s="22">
        <f t="shared" ca="1" si="240"/>
        <v>112054.625625</v>
      </c>
      <c r="L1240" s="19">
        <f t="shared" ca="1" si="241"/>
        <v>112054.625625</v>
      </c>
      <c r="M1240" s="20">
        <f t="shared" si="242"/>
        <v>5000</v>
      </c>
      <c r="N1240" s="22">
        <f t="shared" si="243"/>
        <v>4800</v>
      </c>
      <c r="O1240" s="20">
        <f t="shared" si="243"/>
        <v>4608</v>
      </c>
      <c r="P1240" s="22">
        <f t="shared" si="243"/>
        <v>4423.68</v>
      </c>
      <c r="Q1240" s="20">
        <f t="shared" si="237"/>
        <v>4246.7328000000007</v>
      </c>
      <c r="R1240" s="21">
        <f t="shared" ca="1" si="244"/>
        <v>653475000</v>
      </c>
      <c r="S1240" s="22">
        <f t="shared" ca="1" si="245"/>
        <v>595969200</v>
      </c>
      <c r="T1240" s="21">
        <f t="shared" ca="1" si="246"/>
        <v>543523910.39999998</v>
      </c>
      <c r="U1240" s="22">
        <f t="shared" ca="1" si="247"/>
        <v>495693806.28480005</v>
      </c>
      <c r="V1240" s="21">
        <f t="shared" ca="1" si="248"/>
        <v>475866054.03340811</v>
      </c>
      <c r="W1240" s="23">
        <f t="shared" ca="1" si="249"/>
        <v>-3742665.5310676098</v>
      </c>
    </row>
    <row r="1241" spans="6:23" x14ac:dyDescent="0.35">
      <c r="F1241" s="22">
        <v>1239</v>
      </c>
      <c r="G1241" s="22">
        <f t="shared" ca="1" si="238"/>
        <v>0.19945061936280439</v>
      </c>
      <c r="H1241" s="19">
        <f t="shared" ca="1" si="239"/>
        <v>114692</v>
      </c>
      <c r="I1241" s="22">
        <f t="shared" ca="1" si="240"/>
        <v>108957.4</v>
      </c>
      <c r="J1241" s="19">
        <f t="shared" ca="1" si="240"/>
        <v>103509.53</v>
      </c>
      <c r="K1241" s="22">
        <f t="shared" ca="1" si="240"/>
        <v>98334.053499999995</v>
      </c>
      <c r="L1241" s="19">
        <f t="shared" ca="1" si="241"/>
        <v>98334.053499999995</v>
      </c>
      <c r="M1241" s="20">
        <f t="shared" si="242"/>
        <v>5000</v>
      </c>
      <c r="N1241" s="22">
        <f t="shared" si="243"/>
        <v>4800</v>
      </c>
      <c r="O1241" s="20">
        <f t="shared" si="243"/>
        <v>4608</v>
      </c>
      <c r="P1241" s="22">
        <f t="shared" si="243"/>
        <v>4423.68</v>
      </c>
      <c r="Q1241" s="20">
        <f t="shared" si="237"/>
        <v>4246.7328000000007</v>
      </c>
      <c r="R1241" s="21">
        <f t="shared" ca="1" si="244"/>
        <v>573460000</v>
      </c>
      <c r="S1241" s="22">
        <f t="shared" ca="1" si="245"/>
        <v>522995520</v>
      </c>
      <c r="T1241" s="21">
        <f t="shared" ca="1" si="246"/>
        <v>476971914.24000001</v>
      </c>
      <c r="U1241" s="22">
        <f t="shared" ca="1" si="247"/>
        <v>434998385.78688002</v>
      </c>
      <c r="V1241" s="21">
        <f t="shared" ca="1" si="248"/>
        <v>417598450.35540485</v>
      </c>
      <c r="W1241" s="23">
        <f t="shared" ca="1" si="249"/>
        <v>-235930630.82053018</v>
      </c>
    </row>
    <row r="1242" spans="6:23" x14ac:dyDescent="0.35">
      <c r="F1242" s="22">
        <v>1240</v>
      </c>
      <c r="G1242" s="22">
        <f t="shared" ca="1" si="238"/>
        <v>0.35500289399371343</v>
      </c>
      <c r="H1242" s="19">
        <f t="shared" ca="1" si="239"/>
        <v>128845</v>
      </c>
      <c r="I1242" s="22">
        <f t="shared" ca="1" si="240"/>
        <v>122402.75</v>
      </c>
      <c r="J1242" s="19">
        <f t="shared" ca="1" si="240"/>
        <v>116282.6125</v>
      </c>
      <c r="K1242" s="22">
        <f t="shared" ca="1" si="240"/>
        <v>110468.481875</v>
      </c>
      <c r="L1242" s="19">
        <f t="shared" ca="1" si="241"/>
        <v>110468.481875</v>
      </c>
      <c r="M1242" s="20">
        <f t="shared" si="242"/>
        <v>5000</v>
      </c>
      <c r="N1242" s="22">
        <f t="shared" si="243"/>
        <v>4800</v>
      </c>
      <c r="O1242" s="20">
        <f t="shared" si="243"/>
        <v>4608</v>
      </c>
      <c r="P1242" s="22">
        <f t="shared" si="243"/>
        <v>4423.68</v>
      </c>
      <c r="Q1242" s="20">
        <f t="shared" si="237"/>
        <v>4246.7328000000007</v>
      </c>
      <c r="R1242" s="21">
        <f t="shared" ca="1" si="244"/>
        <v>644225000</v>
      </c>
      <c r="S1242" s="22">
        <f t="shared" ca="1" si="245"/>
        <v>587533200</v>
      </c>
      <c r="T1242" s="21">
        <f t="shared" ca="1" si="246"/>
        <v>535830278.40000004</v>
      </c>
      <c r="U1242" s="22">
        <f t="shared" ca="1" si="247"/>
        <v>488677213.90080005</v>
      </c>
      <c r="V1242" s="21">
        <f t="shared" ca="1" si="248"/>
        <v>469130125.34476805</v>
      </c>
      <c r="W1242" s="23">
        <f t="shared" ca="1" si="249"/>
        <v>-30584366.198786736</v>
      </c>
    </row>
    <row r="1243" spans="6:23" x14ac:dyDescent="0.35">
      <c r="F1243" s="22">
        <v>1241</v>
      </c>
      <c r="G1243" s="22">
        <f t="shared" ca="1" si="238"/>
        <v>0.96345996233952669</v>
      </c>
      <c r="H1243" s="19">
        <f t="shared" ca="1" si="239"/>
        <v>193770</v>
      </c>
      <c r="I1243" s="22">
        <f t="shared" ca="1" si="240"/>
        <v>184081.5</v>
      </c>
      <c r="J1243" s="19">
        <f t="shared" ca="1" si="240"/>
        <v>174877.42499999999</v>
      </c>
      <c r="K1243" s="22">
        <f t="shared" ca="1" si="240"/>
        <v>166133.55374999999</v>
      </c>
      <c r="L1243" s="19">
        <f t="shared" ca="1" si="241"/>
        <v>166133.55374999999</v>
      </c>
      <c r="M1243" s="20">
        <f t="shared" si="242"/>
        <v>5000</v>
      </c>
      <c r="N1243" s="22">
        <f t="shared" si="243"/>
        <v>4800</v>
      </c>
      <c r="O1243" s="20">
        <f t="shared" si="243"/>
        <v>4608</v>
      </c>
      <c r="P1243" s="22">
        <f t="shared" si="243"/>
        <v>4423.68</v>
      </c>
      <c r="Q1243" s="20">
        <f t="shared" si="237"/>
        <v>4246.7328000000007</v>
      </c>
      <c r="R1243" s="21">
        <f t="shared" ca="1" si="244"/>
        <v>968850000</v>
      </c>
      <c r="S1243" s="22">
        <f t="shared" ca="1" si="245"/>
        <v>883591200</v>
      </c>
      <c r="T1243" s="21">
        <f t="shared" ca="1" si="246"/>
        <v>805835174.39999998</v>
      </c>
      <c r="U1243" s="22">
        <f t="shared" ca="1" si="247"/>
        <v>734921679.05280006</v>
      </c>
      <c r="V1243" s="21">
        <f t="shared" ca="1" si="248"/>
        <v>705524811.89068806</v>
      </c>
      <c r="W1243" s="23">
        <f t="shared" ca="1" si="249"/>
        <v>911414236.96426821</v>
      </c>
    </row>
    <row r="1244" spans="6:23" x14ac:dyDescent="0.35">
      <c r="F1244" s="22">
        <v>1242</v>
      </c>
      <c r="G1244" s="22">
        <f t="shared" ca="1" si="238"/>
        <v>0.27195938553695453</v>
      </c>
      <c r="H1244" s="19">
        <f t="shared" ca="1" si="239"/>
        <v>121793</v>
      </c>
      <c r="I1244" s="22">
        <f t="shared" ca="1" si="240"/>
        <v>115703.35</v>
      </c>
      <c r="J1244" s="19">
        <f t="shared" ca="1" si="240"/>
        <v>109918.18250000001</v>
      </c>
      <c r="K1244" s="22">
        <f t="shared" ca="1" si="240"/>
        <v>104422.273375</v>
      </c>
      <c r="L1244" s="19">
        <f t="shared" ca="1" si="241"/>
        <v>104422.273375</v>
      </c>
      <c r="M1244" s="20">
        <f t="shared" si="242"/>
        <v>5000</v>
      </c>
      <c r="N1244" s="22">
        <f t="shared" si="243"/>
        <v>4800</v>
      </c>
      <c r="O1244" s="20">
        <f t="shared" si="243"/>
        <v>4608</v>
      </c>
      <c r="P1244" s="22">
        <f t="shared" si="243"/>
        <v>4423.68</v>
      </c>
      <c r="Q1244" s="20">
        <f t="shared" si="237"/>
        <v>4246.7328000000007</v>
      </c>
      <c r="R1244" s="21">
        <f t="shared" ca="1" si="244"/>
        <v>608965000</v>
      </c>
      <c r="S1244" s="22">
        <f t="shared" ca="1" si="245"/>
        <v>555376080</v>
      </c>
      <c r="T1244" s="21">
        <f t="shared" ca="1" si="246"/>
        <v>506502984.96000004</v>
      </c>
      <c r="U1244" s="22">
        <f t="shared" ca="1" si="247"/>
        <v>461930722.28352004</v>
      </c>
      <c r="V1244" s="21">
        <f t="shared" ca="1" si="248"/>
        <v>443453493.39217931</v>
      </c>
      <c r="W1244" s="23">
        <f t="shared" ca="1" si="249"/>
        <v>-132902027.33865333</v>
      </c>
    </row>
    <row r="1245" spans="6:23" x14ac:dyDescent="0.35">
      <c r="F1245" s="22">
        <v>1243</v>
      </c>
      <c r="G1245" s="22">
        <f t="shared" ca="1" si="238"/>
        <v>0.61027990142119803</v>
      </c>
      <c r="H1245" s="19">
        <f t="shared" ca="1" si="239"/>
        <v>148401</v>
      </c>
      <c r="I1245" s="22">
        <f t="shared" ca="1" si="240"/>
        <v>140980.95000000001</v>
      </c>
      <c r="J1245" s="19">
        <f t="shared" ca="1" si="240"/>
        <v>133931.90250000003</v>
      </c>
      <c r="K1245" s="22">
        <f t="shared" ca="1" si="240"/>
        <v>127235.30737500002</v>
      </c>
      <c r="L1245" s="19">
        <f t="shared" ca="1" si="241"/>
        <v>127235.30737500002</v>
      </c>
      <c r="M1245" s="20">
        <f t="shared" si="242"/>
        <v>5000</v>
      </c>
      <c r="N1245" s="22">
        <f t="shared" si="243"/>
        <v>4800</v>
      </c>
      <c r="O1245" s="20">
        <f t="shared" si="243"/>
        <v>4608</v>
      </c>
      <c r="P1245" s="22">
        <f t="shared" si="243"/>
        <v>4423.68</v>
      </c>
      <c r="Q1245" s="20">
        <f t="shared" si="237"/>
        <v>4246.7328000000007</v>
      </c>
      <c r="R1245" s="21">
        <f t="shared" ca="1" si="244"/>
        <v>742005000</v>
      </c>
      <c r="S1245" s="22">
        <f t="shared" ca="1" si="245"/>
        <v>676708560</v>
      </c>
      <c r="T1245" s="21">
        <f t="shared" ca="1" si="246"/>
        <v>617158206.72000015</v>
      </c>
      <c r="U1245" s="22">
        <f t="shared" ca="1" si="247"/>
        <v>562848284.52864015</v>
      </c>
      <c r="V1245" s="21">
        <f t="shared" ca="1" si="248"/>
        <v>540334353.14749455</v>
      </c>
      <c r="W1245" s="23">
        <f t="shared" ca="1" si="249"/>
        <v>253154173.4000845</v>
      </c>
    </row>
    <row r="1246" spans="6:23" x14ac:dyDescent="0.35">
      <c r="F1246" s="22">
        <v>1244</v>
      </c>
      <c r="G1246" s="22">
        <f t="shared" ca="1" si="238"/>
        <v>0.67517546278457319</v>
      </c>
      <c r="H1246" s="19">
        <f t="shared" ca="1" si="239"/>
        <v>153627</v>
      </c>
      <c r="I1246" s="22">
        <f t="shared" ca="1" si="240"/>
        <v>145945.65</v>
      </c>
      <c r="J1246" s="19">
        <f t="shared" ca="1" si="240"/>
        <v>138648.36749999999</v>
      </c>
      <c r="K1246" s="22">
        <f t="shared" ca="1" si="240"/>
        <v>131715.94912499998</v>
      </c>
      <c r="L1246" s="19">
        <f t="shared" ca="1" si="241"/>
        <v>131715.94912499998</v>
      </c>
      <c r="M1246" s="20">
        <f t="shared" si="242"/>
        <v>5000</v>
      </c>
      <c r="N1246" s="22">
        <f t="shared" si="243"/>
        <v>4800</v>
      </c>
      <c r="O1246" s="20">
        <f t="shared" si="243"/>
        <v>4608</v>
      </c>
      <c r="P1246" s="22">
        <f t="shared" si="243"/>
        <v>4423.68</v>
      </c>
      <c r="Q1246" s="20">
        <f t="shared" si="237"/>
        <v>4246.7328000000007</v>
      </c>
      <c r="R1246" s="21">
        <f t="shared" ca="1" si="244"/>
        <v>768135000</v>
      </c>
      <c r="S1246" s="22">
        <f t="shared" ca="1" si="245"/>
        <v>700539120</v>
      </c>
      <c r="T1246" s="21">
        <f t="shared" ca="1" si="246"/>
        <v>638891677.43999994</v>
      </c>
      <c r="U1246" s="22">
        <f t="shared" ca="1" si="247"/>
        <v>582669209.82527995</v>
      </c>
      <c r="V1246" s="21">
        <f t="shared" ca="1" si="248"/>
        <v>559362441.43226886</v>
      </c>
      <c r="W1246" s="23">
        <f t="shared" ca="1" si="249"/>
        <v>328978350.5295434</v>
      </c>
    </row>
    <row r="1247" spans="6:23" x14ac:dyDescent="0.35">
      <c r="F1247" s="22">
        <v>1245</v>
      </c>
      <c r="G1247" s="22">
        <f t="shared" ca="1" si="238"/>
        <v>2.151439927995713E-3</v>
      </c>
      <c r="H1247" s="19">
        <f t="shared" ca="1" si="239"/>
        <v>54348</v>
      </c>
      <c r="I1247" s="22">
        <f t="shared" ca="1" si="240"/>
        <v>51630.6</v>
      </c>
      <c r="J1247" s="19">
        <f t="shared" ca="1" si="240"/>
        <v>49049.07</v>
      </c>
      <c r="K1247" s="22">
        <f t="shared" ca="1" si="240"/>
        <v>46596.616499999996</v>
      </c>
      <c r="L1247" s="19">
        <f t="shared" ca="1" si="241"/>
        <v>46596.616499999996</v>
      </c>
      <c r="M1247" s="20">
        <f t="shared" si="242"/>
        <v>5000</v>
      </c>
      <c r="N1247" s="22">
        <f t="shared" si="243"/>
        <v>4800</v>
      </c>
      <c r="O1247" s="20">
        <f t="shared" si="243"/>
        <v>4608</v>
      </c>
      <c r="P1247" s="22">
        <f t="shared" si="243"/>
        <v>4423.68</v>
      </c>
      <c r="Q1247" s="20">
        <f t="shared" si="237"/>
        <v>4246.7328000000007</v>
      </c>
      <c r="R1247" s="21">
        <f t="shared" ca="1" si="244"/>
        <v>271740000</v>
      </c>
      <c r="S1247" s="22">
        <f t="shared" ca="1" si="245"/>
        <v>247826880</v>
      </c>
      <c r="T1247" s="21">
        <f t="shared" ca="1" si="246"/>
        <v>226018114.56</v>
      </c>
      <c r="U1247" s="22">
        <f t="shared" ca="1" si="247"/>
        <v>206128520.47872001</v>
      </c>
      <c r="V1247" s="21">
        <f t="shared" ca="1" si="248"/>
        <v>197883379.65957123</v>
      </c>
      <c r="W1247" s="23">
        <f t="shared" ca="1" si="249"/>
        <v>-1111463379.5193577</v>
      </c>
    </row>
    <row r="1248" spans="6:23" x14ac:dyDescent="0.35">
      <c r="F1248" s="22">
        <v>1246</v>
      </c>
      <c r="G1248" s="22">
        <f t="shared" ca="1" si="238"/>
        <v>0.36887718623416488</v>
      </c>
      <c r="H1248" s="19">
        <f t="shared" ca="1" si="239"/>
        <v>129955</v>
      </c>
      <c r="I1248" s="22">
        <f t="shared" ca="1" si="240"/>
        <v>123457.25</v>
      </c>
      <c r="J1248" s="19">
        <f t="shared" ca="1" si="240"/>
        <v>117284.3875</v>
      </c>
      <c r="K1248" s="22">
        <f t="shared" ca="1" si="240"/>
        <v>111420.168125</v>
      </c>
      <c r="L1248" s="19">
        <f t="shared" ca="1" si="241"/>
        <v>111420.168125</v>
      </c>
      <c r="M1248" s="20">
        <f t="shared" si="242"/>
        <v>5000</v>
      </c>
      <c r="N1248" s="22">
        <f t="shared" si="243"/>
        <v>4800</v>
      </c>
      <c r="O1248" s="20">
        <f t="shared" si="243"/>
        <v>4608</v>
      </c>
      <c r="P1248" s="22">
        <f t="shared" si="243"/>
        <v>4423.68</v>
      </c>
      <c r="Q1248" s="20">
        <f t="shared" si="237"/>
        <v>4246.7328000000007</v>
      </c>
      <c r="R1248" s="21">
        <f t="shared" ca="1" si="244"/>
        <v>649775000</v>
      </c>
      <c r="S1248" s="22">
        <f t="shared" ca="1" si="245"/>
        <v>592594800</v>
      </c>
      <c r="T1248" s="21">
        <f t="shared" ca="1" si="246"/>
        <v>540446457.60000002</v>
      </c>
      <c r="U1248" s="22">
        <f t="shared" ca="1" si="247"/>
        <v>492887169.3312</v>
      </c>
      <c r="V1248" s="21">
        <f t="shared" ca="1" si="248"/>
        <v>473171682.55795205</v>
      </c>
      <c r="W1248" s="23">
        <f t="shared" ca="1" si="249"/>
        <v>-14479345.798155069</v>
      </c>
    </row>
    <row r="1249" spans="6:23" x14ac:dyDescent="0.35">
      <c r="F1249" s="22">
        <v>1247</v>
      </c>
      <c r="G1249" s="22">
        <f t="shared" ca="1" si="238"/>
        <v>0.33716186708762474</v>
      </c>
      <c r="H1249" s="19">
        <f t="shared" ca="1" si="239"/>
        <v>127393</v>
      </c>
      <c r="I1249" s="22">
        <f t="shared" ca="1" si="240"/>
        <v>121023.35</v>
      </c>
      <c r="J1249" s="19">
        <f t="shared" ca="1" si="240"/>
        <v>114972.18250000001</v>
      </c>
      <c r="K1249" s="22">
        <f t="shared" ca="1" si="240"/>
        <v>109223.57337500001</v>
      </c>
      <c r="L1249" s="19">
        <f t="shared" ca="1" si="241"/>
        <v>109223.57337500001</v>
      </c>
      <c r="M1249" s="20">
        <f t="shared" si="242"/>
        <v>5000</v>
      </c>
      <c r="N1249" s="22">
        <f t="shared" si="243"/>
        <v>4800</v>
      </c>
      <c r="O1249" s="20">
        <f t="shared" si="243"/>
        <v>4608</v>
      </c>
      <c r="P1249" s="22">
        <f t="shared" si="243"/>
        <v>4423.68</v>
      </c>
      <c r="Q1249" s="20">
        <f t="shared" si="237"/>
        <v>4246.7328000000007</v>
      </c>
      <c r="R1249" s="21">
        <f t="shared" ca="1" si="244"/>
        <v>636965000</v>
      </c>
      <c r="S1249" s="22">
        <f t="shared" ca="1" si="245"/>
        <v>580912080</v>
      </c>
      <c r="T1249" s="21">
        <f t="shared" ca="1" si="246"/>
        <v>529791816.96000004</v>
      </c>
      <c r="U1249" s="22">
        <f t="shared" ca="1" si="247"/>
        <v>483170137.06752008</v>
      </c>
      <c r="V1249" s="21">
        <f t="shared" ca="1" si="248"/>
        <v>463843331.58481932</v>
      </c>
      <c r="W1249" s="23">
        <f t="shared" ca="1" si="249"/>
        <v>-51651473.966098785</v>
      </c>
    </row>
    <row r="1250" spans="6:23" x14ac:dyDescent="0.35">
      <c r="F1250" s="22">
        <v>1248</v>
      </c>
      <c r="G1250" s="22">
        <f t="shared" ca="1" si="238"/>
        <v>0.30553019937791992</v>
      </c>
      <c r="H1250" s="19">
        <f t="shared" ca="1" si="239"/>
        <v>124743</v>
      </c>
      <c r="I1250" s="22">
        <f t="shared" ca="1" si="240"/>
        <v>118505.85</v>
      </c>
      <c r="J1250" s="19">
        <f t="shared" ca="1" si="240"/>
        <v>112580.55750000001</v>
      </c>
      <c r="K1250" s="22">
        <f t="shared" ca="1" si="240"/>
        <v>106951.52962500001</v>
      </c>
      <c r="L1250" s="19">
        <f t="shared" ca="1" si="241"/>
        <v>106951.52962500001</v>
      </c>
      <c r="M1250" s="20">
        <f t="shared" si="242"/>
        <v>5000</v>
      </c>
      <c r="N1250" s="22">
        <f t="shared" si="243"/>
        <v>4800</v>
      </c>
      <c r="O1250" s="20">
        <f t="shared" si="243"/>
        <v>4608</v>
      </c>
      <c r="P1250" s="22">
        <f t="shared" si="243"/>
        <v>4423.68</v>
      </c>
      <c r="Q1250" s="20">
        <f t="shared" si="237"/>
        <v>4246.7328000000007</v>
      </c>
      <c r="R1250" s="21">
        <f t="shared" ca="1" si="244"/>
        <v>623715000</v>
      </c>
      <c r="S1250" s="22">
        <f t="shared" ca="1" si="245"/>
        <v>568828080</v>
      </c>
      <c r="T1250" s="21">
        <f t="shared" ca="1" si="246"/>
        <v>518771208.96000004</v>
      </c>
      <c r="U1250" s="22">
        <f t="shared" ca="1" si="247"/>
        <v>473119342.57152009</v>
      </c>
      <c r="V1250" s="21">
        <f t="shared" ca="1" si="248"/>
        <v>454194568.86865932</v>
      </c>
      <c r="W1250" s="23">
        <f t="shared" ca="1" si="249"/>
        <v>-90100396.544182777</v>
      </c>
    </row>
    <row r="1251" spans="6:23" x14ac:dyDescent="0.35">
      <c r="F1251" s="22">
        <v>1249</v>
      </c>
      <c r="G1251" s="22">
        <f t="shared" ca="1" si="238"/>
        <v>0.88400556329933078</v>
      </c>
      <c r="H1251" s="19">
        <f t="shared" ca="1" si="239"/>
        <v>175858</v>
      </c>
      <c r="I1251" s="22">
        <f t="shared" ca="1" si="240"/>
        <v>167065.1</v>
      </c>
      <c r="J1251" s="19">
        <f t="shared" ca="1" si="240"/>
        <v>158711.845</v>
      </c>
      <c r="K1251" s="22">
        <f t="shared" ca="1" si="240"/>
        <v>150776.25275000001</v>
      </c>
      <c r="L1251" s="19">
        <f t="shared" ca="1" si="241"/>
        <v>150776.25275000001</v>
      </c>
      <c r="M1251" s="20">
        <f t="shared" si="242"/>
        <v>5000</v>
      </c>
      <c r="N1251" s="22">
        <f t="shared" si="243"/>
        <v>4800</v>
      </c>
      <c r="O1251" s="20">
        <f t="shared" si="243"/>
        <v>4608</v>
      </c>
      <c r="P1251" s="22">
        <f t="shared" si="243"/>
        <v>4423.68</v>
      </c>
      <c r="Q1251" s="20">
        <f t="shared" si="237"/>
        <v>4246.7328000000007</v>
      </c>
      <c r="R1251" s="21">
        <f t="shared" ca="1" si="244"/>
        <v>879290000</v>
      </c>
      <c r="S1251" s="22">
        <f t="shared" ca="1" si="245"/>
        <v>801912480</v>
      </c>
      <c r="T1251" s="21">
        <f t="shared" ca="1" si="246"/>
        <v>731344181.75999999</v>
      </c>
      <c r="U1251" s="22">
        <f t="shared" ca="1" si="247"/>
        <v>666985893.76512015</v>
      </c>
      <c r="V1251" s="21">
        <f t="shared" ca="1" si="248"/>
        <v>640306458.0145154</v>
      </c>
      <c r="W1251" s="23">
        <f t="shared" ca="1" si="249"/>
        <v>651528538.39119768</v>
      </c>
    </row>
    <row r="1252" spans="6:23" x14ac:dyDescent="0.35">
      <c r="F1252" s="22">
        <v>1250</v>
      </c>
      <c r="G1252" s="22">
        <f t="shared" ca="1" si="238"/>
        <v>0.65315235922157489</v>
      </c>
      <c r="H1252" s="19">
        <f t="shared" ca="1" si="239"/>
        <v>151815</v>
      </c>
      <c r="I1252" s="22">
        <f t="shared" ca="1" si="240"/>
        <v>144224.25</v>
      </c>
      <c r="J1252" s="19">
        <f t="shared" ca="1" si="240"/>
        <v>137013.03750000001</v>
      </c>
      <c r="K1252" s="22">
        <f t="shared" ca="1" si="240"/>
        <v>130162.38562500001</v>
      </c>
      <c r="L1252" s="19">
        <f t="shared" ca="1" si="241"/>
        <v>130162.38562500001</v>
      </c>
      <c r="M1252" s="20">
        <f t="shared" si="242"/>
        <v>5000</v>
      </c>
      <c r="N1252" s="22">
        <f t="shared" si="243"/>
        <v>4800</v>
      </c>
      <c r="O1252" s="20">
        <f t="shared" si="243"/>
        <v>4608</v>
      </c>
      <c r="P1252" s="22">
        <f t="shared" si="243"/>
        <v>4423.68</v>
      </c>
      <c r="Q1252" s="20">
        <f t="shared" si="237"/>
        <v>4246.7328000000007</v>
      </c>
      <c r="R1252" s="21">
        <f t="shared" ca="1" si="244"/>
        <v>759075000</v>
      </c>
      <c r="S1252" s="22">
        <f t="shared" ca="1" si="245"/>
        <v>692276400</v>
      </c>
      <c r="T1252" s="21">
        <f t="shared" ca="1" si="246"/>
        <v>631356076.80000007</v>
      </c>
      <c r="U1252" s="22">
        <f t="shared" ca="1" si="247"/>
        <v>575796742.04160011</v>
      </c>
      <c r="V1252" s="21">
        <f t="shared" ca="1" si="248"/>
        <v>552764872.35993612</v>
      </c>
      <c r="W1252" s="23">
        <f t="shared" ca="1" si="249"/>
        <v>302687992.90256691</v>
      </c>
    </row>
    <row r="1253" spans="6:23" x14ac:dyDescent="0.35">
      <c r="F1253" s="22">
        <v>1251</v>
      </c>
      <c r="G1253" s="22">
        <f t="shared" ca="1" si="238"/>
        <v>0.16868402891015288</v>
      </c>
      <c r="H1253" s="19">
        <f t="shared" ca="1" si="239"/>
        <v>111219</v>
      </c>
      <c r="I1253" s="22">
        <f t="shared" ca="1" si="240"/>
        <v>105658.05</v>
      </c>
      <c r="J1253" s="19">
        <f t="shared" ca="1" si="240"/>
        <v>100375.14750000001</v>
      </c>
      <c r="K1253" s="22">
        <f t="shared" ca="1" si="240"/>
        <v>95356.390125000005</v>
      </c>
      <c r="L1253" s="19">
        <f t="shared" ca="1" si="241"/>
        <v>95356.390125000005</v>
      </c>
      <c r="M1253" s="20">
        <f t="shared" si="242"/>
        <v>5000</v>
      </c>
      <c r="N1253" s="22">
        <f t="shared" si="243"/>
        <v>4800</v>
      </c>
      <c r="O1253" s="20">
        <f t="shared" si="243"/>
        <v>4608</v>
      </c>
      <c r="P1253" s="22">
        <f t="shared" si="243"/>
        <v>4423.68</v>
      </c>
      <c r="Q1253" s="20">
        <f t="shared" si="237"/>
        <v>4246.7328000000007</v>
      </c>
      <c r="R1253" s="21">
        <f t="shared" ca="1" si="244"/>
        <v>556095000</v>
      </c>
      <c r="S1253" s="22">
        <f t="shared" ca="1" si="245"/>
        <v>507158640</v>
      </c>
      <c r="T1253" s="21">
        <f t="shared" ca="1" si="246"/>
        <v>462528679.68000001</v>
      </c>
      <c r="U1253" s="22">
        <f t="shared" ca="1" si="247"/>
        <v>421826155.86816007</v>
      </c>
      <c r="V1253" s="21">
        <f t="shared" ca="1" si="248"/>
        <v>404953109.6334337</v>
      </c>
      <c r="W1253" s="23">
        <f t="shared" ca="1" si="249"/>
        <v>-286320482.9389019</v>
      </c>
    </row>
    <row r="1254" spans="6:23" x14ac:dyDescent="0.35">
      <c r="F1254" s="22">
        <v>1252</v>
      </c>
      <c r="G1254" s="22">
        <f t="shared" ca="1" si="238"/>
        <v>0.34515717734034412</v>
      </c>
      <c r="H1254" s="19">
        <f t="shared" ca="1" si="239"/>
        <v>128047</v>
      </c>
      <c r="I1254" s="22">
        <f t="shared" ca="1" si="240"/>
        <v>121644.65</v>
      </c>
      <c r="J1254" s="19">
        <f t="shared" ca="1" si="240"/>
        <v>115562.4175</v>
      </c>
      <c r="K1254" s="22">
        <f t="shared" ca="1" si="240"/>
        <v>109784.29662499999</v>
      </c>
      <c r="L1254" s="19">
        <f t="shared" ca="1" si="241"/>
        <v>109784.29662499999</v>
      </c>
      <c r="M1254" s="20">
        <f t="shared" si="242"/>
        <v>5000</v>
      </c>
      <c r="N1254" s="22">
        <f t="shared" si="243"/>
        <v>4800</v>
      </c>
      <c r="O1254" s="20">
        <f t="shared" si="243"/>
        <v>4608</v>
      </c>
      <c r="P1254" s="22">
        <f t="shared" si="243"/>
        <v>4423.68</v>
      </c>
      <c r="Q1254" s="20">
        <f t="shared" si="237"/>
        <v>4246.7328000000007</v>
      </c>
      <c r="R1254" s="21">
        <f t="shared" ca="1" si="244"/>
        <v>640235000</v>
      </c>
      <c r="S1254" s="22">
        <f t="shared" ca="1" si="245"/>
        <v>583894320</v>
      </c>
      <c r="T1254" s="21">
        <f t="shared" ca="1" si="246"/>
        <v>532511619.83999997</v>
      </c>
      <c r="U1254" s="22">
        <f t="shared" ca="1" si="247"/>
        <v>485650597.29407996</v>
      </c>
      <c r="V1254" s="21">
        <f t="shared" ca="1" si="248"/>
        <v>466224573.40231681</v>
      </c>
      <c r="W1254" s="23">
        <f t="shared" ca="1" si="249"/>
        <v>-42162570.05437541</v>
      </c>
    </row>
    <row r="1255" spans="6:23" x14ac:dyDescent="0.35">
      <c r="F1255" s="22">
        <v>1253</v>
      </c>
      <c r="G1255" s="22">
        <f t="shared" ca="1" si="238"/>
        <v>0.99529096697278807</v>
      </c>
      <c r="H1255" s="19">
        <f t="shared" ca="1" si="239"/>
        <v>217895</v>
      </c>
      <c r="I1255" s="22">
        <f t="shared" ca="1" si="240"/>
        <v>207000.25</v>
      </c>
      <c r="J1255" s="19">
        <f t="shared" ca="1" si="240"/>
        <v>196650.23749999999</v>
      </c>
      <c r="K1255" s="22">
        <f t="shared" ca="1" si="240"/>
        <v>186817.72562499999</v>
      </c>
      <c r="L1255" s="19">
        <f t="shared" ca="1" si="241"/>
        <v>186817.72562499999</v>
      </c>
      <c r="M1255" s="20">
        <f t="shared" si="242"/>
        <v>5000</v>
      </c>
      <c r="N1255" s="22">
        <f t="shared" si="243"/>
        <v>4800</v>
      </c>
      <c r="O1255" s="20">
        <f t="shared" si="243"/>
        <v>4608</v>
      </c>
      <c r="P1255" s="22">
        <f t="shared" si="243"/>
        <v>4423.68</v>
      </c>
      <c r="Q1255" s="20">
        <f t="shared" si="237"/>
        <v>4246.7328000000007</v>
      </c>
      <c r="R1255" s="21">
        <f t="shared" ca="1" si="244"/>
        <v>1089475000</v>
      </c>
      <c r="S1255" s="22">
        <f t="shared" ca="1" si="245"/>
        <v>993601200</v>
      </c>
      <c r="T1255" s="21">
        <f t="shared" ca="1" si="246"/>
        <v>906164294.39999998</v>
      </c>
      <c r="U1255" s="22">
        <f t="shared" ca="1" si="247"/>
        <v>826421836.4928</v>
      </c>
      <c r="V1255" s="21">
        <f t="shared" ca="1" si="248"/>
        <v>793364963.03308809</v>
      </c>
      <c r="W1255" s="23">
        <f t="shared" ca="1" si="249"/>
        <v>1261444522.6987114</v>
      </c>
    </row>
    <row r="1256" spans="6:23" x14ac:dyDescent="0.35">
      <c r="F1256" s="22">
        <v>1254</v>
      </c>
      <c r="G1256" s="22">
        <f t="shared" ca="1" si="238"/>
        <v>0.36030659786511332</v>
      </c>
      <c r="H1256" s="19">
        <f t="shared" ca="1" si="239"/>
        <v>129271</v>
      </c>
      <c r="I1256" s="22">
        <f t="shared" ca="1" si="240"/>
        <v>122807.45</v>
      </c>
      <c r="J1256" s="19">
        <f t="shared" ca="1" si="240"/>
        <v>116667.0775</v>
      </c>
      <c r="K1256" s="22">
        <f t="shared" ca="1" si="240"/>
        <v>110833.723625</v>
      </c>
      <c r="L1256" s="19">
        <f t="shared" ca="1" si="241"/>
        <v>110833.723625</v>
      </c>
      <c r="M1256" s="20">
        <f t="shared" si="242"/>
        <v>5000</v>
      </c>
      <c r="N1256" s="22">
        <f t="shared" si="243"/>
        <v>4800</v>
      </c>
      <c r="O1256" s="20">
        <f t="shared" si="243"/>
        <v>4608</v>
      </c>
      <c r="P1256" s="22">
        <f t="shared" si="243"/>
        <v>4423.68</v>
      </c>
      <c r="Q1256" s="20">
        <f t="shared" si="237"/>
        <v>4246.7328000000007</v>
      </c>
      <c r="R1256" s="21">
        <f t="shared" ca="1" si="244"/>
        <v>646355000</v>
      </c>
      <c r="S1256" s="22">
        <f t="shared" ca="1" si="245"/>
        <v>589475760</v>
      </c>
      <c r="T1256" s="21">
        <f t="shared" ca="1" si="246"/>
        <v>537601893.12</v>
      </c>
      <c r="U1256" s="22">
        <f t="shared" ca="1" si="247"/>
        <v>490292926.52544004</v>
      </c>
      <c r="V1256" s="21">
        <f t="shared" ca="1" si="248"/>
        <v>470681209.46442246</v>
      </c>
      <c r="W1256" s="23">
        <f t="shared" ca="1" si="249"/>
        <v>-24403520.531517029</v>
      </c>
    </row>
    <row r="1257" spans="6:23" x14ac:dyDescent="0.35">
      <c r="F1257" s="22">
        <v>1255</v>
      </c>
      <c r="G1257" s="22">
        <f t="shared" ca="1" si="238"/>
        <v>0.83541816550183157</v>
      </c>
      <c r="H1257" s="19">
        <f t="shared" ca="1" si="239"/>
        <v>169274</v>
      </c>
      <c r="I1257" s="22">
        <f t="shared" ca="1" si="240"/>
        <v>160810.29999999999</v>
      </c>
      <c r="J1257" s="19">
        <f t="shared" ca="1" si="240"/>
        <v>152769.78499999997</v>
      </c>
      <c r="K1257" s="22">
        <f t="shared" ca="1" si="240"/>
        <v>145131.29574999999</v>
      </c>
      <c r="L1257" s="19">
        <f t="shared" ca="1" si="241"/>
        <v>145131.29574999999</v>
      </c>
      <c r="M1257" s="20">
        <f t="shared" si="242"/>
        <v>5000</v>
      </c>
      <c r="N1257" s="22">
        <f t="shared" si="243"/>
        <v>4800</v>
      </c>
      <c r="O1257" s="20">
        <f t="shared" si="243"/>
        <v>4608</v>
      </c>
      <c r="P1257" s="22">
        <f t="shared" si="243"/>
        <v>4423.68</v>
      </c>
      <c r="Q1257" s="20">
        <f t="shared" si="237"/>
        <v>4246.7328000000007</v>
      </c>
      <c r="R1257" s="21">
        <f t="shared" ca="1" si="244"/>
        <v>846370000</v>
      </c>
      <c r="S1257" s="22">
        <f t="shared" ca="1" si="245"/>
        <v>771889440</v>
      </c>
      <c r="T1257" s="21">
        <f t="shared" ca="1" si="246"/>
        <v>703963169.27999985</v>
      </c>
      <c r="U1257" s="22">
        <f t="shared" ca="1" si="247"/>
        <v>642014410.38336003</v>
      </c>
      <c r="V1257" s="21">
        <f t="shared" ca="1" si="248"/>
        <v>616333833.96802568</v>
      </c>
      <c r="W1257" s="23">
        <f t="shared" ca="1" si="249"/>
        <v>556001102.06889391</v>
      </c>
    </row>
    <row r="1258" spans="6:23" x14ac:dyDescent="0.35">
      <c r="F1258" s="22">
        <v>1256</v>
      </c>
      <c r="G1258" s="22">
        <f t="shared" ca="1" si="238"/>
        <v>0.92563168081518477</v>
      </c>
      <c r="H1258" s="19">
        <f t="shared" ca="1" si="239"/>
        <v>183320</v>
      </c>
      <c r="I1258" s="22">
        <f t="shared" ca="1" si="240"/>
        <v>174154</v>
      </c>
      <c r="J1258" s="19">
        <f t="shared" ca="1" si="240"/>
        <v>165446.29999999999</v>
      </c>
      <c r="K1258" s="22">
        <f t="shared" ca="1" si="240"/>
        <v>157173.98499999999</v>
      </c>
      <c r="L1258" s="19">
        <f t="shared" ca="1" si="241"/>
        <v>157173.98499999999</v>
      </c>
      <c r="M1258" s="20">
        <f t="shared" si="242"/>
        <v>5000</v>
      </c>
      <c r="N1258" s="22">
        <f t="shared" si="243"/>
        <v>4800</v>
      </c>
      <c r="O1258" s="20">
        <f t="shared" si="243"/>
        <v>4608</v>
      </c>
      <c r="P1258" s="22">
        <f t="shared" si="243"/>
        <v>4423.68</v>
      </c>
      <c r="Q1258" s="20">
        <f t="shared" si="237"/>
        <v>4246.7328000000007</v>
      </c>
      <c r="R1258" s="21">
        <f t="shared" ca="1" si="244"/>
        <v>916600000</v>
      </c>
      <c r="S1258" s="22">
        <f t="shared" ca="1" si="245"/>
        <v>835939200</v>
      </c>
      <c r="T1258" s="21">
        <f t="shared" ca="1" si="246"/>
        <v>762376550.39999998</v>
      </c>
      <c r="U1258" s="22">
        <f t="shared" ca="1" si="247"/>
        <v>695287413.9648</v>
      </c>
      <c r="V1258" s="21">
        <f t="shared" ca="1" si="248"/>
        <v>667475917.40620804</v>
      </c>
      <c r="W1258" s="23">
        <f t="shared" ca="1" si="249"/>
        <v>759794900.76012611</v>
      </c>
    </row>
    <row r="1259" spans="6:23" x14ac:dyDescent="0.35">
      <c r="F1259" s="22">
        <v>1257</v>
      </c>
      <c r="G1259" s="22">
        <f t="shared" ca="1" si="238"/>
        <v>0.37555668969403411</v>
      </c>
      <c r="H1259" s="19">
        <f t="shared" ca="1" si="239"/>
        <v>130485</v>
      </c>
      <c r="I1259" s="22">
        <f t="shared" ca="1" si="240"/>
        <v>123960.75</v>
      </c>
      <c r="J1259" s="19">
        <f t="shared" ca="1" si="240"/>
        <v>117762.71249999999</v>
      </c>
      <c r="K1259" s="22">
        <f t="shared" ca="1" si="240"/>
        <v>111874.576875</v>
      </c>
      <c r="L1259" s="19">
        <f t="shared" ca="1" si="241"/>
        <v>111874.576875</v>
      </c>
      <c r="M1259" s="20">
        <f t="shared" si="242"/>
        <v>5000</v>
      </c>
      <c r="N1259" s="22">
        <f t="shared" si="243"/>
        <v>4800</v>
      </c>
      <c r="O1259" s="20">
        <f t="shared" si="243"/>
        <v>4608</v>
      </c>
      <c r="P1259" s="22">
        <f t="shared" si="243"/>
        <v>4423.68</v>
      </c>
      <c r="Q1259" s="20">
        <f t="shared" si="237"/>
        <v>4246.7328000000007</v>
      </c>
      <c r="R1259" s="21">
        <f t="shared" ca="1" si="244"/>
        <v>652425000</v>
      </c>
      <c r="S1259" s="22">
        <f t="shared" ca="1" si="245"/>
        <v>595011600</v>
      </c>
      <c r="T1259" s="21">
        <f t="shared" ca="1" si="246"/>
        <v>542650579.19999993</v>
      </c>
      <c r="U1259" s="22">
        <f t="shared" ca="1" si="247"/>
        <v>494897328.23040003</v>
      </c>
      <c r="V1259" s="21">
        <f t="shared" ca="1" si="248"/>
        <v>475101435.10118407</v>
      </c>
      <c r="W1259" s="23">
        <f t="shared" ca="1" si="249"/>
        <v>-6789561.282538414</v>
      </c>
    </row>
    <row r="1260" spans="6:23" x14ac:dyDescent="0.35">
      <c r="F1260" s="22">
        <v>1258</v>
      </c>
      <c r="G1260" s="22">
        <f t="shared" ca="1" si="238"/>
        <v>0.21850954808881407</v>
      </c>
      <c r="H1260" s="19">
        <f t="shared" ca="1" si="239"/>
        <v>116683</v>
      </c>
      <c r="I1260" s="22">
        <f t="shared" ca="1" si="240"/>
        <v>110848.85</v>
      </c>
      <c r="J1260" s="19">
        <f t="shared" ca="1" si="240"/>
        <v>105306.4075</v>
      </c>
      <c r="K1260" s="22">
        <f t="shared" ca="1" si="240"/>
        <v>100041.08712500001</v>
      </c>
      <c r="L1260" s="19">
        <f t="shared" ca="1" si="241"/>
        <v>100041.08712500001</v>
      </c>
      <c r="M1260" s="20">
        <f t="shared" si="242"/>
        <v>5000</v>
      </c>
      <c r="N1260" s="22">
        <f t="shared" si="243"/>
        <v>4800</v>
      </c>
      <c r="O1260" s="20">
        <f t="shared" si="243"/>
        <v>4608</v>
      </c>
      <c r="P1260" s="22">
        <f t="shared" si="243"/>
        <v>4423.68</v>
      </c>
      <c r="Q1260" s="20">
        <f t="shared" si="237"/>
        <v>4246.7328000000007</v>
      </c>
      <c r="R1260" s="21">
        <f t="shared" ca="1" si="244"/>
        <v>583415000</v>
      </c>
      <c r="S1260" s="22">
        <f t="shared" ca="1" si="245"/>
        <v>532074480</v>
      </c>
      <c r="T1260" s="21">
        <f t="shared" ca="1" si="246"/>
        <v>485251925.75999999</v>
      </c>
      <c r="U1260" s="22">
        <f t="shared" ca="1" si="247"/>
        <v>442549756.29312003</v>
      </c>
      <c r="V1260" s="21">
        <f t="shared" ca="1" si="248"/>
        <v>424847766.04139531</v>
      </c>
      <c r="W1260" s="23">
        <f t="shared" ca="1" si="249"/>
        <v>-207043157.29110956</v>
      </c>
    </row>
    <row r="1261" spans="6:23" x14ac:dyDescent="0.35">
      <c r="F1261" s="22">
        <v>1259</v>
      </c>
      <c r="G1261" s="22">
        <f t="shared" ca="1" si="238"/>
        <v>0.75204189369829899</v>
      </c>
      <c r="H1261" s="19">
        <f t="shared" ca="1" si="239"/>
        <v>160428</v>
      </c>
      <c r="I1261" s="22">
        <f t="shared" ca="1" si="240"/>
        <v>152406.6</v>
      </c>
      <c r="J1261" s="19">
        <f t="shared" ca="1" si="240"/>
        <v>144786.27000000002</v>
      </c>
      <c r="K1261" s="22">
        <f t="shared" ca="1" si="240"/>
        <v>137546.95650000003</v>
      </c>
      <c r="L1261" s="19">
        <f t="shared" ca="1" si="241"/>
        <v>137546.95650000003</v>
      </c>
      <c r="M1261" s="20">
        <f t="shared" si="242"/>
        <v>5000</v>
      </c>
      <c r="N1261" s="22">
        <f t="shared" si="243"/>
        <v>4800</v>
      </c>
      <c r="O1261" s="20">
        <f t="shared" si="243"/>
        <v>4608</v>
      </c>
      <c r="P1261" s="22">
        <f t="shared" si="243"/>
        <v>4423.68</v>
      </c>
      <c r="Q1261" s="20">
        <f t="shared" si="237"/>
        <v>4246.7328000000007</v>
      </c>
      <c r="R1261" s="21">
        <f t="shared" ca="1" si="244"/>
        <v>802140000</v>
      </c>
      <c r="S1261" s="22">
        <f t="shared" ca="1" si="245"/>
        <v>731551680</v>
      </c>
      <c r="T1261" s="21">
        <f t="shared" ca="1" si="246"/>
        <v>667175132.16000009</v>
      </c>
      <c r="U1261" s="22">
        <f t="shared" ca="1" si="247"/>
        <v>608463720.52992022</v>
      </c>
      <c r="V1261" s="21">
        <f t="shared" ca="1" si="248"/>
        <v>584125171.70872343</v>
      </c>
      <c r="W1261" s="23">
        <f t="shared" ca="1" si="249"/>
        <v>427654245.79503345</v>
      </c>
    </row>
    <row r="1262" spans="6:23" x14ac:dyDescent="0.35">
      <c r="F1262" s="22">
        <v>1260</v>
      </c>
      <c r="G1262" s="22">
        <f t="shared" ca="1" si="238"/>
        <v>0.63900211019869235</v>
      </c>
      <c r="H1262" s="19">
        <f t="shared" ca="1" si="239"/>
        <v>150674</v>
      </c>
      <c r="I1262" s="22">
        <f t="shared" ca="1" si="240"/>
        <v>143140.29999999999</v>
      </c>
      <c r="J1262" s="19">
        <f t="shared" ca="1" si="240"/>
        <v>135983.28499999997</v>
      </c>
      <c r="K1262" s="22">
        <f t="shared" ca="1" si="240"/>
        <v>129184.12074999997</v>
      </c>
      <c r="L1262" s="19">
        <f t="shared" ca="1" si="241"/>
        <v>129184.12074999997</v>
      </c>
      <c r="M1262" s="20">
        <f t="shared" si="242"/>
        <v>5000</v>
      </c>
      <c r="N1262" s="22">
        <f t="shared" si="243"/>
        <v>4800</v>
      </c>
      <c r="O1262" s="20">
        <f t="shared" si="243"/>
        <v>4608</v>
      </c>
      <c r="P1262" s="22">
        <f t="shared" si="243"/>
        <v>4423.68</v>
      </c>
      <c r="Q1262" s="20">
        <f t="shared" si="237"/>
        <v>4246.7328000000007</v>
      </c>
      <c r="R1262" s="21">
        <f t="shared" ca="1" si="244"/>
        <v>753370000</v>
      </c>
      <c r="S1262" s="22">
        <f t="shared" ca="1" si="245"/>
        <v>687073440</v>
      </c>
      <c r="T1262" s="21">
        <f t="shared" ca="1" si="246"/>
        <v>626610977.27999985</v>
      </c>
      <c r="U1262" s="22">
        <f t="shared" ca="1" si="247"/>
        <v>571469211.27935994</v>
      </c>
      <c r="V1262" s="21">
        <f t="shared" ca="1" si="248"/>
        <v>548610442.82818556</v>
      </c>
      <c r="W1262" s="23">
        <f t="shared" ca="1" si="249"/>
        <v>286133192.6529088</v>
      </c>
    </row>
    <row r="1263" spans="6:23" x14ac:dyDescent="0.35">
      <c r="F1263" s="22">
        <v>1261</v>
      </c>
      <c r="G1263" s="22">
        <f t="shared" ca="1" si="238"/>
        <v>0.82022479439532425</v>
      </c>
      <c r="H1263" s="19">
        <f t="shared" ca="1" si="239"/>
        <v>167487</v>
      </c>
      <c r="I1263" s="22">
        <f t="shared" ca="1" si="240"/>
        <v>159112.65</v>
      </c>
      <c r="J1263" s="19">
        <f t="shared" ca="1" si="240"/>
        <v>151157.01749999999</v>
      </c>
      <c r="K1263" s="22">
        <f t="shared" ca="1" si="240"/>
        <v>143599.16662499998</v>
      </c>
      <c r="L1263" s="19">
        <f t="shared" ca="1" si="241"/>
        <v>143599.16662499998</v>
      </c>
      <c r="M1263" s="20">
        <f t="shared" si="242"/>
        <v>5000</v>
      </c>
      <c r="N1263" s="22">
        <f t="shared" si="243"/>
        <v>4800</v>
      </c>
      <c r="O1263" s="20">
        <f t="shared" si="243"/>
        <v>4608</v>
      </c>
      <c r="P1263" s="22">
        <f t="shared" si="243"/>
        <v>4423.68</v>
      </c>
      <c r="Q1263" s="20">
        <f t="shared" si="237"/>
        <v>4246.7328000000007</v>
      </c>
      <c r="R1263" s="21">
        <f t="shared" ca="1" si="244"/>
        <v>837435000</v>
      </c>
      <c r="S1263" s="22">
        <f t="shared" ca="1" si="245"/>
        <v>763740720</v>
      </c>
      <c r="T1263" s="21">
        <f t="shared" ca="1" si="246"/>
        <v>696531536.63999999</v>
      </c>
      <c r="U1263" s="22">
        <f t="shared" ca="1" si="247"/>
        <v>635236761.41567993</v>
      </c>
      <c r="V1263" s="21">
        <f t="shared" ca="1" si="248"/>
        <v>609827290.9590528</v>
      </c>
      <c r="W1263" s="23">
        <f t="shared" ca="1" si="249"/>
        <v>530073470.126616</v>
      </c>
    </row>
    <row r="1264" spans="6:23" x14ac:dyDescent="0.35">
      <c r="F1264" s="22">
        <v>1262</v>
      </c>
      <c r="G1264" s="22">
        <f t="shared" ca="1" si="238"/>
        <v>0.63418449745142236</v>
      </c>
      <c r="H1264" s="19">
        <f t="shared" ca="1" si="239"/>
        <v>150289</v>
      </c>
      <c r="I1264" s="22">
        <f t="shared" ca="1" si="240"/>
        <v>142774.54999999999</v>
      </c>
      <c r="J1264" s="19">
        <f t="shared" ca="1" si="240"/>
        <v>135635.82249999998</v>
      </c>
      <c r="K1264" s="22">
        <f t="shared" ca="1" si="240"/>
        <v>128854.03137499998</v>
      </c>
      <c r="L1264" s="19">
        <f t="shared" ca="1" si="241"/>
        <v>128854.03137499998</v>
      </c>
      <c r="M1264" s="20">
        <f t="shared" si="242"/>
        <v>5000</v>
      </c>
      <c r="N1264" s="22">
        <f t="shared" si="243"/>
        <v>4800</v>
      </c>
      <c r="O1264" s="20">
        <f t="shared" si="243"/>
        <v>4608</v>
      </c>
      <c r="P1264" s="22">
        <f t="shared" si="243"/>
        <v>4423.68</v>
      </c>
      <c r="Q1264" s="20">
        <f t="shared" si="237"/>
        <v>4246.7328000000007</v>
      </c>
      <c r="R1264" s="21">
        <f t="shared" ca="1" si="244"/>
        <v>751445000</v>
      </c>
      <c r="S1264" s="22">
        <f t="shared" ca="1" si="245"/>
        <v>685317840</v>
      </c>
      <c r="T1264" s="21">
        <f t="shared" ca="1" si="246"/>
        <v>625009870.07999992</v>
      </c>
      <c r="U1264" s="22">
        <f t="shared" ca="1" si="247"/>
        <v>570009001.51295996</v>
      </c>
      <c r="V1264" s="21">
        <f t="shared" ca="1" si="248"/>
        <v>547208641.45244157</v>
      </c>
      <c r="W1264" s="23">
        <f t="shared" ca="1" si="249"/>
        <v>280547217.1085453</v>
      </c>
    </row>
    <row r="1265" spans="6:23" x14ac:dyDescent="0.35">
      <c r="F1265" s="22">
        <v>1263</v>
      </c>
      <c r="G1265" s="22">
        <f t="shared" ca="1" si="238"/>
        <v>5.28588378851923E-2</v>
      </c>
      <c r="H1265" s="19">
        <f t="shared" ca="1" si="239"/>
        <v>91468</v>
      </c>
      <c r="I1265" s="22">
        <f t="shared" ca="1" si="240"/>
        <v>86894.6</v>
      </c>
      <c r="J1265" s="19">
        <f t="shared" ca="1" si="240"/>
        <v>82549.87000000001</v>
      </c>
      <c r="K1265" s="22">
        <f t="shared" ca="1" si="240"/>
        <v>78422.376500000013</v>
      </c>
      <c r="L1265" s="19">
        <f t="shared" ca="1" si="241"/>
        <v>78422.376500000013</v>
      </c>
      <c r="M1265" s="20">
        <f t="shared" si="242"/>
        <v>5000</v>
      </c>
      <c r="N1265" s="22">
        <f t="shared" si="243"/>
        <v>4800</v>
      </c>
      <c r="O1265" s="20">
        <f t="shared" si="243"/>
        <v>4608</v>
      </c>
      <c r="P1265" s="22">
        <f t="shared" si="243"/>
        <v>4423.68</v>
      </c>
      <c r="Q1265" s="20">
        <f t="shared" si="237"/>
        <v>4246.7328000000007</v>
      </c>
      <c r="R1265" s="21">
        <f t="shared" ca="1" si="244"/>
        <v>457340000</v>
      </c>
      <c r="S1265" s="22">
        <f t="shared" ca="1" si="245"/>
        <v>417094080</v>
      </c>
      <c r="T1265" s="21">
        <f t="shared" ca="1" si="246"/>
        <v>380389800.96000004</v>
      </c>
      <c r="U1265" s="22">
        <f t="shared" ca="1" si="247"/>
        <v>346915498.47552007</v>
      </c>
      <c r="V1265" s="21">
        <f t="shared" ca="1" si="248"/>
        <v>333038878.53649932</v>
      </c>
      <c r="W1265" s="23">
        <f t="shared" ca="1" si="249"/>
        <v>-572888282.87842441</v>
      </c>
    </row>
    <row r="1266" spans="6:23" x14ac:dyDescent="0.35">
      <c r="F1266" s="22">
        <v>1264</v>
      </c>
      <c r="G1266" s="22">
        <f t="shared" ca="1" si="238"/>
        <v>0.97480669448822288</v>
      </c>
      <c r="H1266" s="19">
        <f t="shared" ca="1" si="239"/>
        <v>198700</v>
      </c>
      <c r="I1266" s="22">
        <f t="shared" ca="1" si="240"/>
        <v>188765</v>
      </c>
      <c r="J1266" s="19">
        <f t="shared" ca="1" si="240"/>
        <v>179326.75</v>
      </c>
      <c r="K1266" s="22">
        <f t="shared" ca="1" si="240"/>
        <v>170360.41250000001</v>
      </c>
      <c r="L1266" s="19">
        <f t="shared" ca="1" si="241"/>
        <v>170360.41250000001</v>
      </c>
      <c r="M1266" s="20">
        <f t="shared" si="242"/>
        <v>5000</v>
      </c>
      <c r="N1266" s="22">
        <f t="shared" si="243"/>
        <v>4800</v>
      </c>
      <c r="O1266" s="20">
        <f t="shared" si="243"/>
        <v>4608</v>
      </c>
      <c r="P1266" s="22">
        <f t="shared" si="243"/>
        <v>4423.68</v>
      </c>
      <c r="Q1266" s="20">
        <f t="shared" si="237"/>
        <v>4246.7328000000007</v>
      </c>
      <c r="R1266" s="21">
        <f t="shared" ca="1" si="244"/>
        <v>993500000</v>
      </c>
      <c r="S1266" s="22">
        <f t="shared" ca="1" si="245"/>
        <v>906072000</v>
      </c>
      <c r="T1266" s="21">
        <f t="shared" ca="1" si="246"/>
        <v>826337664</v>
      </c>
      <c r="U1266" s="22">
        <f t="shared" ca="1" si="247"/>
        <v>753619949.56800008</v>
      </c>
      <c r="V1266" s="21">
        <f t="shared" ca="1" si="248"/>
        <v>723475151.58528018</v>
      </c>
      <c r="W1266" s="23">
        <f t="shared" ca="1" si="249"/>
        <v>982943741.9868927</v>
      </c>
    </row>
    <row r="1267" spans="6:23" x14ac:dyDescent="0.35">
      <c r="F1267" s="22">
        <v>1265</v>
      </c>
      <c r="G1267" s="22">
        <f t="shared" ca="1" si="238"/>
        <v>0.67172802204070325</v>
      </c>
      <c r="H1267" s="19">
        <f t="shared" ca="1" si="239"/>
        <v>153341</v>
      </c>
      <c r="I1267" s="22">
        <f t="shared" ca="1" si="240"/>
        <v>145673.95000000001</v>
      </c>
      <c r="J1267" s="19">
        <f t="shared" ca="1" si="240"/>
        <v>138390.2525</v>
      </c>
      <c r="K1267" s="22">
        <f t="shared" ca="1" si="240"/>
        <v>131470.739875</v>
      </c>
      <c r="L1267" s="19">
        <f t="shared" ca="1" si="241"/>
        <v>131470.739875</v>
      </c>
      <c r="M1267" s="20">
        <f t="shared" si="242"/>
        <v>5000</v>
      </c>
      <c r="N1267" s="22">
        <f t="shared" si="243"/>
        <v>4800</v>
      </c>
      <c r="O1267" s="20">
        <f t="shared" si="243"/>
        <v>4608</v>
      </c>
      <c r="P1267" s="22">
        <f t="shared" si="243"/>
        <v>4423.68</v>
      </c>
      <c r="Q1267" s="20">
        <f t="shared" si="237"/>
        <v>4246.7328000000007</v>
      </c>
      <c r="R1267" s="21">
        <f t="shared" ca="1" si="244"/>
        <v>766705000</v>
      </c>
      <c r="S1267" s="22">
        <f t="shared" ca="1" si="245"/>
        <v>699234960</v>
      </c>
      <c r="T1267" s="21">
        <f t="shared" ca="1" si="246"/>
        <v>637702283.51999998</v>
      </c>
      <c r="U1267" s="22">
        <f t="shared" ca="1" si="247"/>
        <v>581584482.57024002</v>
      </c>
      <c r="V1267" s="21">
        <f t="shared" ca="1" si="248"/>
        <v>558321103.26743054</v>
      </c>
      <c r="W1267" s="23">
        <f t="shared" ca="1" si="249"/>
        <v>324828768.69658804</v>
      </c>
    </row>
    <row r="1268" spans="6:23" x14ac:dyDescent="0.35">
      <c r="F1268" s="22">
        <v>1266</v>
      </c>
      <c r="G1268" s="22">
        <f t="shared" ca="1" si="238"/>
        <v>0.96564687471733179</v>
      </c>
      <c r="H1268" s="19">
        <f t="shared" ca="1" si="239"/>
        <v>194610</v>
      </c>
      <c r="I1268" s="22">
        <f t="shared" ca="1" si="240"/>
        <v>184879.5</v>
      </c>
      <c r="J1268" s="19">
        <f t="shared" ca="1" si="240"/>
        <v>175635.52499999999</v>
      </c>
      <c r="K1268" s="22">
        <f t="shared" ca="1" si="240"/>
        <v>166853.74875</v>
      </c>
      <c r="L1268" s="19">
        <f t="shared" ca="1" si="241"/>
        <v>166853.74875</v>
      </c>
      <c r="M1268" s="20">
        <f t="shared" si="242"/>
        <v>5000</v>
      </c>
      <c r="N1268" s="22">
        <f t="shared" si="243"/>
        <v>4800</v>
      </c>
      <c r="O1268" s="20">
        <f t="shared" si="243"/>
        <v>4608</v>
      </c>
      <c r="P1268" s="22">
        <f t="shared" si="243"/>
        <v>4423.68</v>
      </c>
      <c r="Q1268" s="20">
        <f t="shared" si="237"/>
        <v>4246.7328000000007</v>
      </c>
      <c r="R1268" s="21">
        <f t="shared" ca="1" si="244"/>
        <v>973050000</v>
      </c>
      <c r="S1268" s="22">
        <f t="shared" ca="1" si="245"/>
        <v>887421600</v>
      </c>
      <c r="T1268" s="21">
        <f t="shared" ca="1" si="246"/>
        <v>809328499.19999993</v>
      </c>
      <c r="U1268" s="22">
        <f t="shared" ca="1" si="247"/>
        <v>738107591.27040005</v>
      </c>
      <c r="V1268" s="21">
        <f t="shared" ca="1" si="248"/>
        <v>708583287.61958408</v>
      </c>
      <c r="W1268" s="23">
        <f t="shared" ca="1" si="249"/>
        <v>923601819.9701519</v>
      </c>
    </row>
    <row r="1269" spans="6:23" x14ac:dyDescent="0.35">
      <c r="F1269" s="22">
        <v>1267</v>
      </c>
      <c r="G1269" s="22">
        <f t="shared" ca="1" si="238"/>
        <v>0.34511098943137497</v>
      </c>
      <c r="H1269" s="19">
        <f t="shared" ca="1" si="239"/>
        <v>128043</v>
      </c>
      <c r="I1269" s="22">
        <f t="shared" ca="1" si="240"/>
        <v>121640.85</v>
      </c>
      <c r="J1269" s="19">
        <f t="shared" ca="1" si="240"/>
        <v>115558.80750000001</v>
      </c>
      <c r="K1269" s="22">
        <f t="shared" ca="1" si="240"/>
        <v>109780.867125</v>
      </c>
      <c r="L1269" s="19">
        <f t="shared" ca="1" si="241"/>
        <v>109780.867125</v>
      </c>
      <c r="M1269" s="20">
        <f t="shared" si="242"/>
        <v>5000</v>
      </c>
      <c r="N1269" s="22">
        <f t="shared" si="243"/>
        <v>4800</v>
      </c>
      <c r="O1269" s="20">
        <f t="shared" si="243"/>
        <v>4608</v>
      </c>
      <c r="P1269" s="22">
        <f t="shared" si="243"/>
        <v>4423.68</v>
      </c>
      <c r="Q1269" s="20">
        <f t="shared" si="237"/>
        <v>4246.7328000000007</v>
      </c>
      <c r="R1269" s="21">
        <f t="shared" ca="1" si="244"/>
        <v>640215000</v>
      </c>
      <c r="S1269" s="22">
        <f t="shared" ca="1" si="245"/>
        <v>583876080</v>
      </c>
      <c r="T1269" s="21">
        <f t="shared" ca="1" si="246"/>
        <v>532494984.96000004</v>
      </c>
      <c r="U1269" s="22">
        <f t="shared" ca="1" si="247"/>
        <v>485635426.28352004</v>
      </c>
      <c r="V1269" s="21">
        <f t="shared" ca="1" si="248"/>
        <v>466210009.23217928</v>
      </c>
      <c r="W1269" s="23">
        <f t="shared" ca="1" si="249"/>
        <v>-42220606.163927317</v>
      </c>
    </row>
    <row r="1270" spans="6:23" x14ac:dyDescent="0.35">
      <c r="F1270" s="22">
        <v>1268</v>
      </c>
      <c r="G1270" s="22">
        <f t="shared" ca="1" si="238"/>
        <v>0.86851139237972363</v>
      </c>
      <c r="H1270" s="19">
        <f t="shared" ca="1" si="239"/>
        <v>173581</v>
      </c>
      <c r="I1270" s="22">
        <f t="shared" ca="1" si="240"/>
        <v>164901.95000000001</v>
      </c>
      <c r="J1270" s="19">
        <f t="shared" ca="1" si="240"/>
        <v>156656.85250000001</v>
      </c>
      <c r="K1270" s="22">
        <f t="shared" ca="1" si="240"/>
        <v>148824.00987500002</v>
      </c>
      <c r="L1270" s="19">
        <f t="shared" ca="1" si="241"/>
        <v>148824.00987500002</v>
      </c>
      <c r="M1270" s="20">
        <f t="shared" si="242"/>
        <v>5000</v>
      </c>
      <c r="N1270" s="22">
        <f t="shared" si="243"/>
        <v>4800</v>
      </c>
      <c r="O1270" s="20">
        <f t="shared" si="243"/>
        <v>4608</v>
      </c>
      <c r="P1270" s="22">
        <f t="shared" si="243"/>
        <v>4423.68</v>
      </c>
      <c r="Q1270" s="20">
        <f t="shared" si="237"/>
        <v>4246.7328000000007</v>
      </c>
      <c r="R1270" s="21">
        <f t="shared" ca="1" si="244"/>
        <v>867905000</v>
      </c>
      <c r="S1270" s="22">
        <f t="shared" ca="1" si="245"/>
        <v>791529360</v>
      </c>
      <c r="T1270" s="21">
        <f t="shared" ca="1" si="246"/>
        <v>721874776.32000005</v>
      </c>
      <c r="U1270" s="22">
        <f t="shared" ca="1" si="247"/>
        <v>658349796.00384009</v>
      </c>
      <c r="V1270" s="21">
        <f t="shared" ca="1" si="248"/>
        <v>632015804.16368663</v>
      </c>
      <c r="W1270" s="23">
        <f t="shared" ca="1" si="249"/>
        <v>618491483.02882099</v>
      </c>
    </row>
    <row r="1271" spans="6:23" x14ac:dyDescent="0.35">
      <c r="F1271" s="22">
        <v>1269</v>
      </c>
      <c r="G1271" s="22">
        <f t="shared" ca="1" si="238"/>
        <v>1.5059085635324543E-2</v>
      </c>
      <c r="H1271" s="19">
        <f t="shared" ca="1" si="239"/>
        <v>74944</v>
      </c>
      <c r="I1271" s="22">
        <f t="shared" ca="1" si="240"/>
        <v>71196.800000000003</v>
      </c>
      <c r="J1271" s="19">
        <f t="shared" ca="1" si="240"/>
        <v>67636.960000000006</v>
      </c>
      <c r="K1271" s="22">
        <f t="shared" ca="1" si="240"/>
        <v>64255.112000000008</v>
      </c>
      <c r="L1271" s="19">
        <f t="shared" ca="1" si="241"/>
        <v>64255.112000000008</v>
      </c>
      <c r="M1271" s="20">
        <f t="shared" si="242"/>
        <v>5000</v>
      </c>
      <c r="N1271" s="22">
        <f t="shared" si="243"/>
        <v>4800</v>
      </c>
      <c r="O1271" s="20">
        <f t="shared" si="243"/>
        <v>4608</v>
      </c>
      <c r="P1271" s="22">
        <f t="shared" si="243"/>
        <v>4423.68</v>
      </c>
      <c r="Q1271" s="20">
        <f t="shared" si="237"/>
        <v>4246.7328000000007</v>
      </c>
      <c r="R1271" s="21">
        <f t="shared" ca="1" si="244"/>
        <v>374720000</v>
      </c>
      <c r="S1271" s="22">
        <f t="shared" ca="1" si="245"/>
        <v>341744640</v>
      </c>
      <c r="T1271" s="21">
        <f t="shared" ca="1" si="246"/>
        <v>311671111.68000001</v>
      </c>
      <c r="U1271" s="22">
        <f t="shared" ca="1" si="247"/>
        <v>284244053.85216004</v>
      </c>
      <c r="V1271" s="21">
        <f t="shared" ca="1" si="248"/>
        <v>272874291.69807369</v>
      </c>
      <c r="W1271" s="23">
        <f t="shared" ca="1" si="249"/>
        <v>-812635451.43701243</v>
      </c>
    </row>
    <row r="1272" spans="6:23" x14ac:dyDescent="0.35">
      <c r="F1272" s="22">
        <v>1270</v>
      </c>
      <c r="G1272" s="22">
        <f t="shared" ca="1" si="238"/>
        <v>0.32750926114489087</v>
      </c>
      <c r="H1272" s="19">
        <f t="shared" ca="1" si="239"/>
        <v>126596</v>
      </c>
      <c r="I1272" s="22">
        <f t="shared" ca="1" si="240"/>
        <v>120266.2</v>
      </c>
      <c r="J1272" s="19">
        <f t="shared" ca="1" si="240"/>
        <v>114252.89</v>
      </c>
      <c r="K1272" s="22">
        <f t="shared" ca="1" si="240"/>
        <v>108540.2455</v>
      </c>
      <c r="L1272" s="19">
        <f t="shared" ca="1" si="241"/>
        <v>108540.2455</v>
      </c>
      <c r="M1272" s="20">
        <f t="shared" si="242"/>
        <v>5000</v>
      </c>
      <c r="N1272" s="22">
        <f t="shared" si="243"/>
        <v>4800</v>
      </c>
      <c r="O1272" s="20">
        <f t="shared" si="243"/>
        <v>4608</v>
      </c>
      <c r="P1272" s="22">
        <f t="shared" si="243"/>
        <v>4423.68</v>
      </c>
      <c r="Q1272" s="20">
        <f t="shared" si="237"/>
        <v>4246.7328000000007</v>
      </c>
      <c r="R1272" s="21">
        <f t="shared" ca="1" si="244"/>
        <v>632980000</v>
      </c>
      <c r="S1272" s="22">
        <f t="shared" ca="1" si="245"/>
        <v>577277760</v>
      </c>
      <c r="T1272" s="21">
        <f t="shared" ca="1" si="246"/>
        <v>526477317.12</v>
      </c>
      <c r="U1272" s="22">
        <f t="shared" ca="1" si="247"/>
        <v>480147313.21344006</v>
      </c>
      <c r="V1272" s="21">
        <f t="shared" ca="1" si="248"/>
        <v>460941420.68490249</v>
      </c>
      <c r="W1272" s="23">
        <f t="shared" ca="1" si="249"/>
        <v>-63215168.794299841</v>
      </c>
    </row>
    <row r="1273" spans="6:23" x14ac:dyDescent="0.35">
      <c r="F1273" s="22">
        <v>1271</v>
      </c>
      <c r="G1273" s="22">
        <f t="shared" ca="1" si="238"/>
        <v>0.83078134477902865</v>
      </c>
      <c r="H1273" s="19">
        <f t="shared" ca="1" si="239"/>
        <v>168718</v>
      </c>
      <c r="I1273" s="22">
        <f t="shared" ca="1" si="240"/>
        <v>160282.1</v>
      </c>
      <c r="J1273" s="19">
        <f t="shared" ca="1" si="240"/>
        <v>152267.995</v>
      </c>
      <c r="K1273" s="22">
        <f t="shared" ca="1" si="240"/>
        <v>144654.59524999998</v>
      </c>
      <c r="L1273" s="19">
        <f t="shared" ca="1" si="241"/>
        <v>144654.59524999998</v>
      </c>
      <c r="M1273" s="20">
        <f t="shared" si="242"/>
        <v>5000</v>
      </c>
      <c r="N1273" s="22">
        <f t="shared" si="243"/>
        <v>4800</v>
      </c>
      <c r="O1273" s="20">
        <f t="shared" si="243"/>
        <v>4608</v>
      </c>
      <c r="P1273" s="22">
        <f t="shared" si="243"/>
        <v>4423.68</v>
      </c>
      <c r="Q1273" s="20">
        <f t="shared" si="237"/>
        <v>4246.7328000000007</v>
      </c>
      <c r="R1273" s="21">
        <f t="shared" ca="1" si="244"/>
        <v>843590000</v>
      </c>
      <c r="S1273" s="22">
        <f t="shared" ca="1" si="245"/>
        <v>769354080</v>
      </c>
      <c r="T1273" s="21">
        <f t="shared" ca="1" si="246"/>
        <v>701650920.96000004</v>
      </c>
      <c r="U1273" s="22">
        <f t="shared" ca="1" si="247"/>
        <v>639905639.91551995</v>
      </c>
      <c r="V1273" s="21">
        <f t="shared" ca="1" si="248"/>
        <v>614309414.31889927</v>
      </c>
      <c r="W1273" s="23">
        <f t="shared" ca="1" si="249"/>
        <v>547934082.84118986</v>
      </c>
    </row>
    <row r="1274" spans="6:23" x14ac:dyDescent="0.35">
      <c r="F1274" s="22">
        <v>1272</v>
      </c>
      <c r="G1274" s="22">
        <f t="shared" ca="1" si="238"/>
        <v>0.25573021284035236</v>
      </c>
      <c r="H1274" s="19">
        <f t="shared" ca="1" si="239"/>
        <v>120303</v>
      </c>
      <c r="I1274" s="22">
        <f t="shared" ca="1" si="240"/>
        <v>114287.85</v>
      </c>
      <c r="J1274" s="19">
        <f t="shared" ca="1" si="240"/>
        <v>108573.4575</v>
      </c>
      <c r="K1274" s="22">
        <f t="shared" ca="1" si="240"/>
        <v>103144.784625</v>
      </c>
      <c r="L1274" s="19">
        <f t="shared" ca="1" si="241"/>
        <v>103144.784625</v>
      </c>
      <c r="M1274" s="20">
        <f t="shared" si="242"/>
        <v>5000</v>
      </c>
      <c r="N1274" s="22">
        <f t="shared" si="243"/>
        <v>4800</v>
      </c>
      <c r="O1274" s="20">
        <f t="shared" si="243"/>
        <v>4608</v>
      </c>
      <c r="P1274" s="22">
        <f t="shared" si="243"/>
        <v>4423.68</v>
      </c>
      <c r="Q1274" s="20">
        <f t="shared" si="237"/>
        <v>4246.7328000000007</v>
      </c>
      <c r="R1274" s="21">
        <f t="shared" ca="1" si="244"/>
        <v>601515000</v>
      </c>
      <c r="S1274" s="22">
        <f t="shared" ca="1" si="245"/>
        <v>548581680</v>
      </c>
      <c r="T1274" s="21">
        <f t="shared" ca="1" si="246"/>
        <v>500306492.16000003</v>
      </c>
      <c r="U1274" s="22">
        <f t="shared" ca="1" si="247"/>
        <v>456279520.84992003</v>
      </c>
      <c r="V1274" s="21">
        <f t="shared" ca="1" si="248"/>
        <v>438028340.01592326</v>
      </c>
      <c r="W1274" s="23">
        <f t="shared" ca="1" si="249"/>
        <v>-154520478.14670825</v>
      </c>
    </row>
    <row r="1275" spans="6:23" x14ac:dyDescent="0.35">
      <c r="F1275" s="22">
        <v>1273</v>
      </c>
      <c r="G1275" s="22">
        <f t="shared" ca="1" si="238"/>
        <v>0.86560141091806986</v>
      </c>
      <c r="H1275" s="19">
        <f t="shared" ca="1" si="239"/>
        <v>173175</v>
      </c>
      <c r="I1275" s="22">
        <f t="shared" ca="1" si="240"/>
        <v>164516.25</v>
      </c>
      <c r="J1275" s="19">
        <f t="shared" ca="1" si="240"/>
        <v>156290.4375</v>
      </c>
      <c r="K1275" s="22">
        <f t="shared" ca="1" si="240"/>
        <v>148475.91562499999</v>
      </c>
      <c r="L1275" s="19">
        <f t="shared" ca="1" si="241"/>
        <v>148475.91562499999</v>
      </c>
      <c r="M1275" s="20">
        <f t="shared" si="242"/>
        <v>5000</v>
      </c>
      <c r="N1275" s="22">
        <f t="shared" si="243"/>
        <v>4800</v>
      </c>
      <c r="O1275" s="20">
        <f t="shared" si="243"/>
        <v>4608</v>
      </c>
      <c r="P1275" s="22">
        <f t="shared" si="243"/>
        <v>4423.68</v>
      </c>
      <c r="Q1275" s="20">
        <f t="shared" si="237"/>
        <v>4246.7328000000007</v>
      </c>
      <c r="R1275" s="21">
        <f t="shared" ca="1" si="244"/>
        <v>865875000</v>
      </c>
      <c r="S1275" s="22">
        <f t="shared" ca="1" si="245"/>
        <v>789678000</v>
      </c>
      <c r="T1275" s="21">
        <f t="shared" ca="1" si="246"/>
        <v>720186336</v>
      </c>
      <c r="U1275" s="22">
        <f t="shared" ca="1" si="247"/>
        <v>656809938.43200004</v>
      </c>
      <c r="V1275" s="21">
        <f t="shared" ca="1" si="248"/>
        <v>630537540.89472008</v>
      </c>
      <c r="W1275" s="23">
        <f t="shared" ca="1" si="249"/>
        <v>612600817.90931082</v>
      </c>
    </row>
    <row r="1276" spans="6:23" x14ac:dyDescent="0.35">
      <c r="F1276" s="22">
        <v>1274</v>
      </c>
      <c r="G1276" s="22">
        <f t="shared" ca="1" si="238"/>
        <v>0.77861799492408956</v>
      </c>
      <c r="H1276" s="19">
        <f t="shared" ca="1" si="239"/>
        <v>163026</v>
      </c>
      <c r="I1276" s="22">
        <f t="shared" ca="1" si="240"/>
        <v>154874.70000000001</v>
      </c>
      <c r="J1276" s="19">
        <f t="shared" ca="1" si="240"/>
        <v>147130.96500000003</v>
      </c>
      <c r="K1276" s="22">
        <f t="shared" ca="1" si="240"/>
        <v>139774.41675000003</v>
      </c>
      <c r="L1276" s="19">
        <f t="shared" ca="1" si="241"/>
        <v>139774.41675000003</v>
      </c>
      <c r="M1276" s="20">
        <f t="shared" si="242"/>
        <v>5000</v>
      </c>
      <c r="N1276" s="22">
        <f t="shared" si="243"/>
        <v>4800</v>
      </c>
      <c r="O1276" s="20">
        <f t="shared" si="243"/>
        <v>4608</v>
      </c>
      <c r="P1276" s="22">
        <f t="shared" si="243"/>
        <v>4423.68</v>
      </c>
      <c r="Q1276" s="20">
        <f t="shared" si="237"/>
        <v>4246.7328000000007</v>
      </c>
      <c r="R1276" s="21">
        <f t="shared" ca="1" si="244"/>
        <v>815130000</v>
      </c>
      <c r="S1276" s="22">
        <f t="shared" ca="1" si="245"/>
        <v>743398560</v>
      </c>
      <c r="T1276" s="21">
        <f t="shared" ca="1" si="246"/>
        <v>677979486.72000015</v>
      </c>
      <c r="U1276" s="22">
        <f t="shared" ca="1" si="247"/>
        <v>618317291.88864017</v>
      </c>
      <c r="V1276" s="21">
        <f t="shared" ca="1" si="248"/>
        <v>593584600.21309459</v>
      </c>
      <c r="W1276" s="23">
        <f t="shared" ca="1" si="249"/>
        <v>465348698.94894409</v>
      </c>
    </row>
    <row r="1277" spans="6:23" x14ac:dyDescent="0.35">
      <c r="F1277" s="22">
        <v>1275</v>
      </c>
      <c r="G1277" s="22">
        <f t="shared" ca="1" si="238"/>
        <v>0.39683884246396639</v>
      </c>
      <c r="H1277" s="19">
        <f t="shared" ca="1" si="239"/>
        <v>132154</v>
      </c>
      <c r="I1277" s="22">
        <f t="shared" ca="1" si="240"/>
        <v>125546.3</v>
      </c>
      <c r="J1277" s="19">
        <f t="shared" ca="1" si="240"/>
        <v>119268.985</v>
      </c>
      <c r="K1277" s="22">
        <f t="shared" ca="1" si="240"/>
        <v>113305.53575</v>
      </c>
      <c r="L1277" s="19">
        <f t="shared" ca="1" si="241"/>
        <v>113305.53575</v>
      </c>
      <c r="M1277" s="20">
        <f t="shared" si="242"/>
        <v>5000</v>
      </c>
      <c r="N1277" s="22">
        <f t="shared" si="243"/>
        <v>4800</v>
      </c>
      <c r="O1277" s="20">
        <f t="shared" si="243"/>
        <v>4608</v>
      </c>
      <c r="P1277" s="22">
        <f t="shared" si="243"/>
        <v>4423.68</v>
      </c>
      <c r="Q1277" s="20">
        <f t="shared" si="237"/>
        <v>4246.7328000000007</v>
      </c>
      <c r="R1277" s="21">
        <f t="shared" ca="1" si="244"/>
        <v>660770000</v>
      </c>
      <c r="S1277" s="22">
        <f t="shared" ca="1" si="245"/>
        <v>602622240</v>
      </c>
      <c r="T1277" s="21">
        <f t="shared" ca="1" si="246"/>
        <v>549591482.88</v>
      </c>
      <c r="U1277" s="22">
        <f t="shared" ca="1" si="247"/>
        <v>501227432.38656002</v>
      </c>
      <c r="V1277" s="21">
        <f t="shared" ca="1" si="248"/>
        <v>481178335.09109765</v>
      </c>
      <c r="W1277" s="23">
        <f t="shared" ca="1" si="249"/>
        <v>17426005.427960157</v>
      </c>
    </row>
    <row r="1278" spans="6:23" x14ac:dyDescent="0.35">
      <c r="F1278" s="22">
        <v>1276</v>
      </c>
      <c r="G1278" s="22">
        <f t="shared" ca="1" si="238"/>
        <v>0.82359901704099259</v>
      </c>
      <c r="H1278" s="19">
        <f t="shared" ca="1" si="239"/>
        <v>167875</v>
      </c>
      <c r="I1278" s="22">
        <f t="shared" ca="1" si="240"/>
        <v>159481.25</v>
      </c>
      <c r="J1278" s="19">
        <f t="shared" ca="1" si="240"/>
        <v>151507.1875</v>
      </c>
      <c r="K1278" s="22">
        <f t="shared" ca="1" si="240"/>
        <v>143931.828125</v>
      </c>
      <c r="L1278" s="19">
        <f t="shared" ca="1" si="241"/>
        <v>143931.828125</v>
      </c>
      <c r="M1278" s="20">
        <f t="shared" si="242"/>
        <v>5000</v>
      </c>
      <c r="N1278" s="22">
        <f t="shared" si="243"/>
        <v>4800</v>
      </c>
      <c r="O1278" s="20">
        <f t="shared" si="243"/>
        <v>4608</v>
      </c>
      <c r="P1278" s="22">
        <f t="shared" si="243"/>
        <v>4423.68</v>
      </c>
      <c r="Q1278" s="20">
        <f t="shared" si="237"/>
        <v>4246.7328000000007</v>
      </c>
      <c r="R1278" s="21">
        <f t="shared" ca="1" si="244"/>
        <v>839375000</v>
      </c>
      <c r="S1278" s="22">
        <f t="shared" ca="1" si="245"/>
        <v>765510000</v>
      </c>
      <c r="T1278" s="21">
        <f t="shared" ca="1" si="246"/>
        <v>698145120</v>
      </c>
      <c r="U1278" s="22">
        <f t="shared" ca="1" si="247"/>
        <v>636708349.44000006</v>
      </c>
      <c r="V1278" s="21">
        <f t="shared" ca="1" si="248"/>
        <v>611240015.46240008</v>
      </c>
      <c r="W1278" s="23">
        <f t="shared" ca="1" si="249"/>
        <v>535702972.75314331</v>
      </c>
    </row>
    <row r="1279" spans="6:23" x14ac:dyDescent="0.35">
      <c r="F1279" s="22">
        <v>1277</v>
      </c>
      <c r="G1279" s="22">
        <f t="shared" ca="1" si="238"/>
        <v>0.26074337496235445</v>
      </c>
      <c r="H1279" s="19">
        <f t="shared" ca="1" si="239"/>
        <v>120768</v>
      </c>
      <c r="I1279" s="22">
        <f t="shared" ca="1" si="240"/>
        <v>114729.60000000001</v>
      </c>
      <c r="J1279" s="19">
        <f t="shared" ca="1" si="240"/>
        <v>108993.12000000001</v>
      </c>
      <c r="K1279" s="22">
        <f t="shared" ca="1" si="240"/>
        <v>103543.46400000001</v>
      </c>
      <c r="L1279" s="19">
        <f t="shared" ca="1" si="241"/>
        <v>103543.46400000001</v>
      </c>
      <c r="M1279" s="20">
        <f t="shared" si="242"/>
        <v>5000</v>
      </c>
      <c r="N1279" s="22">
        <f t="shared" si="243"/>
        <v>4800</v>
      </c>
      <c r="O1279" s="20">
        <f t="shared" si="243"/>
        <v>4608</v>
      </c>
      <c r="P1279" s="22">
        <f t="shared" si="243"/>
        <v>4423.68</v>
      </c>
      <c r="Q1279" s="20">
        <f t="shared" si="237"/>
        <v>4246.7328000000007</v>
      </c>
      <c r="R1279" s="21">
        <f t="shared" ca="1" si="244"/>
        <v>603840000</v>
      </c>
      <c r="S1279" s="22">
        <f t="shared" ca="1" si="245"/>
        <v>550702080</v>
      </c>
      <c r="T1279" s="21">
        <f t="shared" ca="1" si="246"/>
        <v>502240296.96000004</v>
      </c>
      <c r="U1279" s="22">
        <f t="shared" ca="1" si="247"/>
        <v>458043150.82752007</v>
      </c>
      <c r="V1279" s="21">
        <f t="shared" ca="1" si="248"/>
        <v>439721424.79441929</v>
      </c>
      <c r="W1279" s="23">
        <f t="shared" ca="1" si="249"/>
        <v>-147773780.41130853</v>
      </c>
    </row>
    <row r="1280" spans="6:23" x14ac:dyDescent="0.35">
      <c r="F1280" s="22">
        <v>1278</v>
      </c>
      <c r="G1280" s="22">
        <f t="shared" ca="1" si="238"/>
        <v>0.81948457531708851</v>
      </c>
      <c r="H1280" s="19">
        <f t="shared" ca="1" si="239"/>
        <v>167402</v>
      </c>
      <c r="I1280" s="22">
        <f t="shared" ca="1" si="240"/>
        <v>159031.9</v>
      </c>
      <c r="J1280" s="19">
        <f t="shared" ca="1" si="240"/>
        <v>151080.30499999999</v>
      </c>
      <c r="K1280" s="22">
        <f t="shared" ca="1" si="240"/>
        <v>143526.28975</v>
      </c>
      <c r="L1280" s="19">
        <f t="shared" ca="1" si="241"/>
        <v>143526.28975</v>
      </c>
      <c r="M1280" s="20">
        <f t="shared" si="242"/>
        <v>5000</v>
      </c>
      <c r="N1280" s="22">
        <f t="shared" si="243"/>
        <v>4800</v>
      </c>
      <c r="O1280" s="20">
        <f t="shared" si="243"/>
        <v>4608</v>
      </c>
      <c r="P1280" s="22">
        <f t="shared" si="243"/>
        <v>4423.68</v>
      </c>
      <c r="Q1280" s="20">
        <f t="shared" si="237"/>
        <v>4246.7328000000007</v>
      </c>
      <c r="R1280" s="21">
        <f t="shared" ca="1" si="244"/>
        <v>837010000</v>
      </c>
      <c r="S1280" s="22">
        <f t="shared" ca="1" si="245"/>
        <v>763353120</v>
      </c>
      <c r="T1280" s="21">
        <f t="shared" ca="1" si="246"/>
        <v>696178045.43999994</v>
      </c>
      <c r="U1280" s="22">
        <f t="shared" ca="1" si="247"/>
        <v>634914377.44128001</v>
      </c>
      <c r="V1280" s="21">
        <f t="shared" ca="1" si="248"/>
        <v>609517802.34362888</v>
      </c>
      <c r="W1280" s="23">
        <f t="shared" ca="1" si="249"/>
        <v>528840202.79863977</v>
      </c>
    </row>
    <row r="1281" spans="6:23" x14ac:dyDescent="0.35">
      <c r="F1281" s="22">
        <v>1279</v>
      </c>
      <c r="G1281" s="22">
        <f t="shared" ca="1" si="238"/>
        <v>9.9991932905403869E-2</v>
      </c>
      <c r="H1281" s="19">
        <f t="shared" ca="1" si="239"/>
        <v>101552</v>
      </c>
      <c r="I1281" s="22">
        <f t="shared" ca="1" si="240"/>
        <v>96474.4</v>
      </c>
      <c r="J1281" s="19">
        <f t="shared" ca="1" si="240"/>
        <v>91650.68</v>
      </c>
      <c r="K1281" s="22">
        <f t="shared" ca="1" si="240"/>
        <v>87068.145999999993</v>
      </c>
      <c r="L1281" s="19">
        <f t="shared" ca="1" si="241"/>
        <v>87068.145999999993</v>
      </c>
      <c r="M1281" s="20">
        <f t="shared" si="242"/>
        <v>5000</v>
      </c>
      <c r="N1281" s="22">
        <f t="shared" si="243"/>
        <v>4800</v>
      </c>
      <c r="O1281" s="20">
        <f t="shared" si="243"/>
        <v>4608</v>
      </c>
      <c r="P1281" s="22">
        <f t="shared" si="243"/>
        <v>4423.68</v>
      </c>
      <c r="Q1281" s="20">
        <f t="shared" si="237"/>
        <v>4246.7328000000007</v>
      </c>
      <c r="R1281" s="21">
        <f t="shared" ca="1" si="244"/>
        <v>507760000</v>
      </c>
      <c r="S1281" s="22">
        <f t="shared" ca="1" si="245"/>
        <v>463077120</v>
      </c>
      <c r="T1281" s="21">
        <f t="shared" ca="1" si="246"/>
        <v>422326333.43999994</v>
      </c>
      <c r="U1281" s="22">
        <f t="shared" ca="1" si="247"/>
        <v>385161616.09728003</v>
      </c>
      <c r="V1281" s="21">
        <f t="shared" ca="1" si="248"/>
        <v>369755151.45338881</v>
      </c>
      <c r="W1281" s="23">
        <f t="shared" ca="1" si="249"/>
        <v>-426579250.69827437</v>
      </c>
    </row>
    <row r="1282" spans="6:23" x14ac:dyDescent="0.35">
      <c r="F1282" s="22">
        <v>1280</v>
      </c>
      <c r="G1282" s="22">
        <f t="shared" ca="1" si="238"/>
        <v>0.74724296990760231</v>
      </c>
      <c r="H1282" s="19">
        <f t="shared" ca="1" si="239"/>
        <v>159975</v>
      </c>
      <c r="I1282" s="22">
        <f t="shared" ca="1" si="240"/>
        <v>151976.25</v>
      </c>
      <c r="J1282" s="19">
        <f t="shared" ca="1" si="240"/>
        <v>144377.4375</v>
      </c>
      <c r="K1282" s="22">
        <f t="shared" ca="1" si="240"/>
        <v>137158.56562499999</v>
      </c>
      <c r="L1282" s="19">
        <f t="shared" ca="1" si="241"/>
        <v>137158.56562499999</v>
      </c>
      <c r="M1282" s="20">
        <f t="shared" si="242"/>
        <v>5000</v>
      </c>
      <c r="N1282" s="22">
        <f t="shared" si="243"/>
        <v>4800</v>
      </c>
      <c r="O1282" s="20">
        <f t="shared" si="243"/>
        <v>4608</v>
      </c>
      <c r="P1282" s="22">
        <f t="shared" si="243"/>
        <v>4423.68</v>
      </c>
      <c r="Q1282" s="20">
        <f t="shared" si="237"/>
        <v>4246.7328000000007</v>
      </c>
      <c r="R1282" s="21">
        <f t="shared" ca="1" si="244"/>
        <v>799875000</v>
      </c>
      <c r="S1282" s="22">
        <f t="shared" ca="1" si="245"/>
        <v>729486000</v>
      </c>
      <c r="T1282" s="21">
        <f t="shared" ca="1" si="246"/>
        <v>665291232</v>
      </c>
      <c r="U1282" s="22">
        <f t="shared" ca="1" si="247"/>
        <v>606745603.58399999</v>
      </c>
      <c r="V1282" s="21">
        <f t="shared" ca="1" si="248"/>
        <v>582475779.44064009</v>
      </c>
      <c r="W1282" s="23">
        <f t="shared" ca="1" si="249"/>
        <v>421081656.38828897</v>
      </c>
    </row>
    <row r="1283" spans="6:23" x14ac:dyDescent="0.35">
      <c r="F1283" s="22">
        <v>1281</v>
      </c>
      <c r="G1283" s="22">
        <f t="shared" ca="1" si="238"/>
        <v>4.7961348603595688E-2</v>
      </c>
      <c r="H1283" s="19">
        <f t="shared" ca="1" si="239"/>
        <v>90051</v>
      </c>
      <c r="I1283" s="22">
        <f t="shared" ca="1" si="240"/>
        <v>85548.45</v>
      </c>
      <c r="J1283" s="19">
        <f t="shared" ca="1" si="240"/>
        <v>81271.027499999997</v>
      </c>
      <c r="K1283" s="22">
        <f t="shared" ca="1" si="240"/>
        <v>77207.476125000001</v>
      </c>
      <c r="L1283" s="19">
        <f t="shared" ca="1" si="241"/>
        <v>77207.476125000001</v>
      </c>
      <c r="M1283" s="20">
        <f t="shared" si="242"/>
        <v>5000</v>
      </c>
      <c r="N1283" s="22">
        <f t="shared" si="243"/>
        <v>4800</v>
      </c>
      <c r="O1283" s="20">
        <f t="shared" si="243"/>
        <v>4608</v>
      </c>
      <c r="P1283" s="22">
        <f t="shared" si="243"/>
        <v>4423.68</v>
      </c>
      <c r="Q1283" s="20">
        <f t="shared" si="243"/>
        <v>4246.7328000000007</v>
      </c>
      <c r="R1283" s="21">
        <f t="shared" ca="1" si="244"/>
        <v>450255000</v>
      </c>
      <c r="S1283" s="22">
        <f t="shared" ca="1" si="245"/>
        <v>410632560</v>
      </c>
      <c r="T1283" s="21">
        <f t="shared" ca="1" si="246"/>
        <v>374496894.71999997</v>
      </c>
      <c r="U1283" s="22">
        <f t="shared" ca="1" si="247"/>
        <v>341541167.98464</v>
      </c>
      <c r="V1283" s="21">
        <f t="shared" ca="1" si="248"/>
        <v>327879521.26525444</v>
      </c>
      <c r="W1283" s="23">
        <f t="shared" ca="1" si="249"/>
        <v>-593447574.68715835</v>
      </c>
    </row>
    <row r="1284" spans="6:23" x14ac:dyDescent="0.35">
      <c r="F1284" s="22">
        <v>1282</v>
      </c>
      <c r="G1284" s="22">
        <f t="shared" ref="G1284:G1347" ca="1" si="250">RAND()</f>
        <v>0.14569973212014764</v>
      </c>
      <c r="H1284" s="19">
        <f t="shared" ref="H1284:H1347" ca="1" si="251">ROUND(_xlfn.NORM.INV(G1284,$B$4,$B$5),0)</f>
        <v>108348</v>
      </c>
      <c r="I1284" s="22">
        <f t="shared" ref="I1284:K1347" ca="1" si="252">H1284-$B$7*H1284</f>
        <v>102930.6</v>
      </c>
      <c r="J1284" s="19">
        <f t="shared" ca="1" si="252"/>
        <v>97784.07</v>
      </c>
      <c r="K1284" s="22">
        <f t="shared" ca="1" si="252"/>
        <v>92894.866500000004</v>
      </c>
      <c r="L1284" s="19">
        <f t="shared" ref="L1284:L1347" ca="1" si="253">J1284-$B$7*J1284</f>
        <v>92894.866500000004</v>
      </c>
      <c r="M1284" s="20">
        <f t="shared" ref="M1284:M1347" si="254">$B$3</f>
        <v>5000</v>
      </c>
      <c r="N1284" s="22">
        <f t="shared" ref="N1284:Q1347" si="255">M1284-$B$8*M1284</f>
        <v>4800</v>
      </c>
      <c r="O1284" s="20">
        <f t="shared" si="255"/>
        <v>4608</v>
      </c>
      <c r="P1284" s="22">
        <f t="shared" si="255"/>
        <v>4423.68</v>
      </c>
      <c r="Q1284" s="20">
        <f t="shared" si="255"/>
        <v>4246.7328000000007</v>
      </c>
      <c r="R1284" s="21">
        <f t="shared" ref="R1284:R1347" ca="1" si="256">H1284*M1284</f>
        <v>541740000</v>
      </c>
      <c r="S1284" s="22">
        <f t="shared" ref="S1284:S1347" ca="1" si="257">I1284*N1284</f>
        <v>494066880</v>
      </c>
      <c r="T1284" s="21">
        <f t="shared" ref="T1284:T1347" ca="1" si="258">J1284*O1284</f>
        <v>450588994.56000006</v>
      </c>
      <c r="U1284" s="22">
        <f t="shared" ref="U1284:U1347" ca="1" si="259">K1284*P1284</f>
        <v>410937163.03872007</v>
      </c>
      <c r="V1284" s="21">
        <f t="shared" ref="V1284:V1347" ca="1" si="260">L1284*Q1284</f>
        <v>394499676.51717126</v>
      </c>
      <c r="W1284" s="23">
        <f t="shared" ref="W1284:W1347" ca="1" si="261">NPV($B$6,R1284,S1284,T1284,U1284,V1284)-$B$2</f>
        <v>-327975900.56972408</v>
      </c>
    </row>
    <row r="1285" spans="6:23" x14ac:dyDescent="0.35">
      <c r="F1285" s="22">
        <v>1283</v>
      </c>
      <c r="G1285" s="22">
        <f t="shared" ca="1" si="250"/>
        <v>0.64724802489475086</v>
      </c>
      <c r="H1285" s="19">
        <f t="shared" ca="1" si="251"/>
        <v>151337</v>
      </c>
      <c r="I1285" s="22">
        <f t="shared" ca="1" si="252"/>
        <v>143770.15</v>
      </c>
      <c r="J1285" s="19">
        <f t="shared" ca="1" si="252"/>
        <v>136581.64249999999</v>
      </c>
      <c r="K1285" s="22">
        <f t="shared" ca="1" si="252"/>
        <v>129752.56037499999</v>
      </c>
      <c r="L1285" s="19">
        <f t="shared" ca="1" si="253"/>
        <v>129752.56037499999</v>
      </c>
      <c r="M1285" s="20">
        <f t="shared" si="254"/>
        <v>5000</v>
      </c>
      <c r="N1285" s="22">
        <f t="shared" si="255"/>
        <v>4800</v>
      </c>
      <c r="O1285" s="20">
        <f t="shared" si="255"/>
        <v>4608</v>
      </c>
      <c r="P1285" s="22">
        <f t="shared" si="255"/>
        <v>4423.68</v>
      </c>
      <c r="Q1285" s="20">
        <f t="shared" si="255"/>
        <v>4246.7328000000007</v>
      </c>
      <c r="R1285" s="21">
        <f t="shared" ca="1" si="256"/>
        <v>756685000</v>
      </c>
      <c r="S1285" s="22">
        <f t="shared" ca="1" si="257"/>
        <v>690096720</v>
      </c>
      <c r="T1285" s="21">
        <f t="shared" ca="1" si="258"/>
        <v>629368208.63999999</v>
      </c>
      <c r="U1285" s="22">
        <f t="shared" ca="1" si="259"/>
        <v>573983806.27968001</v>
      </c>
      <c r="V1285" s="21">
        <f t="shared" ca="1" si="260"/>
        <v>551024454.02849281</v>
      </c>
      <c r="W1285" s="23">
        <f t="shared" ca="1" si="261"/>
        <v>295752677.81112385</v>
      </c>
    </row>
    <row r="1286" spans="6:23" x14ac:dyDescent="0.35">
      <c r="F1286" s="22">
        <v>1284</v>
      </c>
      <c r="G1286" s="22">
        <f t="shared" ca="1" si="250"/>
        <v>0.21840813019147443</v>
      </c>
      <c r="H1286" s="19">
        <f t="shared" ca="1" si="251"/>
        <v>116673</v>
      </c>
      <c r="I1286" s="22">
        <f t="shared" ca="1" si="252"/>
        <v>110839.35</v>
      </c>
      <c r="J1286" s="19">
        <f t="shared" ca="1" si="252"/>
        <v>105297.38250000001</v>
      </c>
      <c r="K1286" s="22">
        <f t="shared" ca="1" si="252"/>
        <v>100032.51337500001</v>
      </c>
      <c r="L1286" s="19">
        <f t="shared" ca="1" si="253"/>
        <v>100032.51337500001</v>
      </c>
      <c r="M1286" s="20">
        <f t="shared" si="254"/>
        <v>5000</v>
      </c>
      <c r="N1286" s="22">
        <f t="shared" si="255"/>
        <v>4800</v>
      </c>
      <c r="O1286" s="20">
        <f t="shared" si="255"/>
        <v>4608</v>
      </c>
      <c r="P1286" s="22">
        <f t="shared" si="255"/>
        <v>4423.68</v>
      </c>
      <c r="Q1286" s="20">
        <f t="shared" si="255"/>
        <v>4246.7328000000007</v>
      </c>
      <c r="R1286" s="21">
        <f t="shared" ca="1" si="256"/>
        <v>583365000</v>
      </c>
      <c r="S1286" s="22">
        <f t="shared" ca="1" si="257"/>
        <v>532028880</v>
      </c>
      <c r="T1286" s="21">
        <f t="shared" ca="1" si="258"/>
        <v>485210338.56000006</v>
      </c>
      <c r="U1286" s="22">
        <f t="shared" ca="1" si="259"/>
        <v>442511828.76672006</v>
      </c>
      <c r="V1286" s="21">
        <f t="shared" ca="1" si="260"/>
        <v>424811355.61605132</v>
      </c>
      <c r="W1286" s="23">
        <f t="shared" ca="1" si="261"/>
        <v>-207188247.56498909</v>
      </c>
    </row>
    <row r="1287" spans="6:23" x14ac:dyDescent="0.35">
      <c r="F1287" s="22">
        <v>1285</v>
      </c>
      <c r="G1287" s="22">
        <f t="shared" ca="1" si="250"/>
        <v>0.29295679137429098</v>
      </c>
      <c r="H1287" s="19">
        <f t="shared" ca="1" si="251"/>
        <v>123657</v>
      </c>
      <c r="I1287" s="22">
        <f t="shared" ca="1" si="252"/>
        <v>117474.15</v>
      </c>
      <c r="J1287" s="19">
        <f t="shared" ca="1" si="252"/>
        <v>111600.44249999999</v>
      </c>
      <c r="K1287" s="22">
        <f t="shared" ca="1" si="252"/>
        <v>106020.42037499999</v>
      </c>
      <c r="L1287" s="19">
        <f t="shared" ca="1" si="253"/>
        <v>106020.42037499999</v>
      </c>
      <c r="M1287" s="20">
        <f t="shared" si="254"/>
        <v>5000</v>
      </c>
      <c r="N1287" s="22">
        <f t="shared" si="255"/>
        <v>4800</v>
      </c>
      <c r="O1287" s="20">
        <f t="shared" si="255"/>
        <v>4608</v>
      </c>
      <c r="P1287" s="22">
        <f t="shared" si="255"/>
        <v>4423.68</v>
      </c>
      <c r="Q1287" s="20">
        <f t="shared" si="255"/>
        <v>4246.7328000000007</v>
      </c>
      <c r="R1287" s="21">
        <f t="shared" ca="1" si="256"/>
        <v>618285000</v>
      </c>
      <c r="S1287" s="22">
        <f t="shared" ca="1" si="257"/>
        <v>563875920</v>
      </c>
      <c r="T1287" s="21">
        <f t="shared" ca="1" si="258"/>
        <v>514254839.03999996</v>
      </c>
      <c r="U1287" s="22">
        <f t="shared" ca="1" si="259"/>
        <v>469000413.20447999</v>
      </c>
      <c r="V1287" s="21">
        <f t="shared" ca="1" si="260"/>
        <v>450240396.67630082</v>
      </c>
      <c r="W1287" s="23">
        <f t="shared" ca="1" si="261"/>
        <v>-105857200.28750324</v>
      </c>
    </row>
    <row r="1288" spans="6:23" x14ac:dyDescent="0.35">
      <c r="F1288" s="22">
        <v>1286</v>
      </c>
      <c r="G1288" s="22">
        <f t="shared" ca="1" si="250"/>
        <v>0.21405607356586109</v>
      </c>
      <c r="H1288" s="19">
        <f t="shared" ca="1" si="251"/>
        <v>116227</v>
      </c>
      <c r="I1288" s="22">
        <f t="shared" ca="1" si="252"/>
        <v>110415.65</v>
      </c>
      <c r="J1288" s="19">
        <f t="shared" ca="1" si="252"/>
        <v>104894.86749999999</v>
      </c>
      <c r="K1288" s="22">
        <f t="shared" ca="1" si="252"/>
        <v>99650.124124999988</v>
      </c>
      <c r="L1288" s="19">
        <f t="shared" ca="1" si="253"/>
        <v>99650.124124999988</v>
      </c>
      <c r="M1288" s="20">
        <f t="shared" si="254"/>
        <v>5000</v>
      </c>
      <c r="N1288" s="22">
        <f t="shared" si="255"/>
        <v>4800</v>
      </c>
      <c r="O1288" s="20">
        <f t="shared" si="255"/>
        <v>4608</v>
      </c>
      <c r="P1288" s="22">
        <f t="shared" si="255"/>
        <v>4423.68</v>
      </c>
      <c r="Q1288" s="20">
        <f t="shared" si="255"/>
        <v>4246.7328000000007</v>
      </c>
      <c r="R1288" s="21">
        <f t="shared" ca="1" si="256"/>
        <v>581135000</v>
      </c>
      <c r="S1288" s="22">
        <f t="shared" ca="1" si="257"/>
        <v>529995120</v>
      </c>
      <c r="T1288" s="21">
        <f t="shared" ca="1" si="258"/>
        <v>483355549.43999994</v>
      </c>
      <c r="U1288" s="22">
        <f t="shared" ca="1" si="259"/>
        <v>440820261.08927995</v>
      </c>
      <c r="V1288" s="21">
        <f t="shared" ca="1" si="260"/>
        <v>423187450.6457088</v>
      </c>
      <c r="W1288" s="23">
        <f t="shared" ca="1" si="261"/>
        <v>-213659273.78001738</v>
      </c>
    </row>
    <row r="1289" spans="6:23" x14ac:dyDescent="0.35">
      <c r="F1289" s="22">
        <v>1287</v>
      </c>
      <c r="G1289" s="22">
        <f t="shared" ca="1" si="250"/>
        <v>0.66074968538686429</v>
      </c>
      <c r="H1289" s="19">
        <f t="shared" ca="1" si="251"/>
        <v>152435</v>
      </c>
      <c r="I1289" s="22">
        <f t="shared" ca="1" si="252"/>
        <v>144813.25</v>
      </c>
      <c r="J1289" s="19">
        <f t="shared" ca="1" si="252"/>
        <v>137572.58749999999</v>
      </c>
      <c r="K1289" s="22">
        <f t="shared" ca="1" si="252"/>
        <v>130693.95812499999</v>
      </c>
      <c r="L1289" s="19">
        <f t="shared" ca="1" si="253"/>
        <v>130693.95812499999</v>
      </c>
      <c r="M1289" s="20">
        <f t="shared" si="254"/>
        <v>5000</v>
      </c>
      <c r="N1289" s="22">
        <f t="shared" si="255"/>
        <v>4800</v>
      </c>
      <c r="O1289" s="20">
        <f t="shared" si="255"/>
        <v>4608</v>
      </c>
      <c r="P1289" s="22">
        <f t="shared" si="255"/>
        <v>4423.68</v>
      </c>
      <c r="Q1289" s="20">
        <f t="shared" si="255"/>
        <v>4246.7328000000007</v>
      </c>
      <c r="R1289" s="21">
        <f t="shared" ca="1" si="256"/>
        <v>762175000</v>
      </c>
      <c r="S1289" s="22">
        <f t="shared" ca="1" si="257"/>
        <v>695103600</v>
      </c>
      <c r="T1289" s="21">
        <f t="shared" ca="1" si="258"/>
        <v>633934483.19999993</v>
      </c>
      <c r="U1289" s="22">
        <f t="shared" ca="1" si="259"/>
        <v>578148248.67840004</v>
      </c>
      <c r="V1289" s="21">
        <f t="shared" ca="1" si="260"/>
        <v>555022318.731264</v>
      </c>
      <c r="W1289" s="23">
        <f t="shared" ca="1" si="261"/>
        <v>311683589.88309956</v>
      </c>
    </row>
    <row r="1290" spans="6:23" x14ac:dyDescent="0.35">
      <c r="F1290" s="22">
        <v>1288</v>
      </c>
      <c r="G1290" s="22">
        <f t="shared" ca="1" si="250"/>
        <v>0.47714266717098353</v>
      </c>
      <c r="H1290" s="19">
        <f t="shared" ca="1" si="251"/>
        <v>138280</v>
      </c>
      <c r="I1290" s="22">
        <f t="shared" ca="1" si="252"/>
        <v>131366</v>
      </c>
      <c r="J1290" s="19">
        <f t="shared" ca="1" si="252"/>
        <v>124797.7</v>
      </c>
      <c r="K1290" s="22">
        <f t="shared" ca="1" si="252"/>
        <v>118557.815</v>
      </c>
      <c r="L1290" s="19">
        <f t="shared" ca="1" si="253"/>
        <v>118557.815</v>
      </c>
      <c r="M1290" s="20">
        <f t="shared" si="254"/>
        <v>5000</v>
      </c>
      <c r="N1290" s="22">
        <f t="shared" si="255"/>
        <v>4800</v>
      </c>
      <c r="O1290" s="20">
        <f t="shared" si="255"/>
        <v>4608</v>
      </c>
      <c r="P1290" s="22">
        <f t="shared" si="255"/>
        <v>4423.68</v>
      </c>
      <c r="Q1290" s="20">
        <f t="shared" si="255"/>
        <v>4246.7328000000007</v>
      </c>
      <c r="R1290" s="21">
        <f t="shared" ca="1" si="256"/>
        <v>691400000</v>
      </c>
      <c r="S1290" s="22">
        <f t="shared" ca="1" si="257"/>
        <v>630556800</v>
      </c>
      <c r="T1290" s="21">
        <f t="shared" ca="1" si="258"/>
        <v>575067801.60000002</v>
      </c>
      <c r="U1290" s="22">
        <f t="shared" ca="1" si="259"/>
        <v>524461835.05920005</v>
      </c>
      <c r="V1290" s="21">
        <f t="shared" ca="1" si="260"/>
        <v>503483361.6568321</v>
      </c>
      <c r="W1290" s="23">
        <f t="shared" ca="1" si="261"/>
        <v>106308307.20658016</v>
      </c>
    </row>
    <row r="1291" spans="6:23" x14ac:dyDescent="0.35">
      <c r="F1291" s="22">
        <v>1289</v>
      </c>
      <c r="G1291" s="22">
        <f t="shared" ca="1" si="250"/>
        <v>0.37614871795644356</v>
      </c>
      <c r="H1291" s="19">
        <f t="shared" ca="1" si="251"/>
        <v>130532</v>
      </c>
      <c r="I1291" s="22">
        <f t="shared" ca="1" si="252"/>
        <v>124005.4</v>
      </c>
      <c r="J1291" s="19">
        <f t="shared" ca="1" si="252"/>
        <v>117805.12999999999</v>
      </c>
      <c r="K1291" s="22">
        <f t="shared" ca="1" si="252"/>
        <v>111914.87349999999</v>
      </c>
      <c r="L1291" s="19">
        <f t="shared" ca="1" si="253"/>
        <v>111914.87349999999</v>
      </c>
      <c r="M1291" s="20">
        <f t="shared" si="254"/>
        <v>5000</v>
      </c>
      <c r="N1291" s="22">
        <f t="shared" si="255"/>
        <v>4800</v>
      </c>
      <c r="O1291" s="20">
        <f t="shared" si="255"/>
        <v>4608</v>
      </c>
      <c r="P1291" s="22">
        <f t="shared" si="255"/>
        <v>4423.68</v>
      </c>
      <c r="Q1291" s="20">
        <f t="shared" si="255"/>
        <v>4246.7328000000007</v>
      </c>
      <c r="R1291" s="21">
        <f t="shared" ca="1" si="256"/>
        <v>652660000</v>
      </c>
      <c r="S1291" s="22">
        <f t="shared" ca="1" si="257"/>
        <v>595225920</v>
      </c>
      <c r="T1291" s="21">
        <f t="shared" ca="1" si="258"/>
        <v>542846039.03999996</v>
      </c>
      <c r="U1291" s="22">
        <f t="shared" ca="1" si="259"/>
        <v>495075587.60447997</v>
      </c>
      <c r="V1291" s="21">
        <f t="shared" ca="1" si="260"/>
        <v>475272564.10030085</v>
      </c>
      <c r="W1291" s="23">
        <f t="shared" ca="1" si="261"/>
        <v>-6107636.9953045845</v>
      </c>
    </row>
    <row r="1292" spans="6:23" x14ac:dyDescent="0.35">
      <c r="F1292" s="22">
        <v>1290</v>
      </c>
      <c r="G1292" s="22">
        <f t="shared" ca="1" si="250"/>
        <v>1.8445193227980661E-2</v>
      </c>
      <c r="H1292" s="19">
        <f t="shared" ca="1" si="251"/>
        <v>77391</v>
      </c>
      <c r="I1292" s="22">
        <f t="shared" ca="1" si="252"/>
        <v>73521.45</v>
      </c>
      <c r="J1292" s="19">
        <f t="shared" ca="1" si="252"/>
        <v>69845.377500000002</v>
      </c>
      <c r="K1292" s="22">
        <f t="shared" ca="1" si="252"/>
        <v>66353.108625000008</v>
      </c>
      <c r="L1292" s="19">
        <f t="shared" ca="1" si="253"/>
        <v>66353.108625000008</v>
      </c>
      <c r="M1292" s="20">
        <f t="shared" si="254"/>
        <v>5000</v>
      </c>
      <c r="N1292" s="22">
        <f t="shared" si="255"/>
        <v>4800</v>
      </c>
      <c r="O1292" s="20">
        <f t="shared" si="255"/>
        <v>4608</v>
      </c>
      <c r="P1292" s="22">
        <f t="shared" si="255"/>
        <v>4423.68</v>
      </c>
      <c r="Q1292" s="20">
        <f t="shared" si="255"/>
        <v>4246.7328000000007</v>
      </c>
      <c r="R1292" s="21">
        <f t="shared" ca="1" si="256"/>
        <v>386955000</v>
      </c>
      <c r="S1292" s="22">
        <f t="shared" ca="1" si="257"/>
        <v>352902960</v>
      </c>
      <c r="T1292" s="21">
        <f t="shared" ca="1" si="258"/>
        <v>321847499.51999998</v>
      </c>
      <c r="U1292" s="22">
        <f t="shared" ca="1" si="259"/>
        <v>293524919.56224006</v>
      </c>
      <c r="V1292" s="21">
        <f t="shared" ca="1" si="260"/>
        <v>281783922.77975047</v>
      </c>
      <c r="W1292" s="23">
        <f t="shared" ca="1" si="261"/>
        <v>-777131861.41868377</v>
      </c>
    </row>
    <row r="1293" spans="6:23" x14ac:dyDescent="0.35">
      <c r="F1293" s="22">
        <v>1291</v>
      </c>
      <c r="G1293" s="22">
        <f t="shared" ca="1" si="250"/>
        <v>0.2904923073107587</v>
      </c>
      <c r="H1293" s="19">
        <f t="shared" ca="1" si="251"/>
        <v>123442</v>
      </c>
      <c r="I1293" s="22">
        <f t="shared" ca="1" si="252"/>
        <v>117269.9</v>
      </c>
      <c r="J1293" s="19">
        <f t="shared" ca="1" si="252"/>
        <v>111406.405</v>
      </c>
      <c r="K1293" s="22">
        <f t="shared" ca="1" si="252"/>
        <v>105836.08474999999</v>
      </c>
      <c r="L1293" s="19">
        <f t="shared" ca="1" si="253"/>
        <v>105836.08474999999</v>
      </c>
      <c r="M1293" s="20">
        <f t="shared" si="254"/>
        <v>5000</v>
      </c>
      <c r="N1293" s="22">
        <f t="shared" si="255"/>
        <v>4800</v>
      </c>
      <c r="O1293" s="20">
        <f t="shared" si="255"/>
        <v>4608</v>
      </c>
      <c r="P1293" s="22">
        <f t="shared" si="255"/>
        <v>4423.68</v>
      </c>
      <c r="Q1293" s="20">
        <f t="shared" si="255"/>
        <v>4246.7328000000007</v>
      </c>
      <c r="R1293" s="21">
        <f t="shared" ca="1" si="256"/>
        <v>617210000</v>
      </c>
      <c r="S1293" s="22">
        <f t="shared" ca="1" si="257"/>
        <v>562895520</v>
      </c>
      <c r="T1293" s="21">
        <f t="shared" ca="1" si="258"/>
        <v>513360714.24000001</v>
      </c>
      <c r="U1293" s="22">
        <f t="shared" ca="1" si="259"/>
        <v>468184971.38687998</v>
      </c>
      <c r="V1293" s="21">
        <f t="shared" ca="1" si="260"/>
        <v>449457572.53140485</v>
      </c>
      <c r="W1293" s="23">
        <f t="shared" ca="1" si="261"/>
        <v>-108976641.17591357</v>
      </c>
    </row>
    <row r="1294" spans="6:23" x14ac:dyDescent="0.35">
      <c r="F1294" s="22">
        <v>1292</v>
      </c>
      <c r="G1294" s="22">
        <f t="shared" ca="1" si="250"/>
        <v>0.64713937879846417</v>
      </c>
      <c r="H1294" s="19">
        <f t="shared" ca="1" si="251"/>
        <v>151328</v>
      </c>
      <c r="I1294" s="22">
        <f t="shared" ca="1" si="252"/>
        <v>143761.60000000001</v>
      </c>
      <c r="J1294" s="19">
        <f t="shared" ca="1" si="252"/>
        <v>136573.52000000002</v>
      </c>
      <c r="K1294" s="22">
        <f t="shared" ca="1" si="252"/>
        <v>129744.84400000001</v>
      </c>
      <c r="L1294" s="19">
        <f t="shared" ca="1" si="253"/>
        <v>129744.84400000001</v>
      </c>
      <c r="M1294" s="20">
        <f t="shared" si="254"/>
        <v>5000</v>
      </c>
      <c r="N1294" s="22">
        <f t="shared" si="255"/>
        <v>4800</v>
      </c>
      <c r="O1294" s="20">
        <f t="shared" si="255"/>
        <v>4608</v>
      </c>
      <c r="P1294" s="22">
        <f t="shared" si="255"/>
        <v>4423.68</v>
      </c>
      <c r="Q1294" s="20">
        <f t="shared" si="255"/>
        <v>4246.7328000000007</v>
      </c>
      <c r="R1294" s="21">
        <f t="shared" ca="1" si="256"/>
        <v>756640000</v>
      </c>
      <c r="S1294" s="22">
        <f t="shared" ca="1" si="257"/>
        <v>690055680</v>
      </c>
      <c r="T1294" s="21">
        <f t="shared" ca="1" si="258"/>
        <v>629330780.16000009</v>
      </c>
      <c r="U1294" s="22">
        <f t="shared" ca="1" si="259"/>
        <v>573949671.50592005</v>
      </c>
      <c r="V1294" s="21">
        <f t="shared" ca="1" si="260"/>
        <v>550991684.64568329</v>
      </c>
      <c r="W1294" s="23">
        <f t="shared" ca="1" si="261"/>
        <v>295622096.56463242</v>
      </c>
    </row>
    <row r="1295" spans="6:23" x14ac:dyDescent="0.35">
      <c r="F1295" s="22">
        <v>1293</v>
      </c>
      <c r="G1295" s="22">
        <f t="shared" ca="1" si="250"/>
        <v>0.73813517097056569</v>
      </c>
      <c r="H1295" s="19">
        <f t="shared" ca="1" si="251"/>
        <v>159128</v>
      </c>
      <c r="I1295" s="22">
        <f t="shared" ca="1" si="252"/>
        <v>151171.6</v>
      </c>
      <c r="J1295" s="19">
        <f t="shared" ca="1" si="252"/>
        <v>143613.02000000002</v>
      </c>
      <c r="K1295" s="22">
        <f t="shared" ca="1" si="252"/>
        <v>136432.36900000001</v>
      </c>
      <c r="L1295" s="19">
        <f t="shared" ca="1" si="253"/>
        <v>136432.36900000001</v>
      </c>
      <c r="M1295" s="20">
        <f t="shared" si="254"/>
        <v>5000</v>
      </c>
      <c r="N1295" s="22">
        <f t="shared" si="255"/>
        <v>4800</v>
      </c>
      <c r="O1295" s="20">
        <f t="shared" si="255"/>
        <v>4608</v>
      </c>
      <c r="P1295" s="22">
        <f t="shared" si="255"/>
        <v>4423.68</v>
      </c>
      <c r="Q1295" s="20">
        <f t="shared" si="255"/>
        <v>4246.7328000000007</v>
      </c>
      <c r="R1295" s="21">
        <f t="shared" ca="1" si="256"/>
        <v>795640000</v>
      </c>
      <c r="S1295" s="22">
        <f t="shared" ca="1" si="257"/>
        <v>725623680</v>
      </c>
      <c r="T1295" s="21">
        <f t="shared" ca="1" si="258"/>
        <v>661768796.16000009</v>
      </c>
      <c r="U1295" s="22">
        <f t="shared" ca="1" si="259"/>
        <v>603533142.09792006</v>
      </c>
      <c r="V1295" s="21">
        <f t="shared" ca="1" si="260"/>
        <v>579391816.41400337</v>
      </c>
      <c r="W1295" s="23">
        <f t="shared" ca="1" si="261"/>
        <v>408792510.19069004</v>
      </c>
    </row>
    <row r="1296" spans="6:23" x14ac:dyDescent="0.35">
      <c r="F1296" s="22">
        <v>1294</v>
      </c>
      <c r="G1296" s="22">
        <f t="shared" ca="1" si="250"/>
        <v>0.94927548415408414</v>
      </c>
      <c r="H1296" s="19">
        <f t="shared" ca="1" si="251"/>
        <v>189136</v>
      </c>
      <c r="I1296" s="22">
        <f t="shared" ca="1" si="252"/>
        <v>179679.2</v>
      </c>
      <c r="J1296" s="19">
        <f t="shared" ca="1" si="252"/>
        <v>170695.24000000002</v>
      </c>
      <c r="K1296" s="22">
        <f t="shared" ca="1" si="252"/>
        <v>162160.47800000003</v>
      </c>
      <c r="L1296" s="19">
        <f t="shared" ca="1" si="253"/>
        <v>162160.47800000003</v>
      </c>
      <c r="M1296" s="20">
        <f t="shared" si="254"/>
        <v>5000</v>
      </c>
      <c r="N1296" s="22">
        <f t="shared" si="255"/>
        <v>4800</v>
      </c>
      <c r="O1296" s="20">
        <f t="shared" si="255"/>
        <v>4608</v>
      </c>
      <c r="P1296" s="22">
        <f t="shared" si="255"/>
        <v>4423.68</v>
      </c>
      <c r="Q1296" s="20">
        <f t="shared" si="255"/>
        <v>4246.7328000000007</v>
      </c>
      <c r="R1296" s="21">
        <f t="shared" ca="1" si="256"/>
        <v>945680000</v>
      </c>
      <c r="S1296" s="22">
        <f t="shared" ca="1" si="257"/>
        <v>862460160</v>
      </c>
      <c r="T1296" s="21">
        <f t="shared" ca="1" si="258"/>
        <v>786563665.92000008</v>
      </c>
      <c r="U1296" s="22">
        <f t="shared" ca="1" si="259"/>
        <v>717346063.31904018</v>
      </c>
      <c r="V1296" s="21">
        <f t="shared" ca="1" si="260"/>
        <v>688652220.78627861</v>
      </c>
      <c r="W1296" s="23">
        <f t="shared" ca="1" si="261"/>
        <v>844179404.04848003</v>
      </c>
    </row>
    <row r="1297" spans="6:23" x14ac:dyDescent="0.35">
      <c r="F1297" s="22">
        <v>1295</v>
      </c>
      <c r="G1297" s="22">
        <f t="shared" ca="1" si="250"/>
        <v>0.82851982173530136</v>
      </c>
      <c r="H1297" s="19">
        <f t="shared" ca="1" si="251"/>
        <v>168450</v>
      </c>
      <c r="I1297" s="22">
        <f t="shared" ca="1" si="252"/>
        <v>160027.5</v>
      </c>
      <c r="J1297" s="19">
        <f t="shared" ca="1" si="252"/>
        <v>152026.125</v>
      </c>
      <c r="K1297" s="22">
        <f t="shared" ca="1" si="252"/>
        <v>144424.81875000001</v>
      </c>
      <c r="L1297" s="19">
        <f t="shared" ca="1" si="253"/>
        <v>144424.81875000001</v>
      </c>
      <c r="M1297" s="20">
        <f t="shared" si="254"/>
        <v>5000</v>
      </c>
      <c r="N1297" s="22">
        <f t="shared" si="255"/>
        <v>4800</v>
      </c>
      <c r="O1297" s="20">
        <f t="shared" si="255"/>
        <v>4608</v>
      </c>
      <c r="P1297" s="22">
        <f t="shared" si="255"/>
        <v>4423.68</v>
      </c>
      <c r="Q1297" s="20">
        <f t="shared" si="255"/>
        <v>4246.7328000000007</v>
      </c>
      <c r="R1297" s="21">
        <f t="shared" ca="1" si="256"/>
        <v>842250000</v>
      </c>
      <c r="S1297" s="22">
        <f t="shared" ca="1" si="257"/>
        <v>768132000</v>
      </c>
      <c r="T1297" s="21">
        <f t="shared" ca="1" si="258"/>
        <v>700536384</v>
      </c>
      <c r="U1297" s="22">
        <f t="shared" ca="1" si="259"/>
        <v>638889182.20800006</v>
      </c>
      <c r="V1297" s="21">
        <f t="shared" ca="1" si="260"/>
        <v>613333614.91968012</v>
      </c>
      <c r="W1297" s="23">
        <f t="shared" ca="1" si="261"/>
        <v>544045663.50121784</v>
      </c>
    </row>
    <row r="1298" spans="6:23" x14ac:dyDescent="0.35">
      <c r="F1298" s="22">
        <v>1296</v>
      </c>
      <c r="G1298" s="22">
        <f t="shared" ca="1" si="250"/>
        <v>0.88309417767830511</v>
      </c>
      <c r="H1298" s="19">
        <f t="shared" ca="1" si="251"/>
        <v>175718</v>
      </c>
      <c r="I1298" s="22">
        <f t="shared" ca="1" si="252"/>
        <v>166932.1</v>
      </c>
      <c r="J1298" s="19">
        <f t="shared" ca="1" si="252"/>
        <v>158585.495</v>
      </c>
      <c r="K1298" s="22">
        <f t="shared" ca="1" si="252"/>
        <v>150656.22024999998</v>
      </c>
      <c r="L1298" s="19">
        <f t="shared" ca="1" si="253"/>
        <v>150656.22024999998</v>
      </c>
      <c r="M1298" s="20">
        <f t="shared" si="254"/>
        <v>5000</v>
      </c>
      <c r="N1298" s="22">
        <f t="shared" si="255"/>
        <v>4800</v>
      </c>
      <c r="O1298" s="20">
        <f t="shared" si="255"/>
        <v>4608</v>
      </c>
      <c r="P1298" s="22">
        <f t="shared" si="255"/>
        <v>4423.68</v>
      </c>
      <c r="Q1298" s="20">
        <f t="shared" si="255"/>
        <v>4246.7328000000007</v>
      </c>
      <c r="R1298" s="21">
        <f t="shared" ca="1" si="256"/>
        <v>878590000</v>
      </c>
      <c r="S1298" s="22">
        <f t="shared" ca="1" si="257"/>
        <v>801274080</v>
      </c>
      <c r="T1298" s="21">
        <f t="shared" ca="1" si="258"/>
        <v>730761960.96000004</v>
      </c>
      <c r="U1298" s="22">
        <f t="shared" ca="1" si="259"/>
        <v>666454908.39551997</v>
      </c>
      <c r="V1298" s="21">
        <f t="shared" ca="1" si="260"/>
        <v>639796712.05969918</v>
      </c>
      <c r="W1298" s="23">
        <f t="shared" ca="1" si="261"/>
        <v>649497274.55688334</v>
      </c>
    </row>
    <row r="1299" spans="6:23" x14ac:dyDescent="0.35">
      <c r="F1299" s="22">
        <v>1297</v>
      </c>
      <c r="G1299" s="22">
        <f t="shared" ca="1" si="250"/>
        <v>8.9849058760044676E-2</v>
      </c>
      <c r="H1299" s="19">
        <f t="shared" ca="1" si="251"/>
        <v>99749</v>
      </c>
      <c r="I1299" s="22">
        <f t="shared" ca="1" si="252"/>
        <v>94761.55</v>
      </c>
      <c r="J1299" s="19">
        <f t="shared" ca="1" si="252"/>
        <v>90023.472500000003</v>
      </c>
      <c r="K1299" s="22">
        <f t="shared" ca="1" si="252"/>
        <v>85522.298875000008</v>
      </c>
      <c r="L1299" s="19">
        <f t="shared" ca="1" si="253"/>
        <v>85522.298875000008</v>
      </c>
      <c r="M1299" s="20">
        <f t="shared" si="254"/>
        <v>5000</v>
      </c>
      <c r="N1299" s="22">
        <f t="shared" si="255"/>
        <v>4800</v>
      </c>
      <c r="O1299" s="20">
        <f t="shared" si="255"/>
        <v>4608</v>
      </c>
      <c r="P1299" s="22">
        <f t="shared" si="255"/>
        <v>4423.68</v>
      </c>
      <c r="Q1299" s="20">
        <f t="shared" si="255"/>
        <v>4246.7328000000007</v>
      </c>
      <c r="R1299" s="21">
        <f t="shared" ca="1" si="256"/>
        <v>498745000</v>
      </c>
      <c r="S1299" s="22">
        <f t="shared" ca="1" si="257"/>
        <v>454855440</v>
      </c>
      <c r="T1299" s="21">
        <f t="shared" ca="1" si="258"/>
        <v>414828161.28000003</v>
      </c>
      <c r="U1299" s="22">
        <f t="shared" ca="1" si="259"/>
        <v>378323283.08736008</v>
      </c>
      <c r="V1299" s="21">
        <f t="shared" ca="1" si="260"/>
        <v>363190351.76386571</v>
      </c>
      <c r="W1299" s="23">
        <f t="shared" ca="1" si="261"/>
        <v>-452739027.07875919</v>
      </c>
    </row>
    <row r="1300" spans="6:23" x14ac:dyDescent="0.35">
      <c r="F1300" s="22">
        <v>1298</v>
      </c>
      <c r="G1300" s="22">
        <f t="shared" ca="1" si="250"/>
        <v>0.61841448891944872</v>
      </c>
      <c r="H1300" s="19">
        <f t="shared" ca="1" si="251"/>
        <v>149040</v>
      </c>
      <c r="I1300" s="22">
        <f t="shared" ca="1" si="252"/>
        <v>141588</v>
      </c>
      <c r="J1300" s="19">
        <f t="shared" ca="1" si="252"/>
        <v>134508.6</v>
      </c>
      <c r="K1300" s="22">
        <f t="shared" ca="1" si="252"/>
        <v>127783.17000000001</v>
      </c>
      <c r="L1300" s="19">
        <f t="shared" ca="1" si="253"/>
        <v>127783.17000000001</v>
      </c>
      <c r="M1300" s="20">
        <f t="shared" si="254"/>
        <v>5000</v>
      </c>
      <c r="N1300" s="22">
        <f t="shared" si="255"/>
        <v>4800</v>
      </c>
      <c r="O1300" s="20">
        <f t="shared" si="255"/>
        <v>4608</v>
      </c>
      <c r="P1300" s="22">
        <f t="shared" si="255"/>
        <v>4423.68</v>
      </c>
      <c r="Q1300" s="20">
        <f t="shared" si="255"/>
        <v>4246.7328000000007</v>
      </c>
      <c r="R1300" s="21">
        <f t="shared" ca="1" si="256"/>
        <v>745200000</v>
      </c>
      <c r="S1300" s="22">
        <f t="shared" ca="1" si="257"/>
        <v>679622400</v>
      </c>
      <c r="T1300" s="21">
        <f t="shared" ca="1" si="258"/>
        <v>619815628.80000007</v>
      </c>
      <c r="U1300" s="22">
        <f t="shared" ca="1" si="259"/>
        <v>565271853.46560013</v>
      </c>
      <c r="V1300" s="21">
        <f t="shared" ca="1" si="260"/>
        <v>542660979.32697618</v>
      </c>
      <c r="W1300" s="23">
        <f t="shared" ca="1" si="261"/>
        <v>262425441.90098858</v>
      </c>
    </row>
    <row r="1301" spans="6:23" x14ac:dyDescent="0.35">
      <c r="F1301" s="22">
        <v>1299</v>
      </c>
      <c r="G1301" s="22">
        <f t="shared" ca="1" si="250"/>
        <v>0.41046963221093069</v>
      </c>
      <c r="H1301" s="19">
        <f t="shared" ca="1" si="251"/>
        <v>133210</v>
      </c>
      <c r="I1301" s="22">
        <f t="shared" ca="1" si="252"/>
        <v>126549.5</v>
      </c>
      <c r="J1301" s="19">
        <f t="shared" ca="1" si="252"/>
        <v>120222.02499999999</v>
      </c>
      <c r="K1301" s="22">
        <f t="shared" ca="1" si="252"/>
        <v>114210.92374999999</v>
      </c>
      <c r="L1301" s="19">
        <f t="shared" ca="1" si="253"/>
        <v>114210.92374999999</v>
      </c>
      <c r="M1301" s="20">
        <f t="shared" si="254"/>
        <v>5000</v>
      </c>
      <c r="N1301" s="22">
        <f t="shared" si="255"/>
        <v>4800</v>
      </c>
      <c r="O1301" s="20">
        <f t="shared" si="255"/>
        <v>4608</v>
      </c>
      <c r="P1301" s="22">
        <f t="shared" si="255"/>
        <v>4423.68</v>
      </c>
      <c r="Q1301" s="20">
        <f t="shared" si="255"/>
        <v>4246.7328000000007</v>
      </c>
      <c r="R1301" s="21">
        <f t="shared" ca="1" si="256"/>
        <v>666050000</v>
      </c>
      <c r="S1301" s="22">
        <f t="shared" ca="1" si="257"/>
        <v>607437600</v>
      </c>
      <c r="T1301" s="21">
        <f t="shared" ca="1" si="258"/>
        <v>553983091.19999993</v>
      </c>
      <c r="U1301" s="22">
        <f t="shared" ca="1" si="259"/>
        <v>505232579.17439997</v>
      </c>
      <c r="V1301" s="21">
        <f t="shared" ca="1" si="260"/>
        <v>485023276.007424</v>
      </c>
      <c r="W1301" s="23">
        <f t="shared" ca="1" si="261"/>
        <v>32747538.349642277</v>
      </c>
    </row>
    <row r="1302" spans="6:23" x14ac:dyDescent="0.35">
      <c r="F1302" s="22">
        <v>1300</v>
      </c>
      <c r="G1302" s="22">
        <f t="shared" ca="1" si="250"/>
        <v>0.2198219612034642</v>
      </c>
      <c r="H1302" s="19">
        <f t="shared" ca="1" si="251"/>
        <v>116816</v>
      </c>
      <c r="I1302" s="22">
        <f t="shared" ca="1" si="252"/>
        <v>110975.2</v>
      </c>
      <c r="J1302" s="19">
        <f t="shared" ca="1" si="252"/>
        <v>105426.44</v>
      </c>
      <c r="K1302" s="22">
        <f t="shared" ca="1" si="252"/>
        <v>100155.118</v>
      </c>
      <c r="L1302" s="19">
        <f t="shared" ca="1" si="253"/>
        <v>100155.118</v>
      </c>
      <c r="M1302" s="20">
        <f t="shared" si="254"/>
        <v>5000</v>
      </c>
      <c r="N1302" s="22">
        <f t="shared" si="255"/>
        <v>4800</v>
      </c>
      <c r="O1302" s="20">
        <f t="shared" si="255"/>
        <v>4608</v>
      </c>
      <c r="P1302" s="22">
        <f t="shared" si="255"/>
        <v>4423.68</v>
      </c>
      <c r="Q1302" s="20">
        <f t="shared" si="255"/>
        <v>4246.7328000000007</v>
      </c>
      <c r="R1302" s="21">
        <f t="shared" ca="1" si="256"/>
        <v>584080000</v>
      </c>
      <c r="S1302" s="22">
        <f t="shared" ca="1" si="257"/>
        <v>532680960</v>
      </c>
      <c r="T1302" s="21">
        <f t="shared" ca="1" si="258"/>
        <v>485805035.51999998</v>
      </c>
      <c r="U1302" s="22">
        <f t="shared" ca="1" si="259"/>
        <v>443054192.39424002</v>
      </c>
      <c r="V1302" s="21">
        <f t="shared" ca="1" si="260"/>
        <v>425332024.69847047</v>
      </c>
      <c r="W1302" s="23">
        <f t="shared" ca="1" si="261"/>
        <v>-205113456.64851117</v>
      </c>
    </row>
    <row r="1303" spans="6:23" x14ac:dyDescent="0.35">
      <c r="F1303" s="22">
        <v>1301</v>
      </c>
      <c r="G1303" s="22">
        <f t="shared" ca="1" si="250"/>
        <v>0.50385737790904461</v>
      </c>
      <c r="H1303" s="19">
        <f t="shared" ca="1" si="251"/>
        <v>140290</v>
      </c>
      <c r="I1303" s="22">
        <f t="shared" ca="1" si="252"/>
        <v>133275.5</v>
      </c>
      <c r="J1303" s="19">
        <f t="shared" ca="1" si="252"/>
        <v>126611.72500000001</v>
      </c>
      <c r="K1303" s="22">
        <f t="shared" ca="1" si="252"/>
        <v>120281.13875000001</v>
      </c>
      <c r="L1303" s="19">
        <f t="shared" ca="1" si="253"/>
        <v>120281.13875000001</v>
      </c>
      <c r="M1303" s="20">
        <f t="shared" si="254"/>
        <v>5000</v>
      </c>
      <c r="N1303" s="22">
        <f t="shared" si="255"/>
        <v>4800</v>
      </c>
      <c r="O1303" s="20">
        <f t="shared" si="255"/>
        <v>4608</v>
      </c>
      <c r="P1303" s="22">
        <f t="shared" si="255"/>
        <v>4423.68</v>
      </c>
      <c r="Q1303" s="20">
        <f t="shared" si="255"/>
        <v>4246.7328000000007</v>
      </c>
      <c r="R1303" s="21">
        <f t="shared" ca="1" si="256"/>
        <v>701450000</v>
      </c>
      <c r="S1303" s="22">
        <f t="shared" ca="1" si="257"/>
        <v>639722400</v>
      </c>
      <c r="T1303" s="21">
        <f t="shared" ca="1" si="258"/>
        <v>583426828.80000007</v>
      </c>
      <c r="U1303" s="22">
        <f t="shared" ca="1" si="259"/>
        <v>532085267.86560011</v>
      </c>
      <c r="V1303" s="21">
        <f t="shared" ca="1" si="260"/>
        <v>510801857.15097612</v>
      </c>
      <c r="W1303" s="23">
        <f t="shared" ca="1" si="261"/>
        <v>135471452.25637197</v>
      </c>
    </row>
    <row r="1304" spans="6:23" x14ac:dyDescent="0.35">
      <c r="F1304" s="22">
        <v>1302</v>
      </c>
      <c r="G1304" s="22">
        <f t="shared" ca="1" si="250"/>
        <v>6.7159614989152794E-2</v>
      </c>
      <c r="H1304" s="19">
        <f t="shared" ca="1" si="251"/>
        <v>95081</v>
      </c>
      <c r="I1304" s="22">
        <f t="shared" ca="1" si="252"/>
        <v>90326.95</v>
      </c>
      <c r="J1304" s="19">
        <f t="shared" ca="1" si="252"/>
        <v>85810.602499999994</v>
      </c>
      <c r="K1304" s="22">
        <f t="shared" ca="1" si="252"/>
        <v>81520.072374999989</v>
      </c>
      <c r="L1304" s="19">
        <f t="shared" ca="1" si="253"/>
        <v>81520.072374999989</v>
      </c>
      <c r="M1304" s="20">
        <f t="shared" si="254"/>
        <v>5000</v>
      </c>
      <c r="N1304" s="22">
        <f t="shared" si="255"/>
        <v>4800</v>
      </c>
      <c r="O1304" s="20">
        <f t="shared" si="255"/>
        <v>4608</v>
      </c>
      <c r="P1304" s="22">
        <f t="shared" si="255"/>
        <v>4423.68</v>
      </c>
      <c r="Q1304" s="20">
        <f t="shared" si="255"/>
        <v>4246.7328000000007</v>
      </c>
      <c r="R1304" s="21">
        <f t="shared" ca="1" si="256"/>
        <v>475405000</v>
      </c>
      <c r="S1304" s="22">
        <f t="shared" ca="1" si="257"/>
        <v>433569360</v>
      </c>
      <c r="T1304" s="21">
        <f t="shared" ca="1" si="258"/>
        <v>395415256.31999999</v>
      </c>
      <c r="U1304" s="22">
        <f t="shared" ca="1" si="259"/>
        <v>360618713.76383996</v>
      </c>
      <c r="V1304" s="21">
        <f t="shared" ca="1" si="260"/>
        <v>346193965.2132864</v>
      </c>
      <c r="W1304" s="23">
        <f t="shared" ca="1" si="261"/>
        <v>-520467166.92573881</v>
      </c>
    </row>
    <row r="1305" spans="6:23" x14ac:dyDescent="0.35">
      <c r="F1305" s="22">
        <v>1303</v>
      </c>
      <c r="G1305" s="22">
        <f t="shared" ca="1" si="250"/>
        <v>0.85940835684212125</v>
      </c>
      <c r="H1305" s="19">
        <f t="shared" ca="1" si="251"/>
        <v>172330</v>
      </c>
      <c r="I1305" s="22">
        <f t="shared" ca="1" si="252"/>
        <v>163713.5</v>
      </c>
      <c r="J1305" s="19">
        <f t="shared" ca="1" si="252"/>
        <v>155527.82500000001</v>
      </c>
      <c r="K1305" s="22">
        <f t="shared" ca="1" si="252"/>
        <v>147751.43375000003</v>
      </c>
      <c r="L1305" s="19">
        <f t="shared" ca="1" si="253"/>
        <v>147751.43375000003</v>
      </c>
      <c r="M1305" s="20">
        <f t="shared" si="254"/>
        <v>5000</v>
      </c>
      <c r="N1305" s="22">
        <f t="shared" si="255"/>
        <v>4800</v>
      </c>
      <c r="O1305" s="20">
        <f t="shared" si="255"/>
        <v>4608</v>
      </c>
      <c r="P1305" s="22">
        <f t="shared" si="255"/>
        <v>4423.68</v>
      </c>
      <c r="Q1305" s="20">
        <f t="shared" si="255"/>
        <v>4246.7328000000007</v>
      </c>
      <c r="R1305" s="21">
        <f t="shared" ca="1" si="256"/>
        <v>861650000</v>
      </c>
      <c r="S1305" s="22">
        <f t="shared" ca="1" si="257"/>
        <v>785824800</v>
      </c>
      <c r="T1305" s="21">
        <f t="shared" ca="1" si="258"/>
        <v>716672217.60000002</v>
      </c>
      <c r="U1305" s="22">
        <f t="shared" ca="1" si="259"/>
        <v>653605062.45120013</v>
      </c>
      <c r="V1305" s="21">
        <f t="shared" ca="1" si="260"/>
        <v>627460859.95315218</v>
      </c>
      <c r="W1305" s="23">
        <f t="shared" ca="1" si="261"/>
        <v>600340689.76648808</v>
      </c>
    </row>
    <row r="1306" spans="6:23" x14ac:dyDescent="0.35">
      <c r="F1306" s="22">
        <v>1304</v>
      </c>
      <c r="G1306" s="22">
        <f t="shared" ca="1" si="250"/>
        <v>0.33267110980872538</v>
      </c>
      <c r="H1306" s="19">
        <f t="shared" ca="1" si="251"/>
        <v>127024</v>
      </c>
      <c r="I1306" s="22">
        <f t="shared" ca="1" si="252"/>
        <v>120672.8</v>
      </c>
      <c r="J1306" s="19">
        <f t="shared" ca="1" si="252"/>
        <v>114639.16</v>
      </c>
      <c r="K1306" s="22">
        <f t="shared" ca="1" si="252"/>
        <v>108907.202</v>
      </c>
      <c r="L1306" s="19">
        <f t="shared" ca="1" si="253"/>
        <v>108907.202</v>
      </c>
      <c r="M1306" s="20">
        <f t="shared" si="254"/>
        <v>5000</v>
      </c>
      <c r="N1306" s="22">
        <f t="shared" si="255"/>
        <v>4800</v>
      </c>
      <c r="O1306" s="20">
        <f t="shared" si="255"/>
        <v>4608</v>
      </c>
      <c r="P1306" s="22">
        <f t="shared" si="255"/>
        <v>4423.68</v>
      </c>
      <c r="Q1306" s="20">
        <f t="shared" si="255"/>
        <v>4246.7328000000007</v>
      </c>
      <c r="R1306" s="21">
        <f t="shared" ca="1" si="256"/>
        <v>635120000</v>
      </c>
      <c r="S1306" s="22">
        <f t="shared" ca="1" si="257"/>
        <v>579229440</v>
      </c>
      <c r="T1306" s="21">
        <f t="shared" ca="1" si="258"/>
        <v>528257249.28000003</v>
      </c>
      <c r="U1306" s="22">
        <f t="shared" ca="1" si="259"/>
        <v>481770611.34336007</v>
      </c>
      <c r="V1306" s="21">
        <f t="shared" ca="1" si="260"/>
        <v>462499786.88962567</v>
      </c>
      <c r="W1306" s="23">
        <f t="shared" ca="1" si="261"/>
        <v>-57005305.072254658</v>
      </c>
    </row>
    <row r="1307" spans="6:23" x14ac:dyDescent="0.35">
      <c r="F1307" s="22">
        <v>1305</v>
      </c>
      <c r="G1307" s="22">
        <f t="shared" ca="1" si="250"/>
        <v>0.29349450582829573</v>
      </c>
      <c r="H1307" s="19">
        <f t="shared" ca="1" si="251"/>
        <v>123704</v>
      </c>
      <c r="I1307" s="22">
        <f t="shared" ca="1" si="252"/>
        <v>117518.8</v>
      </c>
      <c r="J1307" s="19">
        <f t="shared" ca="1" si="252"/>
        <v>111642.86</v>
      </c>
      <c r="K1307" s="22">
        <f t="shared" ca="1" si="252"/>
        <v>106060.717</v>
      </c>
      <c r="L1307" s="19">
        <f t="shared" ca="1" si="253"/>
        <v>106060.717</v>
      </c>
      <c r="M1307" s="20">
        <f t="shared" si="254"/>
        <v>5000</v>
      </c>
      <c r="N1307" s="22">
        <f t="shared" si="255"/>
        <v>4800</v>
      </c>
      <c r="O1307" s="20">
        <f t="shared" si="255"/>
        <v>4608</v>
      </c>
      <c r="P1307" s="22">
        <f t="shared" si="255"/>
        <v>4423.68</v>
      </c>
      <c r="Q1307" s="20">
        <f t="shared" si="255"/>
        <v>4246.7328000000007</v>
      </c>
      <c r="R1307" s="21">
        <f t="shared" ca="1" si="256"/>
        <v>618520000</v>
      </c>
      <c r="S1307" s="22">
        <f t="shared" ca="1" si="257"/>
        <v>564090240</v>
      </c>
      <c r="T1307" s="21">
        <f t="shared" ca="1" si="258"/>
        <v>514450298.88</v>
      </c>
      <c r="U1307" s="22">
        <f t="shared" ca="1" si="259"/>
        <v>469178672.57856005</v>
      </c>
      <c r="V1307" s="21">
        <f t="shared" ca="1" si="260"/>
        <v>450411525.67541766</v>
      </c>
      <c r="W1307" s="23">
        <f t="shared" ca="1" si="261"/>
        <v>-105175276.00026917</v>
      </c>
    </row>
    <row r="1308" spans="6:23" x14ac:dyDescent="0.35">
      <c r="F1308" s="22">
        <v>1306</v>
      </c>
      <c r="G1308" s="22">
        <f t="shared" ca="1" si="250"/>
        <v>0.10619202428258678</v>
      </c>
      <c r="H1308" s="19">
        <f t="shared" ca="1" si="251"/>
        <v>102589</v>
      </c>
      <c r="I1308" s="22">
        <f t="shared" ca="1" si="252"/>
        <v>97459.55</v>
      </c>
      <c r="J1308" s="19">
        <f t="shared" ca="1" si="252"/>
        <v>92586.572500000009</v>
      </c>
      <c r="K1308" s="22">
        <f t="shared" ca="1" si="252"/>
        <v>87957.243875000015</v>
      </c>
      <c r="L1308" s="19">
        <f t="shared" ca="1" si="253"/>
        <v>87957.243875000015</v>
      </c>
      <c r="M1308" s="20">
        <f t="shared" si="254"/>
        <v>5000</v>
      </c>
      <c r="N1308" s="22">
        <f t="shared" si="255"/>
        <v>4800</v>
      </c>
      <c r="O1308" s="20">
        <f t="shared" si="255"/>
        <v>4608</v>
      </c>
      <c r="P1308" s="22">
        <f t="shared" si="255"/>
        <v>4423.68</v>
      </c>
      <c r="Q1308" s="20">
        <f t="shared" si="255"/>
        <v>4246.7328000000007</v>
      </c>
      <c r="R1308" s="21">
        <f t="shared" ca="1" si="256"/>
        <v>512945000</v>
      </c>
      <c r="S1308" s="22">
        <f t="shared" ca="1" si="257"/>
        <v>467805840</v>
      </c>
      <c r="T1308" s="21">
        <f t="shared" ca="1" si="258"/>
        <v>426638926.08000004</v>
      </c>
      <c r="U1308" s="22">
        <f t="shared" ca="1" si="259"/>
        <v>389094700.5849601</v>
      </c>
      <c r="V1308" s="21">
        <f t="shared" ca="1" si="260"/>
        <v>373530912.5615617</v>
      </c>
      <c r="W1308" s="23">
        <f t="shared" ca="1" si="261"/>
        <v>-411533389.29696369</v>
      </c>
    </row>
    <row r="1309" spans="6:23" x14ac:dyDescent="0.35">
      <c r="F1309" s="22">
        <v>1307</v>
      </c>
      <c r="G1309" s="22">
        <f t="shared" ca="1" si="250"/>
        <v>0.20133878983327036</v>
      </c>
      <c r="H1309" s="19">
        <f t="shared" ca="1" si="251"/>
        <v>114895</v>
      </c>
      <c r="I1309" s="22">
        <f t="shared" ca="1" si="252"/>
        <v>109150.25</v>
      </c>
      <c r="J1309" s="19">
        <f t="shared" ca="1" si="252"/>
        <v>103692.7375</v>
      </c>
      <c r="K1309" s="22">
        <f t="shared" ca="1" si="252"/>
        <v>98508.100625000006</v>
      </c>
      <c r="L1309" s="19">
        <f t="shared" ca="1" si="253"/>
        <v>98508.100625000006</v>
      </c>
      <c r="M1309" s="20">
        <f t="shared" si="254"/>
        <v>5000</v>
      </c>
      <c r="N1309" s="22">
        <f t="shared" si="255"/>
        <v>4800</v>
      </c>
      <c r="O1309" s="20">
        <f t="shared" si="255"/>
        <v>4608</v>
      </c>
      <c r="P1309" s="22">
        <f t="shared" si="255"/>
        <v>4423.68</v>
      </c>
      <c r="Q1309" s="20">
        <f t="shared" si="255"/>
        <v>4246.7328000000007</v>
      </c>
      <c r="R1309" s="21">
        <f t="shared" ca="1" si="256"/>
        <v>574475000</v>
      </c>
      <c r="S1309" s="22">
        <f t="shared" ca="1" si="257"/>
        <v>523921200</v>
      </c>
      <c r="T1309" s="21">
        <f t="shared" ca="1" si="258"/>
        <v>477816134.40000004</v>
      </c>
      <c r="U1309" s="22">
        <f t="shared" ca="1" si="259"/>
        <v>435768314.57280004</v>
      </c>
      <c r="V1309" s="21">
        <f t="shared" ca="1" si="260"/>
        <v>418337581.98988807</v>
      </c>
      <c r="W1309" s="23">
        <f t="shared" ca="1" si="261"/>
        <v>-232985298.26077533</v>
      </c>
    </row>
    <row r="1310" spans="6:23" x14ac:dyDescent="0.35">
      <c r="F1310" s="22">
        <v>1308</v>
      </c>
      <c r="G1310" s="22">
        <f t="shared" ca="1" si="250"/>
        <v>0.42674197191694074</v>
      </c>
      <c r="H1310" s="19">
        <f t="shared" ca="1" si="251"/>
        <v>134460</v>
      </c>
      <c r="I1310" s="22">
        <f t="shared" ca="1" si="252"/>
        <v>127737</v>
      </c>
      <c r="J1310" s="19">
        <f t="shared" ca="1" si="252"/>
        <v>121350.15</v>
      </c>
      <c r="K1310" s="22">
        <f t="shared" ca="1" si="252"/>
        <v>115282.64249999999</v>
      </c>
      <c r="L1310" s="19">
        <f t="shared" ca="1" si="253"/>
        <v>115282.64249999999</v>
      </c>
      <c r="M1310" s="20">
        <f t="shared" si="254"/>
        <v>5000</v>
      </c>
      <c r="N1310" s="22">
        <f t="shared" si="255"/>
        <v>4800</v>
      </c>
      <c r="O1310" s="20">
        <f t="shared" si="255"/>
        <v>4608</v>
      </c>
      <c r="P1310" s="22">
        <f t="shared" si="255"/>
        <v>4423.68</v>
      </c>
      <c r="Q1310" s="20">
        <f t="shared" si="255"/>
        <v>4246.7328000000007</v>
      </c>
      <c r="R1310" s="21">
        <f t="shared" ca="1" si="256"/>
        <v>672300000</v>
      </c>
      <c r="S1310" s="22">
        <f t="shared" ca="1" si="257"/>
        <v>613137600</v>
      </c>
      <c r="T1310" s="21">
        <f t="shared" ca="1" si="258"/>
        <v>559181491.19999993</v>
      </c>
      <c r="U1310" s="22">
        <f t="shared" ca="1" si="259"/>
        <v>509973519.97439998</v>
      </c>
      <c r="V1310" s="21">
        <f t="shared" ca="1" si="260"/>
        <v>489574579.17542404</v>
      </c>
      <c r="W1310" s="23">
        <f t="shared" ca="1" si="261"/>
        <v>50883822.584587336</v>
      </c>
    </row>
    <row r="1311" spans="6:23" x14ac:dyDescent="0.35">
      <c r="F1311" s="22">
        <v>1309</v>
      </c>
      <c r="G1311" s="22">
        <f t="shared" ca="1" si="250"/>
        <v>0.28305111721776421</v>
      </c>
      <c r="H1311" s="19">
        <f t="shared" ca="1" si="251"/>
        <v>122786</v>
      </c>
      <c r="I1311" s="22">
        <f t="shared" ca="1" si="252"/>
        <v>116646.7</v>
      </c>
      <c r="J1311" s="19">
        <f t="shared" ca="1" si="252"/>
        <v>110814.36499999999</v>
      </c>
      <c r="K1311" s="22">
        <f t="shared" ca="1" si="252"/>
        <v>105273.64674999999</v>
      </c>
      <c r="L1311" s="19">
        <f t="shared" ca="1" si="253"/>
        <v>105273.64674999999</v>
      </c>
      <c r="M1311" s="20">
        <f t="shared" si="254"/>
        <v>5000</v>
      </c>
      <c r="N1311" s="22">
        <f t="shared" si="255"/>
        <v>4800</v>
      </c>
      <c r="O1311" s="20">
        <f t="shared" si="255"/>
        <v>4608</v>
      </c>
      <c r="P1311" s="22">
        <f t="shared" si="255"/>
        <v>4423.68</v>
      </c>
      <c r="Q1311" s="20">
        <f t="shared" si="255"/>
        <v>4246.7328000000007</v>
      </c>
      <c r="R1311" s="21">
        <f t="shared" ca="1" si="256"/>
        <v>613930000</v>
      </c>
      <c r="S1311" s="22">
        <f t="shared" ca="1" si="257"/>
        <v>559904160</v>
      </c>
      <c r="T1311" s="21">
        <f t="shared" ca="1" si="258"/>
        <v>510632593.91999996</v>
      </c>
      <c r="U1311" s="22">
        <f t="shared" ca="1" si="259"/>
        <v>465696925.65503997</v>
      </c>
      <c r="V1311" s="21">
        <f t="shared" ca="1" si="260"/>
        <v>447069048.62883842</v>
      </c>
      <c r="W1311" s="23">
        <f t="shared" ca="1" si="261"/>
        <v>-118494563.1424129</v>
      </c>
    </row>
    <row r="1312" spans="6:23" x14ac:dyDescent="0.35">
      <c r="F1312" s="22">
        <v>1310</v>
      </c>
      <c r="G1312" s="22">
        <f t="shared" ca="1" si="250"/>
        <v>0.36525470288331341</v>
      </c>
      <c r="H1312" s="19">
        <f t="shared" ca="1" si="251"/>
        <v>129667</v>
      </c>
      <c r="I1312" s="22">
        <f t="shared" ca="1" si="252"/>
        <v>123183.65</v>
      </c>
      <c r="J1312" s="19">
        <f t="shared" ca="1" si="252"/>
        <v>117024.4675</v>
      </c>
      <c r="K1312" s="22">
        <f t="shared" ca="1" si="252"/>
        <v>111173.244125</v>
      </c>
      <c r="L1312" s="19">
        <f t="shared" ca="1" si="253"/>
        <v>111173.244125</v>
      </c>
      <c r="M1312" s="20">
        <f t="shared" si="254"/>
        <v>5000</v>
      </c>
      <c r="N1312" s="22">
        <f t="shared" si="255"/>
        <v>4800</v>
      </c>
      <c r="O1312" s="20">
        <f t="shared" si="255"/>
        <v>4608</v>
      </c>
      <c r="P1312" s="22">
        <f t="shared" si="255"/>
        <v>4423.68</v>
      </c>
      <c r="Q1312" s="20">
        <f t="shared" si="255"/>
        <v>4246.7328000000007</v>
      </c>
      <c r="R1312" s="21">
        <f t="shared" ca="1" si="256"/>
        <v>648335000</v>
      </c>
      <c r="S1312" s="22">
        <f t="shared" ca="1" si="257"/>
        <v>591281520</v>
      </c>
      <c r="T1312" s="21">
        <f t="shared" ca="1" si="258"/>
        <v>539248746.24000001</v>
      </c>
      <c r="U1312" s="22">
        <f t="shared" ca="1" si="259"/>
        <v>491794856.57088</v>
      </c>
      <c r="V1312" s="21">
        <f t="shared" ca="1" si="260"/>
        <v>472123062.30804485</v>
      </c>
      <c r="W1312" s="23">
        <f t="shared" ca="1" si="261"/>
        <v>-18657945.685886621</v>
      </c>
    </row>
    <row r="1313" spans="6:23" x14ac:dyDescent="0.35">
      <c r="F1313" s="22">
        <v>1311</v>
      </c>
      <c r="G1313" s="22">
        <f t="shared" ca="1" si="250"/>
        <v>7.6266499392467435E-2</v>
      </c>
      <c r="H1313" s="19">
        <f t="shared" ca="1" si="251"/>
        <v>97081</v>
      </c>
      <c r="I1313" s="22">
        <f t="shared" ca="1" si="252"/>
        <v>92226.95</v>
      </c>
      <c r="J1313" s="19">
        <f t="shared" ca="1" si="252"/>
        <v>87615.602499999994</v>
      </c>
      <c r="K1313" s="22">
        <f t="shared" ca="1" si="252"/>
        <v>83234.822374999989</v>
      </c>
      <c r="L1313" s="19">
        <f t="shared" ca="1" si="253"/>
        <v>83234.822374999989</v>
      </c>
      <c r="M1313" s="20">
        <f t="shared" si="254"/>
        <v>5000</v>
      </c>
      <c r="N1313" s="22">
        <f t="shared" si="255"/>
        <v>4800</v>
      </c>
      <c r="O1313" s="20">
        <f t="shared" si="255"/>
        <v>4608</v>
      </c>
      <c r="P1313" s="22">
        <f t="shared" si="255"/>
        <v>4423.68</v>
      </c>
      <c r="Q1313" s="20">
        <f t="shared" si="255"/>
        <v>4246.7328000000007</v>
      </c>
      <c r="R1313" s="21">
        <f t="shared" ca="1" si="256"/>
        <v>485405000</v>
      </c>
      <c r="S1313" s="22">
        <f t="shared" ca="1" si="257"/>
        <v>442689360</v>
      </c>
      <c r="T1313" s="21">
        <f t="shared" ca="1" si="258"/>
        <v>403732696.31999999</v>
      </c>
      <c r="U1313" s="22">
        <f t="shared" ca="1" si="259"/>
        <v>368204219.04383999</v>
      </c>
      <c r="V1313" s="21">
        <f t="shared" ca="1" si="260"/>
        <v>353476050.28208643</v>
      </c>
      <c r="W1313" s="23">
        <f t="shared" ca="1" si="261"/>
        <v>-491449112.14982653</v>
      </c>
    </row>
    <row r="1314" spans="6:23" x14ac:dyDescent="0.35">
      <c r="F1314" s="22">
        <v>1312</v>
      </c>
      <c r="G1314" s="22">
        <f t="shared" ca="1" si="250"/>
        <v>0.78390653440762825</v>
      </c>
      <c r="H1314" s="19">
        <f t="shared" ca="1" si="251"/>
        <v>163564</v>
      </c>
      <c r="I1314" s="22">
        <f t="shared" ca="1" si="252"/>
        <v>155385.79999999999</v>
      </c>
      <c r="J1314" s="19">
        <f t="shared" ca="1" si="252"/>
        <v>147616.50999999998</v>
      </c>
      <c r="K1314" s="22">
        <f t="shared" ca="1" si="252"/>
        <v>140235.68449999997</v>
      </c>
      <c r="L1314" s="19">
        <f t="shared" ca="1" si="253"/>
        <v>140235.68449999997</v>
      </c>
      <c r="M1314" s="20">
        <f t="shared" si="254"/>
        <v>5000</v>
      </c>
      <c r="N1314" s="22">
        <f t="shared" si="255"/>
        <v>4800</v>
      </c>
      <c r="O1314" s="20">
        <f t="shared" si="255"/>
        <v>4608</v>
      </c>
      <c r="P1314" s="22">
        <f t="shared" si="255"/>
        <v>4423.68</v>
      </c>
      <c r="Q1314" s="20">
        <f t="shared" si="255"/>
        <v>4246.7328000000007</v>
      </c>
      <c r="R1314" s="21">
        <f t="shared" ca="1" si="256"/>
        <v>817820000</v>
      </c>
      <c r="S1314" s="22">
        <f t="shared" ca="1" si="257"/>
        <v>745851840</v>
      </c>
      <c r="T1314" s="21">
        <f t="shared" ca="1" si="258"/>
        <v>680216878.07999992</v>
      </c>
      <c r="U1314" s="22">
        <f t="shared" ca="1" si="259"/>
        <v>620357792.80895996</v>
      </c>
      <c r="V1314" s="21">
        <f t="shared" ca="1" si="260"/>
        <v>595543481.09660161</v>
      </c>
      <c r="W1314" s="23">
        <f t="shared" ca="1" si="261"/>
        <v>473154555.68366432</v>
      </c>
    </row>
    <row r="1315" spans="6:23" x14ac:dyDescent="0.35">
      <c r="F1315" s="22">
        <v>1313</v>
      </c>
      <c r="G1315" s="22">
        <f t="shared" ca="1" si="250"/>
        <v>0.60263674902868891</v>
      </c>
      <c r="H1315" s="19">
        <f t="shared" ca="1" si="251"/>
        <v>147805</v>
      </c>
      <c r="I1315" s="22">
        <f t="shared" ca="1" si="252"/>
        <v>140414.75</v>
      </c>
      <c r="J1315" s="19">
        <f t="shared" ca="1" si="252"/>
        <v>133394.01250000001</v>
      </c>
      <c r="K1315" s="22">
        <f t="shared" ca="1" si="252"/>
        <v>126724.31187500001</v>
      </c>
      <c r="L1315" s="19">
        <f t="shared" ca="1" si="253"/>
        <v>126724.31187500001</v>
      </c>
      <c r="M1315" s="20">
        <f t="shared" si="254"/>
        <v>5000</v>
      </c>
      <c r="N1315" s="22">
        <f t="shared" si="255"/>
        <v>4800</v>
      </c>
      <c r="O1315" s="20">
        <f t="shared" si="255"/>
        <v>4608</v>
      </c>
      <c r="P1315" s="22">
        <f t="shared" si="255"/>
        <v>4423.68</v>
      </c>
      <c r="Q1315" s="20">
        <f t="shared" si="255"/>
        <v>4246.7328000000007</v>
      </c>
      <c r="R1315" s="21">
        <f t="shared" ca="1" si="256"/>
        <v>739025000</v>
      </c>
      <c r="S1315" s="22">
        <f t="shared" ca="1" si="257"/>
        <v>673990800</v>
      </c>
      <c r="T1315" s="21">
        <f t="shared" ca="1" si="258"/>
        <v>614679609.60000002</v>
      </c>
      <c r="U1315" s="22">
        <f t="shared" ca="1" si="259"/>
        <v>560587803.95520008</v>
      </c>
      <c r="V1315" s="21">
        <f t="shared" ca="1" si="260"/>
        <v>538164291.79699218</v>
      </c>
      <c r="W1315" s="23">
        <f t="shared" ca="1" si="261"/>
        <v>244506793.07686281</v>
      </c>
    </row>
    <row r="1316" spans="6:23" x14ac:dyDescent="0.35">
      <c r="F1316" s="22">
        <v>1314</v>
      </c>
      <c r="G1316" s="22">
        <f t="shared" ca="1" si="250"/>
        <v>0.35250880418141861</v>
      </c>
      <c r="H1316" s="19">
        <f t="shared" ca="1" si="251"/>
        <v>128643</v>
      </c>
      <c r="I1316" s="22">
        <f t="shared" ca="1" si="252"/>
        <v>122210.85</v>
      </c>
      <c r="J1316" s="19">
        <f t="shared" ca="1" si="252"/>
        <v>116100.30750000001</v>
      </c>
      <c r="K1316" s="22">
        <f t="shared" ca="1" si="252"/>
        <v>110295.29212500001</v>
      </c>
      <c r="L1316" s="19">
        <f t="shared" ca="1" si="253"/>
        <v>110295.29212500001</v>
      </c>
      <c r="M1316" s="20">
        <f t="shared" si="254"/>
        <v>5000</v>
      </c>
      <c r="N1316" s="22">
        <f t="shared" si="255"/>
        <v>4800</v>
      </c>
      <c r="O1316" s="20">
        <f t="shared" si="255"/>
        <v>4608</v>
      </c>
      <c r="P1316" s="22">
        <f t="shared" si="255"/>
        <v>4423.68</v>
      </c>
      <c r="Q1316" s="20">
        <f t="shared" si="255"/>
        <v>4246.7328000000007</v>
      </c>
      <c r="R1316" s="21">
        <f t="shared" ca="1" si="256"/>
        <v>643215000</v>
      </c>
      <c r="S1316" s="22">
        <f t="shared" ca="1" si="257"/>
        <v>586612080</v>
      </c>
      <c r="T1316" s="21">
        <f t="shared" ca="1" si="258"/>
        <v>534990216.96000004</v>
      </c>
      <c r="U1316" s="22">
        <f t="shared" ca="1" si="259"/>
        <v>487911077.86752003</v>
      </c>
      <c r="V1316" s="21">
        <f t="shared" ca="1" si="260"/>
        <v>468394634.7528193</v>
      </c>
      <c r="W1316" s="23">
        <f t="shared" ca="1" si="261"/>
        <v>-33515189.731153727</v>
      </c>
    </row>
    <row r="1317" spans="6:23" x14ac:dyDescent="0.35">
      <c r="F1317" s="22">
        <v>1315</v>
      </c>
      <c r="G1317" s="22">
        <f t="shared" ca="1" si="250"/>
        <v>0.21899026890578666</v>
      </c>
      <c r="H1317" s="19">
        <f t="shared" ca="1" si="251"/>
        <v>116732</v>
      </c>
      <c r="I1317" s="22">
        <f t="shared" ca="1" si="252"/>
        <v>110895.4</v>
      </c>
      <c r="J1317" s="19">
        <f t="shared" ca="1" si="252"/>
        <v>105350.62999999999</v>
      </c>
      <c r="K1317" s="22">
        <f t="shared" ca="1" si="252"/>
        <v>100083.09849999999</v>
      </c>
      <c r="L1317" s="19">
        <f t="shared" ca="1" si="253"/>
        <v>100083.09849999999</v>
      </c>
      <c r="M1317" s="20">
        <f t="shared" si="254"/>
        <v>5000</v>
      </c>
      <c r="N1317" s="22">
        <f t="shared" si="255"/>
        <v>4800</v>
      </c>
      <c r="O1317" s="20">
        <f t="shared" si="255"/>
        <v>4608</v>
      </c>
      <c r="P1317" s="22">
        <f t="shared" si="255"/>
        <v>4423.68</v>
      </c>
      <c r="Q1317" s="20">
        <f t="shared" si="255"/>
        <v>4246.7328000000007</v>
      </c>
      <c r="R1317" s="21">
        <f t="shared" ca="1" si="256"/>
        <v>583660000</v>
      </c>
      <c r="S1317" s="22">
        <f t="shared" ca="1" si="257"/>
        <v>532297920</v>
      </c>
      <c r="T1317" s="21">
        <f t="shared" ca="1" si="258"/>
        <v>485455703.03999996</v>
      </c>
      <c r="U1317" s="22">
        <f t="shared" ca="1" si="259"/>
        <v>442735601.17247999</v>
      </c>
      <c r="V1317" s="21">
        <f t="shared" ca="1" si="260"/>
        <v>425026177.12558085</v>
      </c>
      <c r="W1317" s="23">
        <f t="shared" ca="1" si="261"/>
        <v>-206332214.94909954</v>
      </c>
    </row>
    <row r="1318" spans="6:23" x14ac:dyDescent="0.35">
      <c r="F1318" s="22">
        <v>1316</v>
      </c>
      <c r="G1318" s="22">
        <f t="shared" ca="1" si="250"/>
        <v>0.69261921180695851</v>
      </c>
      <c r="H1318" s="19">
        <f t="shared" ca="1" si="251"/>
        <v>155099</v>
      </c>
      <c r="I1318" s="22">
        <f t="shared" ca="1" si="252"/>
        <v>147344.04999999999</v>
      </c>
      <c r="J1318" s="19">
        <f t="shared" ca="1" si="252"/>
        <v>139976.84749999997</v>
      </c>
      <c r="K1318" s="22">
        <f t="shared" ca="1" si="252"/>
        <v>132978.00512499997</v>
      </c>
      <c r="L1318" s="19">
        <f t="shared" ca="1" si="253"/>
        <v>132978.00512499997</v>
      </c>
      <c r="M1318" s="20">
        <f t="shared" si="254"/>
        <v>5000</v>
      </c>
      <c r="N1318" s="22">
        <f t="shared" si="255"/>
        <v>4800</v>
      </c>
      <c r="O1318" s="20">
        <f t="shared" si="255"/>
        <v>4608</v>
      </c>
      <c r="P1318" s="22">
        <f t="shared" si="255"/>
        <v>4423.68</v>
      </c>
      <c r="Q1318" s="20">
        <f t="shared" si="255"/>
        <v>4246.7328000000007</v>
      </c>
      <c r="R1318" s="21">
        <f t="shared" ca="1" si="256"/>
        <v>775495000</v>
      </c>
      <c r="S1318" s="22">
        <f t="shared" ca="1" si="257"/>
        <v>707251440</v>
      </c>
      <c r="T1318" s="21">
        <f t="shared" ca="1" si="258"/>
        <v>645013313.27999985</v>
      </c>
      <c r="U1318" s="22">
        <f t="shared" ca="1" si="259"/>
        <v>588252141.71135986</v>
      </c>
      <c r="V1318" s="21">
        <f t="shared" ca="1" si="260"/>
        <v>564722056.04290557</v>
      </c>
      <c r="W1318" s="23">
        <f t="shared" ca="1" si="261"/>
        <v>350335638.84461451</v>
      </c>
    </row>
    <row r="1319" spans="6:23" x14ac:dyDescent="0.35">
      <c r="F1319" s="22">
        <v>1317</v>
      </c>
      <c r="G1319" s="22">
        <f t="shared" ca="1" si="250"/>
        <v>0.79508832793002415</v>
      </c>
      <c r="H1319" s="19">
        <f t="shared" ca="1" si="251"/>
        <v>164726</v>
      </c>
      <c r="I1319" s="22">
        <f t="shared" ca="1" si="252"/>
        <v>156489.70000000001</v>
      </c>
      <c r="J1319" s="19">
        <f t="shared" ca="1" si="252"/>
        <v>148665.21500000003</v>
      </c>
      <c r="K1319" s="22">
        <f t="shared" ca="1" si="252"/>
        <v>141231.95425000001</v>
      </c>
      <c r="L1319" s="19">
        <f t="shared" ca="1" si="253"/>
        <v>141231.95425000001</v>
      </c>
      <c r="M1319" s="20">
        <f t="shared" si="254"/>
        <v>5000</v>
      </c>
      <c r="N1319" s="22">
        <f t="shared" si="255"/>
        <v>4800</v>
      </c>
      <c r="O1319" s="20">
        <f t="shared" si="255"/>
        <v>4608</v>
      </c>
      <c r="P1319" s="22">
        <f t="shared" si="255"/>
        <v>4423.68</v>
      </c>
      <c r="Q1319" s="20">
        <f t="shared" si="255"/>
        <v>4246.7328000000007</v>
      </c>
      <c r="R1319" s="21">
        <f t="shared" ca="1" si="256"/>
        <v>823630000</v>
      </c>
      <c r="S1319" s="22">
        <f t="shared" ca="1" si="257"/>
        <v>751150560</v>
      </c>
      <c r="T1319" s="21">
        <f t="shared" ca="1" si="258"/>
        <v>685049310.72000015</v>
      </c>
      <c r="U1319" s="22">
        <f t="shared" ca="1" si="259"/>
        <v>624764971.37664008</v>
      </c>
      <c r="V1319" s="21">
        <f t="shared" ca="1" si="260"/>
        <v>599774372.5215745</v>
      </c>
      <c r="W1319" s="23">
        <f t="shared" ca="1" si="261"/>
        <v>490014045.5084691</v>
      </c>
    </row>
    <row r="1320" spans="6:23" x14ac:dyDescent="0.35">
      <c r="F1320" s="22">
        <v>1318</v>
      </c>
      <c r="G1320" s="22">
        <f t="shared" ca="1" si="250"/>
        <v>0.85121095216787712</v>
      </c>
      <c r="H1320" s="19">
        <f t="shared" ca="1" si="251"/>
        <v>171249</v>
      </c>
      <c r="I1320" s="22">
        <f t="shared" ca="1" si="252"/>
        <v>162686.54999999999</v>
      </c>
      <c r="J1320" s="19">
        <f t="shared" ca="1" si="252"/>
        <v>154552.22249999997</v>
      </c>
      <c r="K1320" s="22">
        <f t="shared" ca="1" si="252"/>
        <v>146824.61137499998</v>
      </c>
      <c r="L1320" s="19">
        <f t="shared" ca="1" si="253"/>
        <v>146824.61137499998</v>
      </c>
      <c r="M1320" s="20">
        <f t="shared" si="254"/>
        <v>5000</v>
      </c>
      <c r="N1320" s="22">
        <f t="shared" si="255"/>
        <v>4800</v>
      </c>
      <c r="O1320" s="20">
        <f t="shared" si="255"/>
        <v>4608</v>
      </c>
      <c r="P1320" s="22">
        <f t="shared" si="255"/>
        <v>4423.68</v>
      </c>
      <c r="Q1320" s="20">
        <f t="shared" si="255"/>
        <v>4246.7328000000007</v>
      </c>
      <c r="R1320" s="21">
        <f t="shared" ca="1" si="256"/>
        <v>856245000</v>
      </c>
      <c r="S1320" s="22">
        <f t="shared" ca="1" si="257"/>
        <v>780895440</v>
      </c>
      <c r="T1320" s="21">
        <f t="shared" ca="1" si="258"/>
        <v>712176641.27999985</v>
      </c>
      <c r="U1320" s="22">
        <f t="shared" ca="1" si="259"/>
        <v>649505096.8473599</v>
      </c>
      <c r="V1320" s="21">
        <f t="shared" ca="1" si="260"/>
        <v>623524892.97346556</v>
      </c>
      <c r="W1320" s="23">
        <f t="shared" ca="1" si="261"/>
        <v>584656431.16010714</v>
      </c>
    </row>
    <row r="1321" spans="6:23" x14ac:dyDescent="0.35">
      <c r="F1321" s="22">
        <v>1319</v>
      </c>
      <c r="G1321" s="22">
        <f t="shared" ca="1" si="250"/>
        <v>0.57913219245292857</v>
      </c>
      <c r="H1321" s="19">
        <f t="shared" ca="1" si="251"/>
        <v>145990</v>
      </c>
      <c r="I1321" s="22">
        <f t="shared" ca="1" si="252"/>
        <v>138690.5</v>
      </c>
      <c r="J1321" s="19">
        <f t="shared" ca="1" si="252"/>
        <v>131755.97500000001</v>
      </c>
      <c r="K1321" s="22">
        <f t="shared" ca="1" si="252"/>
        <v>125168.17625</v>
      </c>
      <c r="L1321" s="19">
        <f t="shared" ca="1" si="253"/>
        <v>125168.17625</v>
      </c>
      <c r="M1321" s="20">
        <f t="shared" si="254"/>
        <v>5000</v>
      </c>
      <c r="N1321" s="22">
        <f t="shared" si="255"/>
        <v>4800</v>
      </c>
      <c r="O1321" s="20">
        <f t="shared" si="255"/>
        <v>4608</v>
      </c>
      <c r="P1321" s="22">
        <f t="shared" si="255"/>
        <v>4423.68</v>
      </c>
      <c r="Q1321" s="20">
        <f t="shared" si="255"/>
        <v>4246.7328000000007</v>
      </c>
      <c r="R1321" s="21">
        <f t="shared" ca="1" si="256"/>
        <v>729950000</v>
      </c>
      <c r="S1321" s="22">
        <f t="shared" ca="1" si="257"/>
        <v>665714400</v>
      </c>
      <c r="T1321" s="21">
        <f t="shared" ca="1" si="258"/>
        <v>607131532.80000007</v>
      </c>
      <c r="U1321" s="22">
        <f t="shared" ca="1" si="259"/>
        <v>553703957.91360009</v>
      </c>
      <c r="V1321" s="21">
        <f t="shared" ca="1" si="260"/>
        <v>531555799.59705609</v>
      </c>
      <c r="W1321" s="23">
        <f t="shared" ca="1" si="261"/>
        <v>218172908.36772227</v>
      </c>
    </row>
    <row r="1322" spans="6:23" x14ac:dyDescent="0.35">
      <c r="F1322" s="22">
        <v>1320</v>
      </c>
      <c r="G1322" s="22">
        <f t="shared" ca="1" si="250"/>
        <v>0.9388230588116917</v>
      </c>
      <c r="H1322" s="19">
        <f t="shared" ca="1" si="251"/>
        <v>186349</v>
      </c>
      <c r="I1322" s="22">
        <f t="shared" ca="1" si="252"/>
        <v>177031.55</v>
      </c>
      <c r="J1322" s="19">
        <f t="shared" ca="1" si="252"/>
        <v>168179.97249999997</v>
      </c>
      <c r="K1322" s="22">
        <f t="shared" ca="1" si="252"/>
        <v>159770.97387499997</v>
      </c>
      <c r="L1322" s="19">
        <f t="shared" ca="1" si="253"/>
        <v>159770.97387499997</v>
      </c>
      <c r="M1322" s="20">
        <f t="shared" si="254"/>
        <v>5000</v>
      </c>
      <c r="N1322" s="22">
        <f t="shared" si="255"/>
        <v>4800</v>
      </c>
      <c r="O1322" s="20">
        <f t="shared" si="255"/>
        <v>4608</v>
      </c>
      <c r="P1322" s="22">
        <f t="shared" si="255"/>
        <v>4423.68</v>
      </c>
      <c r="Q1322" s="20">
        <f t="shared" si="255"/>
        <v>4246.7328000000007</v>
      </c>
      <c r="R1322" s="21">
        <f t="shared" ca="1" si="256"/>
        <v>931745000</v>
      </c>
      <c r="S1322" s="22">
        <f t="shared" ca="1" si="257"/>
        <v>849751440</v>
      </c>
      <c r="T1322" s="21">
        <f t="shared" ca="1" si="258"/>
        <v>774973313.27999985</v>
      </c>
      <c r="U1322" s="22">
        <f t="shared" ca="1" si="259"/>
        <v>706775661.71135986</v>
      </c>
      <c r="V1322" s="21">
        <f t="shared" ca="1" si="260"/>
        <v>678504635.24290562</v>
      </c>
      <c r="W1322" s="23">
        <f t="shared" ca="1" si="261"/>
        <v>803742744.71824551</v>
      </c>
    </row>
    <row r="1323" spans="6:23" x14ac:dyDescent="0.35">
      <c r="F1323" s="22">
        <v>1321</v>
      </c>
      <c r="G1323" s="22">
        <f t="shared" ca="1" si="250"/>
        <v>0.58215511453261348</v>
      </c>
      <c r="H1323" s="19">
        <f t="shared" ca="1" si="251"/>
        <v>146222</v>
      </c>
      <c r="I1323" s="22">
        <f t="shared" ca="1" si="252"/>
        <v>138910.9</v>
      </c>
      <c r="J1323" s="19">
        <f t="shared" ca="1" si="252"/>
        <v>131965.35499999998</v>
      </c>
      <c r="K1323" s="22">
        <f t="shared" ca="1" si="252"/>
        <v>125367.08724999998</v>
      </c>
      <c r="L1323" s="19">
        <f t="shared" ca="1" si="253"/>
        <v>125367.08724999998</v>
      </c>
      <c r="M1323" s="20">
        <f t="shared" si="254"/>
        <v>5000</v>
      </c>
      <c r="N1323" s="22">
        <f t="shared" si="255"/>
        <v>4800</v>
      </c>
      <c r="O1323" s="20">
        <f t="shared" si="255"/>
        <v>4608</v>
      </c>
      <c r="P1323" s="22">
        <f t="shared" si="255"/>
        <v>4423.68</v>
      </c>
      <c r="Q1323" s="20">
        <f t="shared" si="255"/>
        <v>4246.7328000000007</v>
      </c>
      <c r="R1323" s="21">
        <f t="shared" ca="1" si="256"/>
        <v>731110000</v>
      </c>
      <c r="S1323" s="22">
        <f t="shared" ca="1" si="257"/>
        <v>666772320</v>
      </c>
      <c r="T1323" s="21">
        <f t="shared" ca="1" si="258"/>
        <v>608096355.83999991</v>
      </c>
      <c r="U1323" s="22">
        <f t="shared" ca="1" si="259"/>
        <v>554583876.52608001</v>
      </c>
      <c r="V1323" s="21">
        <f t="shared" ca="1" si="260"/>
        <v>532400521.46503681</v>
      </c>
      <c r="W1323" s="23">
        <f t="shared" ca="1" si="261"/>
        <v>221539002.72172809</v>
      </c>
    </row>
    <row r="1324" spans="6:23" x14ac:dyDescent="0.35">
      <c r="F1324" s="22">
        <v>1322</v>
      </c>
      <c r="G1324" s="22">
        <f t="shared" ca="1" si="250"/>
        <v>0.82998792528308518</v>
      </c>
      <c r="H1324" s="19">
        <f t="shared" ca="1" si="251"/>
        <v>168624</v>
      </c>
      <c r="I1324" s="22">
        <f t="shared" ca="1" si="252"/>
        <v>160192.79999999999</v>
      </c>
      <c r="J1324" s="19">
        <f t="shared" ca="1" si="252"/>
        <v>152183.15999999997</v>
      </c>
      <c r="K1324" s="22">
        <f t="shared" ca="1" si="252"/>
        <v>144574.00199999998</v>
      </c>
      <c r="L1324" s="19">
        <f t="shared" ca="1" si="253"/>
        <v>144574.00199999998</v>
      </c>
      <c r="M1324" s="20">
        <f t="shared" si="254"/>
        <v>5000</v>
      </c>
      <c r="N1324" s="22">
        <f t="shared" si="255"/>
        <v>4800</v>
      </c>
      <c r="O1324" s="20">
        <f t="shared" si="255"/>
        <v>4608</v>
      </c>
      <c r="P1324" s="22">
        <f t="shared" si="255"/>
        <v>4423.68</v>
      </c>
      <c r="Q1324" s="20">
        <f t="shared" si="255"/>
        <v>4246.7328000000007</v>
      </c>
      <c r="R1324" s="21">
        <f t="shared" ca="1" si="256"/>
        <v>843120000</v>
      </c>
      <c r="S1324" s="22">
        <f t="shared" ca="1" si="257"/>
        <v>768925440</v>
      </c>
      <c r="T1324" s="21">
        <f t="shared" ca="1" si="258"/>
        <v>701260001.27999985</v>
      </c>
      <c r="U1324" s="22">
        <f t="shared" ca="1" si="259"/>
        <v>639549121.16735995</v>
      </c>
      <c r="V1324" s="21">
        <f t="shared" ca="1" si="260"/>
        <v>613967156.3206656</v>
      </c>
      <c r="W1324" s="23">
        <f t="shared" ca="1" si="261"/>
        <v>546570234.2667222</v>
      </c>
    </row>
    <row r="1325" spans="6:23" x14ac:dyDescent="0.35">
      <c r="F1325" s="22">
        <v>1323</v>
      </c>
      <c r="G1325" s="22">
        <f t="shared" ca="1" si="250"/>
        <v>0.46411081270581389</v>
      </c>
      <c r="H1325" s="19">
        <f t="shared" ca="1" si="251"/>
        <v>137298</v>
      </c>
      <c r="I1325" s="22">
        <f t="shared" ca="1" si="252"/>
        <v>130433.1</v>
      </c>
      <c r="J1325" s="19">
        <f t="shared" ca="1" si="252"/>
        <v>123911.44500000001</v>
      </c>
      <c r="K1325" s="22">
        <f t="shared" ca="1" si="252"/>
        <v>117715.87275000001</v>
      </c>
      <c r="L1325" s="19">
        <f t="shared" ca="1" si="253"/>
        <v>117715.87275000001</v>
      </c>
      <c r="M1325" s="20">
        <f t="shared" si="254"/>
        <v>5000</v>
      </c>
      <c r="N1325" s="22">
        <f t="shared" si="255"/>
        <v>4800</v>
      </c>
      <c r="O1325" s="20">
        <f t="shared" si="255"/>
        <v>4608</v>
      </c>
      <c r="P1325" s="22">
        <f t="shared" si="255"/>
        <v>4423.68</v>
      </c>
      <c r="Q1325" s="20">
        <f t="shared" si="255"/>
        <v>4246.7328000000007</v>
      </c>
      <c r="R1325" s="21">
        <f t="shared" ca="1" si="256"/>
        <v>686490000</v>
      </c>
      <c r="S1325" s="22">
        <f t="shared" ca="1" si="257"/>
        <v>626078880</v>
      </c>
      <c r="T1325" s="21">
        <f t="shared" ca="1" si="258"/>
        <v>570983938.56000006</v>
      </c>
      <c r="U1325" s="22">
        <f t="shared" ca="1" si="259"/>
        <v>520737351.9667201</v>
      </c>
      <c r="V1325" s="21">
        <f t="shared" ca="1" si="260"/>
        <v>499907857.88805133</v>
      </c>
      <c r="W1325" s="23">
        <f t="shared" ca="1" si="261"/>
        <v>92060442.311607122</v>
      </c>
    </row>
    <row r="1326" spans="6:23" x14ac:dyDescent="0.35">
      <c r="F1326" s="22">
        <v>1324</v>
      </c>
      <c r="G1326" s="22">
        <f t="shared" ca="1" si="250"/>
        <v>0.86307298942800226</v>
      </c>
      <c r="H1326" s="19">
        <f t="shared" ca="1" si="251"/>
        <v>172827</v>
      </c>
      <c r="I1326" s="22">
        <f t="shared" ca="1" si="252"/>
        <v>164185.65</v>
      </c>
      <c r="J1326" s="19">
        <f t="shared" ca="1" si="252"/>
        <v>155976.36749999999</v>
      </c>
      <c r="K1326" s="22">
        <f t="shared" ca="1" si="252"/>
        <v>148177.54912499999</v>
      </c>
      <c r="L1326" s="19">
        <f t="shared" ca="1" si="253"/>
        <v>148177.54912499999</v>
      </c>
      <c r="M1326" s="20">
        <f t="shared" si="254"/>
        <v>5000</v>
      </c>
      <c r="N1326" s="22">
        <f t="shared" si="255"/>
        <v>4800</v>
      </c>
      <c r="O1326" s="20">
        <f t="shared" si="255"/>
        <v>4608</v>
      </c>
      <c r="P1326" s="22">
        <f t="shared" si="255"/>
        <v>4423.68</v>
      </c>
      <c r="Q1326" s="20">
        <f t="shared" si="255"/>
        <v>4246.7328000000007</v>
      </c>
      <c r="R1326" s="21">
        <f t="shared" ca="1" si="256"/>
        <v>864135000</v>
      </c>
      <c r="S1326" s="22">
        <f t="shared" ca="1" si="257"/>
        <v>788091120</v>
      </c>
      <c r="T1326" s="21">
        <f t="shared" ca="1" si="258"/>
        <v>718739101.43999994</v>
      </c>
      <c r="U1326" s="22">
        <f t="shared" ca="1" si="259"/>
        <v>655490060.51328003</v>
      </c>
      <c r="V1326" s="21">
        <f t="shared" ca="1" si="260"/>
        <v>629270458.09274888</v>
      </c>
      <c r="W1326" s="23">
        <f t="shared" ca="1" si="261"/>
        <v>607551676.3783021</v>
      </c>
    </row>
    <row r="1327" spans="6:23" x14ac:dyDescent="0.35">
      <c r="F1327" s="22">
        <v>1325</v>
      </c>
      <c r="G1327" s="22">
        <f t="shared" ca="1" si="250"/>
        <v>0.78220175021914318</v>
      </c>
      <c r="H1327" s="19">
        <f t="shared" ca="1" si="251"/>
        <v>163390</v>
      </c>
      <c r="I1327" s="22">
        <f t="shared" ca="1" si="252"/>
        <v>155220.5</v>
      </c>
      <c r="J1327" s="19">
        <f t="shared" ca="1" si="252"/>
        <v>147459.47500000001</v>
      </c>
      <c r="K1327" s="22">
        <f t="shared" ca="1" si="252"/>
        <v>140086.50125</v>
      </c>
      <c r="L1327" s="19">
        <f t="shared" ca="1" si="253"/>
        <v>140086.50125</v>
      </c>
      <c r="M1327" s="20">
        <f t="shared" si="254"/>
        <v>5000</v>
      </c>
      <c r="N1327" s="22">
        <f t="shared" si="255"/>
        <v>4800</v>
      </c>
      <c r="O1327" s="20">
        <f t="shared" si="255"/>
        <v>4608</v>
      </c>
      <c r="P1327" s="22">
        <f t="shared" si="255"/>
        <v>4423.68</v>
      </c>
      <c r="Q1327" s="20">
        <f t="shared" si="255"/>
        <v>4246.7328000000007</v>
      </c>
      <c r="R1327" s="21">
        <f t="shared" ca="1" si="256"/>
        <v>816950000</v>
      </c>
      <c r="S1327" s="22">
        <f t="shared" ca="1" si="257"/>
        <v>745058400</v>
      </c>
      <c r="T1327" s="21">
        <f t="shared" ca="1" si="258"/>
        <v>679493260.80000007</v>
      </c>
      <c r="U1327" s="22">
        <f t="shared" ca="1" si="259"/>
        <v>619697853.84960008</v>
      </c>
      <c r="V1327" s="21">
        <f t="shared" ca="1" si="260"/>
        <v>594909939.69561613</v>
      </c>
      <c r="W1327" s="23">
        <f t="shared" ca="1" si="261"/>
        <v>470629984.91815996</v>
      </c>
    </row>
    <row r="1328" spans="6:23" x14ac:dyDescent="0.35">
      <c r="F1328" s="22">
        <v>1326</v>
      </c>
      <c r="G1328" s="22">
        <f t="shared" ca="1" si="250"/>
        <v>0.64001007533530008</v>
      </c>
      <c r="H1328" s="19">
        <f t="shared" ca="1" si="251"/>
        <v>150755</v>
      </c>
      <c r="I1328" s="22">
        <f t="shared" ca="1" si="252"/>
        <v>143217.25</v>
      </c>
      <c r="J1328" s="19">
        <f t="shared" ca="1" si="252"/>
        <v>136056.38750000001</v>
      </c>
      <c r="K1328" s="22">
        <f t="shared" ca="1" si="252"/>
        <v>129253.56812500001</v>
      </c>
      <c r="L1328" s="19">
        <f t="shared" ca="1" si="253"/>
        <v>129253.56812500001</v>
      </c>
      <c r="M1328" s="20">
        <f t="shared" si="254"/>
        <v>5000</v>
      </c>
      <c r="N1328" s="22">
        <f t="shared" si="255"/>
        <v>4800</v>
      </c>
      <c r="O1328" s="20">
        <f t="shared" si="255"/>
        <v>4608</v>
      </c>
      <c r="P1328" s="22">
        <f t="shared" si="255"/>
        <v>4423.68</v>
      </c>
      <c r="Q1328" s="20">
        <f t="shared" si="255"/>
        <v>4246.7328000000007</v>
      </c>
      <c r="R1328" s="21">
        <f t="shared" ca="1" si="256"/>
        <v>753775000</v>
      </c>
      <c r="S1328" s="22">
        <f t="shared" ca="1" si="257"/>
        <v>687442800</v>
      </c>
      <c r="T1328" s="21">
        <f t="shared" ca="1" si="258"/>
        <v>626947833.60000002</v>
      </c>
      <c r="U1328" s="22">
        <f t="shared" ca="1" si="259"/>
        <v>571776424.24320006</v>
      </c>
      <c r="V1328" s="21">
        <f t="shared" ca="1" si="260"/>
        <v>548905367.27347207</v>
      </c>
      <c r="W1328" s="23">
        <f t="shared" ca="1" si="261"/>
        <v>287308423.87133312</v>
      </c>
    </row>
    <row r="1329" spans="6:23" x14ac:dyDescent="0.35">
      <c r="F1329" s="22">
        <v>1327</v>
      </c>
      <c r="G1329" s="22">
        <f t="shared" ca="1" si="250"/>
        <v>0.41630228256781665</v>
      </c>
      <c r="H1329" s="19">
        <f t="shared" ca="1" si="251"/>
        <v>133659</v>
      </c>
      <c r="I1329" s="22">
        <f t="shared" ca="1" si="252"/>
        <v>126976.05</v>
      </c>
      <c r="J1329" s="19">
        <f t="shared" ca="1" si="252"/>
        <v>120627.2475</v>
      </c>
      <c r="K1329" s="22">
        <f t="shared" ca="1" si="252"/>
        <v>114595.885125</v>
      </c>
      <c r="L1329" s="19">
        <f t="shared" ca="1" si="253"/>
        <v>114595.885125</v>
      </c>
      <c r="M1329" s="20">
        <f t="shared" si="254"/>
        <v>5000</v>
      </c>
      <c r="N1329" s="22">
        <f t="shared" si="255"/>
        <v>4800</v>
      </c>
      <c r="O1329" s="20">
        <f t="shared" si="255"/>
        <v>4608</v>
      </c>
      <c r="P1329" s="22">
        <f t="shared" si="255"/>
        <v>4423.68</v>
      </c>
      <c r="Q1329" s="20">
        <f t="shared" si="255"/>
        <v>4246.7328000000007</v>
      </c>
      <c r="R1329" s="21">
        <f t="shared" ca="1" si="256"/>
        <v>668295000</v>
      </c>
      <c r="S1329" s="22">
        <f t="shared" ca="1" si="257"/>
        <v>609485040</v>
      </c>
      <c r="T1329" s="21">
        <f t="shared" ca="1" si="258"/>
        <v>555850356.48000002</v>
      </c>
      <c r="U1329" s="22">
        <f t="shared" ca="1" si="259"/>
        <v>506935525.10976005</v>
      </c>
      <c r="V1329" s="21">
        <f t="shared" ca="1" si="260"/>
        <v>486658104.10536969</v>
      </c>
      <c r="W1329" s="23">
        <f t="shared" ca="1" si="261"/>
        <v>39262091.64683485</v>
      </c>
    </row>
    <row r="1330" spans="6:23" x14ac:dyDescent="0.35">
      <c r="F1330" s="22">
        <v>1328</v>
      </c>
      <c r="G1330" s="22">
        <f t="shared" ca="1" si="250"/>
        <v>0.43898341539769326</v>
      </c>
      <c r="H1330" s="19">
        <f t="shared" ca="1" si="251"/>
        <v>135394</v>
      </c>
      <c r="I1330" s="22">
        <f t="shared" ca="1" si="252"/>
        <v>128624.3</v>
      </c>
      <c r="J1330" s="19">
        <f t="shared" ca="1" si="252"/>
        <v>122193.08500000001</v>
      </c>
      <c r="K1330" s="22">
        <f t="shared" ca="1" si="252"/>
        <v>116083.43075</v>
      </c>
      <c r="L1330" s="19">
        <f t="shared" ca="1" si="253"/>
        <v>116083.43075</v>
      </c>
      <c r="M1330" s="20">
        <f t="shared" si="254"/>
        <v>5000</v>
      </c>
      <c r="N1330" s="22">
        <f t="shared" si="255"/>
        <v>4800</v>
      </c>
      <c r="O1330" s="20">
        <f t="shared" si="255"/>
        <v>4608</v>
      </c>
      <c r="P1330" s="22">
        <f t="shared" si="255"/>
        <v>4423.68</v>
      </c>
      <c r="Q1330" s="20">
        <f t="shared" si="255"/>
        <v>4246.7328000000007</v>
      </c>
      <c r="R1330" s="21">
        <f t="shared" ca="1" si="256"/>
        <v>676970000</v>
      </c>
      <c r="S1330" s="22">
        <f t="shared" ca="1" si="257"/>
        <v>617396640</v>
      </c>
      <c r="T1330" s="21">
        <f t="shared" ca="1" si="258"/>
        <v>563065735.68000007</v>
      </c>
      <c r="U1330" s="22">
        <f t="shared" ca="1" si="259"/>
        <v>513515950.94016004</v>
      </c>
      <c r="V1330" s="21">
        <f t="shared" ca="1" si="260"/>
        <v>492975312.90255368</v>
      </c>
      <c r="W1330" s="23">
        <f t="shared" ca="1" si="261"/>
        <v>64435254.164938927</v>
      </c>
    </row>
    <row r="1331" spans="6:23" x14ac:dyDescent="0.35">
      <c r="F1331" s="22">
        <v>1329</v>
      </c>
      <c r="G1331" s="22">
        <f t="shared" ca="1" si="250"/>
        <v>0.70450153089619183</v>
      </c>
      <c r="H1331" s="19">
        <f t="shared" ca="1" si="251"/>
        <v>156122</v>
      </c>
      <c r="I1331" s="22">
        <f t="shared" ca="1" si="252"/>
        <v>148315.9</v>
      </c>
      <c r="J1331" s="19">
        <f t="shared" ca="1" si="252"/>
        <v>140900.10499999998</v>
      </c>
      <c r="K1331" s="22">
        <f t="shared" ca="1" si="252"/>
        <v>133855.09974999999</v>
      </c>
      <c r="L1331" s="19">
        <f t="shared" ca="1" si="253"/>
        <v>133855.09974999999</v>
      </c>
      <c r="M1331" s="20">
        <f t="shared" si="254"/>
        <v>5000</v>
      </c>
      <c r="N1331" s="22">
        <f t="shared" si="255"/>
        <v>4800</v>
      </c>
      <c r="O1331" s="20">
        <f t="shared" si="255"/>
        <v>4608</v>
      </c>
      <c r="P1331" s="22">
        <f t="shared" si="255"/>
        <v>4423.68</v>
      </c>
      <c r="Q1331" s="20">
        <f t="shared" si="255"/>
        <v>4246.7328000000007</v>
      </c>
      <c r="R1331" s="21">
        <f t="shared" ca="1" si="256"/>
        <v>780610000</v>
      </c>
      <c r="S1331" s="22">
        <f t="shared" ca="1" si="257"/>
        <v>711916320</v>
      </c>
      <c r="T1331" s="21">
        <f t="shared" ca="1" si="258"/>
        <v>649267683.83999991</v>
      </c>
      <c r="U1331" s="22">
        <f t="shared" ca="1" si="259"/>
        <v>592132127.66208005</v>
      </c>
      <c r="V1331" s="21">
        <f t="shared" ca="1" si="260"/>
        <v>568446842.55559683</v>
      </c>
      <c r="W1331" s="23">
        <f t="shared" ca="1" si="261"/>
        <v>365178373.86249447</v>
      </c>
    </row>
    <row r="1332" spans="6:23" x14ac:dyDescent="0.35">
      <c r="F1332" s="22">
        <v>1330</v>
      </c>
      <c r="G1332" s="22">
        <f t="shared" ca="1" si="250"/>
        <v>0.93924183282013352</v>
      </c>
      <c r="H1332" s="19">
        <f t="shared" ca="1" si="251"/>
        <v>186453</v>
      </c>
      <c r="I1332" s="22">
        <f t="shared" ca="1" si="252"/>
        <v>177130.35</v>
      </c>
      <c r="J1332" s="19">
        <f t="shared" ca="1" si="252"/>
        <v>168273.83250000002</v>
      </c>
      <c r="K1332" s="22">
        <f t="shared" ca="1" si="252"/>
        <v>159860.14087500001</v>
      </c>
      <c r="L1332" s="19">
        <f t="shared" ca="1" si="253"/>
        <v>159860.14087500001</v>
      </c>
      <c r="M1332" s="20">
        <f t="shared" si="254"/>
        <v>5000</v>
      </c>
      <c r="N1332" s="22">
        <f t="shared" si="255"/>
        <v>4800</v>
      </c>
      <c r="O1332" s="20">
        <f t="shared" si="255"/>
        <v>4608</v>
      </c>
      <c r="P1332" s="22">
        <f t="shared" si="255"/>
        <v>4423.68</v>
      </c>
      <c r="Q1332" s="20">
        <f t="shared" si="255"/>
        <v>4246.7328000000007</v>
      </c>
      <c r="R1332" s="21">
        <f t="shared" ca="1" si="256"/>
        <v>932265000</v>
      </c>
      <c r="S1332" s="22">
        <f t="shared" ca="1" si="257"/>
        <v>850225680</v>
      </c>
      <c r="T1332" s="21">
        <f t="shared" ca="1" si="258"/>
        <v>775405820.16000009</v>
      </c>
      <c r="U1332" s="22">
        <f t="shared" ca="1" si="259"/>
        <v>707170107.98592007</v>
      </c>
      <c r="V1332" s="21">
        <f t="shared" ca="1" si="260"/>
        <v>678883303.6664834</v>
      </c>
      <c r="W1332" s="23">
        <f t="shared" ca="1" si="261"/>
        <v>805251683.56659269</v>
      </c>
    </row>
    <row r="1333" spans="6:23" x14ac:dyDescent="0.35">
      <c r="F1333" s="22">
        <v>1331</v>
      </c>
      <c r="G1333" s="22">
        <f t="shared" ca="1" si="250"/>
        <v>0.66578775198012552</v>
      </c>
      <c r="H1333" s="19">
        <f t="shared" ca="1" si="251"/>
        <v>152849</v>
      </c>
      <c r="I1333" s="22">
        <f t="shared" ca="1" si="252"/>
        <v>145206.54999999999</v>
      </c>
      <c r="J1333" s="19">
        <f t="shared" ca="1" si="252"/>
        <v>137946.22249999997</v>
      </c>
      <c r="K1333" s="22">
        <f t="shared" ca="1" si="252"/>
        <v>131048.91137499998</v>
      </c>
      <c r="L1333" s="19">
        <f t="shared" ca="1" si="253"/>
        <v>131048.91137499998</v>
      </c>
      <c r="M1333" s="20">
        <f t="shared" si="254"/>
        <v>5000</v>
      </c>
      <c r="N1333" s="22">
        <f t="shared" si="255"/>
        <v>4800</v>
      </c>
      <c r="O1333" s="20">
        <f t="shared" si="255"/>
        <v>4608</v>
      </c>
      <c r="P1333" s="22">
        <f t="shared" si="255"/>
        <v>4423.68</v>
      </c>
      <c r="Q1333" s="20">
        <f t="shared" si="255"/>
        <v>4246.7328000000007</v>
      </c>
      <c r="R1333" s="21">
        <f t="shared" ca="1" si="256"/>
        <v>764245000</v>
      </c>
      <c r="S1333" s="22">
        <f t="shared" ca="1" si="257"/>
        <v>696991440</v>
      </c>
      <c r="T1333" s="21">
        <f t="shared" ca="1" si="258"/>
        <v>635656193.27999985</v>
      </c>
      <c r="U1333" s="22">
        <f t="shared" ca="1" si="259"/>
        <v>579718448.27135992</v>
      </c>
      <c r="V1333" s="21">
        <f t="shared" ca="1" si="260"/>
        <v>556529710.3405056</v>
      </c>
      <c r="W1333" s="23">
        <f t="shared" ca="1" si="261"/>
        <v>317690327.22171307</v>
      </c>
    </row>
    <row r="1334" spans="6:23" x14ac:dyDescent="0.35">
      <c r="F1334" s="22">
        <v>1332</v>
      </c>
      <c r="G1334" s="22">
        <f t="shared" ca="1" si="250"/>
        <v>0.39234727822618276</v>
      </c>
      <c r="H1334" s="19">
        <f t="shared" ca="1" si="251"/>
        <v>131804</v>
      </c>
      <c r="I1334" s="22">
        <f t="shared" ca="1" si="252"/>
        <v>125213.8</v>
      </c>
      <c r="J1334" s="19">
        <f t="shared" ca="1" si="252"/>
        <v>118953.11</v>
      </c>
      <c r="K1334" s="22">
        <f t="shared" ca="1" si="252"/>
        <v>113005.45449999999</v>
      </c>
      <c r="L1334" s="19">
        <f t="shared" ca="1" si="253"/>
        <v>113005.45449999999</v>
      </c>
      <c r="M1334" s="20">
        <f t="shared" si="254"/>
        <v>5000</v>
      </c>
      <c r="N1334" s="22">
        <f t="shared" si="255"/>
        <v>4800</v>
      </c>
      <c r="O1334" s="20">
        <f t="shared" si="255"/>
        <v>4608</v>
      </c>
      <c r="P1334" s="22">
        <f t="shared" si="255"/>
        <v>4423.68</v>
      </c>
      <c r="Q1334" s="20">
        <f t="shared" si="255"/>
        <v>4246.7328000000007</v>
      </c>
      <c r="R1334" s="21">
        <f t="shared" ca="1" si="256"/>
        <v>659020000</v>
      </c>
      <c r="S1334" s="22">
        <f t="shared" ca="1" si="257"/>
        <v>601026240</v>
      </c>
      <c r="T1334" s="21">
        <f t="shared" ca="1" si="258"/>
        <v>548135930.88</v>
      </c>
      <c r="U1334" s="22">
        <f t="shared" ca="1" si="259"/>
        <v>499899968.96256</v>
      </c>
      <c r="V1334" s="21">
        <f t="shared" ca="1" si="260"/>
        <v>479903970.20405763</v>
      </c>
      <c r="W1334" s="23">
        <f t="shared" ca="1" si="261"/>
        <v>12347845.842175722</v>
      </c>
    </row>
    <row r="1335" spans="6:23" x14ac:dyDescent="0.35">
      <c r="F1335" s="22">
        <v>1333</v>
      </c>
      <c r="G1335" s="22">
        <f t="shared" ca="1" si="250"/>
        <v>0.70637764238788792</v>
      </c>
      <c r="H1335" s="19">
        <f t="shared" ca="1" si="251"/>
        <v>156285</v>
      </c>
      <c r="I1335" s="22">
        <f t="shared" ca="1" si="252"/>
        <v>148470.75</v>
      </c>
      <c r="J1335" s="19">
        <f t="shared" ca="1" si="252"/>
        <v>141047.21249999999</v>
      </c>
      <c r="K1335" s="22">
        <f t="shared" ca="1" si="252"/>
        <v>133994.85187499999</v>
      </c>
      <c r="L1335" s="19">
        <f t="shared" ca="1" si="253"/>
        <v>133994.85187499999</v>
      </c>
      <c r="M1335" s="20">
        <f t="shared" si="254"/>
        <v>5000</v>
      </c>
      <c r="N1335" s="22">
        <f t="shared" si="255"/>
        <v>4800</v>
      </c>
      <c r="O1335" s="20">
        <f t="shared" si="255"/>
        <v>4608</v>
      </c>
      <c r="P1335" s="22">
        <f t="shared" si="255"/>
        <v>4423.68</v>
      </c>
      <c r="Q1335" s="20">
        <f t="shared" si="255"/>
        <v>4246.7328000000007</v>
      </c>
      <c r="R1335" s="21">
        <f t="shared" ca="1" si="256"/>
        <v>781425000</v>
      </c>
      <c r="S1335" s="22">
        <f t="shared" ca="1" si="257"/>
        <v>712659600</v>
      </c>
      <c r="T1335" s="21">
        <f t="shared" ca="1" si="258"/>
        <v>649945555.19999993</v>
      </c>
      <c r="U1335" s="22">
        <f t="shared" ca="1" si="259"/>
        <v>592750346.34239995</v>
      </c>
      <c r="V1335" s="21">
        <f t="shared" ca="1" si="260"/>
        <v>569040332.48870409</v>
      </c>
      <c r="W1335" s="23">
        <f t="shared" ca="1" si="261"/>
        <v>367543345.3267312</v>
      </c>
    </row>
    <row r="1336" spans="6:23" x14ac:dyDescent="0.35">
      <c r="F1336" s="22">
        <v>1334</v>
      </c>
      <c r="G1336" s="22">
        <f t="shared" ca="1" si="250"/>
        <v>0.12805523182207246</v>
      </c>
      <c r="H1336" s="19">
        <f t="shared" ca="1" si="251"/>
        <v>105931</v>
      </c>
      <c r="I1336" s="22">
        <f t="shared" ca="1" si="252"/>
        <v>100634.45</v>
      </c>
      <c r="J1336" s="19">
        <f t="shared" ca="1" si="252"/>
        <v>95602.727499999994</v>
      </c>
      <c r="K1336" s="22">
        <f t="shared" ca="1" si="252"/>
        <v>90822.591124999992</v>
      </c>
      <c r="L1336" s="19">
        <f t="shared" ca="1" si="253"/>
        <v>90822.591124999992</v>
      </c>
      <c r="M1336" s="20">
        <f t="shared" si="254"/>
        <v>5000</v>
      </c>
      <c r="N1336" s="22">
        <f t="shared" si="255"/>
        <v>4800</v>
      </c>
      <c r="O1336" s="20">
        <f t="shared" si="255"/>
        <v>4608</v>
      </c>
      <c r="P1336" s="22">
        <f t="shared" si="255"/>
        <v>4423.68</v>
      </c>
      <c r="Q1336" s="20">
        <f t="shared" si="255"/>
        <v>4246.7328000000007</v>
      </c>
      <c r="R1336" s="21">
        <f t="shared" ca="1" si="256"/>
        <v>529655000</v>
      </c>
      <c r="S1336" s="22">
        <f t="shared" ca="1" si="257"/>
        <v>483045360</v>
      </c>
      <c r="T1336" s="21">
        <f t="shared" ca="1" si="258"/>
        <v>440537368.31999999</v>
      </c>
      <c r="U1336" s="22">
        <f t="shared" ca="1" si="259"/>
        <v>401770079.90784001</v>
      </c>
      <c r="V1336" s="21">
        <f t="shared" ca="1" si="260"/>
        <v>385699276.71152645</v>
      </c>
      <c r="W1336" s="23">
        <f t="shared" ca="1" si="261"/>
        <v>-363044219.76641417</v>
      </c>
    </row>
    <row r="1337" spans="6:23" x14ac:dyDescent="0.35">
      <c r="F1337" s="22">
        <v>1335</v>
      </c>
      <c r="G1337" s="22">
        <f t="shared" ca="1" si="250"/>
        <v>0.48777290468056012</v>
      </c>
      <c r="H1337" s="19">
        <f t="shared" ca="1" si="251"/>
        <v>139080</v>
      </c>
      <c r="I1337" s="22">
        <f t="shared" ca="1" si="252"/>
        <v>132126</v>
      </c>
      <c r="J1337" s="19">
        <f t="shared" ca="1" si="252"/>
        <v>125519.7</v>
      </c>
      <c r="K1337" s="22">
        <f t="shared" ca="1" si="252"/>
        <v>119243.715</v>
      </c>
      <c r="L1337" s="19">
        <f t="shared" ca="1" si="253"/>
        <v>119243.715</v>
      </c>
      <c r="M1337" s="20">
        <f t="shared" si="254"/>
        <v>5000</v>
      </c>
      <c r="N1337" s="22">
        <f t="shared" si="255"/>
        <v>4800</v>
      </c>
      <c r="O1337" s="20">
        <f t="shared" si="255"/>
        <v>4608</v>
      </c>
      <c r="P1337" s="22">
        <f t="shared" si="255"/>
        <v>4423.68</v>
      </c>
      <c r="Q1337" s="20">
        <f t="shared" si="255"/>
        <v>4246.7328000000007</v>
      </c>
      <c r="R1337" s="21">
        <f t="shared" ca="1" si="256"/>
        <v>695400000</v>
      </c>
      <c r="S1337" s="22">
        <f t="shared" ca="1" si="257"/>
        <v>634204800</v>
      </c>
      <c r="T1337" s="21">
        <f t="shared" ca="1" si="258"/>
        <v>578394777.60000002</v>
      </c>
      <c r="U1337" s="22">
        <f t="shared" ca="1" si="259"/>
        <v>527496037.17120004</v>
      </c>
      <c r="V1337" s="21">
        <f t="shared" ca="1" si="260"/>
        <v>506396195.68435204</v>
      </c>
      <c r="W1337" s="23">
        <f t="shared" ca="1" si="261"/>
        <v>117915529.11694503</v>
      </c>
    </row>
    <row r="1338" spans="6:23" x14ac:dyDescent="0.35">
      <c r="F1338" s="22">
        <v>1336</v>
      </c>
      <c r="G1338" s="22">
        <f t="shared" ca="1" si="250"/>
        <v>1.2680039120562259E-2</v>
      </c>
      <c r="H1338" s="19">
        <f t="shared" ca="1" si="251"/>
        <v>72924</v>
      </c>
      <c r="I1338" s="22">
        <f t="shared" ca="1" si="252"/>
        <v>69277.8</v>
      </c>
      <c r="J1338" s="19">
        <f t="shared" ca="1" si="252"/>
        <v>65813.91</v>
      </c>
      <c r="K1338" s="22">
        <f t="shared" ca="1" si="252"/>
        <v>62523.214500000002</v>
      </c>
      <c r="L1338" s="19">
        <f t="shared" ca="1" si="253"/>
        <v>62523.214500000002</v>
      </c>
      <c r="M1338" s="20">
        <f t="shared" si="254"/>
        <v>5000</v>
      </c>
      <c r="N1338" s="22">
        <f t="shared" si="255"/>
        <v>4800</v>
      </c>
      <c r="O1338" s="20">
        <f t="shared" si="255"/>
        <v>4608</v>
      </c>
      <c r="P1338" s="22">
        <f t="shared" si="255"/>
        <v>4423.68</v>
      </c>
      <c r="Q1338" s="20">
        <f t="shared" si="255"/>
        <v>4246.7328000000007</v>
      </c>
      <c r="R1338" s="21">
        <f t="shared" ca="1" si="256"/>
        <v>364620000</v>
      </c>
      <c r="S1338" s="22">
        <f t="shared" ca="1" si="257"/>
        <v>332533440</v>
      </c>
      <c r="T1338" s="21">
        <f t="shared" ca="1" si="258"/>
        <v>303270497.28000003</v>
      </c>
      <c r="U1338" s="22">
        <f t="shared" ca="1" si="259"/>
        <v>276582693.51936001</v>
      </c>
      <c r="V1338" s="21">
        <f t="shared" ca="1" si="260"/>
        <v>265519385.77858564</v>
      </c>
      <c r="W1338" s="23">
        <f t="shared" ca="1" si="261"/>
        <v>-841943686.76068377</v>
      </c>
    </row>
    <row r="1339" spans="6:23" x14ac:dyDescent="0.35">
      <c r="F1339" s="22">
        <v>1337</v>
      </c>
      <c r="G1339" s="22">
        <f t="shared" ca="1" si="250"/>
        <v>0.26240350808722168</v>
      </c>
      <c r="H1339" s="19">
        <f t="shared" ca="1" si="251"/>
        <v>120921</v>
      </c>
      <c r="I1339" s="22">
        <f t="shared" ca="1" si="252"/>
        <v>114874.95</v>
      </c>
      <c r="J1339" s="19">
        <f t="shared" ca="1" si="252"/>
        <v>109131.2025</v>
      </c>
      <c r="K1339" s="22">
        <f t="shared" ca="1" si="252"/>
        <v>103674.642375</v>
      </c>
      <c r="L1339" s="19">
        <f t="shared" ca="1" si="253"/>
        <v>103674.642375</v>
      </c>
      <c r="M1339" s="20">
        <f t="shared" si="254"/>
        <v>5000</v>
      </c>
      <c r="N1339" s="22">
        <f t="shared" si="255"/>
        <v>4800</v>
      </c>
      <c r="O1339" s="20">
        <f t="shared" si="255"/>
        <v>4608</v>
      </c>
      <c r="P1339" s="22">
        <f t="shared" si="255"/>
        <v>4423.68</v>
      </c>
      <c r="Q1339" s="20">
        <f t="shared" si="255"/>
        <v>4246.7328000000007</v>
      </c>
      <c r="R1339" s="21">
        <f t="shared" ca="1" si="256"/>
        <v>604605000</v>
      </c>
      <c r="S1339" s="22">
        <f t="shared" ca="1" si="257"/>
        <v>551399760</v>
      </c>
      <c r="T1339" s="21">
        <f t="shared" ca="1" si="258"/>
        <v>502876581.12</v>
      </c>
      <c r="U1339" s="22">
        <f t="shared" ca="1" si="259"/>
        <v>458623441.98144001</v>
      </c>
      <c r="V1339" s="21">
        <f t="shared" ca="1" si="260"/>
        <v>440278504.30218244</v>
      </c>
      <c r="W1339" s="23">
        <f t="shared" ca="1" si="261"/>
        <v>-145553899.22095108</v>
      </c>
    </row>
    <row r="1340" spans="6:23" x14ac:dyDescent="0.35">
      <c r="F1340" s="22">
        <v>1338</v>
      </c>
      <c r="G1340" s="22">
        <f t="shared" ca="1" si="250"/>
        <v>0.62589220359598441</v>
      </c>
      <c r="H1340" s="19">
        <f t="shared" ca="1" si="251"/>
        <v>149630</v>
      </c>
      <c r="I1340" s="22">
        <f t="shared" ca="1" si="252"/>
        <v>142148.5</v>
      </c>
      <c r="J1340" s="19">
        <f t="shared" ca="1" si="252"/>
        <v>135041.07500000001</v>
      </c>
      <c r="K1340" s="22">
        <f t="shared" ca="1" si="252"/>
        <v>128289.02125000001</v>
      </c>
      <c r="L1340" s="19">
        <f t="shared" ca="1" si="253"/>
        <v>128289.02125000001</v>
      </c>
      <c r="M1340" s="20">
        <f t="shared" si="254"/>
        <v>5000</v>
      </c>
      <c r="N1340" s="22">
        <f t="shared" si="255"/>
        <v>4800</v>
      </c>
      <c r="O1340" s="20">
        <f t="shared" si="255"/>
        <v>4608</v>
      </c>
      <c r="P1340" s="22">
        <f t="shared" si="255"/>
        <v>4423.68</v>
      </c>
      <c r="Q1340" s="20">
        <f t="shared" si="255"/>
        <v>4246.7328000000007</v>
      </c>
      <c r="R1340" s="21">
        <f t="shared" ca="1" si="256"/>
        <v>748150000</v>
      </c>
      <c r="S1340" s="22">
        <f t="shared" ca="1" si="257"/>
        <v>682312800</v>
      </c>
      <c r="T1340" s="21">
        <f t="shared" ca="1" si="258"/>
        <v>622269273.60000002</v>
      </c>
      <c r="U1340" s="22">
        <f t="shared" ca="1" si="259"/>
        <v>567509577.52320004</v>
      </c>
      <c r="V1340" s="21">
        <f t="shared" ca="1" si="260"/>
        <v>544809194.42227209</v>
      </c>
      <c r="W1340" s="23">
        <f t="shared" ca="1" si="261"/>
        <v>270985768.05988264</v>
      </c>
    </row>
    <row r="1341" spans="6:23" x14ac:dyDescent="0.35">
      <c r="F1341" s="22">
        <v>1339</v>
      </c>
      <c r="G1341" s="22">
        <f t="shared" ca="1" si="250"/>
        <v>0.4594739171331218</v>
      </c>
      <c r="H1341" s="19">
        <f t="shared" ca="1" si="251"/>
        <v>136947</v>
      </c>
      <c r="I1341" s="22">
        <f t="shared" ca="1" si="252"/>
        <v>130099.65</v>
      </c>
      <c r="J1341" s="19">
        <f t="shared" ca="1" si="252"/>
        <v>123594.6675</v>
      </c>
      <c r="K1341" s="22">
        <f t="shared" ca="1" si="252"/>
        <v>117414.934125</v>
      </c>
      <c r="L1341" s="19">
        <f t="shared" ca="1" si="253"/>
        <v>117414.934125</v>
      </c>
      <c r="M1341" s="20">
        <f t="shared" si="254"/>
        <v>5000</v>
      </c>
      <c r="N1341" s="22">
        <f t="shared" si="255"/>
        <v>4800</v>
      </c>
      <c r="O1341" s="20">
        <f t="shared" si="255"/>
        <v>4608</v>
      </c>
      <c r="P1341" s="22">
        <f t="shared" si="255"/>
        <v>4423.68</v>
      </c>
      <c r="Q1341" s="20">
        <f t="shared" si="255"/>
        <v>4246.7328000000007</v>
      </c>
      <c r="R1341" s="21">
        <f t="shared" ca="1" si="256"/>
        <v>684735000</v>
      </c>
      <c r="S1341" s="22">
        <f t="shared" ca="1" si="257"/>
        <v>624478320</v>
      </c>
      <c r="T1341" s="21">
        <f t="shared" ca="1" si="258"/>
        <v>569524227.84000003</v>
      </c>
      <c r="U1341" s="22">
        <f t="shared" ca="1" si="259"/>
        <v>519406095.79008001</v>
      </c>
      <c r="V1341" s="21">
        <f t="shared" ca="1" si="260"/>
        <v>498629851.9584769</v>
      </c>
      <c r="W1341" s="23">
        <f t="shared" ca="1" si="261"/>
        <v>86967773.698434591</v>
      </c>
    </row>
    <row r="1342" spans="6:23" x14ac:dyDescent="0.35">
      <c r="F1342" s="22">
        <v>1340</v>
      </c>
      <c r="G1342" s="22">
        <f t="shared" ca="1" si="250"/>
        <v>0.53948375820405514</v>
      </c>
      <c r="H1342" s="19">
        <f t="shared" ca="1" si="251"/>
        <v>142974</v>
      </c>
      <c r="I1342" s="22">
        <f t="shared" ca="1" si="252"/>
        <v>135825.29999999999</v>
      </c>
      <c r="J1342" s="19">
        <f t="shared" ca="1" si="252"/>
        <v>129034.03499999999</v>
      </c>
      <c r="K1342" s="22">
        <f t="shared" ca="1" si="252"/>
        <v>122582.33325</v>
      </c>
      <c r="L1342" s="19">
        <f t="shared" ca="1" si="253"/>
        <v>122582.33325</v>
      </c>
      <c r="M1342" s="20">
        <f t="shared" si="254"/>
        <v>5000</v>
      </c>
      <c r="N1342" s="22">
        <f t="shared" si="255"/>
        <v>4800</v>
      </c>
      <c r="O1342" s="20">
        <f t="shared" si="255"/>
        <v>4608</v>
      </c>
      <c r="P1342" s="22">
        <f t="shared" si="255"/>
        <v>4423.68</v>
      </c>
      <c r="Q1342" s="20">
        <f t="shared" si="255"/>
        <v>4246.7328000000007</v>
      </c>
      <c r="R1342" s="21">
        <f t="shared" ca="1" si="256"/>
        <v>714870000</v>
      </c>
      <c r="S1342" s="22">
        <f t="shared" ca="1" si="257"/>
        <v>651961440</v>
      </c>
      <c r="T1342" s="21">
        <f t="shared" ca="1" si="258"/>
        <v>594588833.27999997</v>
      </c>
      <c r="U1342" s="22">
        <f t="shared" ca="1" si="259"/>
        <v>542265015.95135999</v>
      </c>
      <c r="V1342" s="21">
        <f t="shared" ca="1" si="260"/>
        <v>520574415.31330568</v>
      </c>
      <c r="W1342" s="23">
        <f t="shared" ca="1" si="261"/>
        <v>174413681.76564646</v>
      </c>
    </row>
    <row r="1343" spans="6:23" x14ac:dyDescent="0.35">
      <c r="F1343" s="22">
        <v>1341</v>
      </c>
      <c r="G1343" s="22">
        <f t="shared" ca="1" si="250"/>
        <v>0.94146045835696091</v>
      </c>
      <c r="H1343" s="19">
        <f t="shared" ca="1" si="251"/>
        <v>187015</v>
      </c>
      <c r="I1343" s="22">
        <f t="shared" ca="1" si="252"/>
        <v>177664.25</v>
      </c>
      <c r="J1343" s="19">
        <f t="shared" ca="1" si="252"/>
        <v>168781.03750000001</v>
      </c>
      <c r="K1343" s="22">
        <f t="shared" ca="1" si="252"/>
        <v>160341.985625</v>
      </c>
      <c r="L1343" s="19">
        <f t="shared" ca="1" si="253"/>
        <v>160341.985625</v>
      </c>
      <c r="M1343" s="20">
        <f t="shared" si="254"/>
        <v>5000</v>
      </c>
      <c r="N1343" s="22">
        <f t="shared" si="255"/>
        <v>4800</v>
      </c>
      <c r="O1343" s="20">
        <f t="shared" si="255"/>
        <v>4608</v>
      </c>
      <c r="P1343" s="22">
        <f t="shared" si="255"/>
        <v>4423.68</v>
      </c>
      <c r="Q1343" s="20">
        <f t="shared" si="255"/>
        <v>4246.7328000000007</v>
      </c>
      <c r="R1343" s="21">
        <f t="shared" ca="1" si="256"/>
        <v>935075000</v>
      </c>
      <c r="S1343" s="22">
        <f t="shared" ca="1" si="257"/>
        <v>852788400</v>
      </c>
      <c r="T1343" s="21">
        <f t="shared" ca="1" si="258"/>
        <v>777743020.80000007</v>
      </c>
      <c r="U1343" s="22">
        <f t="shared" ca="1" si="259"/>
        <v>709301634.96960008</v>
      </c>
      <c r="V1343" s="21">
        <f t="shared" ca="1" si="260"/>
        <v>680929569.57081616</v>
      </c>
      <c r="W1343" s="23">
        <f t="shared" ca="1" si="261"/>
        <v>813405756.95862436</v>
      </c>
    </row>
    <row r="1344" spans="6:23" x14ac:dyDescent="0.35">
      <c r="F1344" s="22">
        <v>1342</v>
      </c>
      <c r="G1344" s="22">
        <f t="shared" ca="1" si="250"/>
        <v>0.54878092283013113</v>
      </c>
      <c r="H1344" s="19">
        <f t="shared" ca="1" si="251"/>
        <v>143677</v>
      </c>
      <c r="I1344" s="22">
        <f t="shared" ca="1" si="252"/>
        <v>136493.15</v>
      </c>
      <c r="J1344" s="19">
        <f t="shared" ca="1" si="252"/>
        <v>129668.49249999999</v>
      </c>
      <c r="K1344" s="22">
        <f t="shared" ca="1" si="252"/>
        <v>123185.06787499999</v>
      </c>
      <c r="L1344" s="19">
        <f t="shared" ca="1" si="253"/>
        <v>123185.06787499999</v>
      </c>
      <c r="M1344" s="20">
        <f t="shared" si="254"/>
        <v>5000</v>
      </c>
      <c r="N1344" s="22">
        <f t="shared" si="255"/>
        <v>4800</v>
      </c>
      <c r="O1344" s="20">
        <f t="shared" si="255"/>
        <v>4608</v>
      </c>
      <c r="P1344" s="22">
        <f t="shared" si="255"/>
        <v>4423.68</v>
      </c>
      <c r="Q1344" s="20">
        <f t="shared" si="255"/>
        <v>4246.7328000000007</v>
      </c>
      <c r="R1344" s="21">
        <f t="shared" ca="1" si="256"/>
        <v>718385000</v>
      </c>
      <c r="S1344" s="22">
        <f t="shared" ca="1" si="257"/>
        <v>655167120</v>
      </c>
      <c r="T1344" s="21">
        <f t="shared" ca="1" si="258"/>
        <v>597512413.43999994</v>
      </c>
      <c r="U1344" s="22">
        <f t="shared" ca="1" si="259"/>
        <v>544931321.05728006</v>
      </c>
      <c r="V1344" s="21">
        <f t="shared" ca="1" si="260"/>
        <v>523134068.21498883</v>
      </c>
      <c r="W1344" s="23">
        <f t="shared" ca="1" si="261"/>
        <v>184613528.01937938</v>
      </c>
    </row>
    <row r="1345" spans="6:23" x14ac:dyDescent="0.35">
      <c r="F1345" s="22">
        <v>1343</v>
      </c>
      <c r="G1345" s="22">
        <f t="shared" ca="1" si="250"/>
        <v>0.62737808890045255</v>
      </c>
      <c r="H1345" s="19">
        <f t="shared" ca="1" si="251"/>
        <v>149748</v>
      </c>
      <c r="I1345" s="22">
        <f t="shared" ca="1" si="252"/>
        <v>142260.6</v>
      </c>
      <c r="J1345" s="19">
        <f t="shared" ca="1" si="252"/>
        <v>135147.57</v>
      </c>
      <c r="K1345" s="22">
        <f t="shared" ca="1" si="252"/>
        <v>128390.1915</v>
      </c>
      <c r="L1345" s="19">
        <f t="shared" ca="1" si="253"/>
        <v>128390.1915</v>
      </c>
      <c r="M1345" s="20">
        <f t="shared" si="254"/>
        <v>5000</v>
      </c>
      <c r="N1345" s="22">
        <f t="shared" si="255"/>
        <v>4800</v>
      </c>
      <c r="O1345" s="20">
        <f t="shared" si="255"/>
        <v>4608</v>
      </c>
      <c r="P1345" s="22">
        <f t="shared" si="255"/>
        <v>4423.68</v>
      </c>
      <c r="Q1345" s="20">
        <f t="shared" si="255"/>
        <v>4246.7328000000007</v>
      </c>
      <c r="R1345" s="21">
        <f t="shared" ca="1" si="256"/>
        <v>748740000</v>
      </c>
      <c r="S1345" s="22">
        <f t="shared" ca="1" si="257"/>
        <v>682850880</v>
      </c>
      <c r="T1345" s="21">
        <f t="shared" ca="1" si="258"/>
        <v>622760002.56000006</v>
      </c>
      <c r="U1345" s="22">
        <f t="shared" ca="1" si="259"/>
        <v>567957122.33472002</v>
      </c>
      <c r="V1345" s="21">
        <f t="shared" ca="1" si="260"/>
        <v>545238837.44133127</v>
      </c>
      <c r="W1345" s="23">
        <f t="shared" ca="1" si="261"/>
        <v>272697833.29166126</v>
      </c>
    </row>
    <row r="1346" spans="6:23" x14ac:dyDescent="0.35">
      <c r="F1346" s="22">
        <v>1344</v>
      </c>
      <c r="G1346" s="22">
        <f t="shared" ca="1" si="250"/>
        <v>0.19005731091896327</v>
      </c>
      <c r="H1346" s="19">
        <f t="shared" ca="1" si="251"/>
        <v>113669</v>
      </c>
      <c r="I1346" s="22">
        <f t="shared" ca="1" si="252"/>
        <v>107985.55</v>
      </c>
      <c r="J1346" s="19">
        <f t="shared" ca="1" si="252"/>
        <v>102586.27250000001</v>
      </c>
      <c r="K1346" s="22">
        <f t="shared" ca="1" si="252"/>
        <v>97456.958875000011</v>
      </c>
      <c r="L1346" s="19">
        <f t="shared" ca="1" si="253"/>
        <v>97456.958875000011</v>
      </c>
      <c r="M1346" s="20">
        <f t="shared" si="254"/>
        <v>5000</v>
      </c>
      <c r="N1346" s="22">
        <f t="shared" si="255"/>
        <v>4800</v>
      </c>
      <c r="O1346" s="20">
        <f t="shared" si="255"/>
        <v>4608</v>
      </c>
      <c r="P1346" s="22">
        <f t="shared" si="255"/>
        <v>4423.68</v>
      </c>
      <c r="Q1346" s="20">
        <f t="shared" si="255"/>
        <v>4246.7328000000007</v>
      </c>
      <c r="R1346" s="21">
        <f t="shared" ca="1" si="256"/>
        <v>568345000</v>
      </c>
      <c r="S1346" s="22">
        <f t="shared" ca="1" si="257"/>
        <v>518330640</v>
      </c>
      <c r="T1346" s="21">
        <f t="shared" ca="1" si="258"/>
        <v>472717543.68000001</v>
      </c>
      <c r="U1346" s="22">
        <f t="shared" ca="1" si="259"/>
        <v>431118399.83616006</v>
      </c>
      <c r="V1346" s="21">
        <f t="shared" ca="1" si="260"/>
        <v>413873663.84271371</v>
      </c>
      <c r="W1346" s="23">
        <f t="shared" ca="1" si="261"/>
        <v>-250773365.83840942</v>
      </c>
    </row>
    <row r="1347" spans="6:23" x14ac:dyDescent="0.35">
      <c r="F1347" s="22">
        <v>1345</v>
      </c>
      <c r="G1347" s="22">
        <f t="shared" ca="1" si="250"/>
        <v>7.2110721357188989E-2</v>
      </c>
      <c r="H1347" s="19">
        <f t="shared" ca="1" si="251"/>
        <v>96193</v>
      </c>
      <c r="I1347" s="22">
        <f t="shared" ca="1" si="252"/>
        <v>91383.35</v>
      </c>
      <c r="J1347" s="19">
        <f t="shared" ca="1" si="252"/>
        <v>86814.18250000001</v>
      </c>
      <c r="K1347" s="22">
        <f t="shared" ca="1" si="252"/>
        <v>82473.473375000016</v>
      </c>
      <c r="L1347" s="19">
        <f t="shared" ca="1" si="253"/>
        <v>82473.473375000016</v>
      </c>
      <c r="M1347" s="20">
        <f t="shared" si="254"/>
        <v>5000</v>
      </c>
      <c r="N1347" s="22">
        <f t="shared" si="255"/>
        <v>4800</v>
      </c>
      <c r="O1347" s="20">
        <f t="shared" si="255"/>
        <v>4608</v>
      </c>
      <c r="P1347" s="22">
        <f t="shared" si="255"/>
        <v>4423.68</v>
      </c>
      <c r="Q1347" s="20">
        <f t="shared" ref="Q1347:Q1410" si="262">P1347-$B$8*P1347</f>
        <v>4246.7328000000007</v>
      </c>
      <c r="R1347" s="21">
        <f t="shared" ca="1" si="256"/>
        <v>480965000</v>
      </c>
      <c r="S1347" s="22">
        <f t="shared" ca="1" si="257"/>
        <v>438640080</v>
      </c>
      <c r="T1347" s="21">
        <f t="shared" ca="1" si="258"/>
        <v>400039752.96000004</v>
      </c>
      <c r="U1347" s="22">
        <f t="shared" ca="1" si="259"/>
        <v>364836254.69952011</v>
      </c>
      <c r="V1347" s="21">
        <f t="shared" ca="1" si="260"/>
        <v>350242804.51153934</v>
      </c>
      <c r="W1347" s="23">
        <f t="shared" ca="1" si="261"/>
        <v>-504333128.47033119</v>
      </c>
    </row>
    <row r="1348" spans="6:23" x14ac:dyDescent="0.35">
      <c r="F1348" s="22">
        <v>1346</v>
      </c>
      <c r="G1348" s="22">
        <f t="shared" ref="G1348:G1411" ca="1" si="263">RAND()</f>
        <v>0.68029092725498275</v>
      </c>
      <c r="H1348" s="19">
        <f t="shared" ref="H1348:H1411" ca="1" si="264">ROUND(_xlfn.NORM.INV(G1348,$B$4,$B$5),0)</f>
        <v>154055</v>
      </c>
      <c r="I1348" s="22">
        <f t="shared" ref="I1348:K1411" ca="1" si="265">H1348-$B$7*H1348</f>
        <v>146352.25</v>
      </c>
      <c r="J1348" s="19">
        <f t="shared" ca="1" si="265"/>
        <v>139034.63750000001</v>
      </c>
      <c r="K1348" s="22">
        <f t="shared" ca="1" si="265"/>
        <v>132082.90562500001</v>
      </c>
      <c r="L1348" s="19">
        <f t="shared" ref="L1348:L1411" ca="1" si="266">J1348-$B$7*J1348</f>
        <v>132082.90562500001</v>
      </c>
      <c r="M1348" s="20">
        <f t="shared" ref="M1348:M1411" si="267">$B$3</f>
        <v>5000</v>
      </c>
      <c r="N1348" s="22">
        <f t="shared" ref="N1348:Q1411" si="268">M1348-$B$8*M1348</f>
        <v>4800</v>
      </c>
      <c r="O1348" s="20">
        <f t="shared" si="268"/>
        <v>4608</v>
      </c>
      <c r="P1348" s="22">
        <f t="shared" si="268"/>
        <v>4423.68</v>
      </c>
      <c r="Q1348" s="20">
        <f t="shared" si="262"/>
        <v>4246.7328000000007</v>
      </c>
      <c r="R1348" s="21">
        <f t="shared" ref="R1348:R1411" ca="1" si="269">H1348*M1348</f>
        <v>770275000</v>
      </c>
      <c r="S1348" s="22">
        <f t="shared" ref="S1348:S1411" ca="1" si="270">I1348*N1348</f>
        <v>702490800</v>
      </c>
      <c r="T1348" s="21">
        <f t="shared" ref="T1348:T1411" ca="1" si="271">J1348*O1348</f>
        <v>640671609.60000002</v>
      </c>
      <c r="U1348" s="22">
        <f t="shared" ref="U1348:U1411" ca="1" si="272">K1348*P1348</f>
        <v>584292507.95520008</v>
      </c>
      <c r="V1348" s="21">
        <f t="shared" ref="V1348:V1411" ca="1" si="273">L1348*Q1348</f>
        <v>560920807.6369921</v>
      </c>
      <c r="W1348" s="23">
        <f t="shared" ref="W1348:W1411" ca="1" si="274">NPV($B$6,R1348,S1348,T1348,U1348,V1348)-$B$2</f>
        <v>335188214.25158882</v>
      </c>
    </row>
    <row r="1349" spans="6:23" x14ac:dyDescent="0.35">
      <c r="F1349" s="22">
        <v>1347</v>
      </c>
      <c r="G1349" s="22">
        <f t="shared" ca="1" si="263"/>
        <v>0.15221579047426925</v>
      </c>
      <c r="H1349" s="19">
        <f t="shared" ca="1" si="264"/>
        <v>109191</v>
      </c>
      <c r="I1349" s="22">
        <f t="shared" ca="1" si="265"/>
        <v>103731.45</v>
      </c>
      <c r="J1349" s="19">
        <f t="shared" ca="1" si="265"/>
        <v>98544.877500000002</v>
      </c>
      <c r="K1349" s="22">
        <f t="shared" ca="1" si="265"/>
        <v>93617.633625000002</v>
      </c>
      <c r="L1349" s="19">
        <f t="shared" ca="1" si="266"/>
        <v>93617.633625000002</v>
      </c>
      <c r="M1349" s="20">
        <f t="shared" si="267"/>
        <v>5000</v>
      </c>
      <c r="N1349" s="22">
        <f t="shared" si="268"/>
        <v>4800</v>
      </c>
      <c r="O1349" s="20">
        <f t="shared" si="268"/>
        <v>4608</v>
      </c>
      <c r="P1349" s="22">
        <f t="shared" si="268"/>
        <v>4423.68</v>
      </c>
      <c r="Q1349" s="20">
        <f t="shared" si="262"/>
        <v>4246.7328000000007</v>
      </c>
      <c r="R1349" s="21">
        <f t="shared" ca="1" si="269"/>
        <v>545955000</v>
      </c>
      <c r="S1349" s="22">
        <f t="shared" ca="1" si="270"/>
        <v>497910960</v>
      </c>
      <c r="T1349" s="21">
        <f t="shared" ca="1" si="271"/>
        <v>454094795.51999998</v>
      </c>
      <c r="U1349" s="22">
        <f t="shared" ca="1" si="272"/>
        <v>414134453.51424003</v>
      </c>
      <c r="V1349" s="21">
        <f t="shared" ca="1" si="273"/>
        <v>397569075.37367046</v>
      </c>
      <c r="W1349" s="23">
        <f t="shared" ca="1" si="274"/>
        <v>-315744790.48167706</v>
      </c>
    </row>
    <row r="1350" spans="6:23" x14ac:dyDescent="0.35">
      <c r="F1350" s="22">
        <v>1348</v>
      </c>
      <c r="G1350" s="22">
        <f t="shared" ca="1" si="263"/>
        <v>0.21218682965013624</v>
      </c>
      <c r="H1350" s="19">
        <f t="shared" ca="1" si="264"/>
        <v>116034</v>
      </c>
      <c r="I1350" s="22">
        <f t="shared" ca="1" si="265"/>
        <v>110232.3</v>
      </c>
      <c r="J1350" s="19">
        <f t="shared" ca="1" si="265"/>
        <v>104720.685</v>
      </c>
      <c r="K1350" s="22">
        <f t="shared" ca="1" si="265"/>
        <v>99484.650750000001</v>
      </c>
      <c r="L1350" s="19">
        <f t="shared" ca="1" si="266"/>
        <v>99484.650750000001</v>
      </c>
      <c r="M1350" s="20">
        <f t="shared" si="267"/>
        <v>5000</v>
      </c>
      <c r="N1350" s="22">
        <f t="shared" si="268"/>
        <v>4800</v>
      </c>
      <c r="O1350" s="20">
        <f t="shared" si="268"/>
        <v>4608</v>
      </c>
      <c r="P1350" s="22">
        <f t="shared" si="268"/>
        <v>4423.68</v>
      </c>
      <c r="Q1350" s="20">
        <f t="shared" si="262"/>
        <v>4246.7328000000007</v>
      </c>
      <c r="R1350" s="21">
        <f t="shared" ca="1" si="269"/>
        <v>580170000</v>
      </c>
      <c r="S1350" s="22">
        <f t="shared" ca="1" si="270"/>
        <v>529115040</v>
      </c>
      <c r="T1350" s="21">
        <f t="shared" ca="1" si="271"/>
        <v>482552916.48000002</v>
      </c>
      <c r="U1350" s="22">
        <f t="shared" ca="1" si="272"/>
        <v>440088259.82976002</v>
      </c>
      <c r="V1350" s="21">
        <f t="shared" ca="1" si="273"/>
        <v>422484729.43656969</v>
      </c>
      <c r="W1350" s="23">
        <f t="shared" ca="1" si="274"/>
        <v>-216459516.06589293</v>
      </c>
    </row>
    <row r="1351" spans="6:23" x14ac:dyDescent="0.35">
      <c r="F1351" s="22">
        <v>1349</v>
      </c>
      <c r="G1351" s="22">
        <f t="shared" ca="1" si="263"/>
        <v>0.37841712936688054</v>
      </c>
      <c r="H1351" s="19">
        <f t="shared" ca="1" si="264"/>
        <v>130711</v>
      </c>
      <c r="I1351" s="22">
        <f t="shared" ca="1" si="265"/>
        <v>124175.45</v>
      </c>
      <c r="J1351" s="19">
        <f t="shared" ca="1" si="265"/>
        <v>117966.67749999999</v>
      </c>
      <c r="K1351" s="22">
        <f t="shared" ca="1" si="265"/>
        <v>112068.34362499999</v>
      </c>
      <c r="L1351" s="19">
        <f t="shared" ca="1" si="266"/>
        <v>112068.34362499999</v>
      </c>
      <c r="M1351" s="20">
        <f t="shared" si="267"/>
        <v>5000</v>
      </c>
      <c r="N1351" s="22">
        <f t="shared" si="268"/>
        <v>4800</v>
      </c>
      <c r="O1351" s="20">
        <f t="shared" si="268"/>
        <v>4608</v>
      </c>
      <c r="P1351" s="22">
        <f t="shared" si="268"/>
        <v>4423.68</v>
      </c>
      <c r="Q1351" s="20">
        <f t="shared" si="262"/>
        <v>4246.7328000000007</v>
      </c>
      <c r="R1351" s="21">
        <f t="shared" ca="1" si="269"/>
        <v>653555000</v>
      </c>
      <c r="S1351" s="22">
        <f t="shared" ca="1" si="270"/>
        <v>596042160</v>
      </c>
      <c r="T1351" s="21">
        <f t="shared" ca="1" si="271"/>
        <v>543590449.91999996</v>
      </c>
      <c r="U1351" s="22">
        <f t="shared" ca="1" si="272"/>
        <v>495754490.32704002</v>
      </c>
      <c r="V1351" s="21">
        <f t="shared" ca="1" si="273"/>
        <v>475924310.71395844</v>
      </c>
      <c r="W1351" s="23">
        <f t="shared" ca="1" si="274"/>
        <v>-3510521.0928599834</v>
      </c>
    </row>
    <row r="1352" spans="6:23" x14ac:dyDescent="0.35">
      <c r="F1352" s="22">
        <v>1350</v>
      </c>
      <c r="G1352" s="22">
        <f t="shared" ca="1" si="263"/>
        <v>0.71345521331478123</v>
      </c>
      <c r="H1352" s="19">
        <f t="shared" ca="1" si="264"/>
        <v>156905</v>
      </c>
      <c r="I1352" s="22">
        <f t="shared" ca="1" si="265"/>
        <v>149059.75</v>
      </c>
      <c r="J1352" s="19">
        <f t="shared" ca="1" si="265"/>
        <v>141606.76250000001</v>
      </c>
      <c r="K1352" s="22">
        <f t="shared" ca="1" si="265"/>
        <v>134526.424375</v>
      </c>
      <c r="L1352" s="19">
        <f t="shared" ca="1" si="266"/>
        <v>134526.424375</v>
      </c>
      <c r="M1352" s="20">
        <f t="shared" si="267"/>
        <v>5000</v>
      </c>
      <c r="N1352" s="22">
        <f t="shared" si="268"/>
        <v>4800</v>
      </c>
      <c r="O1352" s="20">
        <f t="shared" si="268"/>
        <v>4608</v>
      </c>
      <c r="P1352" s="22">
        <f t="shared" si="268"/>
        <v>4423.68</v>
      </c>
      <c r="Q1352" s="20">
        <f t="shared" si="262"/>
        <v>4246.7328000000007</v>
      </c>
      <c r="R1352" s="21">
        <f t="shared" ca="1" si="269"/>
        <v>784525000</v>
      </c>
      <c r="S1352" s="22">
        <f t="shared" ca="1" si="270"/>
        <v>715486800</v>
      </c>
      <c r="T1352" s="21">
        <f t="shared" ca="1" si="271"/>
        <v>652523961.60000002</v>
      </c>
      <c r="U1352" s="22">
        <f t="shared" ca="1" si="272"/>
        <v>595101852.97920001</v>
      </c>
      <c r="V1352" s="21">
        <f t="shared" ca="1" si="273"/>
        <v>571297778.86003208</v>
      </c>
      <c r="W1352" s="23">
        <f t="shared" ca="1" si="274"/>
        <v>376538942.30726385</v>
      </c>
    </row>
    <row r="1353" spans="6:23" x14ac:dyDescent="0.35">
      <c r="F1353" s="22">
        <v>1351</v>
      </c>
      <c r="G1353" s="22">
        <f t="shared" ca="1" si="263"/>
        <v>0.47104740817101531</v>
      </c>
      <c r="H1353" s="19">
        <f t="shared" ca="1" si="264"/>
        <v>137821</v>
      </c>
      <c r="I1353" s="22">
        <f t="shared" ca="1" si="265"/>
        <v>130929.95</v>
      </c>
      <c r="J1353" s="19">
        <f t="shared" ca="1" si="265"/>
        <v>124383.4525</v>
      </c>
      <c r="K1353" s="22">
        <f t="shared" ca="1" si="265"/>
        <v>118164.27987499999</v>
      </c>
      <c r="L1353" s="19">
        <f t="shared" ca="1" si="266"/>
        <v>118164.27987499999</v>
      </c>
      <c r="M1353" s="20">
        <f t="shared" si="267"/>
        <v>5000</v>
      </c>
      <c r="N1353" s="22">
        <f t="shared" si="268"/>
        <v>4800</v>
      </c>
      <c r="O1353" s="20">
        <f t="shared" si="268"/>
        <v>4608</v>
      </c>
      <c r="P1353" s="22">
        <f t="shared" si="268"/>
        <v>4423.68</v>
      </c>
      <c r="Q1353" s="20">
        <f t="shared" si="262"/>
        <v>4246.7328000000007</v>
      </c>
      <c r="R1353" s="21">
        <f t="shared" ca="1" si="269"/>
        <v>689105000</v>
      </c>
      <c r="S1353" s="22">
        <f t="shared" ca="1" si="270"/>
        <v>628463760</v>
      </c>
      <c r="T1353" s="21">
        <f t="shared" ca="1" si="271"/>
        <v>573158949.12</v>
      </c>
      <c r="U1353" s="22">
        <f t="shared" ca="1" si="272"/>
        <v>522720961.59744</v>
      </c>
      <c r="V1353" s="21">
        <f t="shared" ca="1" si="273"/>
        <v>501812123.13354248</v>
      </c>
      <c r="W1353" s="23">
        <f t="shared" ca="1" si="274"/>
        <v>99648663.635507822</v>
      </c>
    </row>
    <row r="1354" spans="6:23" x14ac:dyDescent="0.35">
      <c r="F1354" s="22">
        <v>1352</v>
      </c>
      <c r="G1354" s="22">
        <f t="shared" ca="1" si="263"/>
        <v>0.98978585397411045</v>
      </c>
      <c r="H1354" s="19">
        <f t="shared" ca="1" si="264"/>
        <v>209552</v>
      </c>
      <c r="I1354" s="22">
        <f t="shared" ca="1" si="265"/>
        <v>199074.4</v>
      </c>
      <c r="J1354" s="19">
        <f t="shared" ca="1" si="265"/>
        <v>189120.68</v>
      </c>
      <c r="K1354" s="22">
        <f t="shared" ca="1" si="265"/>
        <v>179664.64600000001</v>
      </c>
      <c r="L1354" s="19">
        <f t="shared" ca="1" si="266"/>
        <v>179664.64600000001</v>
      </c>
      <c r="M1354" s="20">
        <f t="shared" si="267"/>
        <v>5000</v>
      </c>
      <c r="N1354" s="22">
        <f t="shared" si="268"/>
        <v>4800</v>
      </c>
      <c r="O1354" s="20">
        <f t="shared" si="268"/>
        <v>4608</v>
      </c>
      <c r="P1354" s="22">
        <f t="shared" si="268"/>
        <v>4423.68</v>
      </c>
      <c r="Q1354" s="20">
        <f t="shared" si="262"/>
        <v>4246.7328000000007</v>
      </c>
      <c r="R1354" s="21">
        <f t="shared" ca="1" si="269"/>
        <v>1047760000</v>
      </c>
      <c r="S1354" s="22">
        <f t="shared" ca="1" si="270"/>
        <v>955557120</v>
      </c>
      <c r="T1354" s="21">
        <f t="shared" ca="1" si="271"/>
        <v>871468093.43999994</v>
      </c>
      <c r="U1354" s="22">
        <f t="shared" ca="1" si="272"/>
        <v>794778901.21728003</v>
      </c>
      <c r="V1354" s="21">
        <f t="shared" ca="1" si="273"/>
        <v>762987745.168589</v>
      </c>
      <c r="W1354" s="23">
        <f t="shared" ca="1" si="274"/>
        <v>1140395707.2009926</v>
      </c>
    </row>
    <row r="1355" spans="6:23" x14ac:dyDescent="0.35">
      <c r="F1355" s="22">
        <v>1353</v>
      </c>
      <c r="G1355" s="22">
        <f t="shared" ca="1" si="263"/>
        <v>6.5805031763623623E-2</v>
      </c>
      <c r="H1355" s="19">
        <f t="shared" ca="1" si="264"/>
        <v>94767</v>
      </c>
      <c r="I1355" s="22">
        <f t="shared" ca="1" si="265"/>
        <v>90028.65</v>
      </c>
      <c r="J1355" s="19">
        <f t="shared" ca="1" si="265"/>
        <v>85527.217499999999</v>
      </c>
      <c r="K1355" s="22">
        <f t="shared" ca="1" si="265"/>
        <v>81250.856625</v>
      </c>
      <c r="L1355" s="19">
        <f t="shared" ca="1" si="266"/>
        <v>81250.856625</v>
      </c>
      <c r="M1355" s="20">
        <f t="shared" si="267"/>
        <v>5000</v>
      </c>
      <c r="N1355" s="22">
        <f t="shared" si="268"/>
        <v>4800</v>
      </c>
      <c r="O1355" s="20">
        <f t="shared" si="268"/>
        <v>4608</v>
      </c>
      <c r="P1355" s="22">
        <f t="shared" si="268"/>
        <v>4423.68</v>
      </c>
      <c r="Q1355" s="20">
        <f t="shared" si="262"/>
        <v>4246.7328000000007</v>
      </c>
      <c r="R1355" s="21">
        <f t="shared" ca="1" si="269"/>
        <v>473835000</v>
      </c>
      <c r="S1355" s="22">
        <f t="shared" ca="1" si="270"/>
        <v>432137520</v>
      </c>
      <c r="T1355" s="21">
        <f t="shared" ca="1" si="271"/>
        <v>394109418.24000001</v>
      </c>
      <c r="U1355" s="22">
        <f t="shared" ca="1" si="272"/>
        <v>359427789.43488002</v>
      </c>
      <c r="V1355" s="21">
        <f t="shared" ca="1" si="273"/>
        <v>345050677.85748488</v>
      </c>
      <c r="W1355" s="23">
        <f t="shared" ca="1" si="274"/>
        <v>-525023001.52555704</v>
      </c>
    </row>
    <row r="1356" spans="6:23" x14ac:dyDescent="0.35">
      <c r="F1356" s="22">
        <v>1354</v>
      </c>
      <c r="G1356" s="22">
        <f t="shared" ca="1" si="263"/>
        <v>0.76782060258852269</v>
      </c>
      <c r="H1356" s="19">
        <f t="shared" ca="1" si="264"/>
        <v>161951</v>
      </c>
      <c r="I1356" s="22">
        <f t="shared" ca="1" si="265"/>
        <v>153853.45000000001</v>
      </c>
      <c r="J1356" s="19">
        <f t="shared" ca="1" si="265"/>
        <v>146160.77750000003</v>
      </c>
      <c r="K1356" s="22">
        <f t="shared" ca="1" si="265"/>
        <v>138852.73862500003</v>
      </c>
      <c r="L1356" s="19">
        <f t="shared" ca="1" si="266"/>
        <v>138852.73862500003</v>
      </c>
      <c r="M1356" s="20">
        <f t="shared" si="267"/>
        <v>5000</v>
      </c>
      <c r="N1356" s="22">
        <f t="shared" si="268"/>
        <v>4800</v>
      </c>
      <c r="O1356" s="20">
        <f t="shared" si="268"/>
        <v>4608</v>
      </c>
      <c r="P1356" s="22">
        <f t="shared" si="268"/>
        <v>4423.68</v>
      </c>
      <c r="Q1356" s="20">
        <f t="shared" si="262"/>
        <v>4246.7328000000007</v>
      </c>
      <c r="R1356" s="21">
        <f t="shared" ca="1" si="269"/>
        <v>809755000</v>
      </c>
      <c r="S1356" s="22">
        <f t="shared" ca="1" si="270"/>
        <v>738496560</v>
      </c>
      <c r="T1356" s="21">
        <f t="shared" ca="1" si="271"/>
        <v>673508862.72000015</v>
      </c>
      <c r="U1356" s="22">
        <f t="shared" ca="1" si="272"/>
        <v>614240082.80064011</v>
      </c>
      <c r="V1356" s="21">
        <f t="shared" ca="1" si="273"/>
        <v>589670479.48861456</v>
      </c>
      <c r="W1356" s="23">
        <f t="shared" ca="1" si="274"/>
        <v>449751494.50689077</v>
      </c>
    </row>
    <row r="1357" spans="6:23" x14ac:dyDescent="0.35">
      <c r="F1357" s="22">
        <v>1355</v>
      </c>
      <c r="G1357" s="22">
        <f t="shared" ca="1" si="263"/>
        <v>0.19129139651095095</v>
      </c>
      <c r="H1357" s="19">
        <f t="shared" ca="1" si="264"/>
        <v>113806</v>
      </c>
      <c r="I1357" s="22">
        <f t="shared" ca="1" si="265"/>
        <v>108115.7</v>
      </c>
      <c r="J1357" s="19">
        <f t="shared" ca="1" si="265"/>
        <v>102709.91499999999</v>
      </c>
      <c r="K1357" s="22">
        <f t="shared" ca="1" si="265"/>
        <v>97574.419249999992</v>
      </c>
      <c r="L1357" s="19">
        <f t="shared" ca="1" si="266"/>
        <v>97574.419249999992</v>
      </c>
      <c r="M1357" s="20">
        <f t="shared" si="267"/>
        <v>5000</v>
      </c>
      <c r="N1357" s="22">
        <f t="shared" si="268"/>
        <v>4800</v>
      </c>
      <c r="O1357" s="20">
        <f t="shared" si="268"/>
        <v>4608</v>
      </c>
      <c r="P1357" s="22">
        <f t="shared" si="268"/>
        <v>4423.68</v>
      </c>
      <c r="Q1357" s="20">
        <f t="shared" si="262"/>
        <v>4246.7328000000007</v>
      </c>
      <c r="R1357" s="21">
        <f t="shared" ca="1" si="269"/>
        <v>569030000</v>
      </c>
      <c r="S1357" s="22">
        <f t="shared" ca="1" si="270"/>
        <v>518955360</v>
      </c>
      <c r="T1357" s="21">
        <f t="shared" ca="1" si="271"/>
        <v>473287288.31999999</v>
      </c>
      <c r="U1357" s="22">
        <f t="shared" ca="1" si="272"/>
        <v>431638006.94783998</v>
      </c>
      <c r="V1357" s="21">
        <f t="shared" ca="1" si="273"/>
        <v>414372486.6699264</v>
      </c>
      <c r="W1357" s="23">
        <f t="shared" ca="1" si="274"/>
        <v>-248785629.08625937</v>
      </c>
    </row>
    <row r="1358" spans="6:23" x14ac:dyDescent="0.35">
      <c r="F1358" s="22">
        <v>1356</v>
      </c>
      <c r="G1358" s="22">
        <f t="shared" ca="1" si="263"/>
        <v>0.50274417403182825</v>
      </c>
      <c r="H1358" s="19">
        <f t="shared" ca="1" si="264"/>
        <v>140206</v>
      </c>
      <c r="I1358" s="22">
        <f t="shared" ca="1" si="265"/>
        <v>133195.70000000001</v>
      </c>
      <c r="J1358" s="19">
        <f t="shared" ca="1" si="265"/>
        <v>126535.91500000001</v>
      </c>
      <c r="K1358" s="22">
        <f t="shared" ca="1" si="265"/>
        <v>120209.11925</v>
      </c>
      <c r="L1358" s="19">
        <f t="shared" ca="1" si="266"/>
        <v>120209.11925</v>
      </c>
      <c r="M1358" s="20">
        <f t="shared" si="267"/>
        <v>5000</v>
      </c>
      <c r="N1358" s="22">
        <f t="shared" si="268"/>
        <v>4800</v>
      </c>
      <c r="O1358" s="20">
        <f t="shared" si="268"/>
        <v>4608</v>
      </c>
      <c r="P1358" s="22">
        <f t="shared" si="268"/>
        <v>4423.68</v>
      </c>
      <c r="Q1358" s="20">
        <f t="shared" si="262"/>
        <v>4246.7328000000007</v>
      </c>
      <c r="R1358" s="21">
        <f t="shared" ca="1" si="269"/>
        <v>701030000</v>
      </c>
      <c r="S1358" s="22">
        <f t="shared" ca="1" si="270"/>
        <v>639339360</v>
      </c>
      <c r="T1358" s="21">
        <f t="shared" ca="1" si="271"/>
        <v>583077496.32000005</v>
      </c>
      <c r="U1358" s="22">
        <f t="shared" ca="1" si="272"/>
        <v>531766676.64384007</v>
      </c>
      <c r="V1358" s="21">
        <f t="shared" ca="1" si="273"/>
        <v>510496009.5780865</v>
      </c>
      <c r="W1358" s="23">
        <f t="shared" ca="1" si="274"/>
        <v>134252693.95578408</v>
      </c>
    </row>
    <row r="1359" spans="6:23" x14ac:dyDescent="0.35">
      <c r="F1359" s="22">
        <v>1357</v>
      </c>
      <c r="G1359" s="22">
        <f t="shared" ca="1" si="263"/>
        <v>0.14241958000632138</v>
      </c>
      <c r="H1359" s="19">
        <f t="shared" ca="1" si="264"/>
        <v>107915</v>
      </c>
      <c r="I1359" s="22">
        <f t="shared" ca="1" si="265"/>
        <v>102519.25</v>
      </c>
      <c r="J1359" s="19">
        <f t="shared" ca="1" si="265"/>
        <v>97393.287500000006</v>
      </c>
      <c r="K1359" s="22">
        <f t="shared" ca="1" si="265"/>
        <v>92523.623125000013</v>
      </c>
      <c r="L1359" s="19">
        <f t="shared" ca="1" si="266"/>
        <v>92523.623125000013</v>
      </c>
      <c r="M1359" s="20">
        <f t="shared" si="267"/>
        <v>5000</v>
      </c>
      <c r="N1359" s="22">
        <f t="shared" si="268"/>
        <v>4800</v>
      </c>
      <c r="O1359" s="20">
        <f t="shared" si="268"/>
        <v>4608</v>
      </c>
      <c r="P1359" s="22">
        <f t="shared" si="268"/>
        <v>4423.68</v>
      </c>
      <c r="Q1359" s="20">
        <f t="shared" si="262"/>
        <v>4246.7328000000007</v>
      </c>
      <c r="R1359" s="21">
        <f t="shared" ca="1" si="269"/>
        <v>539575000</v>
      </c>
      <c r="S1359" s="22">
        <f t="shared" ca="1" si="270"/>
        <v>492092400</v>
      </c>
      <c r="T1359" s="21">
        <f t="shared" ca="1" si="271"/>
        <v>448788268.80000001</v>
      </c>
      <c r="U1359" s="22">
        <f t="shared" ca="1" si="272"/>
        <v>409294901.14560008</v>
      </c>
      <c r="V1359" s="21">
        <f t="shared" ca="1" si="273"/>
        <v>392923105.09977609</v>
      </c>
      <c r="W1359" s="23">
        <f t="shared" ca="1" si="274"/>
        <v>-334258309.42870927</v>
      </c>
    </row>
    <row r="1360" spans="6:23" x14ac:dyDescent="0.35">
      <c r="F1360" s="22">
        <v>1358</v>
      </c>
      <c r="G1360" s="22">
        <f t="shared" ca="1" si="263"/>
        <v>0.4558563148591448</v>
      </c>
      <c r="H1360" s="19">
        <f t="shared" ca="1" si="264"/>
        <v>136674</v>
      </c>
      <c r="I1360" s="22">
        <f t="shared" ca="1" si="265"/>
        <v>129840.3</v>
      </c>
      <c r="J1360" s="19">
        <f t="shared" ca="1" si="265"/>
        <v>123348.285</v>
      </c>
      <c r="K1360" s="22">
        <f t="shared" ca="1" si="265"/>
        <v>117180.87075</v>
      </c>
      <c r="L1360" s="19">
        <f t="shared" ca="1" si="266"/>
        <v>117180.87075</v>
      </c>
      <c r="M1360" s="20">
        <f t="shared" si="267"/>
        <v>5000</v>
      </c>
      <c r="N1360" s="22">
        <f t="shared" si="268"/>
        <v>4800</v>
      </c>
      <c r="O1360" s="20">
        <f t="shared" si="268"/>
        <v>4608</v>
      </c>
      <c r="P1360" s="22">
        <f t="shared" si="268"/>
        <v>4423.68</v>
      </c>
      <c r="Q1360" s="20">
        <f t="shared" si="262"/>
        <v>4246.7328000000007</v>
      </c>
      <c r="R1360" s="21">
        <f t="shared" ca="1" si="269"/>
        <v>683370000</v>
      </c>
      <c r="S1360" s="22">
        <f t="shared" ca="1" si="270"/>
        <v>623233440</v>
      </c>
      <c r="T1360" s="21">
        <f t="shared" ca="1" si="271"/>
        <v>568388897.27999997</v>
      </c>
      <c r="U1360" s="22">
        <f t="shared" ca="1" si="272"/>
        <v>518370674.31936002</v>
      </c>
      <c r="V1360" s="21">
        <f t="shared" ca="1" si="273"/>
        <v>497635847.34658569</v>
      </c>
      <c r="W1360" s="23">
        <f t="shared" ca="1" si="274"/>
        <v>83006809.221522331</v>
      </c>
    </row>
    <row r="1361" spans="6:23" x14ac:dyDescent="0.35">
      <c r="F1361" s="22">
        <v>1359</v>
      </c>
      <c r="G1361" s="22">
        <f t="shared" ca="1" si="263"/>
        <v>0.6397929357492359</v>
      </c>
      <c r="H1361" s="19">
        <f t="shared" ca="1" si="264"/>
        <v>150737</v>
      </c>
      <c r="I1361" s="22">
        <f t="shared" ca="1" si="265"/>
        <v>143200.15</v>
      </c>
      <c r="J1361" s="19">
        <f t="shared" ca="1" si="265"/>
        <v>136040.14249999999</v>
      </c>
      <c r="K1361" s="22">
        <f t="shared" ca="1" si="265"/>
        <v>129238.13537499998</v>
      </c>
      <c r="L1361" s="19">
        <f t="shared" ca="1" si="266"/>
        <v>129238.13537499998</v>
      </c>
      <c r="M1361" s="20">
        <f t="shared" si="267"/>
        <v>5000</v>
      </c>
      <c r="N1361" s="22">
        <f t="shared" si="268"/>
        <v>4800</v>
      </c>
      <c r="O1361" s="20">
        <f t="shared" si="268"/>
        <v>4608</v>
      </c>
      <c r="P1361" s="22">
        <f t="shared" si="268"/>
        <v>4423.68</v>
      </c>
      <c r="Q1361" s="20">
        <f t="shared" si="262"/>
        <v>4246.7328000000007</v>
      </c>
      <c r="R1361" s="21">
        <f t="shared" ca="1" si="269"/>
        <v>753685000</v>
      </c>
      <c r="S1361" s="22">
        <f t="shared" ca="1" si="270"/>
        <v>687360720</v>
      </c>
      <c r="T1361" s="21">
        <f t="shared" ca="1" si="271"/>
        <v>626872976.63999999</v>
      </c>
      <c r="U1361" s="22">
        <f t="shared" ca="1" si="272"/>
        <v>571708154.69568002</v>
      </c>
      <c r="V1361" s="21">
        <f t="shared" ca="1" si="273"/>
        <v>548839828.50785279</v>
      </c>
      <c r="W1361" s="23">
        <f t="shared" ca="1" si="274"/>
        <v>287047261.37834978</v>
      </c>
    </row>
    <row r="1362" spans="6:23" x14ac:dyDescent="0.35">
      <c r="F1362" s="22">
        <v>1360</v>
      </c>
      <c r="G1362" s="22">
        <f t="shared" ca="1" si="263"/>
        <v>0.92759853577137363</v>
      </c>
      <c r="H1362" s="19">
        <f t="shared" ca="1" si="264"/>
        <v>183744</v>
      </c>
      <c r="I1362" s="22">
        <f t="shared" ca="1" si="265"/>
        <v>174556.79999999999</v>
      </c>
      <c r="J1362" s="19">
        <f t="shared" ca="1" si="265"/>
        <v>165828.96</v>
      </c>
      <c r="K1362" s="22">
        <f t="shared" ca="1" si="265"/>
        <v>157537.51199999999</v>
      </c>
      <c r="L1362" s="19">
        <f t="shared" ca="1" si="266"/>
        <v>157537.51199999999</v>
      </c>
      <c r="M1362" s="20">
        <f t="shared" si="267"/>
        <v>5000</v>
      </c>
      <c r="N1362" s="22">
        <f t="shared" si="268"/>
        <v>4800</v>
      </c>
      <c r="O1362" s="20">
        <f t="shared" si="268"/>
        <v>4608</v>
      </c>
      <c r="P1362" s="22">
        <f t="shared" si="268"/>
        <v>4423.68</v>
      </c>
      <c r="Q1362" s="20">
        <f t="shared" si="262"/>
        <v>4246.7328000000007</v>
      </c>
      <c r="R1362" s="21">
        <f t="shared" ca="1" si="269"/>
        <v>918720000</v>
      </c>
      <c r="S1362" s="22">
        <f t="shared" ca="1" si="270"/>
        <v>837872640</v>
      </c>
      <c r="T1362" s="21">
        <f t="shared" ca="1" si="271"/>
        <v>764139847.67999995</v>
      </c>
      <c r="U1362" s="22">
        <f t="shared" ca="1" si="272"/>
        <v>696895541.08415997</v>
      </c>
      <c r="V1362" s="21">
        <f t="shared" ca="1" si="273"/>
        <v>669019719.44079363</v>
      </c>
      <c r="W1362" s="23">
        <f t="shared" ca="1" si="274"/>
        <v>765946728.37261963</v>
      </c>
    </row>
    <row r="1363" spans="6:23" x14ac:dyDescent="0.35">
      <c r="F1363" s="22">
        <v>1361</v>
      </c>
      <c r="G1363" s="22">
        <f t="shared" ca="1" si="263"/>
        <v>0.66409065038291359</v>
      </c>
      <c r="H1363" s="19">
        <f t="shared" ca="1" si="264"/>
        <v>152710</v>
      </c>
      <c r="I1363" s="22">
        <f t="shared" ca="1" si="265"/>
        <v>145074.5</v>
      </c>
      <c r="J1363" s="19">
        <f t="shared" ca="1" si="265"/>
        <v>137820.77499999999</v>
      </c>
      <c r="K1363" s="22">
        <f t="shared" ca="1" si="265"/>
        <v>130929.73624999999</v>
      </c>
      <c r="L1363" s="19">
        <f t="shared" ca="1" si="266"/>
        <v>130929.73624999999</v>
      </c>
      <c r="M1363" s="20">
        <f t="shared" si="267"/>
        <v>5000</v>
      </c>
      <c r="N1363" s="22">
        <f t="shared" si="268"/>
        <v>4800</v>
      </c>
      <c r="O1363" s="20">
        <f t="shared" si="268"/>
        <v>4608</v>
      </c>
      <c r="P1363" s="22">
        <f t="shared" si="268"/>
        <v>4423.68</v>
      </c>
      <c r="Q1363" s="20">
        <f t="shared" si="262"/>
        <v>4246.7328000000007</v>
      </c>
      <c r="R1363" s="21">
        <f t="shared" ca="1" si="269"/>
        <v>763550000</v>
      </c>
      <c r="S1363" s="22">
        <f t="shared" ca="1" si="270"/>
        <v>696357600</v>
      </c>
      <c r="T1363" s="21">
        <f t="shared" ca="1" si="271"/>
        <v>635078131.19999993</v>
      </c>
      <c r="U1363" s="22">
        <f t="shared" ca="1" si="272"/>
        <v>579191255.65439999</v>
      </c>
      <c r="V1363" s="21">
        <f t="shared" ca="1" si="273"/>
        <v>556023605.42822409</v>
      </c>
      <c r="W1363" s="23">
        <f t="shared" ca="1" si="274"/>
        <v>315673572.41478777</v>
      </c>
    </row>
    <row r="1364" spans="6:23" x14ac:dyDescent="0.35">
      <c r="F1364" s="22">
        <v>1362</v>
      </c>
      <c r="G1364" s="22">
        <f t="shared" ca="1" si="263"/>
        <v>0.53199124734574155</v>
      </c>
      <c r="H1364" s="19">
        <f t="shared" ca="1" si="264"/>
        <v>142408</v>
      </c>
      <c r="I1364" s="22">
        <f t="shared" ca="1" si="265"/>
        <v>135287.6</v>
      </c>
      <c r="J1364" s="19">
        <f t="shared" ca="1" si="265"/>
        <v>128523.22</v>
      </c>
      <c r="K1364" s="22">
        <f t="shared" ca="1" si="265"/>
        <v>122097.05900000001</v>
      </c>
      <c r="L1364" s="19">
        <f t="shared" ca="1" si="266"/>
        <v>122097.05900000001</v>
      </c>
      <c r="M1364" s="20">
        <f t="shared" si="267"/>
        <v>5000</v>
      </c>
      <c r="N1364" s="22">
        <f t="shared" si="268"/>
        <v>4800</v>
      </c>
      <c r="O1364" s="20">
        <f t="shared" si="268"/>
        <v>4608</v>
      </c>
      <c r="P1364" s="22">
        <f t="shared" si="268"/>
        <v>4423.68</v>
      </c>
      <c r="Q1364" s="20">
        <f t="shared" si="262"/>
        <v>4246.7328000000007</v>
      </c>
      <c r="R1364" s="21">
        <f t="shared" ca="1" si="269"/>
        <v>712040000</v>
      </c>
      <c r="S1364" s="22">
        <f t="shared" ca="1" si="270"/>
        <v>649380480</v>
      </c>
      <c r="T1364" s="21">
        <f t="shared" ca="1" si="271"/>
        <v>592234997.75999999</v>
      </c>
      <c r="U1364" s="22">
        <f t="shared" ca="1" si="272"/>
        <v>540118317.95712006</v>
      </c>
      <c r="V1364" s="21">
        <f t="shared" ca="1" si="273"/>
        <v>518513585.23883533</v>
      </c>
      <c r="W1364" s="23">
        <f t="shared" ca="1" si="274"/>
        <v>166201572.26406288</v>
      </c>
    </row>
    <row r="1365" spans="6:23" x14ac:dyDescent="0.35">
      <c r="F1365" s="22">
        <v>1363</v>
      </c>
      <c r="G1365" s="22">
        <f t="shared" ca="1" si="263"/>
        <v>0.17840115826181946</v>
      </c>
      <c r="H1365" s="19">
        <f t="shared" ca="1" si="264"/>
        <v>112356</v>
      </c>
      <c r="I1365" s="22">
        <f t="shared" ca="1" si="265"/>
        <v>106738.2</v>
      </c>
      <c r="J1365" s="19">
        <f t="shared" ca="1" si="265"/>
        <v>101401.29</v>
      </c>
      <c r="K1365" s="22">
        <f t="shared" ca="1" si="265"/>
        <v>96331.2255</v>
      </c>
      <c r="L1365" s="19">
        <f t="shared" ca="1" si="266"/>
        <v>96331.2255</v>
      </c>
      <c r="M1365" s="20">
        <f t="shared" si="267"/>
        <v>5000</v>
      </c>
      <c r="N1365" s="22">
        <f t="shared" si="268"/>
        <v>4800</v>
      </c>
      <c r="O1365" s="20">
        <f t="shared" si="268"/>
        <v>4608</v>
      </c>
      <c r="P1365" s="22">
        <f t="shared" si="268"/>
        <v>4423.68</v>
      </c>
      <c r="Q1365" s="20">
        <f t="shared" si="262"/>
        <v>4246.7328000000007</v>
      </c>
      <c r="R1365" s="21">
        <f t="shared" ca="1" si="269"/>
        <v>561780000</v>
      </c>
      <c r="S1365" s="22">
        <f t="shared" ca="1" si="270"/>
        <v>512343360</v>
      </c>
      <c r="T1365" s="21">
        <f t="shared" ca="1" si="271"/>
        <v>467257144.31999999</v>
      </c>
      <c r="U1365" s="22">
        <f t="shared" ca="1" si="272"/>
        <v>426138515.61984003</v>
      </c>
      <c r="V1365" s="21">
        <f t="shared" ca="1" si="273"/>
        <v>409092974.9950465</v>
      </c>
      <c r="W1365" s="23">
        <f t="shared" ca="1" si="274"/>
        <v>-269823718.79879594</v>
      </c>
    </row>
    <row r="1366" spans="6:23" x14ac:dyDescent="0.35">
      <c r="F1366" s="22">
        <v>1364</v>
      </c>
      <c r="G1366" s="22">
        <f t="shared" ca="1" si="263"/>
        <v>0.22072988220894385</v>
      </c>
      <c r="H1366" s="19">
        <f t="shared" ca="1" si="264"/>
        <v>116908</v>
      </c>
      <c r="I1366" s="22">
        <f t="shared" ca="1" si="265"/>
        <v>111062.6</v>
      </c>
      <c r="J1366" s="19">
        <f t="shared" ca="1" si="265"/>
        <v>105509.47</v>
      </c>
      <c r="K1366" s="22">
        <f t="shared" ca="1" si="265"/>
        <v>100233.99650000001</v>
      </c>
      <c r="L1366" s="19">
        <f t="shared" ca="1" si="266"/>
        <v>100233.99650000001</v>
      </c>
      <c r="M1366" s="20">
        <f t="shared" si="267"/>
        <v>5000</v>
      </c>
      <c r="N1366" s="22">
        <f t="shared" si="268"/>
        <v>4800</v>
      </c>
      <c r="O1366" s="20">
        <f t="shared" si="268"/>
        <v>4608</v>
      </c>
      <c r="P1366" s="22">
        <f t="shared" si="268"/>
        <v>4423.68</v>
      </c>
      <c r="Q1366" s="20">
        <f t="shared" si="262"/>
        <v>4246.7328000000007</v>
      </c>
      <c r="R1366" s="21">
        <f t="shared" ca="1" si="269"/>
        <v>584540000</v>
      </c>
      <c r="S1366" s="22">
        <f t="shared" ca="1" si="270"/>
        <v>533100480</v>
      </c>
      <c r="T1366" s="21">
        <f t="shared" ca="1" si="271"/>
        <v>486187637.75999999</v>
      </c>
      <c r="U1366" s="22">
        <f t="shared" ca="1" si="272"/>
        <v>443403125.63712007</v>
      </c>
      <c r="V1366" s="21">
        <f t="shared" ca="1" si="273"/>
        <v>425667000.61163533</v>
      </c>
      <c r="W1366" s="23">
        <f t="shared" ca="1" si="274"/>
        <v>-203778626.12881947</v>
      </c>
    </row>
    <row r="1367" spans="6:23" x14ac:dyDescent="0.35">
      <c r="F1367" s="22">
        <v>1365</v>
      </c>
      <c r="G1367" s="22">
        <f t="shared" ca="1" si="263"/>
        <v>0.2959289481437235</v>
      </c>
      <c r="H1367" s="19">
        <f t="shared" ca="1" si="264"/>
        <v>123916</v>
      </c>
      <c r="I1367" s="22">
        <f t="shared" ca="1" si="265"/>
        <v>117720.2</v>
      </c>
      <c r="J1367" s="19">
        <f t="shared" ca="1" si="265"/>
        <v>111834.19</v>
      </c>
      <c r="K1367" s="22">
        <f t="shared" ca="1" si="265"/>
        <v>106242.48050000001</v>
      </c>
      <c r="L1367" s="19">
        <f t="shared" ca="1" si="266"/>
        <v>106242.48050000001</v>
      </c>
      <c r="M1367" s="20">
        <f t="shared" si="267"/>
        <v>5000</v>
      </c>
      <c r="N1367" s="22">
        <f t="shared" si="268"/>
        <v>4800</v>
      </c>
      <c r="O1367" s="20">
        <f t="shared" si="268"/>
        <v>4608</v>
      </c>
      <c r="P1367" s="22">
        <f t="shared" si="268"/>
        <v>4423.68</v>
      </c>
      <c r="Q1367" s="20">
        <f t="shared" si="262"/>
        <v>4246.7328000000007</v>
      </c>
      <c r="R1367" s="21">
        <f t="shared" ca="1" si="269"/>
        <v>619580000</v>
      </c>
      <c r="S1367" s="22">
        <f t="shared" ca="1" si="270"/>
        <v>565056960</v>
      </c>
      <c r="T1367" s="21">
        <f t="shared" ca="1" si="271"/>
        <v>515331947.51999998</v>
      </c>
      <c r="U1367" s="22">
        <f t="shared" ca="1" si="272"/>
        <v>469982736.13824004</v>
      </c>
      <c r="V1367" s="21">
        <f t="shared" ca="1" si="273"/>
        <v>451183426.69271052</v>
      </c>
      <c r="W1367" s="23">
        <f t="shared" ca="1" si="274"/>
        <v>-102099362.19402266</v>
      </c>
    </row>
    <row r="1368" spans="6:23" x14ac:dyDescent="0.35">
      <c r="F1368" s="22">
        <v>1366</v>
      </c>
      <c r="G1368" s="22">
        <f t="shared" ca="1" si="263"/>
        <v>0.38448738651050751</v>
      </c>
      <c r="H1368" s="19">
        <f t="shared" ca="1" si="264"/>
        <v>131189</v>
      </c>
      <c r="I1368" s="22">
        <f t="shared" ca="1" si="265"/>
        <v>124629.55</v>
      </c>
      <c r="J1368" s="19">
        <f t="shared" ca="1" si="265"/>
        <v>118398.07250000001</v>
      </c>
      <c r="K1368" s="22">
        <f t="shared" ca="1" si="265"/>
        <v>112478.168875</v>
      </c>
      <c r="L1368" s="19">
        <f t="shared" ca="1" si="266"/>
        <v>112478.168875</v>
      </c>
      <c r="M1368" s="20">
        <f t="shared" si="267"/>
        <v>5000</v>
      </c>
      <c r="N1368" s="22">
        <f t="shared" si="268"/>
        <v>4800</v>
      </c>
      <c r="O1368" s="20">
        <f t="shared" si="268"/>
        <v>4608</v>
      </c>
      <c r="P1368" s="22">
        <f t="shared" si="268"/>
        <v>4423.68</v>
      </c>
      <c r="Q1368" s="20">
        <f t="shared" si="262"/>
        <v>4246.7328000000007</v>
      </c>
      <c r="R1368" s="21">
        <f t="shared" ca="1" si="269"/>
        <v>655945000</v>
      </c>
      <c r="S1368" s="22">
        <f t="shared" ca="1" si="270"/>
        <v>598221840</v>
      </c>
      <c r="T1368" s="21">
        <f t="shared" ca="1" si="271"/>
        <v>545578318.08000004</v>
      </c>
      <c r="U1368" s="22">
        <f t="shared" ca="1" si="272"/>
        <v>497567426.08896005</v>
      </c>
      <c r="V1368" s="21">
        <f t="shared" ca="1" si="273"/>
        <v>477664729.04540169</v>
      </c>
      <c r="W1368" s="23">
        <f t="shared" ca="1" si="274"/>
        <v>3424793.99858284</v>
      </c>
    </row>
    <row r="1369" spans="6:23" x14ac:dyDescent="0.35">
      <c r="F1369" s="22">
        <v>1367</v>
      </c>
      <c r="G1369" s="22">
        <f t="shared" ca="1" si="263"/>
        <v>0.9187042575957497</v>
      </c>
      <c r="H1369" s="19">
        <f t="shared" ca="1" si="264"/>
        <v>181892</v>
      </c>
      <c r="I1369" s="22">
        <f t="shared" ca="1" si="265"/>
        <v>172797.4</v>
      </c>
      <c r="J1369" s="19">
        <f t="shared" ca="1" si="265"/>
        <v>164157.53</v>
      </c>
      <c r="K1369" s="22">
        <f t="shared" ca="1" si="265"/>
        <v>155949.65349999999</v>
      </c>
      <c r="L1369" s="19">
        <f t="shared" ca="1" si="266"/>
        <v>155949.65349999999</v>
      </c>
      <c r="M1369" s="20">
        <f t="shared" si="267"/>
        <v>5000</v>
      </c>
      <c r="N1369" s="22">
        <f t="shared" si="268"/>
        <v>4800</v>
      </c>
      <c r="O1369" s="20">
        <f t="shared" si="268"/>
        <v>4608</v>
      </c>
      <c r="P1369" s="22">
        <f t="shared" si="268"/>
        <v>4423.68</v>
      </c>
      <c r="Q1369" s="20">
        <f t="shared" si="262"/>
        <v>4246.7328000000007</v>
      </c>
      <c r="R1369" s="21">
        <f t="shared" ca="1" si="269"/>
        <v>909460000</v>
      </c>
      <c r="S1369" s="22">
        <f t="shared" ca="1" si="270"/>
        <v>829427520</v>
      </c>
      <c r="T1369" s="21">
        <f t="shared" ca="1" si="271"/>
        <v>756437898.24000001</v>
      </c>
      <c r="U1369" s="22">
        <f t="shared" ca="1" si="272"/>
        <v>689871363.19488001</v>
      </c>
      <c r="V1369" s="21">
        <f t="shared" ca="1" si="273"/>
        <v>662276508.66708481</v>
      </c>
      <c r="W1369" s="23">
        <f t="shared" ca="1" si="274"/>
        <v>739076009.65012503</v>
      </c>
    </row>
    <row r="1370" spans="6:23" x14ac:dyDescent="0.35">
      <c r="F1370" s="22">
        <v>1368</v>
      </c>
      <c r="G1370" s="22">
        <f t="shared" ca="1" si="263"/>
        <v>0.81509933816878399</v>
      </c>
      <c r="H1370" s="19">
        <f t="shared" ca="1" si="264"/>
        <v>166905</v>
      </c>
      <c r="I1370" s="22">
        <f t="shared" ca="1" si="265"/>
        <v>158559.75</v>
      </c>
      <c r="J1370" s="19">
        <f t="shared" ca="1" si="265"/>
        <v>150631.76250000001</v>
      </c>
      <c r="K1370" s="22">
        <f t="shared" ca="1" si="265"/>
        <v>143100.174375</v>
      </c>
      <c r="L1370" s="19">
        <f t="shared" ca="1" si="266"/>
        <v>143100.174375</v>
      </c>
      <c r="M1370" s="20">
        <f t="shared" si="267"/>
        <v>5000</v>
      </c>
      <c r="N1370" s="22">
        <f t="shared" si="268"/>
        <v>4800</v>
      </c>
      <c r="O1370" s="20">
        <f t="shared" si="268"/>
        <v>4608</v>
      </c>
      <c r="P1370" s="22">
        <f t="shared" si="268"/>
        <v>4423.68</v>
      </c>
      <c r="Q1370" s="20">
        <f t="shared" si="262"/>
        <v>4246.7328000000007</v>
      </c>
      <c r="R1370" s="21">
        <f t="shared" ca="1" si="269"/>
        <v>834525000</v>
      </c>
      <c r="S1370" s="22">
        <f t="shared" ca="1" si="270"/>
        <v>761086800</v>
      </c>
      <c r="T1370" s="21">
        <f t="shared" ca="1" si="271"/>
        <v>694111161.60000002</v>
      </c>
      <c r="U1370" s="22">
        <f t="shared" ca="1" si="272"/>
        <v>633029379.3792001</v>
      </c>
      <c r="V1370" s="21">
        <f t="shared" ca="1" si="273"/>
        <v>607708204.20403206</v>
      </c>
      <c r="W1370" s="23">
        <f t="shared" ca="1" si="274"/>
        <v>521629216.18682528</v>
      </c>
    </row>
    <row r="1371" spans="6:23" x14ac:dyDescent="0.35">
      <c r="F1371" s="22">
        <v>1369</v>
      </c>
      <c r="G1371" s="22">
        <f t="shared" ca="1" si="263"/>
        <v>0.2302080875719329</v>
      </c>
      <c r="H1371" s="19">
        <f t="shared" ca="1" si="264"/>
        <v>117855</v>
      </c>
      <c r="I1371" s="22">
        <f t="shared" ca="1" si="265"/>
        <v>111962.25</v>
      </c>
      <c r="J1371" s="19">
        <f t="shared" ca="1" si="265"/>
        <v>106364.1375</v>
      </c>
      <c r="K1371" s="22">
        <f t="shared" ca="1" si="265"/>
        <v>101045.93062499999</v>
      </c>
      <c r="L1371" s="19">
        <f t="shared" ca="1" si="266"/>
        <v>101045.93062499999</v>
      </c>
      <c r="M1371" s="20">
        <f t="shared" si="267"/>
        <v>5000</v>
      </c>
      <c r="N1371" s="22">
        <f t="shared" si="268"/>
        <v>4800</v>
      </c>
      <c r="O1371" s="20">
        <f t="shared" si="268"/>
        <v>4608</v>
      </c>
      <c r="P1371" s="22">
        <f t="shared" si="268"/>
        <v>4423.68</v>
      </c>
      <c r="Q1371" s="20">
        <f t="shared" si="262"/>
        <v>4246.7328000000007</v>
      </c>
      <c r="R1371" s="21">
        <f t="shared" ca="1" si="269"/>
        <v>589275000</v>
      </c>
      <c r="S1371" s="22">
        <f t="shared" ca="1" si="270"/>
        <v>537418800</v>
      </c>
      <c r="T1371" s="21">
        <f t="shared" ca="1" si="271"/>
        <v>490125945.59999996</v>
      </c>
      <c r="U1371" s="22">
        <f t="shared" ca="1" si="272"/>
        <v>446994862.3872</v>
      </c>
      <c r="V1371" s="21">
        <f t="shared" ca="1" si="273"/>
        <v>429115067.89171207</v>
      </c>
      <c r="W1371" s="23">
        <f t="shared" ca="1" si="274"/>
        <v>-190038577.19242477</v>
      </c>
    </row>
    <row r="1372" spans="6:23" x14ac:dyDescent="0.35">
      <c r="F1372" s="22">
        <v>1370</v>
      </c>
      <c r="G1372" s="22">
        <f t="shared" ca="1" si="263"/>
        <v>0.94800876700065051</v>
      </c>
      <c r="H1372" s="19">
        <f t="shared" ca="1" si="264"/>
        <v>188775</v>
      </c>
      <c r="I1372" s="22">
        <f t="shared" ca="1" si="265"/>
        <v>179336.25</v>
      </c>
      <c r="J1372" s="19">
        <f t="shared" ca="1" si="265"/>
        <v>170369.4375</v>
      </c>
      <c r="K1372" s="22">
        <f t="shared" ca="1" si="265"/>
        <v>161850.96562500001</v>
      </c>
      <c r="L1372" s="19">
        <f t="shared" ca="1" si="266"/>
        <v>161850.96562500001</v>
      </c>
      <c r="M1372" s="20">
        <f t="shared" si="267"/>
        <v>5000</v>
      </c>
      <c r="N1372" s="22">
        <f t="shared" si="268"/>
        <v>4800</v>
      </c>
      <c r="O1372" s="20">
        <f t="shared" si="268"/>
        <v>4608</v>
      </c>
      <c r="P1372" s="22">
        <f t="shared" si="268"/>
        <v>4423.68</v>
      </c>
      <c r="Q1372" s="20">
        <f t="shared" si="262"/>
        <v>4246.7328000000007</v>
      </c>
      <c r="R1372" s="21">
        <f t="shared" ca="1" si="269"/>
        <v>943875000</v>
      </c>
      <c r="S1372" s="22">
        <f t="shared" ca="1" si="270"/>
        <v>860814000</v>
      </c>
      <c r="T1372" s="21">
        <f t="shared" ca="1" si="271"/>
        <v>785062368</v>
      </c>
      <c r="U1372" s="22">
        <f t="shared" ca="1" si="272"/>
        <v>715976879.61600006</v>
      </c>
      <c r="V1372" s="21">
        <f t="shared" ca="1" si="273"/>
        <v>687337804.43136013</v>
      </c>
      <c r="W1372" s="23">
        <f t="shared" ca="1" si="274"/>
        <v>838941645.1614275</v>
      </c>
    </row>
    <row r="1373" spans="6:23" x14ac:dyDescent="0.35">
      <c r="F1373" s="22">
        <v>1371</v>
      </c>
      <c r="G1373" s="22">
        <f t="shared" ca="1" si="263"/>
        <v>0.8478688900164153</v>
      </c>
      <c r="H1373" s="19">
        <f t="shared" ca="1" si="264"/>
        <v>170820</v>
      </c>
      <c r="I1373" s="22">
        <f t="shared" ca="1" si="265"/>
        <v>162279</v>
      </c>
      <c r="J1373" s="19">
        <f t="shared" ca="1" si="265"/>
        <v>154165.04999999999</v>
      </c>
      <c r="K1373" s="22">
        <f t="shared" ca="1" si="265"/>
        <v>146456.79749999999</v>
      </c>
      <c r="L1373" s="19">
        <f t="shared" ca="1" si="266"/>
        <v>146456.79749999999</v>
      </c>
      <c r="M1373" s="20">
        <f t="shared" si="267"/>
        <v>5000</v>
      </c>
      <c r="N1373" s="22">
        <f t="shared" si="268"/>
        <v>4800</v>
      </c>
      <c r="O1373" s="20">
        <f t="shared" si="268"/>
        <v>4608</v>
      </c>
      <c r="P1373" s="22">
        <f t="shared" si="268"/>
        <v>4423.68</v>
      </c>
      <c r="Q1373" s="20">
        <f t="shared" si="262"/>
        <v>4246.7328000000007</v>
      </c>
      <c r="R1373" s="21">
        <f t="shared" ca="1" si="269"/>
        <v>854100000</v>
      </c>
      <c r="S1373" s="22">
        <f t="shared" ca="1" si="270"/>
        <v>778939200</v>
      </c>
      <c r="T1373" s="21">
        <f t="shared" ca="1" si="271"/>
        <v>710392550.39999998</v>
      </c>
      <c r="U1373" s="22">
        <f t="shared" ca="1" si="272"/>
        <v>647878005.9648</v>
      </c>
      <c r="V1373" s="21">
        <f t="shared" ca="1" si="273"/>
        <v>621962885.72620809</v>
      </c>
      <c r="W1373" s="23">
        <f t="shared" ca="1" si="274"/>
        <v>578432058.41067362</v>
      </c>
    </row>
    <row r="1374" spans="6:23" x14ac:dyDescent="0.35">
      <c r="F1374" s="22">
        <v>1372</v>
      </c>
      <c r="G1374" s="22">
        <f t="shared" ca="1" si="263"/>
        <v>0.49627910956038634</v>
      </c>
      <c r="H1374" s="19">
        <f t="shared" ca="1" si="264"/>
        <v>139720</v>
      </c>
      <c r="I1374" s="22">
        <f t="shared" ca="1" si="265"/>
        <v>132734</v>
      </c>
      <c r="J1374" s="19">
        <f t="shared" ca="1" si="265"/>
        <v>126097.3</v>
      </c>
      <c r="K1374" s="22">
        <f t="shared" ca="1" si="265"/>
        <v>119792.435</v>
      </c>
      <c r="L1374" s="19">
        <f t="shared" ca="1" si="266"/>
        <v>119792.435</v>
      </c>
      <c r="M1374" s="20">
        <f t="shared" si="267"/>
        <v>5000</v>
      </c>
      <c r="N1374" s="22">
        <f t="shared" si="268"/>
        <v>4800</v>
      </c>
      <c r="O1374" s="20">
        <f t="shared" si="268"/>
        <v>4608</v>
      </c>
      <c r="P1374" s="22">
        <f t="shared" si="268"/>
        <v>4423.68</v>
      </c>
      <c r="Q1374" s="20">
        <f t="shared" si="262"/>
        <v>4246.7328000000007</v>
      </c>
      <c r="R1374" s="21">
        <f t="shared" ca="1" si="269"/>
        <v>698600000</v>
      </c>
      <c r="S1374" s="22">
        <f t="shared" ca="1" si="270"/>
        <v>637123200</v>
      </c>
      <c r="T1374" s="21">
        <f t="shared" ca="1" si="271"/>
        <v>581056358.39999998</v>
      </c>
      <c r="U1374" s="22">
        <f t="shared" ca="1" si="272"/>
        <v>529923398.86080003</v>
      </c>
      <c r="V1374" s="21">
        <f t="shared" ca="1" si="273"/>
        <v>508726462.90636808</v>
      </c>
      <c r="W1374" s="23">
        <f t="shared" ca="1" si="274"/>
        <v>127201306.64523721</v>
      </c>
    </row>
    <row r="1375" spans="6:23" x14ac:dyDescent="0.35">
      <c r="F1375" s="22">
        <v>1373</v>
      </c>
      <c r="G1375" s="22">
        <f t="shared" ca="1" si="263"/>
        <v>0.39414962713432833</v>
      </c>
      <c r="H1375" s="19">
        <f t="shared" ca="1" si="264"/>
        <v>131944</v>
      </c>
      <c r="I1375" s="22">
        <f t="shared" ca="1" si="265"/>
        <v>125346.8</v>
      </c>
      <c r="J1375" s="19">
        <f t="shared" ca="1" si="265"/>
        <v>119079.46</v>
      </c>
      <c r="K1375" s="22">
        <f t="shared" ca="1" si="265"/>
        <v>113125.48700000001</v>
      </c>
      <c r="L1375" s="19">
        <f t="shared" ca="1" si="266"/>
        <v>113125.48700000001</v>
      </c>
      <c r="M1375" s="20">
        <f t="shared" si="267"/>
        <v>5000</v>
      </c>
      <c r="N1375" s="22">
        <f t="shared" si="268"/>
        <v>4800</v>
      </c>
      <c r="O1375" s="20">
        <f t="shared" si="268"/>
        <v>4608</v>
      </c>
      <c r="P1375" s="22">
        <f t="shared" si="268"/>
        <v>4423.68</v>
      </c>
      <c r="Q1375" s="20">
        <f t="shared" si="262"/>
        <v>4246.7328000000007</v>
      </c>
      <c r="R1375" s="21">
        <f t="shared" ca="1" si="269"/>
        <v>659720000</v>
      </c>
      <c r="S1375" s="22">
        <f t="shared" ca="1" si="270"/>
        <v>601664640</v>
      </c>
      <c r="T1375" s="21">
        <f t="shared" ca="1" si="271"/>
        <v>548718151.68000007</v>
      </c>
      <c r="U1375" s="22">
        <f t="shared" ca="1" si="272"/>
        <v>500430954.33216006</v>
      </c>
      <c r="V1375" s="21">
        <f t="shared" ca="1" si="273"/>
        <v>480413716.15887374</v>
      </c>
      <c r="W1375" s="23">
        <f t="shared" ca="1" si="274"/>
        <v>14379109.676490068</v>
      </c>
    </row>
    <row r="1376" spans="6:23" x14ac:dyDescent="0.35">
      <c r="F1376" s="22">
        <v>1374</v>
      </c>
      <c r="G1376" s="22">
        <f t="shared" ca="1" si="263"/>
        <v>0.77720749816630408</v>
      </c>
      <c r="H1376" s="19">
        <f t="shared" ca="1" si="264"/>
        <v>162884</v>
      </c>
      <c r="I1376" s="22">
        <f t="shared" ca="1" si="265"/>
        <v>154739.79999999999</v>
      </c>
      <c r="J1376" s="19">
        <f t="shared" ca="1" si="265"/>
        <v>147002.81</v>
      </c>
      <c r="K1376" s="22">
        <f t="shared" ca="1" si="265"/>
        <v>139652.66949999999</v>
      </c>
      <c r="L1376" s="19">
        <f t="shared" ca="1" si="266"/>
        <v>139652.66949999999</v>
      </c>
      <c r="M1376" s="20">
        <f t="shared" si="267"/>
        <v>5000</v>
      </c>
      <c r="N1376" s="22">
        <f t="shared" si="268"/>
        <v>4800</v>
      </c>
      <c r="O1376" s="20">
        <f t="shared" si="268"/>
        <v>4608</v>
      </c>
      <c r="P1376" s="22">
        <f t="shared" si="268"/>
        <v>4423.68</v>
      </c>
      <c r="Q1376" s="20">
        <f t="shared" si="262"/>
        <v>4246.7328000000007</v>
      </c>
      <c r="R1376" s="21">
        <f t="shared" ca="1" si="269"/>
        <v>814420000</v>
      </c>
      <c r="S1376" s="22">
        <f t="shared" ca="1" si="270"/>
        <v>742751040</v>
      </c>
      <c r="T1376" s="21">
        <f t="shared" ca="1" si="271"/>
        <v>677388948.48000002</v>
      </c>
      <c r="U1376" s="22">
        <f t="shared" ca="1" si="272"/>
        <v>617778721.01375997</v>
      </c>
      <c r="V1376" s="21">
        <f t="shared" ca="1" si="273"/>
        <v>593067572.17320967</v>
      </c>
      <c r="W1376" s="23">
        <f t="shared" ca="1" si="274"/>
        <v>463288417.05985355</v>
      </c>
    </row>
    <row r="1377" spans="6:23" x14ac:dyDescent="0.35">
      <c r="F1377" s="22">
        <v>1375</v>
      </c>
      <c r="G1377" s="22">
        <f t="shared" ca="1" si="263"/>
        <v>0.46545396025270502</v>
      </c>
      <c r="H1377" s="19">
        <f t="shared" ca="1" si="264"/>
        <v>137399</v>
      </c>
      <c r="I1377" s="22">
        <f t="shared" ca="1" si="265"/>
        <v>130529.05</v>
      </c>
      <c r="J1377" s="19">
        <f t="shared" ca="1" si="265"/>
        <v>124002.5975</v>
      </c>
      <c r="K1377" s="22">
        <f t="shared" ca="1" si="265"/>
        <v>117802.467625</v>
      </c>
      <c r="L1377" s="19">
        <f t="shared" ca="1" si="266"/>
        <v>117802.467625</v>
      </c>
      <c r="M1377" s="20">
        <f t="shared" si="267"/>
        <v>5000</v>
      </c>
      <c r="N1377" s="22">
        <f t="shared" si="268"/>
        <v>4800</v>
      </c>
      <c r="O1377" s="20">
        <f t="shared" si="268"/>
        <v>4608</v>
      </c>
      <c r="P1377" s="22">
        <f t="shared" si="268"/>
        <v>4423.68</v>
      </c>
      <c r="Q1377" s="20">
        <f t="shared" si="262"/>
        <v>4246.7328000000007</v>
      </c>
      <c r="R1377" s="21">
        <f t="shared" ca="1" si="269"/>
        <v>686995000</v>
      </c>
      <c r="S1377" s="22">
        <f t="shared" ca="1" si="270"/>
        <v>626539440</v>
      </c>
      <c r="T1377" s="21">
        <f t="shared" ca="1" si="271"/>
        <v>571403969.27999997</v>
      </c>
      <c r="U1377" s="22">
        <f t="shared" ca="1" si="272"/>
        <v>521120419.98336005</v>
      </c>
      <c r="V1377" s="21">
        <f t="shared" ca="1" si="273"/>
        <v>500275603.1840257</v>
      </c>
      <c r="W1377" s="23">
        <f t="shared" ca="1" si="274"/>
        <v>93525854.077790499</v>
      </c>
    </row>
    <row r="1378" spans="6:23" x14ac:dyDescent="0.35">
      <c r="F1378" s="22">
        <v>1376</v>
      </c>
      <c r="G1378" s="22">
        <f t="shared" ca="1" si="263"/>
        <v>0.66934580640858776</v>
      </c>
      <c r="H1378" s="19">
        <f t="shared" ca="1" si="264"/>
        <v>153143</v>
      </c>
      <c r="I1378" s="22">
        <f t="shared" ca="1" si="265"/>
        <v>145485.85</v>
      </c>
      <c r="J1378" s="19">
        <f t="shared" ca="1" si="265"/>
        <v>138211.5575</v>
      </c>
      <c r="K1378" s="22">
        <f t="shared" ca="1" si="265"/>
        <v>131300.97962500001</v>
      </c>
      <c r="L1378" s="19">
        <f t="shared" ca="1" si="266"/>
        <v>131300.97962500001</v>
      </c>
      <c r="M1378" s="20">
        <f t="shared" si="267"/>
        <v>5000</v>
      </c>
      <c r="N1378" s="22">
        <f t="shared" si="268"/>
        <v>4800</v>
      </c>
      <c r="O1378" s="20">
        <f t="shared" si="268"/>
        <v>4608</v>
      </c>
      <c r="P1378" s="22">
        <f t="shared" si="268"/>
        <v>4423.68</v>
      </c>
      <c r="Q1378" s="20">
        <f t="shared" si="262"/>
        <v>4246.7328000000007</v>
      </c>
      <c r="R1378" s="21">
        <f t="shared" ca="1" si="269"/>
        <v>765715000</v>
      </c>
      <c r="S1378" s="22">
        <f t="shared" ca="1" si="270"/>
        <v>698332080</v>
      </c>
      <c r="T1378" s="21">
        <f t="shared" ca="1" si="271"/>
        <v>636878856.96000004</v>
      </c>
      <c r="U1378" s="22">
        <f t="shared" ca="1" si="272"/>
        <v>580833517.54752004</v>
      </c>
      <c r="V1378" s="21">
        <f t="shared" ca="1" si="273"/>
        <v>557600176.84561932</v>
      </c>
      <c r="W1378" s="23">
        <f t="shared" ca="1" si="274"/>
        <v>321955981.27377272</v>
      </c>
    </row>
    <row r="1379" spans="6:23" x14ac:dyDescent="0.35">
      <c r="F1379" s="22">
        <v>1377</v>
      </c>
      <c r="G1379" s="22">
        <f t="shared" ca="1" si="263"/>
        <v>0.7078094256506734</v>
      </c>
      <c r="H1379" s="19">
        <f t="shared" ca="1" si="264"/>
        <v>156410</v>
      </c>
      <c r="I1379" s="22">
        <f t="shared" ca="1" si="265"/>
        <v>148589.5</v>
      </c>
      <c r="J1379" s="19">
        <f t="shared" ca="1" si="265"/>
        <v>141160.02499999999</v>
      </c>
      <c r="K1379" s="22">
        <f t="shared" ca="1" si="265"/>
        <v>134102.02374999999</v>
      </c>
      <c r="L1379" s="19">
        <f t="shared" ca="1" si="266"/>
        <v>134102.02374999999</v>
      </c>
      <c r="M1379" s="20">
        <f t="shared" si="267"/>
        <v>5000</v>
      </c>
      <c r="N1379" s="22">
        <f t="shared" si="268"/>
        <v>4800</v>
      </c>
      <c r="O1379" s="20">
        <f t="shared" si="268"/>
        <v>4608</v>
      </c>
      <c r="P1379" s="22">
        <f t="shared" si="268"/>
        <v>4423.68</v>
      </c>
      <c r="Q1379" s="20">
        <f t="shared" si="262"/>
        <v>4246.7328000000007</v>
      </c>
      <c r="R1379" s="21">
        <f t="shared" ca="1" si="269"/>
        <v>782050000</v>
      </c>
      <c r="S1379" s="22">
        <f t="shared" ca="1" si="270"/>
        <v>713229600</v>
      </c>
      <c r="T1379" s="21">
        <f t="shared" ca="1" si="271"/>
        <v>650465395.19999993</v>
      </c>
      <c r="U1379" s="22">
        <f t="shared" ca="1" si="272"/>
        <v>593224440.4224</v>
      </c>
      <c r="V1379" s="21">
        <f t="shared" ca="1" si="273"/>
        <v>569495462.80550408</v>
      </c>
      <c r="W1379" s="23">
        <f t="shared" ca="1" si="274"/>
        <v>369356973.75022554</v>
      </c>
    </row>
    <row r="1380" spans="6:23" x14ac:dyDescent="0.35">
      <c r="F1380" s="22">
        <v>1378</v>
      </c>
      <c r="G1380" s="22">
        <f t="shared" ca="1" si="263"/>
        <v>0.8809630247393464</v>
      </c>
      <c r="H1380" s="19">
        <f t="shared" ca="1" si="264"/>
        <v>175394</v>
      </c>
      <c r="I1380" s="22">
        <f t="shared" ca="1" si="265"/>
        <v>166624.29999999999</v>
      </c>
      <c r="J1380" s="19">
        <f t="shared" ca="1" si="265"/>
        <v>158293.08499999999</v>
      </c>
      <c r="K1380" s="22">
        <f t="shared" ca="1" si="265"/>
        <v>150378.43075</v>
      </c>
      <c r="L1380" s="19">
        <f t="shared" ca="1" si="266"/>
        <v>150378.43075</v>
      </c>
      <c r="M1380" s="20">
        <f t="shared" si="267"/>
        <v>5000</v>
      </c>
      <c r="N1380" s="22">
        <f t="shared" si="268"/>
        <v>4800</v>
      </c>
      <c r="O1380" s="20">
        <f t="shared" si="268"/>
        <v>4608</v>
      </c>
      <c r="P1380" s="22">
        <f t="shared" si="268"/>
        <v>4423.68</v>
      </c>
      <c r="Q1380" s="20">
        <f t="shared" si="262"/>
        <v>4246.7328000000007</v>
      </c>
      <c r="R1380" s="21">
        <f t="shared" ca="1" si="269"/>
        <v>876970000</v>
      </c>
      <c r="S1380" s="22">
        <f t="shared" ca="1" si="270"/>
        <v>799796640</v>
      </c>
      <c r="T1380" s="21">
        <f t="shared" ca="1" si="271"/>
        <v>729414535.67999995</v>
      </c>
      <c r="U1380" s="22">
        <f t="shared" ca="1" si="272"/>
        <v>665226056.54016006</v>
      </c>
      <c r="V1380" s="21">
        <f t="shared" ca="1" si="273"/>
        <v>638617014.27855372</v>
      </c>
      <c r="W1380" s="23">
        <f t="shared" ca="1" si="274"/>
        <v>644796349.68318605</v>
      </c>
    </row>
    <row r="1381" spans="6:23" x14ac:dyDescent="0.35">
      <c r="F1381" s="22">
        <v>1379</v>
      </c>
      <c r="G1381" s="22">
        <f t="shared" ca="1" si="263"/>
        <v>0.68233871160295567</v>
      </c>
      <c r="H1381" s="19">
        <f t="shared" ca="1" si="264"/>
        <v>154227</v>
      </c>
      <c r="I1381" s="22">
        <f t="shared" ca="1" si="265"/>
        <v>146515.65</v>
      </c>
      <c r="J1381" s="19">
        <f t="shared" ca="1" si="265"/>
        <v>139189.86749999999</v>
      </c>
      <c r="K1381" s="22">
        <f t="shared" ca="1" si="265"/>
        <v>132230.374125</v>
      </c>
      <c r="L1381" s="19">
        <f t="shared" ca="1" si="266"/>
        <v>132230.374125</v>
      </c>
      <c r="M1381" s="20">
        <f t="shared" si="267"/>
        <v>5000</v>
      </c>
      <c r="N1381" s="22">
        <f t="shared" si="268"/>
        <v>4800</v>
      </c>
      <c r="O1381" s="20">
        <f t="shared" si="268"/>
        <v>4608</v>
      </c>
      <c r="P1381" s="22">
        <f t="shared" si="268"/>
        <v>4423.68</v>
      </c>
      <c r="Q1381" s="20">
        <f t="shared" si="262"/>
        <v>4246.7328000000007</v>
      </c>
      <c r="R1381" s="21">
        <f t="shared" ca="1" si="269"/>
        <v>771135000</v>
      </c>
      <c r="S1381" s="22">
        <f t="shared" ca="1" si="270"/>
        <v>703275120</v>
      </c>
      <c r="T1381" s="21">
        <f t="shared" ca="1" si="271"/>
        <v>641386909.43999994</v>
      </c>
      <c r="U1381" s="22">
        <f t="shared" ca="1" si="272"/>
        <v>584944861.40928006</v>
      </c>
      <c r="V1381" s="21">
        <f t="shared" ca="1" si="273"/>
        <v>561547066.95290887</v>
      </c>
      <c r="W1381" s="23">
        <f t="shared" ca="1" si="274"/>
        <v>337683766.96231699</v>
      </c>
    </row>
    <row r="1382" spans="6:23" x14ac:dyDescent="0.35">
      <c r="F1382" s="22">
        <v>1380</v>
      </c>
      <c r="G1382" s="22">
        <f t="shared" ca="1" si="263"/>
        <v>0.21910795785429305</v>
      </c>
      <c r="H1382" s="19">
        <f t="shared" ca="1" si="264"/>
        <v>116744</v>
      </c>
      <c r="I1382" s="22">
        <f t="shared" ca="1" si="265"/>
        <v>110906.8</v>
      </c>
      <c r="J1382" s="19">
        <f t="shared" ca="1" si="265"/>
        <v>105361.46</v>
      </c>
      <c r="K1382" s="22">
        <f t="shared" ca="1" si="265"/>
        <v>100093.387</v>
      </c>
      <c r="L1382" s="19">
        <f t="shared" ca="1" si="266"/>
        <v>100093.387</v>
      </c>
      <c r="M1382" s="20">
        <f t="shared" si="267"/>
        <v>5000</v>
      </c>
      <c r="N1382" s="22">
        <f t="shared" si="268"/>
        <v>4800</v>
      </c>
      <c r="O1382" s="20">
        <f t="shared" si="268"/>
        <v>4608</v>
      </c>
      <c r="P1382" s="22">
        <f t="shared" si="268"/>
        <v>4423.68</v>
      </c>
      <c r="Q1382" s="20">
        <f t="shared" si="262"/>
        <v>4246.7328000000007</v>
      </c>
      <c r="R1382" s="21">
        <f t="shared" ca="1" si="269"/>
        <v>583720000</v>
      </c>
      <c r="S1382" s="22">
        <f t="shared" ca="1" si="270"/>
        <v>532352640</v>
      </c>
      <c r="T1382" s="21">
        <f t="shared" ca="1" si="271"/>
        <v>485505607.68000001</v>
      </c>
      <c r="U1382" s="22">
        <f t="shared" ca="1" si="272"/>
        <v>442781114.20416003</v>
      </c>
      <c r="V1382" s="21">
        <f t="shared" ca="1" si="273"/>
        <v>425069869.63599366</v>
      </c>
      <c r="W1382" s="23">
        <f t="shared" ca="1" si="274"/>
        <v>-206158106.62044406</v>
      </c>
    </row>
    <row r="1383" spans="6:23" x14ac:dyDescent="0.35">
      <c r="F1383" s="22">
        <v>1381</v>
      </c>
      <c r="G1383" s="22">
        <f t="shared" ca="1" si="263"/>
        <v>0.30424134592295626</v>
      </c>
      <c r="H1383" s="19">
        <f t="shared" ca="1" si="264"/>
        <v>124633</v>
      </c>
      <c r="I1383" s="22">
        <f t="shared" ca="1" si="265"/>
        <v>118401.35</v>
      </c>
      <c r="J1383" s="19">
        <f t="shared" ca="1" si="265"/>
        <v>112481.2825</v>
      </c>
      <c r="K1383" s="22">
        <f t="shared" ca="1" si="265"/>
        <v>106857.218375</v>
      </c>
      <c r="L1383" s="19">
        <f t="shared" ca="1" si="266"/>
        <v>106857.218375</v>
      </c>
      <c r="M1383" s="20">
        <f t="shared" si="267"/>
        <v>5000</v>
      </c>
      <c r="N1383" s="22">
        <f t="shared" si="268"/>
        <v>4800</v>
      </c>
      <c r="O1383" s="20">
        <f t="shared" si="268"/>
        <v>4608</v>
      </c>
      <c r="P1383" s="22">
        <f t="shared" si="268"/>
        <v>4423.68</v>
      </c>
      <c r="Q1383" s="20">
        <f t="shared" si="262"/>
        <v>4246.7328000000007</v>
      </c>
      <c r="R1383" s="21">
        <f t="shared" ca="1" si="269"/>
        <v>623165000</v>
      </c>
      <c r="S1383" s="22">
        <f t="shared" ca="1" si="270"/>
        <v>568326480</v>
      </c>
      <c r="T1383" s="21">
        <f t="shared" ca="1" si="271"/>
        <v>518313749.75999999</v>
      </c>
      <c r="U1383" s="22">
        <f t="shared" ca="1" si="272"/>
        <v>472702139.78112</v>
      </c>
      <c r="V1383" s="21">
        <f t="shared" ca="1" si="273"/>
        <v>453794054.18987525</v>
      </c>
      <c r="W1383" s="23">
        <f t="shared" ca="1" si="274"/>
        <v>-91696389.556857824</v>
      </c>
    </row>
    <row r="1384" spans="6:23" x14ac:dyDescent="0.35">
      <c r="F1384" s="22">
        <v>1382</v>
      </c>
      <c r="G1384" s="22">
        <f t="shared" ca="1" si="263"/>
        <v>0.87656736402328372</v>
      </c>
      <c r="H1384" s="19">
        <f t="shared" ca="1" si="264"/>
        <v>174740</v>
      </c>
      <c r="I1384" s="22">
        <f t="shared" ca="1" si="265"/>
        <v>166003</v>
      </c>
      <c r="J1384" s="19">
        <f t="shared" ca="1" si="265"/>
        <v>157702.85</v>
      </c>
      <c r="K1384" s="22">
        <f t="shared" ca="1" si="265"/>
        <v>149817.70750000002</v>
      </c>
      <c r="L1384" s="19">
        <f t="shared" ca="1" si="266"/>
        <v>149817.70750000002</v>
      </c>
      <c r="M1384" s="20">
        <f t="shared" si="267"/>
        <v>5000</v>
      </c>
      <c r="N1384" s="22">
        <f t="shared" si="268"/>
        <v>4800</v>
      </c>
      <c r="O1384" s="20">
        <f t="shared" si="268"/>
        <v>4608</v>
      </c>
      <c r="P1384" s="22">
        <f t="shared" si="268"/>
        <v>4423.68</v>
      </c>
      <c r="Q1384" s="20">
        <f t="shared" si="262"/>
        <v>4246.7328000000007</v>
      </c>
      <c r="R1384" s="21">
        <f t="shared" ca="1" si="269"/>
        <v>873700000</v>
      </c>
      <c r="S1384" s="22">
        <f t="shared" ca="1" si="270"/>
        <v>796814400</v>
      </c>
      <c r="T1384" s="21">
        <f t="shared" ca="1" si="271"/>
        <v>726694732.80000007</v>
      </c>
      <c r="U1384" s="22">
        <f t="shared" ca="1" si="272"/>
        <v>662745596.31360018</v>
      </c>
      <c r="V1384" s="21">
        <f t="shared" ca="1" si="273"/>
        <v>636235772.46105623</v>
      </c>
      <c r="W1384" s="23">
        <f t="shared" ca="1" si="274"/>
        <v>635307445.77146244</v>
      </c>
    </row>
    <row r="1385" spans="6:23" x14ac:dyDescent="0.35">
      <c r="F1385" s="22">
        <v>1383</v>
      </c>
      <c r="G1385" s="22">
        <f t="shared" ca="1" si="263"/>
        <v>0.69181784881763397</v>
      </c>
      <c r="H1385" s="19">
        <f t="shared" ca="1" si="264"/>
        <v>155030</v>
      </c>
      <c r="I1385" s="22">
        <f t="shared" ca="1" si="265"/>
        <v>147278.5</v>
      </c>
      <c r="J1385" s="19">
        <f t="shared" ca="1" si="265"/>
        <v>139914.57500000001</v>
      </c>
      <c r="K1385" s="22">
        <f t="shared" ca="1" si="265"/>
        <v>132918.84625</v>
      </c>
      <c r="L1385" s="19">
        <f t="shared" ca="1" si="266"/>
        <v>132918.84625</v>
      </c>
      <c r="M1385" s="20">
        <f t="shared" si="267"/>
        <v>5000</v>
      </c>
      <c r="N1385" s="22">
        <f t="shared" si="268"/>
        <v>4800</v>
      </c>
      <c r="O1385" s="20">
        <f t="shared" si="268"/>
        <v>4608</v>
      </c>
      <c r="P1385" s="22">
        <f t="shared" si="268"/>
        <v>4423.68</v>
      </c>
      <c r="Q1385" s="20">
        <f t="shared" si="262"/>
        <v>4246.7328000000007</v>
      </c>
      <c r="R1385" s="21">
        <f t="shared" ca="1" si="269"/>
        <v>775150000</v>
      </c>
      <c r="S1385" s="22">
        <f t="shared" ca="1" si="270"/>
        <v>706936800</v>
      </c>
      <c r="T1385" s="21">
        <f t="shared" ca="1" si="271"/>
        <v>644726361.60000002</v>
      </c>
      <c r="U1385" s="22">
        <f t="shared" ca="1" si="272"/>
        <v>587990441.77920008</v>
      </c>
      <c r="V1385" s="21">
        <f t="shared" ca="1" si="273"/>
        <v>564470824.10803211</v>
      </c>
      <c r="W1385" s="23">
        <f t="shared" ca="1" si="274"/>
        <v>349334515.95484638</v>
      </c>
    </row>
    <row r="1386" spans="6:23" x14ac:dyDescent="0.35">
      <c r="F1386" s="22">
        <v>1384</v>
      </c>
      <c r="G1386" s="22">
        <f t="shared" ca="1" si="263"/>
        <v>0.5296755282737029</v>
      </c>
      <c r="H1386" s="19">
        <f t="shared" ca="1" si="264"/>
        <v>142234</v>
      </c>
      <c r="I1386" s="22">
        <f t="shared" ca="1" si="265"/>
        <v>135122.29999999999</v>
      </c>
      <c r="J1386" s="19">
        <f t="shared" ca="1" si="265"/>
        <v>128366.18499999998</v>
      </c>
      <c r="K1386" s="22">
        <f t="shared" ca="1" si="265"/>
        <v>121947.87574999998</v>
      </c>
      <c r="L1386" s="19">
        <f t="shared" ca="1" si="266"/>
        <v>121947.87574999998</v>
      </c>
      <c r="M1386" s="20">
        <f t="shared" si="267"/>
        <v>5000</v>
      </c>
      <c r="N1386" s="22">
        <f t="shared" si="268"/>
        <v>4800</v>
      </c>
      <c r="O1386" s="20">
        <f t="shared" si="268"/>
        <v>4608</v>
      </c>
      <c r="P1386" s="22">
        <f t="shared" si="268"/>
        <v>4423.68</v>
      </c>
      <c r="Q1386" s="20">
        <f t="shared" si="262"/>
        <v>4246.7328000000007</v>
      </c>
      <c r="R1386" s="21">
        <f t="shared" ca="1" si="269"/>
        <v>711170000</v>
      </c>
      <c r="S1386" s="22">
        <f t="shared" ca="1" si="270"/>
        <v>648587040</v>
      </c>
      <c r="T1386" s="21">
        <f t="shared" ca="1" si="271"/>
        <v>591511380.4799999</v>
      </c>
      <c r="U1386" s="22">
        <f t="shared" ca="1" si="272"/>
        <v>539458378.99775994</v>
      </c>
      <c r="V1386" s="21">
        <f t="shared" ca="1" si="273"/>
        <v>517880043.83784956</v>
      </c>
      <c r="W1386" s="23">
        <f t="shared" ca="1" si="274"/>
        <v>163677001.49855876</v>
      </c>
    </row>
    <row r="1387" spans="6:23" x14ac:dyDescent="0.35">
      <c r="F1387" s="22">
        <v>1385</v>
      </c>
      <c r="G1387" s="22">
        <f t="shared" ca="1" si="263"/>
        <v>0.45130133505548398</v>
      </c>
      <c r="H1387" s="19">
        <f t="shared" ca="1" si="264"/>
        <v>136329</v>
      </c>
      <c r="I1387" s="22">
        <f t="shared" ca="1" si="265"/>
        <v>129512.55</v>
      </c>
      <c r="J1387" s="19">
        <f t="shared" ca="1" si="265"/>
        <v>123036.9225</v>
      </c>
      <c r="K1387" s="22">
        <f t="shared" ca="1" si="265"/>
        <v>116885.076375</v>
      </c>
      <c r="L1387" s="19">
        <f t="shared" ca="1" si="266"/>
        <v>116885.076375</v>
      </c>
      <c r="M1387" s="20">
        <f t="shared" si="267"/>
        <v>5000</v>
      </c>
      <c r="N1387" s="22">
        <f t="shared" si="268"/>
        <v>4800</v>
      </c>
      <c r="O1387" s="20">
        <f t="shared" si="268"/>
        <v>4608</v>
      </c>
      <c r="P1387" s="22">
        <f t="shared" si="268"/>
        <v>4423.68</v>
      </c>
      <c r="Q1387" s="20">
        <f t="shared" si="262"/>
        <v>4246.7328000000007</v>
      </c>
      <c r="R1387" s="21">
        <f t="shared" ca="1" si="269"/>
        <v>681645000</v>
      </c>
      <c r="S1387" s="22">
        <f t="shared" ca="1" si="270"/>
        <v>621660240</v>
      </c>
      <c r="T1387" s="21">
        <f t="shared" ca="1" si="271"/>
        <v>566954138.88</v>
      </c>
      <c r="U1387" s="22">
        <f t="shared" ca="1" si="272"/>
        <v>517062174.65856004</v>
      </c>
      <c r="V1387" s="21">
        <f t="shared" ca="1" si="273"/>
        <v>496379687.67221773</v>
      </c>
      <c r="W1387" s="23">
        <f t="shared" ca="1" si="274"/>
        <v>78001194.772677898</v>
      </c>
    </row>
    <row r="1388" spans="6:23" x14ac:dyDescent="0.35">
      <c r="F1388" s="22">
        <v>1386</v>
      </c>
      <c r="G1388" s="22">
        <f t="shared" ca="1" si="263"/>
        <v>0.25573168836219629</v>
      </c>
      <c r="H1388" s="19">
        <f t="shared" ca="1" si="264"/>
        <v>120303</v>
      </c>
      <c r="I1388" s="22">
        <f t="shared" ca="1" si="265"/>
        <v>114287.85</v>
      </c>
      <c r="J1388" s="19">
        <f t="shared" ca="1" si="265"/>
        <v>108573.4575</v>
      </c>
      <c r="K1388" s="22">
        <f t="shared" ca="1" si="265"/>
        <v>103144.784625</v>
      </c>
      <c r="L1388" s="19">
        <f t="shared" ca="1" si="266"/>
        <v>103144.784625</v>
      </c>
      <c r="M1388" s="20">
        <f t="shared" si="267"/>
        <v>5000</v>
      </c>
      <c r="N1388" s="22">
        <f t="shared" si="268"/>
        <v>4800</v>
      </c>
      <c r="O1388" s="20">
        <f t="shared" si="268"/>
        <v>4608</v>
      </c>
      <c r="P1388" s="22">
        <f t="shared" si="268"/>
        <v>4423.68</v>
      </c>
      <c r="Q1388" s="20">
        <f t="shared" si="262"/>
        <v>4246.7328000000007</v>
      </c>
      <c r="R1388" s="21">
        <f t="shared" ca="1" si="269"/>
        <v>601515000</v>
      </c>
      <c r="S1388" s="22">
        <f t="shared" ca="1" si="270"/>
        <v>548581680</v>
      </c>
      <c r="T1388" s="21">
        <f t="shared" ca="1" si="271"/>
        <v>500306492.16000003</v>
      </c>
      <c r="U1388" s="22">
        <f t="shared" ca="1" si="272"/>
        <v>456279520.84992003</v>
      </c>
      <c r="V1388" s="21">
        <f t="shared" ca="1" si="273"/>
        <v>438028340.01592326</v>
      </c>
      <c r="W1388" s="23">
        <f t="shared" ca="1" si="274"/>
        <v>-154520478.14670825</v>
      </c>
    </row>
    <row r="1389" spans="6:23" x14ac:dyDescent="0.35">
      <c r="F1389" s="22">
        <v>1387</v>
      </c>
      <c r="G1389" s="22">
        <f t="shared" ca="1" si="263"/>
        <v>0.10377654611770859</v>
      </c>
      <c r="H1389" s="19">
        <f t="shared" ca="1" si="264"/>
        <v>102190</v>
      </c>
      <c r="I1389" s="22">
        <f t="shared" ca="1" si="265"/>
        <v>97080.5</v>
      </c>
      <c r="J1389" s="19">
        <f t="shared" ca="1" si="265"/>
        <v>92226.475000000006</v>
      </c>
      <c r="K1389" s="22">
        <f t="shared" ca="1" si="265"/>
        <v>87615.15125000001</v>
      </c>
      <c r="L1389" s="19">
        <f t="shared" ca="1" si="266"/>
        <v>87615.15125000001</v>
      </c>
      <c r="M1389" s="20">
        <f t="shared" si="267"/>
        <v>5000</v>
      </c>
      <c r="N1389" s="22">
        <f t="shared" si="268"/>
        <v>4800</v>
      </c>
      <c r="O1389" s="20">
        <f t="shared" si="268"/>
        <v>4608</v>
      </c>
      <c r="P1389" s="22">
        <f t="shared" si="268"/>
        <v>4423.68</v>
      </c>
      <c r="Q1389" s="20">
        <f t="shared" si="262"/>
        <v>4246.7328000000007</v>
      </c>
      <c r="R1389" s="21">
        <f t="shared" ca="1" si="269"/>
        <v>510950000</v>
      </c>
      <c r="S1389" s="22">
        <f t="shared" ca="1" si="270"/>
        <v>465986400</v>
      </c>
      <c r="T1389" s="21">
        <f t="shared" ca="1" si="271"/>
        <v>424979596.80000001</v>
      </c>
      <c r="U1389" s="22">
        <f t="shared" ca="1" si="272"/>
        <v>387581392.28160006</v>
      </c>
      <c r="V1389" s="21">
        <f t="shared" ca="1" si="273"/>
        <v>372078136.59033608</v>
      </c>
      <c r="W1389" s="23">
        <f t="shared" ca="1" si="274"/>
        <v>-417322491.22475815</v>
      </c>
    </row>
    <row r="1390" spans="6:23" x14ac:dyDescent="0.35">
      <c r="F1390" s="22">
        <v>1388</v>
      </c>
      <c r="G1390" s="22">
        <f t="shared" ca="1" si="263"/>
        <v>0.22622656044307476</v>
      </c>
      <c r="H1390" s="19">
        <f t="shared" ca="1" si="264"/>
        <v>117460</v>
      </c>
      <c r="I1390" s="22">
        <f t="shared" ca="1" si="265"/>
        <v>111587</v>
      </c>
      <c r="J1390" s="19">
        <f t="shared" ca="1" si="265"/>
        <v>106007.65</v>
      </c>
      <c r="K1390" s="22">
        <f t="shared" ca="1" si="265"/>
        <v>100707.26749999999</v>
      </c>
      <c r="L1390" s="19">
        <f t="shared" ca="1" si="266"/>
        <v>100707.26749999999</v>
      </c>
      <c r="M1390" s="20">
        <f t="shared" si="267"/>
        <v>5000</v>
      </c>
      <c r="N1390" s="22">
        <f t="shared" si="268"/>
        <v>4800</v>
      </c>
      <c r="O1390" s="20">
        <f t="shared" si="268"/>
        <v>4608</v>
      </c>
      <c r="P1390" s="22">
        <f t="shared" si="268"/>
        <v>4423.68</v>
      </c>
      <c r="Q1390" s="20">
        <f t="shared" si="262"/>
        <v>4246.7328000000007</v>
      </c>
      <c r="R1390" s="21">
        <f t="shared" ca="1" si="269"/>
        <v>587300000</v>
      </c>
      <c r="S1390" s="22">
        <f t="shared" ca="1" si="270"/>
        <v>535617600</v>
      </c>
      <c r="T1390" s="21">
        <f t="shared" ca="1" si="271"/>
        <v>488483251.19999999</v>
      </c>
      <c r="U1390" s="22">
        <f t="shared" ca="1" si="272"/>
        <v>445496725.09439999</v>
      </c>
      <c r="V1390" s="21">
        <f t="shared" ca="1" si="273"/>
        <v>427676856.09062403</v>
      </c>
      <c r="W1390" s="23">
        <f t="shared" ca="1" si="274"/>
        <v>-195769643.01066732</v>
      </c>
    </row>
    <row r="1391" spans="6:23" x14ac:dyDescent="0.35">
      <c r="F1391" s="22">
        <v>1389</v>
      </c>
      <c r="G1391" s="22">
        <f t="shared" ca="1" si="263"/>
        <v>5.3027385733869892E-2</v>
      </c>
      <c r="H1391" s="19">
        <f t="shared" ca="1" si="264"/>
        <v>91515</v>
      </c>
      <c r="I1391" s="22">
        <f t="shared" ca="1" si="265"/>
        <v>86939.25</v>
      </c>
      <c r="J1391" s="19">
        <f t="shared" ca="1" si="265"/>
        <v>82592.287500000006</v>
      </c>
      <c r="K1391" s="22">
        <f t="shared" ca="1" si="265"/>
        <v>78462.673125000001</v>
      </c>
      <c r="L1391" s="19">
        <f t="shared" ca="1" si="266"/>
        <v>78462.673125000001</v>
      </c>
      <c r="M1391" s="20">
        <f t="shared" si="267"/>
        <v>5000</v>
      </c>
      <c r="N1391" s="22">
        <f t="shared" si="268"/>
        <v>4800</v>
      </c>
      <c r="O1391" s="20">
        <f t="shared" si="268"/>
        <v>4608</v>
      </c>
      <c r="P1391" s="22">
        <f t="shared" si="268"/>
        <v>4423.68</v>
      </c>
      <c r="Q1391" s="20">
        <f t="shared" si="262"/>
        <v>4246.7328000000007</v>
      </c>
      <c r="R1391" s="21">
        <f t="shared" ca="1" si="269"/>
        <v>457575000</v>
      </c>
      <c r="S1391" s="22">
        <f t="shared" ca="1" si="270"/>
        <v>417308400</v>
      </c>
      <c r="T1391" s="21">
        <f t="shared" ca="1" si="271"/>
        <v>380585260.80000001</v>
      </c>
      <c r="U1391" s="22">
        <f t="shared" ca="1" si="272"/>
        <v>347093757.84960002</v>
      </c>
      <c r="V1391" s="21">
        <f t="shared" ca="1" si="273"/>
        <v>333210007.53561604</v>
      </c>
      <c r="W1391" s="23">
        <f t="shared" ca="1" si="274"/>
        <v>-572206358.59119058</v>
      </c>
    </row>
    <row r="1392" spans="6:23" x14ac:dyDescent="0.35">
      <c r="F1392" s="22">
        <v>1390</v>
      </c>
      <c r="G1392" s="22">
        <f t="shared" ca="1" si="263"/>
        <v>0.70494129013499218</v>
      </c>
      <c r="H1392" s="19">
        <f t="shared" ca="1" si="264"/>
        <v>156160</v>
      </c>
      <c r="I1392" s="22">
        <f t="shared" ca="1" si="265"/>
        <v>148352</v>
      </c>
      <c r="J1392" s="19">
        <f t="shared" ca="1" si="265"/>
        <v>140934.39999999999</v>
      </c>
      <c r="K1392" s="22">
        <f t="shared" ca="1" si="265"/>
        <v>133887.67999999999</v>
      </c>
      <c r="L1392" s="19">
        <f t="shared" ca="1" si="266"/>
        <v>133887.67999999999</v>
      </c>
      <c r="M1392" s="20">
        <f t="shared" si="267"/>
        <v>5000</v>
      </c>
      <c r="N1392" s="22">
        <f t="shared" si="268"/>
        <v>4800</v>
      </c>
      <c r="O1392" s="20">
        <f t="shared" si="268"/>
        <v>4608</v>
      </c>
      <c r="P1392" s="22">
        <f t="shared" si="268"/>
        <v>4423.68</v>
      </c>
      <c r="Q1392" s="20">
        <f t="shared" si="262"/>
        <v>4246.7328000000007</v>
      </c>
      <c r="R1392" s="21">
        <f t="shared" ca="1" si="269"/>
        <v>780800000</v>
      </c>
      <c r="S1392" s="22">
        <f t="shared" ca="1" si="270"/>
        <v>712089600</v>
      </c>
      <c r="T1392" s="21">
        <f t="shared" ca="1" si="271"/>
        <v>649425715.19999993</v>
      </c>
      <c r="U1392" s="22">
        <f t="shared" ca="1" si="272"/>
        <v>592276252.26240003</v>
      </c>
      <c r="V1392" s="21">
        <f t="shared" ca="1" si="273"/>
        <v>568585202.17190409</v>
      </c>
      <c r="W1392" s="23">
        <f t="shared" ca="1" si="274"/>
        <v>365729716.90323639</v>
      </c>
    </row>
    <row r="1393" spans="6:23" x14ac:dyDescent="0.35">
      <c r="F1393" s="22">
        <v>1391</v>
      </c>
      <c r="G1393" s="22">
        <f t="shared" ca="1" si="263"/>
        <v>0.57504703339834418</v>
      </c>
      <c r="H1393" s="19">
        <f t="shared" ca="1" si="264"/>
        <v>145677</v>
      </c>
      <c r="I1393" s="22">
        <f t="shared" ca="1" si="265"/>
        <v>138393.15</v>
      </c>
      <c r="J1393" s="19">
        <f t="shared" ca="1" si="265"/>
        <v>131473.49249999999</v>
      </c>
      <c r="K1393" s="22">
        <f t="shared" ca="1" si="265"/>
        <v>124899.81787499999</v>
      </c>
      <c r="L1393" s="19">
        <f t="shared" ca="1" si="266"/>
        <v>124899.81787499999</v>
      </c>
      <c r="M1393" s="20">
        <f t="shared" si="267"/>
        <v>5000</v>
      </c>
      <c r="N1393" s="22">
        <f t="shared" si="268"/>
        <v>4800</v>
      </c>
      <c r="O1393" s="20">
        <f t="shared" si="268"/>
        <v>4608</v>
      </c>
      <c r="P1393" s="22">
        <f t="shared" si="268"/>
        <v>4423.68</v>
      </c>
      <c r="Q1393" s="20">
        <f t="shared" si="262"/>
        <v>4246.7328000000007</v>
      </c>
      <c r="R1393" s="21">
        <f t="shared" ca="1" si="269"/>
        <v>728385000</v>
      </c>
      <c r="S1393" s="22">
        <f t="shared" ca="1" si="270"/>
        <v>664287120</v>
      </c>
      <c r="T1393" s="21">
        <f t="shared" ca="1" si="271"/>
        <v>605829853.43999994</v>
      </c>
      <c r="U1393" s="22">
        <f t="shared" ca="1" si="272"/>
        <v>552516826.33728004</v>
      </c>
      <c r="V1393" s="21">
        <f t="shared" ca="1" si="273"/>
        <v>530416153.28378886</v>
      </c>
      <c r="W1393" s="23">
        <f t="shared" ca="1" si="274"/>
        <v>213631582.79529166</v>
      </c>
    </row>
    <row r="1394" spans="6:23" x14ac:dyDescent="0.35">
      <c r="F1394" s="22">
        <v>1392</v>
      </c>
      <c r="G1394" s="22">
        <f t="shared" ca="1" si="263"/>
        <v>0.59054130408213346</v>
      </c>
      <c r="H1394" s="19">
        <f t="shared" ca="1" si="264"/>
        <v>146868</v>
      </c>
      <c r="I1394" s="22">
        <f t="shared" ca="1" si="265"/>
        <v>139524.6</v>
      </c>
      <c r="J1394" s="19">
        <f t="shared" ca="1" si="265"/>
        <v>132548.37</v>
      </c>
      <c r="K1394" s="22">
        <f t="shared" ca="1" si="265"/>
        <v>125920.9515</v>
      </c>
      <c r="L1394" s="19">
        <f t="shared" ca="1" si="266"/>
        <v>125920.9515</v>
      </c>
      <c r="M1394" s="20">
        <f t="shared" si="267"/>
        <v>5000</v>
      </c>
      <c r="N1394" s="22">
        <f t="shared" si="268"/>
        <v>4800</v>
      </c>
      <c r="O1394" s="20">
        <f t="shared" si="268"/>
        <v>4608</v>
      </c>
      <c r="P1394" s="22">
        <f t="shared" si="268"/>
        <v>4423.68</v>
      </c>
      <c r="Q1394" s="20">
        <f t="shared" si="262"/>
        <v>4246.7328000000007</v>
      </c>
      <c r="R1394" s="21">
        <f t="shared" ca="1" si="269"/>
        <v>734340000</v>
      </c>
      <c r="S1394" s="22">
        <f t="shared" ca="1" si="270"/>
        <v>669718080</v>
      </c>
      <c r="T1394" s="21">
        <f t="shared" ca="1" si="271"/>
        <v>610782888.96000004</v>
      </c>
      <c r="U1394" s="22">
        <f t="shared" ca="1" si="272"/>
        <v>557033994.73152006</v>
      </c>
      <c r="V1394" s="21">
        <f t="shared" ca="1" si="273"/>
        <v>534752634.94225925</v>
      </c>
      <c r="W1394" s="23">
        <f t="shared" ca="1" si="274"/>
        <v>230911834.41434789</v>
      </c>
    </row>
    <row r="1395" spans="6:23" x14ac:dyDescent="0.35">
      <c r="F1395" s="22">
        <v>1393</v>
      </c>
      <c r="G1395" s="22">
        <f t="shared" ca="1" si="263"/>
        <v>0.43178532968003946</v>
      </c>
      <c r="H1395" s="19">
        <f t="shared" ca="1" si="264"/>
        <v>134845</v>
      </c>
      <c r="I1395" s="22">
        <f t="shared" ca="1" si="265"/>
        <v>128102.75</v>
      </c>
      <c r="J1395" s="19">
        <f t="shared" ca="1" si="265"/>
        <v>121697.6125</v>
      </c>
      <c r="K1395" s="22">
        <f t="shared" ca="1" si="265"/>
        <v>115612.731875</v>
      </c>
      <c r="L1395" s="19">
        <f t="shared" ca="1" si="266"/>
        <v>115612.731875</v>
      </c>
      <c r="M1395" s="20">
        <f t="shared" si="267"/>
        <v>5000</v>
      </c>
      <c r="N1395" s="22">
        <f t="shared" si="268"/>
        <v>4800</v>
      </c>
      <c r="O1395" s="20">
        <f t="shared" si="268"/>
        <v>4608</v>
      </c>
      <c r="P1395" s="22">
        <f t="shared" si="268"/>
        <v>4423.68</v>
      </c>
      <c r="Q1395" s="20">
        <f t="shared" si="262"/>
        <v>4246.7328000000007</v>
      </c>
      <c r="R1395" s="21">
        <f t="shared" ca="1" si="269"/>
        <v>674225000</v>
      </c>
      <c r="S1395" s="22">
        <f t="shared" ca="1" si="270"/>
        <v>614893200</v>
      </c>
      <c r="T1395" s="21">
        <f t="shared" ca="1" si="271"/>
        <v>560782598.39999998</v>
      </c>
      <c r="U1395" s="22">
        <f t="shared" ca="1" si="272"/>
        <v>511433729.74080002</v>
      </c>
      <c r="V1395" s="21">
        <f t="shared" ca="1" si="273"/>
        <v>490976380.55116808</v>
      </c>
      <c r="W1395" s="23">
        <f t="shared" ca="1" si="274"/>
        <v>56469798.128950357</v>
      </c>
    </row>
    <row r="1396" spans="6:23" x14ac:dyDescent="0.35">
      <c r="F1396" s="22">
        <v>1394</v>
      </c>
      <c r="G1396" s="22">
        <f t="shared" ca="1" si="263"/>
        <v>0.73263267170207269</v>
      </c>
      <c r="H1396" s="19">
        <f t="shared" ca="1" si="264"/>
        <v>158624</v>
      </c>
      <c r="I1396" s="22">
        <f t="shared" ca="1" si="265"/>
        <v>150692.79999999999</v>
      </c>
      <c r="J1396" s="19">
        <f t="shared" ca="1" si="265"/>
        <v>143158.15999999997</v>
      </c>
      <c r="K1396" s="22">
        <f t="shared" ca="1" si="265"/>
        <v>136000.25199999998</v>
      </c>
      <c r="L1396" s="19">
        <f t="shared" ca="1" si="266"/>
        <v>136000.25199999998</v>
      </c>
      <c r="M1396" s="20">
        <f t="shared" si="267"/>
        <v>5000</v>
      </c>
      <c r="N1396" s="22">
        <f t="shared" si="268"/>
        <v>4800</v>
      </c>
      <c r="O1396" s="20">
        <f t="shared" si="268"/>
        <v>4608</v>
      </c>
      <c r="P1396" s="22">
        <f t="shared" si="268"/>
        <v>4423.68</v>
      </c>
      <c r="Q1396" s="20">
        <f t="shared" si="262"/>
        <v>4246.7328000000007</v>
      </c>
      <c r="R1396" s="21">
        <f t="shared" ca="1" si="269"/>
        <v>793120000</v>
      </c>
      <c r="S1396" s="22">
        <f t="shared" ca="1" si="270"/>
        <v>723325440</v>
      </c>
      <c r="T1396" s="21">
        <f t="shared" ca="1" si="271"/>
        <v>659672801.27999985</v>
      </c>
      <c r="U1396" s="22">
        <f t="shared" ca="1" si="272"/>
        <v>601621594.76735997</v>
      </c>
      <c r="V1396" s="21">
        <f t="shared" ca="1" si="273"/>
        <v>577556730.97666562</v>
      </c>
      <c r="W1396" s="23">
        <f t="shared" ca="1" si="274"/>
        <v>401479960.3871603</v>
      </c>
    </row>
    <row r="1397" spans="6:23" x14ac:dyDescent="0.35">
      <c r="F1397" s="22">
        <v>1395</v>
      </c>
      <c r="G1397" s="22">
        <f t="shared" ca="1" si="263"/>
        <v>0.79170615184448834</v>
      </c>
      <c r="H1397" s="19">
        <f t="shared" ca="1" si="264"/>
        <v>164371</v>
      </c>
      <c r="I1397" s="22">
        <f t="shared" ca="1" si="265"/>
        <v>156152.45000000001</v>
      </c>
      <c r="J1397" s="19">
        <f t="shared" ca="1" si="265"/>
        <v>148344.82750000001</v>
      </c>
      <c r="K1397" s="22">
        <f t="shared" ca="1" si="265"/>
        <v>140927.586125</v>
      </c>
      <c r="L1397" s="19">
        <f t="shared" ca="1" si="266"/>
        <v>140927.586125</v>
      </c>
      <c r="M1397" s="20">
        <f t="shared" si="267"/>
        <v>5000</v>
      </c>
      <c r="N1397" s="22">
        <f t="shared" si="268"/>
        <v>4800</v>
      </c>
      <c r="O1397" s="20">
        <f t="shared" si="268"/>
        <v>4608</v>
      </c>
      <c r="P1397" s="22">
        <f t="shared" si="268"/>
        <v>4423.68</v>
      </c>
      <c r="Q1397" s="20">
        <f t="shared" si="262"/>
        <v>4246.7328000000007</v>
      </c>
      <c r="R1397" s="21">
        <f t="shared" ca="1" si="269"/>
        <v>821855000</v>
      </c>
      <c r="S1397" s="22">
        <f t="shared" ca="1" si="270"/>
        <v>749531760</v>
      </c>
      <c r="T1397" s="21">
        <f t="shared" ca="1" si="271"/>
        <v>683572965.12000012</v>
      </c>
      <c r="U1397" s="22">
        <f t="shared" ca="1" si="272"/>
        <v>623418544.18944001</v>
      </c>
      <c r="V1397" s="21">
        <f t="shared" ca="1" si="273"/>
        <v>598481802.42186248</v>
      </c>
      <c r="W1397" s="23">
        <f t="shared" ca="1" si="274"/>
        <v>484863340.78574467</v>
      </c>
    </row>
    <row r="1398" spans="6:23" x14ac:dyDescent="0.35">
      <c r="F1398" s="22">
        <v>1396</v>
      </c>
      <c r="G1398" s="22">
        <f t="shared" ca="1" si="263"/>
        <v>6.9562919938248591E-2</v>
      </c>
      <c r="H1398" s="19">
        <f t="shared" ca="1" si="264"/>
        <v>95628</v>
      </c>
      <c r="I1398" s="22">
        <f t="shared" ca="1" si="265"/>
        <v>90846.6</v>
      </c>
      <c r="J1398" s="19">
        <f t="shared" ca="1" si="265"/>
        <v>86304.27</v>
      </c>
      <c r="K1398" s="22">
        <f t="shared" ca="1" si="265"/>
        <v>81989.056500000006</v>
      </c>
      <c r="L1398" s="19">
        <f t="shared" ca="1" si="266"/>
        <v>81989.056500000006</v>
      </c>
      <c r="M1398" s="20">
        <f t="shared" si="267"/>
        <v>5000</v>
      </c>
      <c r="N1398" s="22">
        <f t="shared" si="268"/>
        <v>4800</v>
      </c>
      <c r="O1398" s="20">
        <f t="shared" si="268"/>
        <v>4608</v>
      </c>
      <c r="P1398" s="22">
        <f t="shared" si="268"/>
        <v>4423.68</v>
      </c>
      <c r="Q1398" s="20">
        <f t="shared" si="262"/>
        <v>4246.7328000000007</v>
      </c>
      <c r="R1398" s="21">
        <f t="shared" ca="1" si="269"/>
        <v>478140000</v>
      </c>
      <c r="S1398" s="22">
        <f t="shared" ca="1" si="270"/>
        <v>436063680</v>
      </c>
      <c r="T1398" s="21">
        <f t="shared" ca="1" si="271"/>
        <v>397690076.16000003</v>
      </c>
      <c r="U1398" s="22">
        <f t="shared" ca="1" si="272"/>
        <v>362693349.45792007</v>
      </c>
      <c r="V1398" s="21">
        <f t="shared" ca="1" si="273"/>
        <v>348185615.47960329</v>
      </c>
      <c r="W1398" s="23">
        <f t="shared" ca="1" si="274"/>
        <v>-512530728.94452667</v>
      </c>
    </row>
    <row r="1399" spans="6:23" x14ac:dyDescent="0.35">
      <c r="F1399" s="22">
        <v>1397</v>
      </c>
      <c r="G1399" s="22">
        <f t="shared" ca="1" si="263"/>
        <v>0.72100958320178909</v>
      </c>
      <c r="H1399" s="19">
        <f t="shared" ca="1" si="264"/>
        <v>157575</v>
      </c>
      <c r="I1399" s="22">
        <f t="shared" ca="1" si="265"/>
        <v>149696.25</v>
      </c>
      <c r="J1399" s="19">
        <f t="shared" ca="1" si="265"/>
        <v>142211.4375</v>
      </c>
      <c r="K1399" s="22">
        <f t="shared" ca="1" si="265"/>
        <v>135100.86562500001</v>
      </c>
      <c r="L1399" s="19">
        <f t="shared" ca="1" si="266"/>
        <v>135100.86562500001</v>
      </c>
      <c r="M1399" s="20">
        <f t="shared" si="267"/>
        <v>5000</v>
      </c>
      <c r="N1399" s="22">
        <f t="shared" si="268"/>
        <v>4800</v>
      </c>
      <c r="O1399" s="20">
        <f t="shared" si="268"/>
        <v>4608</v>
      </c>
      <c r="P1399" s="22">
        <f t="shared" si="268"/>
        <v>4423.68</v>
      </c>
      <c r="Q1399" s="20">
        <f t="shared" si="262"/>
        <v>4246.7328000000007</v>
      </c>
      <c r="R1399" s="21">
        <f t="shared" ca="1" si="269"/>
        <v>787875000</v>
      </c>
      <c r="S1399" s="22">
        <f t="shared" ca="1" si="270"/>
        <v>718542000</v>
      </c>
      <c r="T1399" s="21">
        <f t="shared" ca="1" si="271"/>
        <v>655310304</v>
      </c>
      <c r="U1399" s="22">
        <f t="shared" ca="1" si="272"/>
        <v>597642997.24800003</v>
      </c>
      <c r="V1399" s="21">
        <f t="shared" ca="1" si="273"/>
        <v>573737277.35808015</v>
      </c>
      <c r="W1399" s="23">
        <f t="shared" ca="1" si="274"/>
        <v>386259990.65719461</v>
      </c>
    </row>
    <row r="1400" spans="6:23" x14ac:dyDescent="0.35">
      <c r="F1400" s="22">
        <v>1398</v>
      </c>
      <c r="G1400" s="22">
        <f t="shared" ca="1" si="263"/>
        <v>0.98270623267888157</v>
      </c>
      <c r="H1400" s="19">
        <f t="shared" ca="1" si="264"/>
        <v>203395</v>
      </c>
      <c r="I1400" s="22">
        <f t="shared" ca="1" si="265"/>
        <v>193225.25</v>
      </c>
      <c r="J1400" s="19">
        <f t="shared" ca="1" si="265"/>
        <v>183563.98749999999</v>
      </c>
      <c r="K1400" s="22">
        <f t="shared" ca="1" si="265"/>
        <v>174385.78812499999</v>
      </c>
      <c r="L1400" s="19">
        <f t="shared" ca="1" si="266"/>
        <v>174385.78812499999</v>
      </c>
      <c r="M1400" s="20">
        <f t="shared" si="267"/>
        <v>5000</v>
      </c>
      <c r="N1400" s="22">
        <f t="shared" si="268"/>
        <v>4800</v>
      </c>
      <c r="O1400" s="20">
        <f t="shared" si="268"/>
        <v>4608</v>
      </c>
      <c r="P1400" s="22">
        <f t="shared" si="268"/>
        <v>4423.68</v>
      </c>
      <c r="Q1400" s="20">
        <f t="shared" si="262"/>
        <v>4246.7328000000007</v>
      </c>
      <c r="R1400" s="21">
        <f t="shared" ca="1" si="269"/>
        <v>1016975000</v>
      </c>
      <c r="S1400" s="22">
        <f t="shared" ca="1" si="270"/>
        <v>927481200</v>
      </c>
      <c r="T1400" s="21">
        <f t="shared" ca="1" si="271"/>
        <v>845862854.39999998</v>
      </c>
      <c r="U1400" s="22">
        <f t="shared" ca="1" si="272"/>
        <v>771426923.21280003</v>
      </c>
      <c r="V1400" s="21">
        <f t="shared" ca="1" si="273"/>
        <v>740569846.28428805</v>
      </c>
      <c r="W1400" s="23">
        <f t="shared" ca="1" si="274"/>
        <v>1051063625.5733461</v>
      </c>
    </row>
    <row r="1401" spans="6:23" x14ac:dyDescent="0.35">
      <c r="F1401" s="22">
        <v>1399</v>
      </c>
      <c r="G1401" s="22">
        <f t="shared" ca="1" si="263"/>
        <v>0.5294369767756778</v>
      </c>
      <c r="H1401" s="19">
        <f t="shared" ca="1" si="264"/>
        <v>142216</v>
      </c>
      <c r="I1401" s="22">
        <f t="shared" ca="1" si="265"/>
        <v>135105.20000000001</v>
      </c>
      <c r="J1401" s="19">
        <f t="shared" ca="1" si="265"/>
        <v>128349.94000000002</v>
      </c>
      <c r="K1401" s="22">
        <f t="shared" ca="1" si="265"/>
        <v>121932.44300000001</v>
      </c>
      <c r="L1401" s="19">
        <f t="shared" ca="1" si="266"/>
        <v>121932.44300000001</v>
      </c>
      <c r="M1401" s="20">
        <f t="shared" si="267"/>
        <v>5000</v>
      </c>
      <c r="N1401" s="22">
        <f t="shared" si="268"/>
        <v>4800</v>
      </c>
      <c r="O1401" s="20">
        <f t="shared" si="268"/>
        <v>4608</v>
      </c>
      <c r="P1401" s="22">
        <f t="shared" si="268"/>
        <v>4423.68</v>
      </c>
      <c r="Q1401" s="20">
        <f t="shared" si="262"/>
        <v>4246.7328000000007</v>
      </c>
      <c r="R1401" s="21">
        <f t="shared" ca="1" si="269"/>
        <v>711080000</v>
      </c>
      <c r="S1401" s="22">
        <f t="shared" ca="1" si="270"/>
        <v>648504960</v>
      </c>
      <c r="T1401" s="21">
        <f t="shared" ca="1" si="271"/>
        <v>591436523.5200001</v>
      </c>
      <c r="U1401" s="22">
        <f t="shared" ca="1" si="272"/>
        <v>539390109.45024014</v>
      </c>
      <c r="V1401" s="21">
        <f t="shared" ca="1" si="273"/>
        <v>517814505.07223052</v>
      </c>
      <c r="W1401" s="23">
        <f t="shared" ca="1" si="274"/>
        <v>163415839.00557566</v>
      </c>
    </row>
    <row r="1402" spans="6:23" x14ac:dyDescent="0.35">
      <c r="F1402" s="22">
        <v>1400</v>
      </c>
      <c r="G1402" s="22">
        <f t="shared" ca="1" si="263"/>
        <v>0.65524178752790285</v>
      </c>
      <c r="H1402" s="19">
        <f t="shared" ca="1" si="264"/>
        <v>151985</v>
      </c>
      <c r="I1402" s="22">
        <f t="shared" ca="1" si="265"/>
        <v>144385.75</v>
      </c>
      <c r="J1402" s="19">
        <f t="shared" ca="1" si="265"/>
        <v>137166.46249999999</v>
      </c>
      <c r="K1402" s="22">
        <f t="shared" ca="1" si="265"/>
        <v>130308.139375</v>
      </c>
      <c r="L1402" s="19">
        <f t="shared" ca="1" si="266"/>
        <v>130308.139375</v>
      </c>
      <c r="M1402" s="20">
        <f t="shared" si="267"/>
        <v>5000</v>
      </c>
      <c r="N1402" s="22">
        <f t="shared" si="268"/>
        <v>4800</v>
      </c>
      <c r="O1402" s="20">
        <f t="shared" si="268"/>
        <v>4608</v>
      </c>
      <c r="P1402" s="22">
        <f t="shared" si="268"/>
        <v>4423.68</v>
      </c>
      <c r="Q1402" s="20">
        <f t="shared" si="262"/>
        <v>4246.7328000000007</v>
      </c>
      <c r="R1402" s="21">
        <f t="shared" ca="1" si="269"/>
        <v>759925000</v>
      </c>
      <c r="S1402" s="22">
        <f t="shared" ca="1" si="270"/>
        <v>693051600</v>
      </c>
      <c r="T1402" s="21">
        <f t="shared" ca="1" si="271"/>
        <v>632063059.19999993</v>
      </c>
      <c r="U1402" s="22">
        <f t="shared" ca="1" si="272"/>
        <v>576441509.99040008</v>
      </c>
      <c r="V1402" s="21">
        <f t="shared" ca="1" si="273"/>
        <v>553383849.59078407</v>
      </c>
      <c r="W1402" s="23">
        <f t="shared" ca="1" si="274"/>
        <v>305154527.55851984</v>
      </c>
    </row>
    <row r="1403" spans="6:23" x14ac:dyDescent="0.35">
      <c r="F1403" s="22">
        <v>1401</v>
      </c>
      <c r="G1403" s="22">
        <f t="shared" ca="1" si="263"/>
        <v>0.29471752183628874</v>
      </c>
      <c r="H1403" s="19">
        <f t="shared" ca="1" si="264"/>
        <v>123810</v>
      </c>
      <c r="I1403" s="22">
        <f t="shared" ca="1" si="265"/>
        <v>117619.5</v>
      </c>
      <c r="J1403" s="19">
        <f t="shared" ca="1" si="265"/>
        <v>111738.52499999999</v>
      </c>
      <c r="K1403" s="22">
        <f t="shared" ca="1" si="265"/>
        <v>106151.59874999999</v>
      </c>
      <c r="L1403" s="19">
        <f t="shared" ca="1" si="266"/>
        <v>106151.59874999999</v>
      </c>
      <c r="M1403" s="20">
        <f t="shared" si="267"/>
        <v>5000</v>
      </c>
      <c r="N1403" s="22">
        <f t="shared" si="268"/>
        <v>4800</v>
      </c>
      <c r="O1403" s="20">
        <f t="shared" si="268"/>
        <v>4608</v>
      </c>
      <c r="P1403" s="22">
        <f t="shared" si="268"/>
        <v>4423.68</v>
      </c>
      <c r="Q1403" s="20">
        <f t="shared" si="262"/>
        <v>4246.7328000000007</v>
      </c>
      <c r="R1403" s="21">
        <f t="shared" ca="1" si="269"/>
        <v>619050000</v>
      </c>
      <c r="S1403" s="22">
        <f t="shared" ca="1" si="270"/>
        <v>564573600</v>
      </c>
      <c r="T1403" s="21">
        <f t="shared" ca="1" si="271"/>
        <v>514891123.19999999</v>
      </c>
      <c r="U1403" s="22">
        <f t="shared" ca="1" si="272"/>
        <v>469580704.35839999</v>
      </c>
      <c r="V1403" s="21">
        <f t="shared" ca="1" si="273"/>
        <v>450797476.18406403</v>
      </c>
      <c r="W1403" s="23">
        <f t="shared" ca="1" si="274"/>
        <v>-103637319.09714556</v>
      </c>
    </row>
    <row r="1404" spans="6:23" x14ac:dyDescent="0.35">
      <c r="F1404" s="22">
        <v>1402</v>
      </c>
      <c r="G1404" s="22">
        <f t="shared" ca="1" si="263"/>
        <v>0.591702427191789</v>
      </c>
      <c r="H1404" s="19">
        <f t="shared" ca="1" si="264"/>
        <v>146958</v>
      </c>
      <c r="I1404" s="22">
        <f t="shared" ca="1" si="265"/>
        <v>139610.1</v>
      </c>
      <c r="J1404" s="19">
        <f t="shared" ca="1" si="265"/>
        <v>132629.595</v>
      </c>
      <c r="K1404" s="22">
        <f t="shared" ca="1" si="265"/>
        <v>125998.11525</v>
      </c>
      <c r="L1404" s="19">
        <f t="shared" ca="1" si="266"/>
        <v>125998.11525</v>
      </c>
      <c r="M1404" s="20">
        <f t="shared" si="267"/>
        <v>5000</v>
      </c>
      <c r="N1404" s="22">
        <f t="shared" si="268"/>
        <v>4800</v>
      </c>
      <c r="O1404" s="20">
        <f t="shared" si="268"/>
        <v>4608</v>
      </c>
      <c r="P1404" s="22">
        <f t="shared" si="268"/>
        <v>4423.68</v>
      </c>
      <c r="Q1404" s="20">
        <f t="shared" si="262"/>
        <v>4246.7328000000007</v>
      </c>
      <c r="R1404" s="21">
        <f t="shared" ca="1" si="269"/>
        <v>734790000</v>
      </c>
      <c r="S1404" s="22">
        <f t="shared" ca="1" si="270"/>
        <v>670128480</v>
      </c>
      <c r="T1404" s="21">
        <f t="shared" ca="1" si="271"/>
        <v>611157173.75999999</v>
      </c>
      <c r="U1404" s="22">
        <f t="shared" ca="1" si="272"/>
        <v>557375342.46912003</v>
      </c>
      <c r="V1404" s="21">
        <f t="shared" ca="1" si="273"/>
        <v>535080328.77035528</v>
      </c>
      <c r="W1404" s="23">
        <f t="shared" ca="1" si="274"/>
        <v>232217646.87926388</v>
      </c>
    </row>
    <row r="1405" spans="6:23" x14ac:dyDescent="0.35">
      <c r="F1405" s="22">
        <v>1403</v>
      </c>
      <c r="G1405" s="22">
        <f t="shared" ca="1" si="263"/>
        <v>0.32289832734976465</v>
      </c>
      <c r="H1405" s="19">
        <f t="shared" ca="1" si="264"/>
        <v>126212</v>
      </c>
      <c r="I1405" s="22">
        <f t="shared" ca="1" si="265"/>
        <v>119901.4</v>
      </c>
      <c r="J1405" s="19">
        <f t="shared" ca="1" si="265"/>
        <v>113906.32999999999</v>
      </c>
      <c r="K1405" s="22">
        <f t="shared" ca="1" si="265"/>
        <v>108211.01349999999</v>
      </c>
      <c r="L1405" s="19">
        <f t="shared" ca="1" si="266"/>
        <v>108211.01349999999</v>
      </c>
      <c r="M1405" s="20">
        <f t="shared" si="267"/>
        <v>5000</v>
      </c>
      <c r="N1405" s="22">
        <f t="shared" si="268"/>
        <v>4800</v>
      </c>
      <c r="O1405" s="20">
        <f t="shared" si="268"/>
        <v>4608</v>
      </c>
      <c r="P1405" s="22">
        <f t="shared" si="268"/>
        <v>4423.68</v>
      </c>
      <c r="Q1405" s="20">
        <f t="shared" si="262"/>
        <v>4246.7328000000007</v>
      </c>
      <c r="R1405" s="21">
        <f t="shared" ca="1" si="269"/>
        <v>631060000</v>
      </c>
      <c r="S1405" s="22">
        <f t="shared" ca="1" si="270"/>
        <v>575526720</v>
      </c>
      <c r="T1405" s="21">
        <f t="shared" ca="1" si="271"/>
        <v>524880368.63999993</v>
      </c>
      <c r="U1405" s="22">
        <f t="shared" ca="1" si="272"/>
        <v>478690896.19967997</v>
      </c>
      <c r="V1405" s="21">
        <f t="shared" ca="1" si="273"/>
        <v>459543260.3516928</v>
      </c>
      <c r="W1405" s="23">
        <f t="shared" ca="1" si="274"/>
        <v>-68786635.311275005</v>
      </c>
    </row>
    <row r="1406" spans="6:23" x14ac:dyDescent="0.35">
      <c r="F1406" s="22">
        <v>1404</v>
      </c>
      <c r="G1406" s="22">
        <f t="shared" ca="1" si="263"/>
        <v>0.18621598157436281</v>
      </c>
      <c r="H1406" s="19">
        <f t="shared" ca="1" si="264"/>
        <v>113242</v>
      </c>
      <c r="I1406" s="22">
        <f t="shared" ca="1" si="265"/>
        <v>107579.9</v>
      </c>
      <c r="J1406" s="19">
        <f t="shared" ca="1" si="265"/>
        <v>102200.905</v>
      </c>
      <c r="K1406" s="22">
        <f t="shared" ca="1" si="265"/>
        <v>97090.859750000003</v>
      </c>
      <c r="L1406" s="19">
        <f t="shared" ca="1" si="266"/>
        <v>97090.859750000003</v>
      </c>
      <c r="M1406" s="20">
        <f t="shared" si="267"/>
        <v>5000</v>
      </c>
      <c r="N1406" s="22">
        <f t="shared" si="268"/>
        <v>4800</v>
      </c>
      <c r="O1406" s="20">
        <f t="shared" si="268"/>
        <v>4608</v>
      </c>
      <c r="P1406" s="22">
        <f t="shared" si="268"/>
        <v>4423.68</v>
      </c>
      <c r="Q1406" s="20">
        <f t="shared" si="262"/>
        <v>4246.7328000000007</v>
      </c>
      <c r="R1406" s="21">
        <f t="shared" ca="1" si="269"/>
        <v>566210000</v>
      </c>
      <c r="S1406" s="22">
        <f t="shared" ca="1" si="270"/>
        <v>516383520</v>
      </c>
      <c r="T1406" s="21">
        <f t="shared" ca="1" si="271"/>
        <v>470941770.24000001</v>
      </c>
      <c r="U1406" s="22">
        <f t="shared" ca="1" si="272"/>
        <v>429498894.45888007</v>
      </c>
      <c r="V1406" s="21">
        <f t="shared" ca="1" si="273"/>
        <v>412318938.68052489</v>
      </c>
      <c r="W1406" s="23">
        <f t="shared" ca="1" si="274"/>
        <v>-256968720.53306651</v>
      </c>
    </row>
    <row r="1407" spans="6:23" x14ac:dyDescent="0.35">
      <c r="F1407" s="22">
        <v>1405</v>
      </c>
      <c r="G1407" s="22">
        <f t="shared" ca="1" si="263"/>
        <v>0.92075030382335854</v>
      </c>
      <c r="H1407" s="19">
        <f t="shared" ca="1" si="264"/>
        <v>182304</v>
      </c>
      <c r="I1407" s="22">
        <f t="shared" ca="1" si="265"/>
        <v>173188.8</v>
      </c>
      <c r="J1407" s="19">
        <f t="shared" ca="1" si="265"/>
        <v>164529.35999999999</v>
      </c>
      <c r="K1407" s="22">
        <f t="shared" ca="1" si="265"/>
        <v>156302.89199999999</v>
      </c>
      <c r="L1407" s="19">
        <f t="shared" ca="1" si="266"/>
        <v>156302.89199999999</v>
      </c>
      <c r="M1407" s="20">
        <f t="shared" si="267"/>
        <v>5000</v>
      </c>
      <c r="N1407" s="22">
        <f t="shared" si="268"/>
        <v>4800</v>
      </c>
      <c r="O1407" s="20">
        <f t="shared" si="268"/>
        <v>4608</v>
      </c>
      <c r="P1407" s="22">
        <f t="shared" si="268"/>
        <v>4423.68</v>
      </c>
      <c r="Q1407" s="20">
        <f t="shared" si="262"/>
        <v>4246.7328000000007</v>
      </c>
      <c r="R1407" s="21">
        <f t="shared" ca="1" si="269"/>
        <v>911520000</v>
      </c>
      <c r="S1407" s="22">
        <f t="shared" ca="1" si="270"/>
        <v>831306240</v>
      </c>
      <c r="T1407" s="21">
        <f t="shared" ca="1" si="271"/>
        <v>758151290.87999988</v>
      </c>
      <c r="U1407" s="22">
        <f t="shared" ca="1" si="272"/>
        <v>691433977.28255999</v>
      </c>
      <c r="V1407" s="21">
        <f t="shared" ca="1" si="273"/>
        <v>663776618.19125772</v>
      </c>
      <c r="W1407" s="23">
        <f t="shared" ca="1" si="274"/>
        <v>745053728.93396282</v>
      </c>
    </row>
    <row r="1408" spans="6:23" x14ac:dyDescent="0.35">
      <c r="F1408" s="22">
        <v>1406</v>
      </c>
      <c r="G1408" s="22">
        <f t="shared" ca="1" si="263"/>
        <v>0.2483684695288062</v>
      </c>
      <c r="H1408" s="19">
        <f t="shared" ca="1" si="264"/>
        <v>119611</v>
      </c>
      <c r="I1408" s="22">
        <f t="shared" ca="1" si="265"/>
        <v>113630.45</v>
      </c>
      <c r="J1408" s="19">
        <f t="shared" ca="1" si="265"/>
        <v>107948.92749999999</v>
      </c>
      <c r="K1408" s="22">
        <f t="shared" ca="1" si="265"/>
        <v>102551.48112499999</v>
      </c>
      <c r="L1408" s="19">
        <f t="shared" ca="1" si="266"/>
        <v>102551.48112499999</v>
      </c>
      <c r="M1408" s="20">
        <f t="shared" si="267"/>
        <v>5000</v>
      </c>
      <c r="N1408" s="22">
        <f t="shared" si="268"/>
        <v>4800</v>
      </c>
      <c r="O1408" s="20">
        <f t="shared" si="268"/>
        <v>4608</v>
      </c>
      <c r="P1408" s="22">
        <f t="shared" si="268"/>
        <v>4423.68</v>
      </c>
      <c r="Q1408" s="20">
        <f t="shared" si="262"/>
        <v>4246.7328000000007</v>
      </c>
      <c r="R1408" s="21">
        <f t="shared" ca="1" si="269"/>
        <v>598055000</v>
      </c>
      <c r="S1408" s="22">
        <f t="shared" ca="1" si="270"/>
        <v>545426160</v>
      </c>
      <c r="T1408" s="21">
        <f t="shared" ca="1" si="271"/>
        <v>497428657.91999996</v>
      </c>
      <c r="U1408" s="22">
        <f t="shared" ca="1" si="272"/>
        <v>453654936.02304</v>
      </c>
      <c r="V1408" s="21">
        <f t="shared" ca="1" si="273"/>
        <v>435508738.58211845</v>
      </c>
      <c r="W1408" s="23">
        <f t="shared" ca="1" si="274"/>
        <v>-164560725.09917402</v>
      </c>
    </row>
    <row r="1409" spans="6:23" x14ac:dyDescent="0.35">
      <c r="F1409" s="22">
        <v>1407</v>
      </c>
      <c r="G1409" s="22">
        <f t="shared" ca="1" si="263"/>
        <v>0.1618513422051836</v>
      </c>
      <c r="H1409" s="19">
        <f t="shared" ca="1" si="264"/>
        <v>110394</v>
      </c>
      <c r="I1409" s="22">
        <f t="shared" ca="1" si="265"/>
        <v>104874.3</v>
      </c>
      <c r="J1409" s="19">
        <f t="shared" ca="1" si="265"/>
        <v>99630.585000000006</v>
      </c>
      <c r="K1409" s="22">
        <f t="shared" ca="1" si="265"/>
        <v>94649.05575</v>
      </c>
      <c r="L1409" s="19">
        <f t="shared" ca="1" si="266"/>
        <v>94649.05575</v>
      </c>
      <c r="M1409" s="20">
        <f t="shared" si="267"/>
        <v>5000</v>
      </c>
      <c r="N1409" s="22">
        <f t="shared" si="268"/>
        <v>4800</v>
      </c>
      <c r="O1409" s="20">
        <f t="shared" si="268"/>
        <v>4608</v>
      </c>
      <c r="P1409" s="22">
        <f t="shared" si="268"/>
        <v>4423.68</v>
      </c>
      <c r="Q1409" s="20">
        <f t="shared" si="262"/>
        <v>4246.7328000000007</v>
      </c>
      <c r="R1409" s="21">
        <f t="shared" ca="1" si="269"/>
        <v>551970000</v>
      </c>
      <c r="S1409" s="22">
        <f t="shared" ca="1" si="270"/>
        <v>503396640</v>
      </c>
      <c r="T1409" s="21">
        <f t="shared" ca="1" si="271"/>
        <v>459097735.68000001</v>
      </c>
      <c r="U1409" s="22">
        <f t="shared" ca="1" si="272"/>
        <v>418697134.94016004</v>
      </c>
      <c r="V1409" s="21">
        <f t="shared" ca="1" si="273"/>
        <v>401949249.54255366</v>
      </c>
      <c r="W1409" s="23">
        <f t="shared" ca="1" si="274"/>
        <v>-298290430.53396583</v>
      </c>
    </row>
    <row r="1410" spans="6:23" x14ac:dyDescent="0.35">
      <c r="F1410" s="22">
        <v>1408</v>
      </c>
      <c r="G1410" s="22">
        <f t="shared" ca="1" si="263"/>
        <v>0.14819949853646186</v>
      </c>
      <c r="H1410" s="19">
        <f t="shared" ca="1" si="264"/>
        <v>108674</v>
      </c>
      <c r="I1410" s="22">
        <f t="shared" ca="1" si="265"/>
        <v>103240.3</v>
      </c>
      <c r="J1410" s="19">
        <f t="shared" ca="1" si="265"/>
        <v>98078.285000000003</v>
      </c>
      <c r="K1410" s="22">
        <f t="shared" ca="1" si="265"/>
        <v>93174.370750000002</v>
      </c>
      <c r="L1410" s="19">
        <f t="shared" ca="1" si="266"/>
        <v>93174.370750000002</v>
      </c>
      <c r="M1410" s="20">
        <f t="shared" si="267"/>
        <v>5000</v>
      </c>
      <c r="N1410" s="22">
        <f t="shared" si="268"/>
        <v>4800</v>
      </c>
      <c r="O1410" s="20">
        <f t="shared" si="268"/>
        <v>4608</v>
      </c>
      <c r="P1410" s="22">
        <f t="shared" si="268"/>
        <v>4423.68</v>
      </c>
      <c r="Q1410" s="20">
        <f t="shared" si="262"/>
        <v>4246.7328000000007</v>
      </c>
      <c r="R1410" s="21">
        <f t="shared" ca="1" si="269"/>
        <v>543370000</v>
      </c>
      <c r="S1410" s="22">
        <f t="shared" ca="1" si="270"/>
        <v>495553440</v>
      </c>
      <c r="T1410" s="21">
        <f t="shared" ca="1" si="271"/>
        <v>451944737.28000003</v>
      </c>
      <c r="U1410" s="22">
        <f t="shared" ca="1" si="272"/>
        <v>412173600.39936006</v>
      </c>
      <c r="V1410" s="21">
        <f t="shared" ca="1" si="273"/>
        <v>395686656.38338566</v>
      </c>
      <c r="W1410" s="23">
        <f t="shared" ca="1" si="274"/>
        <v>-323245957.64125037</v>
      </c>
    </row>
    <row r="1411" spans="6:23" x14ac:dyDescent="0.35">
      <c r="F1411" s="22">
        <v>1409</v>
      </c>
      <c r="G1411" s="22">
        <f t="shared" ca="1" si="263"/>
        <v>0.29723960426674512</v>
      </c>
      <c r="H1411" s="19">
        <f t="shared" ca="1" si="264"/>
        <v>124029</v>
      </c>
      <c r="I1411" s="22">
        <f t="shared" ca="1" si="265"/>
        <v>117827.55</v>
      </c>
      <c r="J1411" s="19">
        <f t="shared" ca="1" si="265"/>
        <v>111936.1725</v>
      </c>
      <c r="K1411" s="22">
        <f t="shared" ca="1" si="265"/>
        <v>106339.363875</v>
      </c>
      <c r="L1411" s="19">
        <f t="shared" ca="1" si="266"/>
        <v>106339.363875</v>
      </c>
      <c r="M1411" s="20">
        <f t="shared" si="267"/>
        <v>5000</v>
      </c>
      <c r="N1411" s="22">
        <f t="shared" si="268"/>
        <v>4800</v>
      </c>
      <c r="O1411" s="20">
        <f t="shared" si="268"/>
        <v>4608</v>
      </c>
      <c r="P1411" s="22">
        <f t="shared" si="268"/>
        <v>4423.68</v>
      </c>
      <c r="Q1411" s="20">
        <f t="shared" si="268"/>
        <v>4246.7328000000007</v>
      </c>
      <c r="R1411" s="21">
        <f t="shared" ca="1" si="269"/>
        <v>620145000</v>
      </c>
      <c r="S1411" s="22">
        <f t="shared" ca="1" si="270"/>
        <v>565572240</v>
      </c>
      <c r="T1411" s="21">
        <f t="shared" ca="1" si="271"/>
        <v>515801882.88</v>
      </c>
      <c r="U1411" s="22">
        <f t="shared" ca="1" si="272"/>
        <v>470411317.18656003</v>
      </c>
      <c r="V1411" s="21">
        <f t="shared" ca="1" si="273"/>
        <v>451594864.49909765</v>
      </c>
      <c r="W1411" s="23">
        <f t="shared" ca="1" si="274"/>
        <v>-100459842.09918308</v>
      </c>
    </row>
    <row r="1412" spans="6:23" x14ac:dyDescent="0.35">
      <c r="F1412" s="22">
        <v>1410</v>
      </c>
      <c r="G1412" s="22">
        <f t="shared" ref="G1412:G1475" ca="1" si="275">RAND()</f>
        <v>4.993255974543942E-2</v>
      </c>
      <c r="H1412" s="19">
        <f t="shared" ref="H1412:H1475" ca="1" si="276">ROUND(_xlfn.NORM.INV(G1412,$B$4,$B$5),0)</f>
        <v>90635</v>
      </c>
      <c r="I1412" s="22">
        <f t="shared" ref="I1412:K1475" ca="1" si="277">H1412-$B$7*H1412</f>
        <v>86103.25</v>
      </c>
      <c r="J1412" s="19">
        <f t="shared" ca="1" si="277"/>
        <v>81798.087499999994</v>
      </c>
      <c r="K1412" s="22">
        <f t="shared" ca="1" si="277"/>
        <v>77708.183124999996</v>
      </c>
      <c r="L1412" s="19">
        <f t="shared" ref="L1412:L1475" ca="1" si="278">J1412-$B$7*J1412</f>
        <v>77708.183124999996</v>
      </c>
      <c r="M1412" s="20">
        <f t="shared" ref="M1412:M1475" si="279">$B$3</f>
        <v>5000</v>
      </c>
      <c r="N1412" s="22">
        <f t="shared" ref="N1412:Q1475" si="280">M1412-$B$8*M1412</f>
        <v>4800</v>
      </c>
      <c r="O1412" s="20">
        <f t="shared" si="280"/>
        <v>4608</v>
      </c>
      <c r="P1412" s="22">
        <f t="shared" si="280"/>
        <v>4423.68</v>
      </c>
      <c r="Q1412" s="20">
        <f t="shared" si="280"/>
        <v>4246.7328000000007</v>
      </c>
      <c r="R1412" s="21">
        <f t="shared" ref="R1412:R1475" ca="1" si="281">H1412*M1412</f>
        <v>453175000</v>
      </c>
      <c r="S1412" s="22">
        <f t="shared" ref="S1412:S1475" ca="1" si="282">I1412*N1412</f>
        <v>413295600</v>
      </c>
      <c r="T1412" s="21">
        <f t="shared" ref="T1412:T1475" ca="1" si="283">J1412*O1412</f>
        <v>376925587.19999999</v>
      </c>
      <c r="U1412" s="22">
        <f t="shared" ref="U1412:U1475" ca="1" si="284">K1412*P1412</f>
        <v>343756135.52640003</v>
      </c>
      <c r="V1412" s="21">
        <f t="shared" ref="V1412:V1475" ca="1" si="285">L1412*Q1412</f>
        <v>330005890.10534406</v>
      </c>
      <c r="W1412" s="23">
        <f t="shared" ref="W1412:W1475" ca="1" si="286">NPV($B$6,R1412,S1412,T1412,U1412,V1412)-$B$2</f>
        <v>-584974302.69259191</v>
      </c>
    </row>
    <row r="1413" spans="6:23" x14ac:dyDescent="0.35">
      <c r="F1413" s="22">
        <v>1411</v>
      </c>
      <c r="G1413" s="22">
        <f t="shared" ca="1" si="275"/>
        <v>0.75856860998543529</v>
      </c>
      <c r="H1413" s="19">
        <f t="shared" ca="1" si="276"/>
        <v>161051</v>
      </c>
      <c r="I1413" s="22">
        <f t="shared" ca="1" si="277"/>
        <v>152998.45000000001</v>
      </c>
      <c r="J1413" s="19">
        <f t="shared" ca="1" si="277"/>
        <v>145348.52750000003</v>
      </c>
      <c r="K1413" s="22">
        <f t="shared" ca="1" si="277"/>
        <v>138081.10112500002</v>
      </c>
      <c r="L1413" s="19">
        <f t="shared" ca="1" si="278"/>
        <v>138081.10112500002</v>
      </c>
      <c r="M1413" s="20">
        <f t="shared" si="279"/>
        <v>5000</v>
      </c>
      <c r="N1413" s="22">
        <f t="shared" si="280"/>
        <v>4800</v>
      </c>
      <c r="O1413" s="20">
        <f t="shared" si="280"/>
        <v>4608</v>
      </c>
      <c r="P1413" s="22">
        <f t="shared" si="280"/>
        <v>4423.68</v>
      </c>
      <c r="Q1413" s="20">
        <f t="shared" si="280"/>
        <v>4246.7328000000007</v>
      </c>
      <c r="R1413" s="21">
        <f t="shared" ca="1" si="281"/>
        <v>805255000</v>
      </c>
      <c r="S1413" s="22">
        <f t="shared" ca="1" si="282"/>
        <v>734392560</v>
      </c>
      <c r="T1413" s="21">
        <f t="shared" ca="1" si="283"/>
        <v>669766014.72000015</v>
      </c>
      <c r="U1413" s="22">
        <f t="shared" ca="1" si="284"/>
        <v>610826605.42464006</v>
      </c>
      <c r="V1413" s="21">
        <f t="shared" ca="1" si="285"/>
        <v>586393541.2076546</v>
      </c>
      <c r="W1413" s="23">
        <f t="shared" ca="1" si="286"/>
        <v>436693369.85773039</v>
      </c>
    </row>
    <row r="1414" spans="6:23" x14ac:dyDescent="0.35">
      <c r="F1414" s="22">
        <v>1412</v>
      </c>
      <c r="G1414" s="22">
        <f t="shared" ca="1" si="275"/>
        <v>9.5722434512055532E-2</v>
      </c>
      <c r="H1414" s="19">
        <f t="shared" ca="1" si="276"/>
        <v>100810</v>
      </c>
      <c r="I1414" s="22">
        <f t="shared" ca="1" si="277"/>
        <v>95769.5</v>
      </c>
      <c r="J1414" s="19">
        <f t="shared" ca="1" si="277"/>
        <v>90981.024999999994</v>
      </c>
      <c r="K1414" s="22">
        <f t="shared" ca="1" si="277"/>
        <v>86431.97374999999</v>
      </c>
      <c r="L1414" s="19">
        <f t="shared" ca="1" si="278"/>
        <v>86431.97374999999</v>
      </c>
      <c r="M1414" s="20">
        <f t="shared" si="279"/>
        <v>5000</v>
      </c>
      <c r="N1414" s="22">
        <f t="shared" si="280"/>
        <v>4800</v>
      </c>
      <c r="O1414" s="20">
        <f t="shared" si="280"/>
        <v>4608</v>
      </c>
      <c r="P1414" s="22">
        <f t="shared" si="280"/>
        <v>4423.68</v>
      </c>
      <c r="Q1414" s="20">
        <f t="shared" si="280"/>
        <v>4246.7328000000007</v>
      </c>
      <c r="R1414" s="21">
        <f t="shared" ca="1" si="281"/>
        <v>504050000</v>
      </c>
      <c r="S1414" s="22">
        <f t="shared" ca="1" si="282"/>
        <v>459693600</v>
      </c>
      <c r="T1414" s="21">
        <f t="shared" ca="1" si="283"/>
        <v>419240563.19999999</v>
      </c>
      <c r="U1414" s="22">
        <f t="shared" ca="1" si="284"/>
        <v>382347393.63839996</v>
      </c>
      <c r="V1414" s="21">
        <f t="shared" ca="1" si="285"/>
        <v>367053497.89286399</v>
      </c>
      <c r="W1414" s="23">
        <f t="shared" ca="1" si="286"/>
        <v>-437344949.02013803</v>
      </c>
    </row>
    <row r="1415" spans="6:23" x14ac:dyDescent="0.35">
      <c r="F1415" s="22">
        <v>1413</v>
      </c>
      <c r="G1415" s="22">
        <f t="shared" ca="1" si="275"/>
        <v>0.5499281244257983</v>
      </c>
      <c r="H1415" s="19">
        <f t="shared" ca="1" si="276"/>
        <v>143764</v>
      </c>
      <c r="I1415" s="22">
        <f t="shared" ca="1" si="277"/>
        <v>136575.79999999999</v>
      </c>
      <c r="J1415" s="19">
        <f t="shared" ca="1" si="277"/>
        <v>129747.01</v>
      </c>
      <c r="K1415" s="22">
        <f t="shared" ca="1" si="277"/>
        <v>123259.65949999999</v>
      </c>
      <c r="L1415" s="19">
        <f t="shared" ca="1" si="278"/>
        <v>123259.65949999999</v>
      </c>
      <c r="M1415" s="20">
        <f t="shared" si="279"/>
        <v>5000</v>
      </c>
      <c r="N1415" s="22">
        <f t="shared" si="280"/>
        <v>4800</v>
      </c>
      <c r="O1415" s="20">
        <f t="shared" si="280"/>
        <v>4608</v>
      </c>
      <c r="P1415" s="22">
        <f t="shared" si="280"/>
        <v>4423.68</v>
      </c>
      <c r="Q1415" s="20">
        <f t="shared" si="280"/>
        <v>4246.7328000000007</v>
      </c>
      <c r="R1415" s="21">
        <f t="shared" ca="1" si="281"/>
        <v>718820000</v>
      </c>
      <c r="S1415" s="22">
        <f t="shared" ca="1" si="282"/>
        <v>655563840</v>
      </c>
      <c r="T1415" s="21">
        <f t="shared" ca="1" si="283"/>
        <v>597874222.07999992</v>
      </c>
      <c r="U1415" s="22">
        <f t="shared" ca="1" si="284"/>
        <v>545261290.53696001</v>
      </c>
      <c r="V1415" s="21">
        <f t="shared" ca="1" si="285"/>
        <v>523450838.91548169</v>
      </c>
      <c r="W1415" s="23">
        <f t="shared" ca="1" si="286"/>
        <v>185875813.4021318</v>
      </c>
    </row>
    <row r="1416" spans="6:23" x14ac:dyDescent="0.35">
      <c r="F1416" s="22">
        <v>1414</v>
      </c>
      <c r="G1416" s="22">
        <f t="shared" ca="1" si="275"/>
        <v>0.90733894939585913</v>
      </c>
      <c r="H1416" s="19">
        <f t="shared" ca="1" si="276"/>
        <v>179736</v>
      </c>
      <c r="I1416" s="22">
        <f t="shared" ca="1" si="277"/>
        <v>170749.2</v>
      </c>
      <c r="J1416" s="19">
        <f t="shared" ca="1" si="277"/>
        <v>162211.74000000002</v>
      </c>
      <c r="K1416" s="22">
        <f t="shared" ca="1" si="277"/>
        <v>154101.15300000002</v>
      </c>
      <c r="L1416" s="19">
        <f t="shared" ca="1" si="278"/>
        <v>154101.15300000002</v>
      </c>
      <c r="M1416" s="20">
        <f t="shared" si="279"/>
        <v>5000</v>
      </c>
      <c r="N1416" s="22">
        <f t="shared" si="280"/>
        <v>4800</v>
      </c>
      <c r="O1416" s="20">
        <f t="shared" si="280"/>
        <v>4608</v>
      </c>
      <c r="P1416" s="22">
        <f t="shared" si="280"/>
        <v>4423.68</v>
      </c>
      <c r="Q1416" s="20">
        <f t="shared" si="280"/>
        <v>4246.7328000000007</v>
      </c>
      <c r="R1416" s="21">
        <f t="shared" ca="1" si="281"/>
        <v>898680000</v>
      </c>
      <c r="S1416" s="22">
        <f t="shared" ca="1" si="282"/>
        <v>819596160</v>
      </c>
      <c r="T1416" s="21">
        <f t="shared" ca="1" si="283"/>
        <v>747471697.92000008</v>
      </c>
      <c r="U1416" s="22">
        <f t="shared" ca="1" si="284"/>
        <v>681694188.50304008</v>
      </c>
      <c r="V1416" s="21">
        <f t="shared" ca="1" si="285"/>
        <v>654426420.96291864</v>
      </c>
      <c r="W1416" s="23">
        <f t="shared" ca="1" si="286"/>
        <v>707794546.60169172</v>
      </c>
    </row>
    <row r="1417" spans="6:23" x14ac:dyDescent="0.35">
      <c r="F1417" s="22">
        <v>1415</v>
      </c>
      <c r="G1417" s="22">
        <f t="shared" ca="1" si="275"/>
        <v>0.72368645895515482</v>
      </c>
      <c r="H1417" s="19">
        <f t="shared" ca="1" si="276"/>
        <v>157815</v>
      </c>
      <c r="I1417" s="22">
        <f t="shared" ca="1" si="277"/>
        <v>149924.25</v>
      </c>
      <c r="J1417" s="19">
        <f t="shared" ca="1" si="277"/>
        <v>142428.03750000001</v>
      </c>
      <c r="K1417" s="22">
        <f t="shared" ca="1" si="277"/>
        <v>135306.635625</v>
      </c>
      <c r="L1417" s="19">
        <f t="shared" ca="1" si="278"/>
        <v>135306.635625</v>
      </c>
      <c r="M1417" s="20">
        <f t="shared" si="279"/>
        <v>5000</v>
      </c>
      <c r="N1417" s="22">
        <f t="shared" si="280"/>
        <v>4800</v>
      </c>
      <c r="O1417" s="20">
        <f t="shared" si="280"/>
        <v>4608</v>
      </c>
      <c r="P1417" s="22">
        <f t="shared" si="280"/>
        <v>4423.68</v>
      </c>
      <c r="Q1417" s="20">
        <f t="shared" si="280"/>
        <v>4246.7328000000007</v>
      </c>
      <c r="R1417" s="21">
        <f t="shared" ca="1" si="281"/>
        <v>789075000</v>
      </c>
      <c r="S1417" s="22">
        <f t="shared" ca="1" si="282"/>
        <v>719636400</v>
      </c>
      <c r="T1417" s="21">
        <f t="shared" ca="1" si="283"/>
        <v>656308396.80000007</v>
      </c>
      <c r="U1417" s="22">
        <f t="shared" ca="1" si="284"/>
        <v>598553257.88160002</v>
      </c>
      <c r="V1417" s="21">
        <f t="shared" ca="1" si="285"/>
        <v>574611127.56633604</v>
      </c>
      <c r="W1417" s="23">
        <f t="shared" ca="1" si="286"/>
        <v>389742157.23030376</v>
      </c>
    </row>
    <row r="1418" spans="6:23" x14ac:dyDescent="0.35">
      <c r="F1418" s="22">
        <v>1416</v>
      </c>
      <c r="G1418" s="22">
        <f t="shared" ca="1" si="275"/>
        <v>0.61200009703609604</v>
      </c>
      <c r="H1418" s="19">
        <f t="shared" ca="1" si="276"/>
        <v>148536</v>
      </c>
      <c r="I1418" s="22">
        <f t="shared" ca="1" si="277"/>
        <v>141109.20000000001</v>
      </c>
      <c r="J1418" s="19">
        <f t="shared" ca="1" si="277"/>
        <v>134053.74000000002</v>
      </c>
      <c r="K1418" s="22">
        <f t="shared" ca="1" si="277"/>
        <v>127351.05300000001</v>
      </c>
      <c r="L1418" s="19">
        <f t="shared" ca="1" si="278"/>
        <v>127351.05300000001</v>
      </c>
      <c r="M1418" s="20">
        <f t="shared" si="279"/>
        <v>5000</v>
      </c>
      <c r="N1418" s="22">
        <f t="shared" si="280"/>
        <v>4800</v>
      </c>
      <c r="O1418" s="20">
        <f t="shared" si="280"/>
        <v>4608</v>
      </c>
      <c r="P1418" s="22">
        <f t="shared" si="280"/>
        <v>4423.68</v>
      </c>
      <c r="Q1418" s="20">
        <f t="shared" si="280"/>
        <v>4246.7328000000007</v>
      </c>
      <c r="R1418" s="21">
        <f t="shared" ca="1" si="281"/>
        <v>742680000</v>
      </c>
      <c r="S1418" s="22">
        <f t="shared" ca="1" si="282"/>
        <v>677324160</v>
      </c>
      <c r="T1418" s="21">
        <f t="shared" ca="1" si="283"/>
        <v>617719633.92000008</v>
      </c>
      <c r="U1418" s="22">
        <f t="shared" ca="1" si="284"/>
        <v>563360306.13504004</v>
      </c>
      <c r="V1418" s="21">
        <f t="shared" ca="1" si="285"/>
        <v>540825893.88963854</v>
      </c>
      <c r="W1418" s="23">
        <f t="shared" ca="1" si="286"/>
        <v>255112892.09745884</v>
      </c>
    </row>
    <row r="1419" spans="6:23" x14ac:dyDescent="0.35">
      <c r="F1419" s="22">
        <v>1417</v>
      </c>
      <c r="G1419" s="22">
        <f t="shared" ca="1" si="275"/>
        <v>0.48223502879132019</v>
      </c>
      <c r="H1419" s="19">
        <f t="shared" ca="1" si="276"/>
        <v>138664</v>
      </c>
      <c r="I1419" s="22">
        <f t="shared" ca="1" si="277"/>
        <v>131730.79999999999</v>
      </c>
      <c r="J1419" s="19">
        <f t="shared" ca="1" si="277"/>
        <v>125144.26</v>
      </c>
      <c r="K1419" s="22">
        <f t="shared" ca="1" si="277"/>
        <v>118887.04699999999</v>
      </c>
      <c r="L1419" s="19">
        <f t="shared" ca="1" si="278"/>
        <v>118887.04699999999</v>
      </c>
      <c r="M1419" s="20">
        <f t="shared" si="279"/>
        <v>5000</v>
      </c>
      <c r="N1419" s="22">
        <f t="shared" si="280"/>
        <v>4800</v>
      </c>
      <c r="O1419" s="20">
        <f t="shared" si="280"/>
        <v>4608</v>
      </c>
      <c r="P1419" s="22">
        <f t="shared" si="280"/>
        <v>4423.68</v>
      </c>
      <c r="Q1419" s="20">
        <f t="shared" si="280"/>
        <v>4246.7328000000007</v>
      </c>
      <c r="R1419" s="21">
        <f t="shared" ca="1" si="281"/>
        <v>693320000</v>
      </c>
      <c r="S1419" s="22">
        <f t="shared" ca="1" si="282"/>
        <v>632307840</v>
      </c>
      <c r="T1419" s="21">
        <f t="shared" ca="1" si="283"/>
        <v>576664750.07999992</v>
      </c>
      <c r="U1419" s="22">
        <f t="shared" ca="1" si="284"/>
        <v>525918252.07296002</v>
      </c>
      <c r="V1419" s="21">
        <f t="shared" ca="1" si="285"/>
        <v>504881521.99004167</v>
      </c>
      <c r="W1419" s="23">
        <f t="shared" ca="1" si="286"/>
        <v>111879773.72355509</v>
      </c>
    </row>
    <row r="1420" spans="6:23" x14ac:dyDescent="0.35">
      <c r="F1420" s="22">
        <v>1418</v>
      </c>
      <c r="G1420" s="22">
        <f t="shared" ca="1" si="275"/>
        <v>0.34184770339550807</v>
      </c>
      <c r="H1420" s="19">
        <f t="shared" ca="1" si="276"/>
        <v>127777</v>
      </c>
      <c r="I1420" s="22">
        <f t="shared" ca="1" si="277"/>
        <v>121388.15</v>
      </c>
      <c r="J1420" s="19">
        <f t="shared" ca="1" si="277"/>
        <v>115318.74249999999</v>
      </c>
      <c r="K1420" s="22">
        <f t="shared" ca="1" si="277"/>
        <v>109552.805375</v>
      </c>
      <c r="L1420" s="19">
        <f t="shared" ca="1" si="278"/>
        <v>109552.805375</v>
      </c>
      <c r="M1420" s="20">
        <f t="shared" si="279"/>
        <v>5000</v>
      </c>
      <c r="N1420" s="22">
        <f t="shared" si="280"/>
        <v>4800</v>
      </c>
      <c r="O1420" s="20">
        <f t="shared" si="280"/>
        <v>4608</v>
      </c>
      <c r="P1420" s="22">
        <f t="shared" si="280"/>
        <v>4423.68</v>
      </c>
      <c r="Q1420" s="20">
        <f t="shared" si="280"/>
        <v>4246.7328000000007</v>
      </c>
      <c r="R1420" s="21">
        <f t="shared" ca="1" si="281"/>
        <v>638885000</v>
      </c>
      <c r="S1420" s="22">
        <f t="shared" ca="1" si="282"/>
        <v>582663120</v>
      </c>
      <c r="T1420" s="21">
        <f t="shared" ca="1" si="283"/>
        <v>531388765.43999994</v>
      </c>
      <c r="U1420" s="22">
        <f t="shared" ca="1" si="284"/>
        <v>484626554.08127999</v>
      </c>
      <c r="V1420" s="21">
        <f t="shared" ca="1" si="285"/>
        <v>465241491.91802883</v>
      </c>
      <c r="W1420" s="23">
        <f t="shared" ca="1" si="286"/>
        <v>-46080007.449123859</v>
      </c>
    </row>
    <row r="1421" spans="6:23" x14ac:dyDescent="0.35">
      <c r="F1421" s="22">
        <v>1419</v>
      </c>
      <c r="G1421" s="22">
        <f t="shared" ca="1" si="275"/>
        <v>0.68542839590148541</v>
      </c>
      <c r="H1421" s="19">
        <f t="shared" ca="1" si="276"/>
        <v>154488</v>
      </c>
      <c r="I1421" s="22">
        <f t="shared" ca="1" si="277"/>
        <v>146763.6</v>
      </c>
      <c r="J1421" s="19">
        <f t="shared" ca="1" si="277"/>
        <v>139425.42000000001</v>
      </c>
      <c r="K1421" s="22">
        <f t="shared" ca="1" si="277"/>
        <v>132454.149</v>
      </c>
      <c r="L1421" s="19">
        <f t="shared" ca="1" si="278"/>
        <v>132454.149</v>
      </c>
      <c r="M1421" s="20">
        <f t="shared" si="279"/>
        <v>5000</v>
      </c>
      <c r="N1421" s="22">
        <f t="shared" si="280"/>
        <v>4800</v>
      </c>
      <c r="O1421" s="20">
        <f t="shared" si="280"/>
        <v>4608</v>
      </c>
      <c r="P1421" s="22">
        <f t="shared" si="280"/>
        <v>4423.68</v>
      </c>
      <c r="Q1421" s="20">
        <f t="shared" si="280"/>
        <v>4246.7328000000007</v>
      </c>
      <c r="R1421" s="21">
        <f t="shared" ca="1" si="281"/>
        <v>772440000</v>
      </c>
      <c r="S1421" s="22">
        <f t="shared" ca="1" si="282"/>
        <v>704465280</v>
      </c>
      <c r="T1421" s="21">
        <f t="shared" ca="1" si="283"/>
        <v>642472335.36000001</v>
      </c>
      <c r="U1421" s="22">
        <f t="shared" ca="1" si="284"/>
        <v>585934769.84832001</v>
      </c>
      <c r="V1421" s="21">
        <f t="shared" ca="1" si="285"/>
        <v>562497379.05438733</v>
      </c>
      <c r="W1421" s="23">
        <f t="shared" ca="1" si="286"/>
        <v>341470623.11057377</v>
      </c>
    </row>
    <row r="1422" spans="6:23" x14ac:dyDescent="0.35">
      <c r="F1422" s="22">
        <v>1420</v>
      </c>
      <c r="G1422" s="22">
        <f t="shared" ca="1" si="275"/>
        <v>0.77260213013666945</v>
      </c>
      <c r="H1422" s="19">
        <f t="shared" ca="1" si="276"/>
        <v>162423</v>
      </c>
      <c r="I1422" s="22">
        <f t="shared" ca="1" si="277"/>
        <v>154301.85</v>
      </c>
      <c r="J1422" s="19">
        <f t="shared" ca="1" si="277"/>
        <v>146586.75750000001</v>
      </c>
      <c r="K1422" s="22">
        <f t="shared" ca="1" si="277"/>
        <v>139257.41962500001</v>
      </c>
      <c r="L1422" s="19">
        <f t="shared" ca="1" si="278"/>
        <v>139257.41962500001</v>
      </c>
      <c r="M1422" s="20">
        <f t="shared" si="279"/>
        <v>5000</v>
      </c>
      <c r="N1422" s="22">
        <f t="shared" si="280"/>
        <v>4800</v>
      </c>
      <c r="O1422" s="20">
        <f t="shared" si="280"/>
        <v>4608</v>
      </c>
      <c r="P1422" s="22">
        <f t="shared" si="280"/>
        <v>4423.68</v>
      </c>
      <c r="Q1422" s="20">
        <f t="shared" si="280"/>
        <v>4246.7328000000007</v>
      </c>
      <c r="R1422" s="21">
        <f t="shared" ca="1" si="281"/>
        <v>812115000</v>
      </c>
      <c r="S1422" s="22">
        <f t="shared" ca="1" si="282"/>
        <v>740648880</v>
      </c>
      <c r="T1422" s="21">
        <f t="shared" ca="1" si="283"/>
        <v>675471778.56000006</v>
      </c>
      <c r="U1422" s="22">
        <f t="shared" ca="1" si="284"/>
        <v>616030262.04672003</v>
      </c>
      <c r="V1422" s="21">
        <f t="shared" ca="1" si="285"/>
        <v>591389051.56485128</v>
      </c>
      <c r="W1422" s="23">
        <f t="shared" ca="1" si="286"/>
        <v>456599755.43400574</v>
      </c>
    </row>
    <row r="1423" spans="6:23" x14ac:dyDescent="0.35">
      <c r="F1423" s="22">
        <v>1421</v>
      </c>
      <c r="G1423" s="22">
        <f t="shared" ca="1" si="275"/>
        <v>0.26897465902943152</v>
      </c>
      <c r="H1423" s="19">
        <f t="shared" ca="1" si="276"/>
        <v>121522</v>
      </c>
      <c r="I1423" s="22">
        <f t="shared" ca="1" si="277"/>
        <v>115445.9</v>
      </c>
      <c r="J1423" s="19">
        <f t="shared" ca="1" si="277"/>
        <v>109673.605</v>
      </c>
      <c r="K1423" s="22">
        <f t="shared" ca="1" si="277"/>
        <v>104189.92474999999</v>
      </c>
      <c r="L1423" s="19">
        <f t="shared" ca="1" si="278"/>
        <v>104189.92474999999</v>
      </c>
      <c r="M1423" s="20">
        <f t="shared" si="279"/>
        <v>5000</v>
      </c>
      <c r="N1423" s="22">
        <f t="shared" si="280"/>
        <v>4800</v>
      </c>
      <c r="O1423" s="20">
        <f t="shared" si="280"/>
        <v>4608</v>
      </c>
      <c r="P1423" s="22">
        <f t="shared" si="280"/>
        <v>4423.68</v>
      </c>
      <c r="Q1423" s="20">
        <f t="shared" si="280"/>
        <v>4246.7328000000007</v>
      </c>
      <c r="R1423" s="21">
        <f t="shared" ca="1" si="281"/>
        <v>607610000</v>
      </c>
      <c r="S1423" s="22">
        <f t="shared" ca="1" si="282"/>
        <v>554140320</v>
      </c>
      <c r="T1423" s="21">
        <f t="shared" ca="1" si="283"/>
        <v>505375971.83999997</v>
      </c>
      <c r="U1423" s="22">
        <f t="shared" ca="1" si="284"/>
        <v>460902886.31808001</v>
      </c>
      <c r="V1423" s="21">
        <f t="shared" ca="1" si="285"/>
        <v>442466770.8653568</v>
      </c>
      <c r="W1423" s="23">
        <f t="shared" ca="1" si="286"/>
        <v>-136833973.76078963</v>
      </c>
    </row>
    <row r="1424" spans="6:23" x14ac:dyDescent="0.35">
      <c r="F1424" s="22">
        <v>1422</v>
      </c>
      <c r="G1424" s="22">
        <f t="shared" ca="1" si="275"/>
        <v>0.58114771429630341</v>
      </c>
      <c r="H1424" s="19">
        <f t="shared" ca="1" si="276"/>
        <v>146145</v>
      </c>
      <c r="I1424" s="22">
        <f t="shared" ca="1" si="277"/>
        <v>138837.75</v>
      </c>
      <c r="J1424" s="19">
        <f t="shared" ca="1" si="277"/>
        <v>131895.86249999999</v>
      </c>
      <c r="K1424" s="22">
        <f t="shared" ca="1" si="277"/>
        <v>125301.06937499999</v>
      </c>
      <c r="L1424" s="19">
        <f t="shared" ca="1" si="278"/>
        <v>125301.06937499999</v>
      </c>
      <c r="M1424" s="20">
        <f t="shared" si="279"/>
        <v>5000</v>
      </c>
      <c r="N1424" s="22">
        <f t="shared" si="280"/>
        <v>4800</v>
      </c>
      <c r="O1424" s="20">
        <f t="shared" si="280"/>
        <v>4608</v>
      </c>
      <c r="P1424" s="22">
        <f t="shared" si="280"/>
        <v>4423.68</v>
      </c>
      <c r="Q1424" s="20">
        <f t="shared" si="280"/>
        <v>4246.7328000000007</v>
      </c>
      <c r="R1424" s="21">
        <f t="shared" ca="1" si="281"/>
        <v>730725000</v>
      </c>
      <c r="S1424" s="22">
        <f t="shared" ca="1" si="282"/>
        <v>666421200</v>
      </c>
      <c r="T1424" s="21">
        <f t="shared" ca="1" si="283"/>
        <v>607776134.39999998</v>
      </c>
      <c r="U1424" s="22">
        <f t="shared" ca="1" si="284"/>
        <v>554291834.57280004</v>
      </c>
      <c r="V1424" s="21">
        <f t="shared" ca="1" si="285"/>
        <v>532120161.18988806</v>
      </c>
      <c r="W1424" s="23">
        <f t="shared" ca="1" si="286"/>
        <v>220421807.61285543</v>
      </c>
    </row>
    <row r="1425" spans="6:23" x14ac:dyDescent="0.35">
      <c r="F1425" s="22">
        <v>1423</v>
      </c>
      <c r="G1425" s="22">
        <f t="shared" ca="1" si="275"/>
        <v>0.21791888092044776</v>
      </c>
      <c r="H1425" s="19">
        <f t="shared" ca="1" si="276"/>
        <v>116623</v>
      </c>
      <c r="I1425" s="22">
        <f t="shared" ca="1" si="277"/>
        <v>110791.85</v>
      </c>
      <c r="J1425" s="19">
        <f t="shared" ca="1" si="277"/>
        <v>105252.25750000001</v>
      </c>
      <c r="K1425" s="22">
        <f t="shared" ca="1" si="277"/>
        <v>99989.644625000001</v>
      </c>
      <c r="L1425" s="19">
        <f t="shared" ca="1" si="278"/>
        <v>99989.644625000001</v>
      </c>
      <c r="M1425" s="20">
        <f t="shared" si="279"/>
        <v>5000</v>
      </c>
      <c r="N1425" s="22">
        <f t="shared" si="280"/>
        <v>4800</v>
      </c>
      <c r="O1425" s="20">
        <f t="shared" si="280"/>
        <v>4608</v>
      </c>
      <c r="P1425" s="22">
        <f t="shared" si="280"/>
        <v>4423.68</v>
      </c>
      <c r="Q1425" s="20">
        <f t="shared" si="280"/>
        <v>4246.7328000000007</v>
      </c>
      <c r="R1425" s="21">
        <f t="shared" ca="1" si="281"/>
        <v>583115000</v>
      </c>
      <c r="S1425" s="22">
        <f t="shared" ca="1" si="282"/>
        <v>531800880</v>
      </c>
      <c r="T1425" s="21">
        <f t="shared" ca="1" si="283"/>
        <v>485002402.56000006</v>
      </c>
      <c r="U1425" s="22">
        <f t="shared" ca="1" si="284"/>
        <v>442322191.13472003</v>
      </c>
      <c r="V1425" s="21">
        <f t="shared" ca="1" si="285"/>
        <v>424629303.48933125</v>
      </c>
      <c r="W1425" s="23">
        <f t="shared" ca="1" si="286"/>
        <v>-207913698.93438649</v>
      </c>
    </row>
    <row r="1426" spans="6:23" x14ac:dyDescent="0.35">
      <c r="F1426" s="22">
        <v>1424</v>
      </c>
      <c r="G1426" s="22">
        <f t="shared" ca="1" si="275"/>
        <v>0.47203103567280069</v>
      </c>
      <c r="H1426" s="19">
        <f t="shared" ca="1" si="276"/>
        <v>137895</v>
      </c>
      <c r="I1426" s="22">
        <f t="shared" ca="1" si="277"/>
        <v>131000.25</v>
      </c>
      <c r="J1426" s="19">
        <f t="shared" ca="1" si="277"/>
        <v>124450.2375</v>
      </c>
      <c r="K1426" s="22">
        <f t="shared" ca="1" si="277"/>
        <v>118227.72562500001</v>
      </c>
      <c r="L1426" s="19">
        <f t="shared" ca="1" si="278"/>
        <v>118227.72562500001</v>
      </c>
      <c r="M1426" s="20">
        <f t="shared" si="279"/>
        <v>5000</v>
      </c>
      <c r="N1426" s="22">
        <f t="shared" si="280"/>
        <v>4800</v>
      </c>
      <c r="O1426" s="20">
        <f t="shared" si="280"/>
        <v>4608</v>
      </c>
      <c r="P1426" s="22">
        <f t="shared" si="280"/>
        <v>4423.68</v>
      </c>
      <c r="Q1426" s="20">
        <f t="shared" si="280"/>
        <v>4246.7328000000007</v>
      </c>
      <c r="R1426" s="21">
        <f t="shared" ca="1" si="281"/>
        <v>689475000</v>
      </c>
      <c r="S1426" s="22">
        <f t="shared" ca="1" si="282"/>
        <v>628801200</v>
      </c>
      <c r="T1426" s="21">
        <f t="shared" ca="1" si="283"/>
        <v>573466694.39999998</v>
      </c>
      <c r="U1426" s="22">
        <f t="shared" ca="1" si="284"/>
        <v>523001625.29280007</v>
      </c>
      <c r="V1426" s="21">
        <f t="shared" ca="1" si="285"/>
        <v>502081560.28108811</v>
      </c>
      <c r="W1426" s="23">
        <f t="shared" ca="1" si="286"/>
        <v>100722331.66221714</v>
      </c>
    </row>
    <row r="1427" spans="6:23" x14ac:dyDescent="0.35">
      <c r="F1427" s="22">
        <v>1425</v>
      </c>
      <c r="G1427" s="22">
        <f t="shared" ca="1" si="275"/>
        <v>0.23952039719721518</v>
      </c>
      <c r="H1427" s="19">
        <f t="shared" ca="1" si="276"/>
        <v>118765</v>
      </c>
      <c r="I1427" s="22">
        <f t="shared" ca="1" si="277"/>
        <v>112826.75</v>
      </c>
      <c r="J1427" s="19">
        <f t="shared" ca="1" si="277"/>
        <v>107185.41250000001</v>
      </c>
      <c r="K1427" s="22">
        <f t="shared" ca="1" si="277"/>
        <v>101826.141875</v>
      </c>
      <c r="L1427" s="19">
        <f t="shared" ca="1" si="278"/>
        <v>101826.141875</v>
      </c>
      <c r="M1427" s="20">
        <f t="shared" si="279"/>
        <v>5000</v>
      </c>
      <c r="N1427" s="22">
        <f t="shared" si="280"/>
        <v>4800</v>
      </c>
      <c r="O1427" s="20">
        <f t="shared" si="280"/>
        <v>4608</v>
      </c>
      <c r="P1427" s="22">
        <f t="shared" si="280"/>
        <v>4423.68</v>
      </c>
      <c r="Q1427" s="20">
        <f t="shared" si="280"/>
        <v>4246.7328000000007</v>
      </c>
      <c r="R1427" s="21">
        <f t="shared" ca="1" si="281"/>
        <v>593825000</v>
      </c>
      <c r="S1427" s="22">
        <f t="shared" ca="1" si="282"/>
        <v>541568400</v>
      </c>
      <c r="T1427" s="21">
        <f t="shared" ca="1" si="283"/>
        <v>493910380.80000001</v>
      </c>
      <c r="U1427" s="22">
        <f t="shared" ca="1" si="284"/>
        <v>450446267.28960001</v>
      </c>
      <c r="V1427" s="21">
        <f t="shared" ca="1" si="285"/>
        <v>432428416.59801608</v>
      </c>
      <c r="W1427" s="23">
        <f t="shared" ca="1" si="286"/>
        <v>-176835362.26938438</v>
      </c>
    </row>
    <row r="1428" spans="6:23" x14ac:dyDescent="0.35">
      <c r="F1428" s="22">
        <v>1426</v>
      </c>
      <c r="G1428" s="22">
        <f t="shared" ca="1" si="275"/>
        <v>0.48041418660287483</v>
      </c>
      <c r="H1428" s="19">
        <f t="shared" ca="1" si="276"/>
        <v>138527</v>
      </c>
      <c r="I1428" s="22">
        <f t="shared" ca="1" si="277"/>
        <v>131600.65</v>
      </c>
      <c r="J1428" s="19">
        <f t="shared" ca="1" si="277"/>
        <v>125020.61749999999</v>
      </c>
      <c r="K1428" s="22">
        <f t="shared" ca="1" si="277"/>
        <v>118769.586625</v>
      </c>
      <c r="L1428" s="19">
        <f t="shared" ca="1" si="278"/>
        <v>118769.586625</v>
      </c>
      <c r="M1428" s="20">
        <f t="shared" si="279"/>
        <v>5000</v>
      </c>
      <c r="N1428" s="22">
        <f t="shared" si="280"/>
        <v>4800</v>
      </c>
      <c r="O1428" s="20">
        <f t="shared" si="280"/>
        <v>4608</v>
      </c>
      <c r="P1428" s="22">
        <f t="shared" si="280"/>
        <v>4423.68</v>
      </c>
      <c r="Q1428" s="20">
        <f t="shared" si="280"/>
        <v>4246.7328000000007</v>
      </c>
      <c r="R1428" s="21">
        <f t="shared" ca="1" si="281"/>
        <v>692635000</v>
      </c>
      <c r="S1428" s="22">
        <f t="shared" ca="1" si="282"/>
        <v>631683120</v>
      </c>
      <c r="T1428" s="21">
        <f t="shared" ca="1" si="283"/>
        <v>576095005.43999994</v>
      </c>
      <c r="U1428" s="22">
        <f t="shared" ca="1" si="284"/>
        <v>525398644.96127999</v>
      </c>
      <c r="V1428" s="21">
        <f t="shared" ca="1" si="285"/>
        <v>504382699.16282886</v>
      </c>
      <c r="W1428" s="23">
        <f t="shared" ca="1" si="286"/>
        <v>109892036.97140551</v>
      </c>
    </row>
    <row r="1429" spans="6:23" x14ac:dyDescent="0.35">
      <c r="F1429" s="22">
        <v>1427</v>
      </c>
      <c r="G1429" s="22">
        <f t="shared" ca="1" si="275"/>
        <v>0.39197518460102077</v>
      </c>
      <c r="H1429" s="19">
        <f t="shared" ca="1" si="276"/>
        <v>131775</v>
      </c>
      <c r="I1429" s="22">
        <f t="shared" ca="1" si="277"/>
        <v>125186.25</v>
      </c>
      <c r="J1429" s="19">
        <f t="shared" ca="1" si="277"/>
        <v>118926.9375</v>
      </c>
      <c r="K1429" s="22">
        <f t="shared" ca="1" si="277"/>
        <v>112980.590625</v>
      </c>
      <c r="L1429" s="19">
        <f t="shared" ca="1" si="278"/>
        <v>112980.590625</v>
      </c>
      <c r="M1429" s="20">
        <f t="shared" si="279"/>
        <v>5000</v>
      </c>
      <c r="N1429" s="22">
        <f t="shared" si="280"/>
        <v>4800</v>
      </c>
      <c r="O1429" s="20">
        <f t="shared" si="280"/>
        <v>4608</v>
      </c>
      <c r="P1429" s="22">
        <f t="shared" si="280"/>
        <v>4423.68</v>
      </c>
      <c r="Q1429" s="20">
        <f t="shared" si="280"/>
        <v>4246.7328000000007</v>
      </c>
      <c r="R1429" s="21">
        <f t="shared" ca="1" si="281"/>
        <v>658875000</v>
      </c>
      <c r="S1429" s="22">
        <f t="shared" ca="1" si="282"/>
        <v>600894000</v>
      </c>
      <c r="T1429" s="21">
        <f t="shared" ca="1" si="283"/>
        <v>548015328</v>
      </c>
      <c r="U1429" s="22">
        <f t="shared" ca="1" si="284"/>
        <v>499789979.13600004</v>
      </c>
      <c r="V1429" s="21">
        <f t="shared" ca="1" si="285"/>
        <v>479798379.97056007</v>
      </c>
      <c r="W1429" s="23">
        <f t="shared" ca="1" si="286"/>
        <v>11927084.047925472</v>
      </c>
    </row>
    <row r="1430" spans="6:23" x14ac:dyDescent="0.35">
      <c r="F1430" s="22">
        <v>1428</v>
      </c>
      <c r="G1430" s="22">
        <f t="shared" ca="1" si="275"/>
        <v>0.84281825036424485</v>
      </c>
      <c r="H1430" s="19">
        <f t="shared" ca="1" si="276"/>
        <v>170183</v>
      </c>
      <c r="I1430" s="22">
        <f t="shared" ca="1" si="277"/>
        <v>161673.85</v>
      </c>
      <c r="J1430" s="19">
        <f t="shared" ca="1" si="277"/>
        <v>153590.1575</v>
      </c>
      <c r="K1430" s="22">
        <f t="shared" ca="1" si="277"/>
        <v>145910.64962499999</v>
      </c>
      <c r="L1430" s="19">
        <f t="shared" ca="1" si="278"/>
        <v>145910.64962499999</v>
      </c>
      <c r="M1430" s="20">
        <f t="shared" si="279"/>
        <v>5000</v>
      </c>
      <c r="N1430" s="22">
        <f t="shared" si="280"/>
        <v>4800</v>
      </c>
      <c r="O1430" s="20">
        <f t="shared" si="280"/>
        <v>4608</v>
      </c>
      <c r="P1430" s="22">
        <f t="shared" si="280"/>
        <v>4423.68</v>
      </c>
      <c r="Q1430" s="20">
        <f t="shared" si="280"/>
        <v>4246.7328000000007</v>
      </c>
      <c r="R1430" s="21">
        <f t="shared" ca="1" si="281"/>
        <v>850915000</v>
      </c>
      <c r="S1430" s="22">
        <f t="shared" ca="1" si="282"/>
        <v>776034480</v>
      </c>
      <c r="T1430" s="21">
        <f t="shared" ca="1" si="283"/>
        <v>707743445.75999999</v>
      </c>
      <c r="U1430" s="22">
        <f t="shared" ca="1" si="284"/>
        <v>645462022.53312004</v>
      </c>
      <c r="V1430" s="21">
        <f t="shared" ca="1" si="285"/>
        <v>619643541.63179529</v>
      </c>
      <c r="W1430" s="23">
        <f t="shared" ca="1" si="286"/>
        <v>569189807.96454573</v>
      </c>
    </row>
    <row r="1431" spans="6:23" x14ac:dyDescent="0.35">
      <c r="F1431" s="22">
        <v>1429</v>
      </c>
      <c r="G1431" s="22">
        <f t="shared" ca="1" si="275"/>
        <v>0.64169459598742751</v>
      </c>
      <c r="H1431" s="19">
        <f t="shared" ca="1" si="276"/>
        <v>150890</v>
      </c>
      <c r="I1431" s="22">
        <f t="shared" ca="1" si="277"/>
        <v>143345.5</v>
      </c>
      <c r="J1431" s="19">
        <f t="shared" ca="1" si="277"/>
        <v>136178.22500000001</v>
      </c>
      <c r="K1431" s="22">
        <f t="shared" ca="1" si="277"/>
        <v>129369.31375</v>
      </c>
      <c r="L1431" s="19">
        <f t="shared" ca="1" si="278"/>
        <v>129369.31375</v>
      </c>
      <c r="M1431" s="20">
        <f t="shared" si="279"/>
        <v>5000</v>
      </c>
      <c r="N1431" s="22">
        <f t="shared" si="280"/>
        <v>4800</v>
      </c>
      <c r="O1431" s="20">
        <f t="shared" si="280"/>
        <v>4608</v>
      </c>
      <c r="P1431" s="22">
        <f t="shared" si="280"/>
        <v>4423.68</v>
      </c>
      <c r="Q1431" s="20">
        <f t="shared" si="280"/>
        <v>4246.7328000000007</v>
      </c>
      <c r="R1431" s="21">
        <f t="shared" ca="1" si="281"/>
        <v>754450000</v>
      </c>
      <c r="S1431" s="22">
        <f t="shared" ca="1" si="282"/>
        <v>688058400</v>
      </c>
      <c r="T1431" s="21">
        <f t="shared" ca="1" si="283"/>
        <v>627509260.80000007</v>
      </c>
      <c r="U1431" s="22">
        <f t="shared" ca="1" si="284"/>
        <v>572288445.84960008</v>
      </c>
      <c r="V1431" s="21">
        <f t="shared" ca="1" si="285"/>
        <v>549396908.01561606</v>
      </c>
      <c r="W1431" s="23">
        <f t="shared" ca="1" si="286"/>
        <v>289267142.56870747</v>
      </c>
    </row>
    <row r="1432" spans="6:23" x14ac:dyDescent="0.35">
      <c r="F1432" s="22">
        <v>1430</v>
      </c>
      <c r="G1432" s="22">
        <f t="shared" ca="1" si="275"/>
        <v>6.6519514369439703E-2</v>
      </c>
      <c r="H1432" s="19">
        <f t="shared" ca="1" si="276"/>
        <v>94933</v>
      </c>
      <c r="I1432" s="22">
        <f t="shared" ca="1" si="277"/>
        <v>90186.35</v>
      </c>
      <c r="J1432" s="19">
        <f t="shared" ca="1" si="277"/>
        <v>85677.032500000001</v>
      </c>
      <c r="K1432" s="22">
        <f t="shared" ca="1" si="277"/>
        <v>81393.180875000005</v>
      </c>
      <c r="L1432" s="19">
        <f t="shared" ca="1" si="278"/>
        <v>81393.180875000005</v>
      </c>
      <c r="M1432" s="20">
        <f t="shared" si="279"/>
        <v>5000</v>
      </c>
      <c r="N1432" s="22">
        <f t="shared" si="280"/>
        <v>4800</v>
      </c>
      <c r="O1432" s="20">
        <f t="shared" si="280"/>
        <v>4608</v>
      </c>
      <c r="P1432" s="22">
        <f t="shared" si="280"/>
        <v>4423.68</v>
      </c>
      <c r="Q1432" s="20">
        <f t="shared" si="280"/>
        <v>4246.7328000000007</v>
      </c>
      <c r="R1432" s="21">
        <f t="shared" ca="1" si="281"/>
        <v>474665000</v>
      </c>
      <c r="S1432" s="22">
        <f t="shared" ca="1" si="282"/>
        <v>432894480</v>
      </c>
      <c r="T1432" s="21">
        <f t="shared" ca="1" si="283"/>
        <v>394799765.75999999</v>
      </c>
      <c r="U1432" s="22">
        <f t="shared" ca="1" si="284"/>
        <v>360057386.37312007</v>
      </c>
      <c r="V1432" s="21">
        <f t="shared" ca="1" si="285"/>
        <v>345655090.91819531</v>
      </c>
      <c r="W1432" s="23">
        <f t="shared" ca="1" si="286"/>
        <v>-522614502.97915626</v>
      </c>
    </row>
    <row r="1433" spans="6:23" x14ac:dyDescent="0.35">
      <c r="F1433" s="22">
        <v>1431</v>
      </c>
      <c r="G1433" s="22">
        <f t="shared" ca="1" si="275"/>
        <v>0.21452301313838684</v>
      </c>
      <c r="H1433" s="19">
        <f t="shared" ca="1" si="276"/>
        <v>116275</v>
      </c>
      <c r="I1433" s="22">
        <f t="shared" ca="1" si="277"/>
        <v>110461.25</v>
      </c>
      <c r="J1433" s="19">
        <f t="shared" ca="1" si="277"/>
        <v>104938.1875</v>
      </c>
      <c r="K1433" s="22">
        <f t="shared" ca="1" si="277"/>
        <v>99691.278124999997</v>
      </c>
      <c r="L1433" s="19">
        <f t="shared" ca="1" si="278"/>
        <v>99691.278124999997</v>
      </c>
      <c r="M1433" s="20">
        <f t="shared" si="279"/>
        <v>5000</v>
      </c>
      <c r="N1433" s="22">
        <f t="shared" si="280"/>
        <v>4800</v>
      </c>
      <c r="O1433" s="20">
        <f t="shared" si="280"/>
        <v>4608</v>
      </c>
      <c r="P1433" s="22">
        <f t="shared" si="280"/>
        <v>4423.68</v>
      </c>
      <c r="Q1433" s="20">
        <f t="shared" si="280"/>
        <v>4246.7328000000007</v>
      </c>
      <c r="R1433" s="21">
        <f t="shared" ca="1" si="281"/>
        <v>581375000</v>
      </c>
      <c r="S1433" s="22">
        <f t="shared" ca="1" si="282"/>
        <v>530214000</v>
      </c>
      <c r="T1433" s="21">
        <f t="shared" ca="1" si="283"/>
        <v>483555168</v>
      </c>
      <c r="U1433" s="22">
        <f t="shared" ca="1" si="284"/>
        <v>441002313.21600002</v>
      </c>
      <c r="V1433" s="21">
        <f t="shared" ca="1" si="285"/>
        <v>423362220.68736005</v>
      </c>
      <c r="W1433" s="23">
        <f t="shared" ca="1" si="286"/>
        <v>-212962840.46539569</v>
      </c>
    </row>
    <row r="1434" spans="6:23" x14ac:dyDescent="0.35">
      <c r="F1434" s="22">
        <v>1432</v>
      </c>
      <c r="G1434" s="22">
        <f t="shared" ca="1" si="275"/>
        <v>5.6231757974718355E-2</v>
      </c>
      <c r="H1434" s="19">
        <f t="shared" ca="1" si="276"/>
        <v>92383</v>
      </c>
      <c r="I1434" s="22">
        <f t="shared" ca="1" si="277"/>
        <v>87763.85</v>
      </c>
      <c r="J1434" s="19">
        <f t="shared" ca="1" si="277"/>
        <v>83375.657500000001</v>
      </c>
      <c r="K1434" s="22">
        <f t="shared" ca="1" si="277"/>
        <v>79206.874624999997</v>
      </c>
      <c r="L1434" s="19">
        <f t="shared" ca="1" si="278"/>
        <v>79206.874624999997</v>
      </c>
      <c r="M1434" s="20">
        <f t="shared" si="279"/>
        <v>5000</v>
      </c>
      <c r="N1434" s="22">
        <f t="shared" si="280"/>
        <v>4800</v>
      </c>
      <c r="O1434" s="20">
        <f t="shared" si="280"/>
        <v>4608</v>
      </c>
      <c r="P1434" s="22">
        <f t="shared" si="280"/>
        <v>4423.68</v>
      </c>
      <c r="Q1434" s="20">
        <f t="shared" si="280"/>
        <v>4246.7328000000007</v>
      </c>
      <c r="R1434" s="21">
        <f t="shared" ca="1" si="281"/>
        <v>461915000</v>
      </c>
      <c r="S1434" s="22">
        <f t="shared" ca="1" si="282"/>
        <v>421266480</v>
      </c>
      <c r="T1434" s="21">
        <f t="shared" ca="1" si="283"/>
        <v>384195029.75999999</v>
      </c>
      <c r="U1434" s="22">
        <f t="shared" ca="1" si="284"/>
        <v>350385867.14112002</v>
      </c>
      <c r="V1434" s="21">
        <f t="shared" ca="1" si="285"/>
        <v>336370432.45547521</v>
      </c>
      <c r="W1434" s="23">
        <f t="shared" ca="1" si="286"/>
        <v>-559612522.81844449</v>
      </c>
    </row>
    <row r="1435" spans="6:23" x14ac:dyDescent="0.35">
      <c r="F1435" s="22">
        <v>1433</v>
      </c>
      <c r="G1435" s="22">
        <f t="shared" ca="1" si="275"/>
        <v>7.9658546172942435E-2</v>
      </c>
      <c r="H1435" s="19">
        <f t="shared" ca="1" si="276"/>
        <v>97779</v>
      </c>
      <c r="I1435" s="22">
        <f t="shared" ca="1" si="277"/>
        <v>92890.05</v>
      </c>
      <c r="J1435" s="19">
        <f t="shared" ca="1" si="277"/>
        <v>88245.547500000001</v>
      </c>
      <c r="K1435" s="22">
        <f t="shared" ca="1" si="277"/>
        <v>83833.270124999995</v>
      </c>
      <c r="L1435" s="19">
        <f t="shared" ca="1" si="278"/>
        <v>83833.270124999995</v>
      </c>
      <c r="M1435" s="20">
        <f t="shared" si="279"/>
        <v>5000</v>
      </c>
      <c r="N1435" s="22">
        <f t="shared" si="280"/>
        <v>4800</v>
      </c>
      <c r="O1435" s="20">
        <f t="shared" si="280"/>
        <v>4608</v>
      </c>
      <c r="P1435" s="22">
        <f t="shared" si="280"/>
        <v>4423.68</v>
      </c>
      <c r="Q1435" s="20">
        <f t="shared" si="280"/>
        <v>4246.7328000000007</v>
      </c>
      <c r="R1435" s="21">
        <f t="shared" ca="1" si="281"/>
        <v>488895000</v>
      </c>
      <c r="S1435" s="22">
        <f t="shared" ca="1" si="282"/>
        <v>445872240</v>
      </c>
      <c r="T1435" s="21">
        <f t="shared" ca="1" si="283"/>
        <v>406635482.88</v>
      </c>
      <c r="U1435" s="22">
        <f t="shared" ca="1" si="284"/>
        <v>370851560.38656002</v>
      </c>
      <c r="V1435" s="21">
        <f t="shared" ca="1" si="285"/>
        <v>356017497.97109765</v>
      </c>
      <c r="W1435" s="23">
        <f t="shared" ca="1" si="286"/>
        <v>-481321811.03303289</v>
      </c>
    </row>
    <row r="1436" spans="6:23" x14ac:dyDescent="0.35">
      <c r="F1436" s="22">
        <v>1434</v>
      </c>
      <c r="G1436" s="22">
        <f t="shared" ca="1" si="275"/>
        <v>0.73124767674359081</v>
      </c>
      <c r="H1436" s="19">
        <f t="shared" ca="1" si="276"/>
        <v>158498</v>
      </c>
      <c r="I1436" s="22">
        <f t="shared" ca="1" si="277"/>
        <v>150573.1</v>
      </c>
      <c r="J1436" s="19">
        <f t="shared" ca="1" si="277"/>
        <v>143044.44500000001</v>
      </c>
      <c r="K1436" s="22">
        <f t="shared" ca="1" si="277"/>
        <v>135892.22275000002</v>
      </c>
      <c r="L1436" s="19">
        <f t="shared" ca="1" si="278"/>
        <v>135892.22275000002</v>
      </c>
      <c r="M1436" s="20">
        <f t="shared" si="279"/>
        <v>5000</v>
      </c>
      <c r="N1436" s="22">
        <f t="shared" si="280"/>
        <v>4800</v>
      </c>
      <c r="O1436" s="20">
        <f t="shared" si="280"/>
        <v>4608</v>
      </c>
      <c r="P1436" s="22">
        <f t="shared" si="280"/>
        <v>4423.68</v>
      </c>
      <c r="Q1436" s="20">
        <f t="shared" si="280"/>
        <v>4246.7328000000007</v>
      </c>
      <c r="R1436" s="21">
        <f t="shared" ca="1" si="281"/>
        <v>792490000</v>
      </c>
      <c r="S1436" s="22">
        <f t="shared" ca="1" si="282"/>
        <v>722750880</v>
      </c>
      <c r="T1436" s="21">
        <f t="shared" ca="1" si="283"/>
        <v>659148802.56000006</v>
      </c>
      <c r="U1436" s="22">
        <f t="shared" ca="1" si="284"/>
        <v>601143707.93472016</v>
      </c>
      <c r="V1436" s="21">
        <f t="shared" ca="1" si="285"/>
        <v>577097959.61733139</v>
      </c>
      <c r="W1436" s="23">
        <f t="shared" ca="1" si="286"/>
        <v>399651822.93627787</v>
      </c>
    </row>
    <row r="1437" spans="6:23" x14ac:dyDescent="0.35">
      <c r="F1437" s="22">
        <v>1435</v>
      </c>
      <c r="G1437" s="22">
        <f t="shared" ca="1" si="275"/>
        <v>0.77506912418707852</v>
      </c>
      <c r="H1437" s="19">
        <f t="shared" ca="1" si="276"/>
        <v>162669</v>
      </c>
      <c r="I1437" s="22">
        <f t="shared" ca="1" si="277"/>
        <v>154535.54999999999</v>
      </c>
      <c r="J1437" s="19">
        <f t="shared" ca="1" si="277"/>
        <v>146808.77249999999</v>
      </c>
      <c r="K1437" s="22">
        <f t="shared" ca="1" si="277"/>
        <v>139468.33387499998</v>
      </c>
      <c r="L1437" s="19">
        <f t="shared" ca="1" si="278"/>
        <v>139468.33387499998</v>
      </c>
      <c r="M1437" s="20">
        <f t="shared" si="279"/>
        <v>5000</v>
      </c>
      <c r="N1437" s="22">
        <f t="shared" si="280"/>
        <v>4800</v>
      </c>
      <c r="O1437" s="20">
        <f t="shared" si="280"/>
        <v>4608</v>
      </c>
      <c r="P1437" s="22">
        <f t="shared" si="280"/>
        <v>4423.68</v>
      </c>
      <c r="Q1437" s="20">
        <f t="shared" si="280"/>
        <v>4246.7328000000007</v>
      </c>
      <c r="R1437" s="21">
        <f t="shared" ca="1" si="281"/>
        <v>813345000</v>
      </c>
      <c r="S1437" s="22">
        <f t="shared" ca="1" si="282"/>
        <v>741770640</v>
      </c>
      <c r="T1437" s="21">
        <f t="shared" ca="1" si="283"/>
        <v>676494823.67999995</v>
      </c>
      <c r="U1437" s="22">
        <f t="shared" ca="1" si="284"/>
        <v>616963279.19615996</v>
      </c>
      <c r="V1437" s="21">
        <f t="shared" ca="1" si="285"/>
        <v>592284748.02831364</v>
      </c>
      <c r="W1437" s="23">
        <f t="shared" ca="1" si="286"/>
        <v>460168976.17144299</v>
      </c>
    </row>
    <row r="1438" spans="6:23" x14ac:dyDescent="0.35">
      <c r="F1438" s="22">
        <v>1436</v>
      </c>
      <c r="G1438" s="22">
        <f t="shared" ca="1" si="275"/>
        <v>0.87632890612584746</v>
      </c>
      <c r="H1438" s="19">
        <f t="shared" ca="1" si="276"/>
        <v>174705</v>
      </c>
      <c r="I1438" s="22">
        <f t="shared" ca="1" si="277"/>
        <v>165969.75</v>
      </c>
      <c r="J1438" s="19">
        <f t="shared" ca="1" si="277"/>
        <v>157671.26250000001</v>
      </c>
      <c r="K1438" s="22">
        <f t="shared" ca="1" si="277"/>
        <v>149787.69937500003</v>
      </c>
      <c r="L1438" s="19">
        <f t="shared" ca="1" si="278"/>
        <v>149787.69937500003</v>
      </c>
      <c r="M1438" s="20">
        <f t="shared" si="279"/>
        <v>5000</v>
      </c>
      <c r="N1438" s="22">
        <f t="shared" si="280"/>
        <v>4800</v>
      </c>
      <c r="O1438" s="20">
        <f t="shared" si="280"/>
        <v>4608</v>
      </c>
      <c r="P1438" s="22">
        <f t="shared" si="280"/>
        <v>4423.68</v>
      </c>
      <c r="Q1438" s="20">
        <f t="shared" si="280"/>
        <v>4246.7328000000007</v>
      </c>
      <c r="R1438" s="21">
        <f t="shared" ca="1" si="281"/>
        <v>873525000</v>
      </c>
      <c r="S1438" s="22">
        <f t="shared" ca="1" si="282"/>
        <v>796654800</v>
      </c>
      <c r="T1438" s="21">
        <f t="shared" ca="1" si="283"/>
        <v>726549177.60000002</v>
      </c>
      <c r="U1438" s="22">
        <f t="shared" ca="1" si="284"/>
        <v>662612849.97120011</v>
      </c>
      <c r="V1438" s="21">
        <f t="shared" ca="1" si="285"/>
        <v>636108335.97235227</v>
      </c>
      <c r="W1438" s="23">
        <f t="shared" ca="1" si="286"/>
        <v>634799629.81288338</v>
      </c>
    </row>
    <row r="1439" spans="6:23" x14ac:dyDescent="0.35">
      <c r="F1439" s="22">
        <v>1437</v>
      </c>
      <c r="G1439" s="22">
        <f t="shared" ca="1" si="275"/>
        <v>0.51878256457320937</v>
      </c>
      <c r="H1439" s="19">
        <f t="shared" ca="1" si="276"/>
        <v>141413</v>
      </c>
      <c r="I1439" s="22">
        <f t="shared" ca="1" si="277"/>
        <v>134342.35</v>
      </c>
      <c r="J1439" s="19">
        <f t="shared" ca="1" si="277"/>
        <v>127625.23250000001</v>
      </c>
      <c r="K1439" s="22">
        <f t="shared" ca="1" si="277"/>
        <v>121243.97087500001</v>
      </c>
      <c r="L1439" s="19">
        <f t="shared" ca="1" si="278"/>
        <v>121243.97087500001</v>
      </c>
      <c r="M1439" s="20">
        <f t="shared" si="279"/>
        <v>5000</v>
      </c>
      <c r="N1439" s="22">
        <f t="shared" si="280"/>
        <v>4800</v>
      </c>
      <c r="O1439" s="20">
        <f t="shared" si="280"/>
        <v>4608</v>
      </c>
      <c r="P1439" s="22">
        <f t="shared" si="280"/>
        <v>4423.68</v>
      </c>
      <c r="Q1439" s="20">
        <f t="shared" si="280"/>
        <v>4246.7328000000007</v>
      </c>
      <c r="R1439" s="21">
        <f t="shared" ca="1" si="281"/>
        <v>707065000</v>
      </c>
      <c r="S1439" s="22">
        <f t="shared" ca="1" si="282"/>
        <v>644843280</v>
      </c>
      <c r="T1439" s="21">
        <f t="shared" ca="1" si="283"/>
        <v>588097071.36000001</v>
      </c>
      <c r="U1439" s="22">
        <f t="shared" ca="1" si="284"/>
        <v>536344529.08032012</v>
      </c>
      <c r="V1439" s="21">
        <f t="shared" ca="1" si="285"/>
        <v>514890747.91710734</v>
      </c>
      <c r="W1439" s="23">
        <f t="shared" ca="1" si="286"/>
        <v>151765090.01304674</v>
      </c>
    </row>
    <row r="1440" spans="6:23" x14ac:dyDescent="0.35">
      <c r="F1440" s="22">
        <v>1438</v>
      </c>
      <c r="G1440" s="22">
        <f t="shared" ca="1" si="275"/>
        <v>0.70971781174492499</v>
      </c>
      <c r="H1440" s="19">
        <f t="shared" ca="1" si="276"/>
        <v>156577</v>
      </c>
      <c r="I1440" s="22">
        <f t="shared" ca="1" si="277"/>
        <v>148748.15</v>
      </c>
      <c r="J1440" s="19">
        <f t="shared" ca="1" si="277"/>
        <v>141310.74249999999</v>
      </c>
      <c r="K1440" s="22">
        <f t="shared" ca="1" si="277"/>
        <v>134245.20537499999</v>
      </c>
      <c r="L1440" s="19">
        <f t="shared" ca="1" si="278"/>
        <v>134245.20537499999</v>
      </c>
      <c r="M1440" s="20">
        <f t="shared" si="279"/>
        <v>5000</v>
      </c>
      <c r="N1440" s="22">
        <f t="shared" si="280"/>
        <v>4800</v>
      </c>
      <c r="O1440" s="20">
        <f t="shared" si="280"/>
        <v>4608</v>
      </c>
      <c r="P1440" s="22">
        <f t="shared" si="280"/>
        <v>4423.68</v>
      </c>
      <c r="Q1440" s="20">
        <f t="shared" si="280"/>
        <v>4246.7328000000007</v>
      </c>
      <c r="R1440" s="21">
        <f t="shared" ca="1" si="281"/>
        <v>782885000</v>
      </c>
      <c r="S1440" s="22">
        <f t="shared" ca="1" si="282"/>
        <v>713991120</v>
      </c>
      <c r="T1440" s="21">
        <f t="shared" ca="1" si="283"/>
        <v>651159901.43999994</v>
      </c>
      <c r="U1440" s="22">
        <f t="shared" ca="1" si="284"/>
        <v>593857830.11327994</v>
      </c>
      <c r="V1440" s="21">
        <f t="shared" ca="1" si="285"/>
        <v>570103516.90874887</v>
      </c>
      <c r="W1440" s="23">
        <f t="shared" ca="1" si="286"/>
        <v>371779981.32401419</v>
      </c>
    </row>
    <row r="1441" spans="6:23" x14ac:dyDescent="0.35">
      <c r="F1441" s="22">
        <v>1439</v>
      </c>
      <c r="G1441" s="22">
        <f t="shared" ca="1" si="275"/>
        <v>0.38667396723419334</v>
      </c>
      <c r="H1441" s="19">
        <f t="shared" ca="1" si="276"/>
        <v>131360</v>
      </c>
      <c r="I1441" s="22">
        <f t="shared" ca="1" si="277"/>
        <v>124792</v>
      </c>
      <c r="J1441" s="19">
        <f t="shared" ca="1" si="277"/>
        <v>118552.4</v>
      </c>
      <c r="K1441" s="22">
        <f t="shared" ca="1" si="277"/>
        <v>112624.78</v>
      </c>
      <c r="L1441" s="19">
        <f t="shared" ca="1" si="278"/>
        <v>112624.78</v>
      </c>
      <c r="M1441" s="20">
        <f t="shared" si="279"/>
        <v>5000</v>
      </c>
      <c r="N1441" s="22">
        <f t="shared" si="280"/>
        <v>4800</v>
      </c>
      <c r="O1441" s="20">
        <f t="shared" si="280"/>
        <v>4608</v>
      </c>
      <c r="P1441" s="22">
        <f t="shared" si="280"/>
        <v>4423.68</v>
      </c>
      <c r="Q1441" s="20">
        <f t="shared" si="280"/>
        <v>4246.7328000000007</v>
      </c>
      <c r="R1441" s="21">
        <f t="shared" ca="1" si="281"/>
        <v>656800000</v>
      </c>
      <c r="S1441" s="22">
        <f t="shared" ca="1" si="282"/>
        <v>599001600</v>
      </c>
      <c r="T1441" s="21">
        <f t="shared" ca="1" si="283"/>
        <v>546289459.19999993</v>
      </c>
      <c r="U1441" s="22">
        <f t="shared" ca="1" si="284"/>
        <v>498215986.79040003</v>
      </c>
      <c r="V1441" s="21">
        <f t="shared" ca="1" si="285"/>
        <v>478287347.31878406</v>
      </c>
      <c r="W1441" s="23">
        <f t="shared" ca="1" si="286"/>
        <v>5905837.681923151</v>
      </c>
    </row>
    <row r="1442" spans="6:23" x14ac:dyDescent="0.35">
      <c r="F1442" s="22">
        <v>1440</v>
      </c>
      <c r="G1442" s="22">
        <f t="shared" ca="1" si="275"/>
        <v>8.801931648290573E-2</v>
      </c>
      <c r="H1442" s="19">
        <f t="shared" ca="1" si="276"/>
        <v>99408</v>
      </c>
      <c r="I1442" s="22">
        <f t="shared" ca="1" si="277"/>
        <v>94437.6</v>
      </c>
      <c r="J1442" s="19">
        <f t="shared" ca="1" si="277"/>
        <v>89715.72</v>
      </c>
      <c r="K1442" s="22">
        <f t="shared" ca="1" si="277"/>
        <v>85229.934000000008</v>
      </c>
      <c r="L1442" s="19">
        <f t="shared" ca="1" si="278"/>
        <v>85229.934000000008</v>
      </c>
      <c r="M1442" s="20">
        <f t="shared" si="279"/>
        <v>5000</v>
      </c>
      <c r="N1442" s="22">
        <f t="shared" si="280"/>
        <v>4800</v>
      </c>
      <c r="O1442" s="20">
        <f t="shared" si="280"/>
        <v>4608</v>
      </c>
      <c r="P1442" s="22">
        <f t="shared" si="280"/>
        <v>4423.68</v>
      </c>
      <c r="Q1442" s="20">
        <f t="shared" si="280"/>
        <v>4246.7328000000007</v>
      </c>
      <c r="R1442" s="21">
        <f t="shared" ca="1" si="281"/>
        <v>497040000</v>
      </c>
      <c r="S1442" s="22">
        <f t="shared" ca="1" si="282"/>
        <v>453300480</v>
      </c>
      <c r="T1442" s="21">
        <f t="shared" ca="1" si="283"/>
        <v>413410037.75999999</v>
      </c>
      <c r="U1442" s="22">
        <f t="shared" ca="1" si="284"/>
        <v>377029954.43712008</v>
      </c>
      <c r="V1442" s="21">
        <f t="shared" ca="1" si="285"/>
        <v>361948756.25963527</v>
      </c>
      <c r="W1442" s="23">
        <f t="shared" ca="1" si="286"/>
        <v>-457686605.41805243</v>
      </c>
    </row>
    <row r="1443" spans="6:23" x14ac:dyDescent="0.35">
      <c r="F1443" s="22">
        <v>1441</v>
      </c>
      <c r="G1443" s="22">
        <f t="shared" ca="1" si="275"/>
        <v>0.55207856444963832</v>
      </c>
      <c r="H1443" s="19">
        <f t="shared" ca="1" si="276"/>
        <v>143927</v>
      </c>
      <c r="I1443" s="22">
        <f t="shared" ca="1" si="277"/>
        <v>136730.65</v>
      </c>
      <c r="J1443" s="19">
        <f t="shared" ca="1" si="277"/>
        <v>129894.11749999999</v>
      </c>
      <c r="K1443" s="22">
        <f t="shared" ca="1" si="277"/>
        <v>123399.41162499999</v>
      </c>
      <c r="L1443" s="19">
        <f t="shared" ca="1" si="278"/>
        <v>123399.41162499999</v>
      </c>
      <c r="M1443" s="20">
        <f t="shared" si="279"/>
        <v>5000</v>
      </c>
      <c r="N1443" s="22">
        <f t="shared" si="280"/>
        <v>4800</v>
      </c>
      <c r="O1443" s="20">
        <f t="shared" si="280"/>
        <v>4608</v>
      </c>
      <c r="P1443" s="22">
        <f t="shared" si="280"/>
        <v>4423.68</v>
      </c>
      <c r="Q1443" s="20">
        <f t="shared" si="280"/>
        <v>4246.7328000000007</v>
      </c>
      <c r="R1443" s="21">
        <f t="shared" ca="1" si="281"/>
        <v>719635000</v>
      </c>
      <c r="S1443" s="22">
        <f t="shared" ca="1" si="282"/>
        <v>656307120</v>
      </c>
      <c r="T1443" s="21">
        <f t="shared" ca="1" si="283"/>
        <v>598552093.43999994</v>
      </c>
      <c r="U1443" s="22">
        <f t="shared" ca="1" si="284"/>
        <v>545879509.21728003</v>
      </c>
      <c r="V1443" s="21">
        <f t="shared" ca="1" si="285"/>
        <v>524044328.84858888</v>
      </c>
      <c r="W1443" s="23">
        <f t="shared" ca="1" si="286"/>
        <v>188240784.86636877</v>
      </c>
    </row>
    <row r="1444" spans="6:23" x14ac:dyDescent="0.35">
      <c r="F1444" s="22">
        <v>1442</v>
      </c>
      <c r="G1444" s="22">
        <f t="shared" ca="1" si="275"/>
        <v>0.96540713801749733</v>
      </c>
      <c r="H1444" s="19">
        <f t="shared" ca="1" si="276"/>
        <v>194516</v>
      </c>
      <c r="I1444" s="22">
        <f t="shared" ca="1" si="277"/>
        <v>184790.2</v>
      </c>
      <c r="J1444" s="19">
        <f t="shared" ca="1" si="277"/>
        <v>175550.69</v>
      </c>
      <c r="K1444" s="22">
        <f t="shared" ca="1" si="277"/>
        <v>166773.15549999999</v>
      </c>
      <c r="L1444" s="19">
        <f t="shared" ca="1" si="278"/>
        <v>166773.15549999999</v>
      </c>
      <c r="M1444" s="20">
        <f t="shared" si="279"/>
        <v>5000</v>
      </c>
      <c r="N1444" s="22">
        <f t="shared" si="280"/>
        <v>4800</v>
      </c>
      <c r="O1444" s="20">
        <f t="shared" si="280"/>
        <v>4608</v>
      </c>
      <c r="P1444" s="22">
        <f t="shared" si="280"/>
        <v>4423.68</v>
      </c>
      <c r="Q1444" s="20">
        <f t="shared" si="280"/>
        <v>4246.7328000000007</v>
      </c>
      <c r="R1444" s="21">
        <f t="shared" ca="1" si="281"/>
        <v>972580000</v>
      </c>
      <c r="S1444" s="22">
        <f t="shared" ca="1" si="282"/>
        <v>886992960</v>
      </c>
      <c r="T1444" s="21">
        <f t="shared" ca="1" si="283"/>
        <v>808937579.51999998</v>
      </c>
      <c r="U1444" s="22">
        <f t="shared" ca="1" si="284"/>
        <v>737751072.52224004</v>
      </c>
      <c r="V1444" s="21">
        <f t="shared" ca="1" si="285"/>
        <v>708241029.62135053</v>
      </c>
      <c r="W1444" s="23">
        <f t="shared" ca="1" si="286"/>
        <v>922237971.39568329</v>
      </c>
    </row>
    <row r="1445" spans="6:23" x14ac:dyDescent="0.35">
      <c r="F1445" s="22">
        <v>1443</v>
      </c>
      <c r="G1445" s="22">
        <f t="shared" ca="1" si="275"/>
        <v>0.29072764213865876</v>
      </c>
      <c r="H1445" s="19">
        <f t="shared" ca="1" si="276"/>
        <v>123462</v>
      </c>
      <c r="I1445" s="22">
        <f t="shared" ca="1" si="277"/>
        <v>117288.9</v>
      </c>
      <c r="J1445" s="19">
        <f t="shared" ca="1" si="277"/>
        <v>111424.45499999999</v>
      </c>
      <c r="K1445" s="22">
        <f t="shared" ca="1" si="277"/>
        <v>105853.23224999999</v>
      </c>
      <c r="L1445" s="19">
        <f t="shared" ca="1" si="278"/>
        <v>105853.23224999999</v>
      </c>
      <c r="M1445" s="20">
        <f t="shared" si="279"/>
        <v>5000</v>
      </c>
      <c r="N1445" s="22">
        <f t="shared" si="280"/>
        <v>4800</v>
      </c>
      <c r="O1445" s="20">
        <f t="shared" si="280"/>
        <v>4608</v>
      </c>
      <c r="P1445" s="22">
        <f t="shared" si="280"/>
        <v>4423.68</v>
      </c>
      <c r="Q1445" s="20">
        <f t="shared" si="280"/>
        <v>4246.7328000000007</v>
      </c>
      <c r="R1445" s="21">
        <f t="shared" ca="1" si="281"/>
        <v>617310000</v>
      </c>
      <c r="S1445" s="22">
        <f t="shared" ca="1" si="282"/>
        <v>562986720</v>
      </c>
      <c r="T1445" s="21">
        <f t="shared" ca="1" si="283"/>
        <v>513443888.63999993</v>
      </c>
      <c r="U1445" s="22">
        <f t="shared" ca="1" si="284"/>
        <v>468260826.43967998</v>
      </c>
      <c r="V1445" s="21">
        <f t="shared" ca="1" si="285"/>
        <v>449530393.38209283</v>
      </c>
      <c r="W1445" s="23">
        <f t="shared" ca="1" si="286"/>
        <v>-108686460.62815452</v>
      </c>
    </row>
    <row r="1446" spans="6:23" x14ac:dyDescent="0.35">
      <c r="F1446" s="22">
        <v>1444</v>
      </c>
      <c r="G1446" s="22">
        <f t="shared" ca="1" si="275"/>
        <v>0.35788041606300625</v>
      </c>
      <c r="H1446" s="19">
        <f t="shared" ca="1" si="276"/>
        <v>129076</v>
      </c>
      <c r="I1446" s="22">
        <f t="shared" ca="1" si="277"/>
        <v>122622.2</v>
      </c>
      <c r="J1446" s="19">
        <f t="shared" ca="1" si="277"/>
        <v>116491.09</v>
      </c>
      <c r="K1446" s="22">
        <f t="shared" ca="1" si="277"/>
        <v>110666.5355</v>
      </c>
      <c r="L1446" s="19">
        <f t="shared" ca="1" si="278"/>
        <v>110666.5355</v>
      </c>
      <c r="M1446" s="20">
        <f t="shared" si="279"/>
        <v>5000</v>
      </c>
      <c r="N1446" s="22">
        <f t="shared" si="280"/>
        <v>4800</v>
      </c>
      <c r="O1446" s="20">
        <f t="shared" si="280"/>
        <v>4608</v>
      </c>
      <c r="P1446" s="22">
        <f t="shared" si="280"/>
        <v>4423.68</v>
      </c>
      <c r="Q1446" s="20">
        <f t="shared" si="280"/>
        <v>4246.7328000000007</v>
      </c>
      <c r="R1446" s="21">
        <f t="shared" ca="1" si="281"/>
        <v>645380000</v>
      </c>
      <c r="S1446" s="22">
        <f t="shared" ca="1" si="282"/>
        <v>588586560</v>
      </c>
      <c r="T1446" s="21">
        <f t="shared" ca="1" si="283"/>
        <v>536790942.71999997</v>
      </c>
      <c r="U1446" s="22">
        <f t="shared" ca="1" si="284"/>
        <v>489553339.76064003</v>
      </c>
      <c r="V1446" s="21">
        <f t="shared" ca="1" si="285"/>
        <v>469971206.17021447</v>
      </c>
      <c r="W1446" s="23">
        <f t="shared" ca="1" si="286"/>
        <v>-27232780.872168541</v>
      </c>
    </row>
    <row r="1447" spans="6:23" x14ac:dyDescent="0.35">
      <c r="F1447" s="22">
        <v>1445</v>
      </c>
      <c r="G1447" s="22">
        <f t="shared" ca="1" si="275"/>
        <v>0.88244708384757065</v>
      </c>
      <c r="H1447" s="19">
        <f t="shared" ca="1" si="276"/>
        <v>175619</v>
      </c>
      <c r="I1447" s="22">
        <f t="shared" ca="1" si="277"/>
        <v>166838.04999999999</v>
      </c>
      <c r="J1447" s="19">
        <f t="shared" ca="1" si="277"/>
        <v>158496.14749999999</v>
      </c>
      <c r="K1447" s="22">
        <f t="shared" ca="1" si="277"/>
        <v>150571.34012499999</v>
      </c>
      <c r="L1447" s="19">
        <f t="shared" ca="1" si="278"/>
        <v>150571.34012499999</v>
      </c>
      <c r="M1447" s="20">
        <f t="shared" si="279"/>
        <v>5000</v>
      </c>
      <c r="N1447" s="22">
        <f t="shared" si="280"/>
        <v>4800</v>
      </c>
      <c r="O1447" s="20">
        <f t="shared" si="280"/>
        <v>4608</v>
      </c>
      <c r="P1447" s="22">
        <f t="shared" si="280"/>
        <v>4423.68</v>
      </c>
      <c r="Q1447" s="20">
        <f t="shared" si="280"/>
        <v>4246.7328000000007</v>
      </c>
      <c r="R1447" s="21">
        <f t="shared" ca="1" si="281"/>
        <v>878095000</v>
      </c>
      <c r="S1447" s="22">
        <f t="shared" ca="1" si="282"/>
        <v>800822640</v>
      </c>
      <c r="T1447" s="21">
        <f t="shared" ca="1" si="283"/>
        <v>730350247.67999995</v>
      </c>
      <c r="U1447" s="22">
        <f t="shared" ca="1" si="284"/>
        <v>666079425.88416004</v>
      </c>
      <c r="V1447" s="21">
        <f t="shared" ca="1" si="285"/>
        <v>639436248.84879363</v>
      </c>
      <c r="W1447" s="23">
        <f t="shared" ca="1" si="286"/>
        <v>648060880.84547615</v>
      </c>
    </row>
    <row r="1448" spans="6:23" x14ac:dyDescent="0.35">
      <c r="F1448" s="22">
        <v>1446</v>
      </c>
      <c r="G1448" s="22">
        <f t="shared" ca="1" si="275"/>
        <v>0.70746220542959126</v>
      </c>
      <c r="H1448" s="19">
        <f t="shared" ca="1" si="276"/>
        <v>156380</v>
      </c>
      <c r="I1448" s="22">
        <f t="shared" ca="1" si="277"/>
        <v>148561</v>
      </c>
      <c r="J1448" s="19">
        <f t="shared" ca="1" si="277"/>
        <v>141132.95000000001</v>
      </c>
      <c r="K1448" s="22">
        <f t="shared" ca="1" si="277"/>
        <v>134076.30250000002</v>
      </c>
      <c r="L1448" s="19">
        <f t="shared" ca="1" si="278"/>
        <v>134076.30250000002</v>
      </c>
      <c r="M1448" s="20">
        <f t="shared" si="279"/>
        <v>5000</v>
      </c>
      <c r="N1448" s="22">
        <f t="shared" si="280"/>
        <v>4800</v>
      </c>
      <c r="O1448" s="20">
        <f t="shared" si="280"/>
        <v>4608</v>
      </c>
      <c r="P1448" s="22">
        <f t="shared" si="280"/>
        <v>4423.68</v>
      </c>
      <c r="Q1448" s="20">
        <f t="shared" si="280"/>
        <v>4246.7328000000007</v>
      </c>
      <c r="R1448" s="21">
        <f t="shared" ca="1" si="281"/>
        <v>781900000</v>
      </c>
      <c r="S1448" s="22">
        <f t="shared" ca="1" si="282"/>
        <v>713092800</v>
      </c>
      <c r="T1448" s="21">
        <f t="shared" ca="1" si="283"/>
        <v>650340633.60000002</v>
      </c>
      <c r="U1448" s="22">
        <f t="shared" ca="1" si="284"/>
        <v>593110657.84320009</v>
      </c>
      <c r="V1448" s="21">
        <f t="shared" ca="1" si="285"/>
        <v>569386231.52947223</v>
      </c>
      <c r="W1448" s="23">
        <f t="shared" ca="1" si="286"/>
        <v>368921702.92858744</v>
      </c>
    </row>
    <row r="1449" spans="6:23" x14ac:dyDescent="0.35">
      <c r="F1449" s="22">
        <v>1447</v>
      </c>
      <c r="G1449" s="22">
        <f t="shared" ca="1" si="275"/>
        <v>0.85976514380247604</v>
      </c>
      <c r="H1449" s="19">
        <f t="shared" ca="1" si="276"/>
        <v>172378</v>
      </c>
      <c r="I1449" s="22">
        <f t="shared" ca="1" si="277"/>
        <v>163759.1</v>
      </c>
      <c r="J1449" s="19">
        <f t="shared" ca="1" si="277"/>
        <v>155571.14500000002</v>
      </c>
      <c r="K1449" s="22">
        <f t="shared" ca="1" si="277"/>
        <v>147792.58775000001</v>
      </c>
      <c r="L1449" s="19">
        <f t="shared" ca="1" si="278"/>
        <v>147792.58775000001</v>
      </c>
      <c r="M1449" s="20">
        <f t="shared" si="279"/>
        <v>5000</v>
      </c>
      <c r="N1449" s="22">
        <f t="shared" si="280"/>
        <v>4800</v>
      </c>
      <c r="O1449" s="20">
        <f t="shared" si="280"/>
        <v>4608</v>
      </c>
      <c r="P1449" s="22">
        <f t="shared" si="280"/>
        <v>4423.68</v>
      </c>
      <c r="Q1449" s="20">
        <f t="shared" si="280"/>
        <v>4246.7328000000007</v>
      </c>
      <c r="R1449" s="21">
        <f t="shared" ca="1" si="281"/>
        <v>861890000</v>
      </c>
      <c r="S1449" s="22">
        <f t="shared" ca="1" si="282"/>
        <v>786043680</v>
      </c>
      <c r="T1449" s="21">
        <f t="shared" ca="1" si="283"/>
        <v>716871836.16000009</v>
      </c>
      <c r="U1449" s="22">
        <f t="shared" ca="1" si="284"/>
        <v>653787114.57792008</v>
      </c>
      <c r="V1449" s="21">
        <f t="shared" ca="1" si="285"/>
        <v>627635629.99480331</v>
      </c>
      <c r="W1449" s="23">
        <f t="shared" ca="1" si="286"/>
        <v>601037123.08111048</v>
      </c>
    </row>
    <row r="1450" spans="6:23" x14ac:dyDescent="0.35">
      <c r="F1450" s="22">
        <v>1448</v>
      </c>
      <c r="G1450" s="22">
        <f t="shared" ca="1" si="275"/>
        <v>5.300341653484808E-2</v>
      </c>
      <c r="H1450" s="19">
        <f t="shared" ca="1" si="276"/>
        <v>91508</v>
      </c>
      <c r="I1450" s="22">
        <f t="shared" ca="1" si="277"/>
        <v>86932.6</v>
      </c>
      <c r="J1450" s="19">
        <f t="shared" ca="1" si="277"/>
        <v>82585.97</v>
      </c>
      <c r="K1450" s="22">
        <f t="shared" ca="1" si="277"/>
        <v>78456.671499999997</v>
      </c>
      <c r="L1450" s="19">
        <f t="shared" ca="1" si="278"/>
        <v>78456.671499999997</v>
      </c>
      <c r="M1450" s="20">
        <f t="shared" si="279"/>
        <v>5000</v>
      </c>
      <c r="N1450" s="22">
        <f t="shared" si="280"/>
        <v>4800</v>
      </c>
      <c r="O1450" s="20">
        <f t="shared" si="280"/>
        <v>4608</v>
      </c>
      <c r="P1450" s="22">
        <f t="shared" si="280"/>
        <v>4423.68</v>
      </c>
      <c r="Q1450" s="20">
        <f t="shared" si="280"/>
        <v>4246.7328000000007</v>
      </c>
      <c r="R1450" s="21">
        <f t="shared" ca="1" si="281"/>
        <v>457540000</v>
      </c>
      <c r="S1450" s="22">
        <f t="shared" ca="1" si="282"/>
        <v>417276480</v>
      </c>
      <c r="T1450" s="21">
        <f t="shared" ca="1" si="283"/>
        <v>380556149.75999999</v>
      </c>
      <c r="U1450" s="22">
        <f t="shared" ca="1" si="284"/>
        <v>347067208.58112001</v>
      </c>
      <c r="V1450" s="21">
        <f t="shared" ca="1" si="285"/>
        <v>333184520.23787522</v>
      </c>
      <c r="W1450" s="23">
        <f t="shared" ca="1" si="286"/>
        <v>-572307921.78290653</v>
      </c>
    </row>
    <row r="1451" spans="6:23" x14ac:dyDescent="0.35">
      <c r="F1451" s="22">
        <v>1449</v>
      </c>
      <c r="G1451" s="22">
        <f t="shared" ca="1" si="275"/>
        <v>0.15104308060078664</v>
      </c>
      <c r="H1451" s="19">
        <f t="shared" ca="1" si="276"/>
        <v>109041</v>
      </c>
      <c r="I1451" s="22">
        <f t="shared" ca="1" si="277"/>
        <v>103588.95</v>
      </c>
      <c r="J1451" s="19">
        <f t="shared" ca="1" si="277"/>
        <v>98409.502500000002</v>
      </c>
      <c r="K1451" s="22">
        <f t="shared" ca="1" si="277"/>
        <v>93489.027375000005</v>
      </c>
      <c r="L1451" s="19">
        <f t="shared" ca="1" si="278"/>
        <v>93489.027375000005</v>
      </c>
      <c r="M1451" s="20">
        <f t="shared" si="279"/>
        <v>5000</v>
      </c>
      <c r="N1451" s="22">
        <f t="shared" si="280"/>
        <v>4800</v>
      </c>
      <c r="O1451" s="20">
        <f t="shared" si="280"/>
        <v>4608</v>
      </c>
      <c r="P1451" s="22">
        <f t="shared" si="280"/>
        <v>4423.68</v>
      </c>
      <c r="Q1451" s="20">
        <f t="shared" si="280"/>
        <v>4246.7328000000007</v>
      </c>
      <c r="R1451" s="21">
        <f t="shared" ca="1" si="281"/>
        <v>545205000</v>
      </c>
      <c r="S1451" s="22">
        <f t="shared" ca="1" si="282"/>
        <v>497226960</v>
      </c>
      <c r="T1451" s="21">
        <f t="shared" ca="1" si="283"/>
        <v>453470987.51999998</v>
      </c>
      <c r="U1451" s="22">
        <f t="shared" ca="1" si="284"/>
        <v>413565540.61824006</v>
      </c>
      <c r="V1451" s="21">
        <f t="shared" ca="1" si="285"/>
        <v>397022918.99351048</v>
      </c>
      <c r="W1451" s="23">
        <f t="shared" ca="1" si="286"/>
        <v>-317921144.58987069</v>
      </c>
    </row>
    <row r="1452" spans="6:23" x14ac:dyDescent="0.35">
      <c r="F1452" s="22">
        <v>1450</v>
      </c>
      <c r="G1452" s="22">
        <f t="shared" ca="1" si="275"/>
        <v>0.21881286284297052</v>
      </c>
      <c r="H1452" s="19">
        <f t="shared" ca="1" si="276"/>
        <v>116714</v>
      </c>
      <c r="I1452" s="22">
        <f t="shared" ca="1" si="277"/>
        <v>110878.3</v>
      </c>
      <c r="J1452" s="19">
        <f t="shared" ca="1" si="277"/>
        <v>105334.38500000001</v>
      </c>
      <c r="K1452" s="22">
        <f t="shared" ca="1" si="277"/>
        <v>100067.66575000001</v>
      </c>
      <c r="L1452" s="19">
        <f t="shared" ca="1" si="278"/>
        <v>100067.66575000001</v>
      </c>
      <c r="M1452" s="20">
        <f t="shared" si="279"/>
        <v>5000</v>
      </c>
      <c r="N1452" s="22">
        <f t="shared" si="280"/>
        <v>4800</v>
      </c>
      <c r="O1452" s="20">
        <f t="shared" si="280"/>
        <v>4608</v>
      </c>
      <c r="P1452" s="22">
        <f t="shared" si="280"/>
        <v>4423.68</v>
      </c>
      <c r="Q1452" s="20">
        <f t="shared" si="280"/>
        <v>4246.7328000000007</v>
      </c>
      <c r="R1452" s="21">
        <f t="shared" ca="1" si="281"/>
        <v>583570000</v>
      </c>
      <c r="S1452" s="22">
        <f t="shared" ca="1" si="282"/>
        <v>532215840</v>
      </c>
      <c r="T1452" s="21">
        <f t="shared" ca="1" si="283"/>
        <v>485380846.08000004</v>
      </c>
      <c r="U1452" s="22">
        <f t="shared" ca="1" si="284"/>
        <v>442667331.62496006</v>
      </c>
      <c r="V1452" s="21">
        <f t="shared" ca="1" si="285"/>
        <v>424960638.35996175</v>
      </c>
      <c r="W1452" s="23">
        <f t="shared" ca="1" si="286"/>
        <v>-206593377.44208241</v>
      </c>
    </row>
    <row r="1453" spans="6:23" x14ac:dyDescent="0.35">
      <c r="F1453" s="22">
        <v>1451</v>
      </c>
      <c r="G1453" s="22">
        <f t="shared" ca="1" si="275"/>
        <v>0.64018946615114092</v>
      </c>
      <c r="H1453" s="19">
        <f t="shared" ca="1" si="276"/>
        <v>150769</v>
      </c>
      <c r="I1453" s="22">
        <f t="shared" ca="1" si="277"/>
        <v>143230.54999999999</v>
      </c>
      <c r="J1453" s="19">
        <f t="shared" ca="1" si="277"/>
        <v>136069.02249999999</v>
      </c>
      <c r="K1453" s="22">
        <f t="shared" ca="1" si="277"/>
        <v>129265.571375</v>
      </c>
      <c r="L1453" s="19">
        <f t="shared" ca="1" si="278"/>
        <v>129265.571375</v>
      </c>
      <c r="M1453" s="20">
        <f t="shared" si="279"/>
        <v>5000</v>
      </c>
      <c r="N1453" s="22">
        <f t="shared" si="280"/>
        <v>4800</v>
      </c>
      <c r="O1453" s="20">
        <f t="shared" si="280"/>
        <v>4608</v>
      </c>
      <c r="P1453" s="22">
        <f t="shared" si="280"/>
        <v>4423.68</v>
      </c>
      <c r="Q1453" s="20">
        <f t="shared" si="280"/>
        <v>4246.7328000000007</v>
      </c>
      <c r="R1453" s="21">
        <f t="shared" ca="1" si="281"/>
        <v>753845000</v>
      </c>
      <c r="S1453" s="22">
        <f t="shared" ca="1" si="282"/>
        <v>687506640</v>
      </c>
      <c r="T1453" s="21">
        <f t="shared" ca="1" si="283"/>
        <v>627006055.67999995</v>
      </c>
      <c r="U1453" s="22">
        <f t="shared" ca="1" si="284"/>
        <v>571829522.78016007</v>
      </c>
      <c r="V1453" s="21">
        <f t="shared" ca="1" si="285"/>
        <v>548956341.8689537</v>
      </c>
      <c r="W1453" s="23">
        <f t="shared" ca="1" si="286"/>
        <v>287511550.25476456</v>
      </c>
    </row>
    <row r="1454" spans="6:23" x14ac:dyDescent="0.35">
      <c r="F1454" s="22">
        <v>1452</v>
      </c>
      <c r="G1454" s="22">
        <f t="shared" ca="1" si="275"/>
        <v>0.16653238592351294</v>
      </c>
      <c r="H1454" s="19">
        <f t="shared" ca="1" si="276"/>
        <v>110961</v>
      </c>
      <c r="I1454" s="22">
        <f t="shared" ca="1" si="277"/>
        <v>105412.95</v>
      </c>
      <c r="J1454" s="19">
        <f t="shared" ca="1" si="277"/>
        <v>100142.30249999999</v>
      </c>
      <c r="K1454" s="22">
        <f t="shared" ca="1" si="277"/>
        <v>95135.187374999994</v>
      </c>
      <c r="L1454" s="19">
        <f t="shared" ca="1" si="278"/>
        <v>95135.187374999994</v>
      </c>
      <c r="M1454" s="20">
        <f t="shared" si="279"/>
        <v>5000</v>
      </c>
      <c r="N1454" s="22">
        <f t="shared" si="280"/>
        <v>4800</v>
      </c>
      <c r="O1454" s="20">
        <f t="shared" si="280"/>
        <v>4608</v>
      </c>
      <c r="P1454" s="22">
        <f t="shared" si="280"/>
        <v>4423.68</v>
      </c>
      <c r="Q1454" s="20">
        <f t="shared" si="280"/>
        <v>4246.7328000000007</v>
      </c>
      <c r="R1454" s="21">
        <f t="shared" ca="1" si="281"/>
        <v>554805000</v>
      </c>
      <c r="S1454" s="22">
        <f t="shared" ca="1" si="282"/>
        <v>505982160</v>
      </c>
      <c r="T1454" s="21">
        <f t="shared" ca="1" si="283"/>
        <v>461455729.91999996</v>
      </c>
      <c r="U1454" s="22">
        <f t="shared" ca="1" si="284"/>
        <v>420847625.68704003</v>
      </c>
      <c r="V1454" s="21">
        <f t="shared" ca="1" si="285"/>
        <v>404013720.65955842</v>
      </c>
      <c r="W1454" s="23">
        <f t="shared" ca="1" si="286"/>
        <v>-290063812.00499487</v>
      </c>
    </row>
    <row r="1455" spans="6:23" x14ac:dyDescent="0.35">
      <c r="F1455" s="22">
        <v>1453</v>
      </c>
      <c r="G1455" s="22">
        <f t="shared" ca="1" si="275"/>
        <v>0.83945282557233458</v>
      </c>
      <c r="H1455" s="19">
        <f t="shared" ca="1" si="276"/>
        <v>169766</v>
      </c>
      <c r="I1455" s="22">
        <f t="shared" ca="1" si="277"/>
        <v>161277.70000000001</v>
      </c>
      <c r="J1455" s="19">
        <f t="shared" ca="1" si="277"/>
        <v>153213.815</v>
      </c>
      <c r="K1455" s="22">
        <f t="shared" ca="1" si="277"/>
        <v>145553.12424999999</v>
      </c>
      <c r="L1455" s="19">
        <f t="shared" ca="1" si="278"/>
        <v>145553.12424999999</v>
      </c>
      <c r="M1455" s="20">
        <f t="shared" si="279"/>
        <v>5000</v>
      </c>
      <c r="N1455" s="22">
        <f t="shared" si="280"/>
        <v>4800</v>
      </c>
      <c r="O1455" s="20">
        <f t="shared" si="280"/>
        <v>4608</v>
      </c>
      <c r="P1455" s="22">
        <f t="shared" si="280"/>
        <v>4423.68</v>
      </c>
      <c r="Q1455" s="20">
        <f t="shared" si="280"/>
        <v>4246.7328000000007</v>
      </c>
      <c r="R1455" s="21">
        <f t="shared" ca="1" si="281"/>
        <v>848830000</v>
      </c>
      <c r="S1455" s="22">
        <f t="shared" ca="1" si="282"/>
        <v>774132960</v>
      </c>
      <c r="T1455" s="21">
        <f t="shared" ca="1" si="283"/>
        <v>706009259.51999998</v>
      </c>
      <c r="U1455" s="22">
        <f t="shared" ca="1" si="284"/>
        <v>643880444.68224001</v>
      </c>
      <c r="V1455" s="21">
        <f t="shared" ca="1" si="285"/>
        <v>618125226.89495051</v>
      </c>
      <c r="W1455" s="23">
        <f t="shared" ca="1" si="286"/>
        <v>563139543.54376841</v>
      </c>
    </row>
    <row r="1456" spans="6:23" x14ac:dyDescent="0.35">
      <c r="F1456" s="22">
        <v>1454</v>
      </c>
      <c r="G1456" s="22">
        <f t="shared" ca="1" si="275"/>
        <v>0.61506014109163765</v>
      </c>
      <c r="H1456" s="19">
        <f t="shared" ca="1" si="276"/>
        <v>148776</v>
      </c>
      <c r="I1456" s="22">
        <f t="shared" ca="1" si="277"/>
        <v>141337.20000000001</v>
      </c>
      <c r="J1456" s="19">
        <f t="shared" ca="1" si="277"/>
        <v>134270.34000000003</v>
      </c>
      <c r="K1456" s="22">
        <f t="shared" ca="1" si="277"/>
        <v>127556.82300000002</v>
      </c>
      <c r="L1456" s="19">
        <f t="shared" ca="1" si="278"/>
        <v>127556.82300000002</v>
      </c>
      <c r="M1456" s="20">
        <f t="shared" si="279"/>
        <v>5000</v>
      </c>
      <c r="N1456" s="22">
        <f t="shared" si="280"/>
        <v>4800</v>
      </c>
      <c r="O1456" s="20">
        <f t="shared" si="280"/>
        <v>4608</v>
      </c>
      <c r="P1456" s="22">
        <f t="shared" si="280"/>
        <v>4423.68</v>
      </c>
      <c r="Q1456" s="20">
        <f t="shared" si="280"/>
        <v>4246.7328000000007</v>
      </c>
      <c r="R1456" s="21">
        <f t="shared" ca="1" si="281"/>
        <v>743880000</v>
      </c>
      <c r="S1456" s="22">
        <f t="shared" ca="1" si="282"/>
        <v>678418560</v>
      </c>
      <c r="T1456" s="21">
        <f t="shared" ca="1" si="283"/>
        <v>618717726.72000015</v>
      </c>
      <c r="U1456" s="22">
        <f t="shared" ca="1" si="284"/>
        <v>564270566.76864016</v>
      </c>
      <c r="V1456" s="21">
        <f t="shared" ca="1" si="285"/>
        <v>541699744.09789455</v>
      </c>
      <c r="W1456" s="23">
        <f t="shared" ca="1" si="286"/>
        <v>258595058.67056799</v>
      </c>
    </row>
    <row r="1457" spans="6:23" x14ac:dyDescent="0.35">
      <c r="F1457" s="22">
        <v>1455</v>
      </c>
      <c r="G1457" s="22">
        <f t="shared" ca="1" si="275"/>
        <v>0.22659954797683002</v>
      </c>
      <c r="H1457" s="19">
        <f t="shared" ca="1" si="276"/>
        <v>117497</v>
      </c>
      <c r="I1457" s="22">
        <f t="shared" ca="1" si="277"/>
        <v>111622.15</v>
      </c>
      <c r="J1457" s="19">
        <f t="shared" ca="1" si="277"/>
        <v>106041.0425</v>
      </c>
      <c r="K1457" s="22">
        <f t="shared" ca="1" si="277"/>
        <v>100738.99037499999</v>
      </c>
      <c r="L1457" s="19">
        <f t="shared" ca="1" si="278"/>
        <v>100738.99037499999</v>
      </c>
      <c r="M1457" s="20">
        <f t="shared" si="279"/>
        <v>5000</v>
      </c>
      <c r="N1457" s="22">
        <f t="shared" si="280"/>
        <v>4800</v>
      </c>
      <c r="O1457" s="20">
        <f t="shared" si="280"/>
        <v>4608</v>
      </c>
      <c r="P1457" s="22">
        <f t="shared" si="280"/>
        <v>4423.68</v>
      </c>
      <c r="Q1457" s="20">
        <f t="shared" si="280"/>
        <v>4246.7328000000007</v>
      </c>
      <c r="R1457" s="21">
        <f t="shared" ca="1" si="281"/>
        <v>587485000</v>
      </c>
      <c r="S1457" s="22">
        <f t="shared" ca="1" si="282"/>
        <v>535786320</v>
      </c>
      <c r="T1457" s="21">
        <f t="shared" ca="1" si="283"/>
        <v>488637123.83999997</v>
      </c>
      <c r="U1457" s="22">
        <f t="shared" ca="1" si="284"/>
        <v>445637056.94208002</v>
      </c>
      <c r="V1457" s="21">
        <f t="shared" ca="1" si="285"/>
        <v>427811574.66439682</v>
      </c>
      <c r="W1457" s="23">
        <f t="shared" ca="1" si="286"/>
        <v>-195232808.99731302</v>
      </c>
    </row>
    <row r="1458" spans="6:23" x14ac:dyDescent="0.35">
      <c r="F1458" s="22">
        <v>1456</v>
      </c>
      <c r="G1458" s="22">
        <f t="shared" ca="1" si="275"/>
        <v>0.48783882631112974</v>
      </c>
      <c r="H1458" s="19">
        <f t="shared" ca="1" si="276"/>
        <v>139085</v>
      </c>
      <c r="I1458" s="22">
        <f t="shared" ca="1" si="277"/>
        <v>132130.75</v>
      </c>
      <c r="J1458" s="19">
        <f t="shared" ca="1" si="277"/>
        <v>125524.21249999999</v>
      </c>
      <c r="K1458" s="22">
        <f t="shared" ca="1" si="277"/>
        <v>119248.00187499999</v>
      </c>
      <c r="L1458" s="19">
        <f t="shared" ca="1" si="278"/>
        <v>119248.00187499999</v>
      </c>
      <c r="M1458" s="20">
        <f t="shared" si="279"/>
        <v>5000</v>
      </c>
      <c r="N1458" s="22">
        <f t="shared" si="280"/>
        <v>4800</v>
      </c>
      <c r="O1458" s="20">
        <f t="shared" si="280"/>
        <v>4608</v>
      </c>
      <c r="P1458" s="22">
        <f t="shared" si="280"/>
        <v>4423.68</v>
      </c>
      <c r="Q1458" s="20">
        <f t="shared" si="280"/>
        <v>4246.7328000000007</v>
      </c>
      <c r="R1458" s="21">
        <f t="shared" ca="1" si="281"/>
        <v>695425000</v>
      </c>
      <c r="S1458" s="22">
        <f t="shared" ca="1" si="282"/>
        <v>634227600</v>
      </c>
      <c r="T1458" s="21">
        <f t="shared" ca="1" si="283"/>
        <v>578415571.19999993</v>
      </c>
      <c r="U1458" s="22">
        <f t="shared" ca="1" si="284"/>
        <v>527515000.93439996</v>
      </c>
      <c r="V1458" s="21">
        <f t="shared" ca="1" si="285"/>
        <v>506414400.89702404</v>
      </c>
      <c r="W1458" s="23">
        <f t="shared" ca="1" si="286"/>
        <v>117988074.25388479</v>
      </c>
    </row>
    <row r="1459" spans="6:23" x14ac:dyDescent="0.35">
      <c r="F1459" s="22">
        <v>1457</v>
      </c>
      <c r="G1459" s="22">
        <f t="shared" ca="1" si="275"/>
        <v>0.13322268274917826</v>
      </c>
      <c r="H1459" s="19">
        <f t="shared" ca="1" si="276"/>
        <v>106661</v>
      </c>
      <c r="I1459" s="22">
        <f t="shared" ca="1" si="277"/>
        <v>101327.95</v>
      </c>
      <c r="J1459" s="19">
        <f t="shared" ca="1" si="277"/>
        <v>96261.552499999991</v>
      </c>
      <c r="K1459" s="22">
        <f t="shared" ca="1" si="277"/>
        <v>91448.474874999985</v>
      </c>
      <c r="L1459" s="19">
        <f t="shared" ca="1" si="278"/>
        <v>91448.474874999985</v>
      </c>
      <c r="M1459" s="20">
        <f t="shared" si="279"/>
        <v>5000</v>
      </c>
      <c r="N1459" s="22">
        <f t="shared" si="280"/>
        <v>4800</v>
      </c>
      <c r="O1459" s="20">
        <f t="shared" si="280"/>
        <v>4608</v>
      </c>
      <c r="P1459" s="22">
        <f t="shared" si="280"/>
        <v>4423.68</v>
      </c>
      <c r="Q1459" s="20">
        <f t="shared" si="280"/>
        <v>4246.7328000000007</v>
      </c>
      <c r="R1459" s="21">
        <f t="shared" ca="1" si="281"/>
        <v>533305000</v>
      </c>
      <c r="S1459" s="22">
        <f t="shared" ca="1" si="282"/>
        <v>486374160</v>
      </c>
      <c r="T1459" s="21">
        <f t="shared" ca="1" si="283"/>
        <v>443573233.91999996</v>
      </c>
      <c r="U1459" s="22">
        <f t="shared" ca="1" si="284"/>
        <v>404538789.33503997</v>
      </c>
      <c r="V1459" s="21">
        <f t="shared" ca="1" si="285"/>
        <v>388357237.7616384</v>
      </c>
      <c r="W1459" s="23">
        <f t="shared" ca="1" si="286"/>
        <v>-352452629.77320647</v>
      </c>
    </row>
    <row r="1460" spans="6:23" x14ac:dyDescent="0.35">
      <c r="F1460" s="22">
        <v>1458</v>
      </c>
      <c r="G1460" s="22">
        <f t="shared" ca="1" si="275"/>
        <v>0.41499255322809481</v>
      </c>
      <c r="H1460" s="19">
        <f t="shared" ca="1" si="276"/>
        <v>133558</v>
      </c>
      <c r="I1460" s="22">
        <f t="shared" ca="1" si="277"/>
        <v>126880.1</v>
      </c>
      <c r="J1460" s="19">
        <f t="shared" ca="1" si="277"/>
        <v>120536.095</v>
      </c>
      <c r="K1460" s="22">
        <f t="shared" ca="1" si="277"/>
        <v>114509.29025000001</v>
      </c>
      <c r="L1460" s="19">
        <f t="shared" ca="1" si="278"/>
        <v>114509.29025000001</v>
      </c>
      <c r="M1460" s="20">
        <f t="shared" si="279"/>
        <v>5000</v>
      </c>
      <c r="N1460" s="22">
        <f t="shared" si="280"/>
        <v>4800</v>
      </c>
      <c r="O1460" s="20">
        <f t="shared" si="280"/>
        <v>4608</v>
      </c>
      <c r="P1460" s="22">
        <f t="shared" si="280"/>
        <v>4423.68</v>
      </c>
      <c r="Q1460" s="20">
        <f t="shared" si="280"/>
        <v>4246.7328000000007</v>
      </c>
      <c r="R1460" s="21">
        <f t="shared" ca="1" si="281"/>
        <v>667790000</v>
      </c>
      <c r="S1460" s="22">
        <f t="shared" ca="1" si="282"/>
        <v>609024480</v>
      </c>
      <c r="T1460" s="21">
        <f t="shared" ca="1" si="283"/>
        <v>555430325.75999999</v>
      </c>
      <c r="U1460" s="22">
        <f t="shared" ca="1" si="284"/>
        <v>506552457.09312004</v>
      </c>
      <c r="V1460" s="21">
        <f t="shared" ca="1" si="285"/>
        <v>486290358.80939531</v>
      </c>
      <c r="W1460" s="23">
        <f t="shared" ca="1" si="286"/>
        <v>37796679.880650759</v>
      </c>
    </row>
    <row r="1461" spans="6:23" x14ac:dyDescent="0.35">
      <c r="F1461" s="22">
        <v>1459</v>
      </c>
      <c r="G1461" s="22">
        <f t="shared" ca="1" si="275"/>
        <v>0.77450355356011868</v>
      </c>
      <c r="H1461" s="19">
        <f t="shared" ca="1" si="276"/>
        <v>162613</v>
      </c>
      <c r="I1461" s="22">
        <f t="shared" ca="1" si="277"/>
        <v>154482.35</v>
      </c>
      <c r="J1461" s="19">
        <f t="shared" ca="1" si="277"/>
        <v>146758.23250000001</v>
      </c>
      <c r="K1461" s="22">
        <f t="shared" ca="1" si="277"/>
        <v>139420.320875</v>
      </c>
      <c r="L1461" s="19">
        <f t="shared" ca="1" si="278"/>
        <v>139420.320875</v>
      </c>
      <c r="M1461" s="20">
        <f t="shared" si="279"/>
        <v>5000</v>
      </c>
      <c r="N1461" s="22">
        <f t="shared" si="280"/>
        <v>4800</v>
      </c>
      <c r="O1461" s="20">
        <f t="shared" si="280"/>
        <v>4608</v>
      </c>
      <c r="P1461" s="22">
        <f t="shared" si="280"/>
        <v>4423.68</v>
      </c>
      <c r="Q1461" s="20">
        <f t="shared" si="280"/>
        <v>4246.7328000000007</v>
      </c>
      <c r="R1461" s="21">
        <f t="shared" ca="1" si="281"/>
        <v>813065000</v>
      </c>
      <c r="S1461" s="22">
        <f t="shared" ca="1" si="282"/>
        <v>741515280</v>
      </c>
      <c r="T1461" s="21">
        <f t="shared" ca="1" si="283"/>
        <v>676261935.36000001</v>
      </c>
      <c r="U1461" s="22">
        <f t="shared" ca="1" si="284"/>
        <v>616750885.04832006</v>
      </c>
      <c r="V1461" s="21">
        <f t="shared" ca="1" si="285"/>
        <v>592080849.64638734</v>
      </c>
      <c r="W1461" s="23">
        <f t="shared" ca="1" si="286"/>
        <v>459356470.63771772</v>
      </c>
    </row>
    <row r="1462" spans="6:23" x14ac:dyDescent="0.35">
      <c r="F1462" s="22">
        <v>1460</v>
      </c>
      <c r="G1462" s="22">
        <f t="shared" ca="1" si="275"/>
        <v>0.32622684182009609</v>
      </c>
      <c r="H1462" s="19">
        <f t="shared" ca="1" si="276"/>
        <v>126489</v>
      </c>
      <c r="I1462" s="22">
        <f t="shared" ca="1" si="277"/>
        <v>120164.55</v>
      </c>
      <c r="J1462" s="19">
        <f t="shared" ca="1" si="277"/>
        <v>114156.32250000001</v>
      </c>
      <c r="K1462" s="22">
        <f t="shared" ca="1" si="277"/>
        <v>108448.50637500001</v>
      </c>
      <c r="L1462" s="19">
        <f t="shared" ca="1" si="278"/>
        <v>108448.50637500001</v>
      </c>
      <c r="M1462" s="20">
        <f t="shared" si="279"/>
        <v>5000</v>
      </c>
      <c r="N1462" s="22">
        <f t="shared" si="280"/>
        <v>4800</v>
      </c>
      <c r="O1462" s="20">
        <f t="shared" si="280"/>
        <v>4608</v>
      </c>
      <c r="P1462" s="22">
        <f t="shared" si="280"/>
        <v>4423.68</v>
      </c>
      <c r="Q1462" s="20">
        <f t="shared" si="280"/>
        <v>4246.7328000000007</v>
      </c>
      <c r="R1462" s="21">
        <f t="shared" ca="1" si="281"/>
        <v>632445000</v>
      </c>
      <c r="S1462" s="22">
        <f t="shared" ca="1" si="282"/>
        <v>576789840</v>
      </c>
      <c r="T1462" s="21">
        <f t="shared" ca="1" si="283"/>
        <v>526032334.08000004</v>
      </c>
      <c r="U1462" s="22">
        <f t="shared" ca="1" si="284"/>
        <v>479741488.68096006</v>
      </c>
      <c r="V1462" s="21">
        <f t="shared" ca="1" si="285"/>
        <v>460551829.13372171</v>
      </c>
      <c r="W1462" s="23">
        <f t="shared" ca="1" si="286"/>
        <v>-64767634.724811077</v>
      </c>
    </row>
    <row r="1463" spans="6:23" x14ac:dyDescent="0.35">
      <c r="F1463" s="22">
        <v>1461</v>
      </c>
      <c r="G1463" s="22">
        <f t="shared" ca="1" si="275"/>
        <v>7.8917637939144303E-2</v>
      </c>
      <c r="H1463" s="19">
        <f t="shared" ca="1" si="276"/>
        <v>97628</v>
      </c>
      <c r="I1463" s="22">
        <f t="shared" ca="1" si="277"/>
        <v>92746.6</v>
      </c>
      <c r="J1463" s="19">
        <f t="shared" ca="1" si="277"/>
        <v>88109.27</v>
      </c>
      <c r="K1463" s="22">
        <f t="shared" ca="1" si="277"/>
        <v>83703.806500000006</v>
      </c>
      <c r="L1463" s="19">
        <f t="shared" ca="1" si="278"/>
        <v>83703.806500000006</v>
      </c>
      <c r="M1463" s="20">
        <f t="shared" si="279"/>
        <v>5000</v>
      </c>
      <c r="N1463" s="22">
        <f t="shared" si="280"/>
        <v>4800</v>
      </c>
      <c r="O1463" s="20">
        <f t="shared" si="280"/>
        <v>4608</v>
      </c>
      <c r="P1463" s="22">
        <f t="shared" si="280"/>
        <v>4423.68</v>
      </c>
      <c r="Q1463" s="20">
        <f t="shared" si="280"/>
        <v>4246.7328000000007</v>
      </c>
      <c r="R1463" s="21">
        <f t="shared" ca="1" si="281"/>
        <v>488140000</v>
      </c>
      <c r="S1463" s="22">
        <f t="shared" ca="1" si="282"/>
        <v>445183680</v>
      </c>
      <c r="T1463" s="21">
        <f t="shared" ca="1" si="283"/>
        <v>406007516.16000003</v>
      </c>
      <c r="U1463" s="22">
        <f t="shared" ca="1" si="284"/>
        <v>370278854.73792005</v>
      </c>
      <c r="V1463" s="21">
        <f t="shared" ca="1" si="285"/>
        <v>355467700.54840326</v>
      </c>
      <c r="W1463" s="23">
        <f t="shared" ca="1" si="286"/>
        <v>-483512674.16861439</v>
      </c>
    </row>
    <row r="1464" spans="6:23" x14ac:dyDescent="0.35">
      <c r="F1464" s="22">
        <v>1462</v>
      </c>
      <c r="G1464" s="22">
        <f t="shared" ca="1" si="275"/>
        <v>4.2522407793178063E-2</v>
      </c>
      <c r="H1464" s="19">
        <f t="shared" ca="1" si="276"/>
        <v>88336</v>
      </c>
      <c r="I1464" s="22">
        <f t="shared" ca="1" si="277"/>
        <v>83919.2</v>
      </c>
      <c r="J1464" s="19">
        <f t="shared" ca="1" si="277"/>
        <v>79723.239999999991</v>
      </c>
      <c r="K1464" s="22">
        <f t="shared" ca="1" si="277"/>
        <v>75737.077999999994</v>
      </c>
      <c r="L1464" s="19">
        <f t="shared" ca="1" si="278"/>
        <v>75737.077999999994</v>
      </c>
      <c r="M1464" s="20">
        <f t="shared" si="279"/>
        <v>5000</v>
      </c>
      <c r="N1464" s="22">
        <f t="shared" si="280"/>
        <v>4800</v>
      </c>
      <c r="O1464" s="20">
        <f t="shared" si="280"/>
        <v>4608</v>
      </c>
      <c r="P1464" s="22">
        <f t="shared" si="280"/>
        <v>4423.68</v>
      </c>
      <c r="Q1464" s="20">
        <f t="shared" si="280"/>
        <v>4246.7328000000007</v>
      </c>
      <c r="R1464" s="21">
        <f t="shared" ca="1" si="281"/>
        <v>441680000</v>
      </c>
      <c r="S1464" s="22">
        <f t="shared" ca="1" si="282"/>
        <v>402812160</v>
      </c>
      <c r="T1464" s="21">
        <f t="shared" ca="1" si="283"/>
        <v>367364689.91999996</v>
      </c>
      <c r="U1464" s="22">
        <f t="shared" ca="1" si="284"/>
        <v>335036597.20704001</v>
      </c>
      <c r="V1464" s="21">
        <f t="shared" ca="1" si="285"/>
        <v>321635133.31875843</v>
      </c>
      <c r="W1464" s="23">
        <f t="shared" ca="1" si="286"/>
        <v>-618330556.65750337</v>
      </c>
    </row>
    <row r="1465" spans="6:23" x14ac:dyDescent="0.35">
      <c r="F1465" s="22">
        <v>1463</v>
      </c>
      <c r="G1465" s="22">
        <f t="shared" ca="1" si="275"/>
        <v>5.6171425647432272E-2</v>
      </c>
      <c r="H1465" s="19">
        <f t="shared" ca="1" si="276"/>
        <v>92367</v>
      </c>
      <c r="I1465" s="22">
        <f t="shared" ca="1" si="277"/>
        <v>87748.65</v>
      </c>
      <c r="J1465" s="19">
        <f t="shared" ca="1" si="277"/>
        <v>83361.217499999999</v>
      </c>
      <c r="K1465" s="22">
        <f t="shared" ca="1" si="277"/>
        <v>79193.156625000003</v>
      </c>
      <c r="L1465" s="19">
        <f t="shared" ca="1" si="278"/>
        <v>79193.156625000003</v>
      </c>
      <c r="M1465" s="20">
        <f t="shared" si="279"/>
        <v>5000</v>
      </c>
      <c r="N1465" s="22">
        <f t="shared" si="280"/>
        <v>4800</v>
      </c>
      <c r="O1465" s="20">
        <f t="shared" si="280"/>
        <v>4608</v>
      </c>
      <c r="P1465" s="22">
        <f t="shared" si="280"/>
        <v>4423.68</v>
      </c>
      <c r="Q1465" s="20">
        <f t="shared" si="280"/>
        <v>4246.7328000000007</v>
      </c>
      <c r="R1465" s="21">
        <f t="shared" ca="1" si="281"/>
        <v>461835000</v>
      </c>
      <c r="S1465" s="22">
        <f t="shared" ca="1" si="282"/>
        <v>421193520</v>
      </c>
      <c r="T1465" s="21">
        <f t="shared" ca="1" si="283"/>
        <v>384128490.24000001</v>
      </c>
      <c r="U1465" s="22">
        <f t="shared" ca="1" si="284"/>
        <v>350325183.09888005</v>
      </c>
      <c r="V1465" s="21">
        <f t="shared" ca="1" si="285"/>
        <v>336312175.77492487</v>
      </c>
      <c r="W1465" s="23">
        <f t="shared" ca="1" si="286"/>
        <v>-559844667.25665164</v>
      </c>
    </row>
    <row r="1466" spans="6:23" x14ac:dyDescent="0.35">
      <c r="F1466" s="22">
        <v>1464</v>
      </c>
      <c r="G1466" s="22">
        <f t="shared" ca="1" si="275"/>
        <v>0.97819417445459333</v>
      </c>
      <c r="H1466" s="19">
        <f t="shared" ca="1" si="276"/>
        <v>200534</v>
      </c>
      <c r="I1466" s="22">
        <f t="shared" ca="1" si="277"/>
        <v>190507.3</v>
      </c>
      <c r="J1466" s="19">
        <f t="shared" ca="1" si="277"/>
        <v>180981.935</v>
      </c>
      <c r="K1466" s="22">
        <f t="shared" ca="1" si="277"/>
        <v>171932.83825</v>
      </c>
      <c r="L1466" s="19">
        <f t="shared" ca="1" si="278"/>
        <v>171932.83825</v>
      </c>
      <c r="M1466" s="20">
        <f t="shared" si="279"/>
        <v>5000</v>
      </c>
      <c r="N1466" s="22">
        <f t="shared" si="280"/>
        <v>4800</v>
      </c>
      <c r="O1466" s="20">
        <f t="shared" si="280"/>
        <v>4608</v>
      </c>
      <c r="P1466" s="22">
        <f t="shared" si="280"/>
        <v>4423.68</v>
      </c>
      <c r="Q1466" s="20">
        <f t="shared" si="280"/>
        <v>4246.7328000000007</v>
      </c>
      <c r="R1466" s="21">
        <f t="shared" ca="1" si="281"/>
        <v>1002670000</v>
      </c>
      <c r="S1466" s="22">
        <f t="shared" ca="1" si="282"/>
        <v>914435040</v>
      </c>
      <c r="T1466" s="21">
        <f t="shared" ca="1" si="283"/>
        <v>833964756.48000002</v>
      </c>
      <c r="U1466" s="22">
        <f t="shared" ca="1" si="284"/>
        <v>760575857.90976</v>
      </c>
      <c r="V1466" s="21">
        <f t="shared" ca="1" si="285"/>
        <v>730152823.59336972</v>
      </c>
      <c r="W1466" s="23">
        <f t="shared" ca="1" si="286"/>
        <v>1009553298.2164035</v>
      </c>
    </row>
    <row r="1467" spans="6:23" x14ac:dyDescent="0.35">
      <c r="F1467" s="22">
        <v>1465</v>
      </c>
      <c r="G1467" s="22">
        <f t="shared" ca="1" si="275"/>
        <v>0.46807739171179841</v>
      </c>
      <c r="H1467" s="19">
        <f t="shared" ca="1" si="276"/>
        <v>137597</v>
      </c>
      <c r="I1467" s="22">
        <f t="shared" ca="1" si="277"/>
        <v>130717.15</v>
      </c>
      <c r="J1467" s="19">
        <f t="shared" ca="1" si="277"/>
        <v>124181.2925</v>
      </c>
      <c r="K1467" s="22">
        <f t="shared" ca="1" si="277"/>
        <v>117972.227875</v>
      </c>
      <c r="L1467" s="19">
        <f t="shared" ca="1" si="278"/>
        <v>117972.227875</v>
      </c>
      <c r="M1467" s="20">
        <f t="shared" si="279"/>
        <v>5000</v>
      </c>
      <c r="N1467" s="22">
        <f t="shared" si="280"/>
        <v>4800</v>
      </c>
      <c r="O1467" s="20">
        <f t="shared" si="280"/>
        <v>4608</v>
      </c>
      <c r="P1467" s="22">
        <f t="shared" si="280"/>
        <v>4423.68</v>
      </c>
      <c r="Q1467" s="20">
        <f t="shared" si="280"/>
        <v>4246.7328000000007</v>
      </c>
      <c r="R1467" s="21">
        <f t="shared" ca="1" si="281"/>
        <v>687985000</v>
      </c>
      <c r="S1467" s="22">
        <f t="shared" ca="1" si="282"/>
        <v>627442320</v>
      </c>
      <c r="T1467" s="21">
        <f t="shared" ca="1" si="283"/>
        <v>572227395.84000003</v>
      </c>
      <c r="U1467" s="22">
        <f t="shared" ca="1" si="284"/>
        <v>521871385.00608003</v>
      </c>
      <c r="V1467" s="21">
        <f t="shared" ca="1" si="285"/>
        <v>500996529.60583687</v>
      </c>
      <c r="W1467" s="23">
        <f t="shared" ca="1" si="286"/>
        <v>96398641.500606298</v>
      </c>
    </row>
    <row r="1468" spans="6:23" x14ac:dyDescent="0.35">
      <c r="F1468" s="22">
        <v>1466</v>
      </c>
      <c r="G1468" s="22">
        <f t="shared" ca="1" si="275"/>
        <v>0.33765854228442527</v>
      </c>
      <c r="H1468" s="19">
        <f t="shared" ca="1" si="276"/>
        <v>127434</v>
      </c>
      <c r="I1468" s="22">
        <f t="shared" ca="1" si="277"/>
        <v>121062.3</v>
      </c>
      <c r="J1468" s="19">
        <f t="shared" ca="1" si="277"/>
        <v>115009.185</v>
      </c>
      <c r="K1468" s="22">
        <f t="shared" ca="1" si="277"/>
        <v>109258.72575</v>
      </c>
      <c r="L1468" s="19">
        <f t="shared" ca="1" si="278"/>
        <v>109258.72575</v>
      </c>
      <c r="M1468" s="20">
        <f t="shared" si="279"/>
        <v>5000</v>
      </c>
      <c r="N1468" s="22">
        <f t="shared" si="280"/>
        <v>4800</v>
      </c>
      <c r="O1468" s="20">
        <f t="shared" si="280"/>
        <v>4608</v>
      </c>
      <c r="P1468" s="22">
        <f t="shared" si="280"/>
        <v>4423.68</v>
      </c>
      <c r="Q1468" s="20">
        <f t="shared" si="280"/>
        <v>4246.7328000000007</v>
      </c>
      <c r="R1468" s="21">
        <f t="shared" ca="1" si="281"/>
        <v>637170000</v>
      </c>
      <c r="S1468" s="22">
        <f t="shared" ca="1" si="282"/>
        <v>581099040</v>
      </c>
      <c r="T1468" s="21">
        <f t="shared" ca="1" si="283"/>
        <v>529962324.48000002</v>
      </c>
      <c r="U1468" s="22">
        <f t="shared" ca="1" si="284"/>
        <v>483325639.92576003</v>
      </c>
      <c r="V1468" s="21">
        <f t="shared" ca="1" si="285"/>
        <v>463992614.32872969</v>
      </c>
      <c r="W1468" s="23">
        <f t="shared" ca="1" si="286"/>
        <v>-51056603.843192577</v>
      </c>
    </row>
    <row r="1469" spans="6:23" x14ac:dyDescent="0.35">
      <c r="F1469" s="22">
        <v>1467</v>
      </c>
      <c r="G1469" s="22">
        <f t="shared" ca="1" si="275"/>
        <v>0.83551518036053674</v>
      </c>
      <c r="H1469" s="19">
        <f t="shared" ca="1" si="276"/>
        <v>169286</v>
      </c>
      <c r="I1469" s="22">
        <f t="shared" ca="1" si="277"/>
        <v>160821.70000000001</v>
      </c>
      <c r="J1469" s="19">
        <f t="shared" ca="1" si="277"/>
        <v>152780.61500000002</v>
      </c>
      <c r="K1469" s="22">
        <f t="shared" ca="1" si="277"/>
        <v>145141.58425000001</v>
      </c>
      <c r="L1469" s="19">
        <f t="shared" ca="1" si="278"/>
        <v>145141.58425000001</v>
      </c>
      <c r="M1469" s="20">
        <f t="shared" si="279"/>
        <v>5000</v>
      </c>
      <c r="N1469" s="22">
        <f t="shared" si="280"/>
        <v>4800</v>
      </c>
      <c r="O1469" s="20">
        <f t="shared" si="280"/>
        <v>4608</v>
      </c>
      <c r="P1469" s="22">
        <f t="shared" si="280"/>
        <v>4423.68</v>
      </c>
      <c r="Q1469" s="20">
        <f t="shared" si="280"/>
        <v>4246.7328000000007</v>
      </c>
      <c r="R1469" s="21">
        <f t="shared" ca="1" si="281"/>
        <v>846430000</v>
      </c>
      <c r="S1469" s="22">
        <f t="shared" ca="1" si="282"/>
        <v>771944160</v>
      </c>
      <c r="T1469" s="21">
        <f t="shared" ca="1" si="283"/>
        <v>704013073.92000008</v>
      </c>
      <c r="U1469" s="22">
        <f t="shared" ca="1" si="284"/>
        <v>642059923.41504014</v>
      </c>
      <c r="V1469" s="21">
        <f t="shared" ca="1" si="285"/>
        <v>616377526.47843862</v>
      </c>
      <c r="W1469" s="23">
        <f t="shared" ca="1" si="286"/>
        <v>556175210.39754915</v>
      </c>
    </row>
    <row r="1470" spans="6:23" x14ac:dyDescent="0.35">
      <c r="F1470" s="22">
        <v>1468</v>
      </c>
      <c r="G1470" s="22">
        <f t="shared" ca="1" si="275"/>
        <v>0.31082192110397577</v>
      </c>
      <c r="H1470" s="19">
        <f t="shared" ca="1" si="276"/>
        <v>125194</v>
      </c>
      <c r="I1470" s="22">
        <f t="shared" ca="1" si="277"/>
        <v>118934.3</v>
      </c>
      <c r="J1470" s="19">
        <f t="shared" ca="1" si="277"/>
        <v>112987.58500000001</v>
      </c>
      <c r="K1470" s="22">
        <f t="shared" ca="1" si="277"/>
        <v>107338.20575000001</v>
      </c>
      <c r="L1470" s="19">
        <f t="shared" ca="1" si="278"/>
        <v>107338.20575000001</v>
      </c>
      <c r="M1470" s="20">
        <f t="shared" si="279"/>
        <v>5000</v>
      </c>
      <c r="N1470" s="22">
        <f t="shared" si="280"/>
        <v>4800</v>
      </c>
      <c r="O1470" s="20">
        <f t="shared" si="280"/>
        <v>4608</v>
      </c>
      <c r="P1470" s="22">
        <f t="shared" si="280"/>
        <v>4423.68</v>
      </c>
      <c r="Q1470" s="20">
        <f t="shared" si="280"/>
        <v>4246.7328000000007</v>
      </c>
      <c r="R1470" s="21">
        <f t="shared" ca="1" si="281"/>
        <v>625970000</v>
      </c>
      <c r="S1470" s="22">
        <f t="shared" ca="1" si="282"/>
        <v>570884640</v>
      </c>
      <c r="T1470" s="21">
        <f t="shared" ca="1" si="283"/>
        <v>520646791.68000001</v>
      </c>
      <c r="U1470" s="22">
        <f t="shared" ca="1" si="284"/>
        <v>474829874.01216006</v>
      </c>
      <c r="V1470" s="21">
        <f t="shared" ca="1" si="285"/>
        <v>455836679.05167371</v>
      </c>
      <c r="W1470" s="23">
        <f t="shared" ca="1" si="286"/>
        <v>-83556825.192214251</v>
      </c>
    </row>
    <row r="1471" spans="6:23" x14ac:dyDescent="0.35">
      <c r="F1471" s="22">
        <v>1469</v>
      </c>
      <c r="G1471" s="22">
        <f t="shared" ca="1" si="275"/>
        <v>0.28921558460322461</v>
      </c>
      <c r="H1471" s="19">
        <f t="shared" ca="1" si="276"/>
        <v>123330</v>
      </c>
      <c r="I1471" s="22">
        <f t="shared" ca="1" si="277"/>
        <v>117163.5</v>
      </c>
      <c r="J1471" s="19">
        <f t="shared" ca="1" si="277"/>
        <v>111305.325</v>
      </c>
      <c r="K1471" s="22">
        <f t="shared" ca="1" si="277"/>
        <v>105740.05875</v>
      </c>
      <c r="L1471" s="19">
        <f t="shared" ca="1" si="278"/>
        <v>105740.05875</v>
      </c>
      <c r="M1471" s="20">
        <f t="shared" si="279"/>
        <v>5000</v>
      </c>
      <c r="N1471" s="22">
        <f t="shared" si="280"/>
        <v>4800</v>
      </c>
      <c r="O1471" s="20">
        <f t="shared" si="280"/>
        <v>4608</v>
      </c>
      <c r="P1471" s="22">
        <f t="shared" si="280"/>
        <v>4423.68</v>
      </c>
      <c r="Q1471" s="20">
        <f t="shared" si="280"/>
        <v>4246.7328000000007</v>
      </c>
      <c r="R1471" s="21">
        <f t="shared" ca="1" si="281"/>
        <v>616650000</v>
      </c>
      <c r="S1471" s="22">
        <f t="shared" ca="1" si="282"/>
        <v>562384800</v>
      </c>
      <c r="T1471" s="21">
        <f t="shared" ca="1" si="283"/>
        <v>512894937.59999996</v>
      </c>
      <c r="U1471" s="22">
        <f t="shared" ca="1" si="284"/>
        <v>467760183.09119999</v>
      </c>
      <c r="V1471" s="21">
        <f t="shared" ca="1" si="285"/>
        <v>449049775.76755208</v>
      </c>
      <c r="W1471" s="23">
        <f t="shared" ca="1" si="286"/>
        <v>-110601652.24336457</v>
      </c>
    </row>
    <row r="1472" spans="6:23" x14ac:dyDescent="0.35">
      <c r="F1472" s="22">
        <v>1470</v>
      </c>
      <c r="G1472" s="22">
        <f t="shared" ca="1" si="275"/>
        <v>0.80995525009822711</v>
      </c>
      <c r="H1472" s="19">
        <f t="shared" ca="1" si="276"/>
        <v>166332</v>
      </c>
      <c r="I1472" s="22">
        <f t="shared" ca="1" si="277"/>
        <v>158015.4</v>
      </c>
      <c r="J1472" s="19">
        <f t="shared" ca="1" si="277"/>
        <v>150114.63</v>
      </c>
      <c r="K1472" s="22">
        <f t="shared" ca="1" si="277"/>
        <v>142608.89850000001</v>
      </c>
      <c r="L1472" s="19">
        <f t="shared" ca="1" si="278"/>
        <v>142608.89850000001</v>
      </c>
      <c r="M1472" s="20">
        <f t="shared" si="279"/>
        <v>5000</v>
      </c>
      <c r="N1472" s="22">
        <f t="shared" si="280"/>
        <v>4800</v>
      </c>
      <c r="O1472" s="20">
        <f t="shared" si="280"/>
        <v>4608</v>
      </c>
      <c r="P1472" s="22">
        <f t="shared" si="280"/>
        <v>4423.68</v>
      </c>
      <c r="Q1472" s="20">
        <f t="shared" si="280"/>
        <v>4246.7328000000007</v>
      </c>
      <c r="R1472" s="21">
        <f t="shared" ca="1" si="281"/>
        <v>831660000</v>
      </c>
      <c r="S1472" s="22">
        <f t="shared" ca="1" si="282"/>
        <v>758473920</v>
      </c>
      <c r="T1472" s="21">
        <f t="shared" ca="1" si="283"/>
        <v>691728215.03999996</v>
      </c>
      <c r="U1472" s="22">
        <f t="shared" ca="1" si="284"/>
        <v>630856132.11648011</v>
      </c>
      <c r="V1472" s="21">
        <f t="shared" ca="1" si="285"/>
        <v>605621886.83182096</v>
      </c>
      <c r="W1472" s="23">
        <f t="shared" ca="1" si="286"/>
        <v>513315543.49352741</v>
      </c>
    </row>
    <row r="1473" spans="6:23" x14ac:dyDescent="0.35">
      <c r="F1473" s="22">
        <v>1471</v>
      </c>
      <c r="G1473" s="22">
        <f t="shared" ca="1" si="275"/>
        <v>0.21524691088924253</v>
      </c>
      <c r="H1473" s="19">
        <f t="shared" ca="1" si="276"/>
        <v>116350</v>
      </c>
      <c r="I1473" s="22">
        <f t="shared" ca="1" si="277"/>
        <v>110532.5</v>
      </c>
      <c r="J1473" s="19">
        <f t="shared" ca="1" si="277"/>
        <v>105005.875</v>
      </c>
      <c r="K1473" s="22">
        <f t="shared" ca="1" si="277"/>
        <v>99755.581250000003</v>
      </c>
      <c r="L1473" s="19">
        <f t="shared" ca="1" si="278"/>
        <v>99755.581250000003</v>
      </c>
      <c r="M1473" s="20">
        <f t="shared" si="279"/>
        <v>5000</v>
      </c>
      <c r="N1473" s="22">
        <f t="shared" si="280"/>
        <v>4800</v>
      </c>
      <c r="O1473" s="20">
        <f t="shared" si="280"/>
        <v>4608</v>
      </c>
      <c r="P1473" s="22">
        <f t="shared" si="280"/>
        <v>4423.68</v>
      </c>
      <c r="Q1473" s="20">
        <f t="shared" si="280"/>
        <v>4246.7328000000007</v>
      </c>
      <c r="R1473" s="21">
        <f t="shared" ca="1" si="281"/>
        <v>581750000</v>
      </c>
      <c r="S1473" s="22">
        <f t="shared" ca="1" si="282"/>
        <v>530556000</v>
      </c>
      <c r="T1473" s="21">
        <f t="shared" ca="1" si="283"/>
        <v>483867072</v>
      </c>
      <c r="U1473" s="22">
        <f t="shared" ca="1" si="284"/>
        <v>441286769.66400003</v>
      </c>
      <c r="V1473" s="21">
        <f t="shared" ca="1" si="285"/>
        <v>423635298.87744009</v>
      </c>
      <c r="W1473" s="23">
        <f t="shared" ca="1" si="286"/>
        <v>-211874663.41129875</v>
      </c>
    </row>
    <row r="1474" spans="6:23" x14ac:dyDescent="0.35">
      <c r="F1474" s="22">
        <v>1472</v>
      </c>
      <c r="G1474" s="22">
        <f t="shared" ca="1" si="275"/>
        <v>0.89528753241074299</v>
      </c>
      <c r="H1474" s="19">
        <f t="shared" ca="1" si="276"/>
        <v>177654</v>
      </c>
      <c r="I1474" s="22">
        <f t="shared" ca="1" si="277"/>
        <v>168771.3</v>
      </c>
      <c r="J1474" s="19">
        <f t="shared" ca="1" si="277"/>
        <v>160332.73499999999</v>
      </c>
      <c r="K1474" s="22">
        <f t="shared" ca="1" si="277"/>
        <v>152316.09824999998</v>
      </c>
      <c r="L1474" s="19">
        <f t="shared" ca="1" si="278"/>
        <v>152316.09824999998</v>
      </c>
      <c r="M1474" s="20">
        <f t="shared" si="279"/>
        <v>5000</v>
      </c>
      <c r="N1474" s="22">
        <f t="shared" si="280"/>
        <v>4800</v>
      </c>
      <c r="O1474" s="20">
        <f t="shared" si="280"/>
        <v>4608</v>
      </c>
      <c r="P1474" s="22">
        <f t="shared" si="280"/>
        <v>4423.68</v>
      </c>
      <c r="Q1474" s="20">
        <f t="shared" si="280"/>
        <v>4246.7328000000007</v>
      </c>
      <c r="R1474" s="21">
        <f t="shared" ca="1" si="281"/>
        <v>888270000</v>
      </c>
      <c r="S1474" s="22">
        <f t="shared" ca="1" si="282"/>
        <v>810102240</v>
      </c>
      <c r="T1474" s="21">
        <f t="shared" ca="1" si="283"/>
        <v>738813242.87999988</v>
      </c>
      <c r="U1474" s="22">
        <f t="shared" ca="1" si="284"/>
        <v>673797677.50655997</v>
      </c>
      <c r="V1474" s="21">
        <f t="shared" ca="1" si="285"/>
        <v>646845770.40629756</v>
      </c>
      <c r="W1474" s="23">
        <f t="shared" ca="1" si="286"/>
        <v>677586751.57996655</v>
      </c>
    </row>
    <row r="1475" spans="6:23" x14ac:dyDescent="0.35">
      <c r="F1475" s="22">
        <v>1473</v>
      </c>
      <c r="G1475" s="22">
        <f t="shared" ca="1" si="275"/>
        <v>0.97796951195615889</v>
      </c>
      <c r="H1475" s="19">
        <f t="shared" ca="1" si="276"/>
        <v>200405</v>
      </c>
      <c r="I1475" s="22">
        <f t="shared" ca="1" si="277"/>
        <v>190384.75</v>
      </c>
      <c r="J1475" s="19">
        <f t="shared" ca="1" si="277"/>
        <v>180865.51250000001</v>
      </c>
      <c r="K1475" s="22">
        <f t="shared" ca="1" si="277"/>
        <v>171822.236875</v>
      </c>
      <c r="L1475" s="19">
        <f t="shared" ca="1" si="278"/>
        <v>171822.236875</v>
      </c>
      <c r="M1475" s="20">
        <f t="shared" si="279"/>
        <v>5000</v>
      </c>
      <c r="N1475" s="22">
        <f t="shared" si="280"/>
        <v>4800</v>
      </c>
      <c r="O1475" s="20">
        <f t="shared" si="280"/>
        <v>4608</v>
      </c>
      <c r="P1475" s="22">
        <f t="shared" si="280"/>
        <v>4423.68</v>
      </c>
      <c r="Q1475" s="20">
        <f t="shared" ref="Q1475:Q1538" si="287">P1475-$B$8*P1475</f>
        <v>4246.7328000000007</v>
      </c>
      <c r="R1475" s="21">
        <f t="shared" ca="1" si="281"/>
        <v>1002025000</v>
      </c>
      <c r="S1475" s="22">
        <f t="shared" ca="1" si="282"/>
        <v>913846800</v>
      </c>
      <c r="T1475" s="21">
        <f t="shared" ca="1" si="283"/>
        <v>833428281.60000002</v>
      </c>
      <c r="U1475" s="22">
        <f t="shared" ca="1" si="284"/>
        <v>760086592.81920004</v>
      </c>
      <c r="V1475" s="21">
        <f t="shared" ca="1" si="285"/>
        <v>729683129.10643208</v>
      </c>
      <c r="W1475" s="23">
        <f t="shared" ca="1" si="286"/>
        <v>1007681633.6833577</v>
      </c>
    </row>
    <row r="1476" spans="6:23" x14ac:dyDescent="0.35">
      <c r="F1476" s="22">
        <v>1474</v>
      </c>
      <c r="G1476" s="22">
        <f t="shared" ref="G1476:G1539" ca="1" si="288">RAND()</f>
        <v>0.57937721707167233</v>
      </c>
      <c r="H1476" s="19">
        <f t="shared" ref="H1476:H1539" ca="1" si="289">ROUND(_xlfn.NORM.INV(G1476,$B$4,$B$5),0)</f>
        <v>146009</v>
      </c>
      <c r="I1476" s="22">
        <f t="shared" ref="I1476:K1539" ca="1" si="290">H1476-$B$7*H1476</f>
        <v>138708.54999999999</v>
      </c>
      <c r="J1476" s="19">
        <f t="shared" ca="1" si="290"/>
        <v>131773.1225</v>
      </c>
      <c r="K1476" s="22">
        <f t="shared" ca="1" si="290"/>
        <v>125184.466375</v>
      </c>
      <c r="L1476" s="19">
        <f t="shared" ref="L1476:L1539" ca="1" si="291">J1476-$B$7*J1476</f>
        <v>125184.466375</v>
      </c>
      <c r="M1476" s="20">
        <f t="shared" ref="M1476:M1539" si="292">$B$3</f>
        <v>5000</v>
      </c>
      <c r="N1476" s="22">
        <f t="shared" ref="N1476:Q1539" si="293">M1476-$B$8*M1476</f>
        <v>4800</v>
      </c>
      <c r="O1476" s="20">
        <f t="shared" si="293"/>
        <v>4608</v>
      </c>
      <c r="P1476" s="22">
        <f t="shared" si="293"/>
        <v>4423.68</v>
      </c>
      <c r="Q1476" s="20">
        <f t="shared" si="287"/>
        <v>4246.7328000000007</v>
      </c>
      <c r="R1476" s="21">
        <f t="shared" ref="R1476:R1539" ca="1" si="294">H1476*M1476</f>
        <v>730045000</v>
      </c>
      <c r="S1476" s="22">
        <f t="shared" ref="S1476:S1539" ca="1" si="295">I1476*N1476</f>
        <v>665801040</v>
      </c>
      <c r="T1476" s="21">
        <f t="shared" ref="T1476:T1539" ca="1" si="296">J1476*O1476</f>
        <v>607210548.48000002</v>
      </c>
      <c r="U1476" s="22">
        <f t="shared" ref="U1476:U1539" ca="1" si="297">K1476*P1476</f>
        <v>553776020.21376002</v>
      </c>
      <c r="V1476" s="21">
        <f t="shared" ref="V1476:V1539" ca="1" si="298">L1476*Q1476</f>
        <v>531624979.40520972</v>
      </c>
      <c r="W1476" s="23">
        <f t="shared" ref="W1476:W1539" ca="1" si="299">NPV($B$6,R1476,S1476,T1476,U1476,V1476)-$B$2</f>
        <v>218448579.88809323</v>
      </c>
    </row>
    <row r="1477" spans="6:23" x14ac:dyDescent="0.35">
      <c r="F1477" s="22">
        <v>1475</v>
      </c>
      <c r="G1477" s="22">
        <f t="shared" ca="1" si="288"/>
        <v>0.64035468802935525</v>
      </c>
      <c r="H1477" s="19">
        <f t="shared" ca="1" si="289"/>
        <v>150782</v>
      </c>
      <c r="I1477" s="22">
        <f t="shared" ca="1" si="290"/>
        <v>143242.9</v>
      </c>
      <c r="J1477" s="19">
        <f t="shared" ca="1" si="290"/>
        <v>136080.755</v>
      </c>
      <c r="K1477" s="22">
        <f t="shared" ca="1" si="290"/>
        <v>129276.71725</v>
      </c>
      <c r="L1477" s="19">
        <f t="shared" ca="1" si="291"/>
        <v>129276.71725</v>
      </c>
      <c r="M1477" s="20">
        <f t="shared" si="292"/>
        <v>5000</v>
      </c>
      <c r="N1477" s="22">
        <f t="shared" si="293"/>
        <v>4800</v>
      </c>
      <c r="O1477" s="20">
        <f t="shared" si="293"/>
        <v>4608</v>
      </c>
      <c r="P1477" s="22">
        <f t="shared" si="293"/>
        <v>4423.68</v>
      </c>
      <c r="Q1477" s="20">
        <f t="shared" si="287"/>
        <v>4246.7328000000007</v>
      </c>
      <c r="R1477" s="21">
        <f t="shared" ca="1" si="294"/>
        <v>753910000</v>
      </c>
      <c r="S1477" s="22">
        <f t="shared" ca="1" si="295"/>
        <v>687565920</v>
      </c>
      <c r="T1477" s="21">
        <f t="shared" ca="1" si="296"/>
        <v>627060119.03999996</v>
      </c>
      <c r="U1477" s="22">
        <f t="shared" ca="1" si="297"/>
        <v>571878828.56448007</v>
      </c>
      <c r="V1477" s="21">
        <f t="shared" ca="1" si="298"/>
        <v>549003675.42190087</v>
      </c>
      <c r="W1477" s="23">
        <f t="shared" ca="1" si="299"/>
        <v>287700167.61080837</v>
      </c>
    </row>
    <row r="1478" spans="6:23" x14ac:dyDescent="0.35">
      <c r="F1478" s="22">
        <v>1476</v>
      </c>
      <c r="G1478" s="22">
        <f t="shared" ca="1" si="288"/>
        <v>0.52844934522535669</v>
      </c>
      <c r="H1478" s="19">
        <f t="shared" ca="1" si="289"/>
        <v>142141</v>
      </c>
      <c r="I1478" s="22">
        <f t="shared" ca="1" si="290"/>
        <v>135033.95000000001</v>
      </c>
      <c r="J1478" s="19">
        <f t="shared" ca="1" si="290"/>
        <v>128282.25250000002</v>
      </c>
      <c r="K1478" s="22">
        <f t="shared" ca="1" si="290"/>
        <v>121868.13987500002</v>
      </c>
      <c r="L1478" s="19">
        <f t="shared" ca="1" si="291"/>
        <v>121868.13987500002</v>
      </c>
      <c r="M1478" s="20">
        <f t="shared" si="292"/>
        <v>5000</v>
      </c>
      <c r="N1478" s="22">
        <f t="shared" si="293"/>
        <v>4800</v>
      </c>
      <c r="O1478" s="20">
        <f t="shared" si="293"/>
        <v>4608</v>
      </c>
      <c r="P1478" s="22">
        <f t="shared" si="293"/>
        <v>4423.68</v>
      </c>
      <c r="Q1478" s="20">
        <f t="shared" si="287"/>
        <v>4246.7328000000007</v>
      </c>
      <c r="R1478" s="21">
        <f t="shared" ca="1" si="294"/>
        <v>710705000</v>
      </c>
      <c r="S1478" s="22">
        <f t="shared" ca="1" si="295"/>
        <v>648162960</v>
      </c>
      <c r="T1478" s="21">
        <f t="shared" ca="1" si="296"/>
        <v>591124619.5200001</v>
      </c>
      <c r="U1478" s="22">
        <f t="shared" ca="1" si="297"/>
        <v>539105653.00224018</v>
      </c>
      <c r="V1478" s="21">
        <f t="shared" ca="1" si="298"/>
        <v>517541426.88215059</v>
      </c>
      <c r="W1478" s="23">
        <f t="shared" ca="1" si="299"/>
        <v>162327661.95147896</v>
      </c>
    </row>
    <row r="1479" spans="6:23" x14ac:dyDescent="0.35">
      <c r="F1479" s="22">
        <v>1477</v>
      </c>
      <c r="G1479" s="22">
        <f t="shared" ca="1" si="288"/>
        <v>0.99832217636333476</v>
      </c>
      <c r="H1479" s="19">
        <f t="shared" ca="1" si="289"/>
        <v>227994</v>
      </c>
      <c r="I1479" s="22">
        <f t="shared" ca="1" si="290"/>
        <v>216594.3</v>
      </c>
      <c r="J1479" s="19">
        <f t="shared" ca="1" si="290"/>
        <v>205764.58499999999</v>
      </c>
      <c r="K1479" s="22">
        <f t="shared" ca="1" si="290"/>
        <v>195476.35574999999</v>
      </c>
      <c r="L1479" s="19">
        <f t="shared" ca="1" si="291"/>
        <v>195476.35574999999</v>
      </c>
      <c r="M1479" s="20">
        <f t="shared" si="292"/>
        <v>5000</v>
      </c>
      <c r="N1479" s="22">
        <f t="shared" si="293"/>
        <v>4800</v>
      </c>
      <c r="O1479" s="20">
        <f t="shared" si="293"/>
        <v>4608</v>
      </c>
      <c r="P1479" s="22">
        <f t="shared" si="293"/>
        <v>4423.68</v>
      </c>
      <c r="Q1479" s="20">
        <f t="shared" si="287"/>
        <v>4246.7328000000007</v>
      </c>
      <c r="R1479" s="21">
        <f t="shared" ca="1" si="294"/>
        <v>1139970000</v>
      </c>
      <c r="S1479" s="22">
        <f t="shared" ca="1" si="295"/>
        <v>1039652640</v>
      </c>
      <c r="T1479" s="21">
        <f t="shared" ca="1" si="296"/>
        <v>948163207.67999995</v>
      </c>
      <c r="U1479" s="22">
        <f t="shared" ca="1" si="297"/>
        <v>864724845.40416002</v>
      </c>
      <c r="V1479" s="21">
        <f t="shared" ca="1" si="298"/>
        <v>830135851.58799362</v>
      </c>
      <c r="W1479" s="23">
        <f t="shared" ca="1" si="299"/>
        <v>1407971190.2896805</v>
      </c>
    </row>
    <row r="1480" spans="6:23" x14ac:dyDescent="0.35">
      <c r="F1480" s="22">
        <v>1478</v>
      </c>
      <c r="G1480" s="22">
        <f t="shared" ca="1" si="288"/>
        <v>0.19163239721246117</v>
      </c>
      <c r="H1480" s="19">
        <f t="shared" ca="1" si="289"/>
        <v>113843</v>
      </c>
      <c r="I1480" s="22">
        <f t="shared" ca="1" si="290"/>
        <v>108150.85</v>
      </c>
      <c r="J1480" s="19">
        <f t="shared" ca="1" si="290"/>
        <v>102743.30750000001</v>
      </c>
      <c r="K1480" s="22">
        <f t="shared" ca="1" si="290"/>
        <v>97606.142125000013</v>
      </c>
      <c r="L1480" s="19">
        <f t="shared" ca="1" si="291"/>
        <v>97606.142125000013</v>
      </c>
      <c r="M1480" s="20">
        <f t="shared" si="292"/>
        <v>5000</v>
      </c>
      <c r="N1480" s="22">
        <f t="shared" si="293"/>
        <v>4800</v>
      </c>
      <c r="O1480" s="20">
        <f t="shared" si="293"/>
        <v>4608</v>
      </c>
      <c r="P1480" s="22">
        <f t="shared" si="293"/>
        <v>4423.68</v>
      </c>
      <c r="Q1480" s="20">
        <f t="shared" si="287"/>
        <v>4246.7328000000007</v>
      </c>
      <c r="R1480" s="21">
        <f t="shared" ca="1" si="294"/>
        <v>569215000</v>
      </c>
      <c r="S1480" s="22">
        <f t="shared" ca="1" si="295"/>
        <v>519124080</v>
      </c>
      <c r="T1480" s="21">
        <f t="shared" ca="1" si="296"/>
        <v>473441160.96000004</v>
      </c>
      <c r="U1480" s="22">
        <f t="shared" ca="1" si="297"/>
        <v>431778338.79552007</v>
      </c>
      <c r="V1480" s="21">
        <f t="shared" ca="1" si="298"/>
        <v>414507205.24369931</v>
      </c>
      <c r="W1480" s="23">
        <f t="shared" ca="1" si="299"/>
        <v>-248248795.07290506</v>
      </c>
    </row>
    <row r="1481" spans="6:23" x14ac:dyDescent="0.35">
      <c r="F1481" s="22">
        <v>1479</v>
      </c>
      <c r="G1481" s="22">
        <f t="shared" ca="1" si="288"/>
        <v>0.17474001183008037</v>
      </c>
      <c r="H1481" s="19">
        <f t="shared" ca="1" si="289"/>
        <v>111932</v>
      </c>
      <c r="I1481" s="22">
        <f t="shared" ca="1" si="290"/>
        <v>106335.4</v>
      </c>
      <c r="J1481" s="19">
        <f t="shared" ca="1" si="290"/>
        <v>101018.62999999999</v>
      </c>
      <c r="K1481" s="22">
        <f t="shared" ca="1" si="290"/>
        <v>95967.698499999984</v>
      </c>
      <c r="L1481" s="19">
        <f t="shared" ca="1" si="291"/>
        <v>95967.698499999984</v>
      </c>
      <c r="M1481" s="20">
        <f t="shared" si="292"/>
        <v>5000</v>
      </c>
      <c r="N1481" s="22">
        <f t="shared" si="293"/>
        <v>4800</v>
      </c>
      <c r="O1481" s="20">
        <f t="shared" si="293"/>
        <v>4608</v>
      </c>
      <c r="P1481" s="22">
        <f t="shared" si="293"/>
        <v>4423.68</v>
      </c>
      <c r="Q1481" s="20">
        <f t="shared" si="287"/>
        <v>4246.7328000000007</v>
      </c>
      <c r="R1481" s="21">
        <f t="shared" ca="1" si="294"/>
        <v>559660000</v>
      </c>
      <c r="S1481" s="22">
        <f t="shared" ca="1" si="295"/>
        <v>510409920</v>
      </c>
      <c r="T1481" s="21">
        <f t="shared" ca="1" si="296"/>
        <v>465493847.03999996</v>
      </c>
      <c r="U1481" s="22">
        <f t="shared" ca="1" si="297"/>
        <v>424530388.50047994</v>
      </c>
      <c r="V1481" s="21">
        <f t="shared" ca="1" si="298"/>
        <v>407549172.96046078</v>
      </c>
      <c r="W1481" s="23">
        <f t="shared" ca="1" si="299"/>
        <v>-275975546.41128945</v>
      </c>
    </row>
    <row r="1482" spans="6:23" x14ac:dyDescent="0.35">
      <c r="F1482" s="22">
        <v>1480</v>
      </c>
      <c r="G1482" s="22">
        <f t="shared" ca="1" si="288"/>
        <v>0.14937414389237091</v>
      </c>
      <c r="H1482" s="19">
        <f t="shared" ca="1" si="289"/>
        <v>108826</v>
      </c>
      <c r="I1482" s="22">
        <f t="shared" ca="1" si="290"/>
        <v>103384.7</v>
      </c>
      <c r="J1482" s="19">
        <f t="shared" ca="1" si="290"/>
        <v>98215.464999999997</v>
      </c>
      <c r="K1482" s="22">
        <f t="shared" ca="1" si="290"/>
        <v>93304.691749999998</v>
      </c>
      <c r="L1482" s="19">
        <f t="shared" ca="1" si="291"/>
        <v>93304.691749999998</v>
      </c>
      <c r="M1482" s="20">
        <f t="shared" si="292"/>
        <v>5000</v>
      </c>
      <c r="N1482" s="22">
        <f t="shared" si="293"/>
        <v>4800</v>
      </c>
      <c r="O1482" s="20">
        <f t="shared" si="293"/>
        <v>4608</v>
      </c>
      <c r="P1482" s="22">
        <f t="shared" si="293"/>
        <v>4423.68</v>
      </c>
      <c r="Q1482" s="20">
        <f t="shared" si="287"/>
        <v>4246.7328000000007</v>
      </c>
      <c r="R1482" s="21">
        <f t="shared" ca="1" si="294"/>
        <v>544130000</v>
      </c>
      <c r="S1482" s="22">
        <f t="shared" ca="1" si="295"/>
        <v>496246560</v>
      </c>
      <c r="T1482" s="21">
        <f t="shared" ca="1" si="296"/>
        <v>452576862.71999997</v>
      </c>
      <c r="U1482" s="22">
        <f t="shared" ca="1" si="297"/>
        <v>412750098.80064005</v>
      </c>
      <c r="V1482" s="21">
        <f t="shared" ca="1" si="298"/>
        <v>396240094.84861445</v>
      </c>
      <c r="W1482" s="23">
        <f t="shared" ca="1" si="299"/>
        <v>-321040585.47828102</v>
      </c>
    </row>
    <row r="1483" spans="6:23" x14ac:dyDescent="0.35">
      <c r="F1483" s="22">
        <v>1481</v>
      </c>
      <c r="G1483" s="22">
        <f t="shared" ca="1" si="288"/>
        <v>0.63136231247437269</v>
      </c>
      <c r="H1483" s="19">
        <f t="shared" ca="1" si="289"/>
        <v>150064</v>
      </c>
      <c r="I1483" s="22">
        <f t="shared" ca="1" si="290"/>
        <v>142560.79999999999</v>
      </c>
      <c r="J1483" s="19">
        <f t="shared" ca="1" si="290"/>
        <v>135432.75999999998</v>
      </c>
      <c r="K1483" s="22">
        <f t="shared" ca="1" si="290"/>
        <v>128661.12199999997</v>
      </c>
      <c r="L1483" s="19">
        <f t="shared" ca="1" si="291"/>
        <v>128661.12199999997</v>
      </c>
      <c r="M1483" s="20">
        <f t="shared" si="292"/>
        <v>5000</v>
      </c>
      <c r="N1483" s="22">
        <f t="shared" si="293"/>
        <v>4800</v>
      </c>
      <c r="O1483" s="20">
        <f t="shared" si="293"/>
        <v>4608</v>
      </c>
      <c r="P1483" s="22">
        <f t="shared" si="293"/>
        <v>4423.68</v>
      </c>
      <c r="Q1483" s="20">
        <f t="shared" si="287"/>
        <v>4246.7328000000007</v>
      </c>
      <c r="R1483" s="21">
        <f t="shared" ca="1" si="294"/>
        <v>750320000</v>
      </c>
      <c r="S1483" s="22">
        <f t="shared" ca="1" si="295"/>
        <v>684291840</v>
      </c>
      <c r="T1483" s="21">
        <f t="shared" ca="1" si="296"/>
        <v>624074158.07999992</v>
      </c>
      <c r="U1483" s="22">
        <f t="shared" ca="1" si="297"/>
        <v>569155632.16895998</v>
      </c>
      <c r="V1483" s="21">
        <f t="shared" ca="1" si="298"/>
        <v>546389406.88220155</v>
      </c>
      <c r="W1483" s="23">
        <f t="shared" ca="1" si="299"/>
        <v>277282685.94625568</v>
      </c>
    </row>
    <row r="1484" spans="6:23" x14ac:dyDescent="0.35">
      <c r="F1484" s="22">
        <v>1482</v>
      </c>
      <c r="G1484" s="22">
        <f t="shared" ca="1" si="288"/>
        <v>0.69133423902154034</v>
      </c>
      <c r="H1484" s="19">
        <f t="shared" ca="1" si="289"/>
        <v>154989</v>
      </c>
      <c r="I1484" s="22">
        <f t="shared" ca="1" si="290"/>
        <v>147239.54999999999</v>
      </c>
      <c r="J1484" s="19">
        <f t="shared" ca="1" si="290"/>
        <v>139877.57249999998</v>
      </c>
      <c r="K1484" s="22">
        <f t="shared" ca="1" si="290"/>
        <v>132883.69387499997</v>
      </c>
      <c r="L1484" s="19">
        <f t="shared" ca="1" si="291"/>
        <v>132883.69387499997</v>
      </c>
      <c r="M1484" s="20">
        <f t="shared" si="292"/>
        <v>5000</v>
      </c>
      <c r="N1484" s="22">
        <f t="shared" si="293"/>
        <v>4800</v>
      </c>
      <c r="O1484" s="20">
        <f t="shared" si="293"/>
        <v>4608</v>
      </c>
      <c r="P1484" s="22">
        <f t="shared" si="293"/>
        <v>4423.68</v>
      </c>
      <c r="Q1484" s="20">
        <f t="shared" si="287"/>
        <v>4246.7328000000007</v>
      </c>
      <c r="R1484" s="21">
        <f t="shared" ca="1" si="294"/>
        <v>774945000</v>
      </c>
      <c r="S1484" s="22">
        <f t="shared" ca="1" si="295"/>
        <v>706749840</v>
      </c>
      <c r="T1484" s="21">
        <f t="shared" ca="1" si="296"/>
        <v>644555854.07999992</v>
      </c>
      <c r="U1484" s="22">
        <f t="shared" ca="1" si="297"/>
        <v>587834938.92095995</v>
      </c>
      <c r="V1484" s="21">
        <f t="shared" ca="1" si="298"/>
        <v>564321541.36412156</v>
      </c>
      <c r="W1484" s="23">
        <f t="shared" ca="1" si="299"/>
        <v>348739645.8319397</v>
      </c>
    </row>
    <row r="1485" spans="6:23" x14ac:dyDescent="0.35">
      <c r="F1485" s="22">
        <v>1483</v>
      </c>
      <c r="G1485" s="22">
        <f t="shared" ca="1" si="288"/>
        <v>0.1594564442689671</v>
      </c>
      <c r="H1485" s="19">
        <f t="shared" ca="1" si="289"/>
        <v>110099</v>
      </c>
      <c r="I1485" s="22">
        <f t="shared" ca="1" si="290"/>
        <v>104594.05</v>
      </c>
      <c r="J1485" s="19">
        <f t="shared" ca="1" si="290"/>
        <v>99364.347500000003</v>
      </c>
      <c r="K1485" s="22">
        <f t="shared" ca="1" si="290"/>
        <v>94396.130124999996</v>
      </c>
      <c r="L1485" s="19">
        <f t="shared" ca="1" si="291"/>
        <v>94396.130124999996</v>
      </c>
      <c r="M1485" s="20">
        <f t="shared" si="292"/>
        <v>5000</v>
      </c>
      <c r="N1485" s="22">
        <f t="shared" si="293"/>
        <v>4800</v>
      </c>
      <c r="O1485" s="20">
        <f t="shared" si="293"/>
        <v>4608</v>
      </c>
      <c r="P1485" s="22">
        <f t="shared" si="293"/>
        <v>4423.68</v>
      </c>
      <c r="Q1485" s="20">
        <f t="shared" si="287"/>
        <v>4246.7328000000007</v>
      </c>
      <c r="R1485" s="21">
        <f t="shared" ca="1" si="294"/>
        <v>550495000</v>
      </c>
      <c r="S1485" s="22">
        <f t="shared" ca="1" si="295"/>
        <v>502051440</v>
      </c>
      <c r="T1485" s="21">
        <f t="shared" ca="1" si="296"/>
        <v>457870913.28000003</v>
      </c>
      <c r="U1485" s="22">
        <f t="shared" ca="1" si="297"/>
        <v>417578272.91136003</v>
      </c>
      <c r="V1485" s="21">
        <f t="shared" ca="1" si="298"/>
        <v>400875141.99490565</v>
      </c>
      <c r="W1485" s="23">
        <f t="shared" ca="1" si="299"/>
        <v>-302570593.61341286</v>
      </c>
    </row>
    <row r="1486" spans="6:23" x14ac:dyDescent="0.35">
      <c r="F1486" s="22">
        <v>1484</v>
      </c>
      <c r="G1486" s="22">
        <f t="shared" ca="1" si="288"/>
        <v>0.63203351114110995</v>
      </c>
      <c r="H1486" s="19">
        <f t="shared" ca="1" si="289"/>
        <v>150117</v>
      </c>
      <c r="I1486" s="22">
        <f t="shared" ca="1" si="290"/>
        <v>142611.15</v>
      </c>
      <c r="J1486" s="19">
        <f t="shared" ca="1" si="290"/>
        <v>135480.5925</v>
      </c>
      <c r="K1486" s="22">
        <f t="shared" ca="1" si="290"/>
        <v>128706.562875</v>
      </c>
      <c r="L1486" s="19">
        <f t="shared" ca="1" si="291"/>
        <v>128706.562875</v>
      </c>
      <c r="M1486" s="20">
        <f t="shared" si="292"/>
        <v>5000</v>
      </c>
      <c r="N1486" s="22">
        <f t="shared" si="293"/>
        <v>4800</v>
      </c>
      <c r="O1486" s="20">
        <f t="shared" si="293"/>
        <v>4608</v>
      </c>
      <c r="P1486" s="22">
        <f t="shared" si="293"/>
        <v>4423.68</v>
      </c>
      <c r="Q1486" s="20">
        <f t="shared" si="287"/>
        <v>4246.7328000000007</v>
      </c>
      <c r="R1486" s="21">
        <f t="shared" ca="1" si="294"/>
        <v>750585000</v>
      </c>
      <c r="S1486" s="22">
        <f t="shared" ca="1" si="295"/>
        <v>684533520</v>
      </c>
      <c r="T1486" s="21">
        <f t="shared" ca="1" si="296"/>
        <v>624294570.24000001</v>
      </c>
      <c r="U1486" s="22">
        <f t="shared" ca="1" si="297"/>
        <v>569356648.05888009</v>
      </c>
      <c r="V1486" s="21">
        <f t="shared" ca="1" si="298"/>
        <v>546582382.13652492</v>
      </c>
      <c r="W1486" s="23">
        <f t="shared" ca="1" si="299"/>
        <v>278051664.39781761</v>
      </c>
    </row>
    <row r="1487" spans="6:23" x14ac:dyDescent="0.35">
      <c r="F1487" s="22">
        <v>1485</v>
      </c>
      <c r="G1487" s="22">
        <f t="shared" ca="1" si="288"/>
        <v>0.24951381363022695</v>
      </c>
      <c r="H1487" s="19">
        <f t="shared" ca="1" si="289"/>
        <v>119719</v>
      </c>
      <c r="I1487" s="22">
        <f t="shared" ca="1" si="290"/>
        <v>113733.05</v>
      </c>
      <c r="J1487" s="19">
        <f t="shared" ca="1" si="290"/>
        <v>108046.39750000001</v>
      </c>
      <c r="K1487" s="22">
        <f t="shared" ca="1" si="290"/>
        <v>102644.07762500001</v>
      </c>
      <c r="L1487" s="19">
        <f t="shared" ca="1" si="291"/>
        <v>102644.07762500001</v>
      </c>
      <c r="M1487" s="20">
        <f t="shared" si="292"/>
        <v>5000</v>
      </c>
      <c r="N1487" s="22">
        <f t="shared" si="293"/>
        <v>4800</v>
      </c>
      <c r="O1487" s="20">
        <f t="shared" si="293"/>
        <v>4608</v>
      </c>
      <c r="P1487" s="22">
        <f t="shared" si="293"/>
        <v>4423.68</v>
      </c>
      <c r="Q1487" s="20">
        <f t="shared" si="287"/>
        <v>4246.7328000000007</v>
      </c>
      <c r="R1487" s="21">
        <f t="shared" ca="1" si="294"/>
        <v>598595000</v>
      </c>
      <c r="S1487" s="22">
        <f t="shared" ca="1" si="295"/>
        <v>545918640</v>
      </c>
      <c r="T1487" s="21">
        <f t="shared" ca="1" si="296"/>
        <v>497877799.68000001</v>
      </c>
      <c r="U1487" s="22">
        <f t="shared" ca="1" si="297"/>
        <v>454064553.30816007</v>
      </c>
      <c r="V1487" s="21">
        <f t="shared" ca="1" si="298"/>
        <v>435901971.1758337</v>
      </c>
      <c r="W1487" s="23">
        <f t="shared" ca="1" si="299"/>
        <v>-162993750.14127445</v>
      </c>
    </row>
    <row r="1488" spans="6:23" x14ac:dyDescent="0.35">
      <c r="F1488" s="22">
        <v>1486</v>
      </c>
      <c r="G1488" s="22">
        <f t="shared" ca="1" si="288"/>
        <v>0.15251925304262304</v>
      </c>
      <c r="H1488" s="19">
        <f t="shared" ca="1" si="289"/>
        <v>109229</v>
      </c>
      <c r="I1488" s="22">
        <f t="shared" ca="1" si="290"/>
        <v>103767.55</v>
      </c>
      <c r="J1488" s="19">
        <f t="shared" ca="1" si="290"/>
        <v>98579.172500000001</v>
      </c>
      <c r="K1488" s="22">
        <f t="shared" ca="1" si="290"/>
        <v>93650.213875000001</v>
      </c>
      <c r="L1488" s="19">
        <f t="shared" ca="1" si="291"/>
        <v>93650.213875000001</v>
      </c>
      <c r="M1488" s="20">
        <f t="shared" si="292"/>
        <v>5000</v>
      </c>
      <c r="N1488" s="22">
        <f t="shared" si="293"/>
        <v>4800</v>
      </c>
      <c r="O1488" s="20">
        <f t="shared" si="293"/>
        <v>4608</v>
      </c>
      <c r="P1488" s="22">
        <f t="shared" si="293"/>
        <v>4423.68</v>
      </c>
      <c r="Q1488" s="20">
        <f t="shared" si="287"/>
        <v>4246.7328000000007</v>
      </c>
      <c r="R1488" s="21">
        <f t="shared" ca="1" si="294"/>
        <v>546145000</v>
      </c>
      <c r="S1488" s="22">
        <f t="shared" ca="1" si="295"/>
        <v>498084240</v>
      </c>
      <c r="T1488" s="21">
        <f t="shared" ca="1" si="296"/>
        <v>454252826.88</v>
      </c>
      <c r="U1488" s="22">
        <f t="shared" ca="1" si="297"/>
        <v>414278578.11456001</v>
      </c>
      <c r="V1488" s="21">
        <f t="shared" ca="1" si="298"/>
        <v>397707434.98997766</v>
      </c>
      <c r="W1488" s="23">
        <f t="shared" ca="1" si="299"/>
        <v>-315193447.4409349</v>
      </c>
    </row>
    <row r="1489" spans="6:23" x14ac:dyDescent="0.35">
      <c r="F1489" s="22">
        <v>1487</v>
      </c>
      <c r="G1489" s="22">
        <f t="shared" ca="1" si="288"/>
        <v>0.6673104036732822</v>
      </c>
      <c r="H1489" s="19">
        <f t="shared" ca="1" si="289"/>
        <v>152975</v>
      </c>
      <c r="I1489" s="22">
        <f t="shared" ca="1" si="290"/>
        <v>145326.25</v>
      </c>
      <c r="J1489" s="19">
        <f t="shared" ca="1" si="290"/>
        <v>138059.9375</v>
      </c>
      <c r="K1489" s="22">
        <f t="shared" ca="1" si="290"/>
        <v>131156.94062499999</v>
      </c>
      <c r="L1489" s="19">
        <f t="shared" ca="1" si="291"/>
        <v>131156.94062499999</v>
      </c>
      <c r="M1489" s="20">
        <f t="shared" si="292"/>
        <v>5000</v>
      </c>
      <c r="N1489" s="22">
        <f t="shared" si="293"/>
        <v>4800</v>
      </c>
      <c r="O1489" s="20">
        <f t="shared" si="293"/>
        <v>4608</v>
      </c>
      <c r="P1489" s="22">
        <f t="shared" si="293"/>
        <v>4423.68</v>
      </c>
      <c r="Q1489" s="20">
        <f t="shared" si="287"/>
        <v>4246.7328000000007</v>
      </c>
      <c r="R1489" s="21">
        <f t="shared" ca="1" si="294"/>
        <v>764875000</v>
      </c>
      <c r="S1489" s="22">
        <f t="shared" ca="1" si="295"/>
        <v>697566000</v>
      </c>
      <c r="T1489" s="21">
        <f t="shared" ca="1" si="296"/>
        <v>636180192</v>
      </c>
      <c r="U1489" s="22">
        <f t="shared" ca="1" si="297"/>
        <v>580196335.10399997</v>
      </c>
      <c r="V1489" s="21">
        <f t="shared" ca="1" si="298"/>
        <v>556988481.69984007</v>
      </c>
      <c r="W1489" s="23">
        <f t="shared" ca="1" si="299"/>
        <v>319518464.67259598</v>
      </c>
    </row>
    <row r="1490" spans="6:23" x14ac:dyDescent="0.35">
      <c r="F1490" s="22">
        <v>1488</v>
      </c>
      <c r="G1490" s="22">
        <f t="shared" ca="1" si="288"/>
        <v>0.57937784650139468</v>
      </c>
      <c r="H1490" s="19">
        <f t="shared" ca="1" si="289"/>
        <v>146009</v>
      </c>
      <c r="I1490" s="22">
        <f t="shared" ca="1" si="290"/>
        <v>138708.54999999999</v>
      </c>
      <c r="J1490" s="19">
        <f t="shared" ca="1" si="290"/>
        <v>131773.1225</v>
      </c>
      <c r="K1490" s="22">
        <f t="shared" ca="1" si="290"/>
        <v>125184.466375</v>
      </c>
      <c r="L1490" s="19">
        <f t="shared" ca="1" si="291"/>
        <v>125184.466375</v>
      </c>
      <c r="M1490" s="20">
        <f t="shared" si="292"/>
        <v>5000</v>
      </c>
      <c r="N1490" s="22">
        <f t="shared" si="293"/>
        <v>4800</v>
      </c>
      <c r="O1490" s="20">
        <f t="shared" si="293"/>
        <v>4608</v>
      </c>
      <c r="P1490" s="22">
        <f t="shared" si="293"/>
        <v>4423.68</v>
      </c>
      <c r="Q1490" s="20">
        <f t="shared" si="287"/>
        <v>4246.7328000000007</v>
      </c>
      <c r="R1490" s="21">
        <f t="shared" ca="1" si="294"/>
        <v>730045000</v>
      </c>
      <c r="S1490" s="22">
        <f t="shared" ca="1" si="295"/>
        <v>665801040</v>
      </c>
      <c r="T1490" s="21">
        <f t="shared" ca="1" si="296"/>
        <v>607210548.48000002</v>
      </c>
      <c r="U1490" s="22">
        <f t="shared" ca="1" si="297"/>
        <v>553776020.21376002</v>
      </c>
      <c r="V1490" s="21">
        <f t="shared" ca="1" si="298"/>
        <v>531624979.40520972</v>
      </c>
      <c r="W1490" s="23">
        <f t="shared" ca="1" si="299"/>
        <v>218448579.88809323</v>
      </c>
    </row>
    <row r="1491" spans="6:23" x14ac:dyDescent="0.35">
      <c r="F1491" s="22">
        <v>1489</v>
      </c>
      <c r="G1491" s="22">
        <f t="shared" ca="1" si="288"/>
        <v>0.14764889094019562</v>
      </c>
      <c r="H1491" s="19">
        <f t="shared" ca="1" si="289"/>
        <v>108603</v>
      </c>
      <c r="I1491" s="22">
        <f t="shared" ca="1" si="290"/>
        <v>103172.85</v>
      </c>
      <c r="J1491" s="19">
        <f t="shared" ca="1" si="290"/>
        <v>98014.207500000004</v>
      </c>
      <c r="K1491" s="22">
        <f t="shared" ca="1" si="290"/>
        <v>93113.497125000009</v>
      </c>
      <c r="L1491" s="19">
        <f t="shared" ca="1" si="291"/>
        <v>93113.497125000009</v>
      </c>
      <c r="M1491" s="20">
        <f t="shared" si="292"/>
        <v>5000</v>
      </c>
      <c r="N1491" s="22">
        <f t="shared" si="293"/>
        <v>4800</v>
      </c>
      <c r="O1491" s="20">
        <f t="shared" si="293"/>
        <v>4608</v>
      </c>
      <c r="P1491" s="22">
        <f t="shared" si="293"/>
        <v>4423.68</v>
      </c>
      <c r="Q1491" s="20">
        <f t="shared" si="287"/>
        <v>4246.7328000000007</v>
      </c>
      <c r="R1491" s="21">
        <f t="shared" ca="1" si="294"/>
        <v>543015000</v>
      </c>
      <c r="S1491" s="22">
        <f t="shared" ca="1" si="295"/>
        <v>495229680</v>
      </c>
      <c r="T1491" s="21">
        <f t="shared" ca="1" si="296"/>
        <v>451649468.16000003</v>
      </c>
      <c r="U1491" s="22">
        <f t="shared" ca="1" si="297"/>
        <v>411904314.96192008</v>
      </c>
      <c r="V1491" s="21">
        <f t="shared" ca="1" si="298"/>
        <v>395428142.36344332</v>
      </c>
      <c r="W1491" s="23">
        <f t="shared" ca="1" si="299"/>
        <v>-324276098.58579516</v>
      </c>
    </row>
    <row r="1492" spans="6:23" x14ac:dyDescent="0.35">
      <c r="F1492" s="22">
        <v>1490</v>
      </c>
      <c r="G1492" s="22">
        <f t="shared" ca="1" si="288"/>
        <v>0.27771278707838642</v>
      </c>
      <c r="H1492" s="19">
        <f t="shared" ca="1" si="289"/>
        <v>122311</v>
      </c>
      <c r="I1492" s="22">
        <f t="shared" ca="1" si="290"/>
        <v>116195.45</v>
      </c>
      <c r="J1492" s="19">
        <f t="shared" ca="1" si="290"/>
        <v>110385.67749999999</v>
      </c>
      <c r="K1492" s="22">
        <f t="shared" ca="1" si="290"/>
        <v>104866.393625</v>
      </c>
      <c r="L1492" s="19">
        <f t="shared" ca="1" si="291"/>
        <v>104866.393625</v>
      </c>
      <c r="M1492" s="20">
        <f t="shared" si="292"/>
        <v>5000</v>
      </c>
      <c r="N1492" s="22">
        <f t="shared" si="293"/>
        <v>4800</v>
      </c>
      <c r="O1492" s="20">
        <f t="shared" si="293"/>
        <v>4608</v>
      </c>
      <c r="P1492" s="22">
        <f t="shared" si="293"/>
        <v>4423.68</v>
      </c>
      <c r="Q1492" s="20">
        <f t="shared" si="287"/>
        <v>4246.7328000000007</v>
      </c>
      <c r="R1492" s="21">
        <f t="shared" ca="1" si="294"/>
        <v>611555000</v>
      </c>
      <c r="S1492" s="22">
        <f t="shared" ca="1" si="295"/>
        <v>557738160</v>
      </c>
      <c r="T1492" s="21">
        <f t="shared" ca="1" si="296"/>
        <v>508657201.91999996</v>
      </c>
      <c r="U1492" s="22">
        <f t="shared" ca="1" si="297"/>
        <v>463895368.15104002</v>
      </c>
      <c r="V1492" s="21">
        <f t="shared" ca="1" si="298"/>
        <v>445339553.42499846</v>
      </c>
      <c r="W1492" s="23">
        <f t="shared" ca="1" si="299"/>
        <v>-125386351.15169239</v>
      </c>
    </row>
    <row r="1493" spans="6:23" x14ac:dyDescent="0.35">
      <c r="F1493" s="22">
        <v>1491</v>
      </c>
      <c r="G1493" s="22">
        <f t="shared" ca="1" si="288"/>
        <v>0.59903110309906604</v>
      </c>
      <c r="H1493" s="19">
        <f t="shared" ca="1" si="289"/>
        <v>147525</v>
      </c>
      <c r="I1493" s="22">
        <f t="shared" ca="1" si="290"/>
        <v>140148.75</v>
      </c>
      <c r="J1493" s="19">
        <f t="shared" ca="1" si="290"/>
        <v>133141.3125</v>
      </c>
      <c r="K1493" s="22">
        <f t="shared" ca="1" si="290"/>
        <v>126484.246875</v>
      </c>
      <c r="L1493" s="19">
        <f t="shared" ca="1" si="291"/>
        <v>126484.246875</v>
      </c>
      <c r="M1493" s="20">
        <f t="shared" si="292"/>
        <v>5000</v>
      </c>
      <c r="N1493" s="22">
        <f t="shared" si="293"/>
        <v>4800</v>
      </c>
      <c r="O1493" s="20">
        <f t="shared" si="293"/>
        <v>4608</v>
      </c>
      <c r="P1493" s="22">
        <f t="shared" si="293"/>
        <v>4423.68</v>
      </c>
      <c r="Q1493" s="20">
        <f t="shared" si="287"/>
        <v>4246.7328000000007</v>
      </c>
      <c r="R1493" s="21">
        <f t="shared" ca="1" si="294"/>
        <v>737625000</v>
      </c>
      <c r="S1493" s="22">
        <f t="shared" ca="1" si="295"/>
        <v>672714000</v>
      </c>
      <c r="T1493" s="21">
        <f t="shared" ca="1" si="296"/>
        <v>613515168</v>
      </c>
      <c r="U1493" s="22">
        <f t="shared" ca="1" si="297"/>
        <v>559525833.21600008</v>
      </c>
      <c r="V1493" s="21">
        <f t="shared" ca="1" si="298"/>
        <v>537144799.8873601</v>
      </c>
      <c r="W1493" s="23">
        <f t="shared" ca="1" si="299"/>
        <v>240444265.40823507</v>
      </c>
    </row>
    <row r="1494" spans="6:23" x14ac:dyDescent="0.35">
      <c r="F1494" s="22">
        <v>1492</v>
      </c>
      <c r="G1494" s="22">
        <f t="shared" ca="1" si="288"/>
        <v>0.11746856220750701</v>
      </c>
      <c r="H1494" s="19">
        <f t="shared" ca="1" si="289"/>
        <v>104368</v>
      </c>
      <c r="I1494" s="22">
        <f t="shared" ca="1" si="290"/>
        <v>99149.6</v>
      </c>
      <c r="J1494" s="19">
        <f t="shared" ca="1" si="290"/>
        <v>94192.12000000001</v>
      </c>
      <c r="K1494" s="22">
        <f t="shared" ca="1" si="290"/>
        <v>89482.51400000001</v>
      </c>
      <c r="L1494" s="19">
        <f t="shared" ca="1" si="291"/>
        <v>89482.51400000001</v>
      </c>
      <c r="M1494" s="20">
        <f t="shared" si="292"/>
        <v>5000</v>
      </c>
      <c r="N1494" s="22">
        <f t="shared" si="293"/>
        <v>4800</v>
      </c>
      <c r="O1494" s="20">
        <f t="shared" si="293"/>
        <v>4608</v>
      </c>
      <c r="P1494" s="22">
        <f t="shared" si="293"/>
        <v>4423.68</v>
      </c>
      <c r="Q1494" s="20">
        <f t="shared" si="287"/>
        <v>4246.7328000000007</v>
      </c>
      <c r="R1494" s="21">
        <f t="shared" ca="1" si="294"/>
        <v>521840000</v>
      </c>
      <c r="S1494" s="22">
        <f t="shared" ca="1" si="295"/>
        <v>475918080</v>
      </c>
      <c r="T1494" s="21">
        <f t="shared" ca="1" si="296"/>
        <v>434037288.96000004</v>
      </c>
      <c r="U1494" s="22">
        <f t="shared" ca="1" si="297"/>
        <v>395842007.53152007</v>
      </c>
      <c r="V1494" s="21">
        <f t="shared" ca="1" si="298"/>
        <v>380008327.2302593</v>
      </c>
      <c r="W1494" s="23">
        <f t="shared" ca="1" si="299"/>
        <v>-385721829.57378983</v>
      </c>
    </row>
    <row r="1495" spans="6:23" x14ac:dyDescent="0.35">
      <c r="F1495" s="22">
        <v>1493</v>
      </c>
      <c r="G1495" s="22">
        <f t="shared" ca="1" si="288"/>
        <v>0.89640723358234042</v>
      </c>
      <c r="H1495" s="19">
        <f t="shared" ca="1" si="289"/>
        <v>177840</v>
      </c>
      <c r="I1495" s="22">
        <f t="shared" ca="1" si="290"/>
        <v>168948</v>
      </c>
      <c r="J1495" s="19">
        <f t="shared" ca="1" si="290"/>
        <v>160500.6</v>
      </c>
      <c r="K1495" s="22">
        <f t="shared" ca="1" si="290"/>
        <v>152475.57</v>
      </c>
      <c r="L1495" s="19">
        <f t="shared" ca="1" si="291"/>
        <v>152475.57</v>
      </c>
      <c r="M1495" s="20">
        <f t="shared" si="292"/>
        <v>5000</v>
      </c>
      <c r="N1495" s="22">
        <f t="shared" si="293"/>
        <v>4800</v>
      </c>
      <c r="O1495" s="20">
        <f t="shared" si="293"/>
        <v>4608</v>
      </c>
      <c r="P1495" s="22">
        <f t="shared" si="293"/>
        <v>4423.68</v>
      </c>
      <c r="Q1495" s="20">
        <f t="shared" si="287"/>
        <v>4246.7328000000007</v>
      </c>
      <c r="R1495" s="21">
        <f t="shared" ca="1" si="294"/>
        <v>889200000</v>
      </c>
      <c r="S1495" s="22">
        <f t="shared" ca="1" si="295"/>
        <v>810950400</v>
      </c>
      <c r="T1495" s="21">
        <f t="shared" ca="1" si="296"/>
        <v>739586764.80000007</v>
      </c>
      <c r="U1495" s="22">
        <f t="shared" ca="1" si="297"/>
        <v>674503129.49760008</v>
      </c>
      <c r="V1495" s="21">
        <f t="shared" ca="1" si="298"/>
        <v>647523004.31769609</v>
      </c>
      <c r="W1495" s="23">
        <f t="shared" ca="1" si="299"/>
        <v>680285430.67412663</v>
      </c>
    </row>
    <row r="1496" spans="6:23" x14ac:dyDescent="0.35">
      <c r="F1496" s="22">
        <v>1494</v>
      </c>
      <c r="G1496" s="22">
        <f t="shared" ca="1" si="288"/>
        <v>0.23463152074303428</v>
      </c>
      <c r="H1496" s="19">
        <f t="shared" ca="1" si="289"/>
        <v>118290</v>
      </c>
      <c r="I1496" s="22">
        <f t="shared" ca="1" si="290"/>
        <v>112375.5</v>
      </c>
      <c r="J1496" s="19">
        <f t="shared" ca="1" si="290"/>
        <v>106756.72500000001</v>
      </c>
      <c r="K1496" s="22">
        <f t="shared" ca="1" si="290"/>
        <v>101418.88875000001</v>
      </c>
      <c r="L1496" s="19">
        <f t="shared" ca="1" si="291"/>
        <v>101418.88875000001</v>
      </c>
      <c r="M1496" s="20">
        <f t="shared" si="292"/>
        <v>5000</v>
      </c>
      <c r="N1496" s="22">
        <f t="shared" si="293"/>
        <v>4800</v>
      </c>
      <c r="O1496" s="20">
        <f t="shared" si="293"/>
        <v>4608</v>
      </c>
      <c r="P1496" s="22">
        <f t="shared" si="293"/>
        <v>4423.68</v>
      </c>
      <c r="Q1496" s="20">
        <f t="shared" si="287"/>
        <v>4246.7328000000007</v>
      </c>
      <c r="R1496" s="21">
        <f t="shared" ca="1" si="294"/>
        <v>591450000</v>
      </c>
      <c r="S1496" s="22">
        <f t="shared" ca="1" si="295"/>
        <v>539402400</v>
      </c>
      <c r="T1496" s="21">
        <f t="shared" ca="1" si="296"/>
        <v>491934988.80000001</v>
      </c>
      <c r="U1496" s="22">
        <f t="shared" ca="1" si="297"/>
        <v>448644709.78560007</v>
      </c>
      <c r="V1496" s="21">
        <f t="shared" ca="1" si="298"/>
        <v>430698921.39417613</v>
      </c>
      <c r="W1496" s="23">
        <f t="shared" ca="1" si="299"/>
        <v>-183727150.27866411</v>
      </c>
    </row>
    <row r="1497" spans="6:23" x14ac:dyDescent="0.35">
      <c r="F1497" s="22">
        <v>1495</v>
      </c>
      <c r="G1497" s="22">
        <f t="shared" ca="1" si="288"/>
        <v>0.3984928006343379</v>
      </c>
      <c r="H1497" s="19">
        <f t="shared" ca="1" si="289"/>
        <v>132282</v>
      </c>
      <c r="I1497" s="22">
        <f t="shared" ca="1" si="290"/>
        <v>125667.9</v>
      </c>
      <c r="J1497" s="19">
        <f t="shared" ca="1" si="290"/>
        <v>119384.50499999999</v>
      </c>
      <c r="K1497" s="22">
        <f t="shared" ca="1" si="290"/>
        <v>113415.27974999999</v>
      </c>
      <c r="L1497" s="19">
        <f t="shared" ca="1" si="291"/>
        <v>113415.27974999999</v>
      </c>
      <c r="M1497" s="20">
        <f t="shared" si="292"/>
        <v>5000</v>
      </c>
      <c r="N1497" s="22">
        <f t="shared" si="293"/>
        <v>4800</v>
      </c>
      <c r="O1497" s="20">
        <f t="shared" si="293"/>
        <v>4608</v>
      </c>
      <c r="P1497" s="22">
        <f t="shared" si="293"/>
        <v>4423.68</v>
      </c>
      <c r="Q1497" s="20">
        <f t="shared" si="287"/>
        <v>4246.7328000000007</v>
      </c>
      <c r="R1497" s="21">
        <f t="shared" ca="1" si="294"/>
        <v>661410000</v>
      </c>
      <c r="S1497" s="22">
        <f t="shared" ca="1" si="295"/>
        <v>603205920</v>
      </c>
      <c r="T1497" s="21">
        <f t="shared" ca="1" si="296"/>
        <v>550123799.03999996</v>
      </c>
      <c r="U1497" s="22">
        <f t="shared" ca="1" si="297"/>
        <v>501712904.72447997</v>
      </c>
      <c r="V1497" s="21">
        <f t="shared" ca="1" si="298"/>
        <v>481644388.53550082</v>
      </c>
      <c r="W1497" s="23">
        <f t="shared" ca="1" si="299"/>
        <v>19283160.933619022</v>
      </c>
    </row>
    <row r="1498" spans="6:23" x14ac:dyDescent="0.35">
      <c r="F1498" s="22">
        <v>1496</v>
      </c>
      <c r="G1498" s="22">
        <f t="shared" ca="1" si="288"/>
        <v>0.86625257219076135</v>
      </c>
      <c r="H1498" s="19">
        <f t="shared" ca="1" si="289"/>
        <v>173266</v>
      </c>
      <c r="I1498" s="22">
        <f t="shared" ca="1" si="290"/>
        <v>164602.70000000001</v>
      </c>
      <c r="J1498" s="19">
        <f t="shared" ca="1" si="290"/>
        <v>156372.565</v>
      </c>
      <c r="K1498" s="22">
        <f t="shared" ca="1" si="290"/>
        <v>148553.93674999999</v>
      </c>
      <c r="L1498" s="19">
        <f t="shared" ca="1" si="291"/>
        <v>148553.93674999999</v>
      </c>
      <c r="M1498" s="20">
        <f t="shared" si="292"/>
        <v>5000</v>
      </c>
      <c r="N1498" s="22">
        <f t="shared" si="293"/>
        <v>4800</v>
      </c>
      <c r="O1498" s="20">
        <f t="shared" si="293"/>
        <v>4608</v>
      </c>
      <c r="P1498" s="22">
        <f t="shared" si="293"/>
        <v>4423.68</v>
      </c>
      <c r="Q1498" s="20">
        <f t="shared" si="287"/>
        <v>4246.7328000000007</v>
      </c>
      <c r="R1498" s="21">
        <f t="shared" ca="1" si="294"/>
        <v>866330000</v>
      </c>
      <c r="S1498" s="22">
        <f t="shared" ca="1" si="295"/>
        <v>790092960</v>
      </c>
      <c r="T1498" s="21">
        <f t="shared" ca="1" si="296"/>
        <v>720564779.51999998</v>
      </c>
      <c r="U1498" s="22">
        <f t="shared" ca="1" si="297"/>
        <v>657155078.92224002</v>
      </c>
      <c r="V1498" s="21">
        <f t="shared" ca="1" si="298"/>
        <v>630868875.76535046</v>
      </c>
      <c r="W1498" s="23">
        <f t="shared" ca="1" si="299"/>
        <v>613921139.40161467</v>
      </c>
    </row>
    <row r="1499" spans="6:23" x14ac:dyDescent="0.35">
      <c r="F1499" s="22">
        <v>1497</v>
      </c>
      <c r="G1499" s="22">
        <f t="shared" ca="1" si="288"/>
        <v>0.25167323503462635</v>
      </c>
      <c r="H1499" s="19">
        <f t="shared" ca="1" si="289"/>
        <v>119923</v>
      </c>
      <c r="I1499" s="22">
        <f t="shared" ca="1" si="290"/>
        <v>113926.85</v>
      </c>
      <c r="J1499" s="19">
        <f t="shared" ca="1" si="290"/>
        <v>108230.50750000001</v>
      </c>
      <c r="K1499" s="22">
        <f t="shared" ca="1" si="290"/>
        <v>102818.98212500001</v>
      </c>
      <c r="L1499" s="19">
        <f t="shared" ca="1" si="291"/>
        <v>102818.98212500001</v>
      </c>
      <c r="M1499" s="20">
        <f t="shared" si="292"/>
        <v>5000</v>
      </c>
      <c r="N1499" s="22">
        <f t="shared" si="293"/>
        <v>4800</v>
      </c>
      <c r="O1499" s="20">
        <f t="shared" si="293"/>
        <v>4608</v>
      </c>
      <c r="P1499" s="22">
        <f t="shared" si="293"/>
        <v>4423.68</v>
      </c>
      <c r="Q1499" s="20">
        <f t="shared" si="287"/>
        <v>4246.7328000000007</v>
      </c>
      <c r="R1499" s="21">
        <f t="shared" ca="1" si="294"/>
        <v>599615000</v>
      </c>
      <c r="S1499" s="22">
        <f t="shared" ca="1" si="295"/>
        <v>546848880</v>
      </c>
      <c r="T1499" s="21">
        <f t="shared" ca="1" si="296"/>
        <v>498726178.56000006</v>
      </c>
      <c r="U1499" s="22">
        <f t="shared" ca="1" si="297"/>
        <v>454838274.8467201</v>
      </c>
      <c r="V1499" s="21">
        <f t="shared" ca="1" si="298"/>
        <v>436644743.85285133</v>
      </c>
      <c r="W1499" s="23">
        <f t="shared" ca="1" si="299"/>
        <v>-160033908.55413127</v>
      </c>
    </row>
    <row r="1500" spans="6:23" x14ac:dyDescent="0.35">
      <c r="F1500" s="22">
        <v>1498</v>
      </c>
      <c r="G1500" s="22">
        <f t="shared" ca="1" si="288"/>
        <v>0.31887877470598402</v>
      </c>
      <c r="H1500" s="19">
        <f t="shared" ca="1" si="289"/>
        <v>125875</v>
      </c>
      <c r="I1500" s="22">
        <f t="shared" ca="1" si="290"/>
        <v>119581.25</v>
      </c>
      <c r="J1500" s="19">
        <f t="shared" ca="1" si="290"/>
        <v>113602.1875</v>
      </c>
      <c r="K1500" s="22">
        <f t="shared" ca="1" si="290"/>
        <v>107922.078125</v>
      </c>
      <c r="L1500" s="19">
        <f t="shared" ca="1" si="291"/>
        <v>107922.078125</v>
      </c>
      <c r="M1500" s="20">
        <f t="shared" si="292"/>
        <v>5000</v>
      </c>
      <c r="N1500" s="22">
        <f t="shared" si="293"/>
        <v>4800</v>
      </c>
      <c r="O1500" s="20">
        <f t="shared" si="293"/>
        <v>4608</v>
      </c>
      <c r="P1500" s="22">
        <f t="shared" si="293"/>
        <v>4423.68</v>
      </c>
      <c r="Q1500" s="20">
        <f t="shared" si="287"/>
        <v>4246.7328000000007</v>
      </c>
      <c r="R1500" s="21">
        <f t="shared" ca="1" si="294"/>
        <v>629375000</v>
      </c>
      <c r="S1500" s="22">
        <f t="shared" ca="1" si="295"/>
        <v>573990000</v>
      </c>
      <c r="T1500" s="21">
        <f t="shared" ca="1" si="296"/>
        <v>523478880</v>
      </c>
      <c r="U1500" s="22">
        <f t="shared" ca="1" si="297"/>
        <v>477412738.56</v>
      </c>
      <c r="V1500" s="21">
        <f t="shared" ca="1" si="298"/>
        <v>458316229.01760006</v>
      </c>
      <c r="W1500" s="23">
        <f t="shared" ca="1" si="299"/>
        <v>-73676177.541016102</v>
      </c>
    </row>
    <row r="1501" spans="6:23" x14ac:dyDescent="0.35">
      <c r="F1501" s="22">
        <v>1499</v>
      </c>
      <c r="G1501" s="22">
        <f t="shared" ca="1" si="288"/>
        <v>0.90710895544705372</v>
      </c>
      <c r="H1501" s="19">
        <f t="shared" ca="1" si="289"/>
        <v>179695</v>
      </c>
      <c r="I1501" s="22">
        <f t="shared" ca="1" si="290"/>
        <v>170710.25</v>
      </c>
      <c r="J1501" s="19">
        <f t="shared" ca="1" si="290"/>
        <v>162174.73749999999</v>
      </c>
      <c r="K1501" s="22">
        <f t="shared" ca="1" si="290"/>
        <v>154066.00062499999</v>
      </c>
      <c r="L1501" s="19">
        <f t="shared" ca="1" si="291"/>
        <v>154066.00062499999</v>
      </c>
      <c r="M1501" s="20">
        <f t="shared" si="292"/>
        <v>5000</v>
      </c>
      <c r="N1501" s="22">
        <f t="shared" si="293"/>
        <v>4800</v>
      </c>
      <c r="O1501" s="20">
        <f t="shared" si="293"/>
        <v>4608</v>
      </c>
      <c r="P1501" s="22">
        <f t="shared" si="293"/>
        <v>4423.68</v>
      </c>
      <c r="Q1501" s="20">
        <f t="shared" si="287"/>
        <v>4246.7328000000007</v>
      </c>
      <c r="R1501" s="21">
        <f t="shared" ca="1" si="294"/>
        <v>898475000</v>
      </c>
      <c r="S1501" s="22">
        <f t="shared" ca="1" si="295"/>
        <v>819409200</v>
      </c>
      <c r="T1501" s="21">
        <f t="shared" ca="1" si="296"/>
        <v>747301190.39999998</v>
      </c>
      <c r="U1501" s="22">
        <f t="shared" ca="1" si="297"/>
        <v>681538685.64479995</v>
      </c>
      <c r="V1501" s="21">
        <f t="shared" ca="1" si="298"/>
        <v>654277138.21900809</v>
      </c>
      <c r="W1501" s="23">
        <f t="shared" ca="1" si="299"/>
        <v>707199676.47878551</v>
      </c>
    </row>
    <row r="1502" spans="6:23" x14ac:dyDescent="0.35">
      <c r="F1502" s="22">
        <v>1500</v>
      </c>
      <c r="G1502" s="22">
        <f t="shared" ca="1" si="288"/>
        <v>0.18061110395467161</v>
      </c>
      <c r="H1502" s="19">
        <f t="shared" ca="1" si="289"/>
        <v>112609</v>
      </c>
      <c r="I1502" s="22">
        <f t="shared" ca="1" si="290"/>
        <v>106978.55</v>
      </c>
      <c r="J1502" s="19">
        <f t="shared" ca="1" si="290"/>
        <v>101629.6225</v>
      </c>
      <c r="K1502" s="22">
        <f t="shared" ca="1" si="290"/>
        <v>96548.141374999992</v>
      </c>
      <c r="L1502" s="19">
        <f t="shared" ca="1" si="291"/>
        <v>96548.141374999992</v>
      </c>
      <c r="M1502" s="20">
        <f t="shared" si="292"/>
        <v>5000</v>
      </c>
      <c r="N1502" s="22">
        <f t="shared" si="293"/>
        <v>4800</v>
      </c>
      <c r="O1502" s="20">
        <f t="shared" si="293"/>
        <v>4608</v>
      </c>
      <c r="P1502" s="22">
        <f t="shared" si="293"/>
        <v>4423.68</v>
      </c>
      <c r="Q1502" s="20">
        <f t="shared" si="287"/>
        <v>4246.7328000000007</v>
      </c>
      <c r="R1502" s="21">
        <f t="shared" ca="1" si="294"/>
        <v>563045000</v>
      </c>
      <c r="S1502" s="22">
        <f t="shared" ca="1" si="295"/>
        <v>513497040</v>
      </c>
      <c r="T1502" s="21">
        <f t="shared" ca="1" si="296"/>
        <v>468309300.48000002</v>
      </c>
      <c r="U1502" s="22">
        <f t="shared" ca="1" si="297"/>
        <v>427098082.03776002</v>
      </c>
      <c r="V1502" s="21">
        <f t="shared" ca="1" si="298"/>
        <v>410014158.75624961</v>
      </c>
      <c r="W1502" s="23">
        <f t="shared" ca="1" si="299"/>
        <v>-266152934.86964297</v>
      </c>
    </row>
    <row r="1503" spans="6:23" x14ac:dyDescent="0.35">
      <c r="F1503" s="22">
        <v>1501</v>
      </c>
      <c r="G1503" s="22">
        <f t="shared" ca="1" si="288"/>
        <v>0.78683206057776689</v>
      </c>
      <c r="H1503" s="19">
        <f t="shared" ca="1" si="289"/>
        <v>163864</v>
      </c>
      <c r="I1503" s="22">
        <f t="shared" ca="1" si="290"/>
        <v>155670.79999999999</v>
      </c>
      <c r="J1503" s="19">
        <f t="shared" ca="1" si="290"/>
        <v>147887.25999999998</v>
      </c>
      <c r="K1503" s="22">
        <f t="shared" ca="1" si="290"/>
        <v>140492.89699999997</v>
      </c>
      <c r="L1503" s="19">
        <f t="shared" ca="1" si="291"/>
        <v>140492.89699999997</v>
      </c>
      <c r="M1503" s="20">
        <f t="shared" si="292"/>
        <v>5000</v>
      </c>
      <c r="N1503" s="22">
        <f t="shared" si="293"/>
        <v>4800</v>
      </c>
      <c r="O1503" s="20">
        <f t="shared" si="293"/>
        <v>4608</v>
      </c>
      <c r="P1503" s="22">
        <f t="shared" si="293"/>
        <v>4423.68</v>
      </c>
      <c r="Q1503" s="20">
        <f t="shared" si="287"/>
        <v>4246.7328000000007</v>
      </c>
      <c r="R1503" s="21">
        <f t="shared" ca="1" si="294"/>
        <v>819320000</v>
      </c>
      <c r="S1503" s="22">
        <f t="shared" ca="1" si="295"/>
        <v>747219840</v>
      </c>
      <c r="T1503" s="21">
        <f t="shared" ca="1" si="296"/>
        <v>681464494.07999992</v>
      </c>
      <c r="U1503" s="22">
        <f t="shared" ca="1" si="297"/>
        <v>621495618.6009599</v>
      </c>
      <c r="V1503" s="21">
        <f t="shared" ca="1" si="298"/>
        <v>596635793.85692155</v>
      </c>
      <c r="W1503" s="23">
        <f t="shared" ca="1" si="299"/>
        <v>477507263.90005064</v>
      </c>
    </row>
    <row r="1504" spans="6:23" x14ac:dyDescent="0.35">
      <c r="F1504" s="22">
        <v>1502</v>
      </c>
      <c r="G1504" s="22">
        <f t="shared" ca="1" si="288"/>
        <v>0.65498459666308928</v>
      </c>
      <c r="H1504" s="19">
        <f t="shared" ca="1" si="289"/>
        <v>151964</v>
      </c>
      <c r="I1504" s="22">
        <f t="shared" ca="1" si="290"/>
        <v>144365.79999999999</v>
      </c>
      <c r="J1504" s="19">
        <f t="shared" ca="1" si="290"/>
        <v>137147.50999999998</v>
      </c>
      <c r="K1504" s="22">
        <f t="shared" ca="1" si="290"/>
        <v>130290.13449999999</v>
      </c>
      <c r="L1504" s="19">
        <f t="shared" ca="1" si="291"/>
        <v>130290.13449999999</v>
      </c>
      <c r="M1504" s="20">
        <f t="shared" si="292"/>
        <v>5000</v>
      </c>
      <c r="N1504" s="22">
        <f t="shared" si="293"/>
        <v>4800</v>
      </c>
      <c r="O1504" s="20">
        <f t="shared" si="293"/>
        <v>4608</v>
      </c>
      <c r="P1504" s="22">
        <f t="shared" si="293"/>
        <v>4423.68</v>
      </c>
      <c r="Q1504" s="20">
        <f t="shared" si="287"/>
        <v>4246.7328000000007</v>
      </c>
      <c r="R1504" s="21">
        <f t="shared" ca="1" si="294"/>
        <v>759820000</v>
      </c>
      <c r="S1504" s="22">
        <f t="shared" ca="1" si="295"/>
        <v>692955840</v>
      </c>
      <c r="T1504" s="21">
        <f t="shared" ca="1" si="296"/>
        <v>631975726.07999992</v>
      </c>
      <c r="U1504" s="22">
        <f t="shared" ca="1" si="297"/>
        <v>576361862.18496001</v>
      </c>
      <c r="V1504" s="21">
        <f t="shared" ca="1" si="298"/>
        <v>553307387.69756162</v>
      </c>
      <c r="W1504" s="23">
        <f t="shared" ca="1" si="299"/>
        <v>304849837.98337269</v>
      </c>
    </row>
    <row r="1505" spans="6:23" x14ac:dyDescent="0.35">
      <c r="F1505" s="22">
        <v>1503</v>
      </c>
      <c r="G1505" s="22">
        <f t="shared" ca="1" si="288"/>
        <v>0.89234310522099303</v>
      </c>
      <c r="H1505" s="19">
        <f t="shared" ca="1" si="289"/>
        <v>177173</v>
      </c>
      <c r="I1505" s="22">
        <f t="shared" ca="1" si="290"/>
        <v>168314.35</v>
      </c>
      <c r="J1505" s="19">
        <f t="shared" ca="1" si="290"/>
        <v>159898.63250000001</v>
      </c>
      <c r="K1505" s="22">
        <f t="shared" ca="1" si="290"/>
        <v>151903.70087500001</v>
      </c>
      <c r="L1505" s="19">
        <f t="shared" ca="1" si="291"/>
        <v>151903.70087500001</v>
      </c>
      <c r="M1505" s="20">
        <f t="shared" si="292"/>
        <v>5000</v>
      </c>
      <c r="N1505" s="22">
        <f t="shared" si="293"/>
        <v>4800</v>
      </c>
      <c r="O1505" s="20">
        <f t="shared" si="293"/>
        <v>4608</v>
      </c>
      <c r="P1505" s="22">
        <f t="shared" si="293"/>
        <v>4423.68</v>
      </c>
      <c r="Q1505" s="20">
        <f t="shared" si="287"/>
        <v>4246.7328000000007</v>
      </c>
      <c r="R1505" s="21">
        <f t="shared" ca="1" si="294"/>
        <v>885865000</v>
      </c>
      <c r="S1505" s="22">
        <f t="shared" ca="1" si="295"/>
        <v>807908880</v>
      </c>
      <c r="T1505" s="21">
        <f t="shared" ca="1" si="296"/>
        <v>736812898.56000006</v>
      </c>
      <c r="U1505" s="22">
        <f t="shared" ca="1" si="297"/>
        <v>671973363.48672009</v>
      </c>
      <c r="V1505" s="21">
        <f t="shared" ca="1" si="298"/>
        <v>645094428.94725132</v>
      </c>
      <c r="W1505" s="23">
        <f t="shared" ca="1" si="299"/>
        <v>670607909.40635967</v>
      </c>
    </row>
    <row r="1506" spans="6:23" x14ac:dyDescent="0.35">
      <c r="F1506" s="22">
        <v>1504</v>
      </c>
      <c r="G1506" s="22">
        <f t="shared" ca="1" si="288"/>
        <v>0.40253687881104327</v>
      </c>
      <c r="H1506" s="19">
        <f t="shared" ca="1" si="289"/>
        <v>132596</v>
      </c>
      <c r="I1506" s="22">
        <f t="shared" ca="1" si="290"/>
        <v>125966.2</v>
      </c>
      <c r="J1506" s="19">
        <f t="shared" ca="1" si="290"/>
        <v>119667.89</v>
      </c>
      <c r="K1506" s="22">
        <f t="shared" ca="1" si="290"/>
        <v>113684.4955</v>
      </c>
      <c r="L1506" s="19">
        <f t="shared" ca="1" si="291"/>
        <v>113684.4955</v>
      </c>
      <c r="M1506" s="20">
        <f t="shared" si="292"/>
        <v>5000</v>
      </c>
      <c r="N1506" s="22">
        <f t="shared" si="293"/>
        <v>4800</v>
      </c>
      <c r="O1506" s="20">
        <f t="shared" si="293"/>
        <v>4608</v>
      </c>
      <c r="P1506" s="22">
        <f t="shared" si="293"/>
        <v>4423.68</v>
      </c>
      <c r="Q1506" s="20">
        <f t="shared" si="287"/>
        <v>4246.7328000000007</v>
      </c>
      <c r="R1506" s="21">
        <f t="shared" ca="1" si="294"/>
        <v>662980000</v>
      </c>
      <c r="S1506" s="22">
        <f t="shared" ca="1" si="295"/>
        <v>604637760</v>
      </c>
      <c r="T1506" s="21">
        <f t="shared" ca="1" si="296"/>
        <v>551429637.12</v>
      </c>
      <c r="U1506" s="22">
        <f t="shared" ca="1" si="297"/>
        <v>502903829.05344003</v>
      </c>
      <c r="V1506" s="21">
        <f t="shared" ca="1" si="298"/>
        <v>482787675.89130253</v>
      </c>
      <c r="W1506" s="23">
        <f t="shared" ca="1" si="299"/>
        <v>23838995.53343749</v>
      </c>
    </row>
    <row r="1507" spans="6:23" x14ac:dyDescent="0.35">
      <c r="F1507" s="22">
        <v>1505</v>
      </c>
      <c r="G1507" s="22">
        <f t="shared" ca="1" si="288"/>
        <v>0.60411032120315467</v>
      </c>
      <c r="H1507" s="19">
        <f t="shared" ca="1" si="289"/>
        <v>147920</v>
      </c>
      <c r="I1507" s="22">
        <f t="shared" ca="1" si="290"/>
        <v>140524</v>
      </c>
      <c r="J1507" s="19">
        <f t="shared" ca="1" si="290"/>
        <v>133497.79999999999</v>
      </c>
      <c r="K1507" s="22">
        <f t="shared" ca="1" si="290"/>
        <v>126822.90999999999</v>
      </c>
      <c r="L1507" s="19">
        <f t="shared" ca="1" si="291"/>
        <v>126822.90999999999</v>
      </c>
      <c r="M1507" s="20">
        <f t="shared" si="292"/>
        <v>5000</v>
      </c>
      <c r="N1507" s="22">
        <f t="shared" si="293"/>
        <v>4800</v>
      </c>
      <c r="O1507" s="20">
        <f t="shared" si="293"/>
        <v>4608</v>
      </c>
      <c r="P1507" s="22">
        <f t="shared" si="293"/>
        <v>4423.68</v>
      </c>
      <c r="Q1507" s="20">
        <f t="shared" si="287"/>
        <v>4246.7328000000007</v>
      </c>
      <c r="R1507" s="21">
        <f t="shared" ca="1" si="294"/>
        <v>739600000</v>
      </c>
      <c r="S1507" s="22">
        <f t="shared" ca="1" si="295"/>
        <v>674515200</v>
      </c>
      <c r="T1507" s="21">
        <f t="shared" ca="1" si="296"/>
        <v>615157862.39999998</v>
      </c>
      <c r="U1507" s="22">
        <f t="shared" ca="1" si="297"/>
        <v>561023970.50880003</v>
      </c>
      <c r="V1507" s="21">
        <f t="shared" ca="1" si="298"/>
        <v>538583011.68844807</v>
      </c>
      <c r="W1507" s="23">
        <f t="shared" ca="1" si="299"/>
        <v>246175331.22647715</v>
      </c>
    </row>
    <row r="1508" spans="6:23" x14ac:dyDescent="0.35">
      <c r="F1508" s="22">
        <v>1506</v>
      </c>
      <c r="G1508" s="22">
        <f t="shared" ca="1" si="288"/>
        <v>0.62915523623539682</v>
      </c>
      <c r="H1508" s="19">
        <f t="shared" ca="1" si="289"/>
        <v>149889</v>
      </c>
      <c r="I1508" s="22">
        <f t="shared" ca="1" si="290"/>
        <v>142394.54999999999</v>
      </c>
      <c r="J1508" s="19">
        <f t="shared" ca="1" si="290"/>
        <v>135274.82249999998</v>
      </c>
      <c r="K1508" s="22">
        <f t="shared" ca="1" si="290"/>
        <v>128511.08137499998</v>
      </c>
      <c r="L1508" s="19">
        <f t="shared" ca="1" si="291"/>
        <v>128511.08137499998</v>
      </c>
      <c r="M1508" s="20">
        <f t="shared" si="292"/>
        <v>5000</v>
      </c>
      <c r="N1508" s="22">
        <f t="shared" si="293"/>
        <v>4800</v>
      </c>
      <c r="O1508" s="20">
        <f t="shared" si="293"/>
        <v>4608</v>
      </c>
      <c r="P1508" s="22">
        <f t="shared" si="293"/>
        <v>4423.68</v>
      </c>
      <c r="Q1508" s="20">
        <f t="shared" si="287"/>
        <v>4246.7328000000007</v>
      </c>
      <c r="R1508" s="21">
        <f t="shared" ca="1" si="294"/>
        <v>749445000</v>
      </c>
      <c r="S1508" s="22">
        <f t="shared" ca="1" si="295"/>
        <v>683493840</v>
      </c>
      <c r="T1508" s="21">
        <f t="shared" ca="1" si="296"/>
        <v>623346382.07999992</v>
      </c>
      <c r="U1508" s="22">
        <f t="shared" ca="1" si="297"/>
        <v>568491900.45695996</v>
      </c>
      <c r="V1508" s="21">
        <f t="shared" ca="1" si="298"/>
        <v>545752224.4386816</v>
      </c>
      <c r="W1508" s="23">
        <f t="shared" ca="1" si="299"/>
        <v>274743606.1533637</v>
      </c>
    </row>
    <row r="1509" spans="6:23" x14ac:dyDescent="0.35">
      <c r="F1509" s="22">
        <v>1507</v>
      </c>
      <c r="G1509" s="22">
        <f t="shared" ca="1" si="288"/>
        <v>0.68957983310777837</v>
      </c>
      <c r="H1509" s="19">
        <f t="shared" ca="1" si="289"/>
        <v>154840</v>
      </c>
      <c r="I1509" s="22">
        <f t="shared" ca="1" si="290"/>
        <v>147098</v>
      </c>
      <c r="J1509" s="19">
        <f t="shared" ca="1" si="290"/>
        <v>139743.1</v>
      </c>
      <c r="K1509" s="22">
        <f t="shared" ca="1" si="290"/>
        <v>132755.94500000001</v>
      </c>
      <c r="L1509" s="19">
        <f t="shared" ca="1" si="291"/>
        <v>132755.94500000001</v>
      </c>
      <c r="M1509" s="20">
        <f t="shared" si="292"/>
        <v>5000</v>
      </c>
      <c r="N1509" s="22">
        <f t="shared" si="293"/>
        <v>4800</v>
      </c>
      <c r="O1509" s="20">
        <f t="shared" si="293"/>
        <v>4608</v>
      </c>
      <c r="P1509" s="22">
        <f t="shared" si="293"/>
        <v>4423.68</v>
      </c>
      <c r="Q1509" s="20">
        <f t="shared" si="287"/>
        <v>4246.7328000000007</v>
      </c>
      <c r="R1509" s="21">
        <f t="shared" ca="1" si="294"/>
        <v>774200000</v>
      </c>
      <c r="S1509" s="22">
        <f t="shared" ca="1" si="295"/>
        <v>706070400</v>
      </c>
      <c r="T1509" s="21">
        <f t="shared" ca="1" si="296"/>
        <v>643936204.80000007</v>
      </c>
      <c r="U1509" s="22">
        <f t="shared" ca="1" si="297"/>
        <v>587269818.77760005</v>
      </c>
      <c r="V1509" s="21">
        <f t="shared" ca="1" si="298"/>
        <v>563779026.02649617</v>
      </c>
      <c r="W1509" s="23">
        <f t="shared" ca="1" si="299"/>
        <v>346577800.75113487</v>
      </c>
    </row>
    <row r="1510" spans="6:23" x14ac:dyDescent="0.35">
      <c r="F1510" s="22">
        <v>1508</v>
      </c>
      <c r="G1510" s="22">
        <f t="shared" ca="1" si="288"/>
        <v>0.93955975282154047</v>
      </c>
      <c r="H1510" s="19">
        <f t="shared" ca="1" si="289"/>
        <v>186533</v>
      </c>
      <c r="I1510" s="22">
        <f t="shared" ca="1" si="290"/>
        <v>177206.35</v>
      </c>
      <c r="J1510" s="19">
        <f t="shared" ca="1" si="290"/>
        <v>168346.0325</v>
      </c>
      <c r="K1510" s="22">
        <f t="shared" ca="1" si="290"/>
        <v>159928.73087500001</v>
      </c>
      <c r="L1510" s="19">
        <f t="shared" ca="1" si="291"/>
        <v>159928.73087500001</v>
      </c>
      <c r="M1510" s="20">
        <f t="shared" si="292"/>
        <v>5000</v>
      </c>
      <c r="N1510" s="22">
        <f t="shared" si="293"/>
        <v>4800</v>
      </c>
      <c r="O1510" s="20">
        <f t="shared" si="293"/>
        <v>4608</v>
      </c>
      <c r="P1510" s="22">
        <f t="shared" si="293"/>
        <v>4423.68</v>
      </c>
      <c r="Q1510" s="20">
        <f t="shared" si="287"/>
        <v>4246.7328000000007</v>
      </c>
      <c r="R1510" s="21">
        <f t="shared" ca="1" si="294"/>
        <v>932665000</v>
      </c>
      <c r="S1510" s="22">
        <f t="shared" ca="1" si="295"/>
        <v>850590480</v>
      </c>
      <c r="T1510" s="21">
        <f t="shared" ca="1" si="296"/>
        <v>775738517.75999999</v>
      </c>
      <c r="U1510" s="22">
        <f t="shared" ca="1" si="297"/>
        <v>707473528.19712007</v>
      </c>
      <c r="V1510" s="21">
        <f t="shared" ca="1" si="298"/>
        <v>679174587.06923532</v>
      </c>
      <c r="W1510" s="23">
        <f t="shared" ca="1" si="299"/>
        <v>806412405.75762939</v>
      </c>
    </row>
    <row r="1511" spans="6:23" x14ac:dyDescent="0.35">
      <c r="F1511" s="22">
        <v>1509</v>
      </c>
      <c r="G1511" s="22">
        <f t="shared" ca="1" si="288"/>
        <v>0.58616659694520545</v>
      </c>
      <c r="H1511" s="19">
        <f t="shared" ca="1" si="289"/>
        <v>146531</v>
      </c>
      <c r="I1511" s="22">
        <f t="shared" ca="1" si="290"/>
        <v>139204.45000000001</v>
      </c>
      <c r="J1511" s="19">
        <f t="shared" ca="1" si="290"/>
        <v>132244.22750000001</v>
      </c>
      <c r="K1511" s="22">
        <f t="shared" ca="1" si="290"/>
        <v>125632.01612500001</v>
      </c>
      <c r="L1511" s="19">
        <f t="shared" ca="1" si="291"/>
        <v>125632.01612500001</v>
      </c>
      <c r="M1511" s="20">
        <f t="shared" si="292"/>
        <v>5000</v>
      </c>
      <c r="N1511" s="22">
        <f t="shared" si="293"/>
        <v>4800</v>
      </c>
      <c r="O1511" s="20">
        <f t="shared" si="293"/>
        <v>4608</v>
      </c>
      <c r="P1511" s="22">
        <f t="shared" si="293"/>
        <v>4423.68</v>
      </c>
      <c r="Q1511" s="20">
        <f t="shared" si="287"/>
        <v>4246.7328000000007</v>
      </c>
      <c r="R1511" s="21">
        <f t="shared" ca="1" si="294"/>
        <v>732655000</v>
      </c>
      <c r="S1511" s="22">
        <f t="shared" ca="1" si="295"/>
        <v>668181360</v>
      </c>
      <c r="T1511" s="21">
        <f t="shared" ca="1" si="296"/>
        <v>609381400.32000005</v>
      </c>
      <c r="U1511" s="22">
        <f t="shared" ca="1" si="297"/>
        <v>555755837.09184003</v>
      </c>
      <c r="V1511" s="21">
        <f t="shared" ca="1" si="298"/>
        <v>533525603.60816652</v>
      </c>
      <c r="W1511" s="23">
        <f t="shared" ca="1" si="299"/>
        <v>226022292.18460679</v>
      </c>
    </row>
    <row r="1512" spans="6:23" x14ac:dyDescent="0.35">
      <c r="F1512" s="22">
        <v>1510</v>
      </c>
      <c r="G1512" s="22">
        <f t="shared" ca="1" si="288"/>
        <v>9.6066642414263104E-3</v>
      </c>
      <c r="H1512" s="19">
        <f t="shared" ca="1" si="289"/>
        <v>69759</v>
      </c>
      <c r="I1512" s="22">
        <f t="shared" ca="1" si="290"/>
        <v>66271.05</v>
      </c>
      <c r="J1512" s="19">
        <f t="shared" ca="1" si="290"/>
        <v>62957.497500000005</v>
      </c>
      <c r="K1512" s="22">
        <f t="shared" ca="1" si="290"/>
        <v>59809.622625000004</v>
      </c>
      <c r="L1512" s="19">
        <f t="shared" ca="1" si="291"/>
        <v>59809.622625000004</v>
      </c>
      <c r="M1512" s="20">
        <f t="shared" si="292"/>
        <v>5000</v>
      </c>
      <c r="N1512" s="22">
        <f t="shared" si="293"/>
        <v>4800</v>
      </c>
      <c r="O1512" s="20">
        <f t="shared" si="293"/>
        <v>4608</v>
      </c>
      <c r="P1512" s="22">
        <f t="shared" si="293"/>
        <v>4423.68</v>
      </c>
      <c r="Q1512" s="20">
        <f t="shared" si="287"/>
        <v>4246.7328000000007</v>
      </c>
      <c r="R1512" s="21">
        <f t="shared" ca="1" si="294"/>
        <v>348795000</v>
      </c>
      <c r="S1512" s="22">
        <f t="shared" ca="1" si="295"/>
        <v>318101040</v>
      </c>
      <c r="T1512" s="21">
        <f t="shared" ca="1" si="296"/>
        <v>290108148.48000002</v>
      </c>
      <c r="U1512" s="22">
        <f t="shared" ca="1" si="297"/>
        <v>264578631.41376004</v>
      </c>
      <c r="V1512" s="21">
        <f t="shared" ca="1" si="298"/>
        <v>253995486.15720966</v>
      </c>
      <c r="W1512" s="23">
        <f t="shared" ca="1" si="299"/>
        <v>-887864758.44356513</v>
      </c>
    </row>
    <row r="1513" spans="6:23" x14ac:dyDescent="0.35">
      <c r="F1513" s="22">
        <v>1511</v>
      </c>
      <c r="G1513" s="22">
        <f t="shared" ca="1" si="288"/>
        <v>0.5816339625580359</v>
      </c>
      <c r="H1513" s="19">
        <f t="shared" ca="1" si="289"/>
        <v>146182</v>
      </c>
      <c r="I1513" s="22">
        <f t="shared" ca="1" si="290"/>
        <v>138872.9</v>
      </c>
      <c r="J1513" s="19">
        <f t="shared" ca="1" si="290"/>
        <v>131929.255</v>
      </c>
      <c r="K1513" s="22">
        <f t="shared" ca="1" si="290"/>
        <v>125332.79225</v>
      </c>
      <c r="L1513" s="19">
        <f t="shared" ca="1" si="291"/>
        <v>125332.79225</v>
      </c>
      <c r="M1513" s="20">
        <f t="shared" si="292"/>
        <v>5000</v>
      </c>
      <c r="N1513" s="22">
        <f t="shared" si="293"/>
        <v>4800</v>
      </c>
      <c r="O1513" s="20">
        <f t="shared" si="293"/>
        <v>4608</v>
      </c>
      <c r="P1513" s="22">
        <f t="shared" si="293"/>
        <v>4423.68</v>
      </c>
      <c r="Q1513" s="20">
        <f t="shared" si="287"/>
        <v>4246.7328000000007</v>
      </c>
      <c r="R1513" s="21">
        <f t="shared" ca="1" si="294"/>
        <v>730910000</v>
      </c>
      <c r="S1513" s="22">
        <f t="shared" ca="1" si="295"/>
        <v>666589920</v>
      </c>
      <c r="T1513" s="21">
        <f t="shared" ca="1" si="296"/>
        <v>607930007.03999996</v>
      </c>
      <c r="U1513" s="22">
        <f t="shared" ca="1" si="297"/>
        <v>554432166.42048001</v>
      </c>
      <c r="V1513" s="21">
        <f t="shared" ca="1" si="298"/>
        <v>532254879.76366091</v>
      </c>
      <c r="W1513" s="23">
        <f t="shared" ca="1" si="299"/>
        <v>220958641.62620974</v>
      </c>
    </row>
    <row r="1514" spans="6:23" x14ac:dyDescent="0.35">
      <c r="F1514" s="22">
        <v>1512</v>
      </c>
      <c r="G1514" s="22">
        <f t="shared" ca="1" si="288"/>
        <v>0.27922269821982471</v>
      </c>
      <c r="H1514" s="19">
        <f t="shared" ca="1" si="289"/>
        <v>122445</v>
      </c>
      <c r="I1514" s="22">
        <f t="shared" ca="1" si="290"/>
        <v>116322.75</v>
      </c>
      <c r="J1514" s="19">
        <f t="shared" ca="1" si="290"/>
        <v>110506.6125</v>
      </c>
      <c r="K1514" s="22">
        <f t="shared" ca="1" si="290"/>
        <v>104981.281875</v>
      </c>
      <c r="L1514" s="19">
        <f t="shared" ca="1" si="291"/>
        <v>104981.281875</v>
      </c>
      <c r="M1514" s="20">
        <f t="shared" si="292"/>
        <v>5000</v>
      </c>
      <c r="N1514" s="22">
        <f t="shared" si="293"/>
        <v>4800</v>
      </c>
      <c r="O1514" s="20">
        <f t="shared" si="293"/>
        <v>4608</v>
      </c>
      <c r="P1514" s="22">
        <f t="shared" si="293"/>
        <v>4423.68</v>
      </c>
      <c r="Q1514" s="20">
        <f t="shared" si="287"/>
        <v>4246.7328000000007</v>
      </c>
      <c r="R1514" s="21">
        <f t="shared" ca="1" si="294"/>
        <v>612225000</v>
      </c>
      <c r="S1514" s="22">
        <f t="shared" ca="1" si="295"/>
        <v>558349200</v>
      </c>
      <c r="T1514" s="21">
        <f t="shared" ca="1" si="296"/>
        <v>509214470.40000004</v>
      </c>
      <c r="U1514" s="22">
        <f t="shared" ca="1" si="297"/>
        <v>464403597.00480002</v>
      </c>
      <c r="V1514" s="21">
        <f t="shared" ca="1" si="298"/>
        <v>445827453.1246081</v>
      </c>
      <c r="W1514" s="23">
        <f t="shared" ca="1" si="299"/>
        <v>-123442141.4817059</v>
      </c>
    </row>
    <row r="1515" spans="6:23" x14ac:dyDescent="0.35">
      <c r="F1515" s="22">
        <v>1513</v>
      </c>
      <c r="G1515" s="22">
        <f t="shared" ca="1" si="288"/>
        <v>0.4040144016758842</v>
      </c>
      <c r="H1515" s="19">
        <f t="shared" ca="1" si="289"/>
        <v>132711</v>
      </c>
      <c r="I1515" s="22">
        <f t="shared" ca="1" si="290"/>
        <v>126075.45</v>
      </c>
      <c r="J1515" s="19">
        <f t="shared" ca="1" si="290"/>
        <v>119771.67749999999</v>
      </c>
      <c r="K1515" s="22">
        <f t="shared" ca="1" si="290"/>
        <v>113783.09362499999</v>
      </c>
      <c r="L1515" s="19">
        <f t="shared" ca="1" si="291"/>
        <v>113783.09362499999</v>
      </c>
      <c r="M1515" s="20">
        <f t="shared" si="292"/>
        <v>5000</v>
      </c>
      <c r="N1515" s="22">
        <f t="shared" si="293"/>
        <v>4800</v>
      </c>
      <c r="O1515" s="20">
        <f t="shared" si="293"/>
        <v>4608</v>
      </c>
      <c r="P1515" s="22">
        <f t="shared" si="293"/>
        <v>4423.68</v>
      </c>
      <c r="Q1515" s="20">
        <f t="shared" si="287"/>
        <v>4246.7328000000007</v>
      </c>
      <c r="R1515" s="21">
        <f t="shared" ca="1" si="294"/>
        <v>663555000</v>
      </c>
      <c r="S1515" s="22">
        <f t="shared" ca="1" si="295"/>
        <v>605162160</v>
      </c>
      <c r="T1515" s="21">
        <f t="shared" ca="1" si="296"/>
        <v>551907889.91999996</v>
      </c>
      <c r="U1515" s="22">
        <f t="shared" ca="1" si="297"/>
        <v>503339995.60703999</v>
      </c>
      <c r="V1515" s="21">
        <f t="shared" ca="1" si="298"/>
        <v>483206395.78275847</v>
      </c>
      <c r="W1515" s="23">
        <f t="shared" ca="1" si="299"/>
        <v>25507533.683052301</v>
      </c>
    </row>
    <row r="1516" spans="6:23" x14ac:dyDescent="0.35">
      <c r="F1516" s="22">
        <v>1514</v>
      </c>
      <c r="G1516" s="22">
        <f t="shared" ca="1" si="288"/>
        <v>0.4261961951923483</v>
      </c>
      <c r="H1516" s="19">
        <f t="shared" ca="1" si="289"/>
        <v>134418</v>
      </c>
      <c r="I1516" s="22">
        <f t="shared" ca="1" si="290"/>
        <v>127697.1</v>
      </c>
      <c r="J1516" s="19">
        <f t="shared" ca="1" si="290"/>
        <v>121312.24500000001</v>
      </c>
      <c r="K1516" s="22">
        <f t="shared" ca="1" si="290"/>
        <v>115246.63275</v>
      </c>
      <c r="L1516" s="19">
        <f t="shared" ca="1" si="291"/>
        <v>115246.63275</v>
      </c>
      <c r="M1516" s="20">
        <f t="shared" si="292"/>
        <v>5000</v>
      </c>
      <c r="N1516" s="22">
        <f t="shared" si="293"/>
        <v>4800</v>
      </c>
      <c r="O1516" s="20">
        <f t="shared" si="293"/>
        <v>4608</v>
      </c>
      <c r="P1516" s="22">
        <f t="shared" si="293"/>
        <v>4423.68</v>
      </c>
      <c r="Q1516" s="20">
        <f t="shared" si="287"/>
        <v>4246.7328000000007</v>
      </c>
      <c r="R1516" s="21">
        <f t="shared" ca="1" si="294"/>
        <v>672090000</v>
      </c>
      <c r="S1516" s="22">
        <f t="shared" ca="1" si="295"/>
        <v>612946080</v>
      </c>
      <c r="T1516" s="21">
        <f t="shared" ca="1" si="296"/>
        <v>559006824.96000004</v>
      </c>
      <c r="U1516" s="22">
        <f t="shared" ca="1" si="297"/>
        <v>509814224.36352003</v>
      </c>
      <c r="V1516" s="21">
        <f t="shared" ca="1" si="298"/>
        <v>489421655.38897932</v>
      </c>
      <c r="W1516" s="23">
        <f t="shared" ca="1" si="299"/>
        <v>50274443.434293747</v>
      </c>
    </row>
    <row r="1517" spans="6:23" x14ac:dyDescent="0.35">
      <c r="F1517" s="22">
        <v>1515</v>
      </c>
      <c r="G1517" s="22">
        <f t="shared" ca="1" si="288"/>
        <v>0.65629704514298115</v>
      </c>
      <c r="H1517" s="19">
        <f t="shared" ca="1" si="289"/>
        <v>152071</v>
      </c>
      <c r="I1517" s="22">
        <f t="shared" ca="1" si="290"/>
        <v>144467.45000000001</v>
      </c>
      <c r="J1517" s="19">
        <f t="shared" ca="1" si="290"/>
        <v>137244.07750000001</v>
      </c>
      <c r="K1517" s="22">
        <f t="shared" ca="1" si="290"/>
        <v>130381.87362500001</v>
      </c>
      <c r="L1517" s="19">
        <f t="shared" ca="1" si="291"/>
        <v>130381.87362500001</v>
      </c>
      <c r="M1517" s="20">
        <f t="shared" si="292"/>
        <v>5000</v>
      </c>
      <c r="N1517" s="22">
        <f t="shared" si="293"/>
        <v>4800</v>
      </c>
      <c r="O1517" s="20">
        <f t="shared" si="293"/>
        <v>4608</v>
      </c>
      <c r="P1517" s="22">
        <f t="shared" si="293"/>
        <v>4423.68</v>
      </c>
      <c r="Q1517" s="20">
        <f t="shared" si="287"/>
        <v>4246.7328000000007</v>
      </c>
      <c r="R1517" s="21">
        <f t="shared" ca="1" si="294"/>
        <v>760355000</v>
      </c>
      <c r="S1517" s="22">
        <f t="shared" ca="1" si="295"/>
        <v>693443760</v>
      </c>
      <c r="T1517" s="21">
        <f t="shared" ca="1" si="296"/>
        <v>632420709.12000012</v>
      </c>
      <c r="U1517" s="22">
        <f t="shared" ca="1" si="297"/>
        <v>576767686.71744013</v>
      </c>
      <c r="V1517" s="21">
        <f t="shared" ca="1" si="298"/>
        <v>553696979.24874246</v>
      </c>
      <c r="W1517" s="23">
        <f t="shared" ca="1" si="299"/>
        <v>306402303.91388369</v>
      </c>
    </row>
    <row r="1518" spans="6:23" x14ac:dyDescent="0.35">
      <c r="F1518" s="22">
        <v>1516</v>
      </c>
      <c r="G1518" s="22">
        <f t="shared" ca="1" si="288"/>
        <v>0.20850654472831798</v>
      </c>
      <c r="H1518" s="19">
        <f t="shared" ca="1" si="289"/>
        <v>115652</v>
      </c>
      <c r="I1518" s="22">
        <f t="shared" ca="1" si="290"/>
        <v>109869.4</v>
      </c>
      <c r="J1518" s="19">
        <f t="shared" ca="1" si="290"/>
        <v>104375.93</v>
      </c>
      <c r="K1518" s="22">
        <f t="shared" ca="1" si="290"/>
        <v>99157.133499999996</v>
      </c>
      <c r="L1518" s="19">
        <f t="shared" ca="1" si="291"/>
        <v>99157.133499999996</v>
      </c>
      <c r="M1518" s="20">
        <f t="shared" si="292"/>
        <v>5000</v>
      </c>
      <c r="N1518" s="22">
        <f t="shared" si="293"/>
        <v>4800</v>
      </c>
      <c r="O1518" s="20">
        <f t="shared" si="293"/>
        <v>4608</v>
      </c>
      <c r="P1518" s="22">
        <f t="shared" si="293"/>
        <v>4423.68</v>
      </c>
      <c r="Q1518" s="20">
        <f t="shared" si="287"/>
        <v>4246.7328000000007</v>
      </c>
      <c r="R1518" s="21">
        <f t="shared" ca="1" si="294"/>
        <v>578260000</v>
      </c>
      <c r="S1518" s="22">
        <f t="shared" ca="1" si="295"/>
        <v>527373120</v>
      </c>
      <c r="T1518" s="21">
        <f t="shared" ca="1" si="296"/>
        <v>480964285.43999994</v>
      </c>
      <c r="U1518" s="22">
        <f t="shared" ca="1" si="297"/>
        <v>438639428.32128</v>
      </c>
      <c r="V1518" s="21">
        <f t="shared" ca="1" si="298"/>
        <v>421093851.18842888</v>
      </c>
      <c r="W1518" s="23">
        <f t="shared" ca="1" si="299"/>
        <v>-222001964.52809215</v>
      </c>
    </row>
    <row r="1519" spans="6:23" x14ac:dyDescent="0.35">
      <c r="F1519" s="22">
        <v>1517</v>
      </c>
      <c r="G1519" s="22">
        <f t="shared" ca="1" si="288"/>
        <v>0.91864937900429167</v>
      </c>
      <c r="H1519" s="19">
        <f t="shared" ca="1" si="289"/>
        <v>181881</v>
      </c>
      <c r="I1519" s="22">
        <f t="shared" ca="1" si="290"/>
        <v>172786.95</v>
      </c>
      <c r="J1519" s="19">
        <f t="shared" ca="1" si="290"/>
        <v>164147.60250000001</v>
      </c>
      <c r="K1519" s="22">
        <f t="shared" ca="1" si="290"/>
        <v>155940.22237500001</v>
      </c>
      <c r="L1519" s="19">
        <f t="shared" ca="1" si="291"/>
        <v>155940.22237500001</v>
      </c>
      <c r="M1519" s="20">
        <f t="shared" si="292"/>
        <v>5000</v>
      </c>
      <c r="N1519" s="22">
        <f t="shared" si="293"/>
        <v>4800</v>
      </c>
      <c r="O1519" s="20">
        <f t="shared" si="293"/>
        <v>4608</v>
      </c>
      <c r="P1519" s="22">
        <f t="shared" si="293"/>
        <v>4423.68</v>
      </c>
      <c r="Q1519" s="20">
        <f t="shared" si="287"/>
        <v>4246.7328000000007</v>
      </c>
      <c r="R1519" s="21">
        <f t="shared" ca="1" si="294"/>
        <v>909405000</v>
      </c>
      <c r="S1519" s="22">
        <f t="shared" ca="1" si="295"/>
        <v>829377360</v>
      </c>
      <c r="T1519" s="21">
        <f t="shared" ca="1" si="296"/>
        <v>756392152.32000005</v>
      </c>
      <c r="U1519" s="22">
        <f t="shared" ca="1" si="297"/>
        <v>689829642.91584015</v>
      </c>
      <c r="V1519" s="21">
        <f t="shared" ca="1" si="298"/>
        <v>662236457.19920659</v>
      </c>
      <c r="W1519" s="23">
        <f t="shared" ca="1" si="299"/>
        <v>738916410.3488574</v>
      </c>
    </row>
    <row r="1520" spans="6:23" x14ac:dyDescent="0.35">
      <c r="F1520" s="22">
        <v>1518</v>
      </c>
      <c r="G1520" s="22">
        <f t="shared" ca="1" si="288"/>
        <v>0.83873456734391472</v>
      </c>
      <c r="H1520" s="19">
        <f t="shared" ca="1" si="289"/>
        <v>169678</v>
      </c>
      <c r="I1520" s="22">
        <f t="shared" ca="1" si="290"/>
        <v>161194.1</v>
      </c>
      <c r="J1520" s="19">
        <f t="shared" ca="1" si="290"/>
        <v>153134.39500000002</v>
      </c>
      <c r="K1520" s="22">
        <f t="shared" ca="1" si="290"/>
        <v>145477.67525000003</v>
      </c>
      <c r="L1520" s="19">
        <f t="shared" ca="1" si="291"/>
        <v>145477.67525000003</v>
      </c>
      <c r="M1520" s="20">
        <f t="shared" si="292"/>
        <v>5000</v>
      </c>
      <c r="N1520" s="22">
        <f t="shared" si="293"/>
        <v>4800</v>
      </c>
      <c r="O1520" s="20">
        <f t="shared" si="293"/>
        <v>4608</v>
      </c>
      <c r="P1520" s="22">
        <f t="shared" si="293"/>
        <v>4423.68</v>
      </c>
      <c r="Q1520" s="20">
        <f t="shared" si="287"/>
        <v>4246.7328000000007</v>
      </c>
      <c r="R1520" s="21">
        <f t="shared" ca="1" si="294"/>
        <v>848390000</v>
      </c>
      <c r="S1520" s="22">
        <f t="shared" ca="1" si="295"/>
        <v>773731680</v>
      </c>
      <c r="T1520" s="21">
        <f t="shared" ca="1" si="296"/>
        <v>705643292.16000009</v>
      </c>
      <c r="U1520" s="22">
        <f t="shared" ca="1" si="297"/>
        <v>643546682.44992018</v>
      </c>
      <c r="V1520" s="21">
        <f t="shared" ca="1" si="298"/>
        <v>617804815.15192342</v>
      </c>
      <c r="W1520" s="23">
        <f t="shared" ca="1" si="299"/>
        <v>561862749.13362789</v>
      </c>
    </row>
    <row r="1521" spans="6:23" x14ac:dyDescent="0.35">
      <c r="F1521" s="22">
        <v>1519</v>
      </c>
      <c r="G1521" s="22">
        <f t="shared" ca="1" si="288"/>
        <v>0.86838815986232365</v>
      </c>
      <c r="H1521" s="19">
        <f t="shared" ca="1" si="289"/>
        <v>173564</v>
      </c>
      <c r="I1521" s="22">
        <f t="shared" ca="1" si="290"/>
        <v>164885.79999999999</v>
      </c>
      <c r="J1521" s="19">
        <f t="shared" ca="1" si="290"/>
        <v>156641.50999999998</v>
      </c>
      <c r="K1521" s="22">
        <f t="shared" ca="1" si="290"/>
        <v>148809.43449999997</v>
      </c>
      <c r="L1521" s="19">
        <f t="shared" ca="1" si="291"/>
        <v>148809.43449999997</v>
      </c>
      <c r="M1521" s="20">
        <f t="shared" si="292"/>
        <v>5000</v>
      </c>
      <c r="N1521" s="22">
        <f t="shared" si="293"/>
        <v>4800</v>
      </c>
      <c r="O1521" s="20">
        <f t="shared" si="293"/>
        <v>4608</v>
      </c>
      <c r="P1521" s="22">
        <f t="shared" si="293"/>
        <v>4423.68</v>
      </c>
      <c r="Q1521" s="20">
        <f t="shared" si="287"/>
        <v>4246.7328000000007</v>
      </c>
      <c r="R1521" s="21">
        <f t="shared" ca="1" si="294"/>
        <v>867820000</v>
      </c>
      <c r="S1521" s="22">
        <f t="shared" ca="1" si="295"/>
        <v>791451840</v>
      </c>
      <c r="T1521" s="21">
        <f t="shared" ca="1" si="296"/>
        <v>721804078.07999992</v>
      </c>
      <c r="U1521" s="22">
        <f t="shared" ca="1" si="297"/>
        <v>658285319.20895994</v>
      </c>
      <c r="V1521" s="21">
        <f t="shared" ca="1" si="298"/>
        <v>631953906.44060159</v>
      </c>
      <c r="W1521" s="23">
        <f t="shared" ca="1" si="299"/>
        <v>618244829.56322575</v>
      </c>
    </row>
    <row r="1522" spans="6:23" x14ac:dyDescent="0.35">
      <c r="F1522" s="22">
        <v>1520</v>
      </c>
      <c r="G1522" s="22">
        <f t="shared" ca="1" si="288"/>
        <v>0.53919049696952293</v>
      </c>
      <c r="H1522" s="19">
        <f t="shared" ca="1" si="289"/>
        <v>142952</v>
      </c>
      <c r="I1522" s="22">
        <f t="shared" ca="1" si="290"/>
        <v>135804.4</v>
      </c>
      <c r="J1522" s="19">
        <f t="shared" ca="1" si="290"/>
        <v>129014.18</v>
      </c>
      <c r="K1522" s="22">
        <f t="shared" ca="1" si="290"/>
        <v>122563.47099999999</v>
      </c>
      <c r="L1522" s="19">
        <f t="shared" ca="1" si="291"/>
        <v>122563.47099999999</v>
      </c>
      <c r="M1522" s="20">
        <f t="shared" si="292"/>
        <v>5000</v>
      </c>
      <c r="N1522" s="22">
        <f t="shared" si="293"/>
        <v>4800</v>
      </c>
      <c r="O1522" s="20">
        <f t="shared" si="293"/>
        <v>4608</v>
      </c>
      <c r="P1522" s="22">
        <f t="shared" si="293"/>
        <v>4423.68</v>
      </c>
      <c r="Q1522" s="20">
        <f t="shared" si="287"/>
        <v>4246.7328000000007</v>
      </c>
      <c r="R1522" s="21">
        <f t="shared" ca="1" si="294"/>
        <v>714760000</v>
      </c>
      <c r="S1522" s="22">
        <f t="shared" ca="1" si="295"/>
        <v>651861120</v>
      </c>
      <c r="T1522" s="21">
        <f t="shared" ca="1" si="296"/>
        <v>594497341.43999994</v>
      </c>
      <c r="U1522" s="22">
        <f t="shared" ca="1" si="297"/>
        <v>542181575.39328003</v>
      </c>
      <c r="V1522" s="21">
        <f t="shared" ca="1" si="298"/>
        <v>520494312.37754881</v>
      </c>
      <c r="W1522" s="23">
        <f t="shared" ca="1" si="299"/>
        <v>174094483.16311097</v>
      </c>
    </row>
    <row r="1523" spans="6:23" x14ac:dyDescent="0.35">
      <c r="F1523" s="22">
        <v>1521</v>
      </c>
      <c r="G1523" s="22">
        <f t="shared" ca="1" si="288"/>
        <v>0.2529575366660809</v>
      </c>
      <c r="H1523" s="19">
        <f t="shared" ca="1" si="289"/>
        <v>120044</v>
      </c>
      <c r="I1523" s="22">
        <f t="shared" ca="1" si="290"/>
        <v>114041.8</v>
      </c>
      <c r="J1523" s="19">
        <f t="shared" ca="1" si="290"/>
        <v>108339.71</v>
      </c>
      <c r="K1523" s="22">
        <f t="shared" ca="1" si="290"/>
        <v>102922.72450000001</v>
      </c>
      <c r="L1523" s="19">
        <f t="shared" ca="1" si="291"/>
        <v>102922.72450000001</v>
      </c>
      <c r="M1523" s="20">
        <f t="shared" si="292"/>
        <v>5000</v>
      </c>
      <c r="N1523" s="22">
        <f t="shared" si="293"/>
        <v>4800</v>
      </c>
      <c r="O1523" s="20">
        <f t="shared" si="293"/>
        <v>4608</v>
      </c>
      <c r="P1523" s="22">
        <f t="shared" si="293"/>
        <v>4423.68</v>
      </c>
      <c r="Q1523" s="20">
        <f t="shared" si="287"/>
        <v>4246.7328000000007</v>
      </c>
      <c r="R1523" s="21">
        <f t="shared" ca="1" si="294"/>
        <v>600220000</v>
      </c>
      <c r="S1523" s="22">
        <f t="shared" ca="1" si="295"/>
        <v>547400640</v>
      </c>
      <c r="T1523" s="21">
        <f t="shared" ca="1" si="296"/>
        <v>499229383.68000001</v>
      </c>
      <c r="U1523" s="22">
        <f t="shared" ca="1" si="297"/>
        <v>455297197.91616011</v>
      </c>
      <c r="V1523" s="21">
        <f t="shared" ca="1" si="298"/>
        <v>437085309.99951375</v>
      </c>
      <c r="W1523" s="23">
        <f t="shared" ca="1" si="299"/>
        <v>-158278316.2401886</v>
      </c>
    </row>
    <row r="1524" spans="6:23" x14ac:dyDescent="0.35">
      <c r="F1524" s="22">
        <v>1522</v>
      </c>
      <c r="G1524" s="22">
        <f t="shared" ca="1" si="288"/>
        <v>0.13047569480206422</v>
      </c>
      <c r="H1524" s="19">
        <f t="shared" ca="1" si="289"/>
        <v>106276</v>
      </c>
      <c r="I1524" s="22">
        <f t="shared" ca="1" si="290"/>
        <v>100962.2</v>
      </c>
      <c r="J1524" s="19">
        <f t="shared" ca="1" si="290"/>
        <v>95914.09</v>
      </c>
      <c r="K1524" s="22">
        <f t="shared" ca="1" si="290"/>
        <v>91118.385500000004</v>
      </c>
      <c r="L1524" s="19">
        <f t="shared" ca="1" si="291"/>
        <v>91118.385500000004</v>
      </c>
      <c r="M1524" s="20">
        <f t="shared" si="292"/>
        <v>5000</v>
      </c>
      <c r="N1524" s="22">
        <f t="shared" si="293"/>
        <v>4800</v>
      </c>
      <c r="O1524" s="20">
        <f t="shared" si="293"/>
        <v>4608</v>
      </c>
      <c r="P1524" s="22">
        <f t="shared" si="293"/>
        <v>4423.68</v>
      </c>
      <c r="Q1524" s="20">
        <f t="shared" si="287"/>
        <v>4246.7328000000007</v>
      </c>
      <c r="R1524" s="21">
        <f t="shared" ca="1" si="294"/>
        <v>531380000</v>
      </c>
      <c r="S1524" s="22">
        <f t="shared" ca="1" si="295"/>
        <v>484618560</v>
      </c>
      <c r="T1524" s="21">
        <f t="shared" ca="1" si="296"/>
        <v>441972126.71999997</v>
      </c>
      <c r="U1524" s="22">
        <f t="shared" ca="1" si="297"/>
        <v>403078579.56864005</v>
      </c>
      <c r="V1524" s="21">
        <f t="shared" ca="1" si="298"/>
        <v>386955436.38589448</v>
      </c>
      <c r="W1524" s="23">
        <f t="shared" ca="1" si="299"/>
        <v>-358038605.31756949</v>
      </c>
    </row>
    <row r="1525" spans="6:23" x14ac:dyDescent="0.35">
      <c r="F1525" s="22">
        <v>1523</v>
      </c>
      <c r="G1525" s="22">
        <f t="shared" ca="1" si="288"/>
        <v>0.30752886060284157</v>
      </c>
      <c r="H1525" s="19">
        <f t="shared" ca="1" si="289"/>
        <v>124914</v>
      </c>
      <c r="I1525" s="22">
        <f t="shared" ca="1" si="290"/>
        <v>118668.3</v>
      </c>
      <c r="J1525" s="19">
        <f t="shared" ca="1" si="290"/>
        <v>112734.88500000001</v>
      </c>
      <c r="K1525" s="22">
        <f t="shared" ca="1" si="290"/>
        <v>107098.14075000001</v>
      </c>
      <c r="L1525" s="19">
        <f t="shared" ca="1" si="291"/>
        <v>107098.14075000001</v>
      </c>
      <c r="M1525" s="20">
        <f t="shared" si="292"/>
        <v>5000</v>
      </c>
      <c r="N1525" s="22">
        <f t="shared" si="293"/>
        <v>4800</v>
      </c>
      <c r="O1525" s="20">
        <f t="shared" si="293"/>
        <v>4608</v>
      </c>
      <c r="P1525" s="22">
        <f t="shared" si="293"/>
        <v>4423.68</v>
      </c>
      <c r="Q1525" s="20">
        <f t="shared" si="287"/>
        <v>4246.7328000000007</v>
      </c>
      <c r="R1525" s="21">
        <f t="shared" ca="1" si="294"/>
        <v>624570000</v>
      </c>
      <c r="S1525" s="22">
        <f t="shared" ca="1" si="295"/>
        <v>569607840</v>
      </c>
      <c r="T1525" s="21">
        <f t="shared" ca="1" si="296"/>
        <v>519482350.08000004</v>
      </c>
      <c r="U1525" s="22">
        <f t="shared" ca="1" si="297"/>
        <v>473767903.27296007</v>
      </c>
      <c r="V1525" s="21">
        <f t="shared" ca="1" si="298"/>
        <v>454817187.14204168</v>
      </c>
      <c r="W1525" s="23">
        <f t="shared" ca="1" si="299"/>
        <v>-87619352.860841751</v>
      </c>
    </row>
    <row r="1526" spans="6:23" x14ac:dyDescent="0.35">
      <c r="F1526" s="22">
        <v>1524</v>
      </c>
      <c r="G1526" s="22">
        <f t="shared" ca="1" si="288"/>
        <v>0.31016475423021073</v>
      </c>
      <c r="H1526" s="19">
        <f t="shared" ca="1" si="289"/>
        <v>125138</v>
      </c>
      <c r="I1526" s="22">
        <f t="shared" ca="1" si="290"/>
        <v>118881.1</v>
      </c>
      <c r="J1526" s="19">
        <f t="shared" ca="1" si="290"/>
        <v>112937.04500000001</v>
      </c>
      <c r="K1526" s="22">
        <f t="shared" ca="1" si="290"/>
        <v>107290.19275000002</v>
      </c>
      <c r="L1526" s="19">
        <f t="shared" ca="1" si="291"/>
        <v>107290.19275000002</v>
      </c>
      <c r="M1526" s="20">
        <f t="shared" si="292"/>
        <v>5000</v>
      </c>
      <c r="N1526" s="22">
        <f t="shared" si="293"/>
        <v>4800</v>
      </c>
      <c r="O1526" s="20">
        <f t="shared" si="293"/>
        <v>4608</v>
      </c>
      <c r="P1526" s="22">
        <f t="shared" si="293"/>
        <v>4423.68</v>
      </c>
      <c r="Q1526" s="20">
        <f t="shared" si="287"/>
        <v>4246.7328000000007</v>
      </c>
      <c r="R1526" s="21">
        <f t="shared" ca="1" si="294"/>
        <v>625690000</v>
      </c>
      <c r="S1526" s="22">
        <f t="shared" ca="1" si="295"/>
        <v>570629280</v>
      </c>
      <c r="T1526" s="21">
        <f t="shared" ca="1" si="296"/>
        <v>520413903.36000007</v>
      </c>
      <c r="U1526" s="22">
        <f t="shared" ca="1" si="297"/>
        <v>474617479.8643201</v>
      </c>
      <c r="V1526" s="21">
        <f t="shared" ca="1" si="298"/>
        <v>455632780.66974735</v>
      </c>
      <c r="W1526" s="23">
        <f t="shared" ca="1" si="299"/>
        <v>-84369330.725939751</v>
      </c>
    </row>
    <row r="1527" spans="6:23" x14ac:dyDescent="0.35">
      <c r="F1527" s="22">
        <v>1525</v>
      </c>
      <c r="G1527" s="22">
        <f t="shared" ca="1" si="288"/>
        <v>0.61712949677357576</v>
      </c>
      <c r="H1527" s="19">
        <f t="shared" ca="1" si="289"/>
        <v>148939</v>
      </c>
      <c r="I1527" s="22">
        <f t="shared" ca="1" si="290"/>
        <v>141492.04999999999</v>
      </c>
      <c r="J1527" s="19">
        <f t="shared" ca="1" si="290"/>
        <v>134417.44749999998</v>
      </c>
      <c r="K1527" s="22">
        <f t="shared" ca="1" si="290"/>
        <v>127696.57512499997</v>
      </c>
      <c r="L1527" s="19">
        <f t="shared" ca="1" si="291"/>
        <v>127696.57512499997</v>
      </c>
      <c r="M1527" s="20">
        <f t="shared" si="292"/>
        <v>5000</v>
      </c>
      <c r="N1527" s="22">
        <f t="shared" si="293"/>
        <v>4800</v>
      </c>
      <c r="O1527" s="20">
        <f t="shared" si="293"/>
        <v>4608</v>
      </c>
      <c r="P1527" s="22">
        <f t="shared" si="293"/>
        <v>4423.68</v>
      </c>
      <c r="Q1527" s="20">
        <f t="shared" si="287"/>
        <v>4246.7328000000007</v>
      </c>
      <c r="R1527" s="21">
        <f t="shared" ca="1" si="294"/>
        <v>744695000</v>
      </c>
      <c r="S1527" s="22">
        <f t="shared" ca="1" si="295"/>
        <v>679161840</v>
      </c>
      <c r="T1527" s="21">
        <f t="shared" ca="1" si="296"/>
        <v>619395598.07999992</v>
      </c>
      <c r="U1527" s="22">
        <f t="shared" ca="1" si="297"/>
        <v>564888785.44895995</v>
      </c>
      <c r="V1527" s="21">
        <f t="shared" ca="1" si="298"/>
        <v>542293234.03100157</v>
      </c>
      <c r="W1527" s="23">
        <f t="shared" ca="1" si="299"/>
        <v>260960030.13480473</v>
      </c>
    </row>
    <row r="1528" spans="6:23" x14ac:dyDescent="0.35">
      <c r="F1528" s="22">
        <v>1526</v>
      </c>
      <c r="G1528" s="22">
        <f t="shared" ca="1" si="288"/>
        <v>0.42351133919722073</v>
      </c>
      <c r="H1528" s="19">
        <f t="shared" ca="1" si="289"/>
        <v>134212</v>
      </c>
      <c r="I1528" s="22">
        <f t="shared" ca="1" si="290"/>
        <v>127501.4</v>
      </c>
      <c r="J1528" s="19">
        <f t="shared" ca="1" si="290"/>
        <v>121126.32999999999</v>
      </c>
      <c r="K1528" s="22">
        <f t="shared" ca="1" si="290"/>
        <v>115070.01349999999</v>
      </c>
      <c r="L1528" s="19">
        <f t="shared" ca="1" si="291"/>
        <v>115070.01349999999</v>
      </c>
      <c r="M1528" s="20">
        <f t="shared" si="292"/>
        <v>5000</v>
      </c>
      <c r="N1528" s="22">
        <f t="shared" si="293"/>
        <v>4800</v>
      </c>
      <c r="O1528" s="20">
        <f t="shared" si="293"/>
        <v>4608</v>
      </c>
      <c r="P1528" s="22">
        <f t="shared" si="293"/>
        <v>4423.68</v>
      </c>
      <c r="Q1528" s="20">
        <f t="shared" si="287"/>
        <v>4246.7328000000007</v>
      </c>
      <c r="R1528" s="21">
        <f t="shared" ca="1" si="294"/>
        <v>671060000</v>
      </c>
      <c r="S1528" s="22">
        <f t="shared" ca="1" si="295"/>
        <v>612006720</v>
      </c>
      <c r="T1528" s="21">
        <f t="shared" ca="1" si="296"/>
        <v>558150128.63999999</v>
      </c>
      <c r="U1528" s="22">
        <f t="shared" ca="1" si="297"/>
        <v>509032917.31967998</v>
      </c>
      <c r="V1528" s="21">
        <f t="shared" ca="1" si="298"/>
        <v>488671600.62689281</v>
      </c>
      <c r="W1528" s="23">
        <f t="shared" ca="1" si="299"/>
        <v>47285583.792374372</v>
      </c>
    </row>
    <row r="1529" spans="6:23" x14ac:dyDescent="0.35">
      <c r="F1529" s="22">
        <v>1527</v>
      </c>
      <c r="G1529" s="22">
        <f t="shared" ca="1" si="288"/>
        <v>0.17553375542513727</v>
      </c>
      <c r="H1529" s="19">
        <f t="shared" ca="1" si="289"/>
        <v>112024</v>
      </c>
      <c r="I1529" s="22">
        <f t="shared" ca="1" si="290"/>
        <v>106422.8</v>
      </c>
      <c r="J1529" s="19">
        <f t="shared" ca="1" si="290"/>
        <v>101101.66</v>
      </c>
      <c r="K1529" s="22">
        <f t="shared" ca="1" si="290"/>
        <v>96046.577000000005</v>
      </c>
      <c r="L1529" s="19">
        <f t="shared" ca="1" si="291"/>
        <v>96046.577000000005</v>
      </c>
      <c r="M1529" s="20">
        <f t="shared" si="292"/>
        <v>5000</v>
      </c>
      <c r="N1529" s="22">
        <f t="shared" si="293"/>
        <v>4800</v>
      </c>
      <c r="O1529" s="20">
        <f t="shared" si="293"/>
        <v>4608</v>
      </c>
      <c r="P1529" s="22">
        <f t="shared" si="293"/>
        <v>4423.68</v>
      </c>
      <c r="Q1529" s="20">
        <f t="shared" si="287"/>
        <v>4246.7328000000007</v>
      </c>
      <c r="R1529" s="21">
        <f t="shared" ca="1" si="294"/>
        <v>560120000</v>
      </c>
      <c r="S1529" s="22">
        <f t="shared" ca="1" si="295"/>
        <v>510829440</v>
      </c>
      <c r="T1529" s="21">
        <f t="shared" ca="1" si="296"/>
        <v>465876449.28000003</v>
      </c>
      <c r="U1529" s="22">
        <f t="shared" ca="1" si="297"/>
        <v>424879321.74336004</v>
      </c>
      <c r="V1529" s="21">
        <f t="shared" ca="1" si="298"/>
        <v>407884148.8736257</v>
      </c>
      <c r="W1529" s="23">
        <f t="shared" ca="1" si="299"/>
        <v>-274640715.89159727</v>
      </c>
    </row>
    <row r="1530" spans="6:23" x14ac:dyDescent="0.35">
      <c r="F1530" s="22">
        <v>1528</v>
      </c>
      <c r="G1530" s="22">
        <f t="shared" ca="1" si="288"/>
        <v>0.49345756863173973</v>
      </c>
      <c r="H1530" s="19">
        <f t="shared" ca="1" si="289"/>
        <v>139508</v>
      </c>
      <c r="I1530" s="22">
        <f t="shared" ca="1" si="290"/>
        <v>132532.6</v>
      </c>
      <c r="J1530" s="19">
        <f t="shared" ca="1" si="290"/>
        <v>125905.97</v>
      </c>
      <c r="K1530" s="22">
        <f t="shared" ca="1" si="290"/>
        <v>119610.6715</v>
      </c>
      <c r="L1530" s="19">
        <f t="shared" ca="1" si="291"/>
        <v>119610.6715</v>
      </c>
      <c r="M1530" s="20">
        <f t="shared" si="292"/>
        <v>5000</v>
      </c>
      <c r="N1530" s="22">
        <f t="shared" si="293"/>
        <v>4800</v>
      </c>
      <c r="O1530" s="20">
        <f t="shared" si="293"/>
        <v>4608</v>
      </c>
      <c r="P1530" s="22">
        <f t="shared" si="293"/>
        <v>4423.68</v>
      </c>
      <c r="Q1530" s="20">
        <f t="shared" si="287"/>
        <v>4246.7328000000007</v>
      </c>
      <c r="R1530" s="21">
        <f t="shared" ca="1" si="294"/>
        <v>697540000</v>
      </c>
      <c r="S1530" s="22">
        <f t="shared" ca="1" si="295"/>
        <v>636156480</v>
      </c>
      <c r="T1530" s="21">
        <f t="shared" ca="1" si="296"/>
        <v>580174709.75999999</v>
      </c>
      <c r="U1530" s="22">
        <f t="shared" ca="1" si="297"/>
        <v>529119335.30112004</v>
      </c>
      <c r="V1530" s="21">
        <f t="shared" ca="1" si="298"/>
        <v>507954561.88907528</v>
      </c>
      <c r="W1530" s="23">
        <f t="shared" ca="1" si="299"/>
        <v>124125392.83899021</v>
      </c>
    </row>
    <row r="1531" spans="6:23" x14ac:dyDescent="0.35">
      <c r="F1531" s="22">
        <v>1529</v>
      </c>
      <c r="G1531" s="22">
        <f t="shared" ca="1" si="288"/>
        <v>7.7745718589670942E-2</v>
      </c>
      <c r="H1531" s="19">
        <f t="shared" ca="1" si="289"/>
        <v>97388</v>
      </c>
      <c r="I1531" s="22">
        <f t="shared" ca="1" si="290"/>
        <v>92518.6</v>
      </c>
      <c r="J1531" s="19">
        <f t="shared" ca="1" si="290"/>
        <v>87892.670000000013</v>
      </c>
      <c r="K1531" s="22">
        <f t="shared" ca="1" si="290"/>
        <v>83498.036500000017</v>
      </c>
      <c r="L1531" s="19">
        <f t="shared" ca="1" si="291"/>
        <v>83498.036500000017</v>
      </c>
      <c r="M1531" s="20">
        <f t="shared" si="292"/>
        <v>5000</v>
      </c>
      <c r="N1531" s="22">
        <f t="shared" si="293"/>
        <v>4800</v>
      </c>
      <c r="O1531" s="20">
        <f t="shared" si="293"/>
        <v>4608</v>
      </c>
      <c r="P1531" s="22">
        <f t="shared" si="293"/>
        <v>4423.68</v>
      </c>
      <c r="Q1531" s="20">
        <f t="shared" si="287"/>
        <v>4246.7328000000007</v>
      </c>
      <c r="R1531" s="21">
        <f t="shared" ca="1" si="294"/>
        <v>486940000</v>
      </c>
      <c r="S1531" s="22">
        <f t="shared" ca="1" si="295"/>
        <v>444089280</v>
      </c>
      <c r="T1531" s="21">
        <f t="shared" ca="1" si="296"/>
        <v>405009423.36000007</v>
      </c>
      <c r="U1531" s="22">
        <f t="shared" ca="1" si="297"/>
        <v>369368594.10432011</v>
      </c>
      <c r="V1531" s="21">
        <f t="shared" ca="1" si="298"/>
        <v>354593850.34014732</v>
      </c>
      <c r="W1531" s="23">
        <f t="shared" ca="1" si="299"/>
        <v>-486994840.74172378</v>
      </c>
    </row>
    <row r="1532" spans="6:23" x14ac:dyDescent="0.35">
      <c r="F1532" s="22">
        <v>1530</v>
      </c>
      <c r="G1532" s="22">
        <f t="shared" ca="1" si="288"/>
        <v>0.61201133727733359</v>
      </c>
      <c r="H1532" s="19">
        <f t="shared" ca="1" si="289"/>
        <v>148537</v>
      </c>
      <c r="I1532" s="22">
        <f t="shared" ca="1" si="290"/>
        <v>141110.15</v>
      </c>
      <c r="J1532" s="19">
        <f t="shared" ca="1" si="290"/>
        <v>134054.64249999999</v>
      </c>
      <c r="K1532" s="22">
        <f t="shared" ca="1" si="290"/>
        <v>127351.91037499999</v>
      </c>
      <c r="L1532" s="19">
        <f t="shared" ca="1" si="291"/>
        <v>127351.91037499999</v>
      </c>
      <c r="M1532" s="20">
        <f t="shared" si="292"/>
        <v>5000</v>
      </c>
      <c r="N1532" s="22">
        <f t="shared" si="293"/>
        <v>4800</v>
      </c>
      <c r="O1532" s="20">
        <f t="shared" si="293"/>
        <v>4608</v>
      </c>
      <c r="P1532" s="22">
        <f t="shared" si="293"/>
        <v>4423.68</v>
      </c>
      <c r="Q1532" s="20">
        <f t="shared" si="287"/>
        <v>4246.7328000000007</v>
      </c>
      <c r="R1532" s="21">
        <f t="shared" ca="1" si="294"/>
        <v>742685000</v>
      </c>
      <c r="S1532" s="22">
        <f t="shared" ca="1" si="295"/>
        <v>677328720</v>
      </c>
      <c r="T1532" s="21">
        <f t="shared" ca="1" si="296"/>
        <v>617723792.63999999</v>
      </c>
      <c r="U1532" s="22">
        <f t="shared" ca="1" si="297"/>
        <v>563364098.88768005</v>
      </c>
      <c r="V1532" s="21">
        <f t="shared" ca="1" si="298"/>
        <v>540829534.93217289</v>
      </c>
      <c r="W1532" s="23">
        <f t="shared" ca="1" si="299"/>
        <v>255127401.12484694</v>
      </c>
    </row>
    <row r="1533" spans="6:23" x14ac:dyDescent="0.35">
      <c r="F1533" s="22">
        <v>1531</v>
      </c>
      <c r="G1533" s="22">
        <f t="shared" ca="1" si="288"/>
        <v>9.0445926461209414E-2</v>
      </c>
      <c r="H1533" s="19">
        <f t="shared" ca="1" si="289"/>
        <v>99860</v>
      </c>
      <c r="I1533" s="22">
        <f t="shared" ca="1" si="290"/>
        <v>94867</v>
      </c>
      <c r="J1533" s="19">
        <f t="shared" ca="1" si="290"/>
        <v>90123.65</v>
      </c>
      <c r="K1533" s="22">
        <f t="shared" ca="1" si="290"/>
        <v>85617.467499999999</v>
      </c>
      <c r="L1533" s="19">
        <f t="shared" ca="1" si="291"/>
        <v>85617.467499999999</v>
      </c>
      <c r="M1533" s="20">
        <f t="shared" si="292"/>
        <v>5000</v>
      </c>
      <c r="N1533" s="22">
        <f t="shared" si="293"/>
        <v>4800</v>
      </c>
      <c r="O1533" s="20">
        <f t="shared" si="293"/>
        <v>4608</v>
      </c>
      <c r="P1533" s="22">
        <f t="shared" si="293"/>
        <v>4423.68</v>
      </c>
      <c r="Q1533" s="20">
        <f t="shared" si="287"/>
        <v>4246.7328000000007</v>
      </c>
      <c r="R1533" s="21">
        <f t="shared" ca="1" si="294"/>
        <v>499300000</v>
      </c>
      <c r="S1533" s="22">
        <f t="shared" ca="1" si="295"/>
        <v>455361600</v>
      </c>
      <c r="T1533" s="21">
        <f t="shared" ca="1" si="296"/>
        <v>415289779.19999999</v>
      </c>
      <c r="U1533" s="22">
        <f t="shared" ca="1" si="297"/>
        <v>378744278.6304</v>
      </c>
      <c r="V1533" s="21">
        <f t="shared" ca="1" si="298"/>
        <v>363594507.48518407</v>
      </c>
      <c r="W1533" s="23">
        <f t="shared" ca="1" si="299"/>
        <v>-451128525.03869629</v>
      </c>
    </row>
    <row r="1534" spans="6:23" x14ac:dyDescent="0.35">
      <c r="F1534" s="22">
        <v>1532</v>
      </c>
      <c r="G1534" s="22">
        <f t="shared" ca="1" si="288"/>
        <v>0.33118976056476546</v>
      </c>
      <c r="H1534" s="19">
        <f t="shared" ca="1" si="289"/>
        <v>126901</v>
      </c>
      <c r="I1534" s="22">
        <f t="shared" ca="1" si="290"/>
        <v>120555.95</v>
      </c>
      <c r="J1534" s="19">
        <f t="shared" ca="1" si="290"/>
        <v>114528.1525</v>
      </c>
      <c r="K1534" s="22">
        <f t="shared" ca="1" si="290"/>
        <v>108801.744875</v>
      </c>
      <c r="L1534" s="19">
        <f t="shared" ca="1" si="291"/>
        <v>108801.744875</v>
      </c>
      <c r="M1534" s="20">
        <f t="shared" si="292"/>
        <v>5000</v>
      </c>
      <c r="N1534" s="22">
        <f t="shared" si="293"/>
        <v>4800</v>
      </c>
      <c r="O1534" s="20">
        <f t="shared" si="293"/>
        <v>4608</v>
      </c>
      <c r="P1534" s="22">
        <f t="shared" si="293"/>
        <v>4423.68</v>
      </c>
      <c r="Q1534" s="20">
        <f t="shared" si="287"/>
        <v>4246.7328000000007</v>
      </c>
      <c r="R1534" s="21">
        <f t="shared" ca="1" si="294"/>
        <v>634505000</v>
      </c>
      <c r="S1534" s="22">
        <f t="shared" ca="1" si="295"/>
        <v>578668560</v>
      </c>
      <c r="T1534" s="21">
        <f t="shared" ca="1" si="296"/>
        <v>527745726.71999997</v>
      </c>
      <c r="U1534" s="22">
        <f t="shared" ca="1" si="297"/>
        <v>481304102.76864004</v>
      </c>
      <c r="V1534" s="21">
        <f t="shared" ca="1" si="298"/>
        <v>462051938.65789449</v>
      </c>
      <c r="W1534" s="23">
        <f t="shared" ca="1" si="299"/>
        <v>-58789915.440973282</v>
      </c>
    </row>
    <row r="1535" spans="6:23" x14ac:dyDescent="0.35">
      <c r="F1535" s="22">
        <v>1533</v>
      </c>
      <c r="G1535" s="22">
        <f t="shared" ca="1" si="288"/>
        <v>0.78146746485516205</v>
      </c>
      <c r="H1535" s="19">
        <f t="shared" ca="1" si="289"/>
        <v>163315</v>
      </c>
      <c r="I1535" s="22">
        <f t="shared" ca="1" si="290"/>
        <v>155149.25</v>
      </c>
      <c r="J1535" s="19">
        <f t="shared" ca="1" si="290"/>
        <v>147391.78750000001</v>
      </c>
      <c r="K1535" s="22">
        <f t="shared" ca="1" si="290"/>
        <v>140022.198125</v>
      </c>
      <c r="L1535" s="19">
        <f t="shared" ca="1" si="291"/>
        <v>140022.198125</v>
      </c>
      <c r="M1535" s="20">
        <f t="shared" si="292"/>
        <v>5000</v>
      </c>
      <c r="N1535" s="22">
        <f t="shared" si="293"/>
        <v>4800</v>
      </c>
      <c r="O1535" s="20">
        <f t="shared" si="293"/>
        <v>4608</v>
      </c>
      <c r="P1535" s="22">
        <f t="shared" si="293"/>
        <v>4423.68</v>
      </c>
      <c r="Q1535" s="20">
        <f t="shared" si="287"/>
        <v>4246.7328000000007</v>
      </c>
      <c r="R1535" s="21">
        <f t="shared" ca="1" si="294"/>
        <v>816575000</v>
      </c>
      <c r="S1535" s="22">
        <f t="shared" ca="1" si="295"/>
        <v>744716400</v>
      </c>
      <c r="T1535" s="21">
        <f t="shared" ca="1" si="296"/>
        <v>679181356.80000007</v>
      </c>
      <c r="U1535" s="22">
        <f t="shared" ca="1" si="297"/>
        <v>619413397.4016</v>
      </c>
      <c r="V1535" s="21">
        <f t="shared" ca="1" si="298"/>
        <v>594636861.50553608</v>
      </c>
      <c r="W1535" s="23">
        <f t="shared" ca="1" si="299"/>
        <v>469541807.86406279</v>
      </c>
    </row>
    <row r="1536" spans="6:23" x14ac:dyDescent="0.35">
      <c r="F1536" s="22">
        <v>1534</v>
      </c>
      <c r="G1536" s="22">
        <f t="shared" ca="1" si="288"/>
        <v>0.87385088905112285</v>
      </c>
      <c r="H1536" s="19">
        <f t="shared" ca="1" si="289"/>
        <v>174344</v>
      </c>
      <c r="I1536" s="22">
        <f t="shared" ca="1" si="290"/>
        <v>165626.79999999999</v>
      </c>
      <c r="J1536" s="19">
        <f t="shared" ca="1" si="290"/>
        <v>157345.46</v>
      </c>
      <c r="K1536" s="22">
        <f t="shared" ca="1" si="290"/>
        <v>149478.18700000001</v>
      </c>
      <c r="L1536" s="19">
        <f t="shared" ca="1" si="291"/>
        <v>149478.18700000001</v>
      </c>
      <c r="M1536" s="20">
        <f t="shared" si="292"/>
        <v>5000</v>
      </c>
      <c r="N1536" s="22">
        <f t="shared" si="293"/>
        <v>4800</v>
      </c>
      <c r="O1536" s="20">
        <f t="shared" si="293"/>
        <v>4608</v>
      </c>
      <c r="P1536" s="22">
        <f t="shared" si="293"/>
        <v>4423.68</v>
      </c>
      <c r="Q1536" s="20">
        <f t="shared" si="287"/>
        <v>4246.7328000000007</v>
      </c>
      <c r="R1536" s="21">
        <f t="shared" ca="1" si="294"/>
        <v>871720000</v>
      </c>
      <c r="S1536" s="22">
        <f t="shared" ca="1" si="295"/>
        <v>795008640</v>
      </c>
      <c r="T1536" s="21">
        <f t="shared" ca="1" si="296"/>
        <v>725047879.67999995</v>
      </c>
      <c r="U1536" s="22">
        <f t="shared" ca="1" si="297"/>
        <v>661243666.2681601</v>
      </c>
      <c r="V1536" s="21">
        <f t="shared" ca="1" si="298"/>
        <v>634793919.61743367</v>
      </c>
      <c r="W1536" s="23">
        <f t="shared" ca="1" si="299"/>
        <v>629561870.92583132</v>
      </c>
    </row>
    <row r="1537" spans="6:23" x14ac:dyDescent="0.35">
      <c r="F1537" s="22">
        <v>1535</v>
      </c>
      <c r="G1537" s="22">
        <f t="shared" ca="1" si="288"/>
        <v>0.60565508667743584</v>
      </c>
      <c r="H1537" s="19">
        <f t="shared" ca="1" si="289"/>
        <v>148040</v>
      </c>
      <c r="I1537" s="22">
        <f t="shared" ca="1" si="290"/>
        <v>140638</v>
      </c>
      <c r="J1537" s="19">
        <f t="shared" ca="1" si="290"/>
        <v>133606.1</v>
      </c>
      <c r="K1537" s="22">
        <f t="shared" ca="1" si="290"/>
        <v>126925.79500000001</v>
      </c>
      <c r="L1537" s="19">
        <f t="shared" ca="1" si="291"/>
        <v>126925.79500000001</v>
      </c>
      <c r="M1537" s="20">
        <f t="shared" si="292"/>
        <v>5000</v>
      </c>
      <c r="N1537" s="22">
        <f t="shared" si="293"/>
        <v>4800</v>
      </c>
      <c r="O1537" s="20">
        <f t="shared" si="293"/>
        <v>4608</v>
      </c>
      <c r="P1537" s="22">
        <f t="shared" si="293"/>
        <v>4423.68</v>
      </c>
      <c r="Q1537" s="20">
        <f t="shared" si="287"/>
        <v>4246.7328000000007</v>
      </c>
      <c r="R1537" s="21">
        <f t="shared" ca="1" si="294"/>
        <v>740200000</v>
      </c>
      <c r="S1537" s="22">
        <f t="shared" ca="1" si="295"/>
        <v>675062400</v>
      </c>
      <c r="T1537" s="21">
        <f t="shared" ca="1" si="296"/>
        <v>615656908.80000007</v>
      </c>
      <c r="U1537" s="22">
        <f t="shared" ca="1" si="297"/>
        <v>561479100.82560015</v>
      </c>
      <c r="V1537" s="21">
        <f t="shared" ca="1" si="298"/>
        <v>539019936.79257619</v>
      </c>
      <c r="W1537" s="23">
        <f t="shared" ca="1" si="299"/>
        <v>247916414.51303244</v>
      </c>
    </row>
    <row r="1538" spans="6:23" x14ac:dyDescent="0.35">
      <c r="F1538" s="22">
        <v>1536</v>
      </c>
      <c r="G1538" s="22">
        <f t="shared" ca="1" si="288"/>
        <v>0.69122864857452448</v>
      </c>
      <c r="H1538" s="19">
        <f t="shared" ca="1" si="289"/>
        <v>154980</v>
      </c>
      <c r="I1538" s="22">
        <f t="shared" ca="1" si="290"/>
        <v>147231</v>
      </c>
      <c r="J1538" s="19">
        <f t="shared" ca="1" si="290"/>
        <v>139869.45000000001</v>
      </c>
      <c r="K1538" s="22">
        <f t="shared" ca="1" si="290"/>
        <v>132875.97750000001</v>
      </c>
      <c r="L1538" s="19">
        <f t="shared" ca="1" si="291"/>
        <v>132875.97750000001</v>
      </c>
      <c r="M1538" s="20">
        <f t="shared" si="292"/>
        <v>5000</v>
      </c>
      <c r="N1538" s="22">
        <f t="shared" si="293"/>
        <v>4800</v>
      </c>
      <c r="O1538" s="20">
        <f t="shared" si="293"/>
        <v>4608</v>
      </c>
      <c r="P1538" s="22">
        <f t="shared" si="293"/>
        <v>4423.68</v>
      </c>
      <c r="Q1538" s="20">
        <f t="shared" si="287"/>
        <v>4246.7328000000007</v>
      </c>
      <c r="R1538" s="21">
        <f t="shared" ca="1" si="294"/>
        <v>774900000</v>
      </c>
      <c r="S1538" s="22">
        <f t="shared" ca="1" si="295"/>
        <v>706708800</v>
      </c>
      <c r="T1538" s="21">
        <f t="shared" ca="1" si="296"/>
        <v>644518425.60000002</v>
      </c>
      <c r="U1538" s="22">
        <f t="shared" ca="1" si="297"/>
        <v>587800804.14720011</v>
      </c>
      <c r="V1538" s="21">
        <f t="shared" ca="1" si="298"/>
        <v>564288771.98131216</v>
      </c>
      <c r="W1538" s="23">
        <f t="shared" ca="1" si="299"/>
        <v>348609064.58544827</v>
      </c>
    </row>
    <row r="1539" spans="6:23" x14ac:dyDescent="0.35">
      <c r="F1539" s="22">
        <v>1537</v>
      </c>
      <c r="G1539" s="22">
        <f t="shared" ca="1" si="288"/>
        <v>0.17606611308835407</v>
      </c>
      <c r="H1539" s="19">
        <f t="shared" ca="1" si="289"/>
        <v>112086</v>
      </c>
      <c r="I1539" s="22">
        <f t="shared" ca="1" si="290"/>
        <v>106481.7</v>
      </c>
      <c r="J1539" s="19">
        <f t="shared" ca="1" si="290"/>
        <v>101157.61499999999</v>
      </c>
      <c r="K1539" s="22">
        <f t="shared" ca="1" si="290"/>
        <v>96099.734249999994</v>
      </c>
      <c r="L1539" s="19">
        <f t="shared" ca="1" si="291"/>
        <v>96099.734249999994</v>
      </c>
      <c r="M1539" s="20">
        <f t="shared" si="292"/>
        <v>5000</v>
      </c>
      <c r="N1539" s="22">
        <f t="shared" si="293"/>
        <v>4800</v>
      </c>
      <c r="O1539" s="20">
        <f t="shared" si="293"/>
        <v>4608</v>
      </c>
      <c r="P1539" s="22">
        <f t="shared" si="293"/>
        <v>4423.68</v>
      </c>
      <c r="Q1539" s="20">
        <f t="shared" si="293"/>
        <v>4246.7328000000007</v>
      </c>
      <c r="R1539" s="21">
        <f t="shared" ca="1" si="294"/>
        <v>560430000</v>
      </c>
      <c r="S1539" s="22">
        <f t="shared" ca="1" si="295"/>
        <v>511112160</v>
      </c>
      <c r="T1539" s="21">
        <f t="shared" ca="1" si="296"/>
        <v>466134289.91999996</v>
      </c>
      <c r="U1539" s="22">
        <f t="shared" ca="1" si="297"/>
        <v>425114472.40704</v>
      </c>
      <c r="V1539" s="21">
        <f t="shared" ca="1" si="298"/>
        <v>408109893.51075846</v>
      </c>
      <c r="W1539" s="23">
        <f t="shared" ca="1" si="299"/>
        <v>-273741156.19354391</v>
      </c>
    </row>
    <row r="1540" spans="6:23" x14ac:dyDescent="0.35">
      <c r="F1540" s="22">
        <v>1538</v>
      </c>
      <c r="G1540" s="22">
        <f t="shared" ref="G1540:G1603" ca="1" si="300">RAND()</f>
        <v>0.13874034850774719</v>
      </c>
      <c r="H1540" s="19">
        <f t="shared" ref="H1540:H1603" ca="1" si="301">ROUND(_xlfn.NORM.INV(G1540,$B$4,$B$5),0)</f>
        <v>107420</v>
      </c>
      <c r="I1540" s="22">
        <f t="shared" ref="I1540:K1603" ca="1" si="302">H1540-$B$7*H1540</f>
        <v>102049</v>
      </c>
      <c r="J1540" s="19">
        <f t="shared" ca="1" si="302"/>
        <v>96946.55</v>
      </c>
      <c r="K1540" s="22">
        <f t="shared" ca="1" si="302"/>
        <v>92099.222500000003</v>
      </c>
      <c r="L1540" s="19">
        <f t="shared" ref="L1540:L1603" ca="1" si="303">J1540-$B$7*J1540</f>
        <v>92099.222500000003</v>
      </c>
      <c r="M1540" s="20">
        <f t="shared" ref="M1540:M1603" si="304">$B$3</f>
        <v>5000</v>
      </c>
      <c r="N1540" s="22">
        <f t="shared" ref="N1540:Q1603" si="305">M1540-$B$8*M1540</f>
        <v>4800</v>
      </c>
      <c r="O1540" s="20">
        <f t="shared" si="305"/>
        <v>4608</v>
      </c>
      <c r="P1540" s="22">
        <f t="shared" si="305"/>
        <v>4423.68</v>
      </c>
      <c r="Q1540" s="20">
        <f t="shared" si="305"/>
        <v>4246.7328000000007</v>
      </c>
      <c r="R1540" s="21">
        <f t="shared" ref="R1540:R1603" ca="1" si="306">H1540*M1540</f>
        <v>537100000</v>
      </c>
      <c r="S1540" s="22">
        <f t="shared" ref="S1540:S1603" ca="1" si="307">I1540*N1540</f>
        <v>489835200</v>
      </c>
      <c r="T1540" s="21">
        <f t="shared" ref="T1540:T1603" ca="1" si="308">J1540*O1540</f>
        <v>446729702.40000004</v>
      </c>
      <c r="U1540" s="22">
        <f t="shared" ref="U1540:U1603" ca="1" si="309">K1540*P1540</f>
        <v>407417488.58880001</v>
      </c>
      <c r="V1540" s="21">
        <f t="shared" ref="V1540:V1603" ca="1" si="310">L1540*Q1540</f>
        <v>391120789.04524809</v>
      </c>
      <c r="W1540" s="23">
        <f t="shared" ref="W1540:W1603" ca="1" si="311">NPV($B$6,R1540,S1540,T1540,U1540,V1540)-$B$2</f>
        <v>-341440277.98574758</v>
      </c>
    </row>
    <row r="1541" spans="6:23" x14ac:dyDescent="0.35">
      <c r="F1541" s="22">
        <v>1539</v>
      </c>
      <c r="G1541" s="22">
        <f t="shared" ca="1" si="300"/>
        <v>0.88429032315701617</v>
      </c>
      <c r="H1541" s="19">
        <f t="shared" ca="1" si="301"/>
        <v>175901</v>
      </c>
      <c r="I1541" s="22">
        <f t="shared" ca="1" si="302"/>
        <v>167105.95000000001</v>
      </c>
      <c r="J1541" s="19">
        <f t="shared" ca="1" si="302"/>
        <v>158750.65250000003</v>
      </c>
      <c r="K1541" s="22">
        <f t="shared" ca="1" si="302"/>
        <v>150813.11987500003</v>
      </c>
      <c r="L1541" s="19">
        <f t="shared" ca="1" si="303"/>
        <v>150813.11987500003</v>
      </c>
      <c r="M1541" s="20">
        <f t="shared" si="304"/>
        <v>5000</v>
      </c>
      <c r="N1541" s="22">
        <f t="shared" si="305"/>
        <v>4800</v>
      </c>
      <c r="O1541" s="20">
        <f t="shared" si="305"/>
        <v>4608</v>
      </c>
      <c r="P1541" s="22">
        <f t="shared" si="305"/>
        <v>4423.68</v>
      </c>
      <c r="Q1541" s="20">
        <f t="shared" si="305"/>
        <v>4246.7328000000007</v>
      </c>
      <c r="R1541" s="21">
        <f t="shared" ca="1" si="306"/>
        <v>879505000</v>
      </c>
      <c r="S1541" s="22">
        <f t="shared" ca="1" si="307"/>
        <v>802108560</v>
      </c>
      <c r="T1541" s="21">
        <f t="shared" ca="1" si="308"/>
        <v>731523006.72000015</v>
      </c>
      <c r="U1541" s="22">
        <f t="shared" ca="1" si="309"/>
        <v>667148982.12864017</v>
      </c>
      <c r="V1541" s="21">
        <f t="shared" ca="1" si="310"/>
        <v>640463022.84349465</v>
      </c>
      <c r="W1541" s="23">
        <f t="shared" ca="1" si="311"/>
        <v>652152426.5688796</v>
      </c>
    </row>
    <row r="1542" spans="6:23" x14ac:dyDescent="0.35">
      <c r="F1542" s="22">
        <v>1540</v>
      </c>
      <c r="G1542" s="22">
        <f t="shared" ca="1" si="300"/>
        <v>0.52665023934246413</v>
      </c>
      <c r="H1542" s="19">
        <f t="shared" ca="1" si="301"/>
        <v>142006</v>
      </c>
      <c r="I1542" s="22">
        <f t="shared" ca="1" si="302"/>
        <v>134905.70000000001</v>
      </c>
      <c r="J1542" s="19">
        <f t="shared" ca="1" si="302"/>
        <v>128160.41500000001</v>
      </c>
      <c r="K1542" s="22">
        <f t="shared" ca="1" si="302"/>
        <v>121752.39425000001</v>
      </c>
      <c r="L1542" s="19">
        <f t="shared" ca="1" si="303"/>
        <v>121752.39425000001</v>
      </c>
      <c r="M1542" s="20">
        <f t="shared" si="304"/>
        <v>5000</v>
      </c>
      <c r="N1542" s="22">
        <f t="shared" si="305"/>
        <v>4800</v>
      </c>
      <c r="O1542" s="20">
        <f t="shared" si="305"/>
        <v>4608</v>
      </c>
      <c r="P1542" s="22">
        <f t="shared" si="305"/>
        <v>4423.68</v>
      </c>
      <c r="Q1542" s="20">
        <f t="shared" si="305"/>
        <v>4246.7328000000007</v>
      </c>
      <c r="R1542" s="21">
        <f t="shared" ca="1" si="306"/>
        <v>710030000</v>
      </c>
      <c r="S1542" s="22">
        <f t="shared" ca="1" si="307"/>
        <v>647547360</v>
      </c>
      <c r="T1542" s="21">
        <f t="shared" ca="1" si="308"/>
        <v>590563192.32000005</v>
      </c>
      <c r="U1542" s="22">
        <f t="shared" ca="1" si="309"/>
        <v>538593631.39584005</v>
      </c>
      <c r="V1542" s="21">
        <f t="shared" ca="1" si="310"/>
        <v>517049886.14000654</v>
      </c>
      <c r="W1542" s="23">
        <f t="shared" ca="1" si="311"/>
        <v>160368943.25410485</v>
      </c>
    </row>
    <row r="1543" spans="6:23" x14ac:dyDescent="0.35">
      <c r="F1543" s="22">
        <v>1541</v>
      </c>
      <c r="G1543" s="22">
        <f t="shared" ca="1" si="300"/>
        <v>0.63262746986182428</v>
      </c>
      <c r="H1543" s="19">
        <f t="shared" ca="1" si="301"/>
        <v>150165</v>
      </c>
      <c r="I1543" s="22">
        <f t="shared" ca="1" si="302"/>
        <v>142656.75</v>
      </c>
      <c r="J1543" s="19">
        <f t="shared" ca="1" si="302"/>
        <v>135523.91250000001</v>
      </c>
      <c r="K1543" s="22">
        <f t="shared" ca="1" si="302"/>
        <v>128747.71687500001</v>
      </c>
      <c r="L1543" s="19">
        <f t="shared" ca="1" si="303"/>
        <v>128747.71687500001</v>
      </c>
      <c r="M1543" s="20">
        <f t="shared" si="304"/>
        <v>5000</v>
      </c>
      <c r="N1543" s="22">
        <f t="shared" si="305"/>
        <v>4800</v>
      </c>
      <c r="O1543" s="20">
        <f t="shared" si="305"/>
        <v>4608</v>
      </c>
      <c r="P1543" s="22">
        <f t="shared" si="305"/>
        <v>4423.68</v>
      </c>
      <c r="Q1543" s="20">
        <f t="shared" si="305"/>
        <v>4246.7328000000007</v>
      </c>
      <c r="R1543" s="21">
        <f t="shared" ca="1" si="306"/>
        <v>750825000</v>
      </c>
      <c r="S1543" s="22">
        <f t="shared" ca="1" si="307"/>
        <v>684752400</v>
      </c>
      <c r="T1543" s="21">
        <f t="shared" ca="1" si="308"/>
        <v>624494188.80000007</v>
      </c>
      <c r="U1543" s="22">
        <f t="shared" ca="1" si="309"/>
        <v>569538700.18560004</v>
      </c>
      <c r="V1543" s="21">
        <f t="shared" ca="1" si="310"/>
        <v>546757152.17817616</v>
      </c>
      <c r="W1543" s="23">
        <f t="shared" ca="1" si="311"/>
        <v>278748097.71243954</v>
      </c>
    </row>
    <row r="1544" spans="6:23" x14ac:dyDescent="0.35">
      <c r="F1544" s="22">
        <v>1542</v>
      </c>
      <c r="G1544" s="22">
        <f t="shared" ca="1" si="300"/>
        <v>0.19153450453497034</v>
      </c>
      <c r="H1544" s="19">
        <f t="shared" ca="1" si="301"/>
        <v>113832</v>
      </c>
      <c r="I1544" s="22">
        <f t="shared" ca="1" si="302"/>
        <v>108140.4</v>
      </c>
      <c r="J1544" s="19">
        <f t="shared" ca="1" si="302"/>
        <v>102733.37999999999</v>
      </c>
      <c r="K1544" s="22">
        <f t="shared" ca="1" si="302"/>
        <v>97596.710999999996</v>
      </c>
      <c r="L1544" s="19">
        <f t="shared" ca="1" si="303"/>
        <v>97596.710999999996</v>
      </c>
      <c r="M1544" s="20">
        <f t="shared" si="304"/>
        <v>5000</v>
      </c>
      <c r="N1544" s="22">
        <f t="shared" si="305"/>
        <v>4800</v>
      </c>
      <c r="O1544" s="20">
        <f t="shared" si="305"/>
        <v>4608</v>
      </c>
      <c r="P1544" s="22">
        <f t="shared" si="305"/>
        <v>4423.68</v>
      </c>
      <c r="Q1544" s="20">
        <f t="shared" si="305"/>
        <v>4246.7328000000007</v>
      </c>
      <c r="R1544" s="21">
        <f t="shared" ca="1" si="306"/>
        <v>569160000</v>
      </c>
      <c r="S1544" s="22">
        <f t="shared" ca="1" si="307"/>
        <v>519073920</v>
      </c>
      <c r="T1544" s="21">
        <f t="shared" ca="1" si="308"/>
        <v>473395415.03999996</v>
      </c>
      <c r="U1544" s="22">
        <f t="shared" ca="1" si="309"/>
        <v>431736618.51648003</v>
      </c>
      <c r="V1544" s="21">
        <f t="shared" ca="1" si="310"/>
        <v>414467153.77582085</v>
      </c>
      <c r="W1544" s="23">
        <f t="shared" ca="1" si="311"/>
        <v>-248408394.37417269</v>
      </c>
    </row>
    <row r="1545" spans="6:23" x14ac:dyDescent="0.35">
      <c r="F1545" s="22">
        <v>1543</v>
      </c>
      <c r="G1545" s="22">
        <f t="shared" ca="1" si="300"/>
        <v>0.48782453787235258</v>
      </c>
      <c r="H1545" s="19">
        <f t="shared" ca="1" si="301"/>
        <v>139084</v>
      </c>
      <c r="I1545" s="22">
        <f t="shared" ca="1" si="302"/>
        <v>132129.79999999999</v>
      </c>
      <c r="J1545" s="19">
        <f t="shared" ca="1" si="302"/>
        <v>125523.30999999998</v>
      </c>
      <c r="K1545" s="22">
        <f t="shared" ca="1" si="302"/>
        <v>119247.14449999998</v>
      </c>
      <c r="L1545" s="19">
        <f t="shared" ca="1" si="303"/>
        <v>119247.14449999998</v>
      </c>
      <c r="M1545" s="20">
        <f t="shared" si="304"/>
        <v>5000</v>
      </c>
      <c r="N1545" s="22">
        <f t="shared" si="305"/>
        <v>4800</v>
      </c>
      <c r="O1545" s="20">
        <f t="shared" si="305"/>
        <v>4608</v>
      </c>
      <c r="P1545" s="22">
        <f t="shared" si="305"/>
        <v>4423.68</v>
      </c>
      <c r="Q1545" s="20">
        <f t="shared" si="305"/>
        <v>4246.7328000000007</v>
      </c>
      <c r="R1545" s="21">
        <f t="shared" ca="1" si="306"/>
        <v>695420000</v>
      </c>
      <c r="S1545" s="22">
        <f t="shared" ca="1" si="307"/>
        <v>634223040</v>
      </c>
      <c r="T1545" s="21">
        <f t="shared" ca="1" si="308"/>
        <v>578411412.4799999</v>
      </c>
      <c r="U1545" s="22">
        <f t="shared" ca="1" si="309"/>
        <v>527511208.18175995</v>
      </c>
      <c r="V1545" s="21">
        <f t="shared" ca="1" si="310"/>
        <v>506410759.85448962</v>
      </c>
      <c r="W1545" s="23">
        <f t="shared" ca="1" si="311"/>
        <v>117973565.22649646</v>
      </c>
    </row>
    <row r="1546" spans="6:23" x14ac:dyDescent="0.35">
      <c r="F1546" s="22">
        <v>1544</v>
      </c>
      <c r="G1546" s="22">
        <f t="shared" ca="1" si="300"/>
        <v>0.98123368709677394</v>
      </c>
      <c r="H1546" s="19">
        <f t="shared" ca="1" si="301"/>
        <v>202398</v>
      </c>
      <c r="I1546" s="22">
        <f t="shared" ca="1" si="302"/>
        <v>192278.1</v>
      </c>
      <c r="J1546" s="19">
        <f t="shared" ca="1" si="302"/>
        <v>182664.19500000001</v>
      </c>
      <c r="K1546" s="22">
        <f t="shared" ca="1" si="302"/>
        <v>173530.98525</v>
      </c>
      <c r="L1546" s="19">
        <f t="shared" ca="1" si="303"/>
        <v>173530.98525</v>
      </c>
      <c r="M1546" s="20">
        <f t="shared" si="304"/>
        <v>5000</v>
      </c>
      <c r="N1546" s="22">
        <f t="shared" si="305"/>
        <v>4800</v>
      </c>
      <c r="O1546" s="20">
        <f t="shared" si="305"/>
        <v>4608</v>
      </c>
      <c r="P1546" s="22">
        <f t="shared" si="305"/>
        <v>4423.68</v>
      </c>
      <c r="Q1546" s="20">
        <f t="shared" si="305"/>
        <v>4246.7328000000007</v>
      </c>
      <c r="R1546" s="21">
        <f t="shared" ca="1" si="306"/>
        <v>1011990000</v>
      </c>
      <c r="S1546" s="22">
        <f t="shared" ca="1" si="307"/>
        <v>922934880</v>
      </c>
      <c r="T1546" s="21">
        <f t="shared" ca="1" si="308"/>
        <v>841716610.56000006</v>
      </c>
      <c r="U1546" s="22">
        <f t="shared" ca="1" si="309"/>
        <v>767645548.83072007</v>
      </c>
      <c r="V1546" s="21">
        <f t="shared" ca="1" si="310"/>
        <v>736939726.87749135</v>
      </c>
      <c r="W1546" s="23">
        <f t="shared" ca="1" si="311"/>
        <v>1036598125.2675543</v>
      </c>
    </row>
    <row r="1547" spans="6:23" x14ac:dyDescent="0.35">
      <c r="F1547" s="22">
        <v>1545</v>
      </c>
      <c r="G1547" s="22">
        <f t="shared" ca="1" si="300"/>
        <v>0.40917293735497318</v>
      </c>
      <c r="H1547" s="19">
        <f t="shared" ca="1" si="301"/>
        <v>133110</v>
      </c>
      <c r="I1547" s="22">
        <f t="shared" ca="1" si="302"/>
        <v>126454.5</v>
      </c>
      <c r="J1547" s="19">
        <f t="shared" ca="1" si="302"/>
        <v>120131.77499999999</v>
      </c>
      <c r="K1547" s="22">
        <f t="shared" ca="1" si="302"/>
        <v>114125.18625</v>
      </c>
      <c r="L1547" s="19">
        <f t="shared" ca="1" si="303"/>
        <v>114125.18625</v>
      </c>
      <c r="M1547" s="20">
        <f t="shared" si="304"/>
        <v>5000</v>
      </c>
      <c r="N1547" s="22">
        <f t="shared" si="305"/>
        <v>4800</v>
      </c>
      <c r="O1547" s="20">
        <f t="shared" si="305"/>
        <v>4608</v>
      </c>
      <c r="P1547" s="22">
        <f t="shared" si="305"/>
        <v>4423.68</v>
      </c>
      <c r="Q1547" s="20">
        <f t="shared" si="305"/>
        <v>4246.7328000000007</v>
      </c>
      <c r="R1547" s="21">
        <f t="shared" ca="1" si="306"/>
        <v>665550000</v>
      </c>
      <c r="S1547" s="22">
        <f t="shared" ca="1" si="307"/>
        <v>606981600</v>
      </c>
      <c r="T1547" s="21">
        <f t="shared" ca="1" si="308"/>
        <v>553567219.19999993</v>
      </c>
      <c r="U1547" s="22">
        <f t="shared" ca="1" si="309"/>
        <v>504853303.91040003</v>
      </c>
      <c r="V1547" s="21">
        <f t="shared" ca="1" si="310"/>
        <v>484659171.75398409</v>
      </c>
      <c r="W1547" s="23">
        <f t="shared" ca="1" si="311"/>
        <v>31296635.610846758</v>
      </c>
    </row>
    <row r="1548" spans="6:23" x14ac:dyDescent="0.35">
      <c r="F1548" s="22">
        <v>1546</v>
      </c>
      <c r="G1548" s="22">
        <f t="shared" ca="1" si="300"/>
        <v>0.96464549092062246</v>
      </c>
      <c r="H1548" s="19">
        <f t="shared" ca="1" si="301"/>
        <v>194220</v>
      </c>
      <c r="I1548" s="22">
        <f t="shared" ca="1" si="302"/>
        <v>184509</v>
      </c>
      <c r="J1548" s="19">
        <f t="shared" ca="1" si="302"/>
        <v>175283.55</v>
      </c>
      <c r="K1548" s="22">
        <f t="shared" ca="1" si="302"/>
        <v>166519.3725</v>
      </c>
      <c r="L1548" s="19">
        <f t="shared" ca="1" si="303"/>
        <v>166519.3725</v>
      </c>
      <c r="M1548" s="20">
        <f t="shared" si="304"/>
        <v>5000</v>
      </c>
      <c r="N1548" s="22">
        <f t="shared" si="305"/>
        <v>4800</v>
      </c>
      <c r="O1548" s="20">
        <f t="shared" si="305"/>
        <v>4608</v>
      </c>
      <c r="P1548" s="22">
        <f t="shared" si="305"/>
        <v>4423.68</v>
      </c>
      <c r="Q1548" s="20">
        <f t="shared" si="305"/>
        <v>4246.7328000000007</v>
      </c>
      <c r="R1548" s="21">
        <f t="shared" ca="1" si="306"/>
        <v>971100000</v>
      </c>
      <c r="S1548" s="22">
        <f t="shared" ca="1" si="307"/>
        <v>885643200</v>
      </c>
      <c r="T1548" s="21">
        <f t="shared" ca="1" si="308"/>
        <v>807706598.39999998</v>
      </c>
      <c r="U1548" s="22">
        <f t="shared" ca="1" si="309"/>
        <v>736628417.74080002</v>
      </c>
      <c r="V1548" s="21">
        <f t="shared" ca="1" si="310"/>
        <v>707163281.0311681</v>
      </c>
      <c r="W1548" s="23">
        <f t="shared" ca="1" si="311"/>
        <v>917943299.2888484</v>
      </c>
    </row>
    <row r="1549" spans="6:23" x14ac:dyDescent="0.35">
      <c r="F1549" s="22">
        <v>1547</v>
      </c>
      <c r="G1549" s="22">
        <f t="shared" ca="1" si="300"/>
        <v>0.62268233783875271</v>
      </c>
      <c r="H1549" s="19">
        <f t="shared" ca="1" si="301"/>
        <v>149376</v>
      </c>
      <c r="I1549" s="22">
        <f t="shared" ca="1" si="302"/>
        <v>141907.20000000001</v>
      </c>
      <c r="J1549" s="19">
        <f t="shared" ca="1" si="302"/>
        <v>134811.84000000003</v>
      </c>
      <c r="K1549" s="22">
        <f t="shared" ca="1" si="302"/>
        <v>128071.24800000002</v>
      </c>
      <c r="L1549" s="19">
        <f t="shared" ca="1" si="303"/>
        <v>128071.24800000002</v>
      </c>
      <c r="M1549" s="20">
        <f t="shared" si="304"/>
        <v>5000</v>
      </c>
      <c r="N1549" s="22">
        <f t="shared" si="305"/>
        <v>4800</v>
      </c>
      <c r="O1549" s="20">
        <f t="shared" si="305"/>
        <v>4608</v>
      </c>
      <c r="P1549" s="22">
        <f t="shared" si="305"/>
        <v>4423.68</v>
      </c>
      <c r="Q1549" s="20">
        <f t="shared" si="305"/>
        <v>4246.7328000000007</v>
      </c>
      <c r="R1549" s="21">
        <f t="shared" ca="1" si="306"/>
        <v>746880000</v>
      </c>
      <c r="S1549" s="22">
        <f t="shared" ca="1" si="307"/>
        <v>681154560</v>
      </c>
      <c r="T1549" s="21">
        <f t="shared" ca="1" si="308"/>
        <v>621212958.72000015</v>
      </c>
      <c r="U1549" s="22">
        <f t="shared" ca="1" si="309"/>
        <v>566546218.35264015</v>
      </c>
      <c r="V1549" s="21">
        <f t="shared" ca="1" si="310"/>
        <v>543884369.61853456</v>
      </c>
      <c r="W1549" s="23">
        <f t="shared" ca="1" si="311"/>
        <v>267300475.10334206</v>
      </c>
    </row>
    <row r="1550" spans="6:23" x14ac:dyDescent="0.35">
      <c r="F1550" s="22">
        <v>1548</v>
      </c>
      <c r="G1550" s="22">
        <f t="shared" ca="1" si="300"/>
        <v>0.46030711290201431</v>
      </c>
      <c r="H1550" s="19">
        <f t="shared" ca="1" si="301"/>
        <v>137010</v>
      </c>
      <c r="I1550" s="22">
        <f t="shared" ca="1" si="302"/>
        <v>130159.5</v>
      </c>
      <c r="J1550" s="19">
        <f t="shared" ca="1" si="302"/>
        <v>123651.52499999999</v>
      </c>
      <c r="K1550" s="22">
        <f t="shared" ca="1" si="302"/>
        <v>117468.94875</v>
      </c>
      <c r="L1550" s="19">
        <f t="shared" ca="1" si="303"/>
        <v>117468.94875</v>
      </c>
      <c r="M1550" s="20">
        <f t="shared" si="304"/>
        <v>5000</v>
      </c>
      <c r="N1550" s="22">
        <f t="shared" si="305"/>
        <v>4800</v>
      </c>
      <c r="O1550" s="20">
        <f t="shared" si="305"/>
        <v>4608</v>
      </c>
      <c r="P1550" s="22">
        <f t="shared" si="305"/>
        <v>4423.68</v>
      </c>
      <c r="Q1550" s="20">
        <f t="shared" si="305"/>
        <v>4246.7328000000007</v>
      </c>
      <c r="R1550" s="21">
        <f t="shared" ca="1" si="306"/>
        <v>685050000</v>
      </c>
      <c r="S1550" s="22">
        <f t="shared" ca="1" si="307"/>
        <v>624765600</v>
      </c>
      <c r="T1550" s="21">
        <f t="shared" ca="1" si="308"/>
        <v>569786227.19999993</v>
      </c>
      <c r="U1550" s="22">
        <f t="shared" ca="1" si="309"/>
        <v>519645039.20640004</v>
      </c>
      <c r="V1550" s="21">
        <f t="shared" ca="1" si="310"/>
        <v>498859237.63814408</v>
      </c>
      <c r="W1550" s="23">
        <f t="shared" ca="1" si="311"/>
        <v>87881842.423875809</v>
      </c>
    </row>
    <row r="1551" spans="6:23" x14ac:dyDescent="0.35">
      <c r="F1551" s="22">
        <v>1549</v>
      </c>
      <c r="G1551" s="22">
        <f t="shared" ca="1" si="300"/>
        <v>3.6867196872360952E-2</v>
      </c>
      <c r="H1551" s="19">
        <f t="shared" ca="1" si="301"/>
        <v>86352</v>
      </c>
      <c r="I1551" s="22">
        <f t="shared" ca="1" si="302"/>
        <v>82034.399999999994</v>
      </c>
      <c r="J1551" s="19">
        <f t="shared" ca="1" si="302"/>
        <v>77932.679999999993</v>
      </c>
      <c r="K1551" s="22">
        <f t="shared" ca="1" si="302"/>
        <v>74036.045999999988</v>
      </c>
      <c r="L1551" s="19">
        <f t="shared" ca="1" si="303"/>
        <v>74036.045999999988</v>
      </c>
      <c r="M1551" s="20">
        <f t="shared" si="304"/>
        <v>5000</v>
      </c>
      <c r="N1551" s="22">
        <f t="shared" si="305"/>
        <v>4800</v>
      </c>
      <c r="O1551" s="20">
        <f t="shared" si="305"/>
        <v>4608</v>
      </c>
      <c r="P1551" s="22">
        <f t="shared" si="305"/>
        <v>4423.68</v>
      </c>
      <c r="Q1551" s="20">
        <f t="shared" si="305"/>
        <v>4246.7328000000007</v>
      </c>
      <c r="R1551" s="21">
        <f t="shared" ca="1" si="306"/>
        <v>431760000</v>
      </c>
      <c r="S1551" s="22">
        <f t="shared" ca="1" si="307"/>
        <v>393765120</v>
      </c>
      <c r="T1551" s="21">
        <f t="shared" ca="1" si="308"/>
        <v>359113789.43999994</v>
      </c>
      <c r="U1551" s="22">
        <f t="shared" ca="1" si="309"/>
        <v>327511775.96927994</v>
      </c>
      <c r="V1551" s="21">
        <f t="shared" ca="1" si="310"/>
        <v>314411304.93050879</v>
      </c>
      <c r="W1551" s="23">
        <f t="shared" ca="1" si="311"/>
        <v>-647116466.99520826</v>
      </c>
    </row>
    <row r="1552" spans="6:23" x14ac:dyDescent="0.35">
      <c r="F1552" s="22">
        <v>1550</v>
      </c>
      <c r="G1552" s="22">
        <f t="shared" ca="1" si="300"/>
        <v>0.13737228059931861</v>
      </c>
      <c r="H1552" s="19">
        <f t="shared" ca="1" si="301"/>
        <v>107234</v>
      </c>
      <c r="I1552" s="22">
        <f t="shared" ca="1" si="302"/>
        <v>101872.3</v>
      </c>
      <c r="J1552" s="19">
        <f t="shared" ca="1" si="302"/>
        <v>96778.684999999998</v>
      </c>
      <c r="K1552" s="22">
        <f t="shared" ca="1" si="302"/>
        <v>91939.750749999992</v>
      </c>
      <c r="L1552" s="19">
        <f t="shared" ca="1" si="303"/>
        <v>91939.750749999992</v>
      </c>
      <c r="M1552" s="20">
        <f t="shared" si="304"/>
        <v>5000</v>
      </c>
      <c r="N1552" s="22">
        <f t="shared" si="305"/>
        <v>4800</v>
      </c>
      <c r="O1552" s="20">
        <f t="shared" si="305"/>
        <v>4608</v>
      </c>
      <c r="P1552" s="22">
        <f t="shared" si="305"/>
        <v>4423.68</v>
      </c>
      <c r="Q1552" s="20">
        <f t="shared" si="305"/>
        <v>4246.7328000000007</v>
      </c>
      <c r="R1552" s="21">
        <f t="shared" ca="1" si="306"/>
        <v>536170000</v>
      </c>
      <c r="S1552" s="22">
        <f t="shared" ca="1" si="307"/>
        <v>488987040</v>
      </c>
      <c r="T1552" s="21">
        <f t="shared" ca="1" si="308"/>
        <v>445956180.48000002</v>
      </c>
      <c r="U1552" s="22">
        <f t="shared" ca="1" si="309"/>
        <v>406712036.59775996</v>
      </c>
      <c r="V1552" s="21">
        <f t="shared" ca="1" si="310"/>
        <v>390443555.13384962</v>
      </c>
      <c r="W1552" s="23">
        <f t="shared" ca="1" si="311"/>
        <v>-344138957.07990742</v>
      </c>
    </row>
    <row r="1553" spans="6:23" x14ac:dyDescent="0.35">
      <c r="F1553" s="22">
        <v>1551</v>
      </c>
      <c r="G1553" s="22">
        <f t="shared" ca="1" si="300"/>
        <v>0.9174934831678373</v>
      </c>
      <c r="H1553" s="19">
        <f t="shared" ca="1" si="301"/>
        <v>181652</v>
      </c>
      <c r="I1553" s="22">
        <f t="shared" ca="1" si="302"/>
        <v>172569.4</v>
      </c>
      <c r="J1553" s="19">
        <f t="shared" ca="1" si="302"/>
        <v>163940.93</v>
      </c>
      <c r="K1553" s="22">
        <f t="shared" ca="1" si="302"/>
        <v>155743.8835</v>
      </c>
      <c r="L1553" s="19">
        <f t="shared" ca="1" si="303"/>
        <v>155743.8835</v>
      </c>
      <c r="M1553" s="20">
        <f t="shared" si="304"/>
        <v>5000</v>
      </c>
      <c r="N1553" s="22">
        <f t="shared" si="305"/>
        <v>4800</v>
      </c>
      <c r="O1553" s="20">
        <f t="shared" si="305"/>
        <v>4608</v>
      </c>
      <c r="P1553" s="22">
        <f t="shared" si="305"/>
        <v>4423.68</v>
      </c>
      <c r="Q1553" s="20">
        <f t="shared" si="305"/>
        <v>4246.7328000000007</v>
      </c>
      <c r="R1553" s="21">
        <f t="shared" ca="1" si="306"/>
        <v>908260000</v>
      </c>
      <c r="S1553" s="22">
        <f t="shared" ca="1" si="307"/>
        <v>828333120</v>
      </c>
      <c r="T1553" s="21">
        <f t="shared" ca="1" si="308"/>
        <v>755439805.43999994</v>
      </c>
      <c r="U1553" s="22">
        <f t="shared" ca="1" si="309"/>
        <v>688961102.56128001</v>
      </c>
      <c r="V1553" s="21">
        <f t="shared" ca="1" si="310"/>
        <v>661402658.45882893</v>
      </c>
      <c r="W1553" s="23">
        <f t="shared" ca="1" si="311"/>
        <v>735593843.0770154</v>
      </c>
    </row>
    <row r="1554" spans="6:23" x14ac:dyDescent="0.35">
      <c r="F1554" s="22">
        <v>1552</v>
      </c>
      <c r="G1554" s="22">
        <f t="shared" ca="1" si="300"/>
        <v>0.81783819028856697</v>
      </c>
      <c r="H1554" s="19">
        <f t="shared" ca="1" si="301"/>
        <v>167215</v>
      </c>
      <c r="I1554" s="22">
        <f t="shared" ca="1" si="302"/>
        <v>158854.25</v>
      </c>
      <c r="J1554" s="19">
        <f t="shared" ca="1" si="302"/>
        <v>150911.53750000001</v>
      </c>
      <c r="K1554" s="22">
        <f t="shared" ca="1" si="302"/>
        <v>143365.96062500001</v>
      </c>
      <c r="L1554" s="19">
        <f t="shared" ca="1" si="303"/>
        <v>143365.96062500001</v>
      </c>
      <c r="M1554" s="20">
        <f t="shared" si="304"/>
        <v>5000</v>
      </c>
      <c r="N1554" s="22">
        <f t="shared" si="305"/>
        <v>4800</v>
      </c>
      <c r="O1554" s="20">
        <f t="shared" si="305"/>
        <v>4608</v>
      </c>
      <c r="P1554" s="22">
        <f t="shared" si="305"/>
        <v>4423.68</v>
      </c>
      <c r="Q1554" s="20">
        <f t="shared" si="305"/>
        <v>4246.7328000000007</v>
      </c>
      <c r="R1554" s="21">
        <f t="shared" ca="1" si="306"/>
        <v>836075000</v>
      </c>
      <c r="S1554" s="22">
        <f t="shared" ca="1" si="307"/>
        <v>762500400</v>
      </c>
      <c r="T1554" s="21">
        <f t="shared" ca="1" si="308"/>
        <v>695400364.80000007</v>
      </c>
      <c r="U1554" s="22">
        <f t="shared" ca="1" si="309"/>
        <v>634205132.69760013</v>
      </c>
      <c r="V1554" s="21">
        <f t="shared" ca="1" si="310"/>
        <v>608836927.38969612</v>
      </c>
      <c r="W1554" s="23">
        <f t="shared" ca="1" si="311"/>
        <v>526127014.67709208</v>
      </c>
    </row>
    <row r="1555" spans="6:23" x14ac:dyDescent="0.35">
      <c r="F1555" s="22">
        <v>1553</v>
      </c>
      <c r="G1555" s="22">
        <f t="shared" ca="1" si="300"/>
        <v>0.35080194700094725</v>
      </c>
      <c r="H1555" s="19">
        <f t="shared" ca="1" si="301"/>
        <v>128505</v>
      </c>
      <c r="I1555" s="22">
        <f t="shared" ca="1" si="302"/>
        <v>122079.75</v>
      </c>
      <c r="J1555" s="19">
        <f t="shared" ca="1" si="302"/>
        <v>115975.7625</v>
      </c>
      <c r="K1555" s="22">
        <f t="shared" ca="1" si="302"/>
        <v>110176.97437499999</v>
      </c>
      <c r="L1555" s="19">
        <f t="shared" ca="1" si="303"/>
        <v>110176.97437499999</v>
      </c>
      <c r="M1555" s="20">
        <f t="shared" si="304"/>
        <v>5000</v>
      </c>
      <c r="N1555" s="22">
        <f t="shared" si="305"/>
        <v>4800</v>
      </c>
      <c r="O1555" s="20">
        <f t="shared" si="305"/>
        <v>4608</v>
      </c>
      <c r="P1555" s="22">
        <f t="shared" si="305"/>
        <v>4423.68</v>
      </c>
      <c r="Q1555" s="20">
        <f t="shared" si="305"/>
        <v>4246.7328000000007</v>
      </c>
      <c r="R1555" s="21">
        <f t="shared" ca="1" si="306"/>
        <v>642525000</v>
      </c>
      <c r="S1555" s="22">
        <f t="shared" ca="1" si="307"/>
        <v>585982800</v>
      </c>
      <c r="T1555" s="21">
        <f t="shared" ca="1" si="308"/>
        <v>534416313.59999996</v>
      </c>
      <c r="U1555" s="22">
        <f t="shared" ca="1" si="309"/>
        <v>487387678.00319999</v>
      </c>
      <c r="V1555" s="21">
        <f t="shared" ca="1" si="310"/>
        <v>467892170.88307202</v>
      </c>
      <c r="W1555" s="23">
        <f t="shared" ca="1" si="311"/>
        <v>-35517435.510691643</v>
      </c>
    </row>
    <row r="1556" spans="6:23" x14ac:dyDescent="0.35">
      <c r="F1556" s="22">
        <v>1554</v>
      </c>
      <c r="G1556" s="22">
        <f t="shared" ca="1" si="300"/>
        <v>0.12124709006252543</v>
      </c>
      <c r="H1556" s="19">
        <f t="shared" ca="1" si="301"/>
        <v>104937</v>
      </c>
      <c r="I1556" s="22">
        <f t="shared" ca="1" si="302"/>
        <v>99690.15</v>
      </c>
      <c r="J1556" s="19">
        <f t="shared" ca="1" si="302"/>
        <v>94705.642499999987</v>
      </c>
      <c r="K1556" s="22">
        <f t="shared" ca="1" si="302"/>
        <v>89970.360374999989</v>
      </c>
      <c r="L1556" s="19">
        <f t="shared" ca="1" si="303"/>
        <v>89970.360374999989</v>
      </c>
      <c r="M1556" s="20">
        <f t="shared" si="304"/>
        <v>5000</v>
      </c>
      <c r="N1556" s="22">
        <f t="shared" si="305"/>
        <v>4800</v>
      </c>
      <c r="O1556" s="20">
        <f t="shared" si="305"/>
        <v>4608</v>
      </c>
      <c r="P1556" s="22">
        <f t="shared" si="305"/>
        <v>4423.68</v>
      </c>
      <c r="Q1556" s="20">
        <f t="shared" si="305"/>
        <v>4246.7328000000007</v>
      </c>
      <c r="R1556" s="21">
        <f t="shared" ca="1" si="306"/>
        <v>524685000</v>
      </c>
      <c r="S1556" s="22">
        <f t="shared" ca="1" si="307"/>
        <v>478512720</v>
      </c>
      <c r="T1556" s="21">
        <f t="shared" ca="1" si="308"/>
        <v>436403600.63999993</v>
      </c>
      <c r="U1556" s="22">
        <f t="shared" ca="1" si="309"/>
        <v>398000083.78367996</v>
      </c>
      <c r="V1556" s="21">
        <f t="shared" ca="1" si="310"/>
        <v>382080080.43233281</v>
      </c>
      <c r="W1556" s="23">
        <f t="shared" ca="1" si="311"/>
        <v>-377466192.99004292</v>
      </c>
    </row>
    <row r="1557" spans="6:23" x14ac:dyDescent="0.35">
      <c r="F1557" s="22">
        <v>1555</v>
      </c>
      <c r="G1557" s="22">
        <f t="shared" ca="1" si="300"/>
        <v>0.14180520040644651</v>
      </c>
      <c r="H1557" s="19">
        <f t="shared" ca="1" si="301"/>
        <v>107833</v>
      </c>
      <c r="I1557" s="22">
        <f t="shared" ca="1" si="302"/>
        <v>102441.35</v>
      </c>
      <c r="J1557" s="19">
        <f t="shared" ca="1" si="302"/>
        <v>97319.282500000001</v>
      </c>
      <c r="K1557" s="22">
        <f t="shared" ca="1" si="302"/>
        <v>92453.318375000003</v>
      </c>
      <c r="L1557" s="19">
        <f t="shared" ca="1" si="303"/>
        <v>92453.318375000003</v>
      </c>
      <c r="M1557" s="20">
        <f t="shared" si="304"/>
        <v>5000</v>
      </c>
      <c r="N1557" s="22">
        <f t="shared" si="305"/>
        <v>4800</v>
      </c>
      <c r="O1557" s="20">
        <f t="shared" si="305"/>
        <v>4608</v>
      </c>
      <c r="P1557" s="22">
        <f t="shared" si="305"/>
        <v>4423.68</v>
      </c>
      <c r="Q1557" s="20">
        <f t="shared" si="305"/>
        <v>4246.7328000000007</v>
      </c>
      <c r="R1557" s="21">
        <f t="shared" ca="1" si="306"/>
        <v>539165000</v>
      </c>
      <c r="S1557" s="22">
        <f t="shared" ca="1" si="307"/>
        <v>491718480</v>
      </c>
      <c r="T1557" s="21">
        <f t="shared" ca="1" si="308"/>
        <v>448447253.75999999</v>
      </c>
      <c r="U1557" s="22">
        <f t="shared" ca="1" si="309"/>
        <v>408983895.42912006</v>
      </c>
      <c r="V1557" s="21">
        <f t="shared" ca="1" si="310"/>
        <v>392624539.61195529</v>
      </c>
      <c r="W1557" s="23">
        <f t="shared" ca="1" si="311"/>
        <v>-335448049.67452168</v>
      </c>
    </row>
    <row r="1558" spans="6:23" x14ac:dyDescent="0.35">
      <c r="F1558" s="22">
        <v>1556</v>
      </c>
      <c r="G1558" s="22">
        <f t="shared" ca="1" si="300"/>
        <v>0.63105362279958188</v>
      </c>
      <c r="H1558" s="19">
        <f t="shared" ca="1" si="301"/>
        <v>150039</v>
      </c>
      <c r="I1558" s="22">
        <f t="shared" ca="1" si="302"/>
        <v>142537.04999999999</v>
      </c>
      <c r="J1558" s="19">
        <f t="shared" ca="1" si="302"/>
        <v>135410.19749999998</v>
      </c>
      <c r="K1558" s="22">
        <f t="shared" ca="1" si="302"/>
        <v>128639.68762499998</v>
      </c>
      <c r="L1558" s="19">
        <f t="shared" ca="1" si="303"/>
        <v>128639.68762499998</v>
      </c>
      <c r="M1558" s="20">
        <f t="shared" si="304"/>
        <v>5000</v>
      </c>
      <c r="N1558" s="22">
        <f t="shared" si="305"/>
        <v>4800</v>
      </c>
      <c r="O1558" s="20">
        <f t="shared" si="305"/>
        <v>4608</v>
      </c>
      <c r="P1558" s="22">
        <f t="shared" si="305"/>
        <v>4423.68</v>
      </c>
      <c r="Q1558" s="20">
        <f t="shared" si="305"/>
        <v>4246.7328000000007</v>
      </c>
      <c r="R1558" s="21">
        <f t="shared" ca="1" si="306"/>
        <v>750195000</v>
      </c>
      <c r="S1558" s="22">
        <f t="shared" ca="1" si="307"/>
        <v>684177840</v>
      </c>
      <c r="T1558" s="21">
        <f t="shared" ca="1" si="308"/>
        <v>623970190.07999992</v>
      </c>
      <c r="U1558" s="22">
        <f t="shared" ca="1" si="309"/>
        <v>569060813.35295999</v>
      </c>
      <c r="V1558" s="21">
        <f t="shared" ca="1" si="310"/>
        <v>546298380.81884158</v>
      </c>
      <c r="W1558" s="23">
        <f t="shared" ca="1" si="311"/>
        <v>276919960.26155663</v>
      </c>
    </row>
    <row r="1559" spans="6:23" x14ac:dyDescent="0.35">
      <c r="F1559" s="22">
        <v>1557</v>
      </c>
      <c r="G1559" s="22">
        <f t="shared" ca="1" si="300"/>
        <v>0.69517376287688348</v>
      </c>
      <c r="H1559" s="19">
        <f t="shared" ca="1" si="301"/>
        <v>155317</v>
      </c>
      <c r="I1559" s="22">
        <f t="shared" ca="1" si="302"/>
        <v>147551.15</v>
      </c>
      <c r="J1559" s="19">
        <f t="shared" ca="1" si="302"/>
        <v>140173.5925</v>
      </c>
      <c r="K1559" s="22">
        <f t="shared" ca="1" si="302"/>
        <v>133164.91287500001</v>
      </c>
      <c r="L1559" s="19">
        <f t="shared" ca="1" si="303"/>
        <v>133164.91287500001</v>
      </c>
      <c r="M1559" s="20">
        <f t="shared" si="304"/>
        <v>5000</v>
      </c>
      <c r="N1559" s="22">
        <f t="shared" si="305"/>
        <v>4800</v>
      </c>
      <c r="O1559" s="20">
        <f t="shared" si="305"/>
        <v>4608</v>
      </c>
      <c r="P1559" s="22">
        <f t="shared" si="305"/>
        <v>4423.68</v>
      </c>
      <c r="Q1559" s="20">
        <f t="shared" si="305"/>
        <v>4246.7328000000007</v>
      </c>
      <c r="R1559" s="21">
        <f t="shared" ca="1" si="306"/>
        <v>776585000</v>
      </c>
      <c r="S1559" s="22">
        <f t="shared" ca="1" si="307"/>
        <v>708245520</v>
      </c>
      <c r="T1559" s="21">
        <f t="shared" ca="1" si="308"/>
        <v>645919914.24000001</v>
      </c>
      <c r="U1559" s="22">
        <f t="shared" ca="1" si="309"/>
        <v>589078961.78688014</v>
      </c>
      <c r="V1559" s="21">
        <f t="shared" ca="1" si="310"/>
        <v>565515803.31540489</v>
      </c>
      <c r="W1559" s="23">
        <f t="shared" ca="1" si="311"/>
        <v>353498606.81518984</v>
      </c>
    </row>
    <row r="1560" spans="6:23" x14ac:dyDescent="0.35">
      <c r="F1560" s="22">
        <v>1558</v>
      </c>
      <c r="G1560" s="22">
        <f t="shared" ca="1" si="300"/>
        <v>0.27104170808950723</v>
      </c>
      <c r="H1560" s="19">
        <f t="shared" ca="1" si="301"/>
        <v>121710</v>
      </c>
      <c r="I1560" s="22">
        <f t="shared" ca="1" si="302"/>
        <v>115624.5</v>
      </c>
      <c r="J1560" s="19">
        <f t="shared" ca="1" si="302"/>
        <v>109843.27499999999</v>
      </c>
      <c r="K1560" s="22">
        <f t="shared" ca="1" si="302"/>
        <v>104351.11124999999</v>
      </c>
      <c r="L1560" s="19">
        <f t="shared" ca="1" si="303"/>
        <v>104351.11124999999</v>
      </c>
      <c r="M1560" s="20">
        <f t="shared" si="304"/>
        <v>5000</v>
      </c>
      <c r="N1560" s="22">
        <f t="shared" si="305"/>
        <v>4800</v>
      </c>
      <c r="O1560" s="20">
        <f t="shared" si="305"/>
        <v>4608</v>
      </c>
      <c r="P1560" s="22">
        <f t="shared" si="305"/>
        <v>4423.68</v>
      </c>
      <c r="Q1560" s="20">
        <f t="shared" si="305"/>
        <v>4246.7328000000007</v>
      </c>
      <c r="R1560" s="21">
        <f t="shared" ca="1" si="306"/>
        <v>608550000</v>
      </c>
      <c r="S1560" s="22">
        <f t="shared" ca="1" si="307"/>
        <v>554997600</v>
      </c>
      <c r="T1560" s="21">
        <f t="shared" ca="1" si="308"/>
        <v>506157811.19999999</v>
      </c>
      <c r="U1560" s="22">
        <f t="shared" ca="1" si="309"/>
        <v>461615923.81439996</v>
      </c>
      <c r="V1560" s="21">
        <f t="shared" ca="1" si="310"/>
        <v>443151286.86182404</v>
      </c>
      <c r="W1560" s="23">
        <f t="shared" ca="1" si="311"/>
        <v>-134106276.61185408</v>
      </c>
    </row>
    <row r="1561" spans="6:23" x14ac:dyDescent="0.35">
      <c r="F1561" s="22">
        <v>1559</v>
      </c>
      <c r="G1561" s="22">
        <f t="shared" ca="1" si="300"/>
        <v>0.18720433791324254</v>
      </c>
      <c r="H1561" s="19">
        <f t="shared" ca="1" si="301"/>
        <v>113353</v>
      </c>
      <c r="I1561" s="22">
        <f t="shared" ca="1" si="302"/>
        <v>107685.35</v>
      </c>
      <c r="J1561" s="19">
        <f t="shared" ca="1" si="302"/>
        <v>102301.0825</v>
      </c>
      <c r="K1561" s="22">
        <f t="shared" ca="1" si="302"/>
        <v>97186.028375000009</v>
      </c>
      <c r="L1561" s="19">
        <f t="shared" ca="1" si="303"/>
        <v>97186.028375000009</v>
      </c>
      <c r="M1561" s="20">
        <f t="shared" si="304"/>
        <v>5000</v>
      </c>
      <c r="N1561" s="22">
        <f t="shared" si="305"/>
        <v>4800</v>
      </c>
      <c r="O1561" s="20">
        <f t="shared" si="305"/>
        <v>4608</v>
      </c>
      <c r="P1561" s="22">
        <f t="shared" si="305"/>
        <v>4423.68</v>
      </c>
      <c r="Q1561" s="20">
        <f t="shared" si="305"/>
        <v>4246.7328000000007</v>
      </c>
      <c r="R1561" s="21">
        <f t="shared" ca="1" si="306"/>
        <v>566765000</v>
      </c>
      <c r="S1561" s="22">
        <f t="shared" ca="1" si="307"/>
        <v>516889680</v>
      </c>
      <c r="T1561" s="21">
        <f t="shared" ca="1" si="308"/>
        <v>471403388.16000003</v>
      </c>
      <c r="U1561" s="22">
        <f t="shared" ca="1" si="309"/>
        <v>429919890.00192004</v>
      </c>
      <c r="V1561" s="21">
        <f t="shared" ca="1" si="310"/>
        <v>412723094.40184331</v>
      </c>
      <c r="W1561" s="23">
        <f t="shared" ca="1" si="311"/>
        <v>-255358218.49300337</v>
      </c>
    </row>
    <row r="1562" spans="6:23" x14ac:dyDescent="0.35">
      <c r="F1562" s="22">
        <v>1560</v>
      </c>
      <c r="G1562" s="22">
        <f t="shared" ca="1" si="300"/>
        <v>2.0602131359011011E-3</v>
      </c>
      <c r="H1562" s="19">
        <f t="shared" ca="1" si="301"/>
        <v>53936</v>
      </c>
      <c r="I1562" s="22">
        <f t="shared" ca="1" si="302"/>
        <v>51239.199999999997</v>
      </c>
      <c r="J1562" s="19">
        <f t="shared" ca="1" si="302"/>
        <v>48677.24</v>
      </c>
      <c r="K1562" s="22">
        <f t="shared" ca="1" si="302"/>
        <v>46243.377999999997</v>
      </c>
      <c r="L1562" s="19">
        <f t="shared" ca="1" si="303"/>
        <v>46243.377999999997</v>
      </c>
      <c r="M1562" s="20">
        <f t="shared" si="304"/>
        <v>5000</v>
      </c>
      <c r="N1562" s="22">
        <f t="shared" si="305"/>
        <v>4800</v>
      </c>
      <c r="O1562" s="20">
        <f t="shared" si="305"/>
        <v>4608</v>
      </c>
      <c r="P1562" s="22">
        <f t="shared" si="305"/>
        <v>4423.68</v>
      </c>
      <c r="Q1562" s="20">
        <f t="shared" si="305"/>
        <v>4246.7328000000007</v>
      </c>
      <c r="R1562" s="21">
        <f t="shared" ca="1" si="306"/>
        <v>269680000</v>
      </c>
      <c r="S1562" s="22">
        <f t="shared" ca="1" si="307"/>
        <v>245948160</v>
      </c>
      <c r="T1562" s="21">
        <f t="shared" ca="1" si="308"/>
        <v>224304721.91999999</v>
      </c>
      <c r="U1562" s="22">
        <f t="shared" ca="1" si="309"/>
        <v>204565906.39104</v>
      </c>
      <c r="V1562" s="21">
        <f t="shared" ca="1" si="310"/>
        <v>196383270.13539842</v>
      </c>
      <c r="W1562" s="23">
        <f t="shared" ca="1" si="311"/>
        <v>-1117441098.8031957</v>
      </c>
    </row>
    <row r="1563" spans="6:23" x14ac:dyDescent="0.35">
      <c r="F1563" s="22">
        <v>1561</v>
      </c>
      <c r="G1563" s="22">
        <f t="shared" ca="1" si="300"/>
        <v>0.15030563185936552</v>
      </c>
      <c r="H1563" s="19">
        <f t="shared" ca="1" si="301"/>
        <v>108946</v>
      </c>
      <c r="I1563" s="22">
        <f t="shared" ca="1" si="302"/>
        <v>103498.7</v>
      </c>
      <c r="J1563" s="19">
        <f t="shared" ca="1" si="302"/>
        <v>98323.764999999999</v>
      </c>
      <c r="K1563" s="22">
        <f t="shared" ca="1" si="302"/>
        <v>93407.576749999993</v>
      </c>
      <c r="L1563" s="19">
        <f t="shared" ca="1" si="303"/>
        <v>93407.576749999993</v>
      </c>
      <c r="M1563" s="20">
        <f t="shared" si="304"/>
        <v>5000</v>
      </c>
      <c r="N1563" s="22">
        <f t="shared" si="305"/>
        <v>4800</v>
      </c>
      <c r="O1563" s="20">
        <f t="shared" si="305"/>
        <v>4608</v>
      </c>
      <c r="P1563" s="22">
        <f t="shared" si="305"/>
        <v>4423.68</v>
      </c>
      <c r="Q1563" s="20">
        <f t="shared" si="305"/>
        <v>4246.7328000000007</v>
      </c>
      <c r="R1563" s="21">
        <f t="shared" ca="1" si="306"/>
        <v>544730000</v>
      </c>
      <c r="S1563" s="22">
        <f t="shared" ca="1" si="307"/>
        <v>496793760</v>
      </c>
      <c r="T1563" s="21">
        <f t="shared" ca="1" si="308"/>
        <v>453075909.12</v>
      </c>
      <c r="U1563" s="22">
        <f t="shared" ca="1" si="309"/>
        <v>413205229.11743999</v>
      </c>
      <c r="V1563" s="21">
        <f t="shared" ca="1" si="310"/>
        <v>396677019.95274246</v>
      </c>
      <c r="W1563" s="23">
        <f t="shared" ca="1" si="311"/>
        <v>-319299502.19172621</v>
      </c>
    </row>
    <row r="1564" spans="6:23" x14ac:dyDescent="0.35">
      <c r="F1564" s="22">
        <v>1562</v>
      </c>
      <c r="G1564" s="22">
        <f t="shared" ca="1" si="300"/>
        <v>0.15886436690038463</v>
      </c>
      <c r="H1564" s="19">
        <f t="shared" ca="1" si="301"/>
        <v>110026</v>
      </c>
      <c r="I1564" s="22">
        <f t="shared" ca="1" si="302"/>
        <v>104524.7</v>
      </c>
      <c r="J1564" s="19">
        <f t="shared" ca="1" si="302"/>
        <v>99298.464999999997</v>
      </c>
      <c r="K1564" s="22">
        <f t="shared" ca="1" si="302"/>
        <v>94333.541750000004</v>
      </c>
      <c r="L1564" s="19">
        <f t="shared" ca="1" si="303"/>
        <v>94333.541750000004</v>
      </c>
      <c r="M1564" s="20">
        <f t="shared" si="304"/>
        <v>5000</v>
      </c>
      <c r="N1564" s="22">
        <f t="shared" si="305"/>
        <v>4800</v>
      </c>
      <c r="O1564" s="20">
        <f t="shared" si="305"/>
        <v>4608</v>
      </c>
      <c r="P1564" s="22">
        <f t="shared" si="305"/>
        <v>4423.68</v>
      </c>
      <c r="Q1564" s="20">
        <f t="shared" si="305"/>
        <v>4246.7328000000007</v>
      </c>
      <c r="R1564" s="21">
        <f t="shared" ca="1" si="306"/>
        <v>550130000</v>
      </c>
      <c r="S1564" s="22">
        <f t="shared" ca="1" si="307"/>
        <v>501718560</v>
      </c>
      <c r="T1564" s="21">
        <f t="shared" ca="1" si="308"/>
        <v>457567326.71999997</v>
      </c>
      <c r="U1564" s="22">
        <f t="shared" ca="1" si="309"/>
        <v>417301401.96864003</v>
      </c>
      <c r="V1564" s="21">
        <f t="shared" ca="1" si="310"/>
        <v>400609345.88989449</v>
      </c>
      <c r="W1564" s="23">
        <f t="shared" ca="1" si="311"/>
        <v>-303629752.6127336</v>
      </c>
    </row>
    <row r="1565" spans="6:23" x14ac:dyDescent="0.35">
      <c r="F1565" s="22">
        <v>1563</v>
      </c>
      <c r="G1565" s="22">
        <f t="shared" ca="1" si="300"/>
        <v>0.90282101220302191</v>
      </c>
      <c r="H1565" s="19">
        <f t="shared" ca="1" si="301"/>
        <v>178934</v>
      </c>
      <c r="I1565" s="22">
        <f t="shared" ca="1" si="302"/>
        <v>169987.3</v>
      </c>
      <c r="J1565" s="19">
        <f t="shared" ca="1" si="302"/>
        <v>161487.935</v>
      </c>
      <c r="K1565" s="22">
        <f t="shared" ca="1" si="302"/>
        <v>153413.53824999998</v>
      </c>
      <c r="L1565" s="19">
        <f t="shared" ca="1" si="303"/>
        <v>153413.53824999998</v>
      </c>
      <c r="M1565" s="20">
        <f t="shared" si="304"/>
        <v>5000</v>
      </c>
      <c r="N1565" s="22">
        <f t="shared" si="305"/>
        <v>4800</v>
      </c>
      <c r="O1565" s="20">
        <f t="shared" si="305"/>
        <v>4608</v>
      </c>
      <c r="P1565" s="22">
        <f t="shared" si="305"/>
        <v>4423.68</v>
      </c>
      <c r="Q1565" s="20">
        <f t="shared" si="305"/>
        <v>4246.7328000000007</v>
      </c>
      <c r="R1565" s="21">
        <f t="shared" ca="1" si="306"/>
        <v>894670000</v>
      </c>
      <c r="S1565" s="22">
        <f t="shared" ca="1" si="307"/>
        <v>815939040</v>
      </c>
      <c r="T1565" s="21">
        <f t="shared" ca="1" si="308"/>
        <v>744136404.48000002</v>
      </c>
      <c r="U1565" s="22">
        <f t="shared" ca="1" si="309"/>
        <v>678652400.88575995</v>
      </c>
      <c r="V1565" s="21">
        <f t="shared" ca="1" si="310"/>
        <v>651506304.85032964</v>
      </c>
      <c r="W1565" s="23">
        <f t="shared" ca="1" si="311"/>
        <v>696158306.63655043</v>
      </c>
    </row>
    <row r="1566" spans="6:23" x14ac:dyDescent="0.35">
      <c r="F1566" s="22">
        <v>1564</v>
      </c>
      <c r="G1566" s="22">
        <f t="shared" ca="1" si="300"/>
        <v>7.1269851443075738E-2</v>
      </c>
      <c r="H1566" s="19">
        <f t="shared" ca="1" si="301"/>
        <v>96008</v>
      </c>
      <c r="I1566" s="22">
        <f t="shared" ca="1" si="302"/>
        <v>91207.6</v>
      </c>
      <c r="J1566" s="19">
        <f t="shared" ca="1" si="302"/>
        <v>86647.22</v>
      </c>
      <c r="K1566" s="22">
        <f t="shared" ca="1" si="302"/>
        <v>82314.858999999997</v>
      </c>
      <c r="L1566" s="19">
        <f t="shared" ca="1" si="303"/>
        <v>82314.858999999997</v>
      </c>
      <c r="M1566" s="20">
        <f t="shared" si="304"/>
        <v>5000</v>
      </c>
      <c r="N1566" s="22">
        <f t="shared" si="305"/>
        <v>4800</v>
      </c>
      <c r="O1566" s="20">
        <f t="shared" si="305"/>
        <v>4608</v>
      </c>
      <c r="P1566" s="22">
        <f t="shared" si="305"/>
        <v>4423.68</v>
      </c>
      <c r="Q1566" s="20">
        <f t="shared" si="305"/>
        <v>4246.7328000000007</v>
      </c>
      <c r="R1566" s="21">
        <f t="shared" ca="1" si="306"/>
        <v>480040000</v>
      </c>
      <c r="S1566" s="22">
        <f t="shared" ca="1" si="307"/>
        <v>437796480</v>
      </c>
      <c r="T1566" s="21">
        <f t="shared" ca="1" si="308"/>
        <v>399270389.75999999</v>
      </c>
      <c r="U1566" s="22">
        <f t="shared" ca="1" si="309"/>
        <v>364134595.46112001</v>
      </c>
      <c r="V1566" s="21">
        <f t="shared" ca="1" si="310"/>
        <v>349569211.64267522</v>
      </c>
      <c r="W1566" s="23">
        <f t="shared" ca="1" si="311"/>
        <v>-507017298.53710341</v>
      </c>
    </row>
    <row r="1567" spans="6:23" x14ac:dyDescent="0.35">
      <c r="F1567" s="22">
        <v>1565</v>
      </c>
      <c r="G1567" s="22">
        <f t="shared" ca="1" si="300"/>
        <v>0.810816413148014</v>
      </c>
      <c r="H1567" s="19">
        <f t="shared" ca="1" si="301"/>
        <v>166427</v>
      </c>
      <c r="I1567" s="22">
        <f t="shared" ca="1" si="302"/>
        <v>158105.65</v>
      </c>
      <c r="J1567" s="19">
        <f t="shared" ca="1" si="302"/>
        <v>150200.36749999999</v>
      </c>
      <c r="K1567" s="22">
        <f t="shared" ca="1" si="302"/>
        <v>142690.34912500001</v>
      </c>
      <c r="L1567" s="19">
        <f t="shared" ca="1" si="303"/>
        <v>142690.34912500001</v>
      </c>
      <c r="M1567" s="20">
        <f t="shared" si="304"/>
        <v>5000</v>
      </c>
      <c r="N1567" s="22">
        <f t="shared" si="305"/>
        <v>4800</v>
      </c>
      <c r="O1567" s="20">
        <f t="shared" si="305"/>
        <v>4608</v>
      </c>
      <c r="P1567" s="22">
        <f t="shared" si="305"/>
        <v>4423.68</v>
      </c>
      <c r="Q1567" s="20">
        <f t="shared" si="305"/>
        <v>4246.7328000000007</v>
      </c>
      <c r="R1567" s="21">
        <f t="shared" ca="1" si="306"/>
        <v>832135000</v>
      </c>
      <c r="S1567" s="22">
        <f t="shared" ca="1" si="307"/>
        <v>758907120</v>
      </c>
      <c r="T1567" s="21">
        <f t="shared" ca="1" si="308"/>
        <v>692123293.43999994</v>
      </c>
      <c r="U1567" s="22">
        <f t="shared" ca="1" si="309"/>
        <v>631216443.61728013</v>
      </c>
      <c r="V1567" s="21">
        <f t="shared" ca="1" si="310"/>
        <v>605967785.87258887</v>
      </c>
      <c r="W1567" s="23">
        <f t="shared" ca="1" si="311"/>
        <v>514693901.09538269</v>
      </c>
    </row>
    <row r="1568" spans="6:23" x14ac:dyDescent="0.35">
      <c r="F1568" s="22">
        <v>1566</v>
      </c>
      <c r="G1568" s="22">
        <f t="shared" ca="1" si="300"/>
        <v>0.31222127505871766</v>
      </c>
      <c r="H1568" s="19">
        <f t="shared" ca="1" si="301"/>
        <v>125313</v>
      </c>
      <c r="I1568" s="22">
        <f t="shared" ca="1" si="302"/>
        <v>119047.35</v>
      </c>
      <c r="J1568" s="19">
        <f t="shared" ca="1" si="302"/>
        <v>113094.98250000001</v>
      </c>
      <c r="K1568" s="22">
        <f t="shared" ca="1" si="302"/>
        <v>107440.23337500001</v>
      </c>
      <c r="L1568" s="19">
        <f t="shared" ca="1" si="303"/>
        <v>107440.23337500001</v>
      </c>
      <c r="M1568" s="20">
        <f t="shared" si="304"/>
        <v>5000</v>
      </c>
      <c r="N1568" s="22">
        <f t="shared" si="305"/>
        <v>4800</v>
      </c>
      <c r="O1568" s="20">
        <f t="shared" si="305"/>
        <v>4608</v>
      </c>
      <c r="P1568" s="22">
        <f t="shared" si="305"/>
        <v>4423.68</v>
      </c>
      <c r="Q1568" s="20">
        <f t="shared" si="305"/>
        <v>4246.7328000000007</v>
      </c>
      <c r="R1568" s="21">
        <f t="shared" ca="1" si="306"/>
        <v>626565000</v>
      </c>
      <c r="S1568" s="22">
        <f t="shared" ca="1" si="307"/>
        <v>571427280</v>
      </c>
      <c r="T1568" s="21">
        <f t="shared" ca="1" si="308"/>
        <v>521141679.36000007</v>
      </c>
      <c r="U1568" s="22">
        <f t="shared" ca="1" si="309"/>
        <v>475281211.57632005</v>
      </c>
      <c r="V1568" s="21">
        <f t="shared" ca="1" si="310"/>
        <v>456269963.1132673</v>
      </c>
      <c r="W1568" s="23">
        <f t="shared" ca="1" si="311"/>
        <v>-81830250.933047533</v>
      </c>
    </row>
    <row r="1569" spans="6:23" x14ac:dyDescent="0.35">
      <c r="F1569" s="22">
        <v>1567</v>
      </c>
      <c r="G1569" s="22">
        <f t="shared" ca="1" si="300"/>
        <v>0.95015048062989416</v>
      </c>
      <c r="H1569" s="19">
        <f t="shared" ca="1" si="301"/>
        <v>189389</v>
      </c>
      <c r="I1569" s="22">
        <f t="shared" ca="1" si="302"/>
        <v>179919.55</v>
      </c>
      <c r="J1569" s="19">
        <f t="shared" ca="1" si="302"/>
        <v>170923.57249999998</v>
      </c>
      <c r="K1569" s="22">
        <f t="shared" ca="1" si="302"/>
        <v>162377.39387499998</v>
      </c>
      <c r="L1569" s="19">
        <f t="shared" ca="1" si="303"/>
        <v>162377.39387499998</v>
      </c>
      <c r="M1569" s="20">
        <f t="shared" si="304"/>
        <v>5000</v>
      </c>
      <c r="N1569" s="22">
        <f t="shared" si="305"/>
        <v>4800</v>
      </c>
      <c r="O1569" s="20">
        <f t="shared" si="305"/>
        <v>4608</v>
      </c>
      <c r="P1569" s="22">
        <f t="shared" si="305"/>
        <v>4423.68</v>
      </c>
      <c r="Q1569" s="20">
        <f t="shared" si="305"/>
        <v>4246.7328000000007</v>
      </c>
      <c r="R1569" s="21">
        <f t="shared" ca="1" si="306"/>
        <v>946945000</v>
      </c>
      <c r="S1569" s="22">
        <f t="shared" ca="1" si="307"/>
        <v>863613840</v>
      </c>
      <c r="T1569" s="21">
        <f t="shared" ca="1" si="308"/>
        <v>787615822.07999992</v>
      </c>
      <c r="U1569" s="22">
        <f t="shared" ca="1" si="309"/>
        <v>718305629.73695993</v>
      </c>
      <c r="V1569" s="21">
        <f t="shared" ca="1" si="310"/>
        <v>689573404.54748166</v>
      </c>
      <c r="W1569" s="23">
        <f t="shared" ca="1" si="311"/>
        <v>847850187.97763205</v>
      </c>
    </row>
    <row r="1570" spans="6:23" x14ac:dyDescent="0.35">
      <c r="F1570" s="22">
        <v>1568</v>
      </c>
      <c r="G1570" s="22">
        <f t="shared" ca="1" si="300"/>
        <v>0.74216038715975319</v>
      </c>
      <c r="H1570" s="19">
        <f t="shared" ca="1" si="301"/>
        <v>159501</v>
      </c>
      <c r="I1570" s="22">
        <f t="shared" ca="1" si="302"/>
        <v>151525.95000000001</v>
      </c>
      <c r="J1570" s="19">
        <f t="shared" ca="1" si="302"/>
        <v>143949.65250000003</v>
      </c>
      <c r="K1570" s="22">
        <f t="shared" ca="1" si="302"/>
        <v>136752.16987500002</v>
      </c>
      <c r="L1570" s="19">
        <f t="shared" ca="1" si="303"/>
        <v>136752.16987500002</v>
      </c>
      <c r="M1570" s="20">
        <f t="shared" si="304"/>
        <v>5000</v>
      </c>
      <c r="N1570" s="22">
        <f t="shared" si="305"/>
        <v>4800</v>
      </c>
      <c r="O1570" s="20">
        <f t="shared" si="305"/>
        <v>4608</v>
      </c>
      <c r="P1570" s="22">
        <f t="shared" si="305"/>
        <v>4423.68</v>
      </c>
      <c r="Q1570" s="20">
        <f t="shared" si="305"/>
        <v>4246.7328000000007</v>
      </c>
      <c r="R1570" s="21">
        <f t="shared" ca="1" si="306"/>
        <v>797505000</v>
      </c>
      <c r="S1570" s="22">
        <f t="shared" ca="1" si="307"/>
        <v>727324560</v>
      </c>
      <c r="T1570" s="21">
        <f t="shared" ca="1" si="308"/>
        <v>663319998.72000015</v>
      </c>
      <c r="U1570" s="22">
        <f t="shared" ca="1" si="309"/>
        <v>604947838.83264017</v>
      </c>
      <c r="V1570" s="21">
        <f t="shared" ca="1" si="310"/>
        <v>580749925.27933455</v>
      </c>
      <c r="W1570" s="23">
        <f t="shared" ca="1" si="311"/>
        <v>414204377.4063983</v>
      </c>
    </row>
    <row r="1571" spans="6:23" x14ac:dyDescent="0.35">
      <c r="F1571" s="22">
        <v>1569</v>
      </c>
      <c r="G1571" s="22">
        <f t="shared" ca="1" si="300"/>
        <v>0.22145049490457669</v>
      </c>
      <c r="H1571" s="19">
        <f t="shared" ca="1" si="301"/>
        <v>116981</v>
      </c>
      <c r="I1571" s="22">
        <f t="shared" ca="1" si="302"/>
        <v>111131.95</v>
      </c>
      <c r="J1571" s="19">
        <f t="shared" ca="1" si="302"/>
        <v>105575.35249999999</v>
      </c>
      <c r="K1571" s="22">
        <f t="shared" ca="1" si="302"/>
        <v>100296.584875</v>
      </c>
      <c r="L1571" s="19">
        <f t="shared" ca="1" si="303"/>
        <v>100296.584875</v>
      </c>
      <c r="M1571" s="20">
        <f t="shared" si="304"/>
        <v>5000</v>
      </c>
      <c r="N1571" s="22">
        <f t="shared" si="305"/>
        <v>4800</v>
      </c>
      <c r="O1571" s="20">
        <f t="shared" si="305"/>
        <v>4608</v>
      </c>
      <c r="P1571" s="22">
        <f t="shared" si="305"/>
        <v>4423.68</v>
      </c>
      <c r="Q1571" s="20">
        <f t="shared" si="305"/>
        <v>4246.7328000000007</v>
      </c>
      <c r="R1571" s="21">
        <f t="shared" ca="1" si="306"/>
        <v>584905000</v>
      </c>
      <c r="S1571" s="22">
        <f t="shared" ca="1" si="307"/>
        <v>533433360</v>
      </c>
      <c r="T1571" s="21">
        <f t="shared" ca="1" si="308"/>
        <v>486491224.31999999</v>
      </c>
      <c r="U1571" s="22">
        <f t="shared" ca="1" si="309"/>
        <v>443679996.57984</v>
      </c>
      <c r="V1571" s="21">
        <f t="shared" ca="1" si="310"/>
        <v>425932796.71664649</v>
      </c>
      <c r="W1571" s="23">
        <f t="shared" ca="1" si="311"/>
        <v>-202719467.12949848</v>
      </c>
    </row>
    <row r="1572" spans="6:23" x14ac:dyDescent="0.35">
      <c r="F1572" s="22">
        <v>1570</v>
      </c>
      <c r="G1572" s="22">
        <f t="shared" ca="1" si="300"/>
        <v>0.55749034140830878</v>
      </c>
      <c r="H1572" s="19">
        <f t="shared" ca="1" si="301"/>
        <v>144338</v>
      </c>
      <c r="I1572" s="22">
        <f t="shared" ca="1" si="302"/>
        <v>137121.1</v>
      </c>
      <c r="J1572" s="19">
        <f t="shared" ca="1" si="302"/>
        <v>130265.04500000001</v>
      </c>
      <c r="K1572" s="22">
        <f t="shared" ca="1" si="302"/>
        <v>123751.79275000001</v>
      </c>
      <c r="L1572" s="19">
        <f t="shared" ca="1" si="303"/>
        <v>123751.79275000001</v>
      </c>
      <c r="M1572" s="20">
        <f t="shared" si="304"/>
        <v>5000</v>
      </c>
      <c r="N1572" s="22">
        <f t="shared" si="305"/>
        <v>4800</v>
      </c>
      <c r="O1572" s="20">
        <f t="shared" si="305"/>
        <v>4608</v>
      </c>
      <c r="P1572" s="22">
        <f t="shared" si="305"/>
        <v>4423.68</v>
      </c>
      <c r="Q1572" s="20">
        <f t="shared" si="305"/>
        <v>4246.7328000000007</v>
      </c>
      <c r="R1572" s="21">
        <f t="shared" ca="1" si="306"/>
        <v>721690000</v>
      </c>
      <c r="S1572" s="22">
        <f t="shared" ca="1" si="307"/>
        <v>658181280</v>
      </c>
      <c r="T1572" s="21">
        <f t="shared" ca="1" si="308"/>
        <v>600261327.36000001</v>
      </c>
      <c r="U1572" s="22">
        <f t="shared" ca="1" si="309"/>
        <v>547438330.55232012</v>
      </c>
      <c r="V1572" s="21">
        <f t="shared" ca="1" si="310"/>
        <v>525540797.33022732</v>
      </c>
      <c r="W1572" s="23">
        <f t="shared" ca="1" si="311"/>
        <v>194203995.12281847</v>
      </c>
    </row>
    <row r="1573" spans="6:23" x14ac:dyDescent="0.35">
      <c r="F1573" s="22">
        <v>1571</v>
      </c>
      <c r="G1573" s="22">
        <f t="shared" ca="1" si="300"/>
        <v>0.59155143163405721</v>
      </c>
      <c r="H1573" s="19">
        <f t="shared" ca="1" si="301"/>
        <v>146946</v>
      </c>
      <c r="I1573" s="22">
        <f t="shared" ca="1" si="302"/>
        <v>139598.70000000001</v>
      </c>
      <c r="J1573" s="19">
        <f t="shared" ca="1" si="302"/>
        <v>132618.76500000001</v>
      </c>
      <c r="K1573" s="22">
        <f t="shared" ca="1" si="302"/>
        <v>125987.82675000001</v>
      </c>
      <c r="L1573" s="19">
        <f t="shared" ca="1" si="303"/>
        <v>125987.82675000001</v>
      </c>
      <c r="M1573" s="20">
        <f t="shared" si="304"/>
        <v>5000</v>
      </c>
      <c r="N1573" s="22">
        <f t="shared" si="305"/>
        <v>4800</v>
      </c>
      <c r="O1573" s="20">
        <f t="shared" si="305"/>
        <v>4608</v>
      </c>
      <c r="P1573" s="22">
        <f t="shared" si="305"/>
        <v>4423.68</v>
      </c>
      <c r="Q1573" s="20">
        <f t="shared" si="305"/>
        <v>4246.7328000000007</v>
      </c>
      <c r="R1573" s="21">
        <f t="shared" ca="1" si="306"/>
        <v>734730000</v>
      </c>
      <c r="S1573" s="22">
        <f t="shared" ca="1" si="307"/>
        <v>670073760</v>
      </c>
      <c r="T1573" s="21">
        <f t="shared" ca="1" si="308"/>
        <v>611107269.12000012</v>
      </c>
      <c r="U1573" s="22">
        <f t="shared" ca="1" si="309"/>
        <v>557329829.43744004</v>
      </c>
      <c r="V1573" s="21">
        <f t="shared" ca="1" si="310"/>
        <v>535036636.25994253</v>
      </c>
      <c r="W1573" s="23">
        <f t="shared" ca="1" si="311"/>
        <v>232043538.5506084</v>
      </c>
    </row>
    <row r="1574" spans="6:23" x14ac:dyDescent="0.35">
      <c r="F1574" s="22">
        <v>1572</v>
      </c>
      <c r="G1574" s="22">
        <f t="shared" ca="1" si="300"/>
        <v>0.62827148280102685</v>
      </c>
      <c r="H1574" s="19">
        <f t="shared" ca="1" si="301"/>
        <v>149818</v>
      </c>
      <c r="I1574" s="22">
        <f t="shared" ca="1" si="302"/>
        <v>142327.1</v>
      </c>
      <c r="J1574" s="19">
        <f t="shared" ca="1" si="302"/>
        <v>135210.745</v>
      </c>
      <c r="K1574" s="22">
        <f t="shared" ca="1" si="302"/>
        <v>128450.20775</v>
      </c>
      <c r="L1574" s="19">
        <f t="shared" ca="1" si="303"/>
        <v>128450.20775</v>
      </c>
      <c r="M1574" s="20">
        <f t="shared" si="304"/>
        <v>5000</v>
      </c>
      <c r="N1574" s="22">
        <f t="shared" si="305"/>
        <v>4800</v>
      </c>
      <c r="O1574" s="20">
        <f t="shared" si="305"/>
        <v>4608</v>
      </c>
      <c r="P1574" s="22">
        <f t="shared" si="305"/>
        <v>4423.68</v>
      </c>
      <c r="Q1574" s="20">
        <f t="shared" si="305"/>
        <v>4246.7328000000007</v>
      </c>
      <c r="R1574" s="21">
        <f t="shared" ca="1" si="306"/>
        <v>749090000</v>
      </c>
      <c r="S1574" s="22">
        <f t="shared" ca="1" si="307"/>
        <v>683170080</v>
      </c>
      <c r="T1574" s="21">
        <f t="shared" ca="1" si="308"/>
        <v>623051112.96000004</v>
      </c>
      <c r="U1574" s="22">
        <f t="shared" ca="1" si="309"/>
        <v>568222615.01952004</v>
      </c>
      <c r="V1574" s="21">
        <f t="shared" ca="1" si="310"/>
        <v>545493710.41873932</v>
      </c>
      <c r="W1574" s="23">
        <f t="shared" ca="1" si="311"/>
        <v>273713465.20881891</v>
      </c>
    </row>
    <row r="1575" spans="6:23" x14ac:dyDescent="0.35">
      <c r="F1575" s="22">
        <v>1573</v>
      </c>
      <c r="G1575" s="22">
        <f t="shared" ca="1" si="300"/>
        <v>0.56038984857090912</v>
      </c>
      <c r="H1575" s="19">
        <f t="shared" ca="1" si="301"/>
        <v>144559</v>
      </c>
      <c r="I1575" s="22">
        <f t="shared" ca="1" si="302"/>
        <v>137331.04999999999</v>
      </c>
      <c r="J1575" s="19">
        <f t="shared" ca="1" si="302"/>
        <v>130464.49749999998</v>
      </c>
      <c r="K1575" s="22">
        <f t="shared" ca="1" si="302"/>
        <v>123941.27262499998</v>
      </c>
      <c r="L1575" s="19">
        <f t="shared" ca="1" si="303"/>
        <v>123941.27262499998</v>
      </c>
      <c r="M1575" s="20">
        <f t="shared" si="304"/>
        <v>5000</v>
      </c>
      <c r="N1575" s="22">
        <f t="shared" si="305"/>
        <v>4800</v>
      </c>
      <c r="O1575" s="20">
        <f t="shared" si="305"/>
        <v>4608</v>
      </c>
      <c r="P1575" s="22">
        <f t="shared" si="305"/>
        <v>4423.68</v>
      </c>
      <c r="Q1575" s="20">
        <f t="shared" si="305"/>
        <v>4246.7328000000007</v>
      </c>
      <c r="R1575" s="21">
        <f t="shared" ca="1" si="306"/>
        <v>722795000</v>
      </c>
      <c r="S1575" s="22">
        <f t="shared" ca="1" si="307"/>
        <v>659189040</v>
      </c>
      <c r="T1575" s="21">
        <f t="shared" ca="1" si="308"/>
        <v>601180404.4799999</v>
      </c>
      <c r="U1575" s="22">
        <f t="shared" ca="1" si="309"/>
        <v>548276528.88575995</v>
      </c>
      <c r="V1575" s="21">
        <f t="shared" ca="1" si="310"/>
        <v>526345467.73032963</v>
      </c>
      <c r="W1575" s="23">
        <f t="shared" ca="1" si="311"/>
        <v>197410490.17555666</v>
      </c>
    </row>
    <row r="1576" spans="6:23" x14ac:dyDescent="0.35">
      <c r="F1576" s="22">
        <v>1574</v>
      </c>
      <c r="G1576" s="22">
        <f t="shared" ca="1" si="300"/>
        <v>0.80917728412819578</v>
      </c>
      <c r="H1576" s="19">
        <f t="shared" ca="1" si="301"/>
        <v>166246</v>
      </c>
      <c r="I1576" s="22">
        <f t="shared" ca="1" si="302"/>
        <v>157933.70000000001</v>
      </c>
      <c r="J1576" s="19">
        <f t="shared" ca="1" si="302"/>
        <v>150037.01500000001</v>
      </c>
      <c r="K1576" s="22">
        <f t="shared" ca="1" si="302"/>
        <v>142535.16425</v>
      </c>
      <c r="L1576" s="19">
        <f t="shared" ca="1" si="303"/>
        <v>142535.16425</v>
      </c>
      <c r="M1576" s="20">
        <f t="shared" si="304"/>
        <v>5000</v>
      </c>
      <c r="N1576" s="22">
        <f t="shared" si="305"/>
        <v>4800</v>
      </c>
      <c r="O1576" s="20">
        <f t="shared" si="305"/>
        <v>4608</v>
      </c>
      <c r="P1576" s="22">
        <f t="shared" si="305"/>
        <v>4423.68</v>
      </c>
      <c r="Q1576" s="20">
        <f t="shared" si="305"/>
        <v>4246.7328000000007</v>
      </c>
      <c r="R1576" s="21">
        <f t="shared" ca="1" si="306"/>
        <v>831230000</v>
      </c>
      <c r="S1576" s="22">
        <f t="shared" ca="1" si="307"/>
        <v>758081760</v>
      </c>
      <c r="T1576" s="21">
        <f t="shared" ca="1" si="308"/>
        <v>691370565.12000012</v>
      </c>
      <c r="U1576" s="22">
        <f t="shared" ca="1" si="309"/>
        <v>630529955.38944006</v>
      </c>
      <c r="V1576" s="21">
        <f t="shared" ca="1" si="310"/>
        <v>605308757.17386246</v>
      </c>
      <c r="W1576" s="23">
        <f t="shared" ca="1" si="311"/>
        <v>512067767.13816214</v>
      </c>
    </row>
    <row r="1577" spans="6:23" x14ac:dyDescent="0.35">
      <c r="F1577" s="22">
        <v>1575</v>
      </c>
      <c r="G1577" s="22">
        <f t="shared" ca="1" si="300"/>
        <v>0.5433655180250897</v>
      </c>
      <c r="H1577" s="19">
        <f t="shared" ca="1" si="301"/>
        <v>143267</v>
      </c>
      <c r="I1577" s="22">
        <f t="shared" ca="1" si="302"/>
        <v>136103.65</v>
      </c>
      <c r="J1577" s="19">
        <f t="shared" ca="1" si="302"/>
        <v>129298.4675</v>
      </c>
      <c r="K1577" s="22">
        <f t="shared" ca="1" si="302"/>
        <v>122833.544125</v>
      </c>
      <c r="L1577" s="19">
        <f t="shared" ca="1" si="303"/>
        <v>122833.544125</v>
      </c>
      <c r="M1577" s="20">
        <f t="shared" si="304"/>
        <v>5000</v>
      </c>
      <c r="N1577" s="22">
        <f t="shared" si="305"/>
        <v>4800</v>
      </c>
      <c r="O1577" s="20">
        <f t="shared" si="305"/>
        <v>4608</v>
      </c>
      <c r="P1577" s="22">
        <f t="shared" si="305"/>
        <v>4423.68</v>
      </c>
      <c r="Q1577" s="20">
        <f t="shared" si="305"/>
        <v>4246.7328000000007</v>
      </c>
      <c r="R1577" s="21">
        <f t="shared" ca="1" si="306"/>
        <v>716335000</v>
      </c>
      <c r="S1577" s="22">
        <f t="shared" ca="1" si="307"/>
        <v>653297520</v>
      </c>
      <c r="T1577" s="21">
        <f t="shared" ca="1" si="308"/>
        <v>595807338.24000001</v>
      </c>
      <c r="U1577" s="22">
        <f t="shared" ca="1" si="309"/>
        <v>543376292.47487998</v>
      </c>
      <c r="V1577" s="21">
        <f t="shared" ca="1" si="310"/>
        <v>521641240.77588487</v>
      </c>
      <c r="W1577" s="23">
        <f t="shared" ca="1" si="311"/>
        <v>178664826.79031754</v>
      </c>
    </row>
    <row r="1578" spans="6:23" x14ac:dyDescent="0.35">
      <c r="F1578" s="22">
        <v>1576</v>
      </c>
      <c r="G1578" s="22">
        <f t="shared" ca="1" si="300"/>
        <v>0.72117232375220119</v>
      </c>
      <c r="H1578" s="19">
        <f t="shared" ca="1" si="301"/>
        <v>157590</v>
      </c>
      <c r="I1578" s="22">
        <f t="shared" ca="1" si="302"/>
        <v>149710.5</v>
      </c>
      <c r="J1578" s="19">
        <f t="shared" ca="1" si="302"/>
        <v>142224.97500000001</v>
      </c>
      <c r="K1578" s="22">
        <f t="shared" ca="1" si="302"/>
        <v>135113.72625000001</v>
      </c>
      <c r="L1578" s="19">
        <f t="shared" ca="1" si="303"/>
        <v>135113.72625000001</v>
      </c>
      <c r="M1578" s="20">
        <f t="shared" si="304"/>
        <v>5000</v>
      </c>
      <c r="N1578" s="22">
        <f t="shared" si="305"/>
        <v>4800</v>
      </c>
      <c r="O1578" s="20">
        <f t="shared" si="305"/>
        <v>4608</v>
      </c>
      <c r="P1578" s="22">
        <f t="shared" si="305"/>
        <v>4423.68</v>
      </c>
      <c r="Q1578" s="20">
        <f t="shared" si="305"/>
        <v>4246.7328000000007</v>
      </c>
      <c r="R1578" s="21">
        <f t="shared" ca="1" si="306"/>
        <v>787950000</v>
      </c>
      <c r="S1578" s="22">
        <f t="shared" ca="1" si="307"/>
        <v>718610400</v>
      </c>
      <c r="T1578" s="21">
        <f t="shared" ca="1" si="308"/>
        <v>655372684.80000007</v>
      </c>
      <c r="U1578" s="22">
        <f t="shared" ca="1" si="309"/>
        <v>597699888.53760004</v>
      </c>
      <c r="V1578" s="21">
        <f t="shared" ca="1" si="310"/>
        <v>573791892.99609613</v>
      </c>
      <c r="W1578" s="23">
        <f t="shared" ca="1" si="311"/>
        <v>386477626.06801367</v>
      </c>
    </row>
    <row r="1579" spans="6:23" x14ac:dyDescent="0.35">
      <c r="F1579" s="22">
        <v>1577</v>
      </c>
      <c r="G1579" s="22">
        <f t="shared" ca="1" si="300"/>
        <v>0.97597696284486446</v>
      </c>
      <c r="H1579" s="19">
        <f t="shared" ca="1" si="301"/>
        <v>199309</v>
      </c>
      <c r="I1579" s="22">
        <f t="shared" ca="1" si="302"/>
        <v>189343.55</v>
      </c>
      <c r="J1579" s="19">
        <f t="shared" ca="1" si="302"/>
        <v>179876.3725</v>
      </c>
      <c r="K1579" s="22">
        <f t="shared" ca="1" si="302"/>
        <v>170882.55387499998</v>
      </c>
      <c r="L1579" s="19">
        <f t="shared" ca="1" si="303"/>
        <v>170882.55387499998</v>
      </c>
      <c r="M1579" s="20">
        <f t="shared" si="304"/>
        <v>5000</v>
      </c>
      <c r="N1579" s="22">
        <f t="shared" si="305"/>
        <v>4800</v>
      </c>
      <c r="O1579" s="20">
        <f t="shared" si="305"/>
        <v>4608</v>
      </c>
      <c r="P1579" s="22">
        <f t="shared" si="305"/>
        <v>4423.68</v>
      </c>
      <c r="Q1579" s="20">
        <f t="shared" si="305"/>
        <v>4246.7328000000007</v>
      </c>
      <c r="R1579" s="21">
        <f t="shared" ca="1" si="306"/>
        <v>996545000</v>
      </c>
      <c r="S1579" s="22">
        <f t="shared" ca="1" si="307"/>
        <v>908849040</v>
      </c>
      <c r="T1579" s="21">
        <f t="shared" ca="1" si="308"/>
        <v>828870324.48000002</v>
      </c>
      <c r="U1579" s="22">
        <f t="shared" ca="1" si="309"/>
        <v>755929735.92576003</v>
      </c>
      <c r="V1579" s="21">
        <f t="shared" ca="1" si="310"/>
        <v>725692546.4887296</v>
      </c>
      <c r="W1579" s="23">
        <f t="shared" ca="1" si="311"/>
        <v>991779739.66615772</v>
      </c>
    </row>
    <row r="1580" spans="6:23" x14ac:dyDescent="0.35">
      <c r="F1580" s="22">
        <v>1578</v>
      </c>
      <c r="G1580" s="22">
        <f t="shared" ca="1" si="300"/>
        <v>0.95640407580031495</v>
      </c>
      <c r="H1580" s="19">
        <f t="shared" ca="1" si="301"/>
        <v>191312</v>
      </c>
      <c r="I1580" s="22">
        <f t="shared" ca="1" si="302"/>
        <v>181746.4</v>
      </c>
      <c r="J1580" s="19">
        <f t="shared" ca="1" si="302"/>
        <v>172659.08</v>
      </c>
      <c r="K1580" s="22">
        <f t="shared" ca="1" si="302"/>
        <v>164026.12599999999</v>
      </c>
      <c r="L1580" s="19">
        <f t="shared" ca="1" si="303"/>
        <v>164026.12599999999</v>
      </c>
      <c r="M1580" s="20">
        <f t="shared" si="304"/>
        <v>5000</v>
      </c>
      <c r="N1580" s="22">
        <f t="shared" si="305"/>
        <v>4800</v>
      </c>
      <c r="O1580" s="20">
        <f t="shared" si="305"/>
        <v>4608</v>
      </c>
      <c r="P1580" s="22">
        <f t="shared" si="305"/>
        <v>4423.68</v>
      </c>
      <c r="Q1580" s="20">
        <f t="shared" si="305"/>
        <v>4246.7328000000007</v>
      </c>
      <c r="R1580" s="21">
        <f t="shared" ca="1" si="306"/>
        <v>956560000</v>
      </c>
      <c r="S1580" s="22">
        <f t="shared" ca="1" si="307"/>
        <v>872382720</v>
      </c>
      <c r="T1580" s="21">
        <f t="shared" ca="1" si="308"/>
        <v>795613040.63999999</v>
      </c>
      <c r="U1580" s="22">
        <f t="shared" ca="1" si="309"/>
        <v>725599093.06368005</v>
      </c>
      <c r="V1580" s="21">
        <f t="shared" ca="1" si="310"/>
        <v>696575129.34113288</v>
      </c>
      <c r="W1580" s="23">
        <f t="shared" ca="1" si="311"/>
        <v>875751047.64467239</v>
      </c>
    </row>
    <row r="1581" spans="6:23" x14ac:dyDescent="0.35">
      <c r="F1581" s="22">
        <v>1579</v>
      </c>
      <c r="G1581" s="22">
        <f t="shared" ca="1" si="300"/>
        <v>0.36398745914183017</v>
      </c>
      <c r="H1581" s="19">
        <f t="shared" ca="1" si="301"/>
        <v>129565</v>
      </c>
      <c r="I1581" s="22">
        <f t="shared" ca="1" si="302"/>
        <v>123086.75</v>
      </c>
      <c r="J1581" s="19">
        <f t="shared" ca="1" si="302"/>
        <v>116932.41250000001</v>
      </c>
      <c r="K1581" s="22">
        <f t="shared" ca="1" si="302"/>
        <v>111085.79187500001</v>
      </c>
      <c r="L1581" s="19">
        <f t="shared" ca="1" si="303"/>
        <v>111085.79187500001</v>
      </c>
      <c r="M1581" s="20">
        <f t="shared" si="304"/>
        <v>5000</v>
      </c>
      <c r="N1581" s="22">
        <f t="shared" si="305"/>
        <v>4800</v>
      </c>
      <c r="O1581" s="20">
        <f t="shared" si="305"/>
        <v>4608</v>
      </c>
      <c r="P1581" s="22">
        <f t="shared" si="305"/>
        <v>4423.68</v>
      </c>
      <c r="Q1581" s="20">
        <f t="shared" si="305"/>
        <v>4246.7328000000007</v>
      </c>
      <c r="R1581" s="21">
        <f t="shared" ca="1" si="306"/>
        <v>647825000</v>
      </c>
      <c r="S1581" s="22">
        <f t="shared" ca="1" si="307"/>
        <v>590816400</v>
      </c>
      <c r="T1581" s="21">
        <f t="shared" ca="1" si="308"/>
        <v>538824556.80000007</v>
      </c>
      <c r="U1581" s="22">
        <f t="shared" ca="1" si="309"/>
        <v>491407995.8016001</v>
      </c>
      <c r="V1581" s="21">
        <f t="shared" ca="1" si="310"/>
        <v>471751675.96953613</v>
      </c>
      <c r="W1581" s="23">
        <f t="shared" ca="1" si="311"/>
        <v>-20137866.479457617</v>
      </c>
    </row>
    <row r="1582" spans="6:23" x14ac:dyDescent="0.35">
      <c r="F1582" s="22">
        <v>1580</v>
      </c>
      <c r="G1582" s="22">
        <f t="shared" ca="1" si="300"/>
        <v>0.87940156154214033</v>
      </c>
      <c r="H1582" s="19">
        <f t="shared" ca="1" si="301"/>
        <v>175160</v>
      </c>
      <c r="I1582" s="22">
        <f t="shared" ca="1" si="302"/>
        <v>166402</v>
      </c>
      <c r="J1582" s="19">
        <f t="shared" ca="1" si="302"/>
        <v>158081.9</v>
      </c>
      <c r="K1582" s="22">
        <f t="shared" ca="1" si="302"/>
        <v>150177.80499999999</v>
      </c>
      <c r="L1582" s="19">
        <f t="shared" ca="1" si="303"/>
        <v>150177.80499999999</v>
      </c>
      <c r="M1582" s="20">
        <f t="shared" si="304"/>
        <v>5000</v>
      </c>
      <c r="N1582" s="22">
        <f t="shared" si="305"/>
        <v>4800</v>
      </c>
      <c r="O1582" s="20">
        <f t="shared" si="305"/>
        <v>4608</v>
      </c>
      <c r="P1582" s="22">
        <f t="shared" si="305"/>
        <v>4423.68</v>
      </c>
      <c r="Q1582" s="20">
        <f t="shared" si="305"/>
        <v>4246.7328000000007</v>
      </c>
      <c r="R1582" s="21">
        <f t="shared" ca="1" si="306"/>
        <v>875800000</v>
      </c>
      <c r="S1582" s="22">
        <f t="shared" ca="1" si="307"/>
        <v>798729600</v>
      </c>
      <c r="T1582" s="21">
        <f t="shared" ca="1" si="308"/>
        <v>728441395.19999993</v>
      </c>
      <c r="U1582" s="22">
        <f t="shared" ca="1" si="309"/>
        <v>664338552.4224</v>
      </c>
      <c r="V1582" s="21">
        <f t="shared" ca="1" si="310"/>
        <v>637765010.32550406</v>
      </c>
      <c r="W1582" s="23">
        <f t="shared" ca="1" si="311"/>
        <v>641401237.27440405</v>
      </c>
    </row>
    <row r="1583" spans="6:23" x14ac:dyDescent="0.35">
      <c r="F1583" s="22">
        <v>1581</v>
      </c>
      <c r="G1583" s="22">
        <f t="shared" ca="1" si="300"/>
        <v>0.20716168376669175</v>
      </c>
      <c r="H1583" s="19">
        <f t="shared" ca="1" si="301"/>
        <v>115511</v>
      </c>
      <c r="I1583" s="22">
        <f t="shared" ca="1" si="302"/>
        <v>109735.45</v>
      </c>
      <c r="J1583" s="19">
        <f t="shared" ca="1" si="302"/>
        <v>104248.67749999999</v>
      </c>
      <c r="K1583" s="22">
        <f t="shared" ca="1" si="302"/>
        <v>99036.243624999988</v>
      </c>
      <c r="L1583" s="19">
        <f t="shared" ca="1" si="303"/>
        <v>99036.243624999988</v>
      </c>
      <c r="M1583" s="20">
        <f t="shared" si="304"/>
        <v>5000</v>
      </c>
      <c r="N1583" s="22">
        <f t="shared" si="305"/>
        <v>4800</v>
      </c>
      <c r="O1583" s="20">
        <f t="shared" si="305"/>
        <v>4608</v>
      </c>
      <c r="P1583" s="22">
        <f t="shared" si="305"/>
        <v>4423.68</v>
      </c>
      <c r="Q1583" s="20">
        <f t="shared" si="305"/>
        <v>4246.7328000000007</v>
      </c>
      <c r="R1583" s="21">
        <f t="shared" ca="1" si="306"/>
        <v>577555000</v>
      </c>
      <c r="S1583" s="22">
        <f t="shared" ca="1" si="307"/>
        <v>526730160</v>
      </c>
      <c r="T1583" s="21">
        <f t="shared" ca="1" si="308"/>
        <v>480377905.91999996</v>
      </c>
      <c r="U1583" s="22">
        <f t="shared" ca="1" si="309"/>
        <v>438104650.19904</v>
      </c>
      <c r="V1583" s="21">
        <f t="shared" ca="1" si="310"/>
        <v>420580464.19107842</v>
      </c>
      <c r="W1583" s="23">
        <f t="shared" ca="1" si="311"/>
        <v>-224047737.38979435</v>
      </c>
    </row>
    <row r="1584" spans="6:23" x14ac:dyDescent="0.35">
      <c r="F1584" s="22">
        <v>1582</v>
      </c>
      <c r="G1584" s="22">
        <f t="shared" ca="1" si="300"/>
        <v>0.24794292587122047</v>
      </c>
      <c r="H1584" s="19">
        <f t="shared" ca="1" si="301"/>
        <v>119571</v>
      </c>
      <c r="I1584" s="22">
        <f t="shared" ca="1" si="302"/>
        <v>113592.45</v>
      </c>
      <c r="J1584" s="19">
        <f t="shared" ca="1" si="302"/>
        <v>107912.8275</v>
      </c>
      <c r="K1584" s="22">
        <f t="shared" ca="1" si="302"/>
        <v>102517.18612499999</v>
      </c>
      <c r="L1584" s="19">
        <f t="shared" ca="1" si="303"/>
        <v>102517.18612499999</v>
      </c>
      <c r="M1584" s="20">
        <f t="shared" si="304"/>
        <v>5000</v>
      </c>
      <c r="N1584" s="22">
        <f t="shared" si="305"/>
        <v>4800</v>
      </c>
      <c r="O1584" s="20">
        <f t="shared" si="305"/>
        <v>4608</v>
      </c>
      <c r="P1584" s="22">
        <f t="shared" si="305"/>
        <v>4423.68</v>
      </c>
      <c r="Q1584" s="20">
        <f t="shared" si="305"/>
        <v>4246.7328000000007</v>
      </c>
      <c r="R1584" s="21">
        <f t="shared" ca="1" si="306"/>
        <v>597855000</v>
      </c>
      <c r="S1584" s="22">
        <f t="shared" ca="1" si="307"/>
        <v>545243760</v>
      </c>
      <c r="T1584" s="21">
        <f t="shared" ca="1" si="308"/>
        <v>497262309.12</v>
      </c>
      <c r="U1584" s="22">
        <f t="shared" ca="1" si="309"/>
        <v>453503225.91744</v>
      </c>
      <c r="V1584" s="21">
        <f t="shared" ca="1" si="310"/>
        <v>435363096.88074243</v>
      </c>
      <c r="W1584" s="23">
        <f t="shared" ca="1" si="311"/>
        <v>-165141086.1946919</v>
      </c>
    </row>
    <row r="1585" spans="6:23" x14ac:dyDescent="0.35">
      <c r="F1585" s="22">
        <v>1583</v>
      </c>
      <c r="G1585" s="22">
        <f t="shared" ca="1" si="300"/>
        <v>0.7432660526244681</v>
      </c>
      <c r="H1585" s="19">
        <f t="shared" ca="1" si="301"/>
        <v>159603</v>
      </c>
      <c r="I1585" s="22">
        <f t="shared" ca="1" si="302"/>
        <v>151622.85</v>
      </c>
      <c r="J1585" s="19">
        <f t="shared" ca="1" si="302"/>
        <v>144041.70750000002</v>
      </c>
      <c r="K1585" s="22">
        <f t="shared" ca="1" si="302"/>
        <v>136839.62212500002</v>
      </c>
      <c r="L1585" s="19">
        <f t="shared" ca="1" si="303"/>
        <v>136839.62212500002</v>
      </c>
      <c r="M1585" s="20">
        <f t="shared" si="304"/>
        <v>5000</v>
      </c>
      <c r="N1585" s="22">
        <f t="shared" si="305"/>
        <v>4800</v>
      </c>
      <c r="O1585" s="20">
        <f t="shared" si="305"/>
        <v>4608</v>
      </c>
      <c r="P1585" s="22">
        <f t="shared" si="305"/>
        <v>4423.68</v>
      </c>
      <c r="Q1585" s="20">
        <f t="shared" si="305"/>
        <v>4246.7328000000007</v>
      </c>
      <c r="R1585" s="21">
        <f t="shared" ca="1" si="306"/>
        <v>798015000</v>
      </c>
      <c r="S1585" s="22">
        <f t="shared" ca="1" si="307"/>
        <v>727789680</v>
      </c>
      <c r="T1585" s="21">
        <f t="shared" ca="1" si="308"/>
        <v>663744188.16000009</v>
      </c>
      <c r="U1585" s="22">
        <f t="shared" ca="1" si="309"/>
        <v>605334699.60192013</v>
      </c>
      <c r="V1585" s="21">
        <f t="shared" ca="1" si="310"/>
        <v>581121311.61784339</v>
      </c>
      <c r="W1585" s="23">
        <f t="shared" ca="1" si="311"/>
        <v>415684298.19997025</v>
      </c>
    </row>
    <row r="1586" spans="6:23" x14ac:dyDescent="0.35">
      <c r="F1586" s="22">
        <v>1584</v>
      </c>
      <c r="G1586" s="22">
        <f t="shared" ca="1" si="300"/>
        <v>0.54465605328611633</v>
      </c>
      <c r="H1586" s="19">
        <f t="shared" ca="1" si="301"/>
        <v>143365</v>
      </c>
      <c r="I1586" s="22">
        <f t="shared" ca="1" si="302"/>
        <v>136196.75</v>
      </c>
      <c r="J1586" s="19">
        <f t="shared" ca="1" si="302"/>
        <v>129386.91250000001</v>
      </c>
      <c r="K1586" s="22">
        <f t="shared" ca="1" si="302"/>
        <v>122917.566875</v>
      </c>
      <c r="L1586" s="19">
        <f t="shared" ca="1" si="303"/>
        <v>122917.566875</v>
      </c>
      <c r="M1586" s="20">
        <f t="shared" si="304"/>
        <v>5000</v>
      </c>
      <c r="N1586" s="22">
        <f t="shared" si="305"/>
        <v>4800</v>
      </c>
      <c r="O1586" s="20">
        <f t="shared" si="305"/>
        <v>4608</v>
      </c>
      <c r="P1586" s="22">
        <f t="shared" si="305"/>
        <v>4423.68</v>
      </c>
      <c r="Q1586" s="20">
        <f t="shared" si="305"/>
        <v>4246.7328000000007</v>
      </c>
      <c r="R1586" s="21">
        <f t="shared" ca="1" si="306"/>
        <v>716825000</v>
      </c>
      <c r="S1586" s="22">
        <f t="shared" ca="1" si="307"/>
        <v>653744400</v>
      </c>
      <c r="T1586" s="21">
        <f t="shared" ca="1" si="308"/>
        <v>596214892.80000007</v>
      </c>
      <c r="U1586" s="22">
        <f t="shared" ca="1" si="309"/>
        <v>543747982.23360002</v>
      </c>
      <c r="V1586" s="21">
        <f t="shared" ca="1" si="310"/>
        <v>521998062.94425613</v>
      </c>
      <c r="W1586" s="23">
        <f t="shared" ca="1" si="311"/>
        <v>180086711.47433758</v>
      </c>
    </row>
    <row r="1587" spans="6:23" x14ac:dyDescent="0.35">
      <c r="F1587" s="22">
        <v>1585</v>
      </c>
      <c r="G1587" s="22">
        <f t="shared" ca="1" si="300"/>
        <v>0.4193046435600386</v>
      </c>
      <c r="H1587" s="19">
        <f t="shared" ca="1" si="301"/>
        <v>133890</v>
      </c>
      <c r="I1587" s="22">
        <f t="shared" ca="1" si="302"/>
        <v>127195.5</v>
      </c>
      <c r="J1587" s="19">
        <f t="shared" ca="1" si="302"/>
        <v>120835.72500000001</v>
      </c>
      <c r="K1587" s="22">
        <f t="shared" ca="1" si="302"/>
        <v>114793.93875</v>
      </c>
      <c r="L1587" s="19">
        <f t="shared" ca="1" si="303"/>
        <v>114793.93875</v>
      </c>
      <c r="M1587" s="20">
        <f t="shared" si="304"/>
        <v>5000</v>
      </c>
      <c r="N1587" s="22">
        <f t="shared" si="305"/>
        <v>4800</v>
      </c>
      <c r="O1587" s="20">
        <f t="shared" si="305"/>
        <v>4608</v>
      </c>
      <c r="P1587" s="22">
        <f t="shared" si="305"/>
        <v>4423.68</v>
      </c>
      <c r="Q1587" s="20">
        <f t="shared" si="305"/>
        <v>4246.7328000000007</v>
      </c>
      <c r="R1587" s="21">
        <f t="shared" ca="1" si="306"/>
        <v>669450000</v>
      </c>
      <c r="S1587" s="22">
        <f t="shared" ca="1" si="307"/>
        <v>610538400</v>
      </c>
      <c r="T1587" s="21">
        <f t="shared" ca="1" si="308"/>
        <v>556811020.80000007</v>
      </c>
      <c r="U1587" s="22">
        <f t="shared" ca="1" si="309"/>
        <v>507811650.96960002</v>
      </c>
      <c r="V1587" s="21">
        <f t="shared" ca="1" si="310"/>
        <v>487499184.93081605</v>
      </c>
      <c r="W1587" s="23">
        <f t="shared" ca="1" si="311"/>
        <v>42613676.973452568</v>
      </c>
    </row>
    <row r="1588" spans="6:23" x14ac:dyDescent="0.35">
      <c r="F1588" s="22">
        <v>1586</v>
      </c>
      <c r="G1588" s="22">
        <f t="shared" ca="1" si="300"/>
        <v>0.84348468337410143</v>
      </c>
      <c r="H1588" s="19">
        <f t="shared" ca="1" si="301"/>
        <v>170266</v>
      </c>
      <c r="I1588" s="22">
        <f t="shared" ca="1" si="302"/>
        <v>161752.70000000001</v>
      </c>
      <c r="J1588" s="19">
        <f t="shared" ca="1" si="302"/>
        <v>153665.065</v>
      </c>
      <c r="K1588" s="22">
        <f t="shared" ca="1" si="302"/>
        <v>145981.81174999999</v>
      </c>
      <c r="L1588" s="19">
        <f t="shared" ca="1" si="303"/>
        <v>145981.81174999999</v>
      </c>
      <c r="M1588" s="20">
        <f t="shared" si="304"/>
        <v>5000</v>
      </c>
      <c r="N1588" s="22">
        <f t="shared" si="305"/>
        <v>4800</v>
      </c>
      <c r="O1588" s="20">
        <f t="shared" si="305"/>
        <v>4608</v>
      </c>
      <c r="P1588" s="22">
        <f t="shared" si="305"/>
        <v>4423.68</v>
      </c>
      <c r="Q1588" s="20">
        <f t="shared" si="305"/>
        <v>4246.7328000000007</v>
      </c>
      <c r="R1588" s="21">
        <f t="shared" ca="1" si="306"/>
        <v>851330000</v>
      </c>
      <c r="S1588" s="22">
        <f t="shared" ca="1" si="307"/>
        <v>776412960</v>
      </c>
      <c r="T1588" s="21">
        <f t="shared" ca="1" si="308"/>
        <v>708088619.51999998</v>
      </c>
      <c r="U1588" s="22">
        <f t="shared" ca="1" si="309"/>
        <v>645776821.00224006</v>
      </c>
      <c r="V1588" s="21">
        <f t="shared" ca="1" si="310"/>
        <v>619945748.1621505</v>
      </c>
      <c r="W1588" s="23">
        <f t="shared" ca="1" si="311"/>
        <v>570394057.23774624</v>
      </c>
    </row>
    <row r="1589" spans="6:23" x14ac:dyDescent="0.35">
      <c r="F1589" s="22">
        <v>1587</v>
      </c>
      <c r="G1589" s="22">
        <f t="shared" ca="1" si="300"/>
        <v>0.32985615781338384</v>
      </c>
      <c r="H1589" s="19">
        <f t="shared" ca="1" si="301"/>
        <v>126791</v>
      </c>
      <c r="I1589" s="22">
        <f t="shared" ca="1" si="302"/>
        <v>120451.45</v>
      </c>
      <c r="J1589" s="19">
        <f t="shared" ca="1" si="302"/>
        <v>114428.8775</v>
      </c>
      <c r="K1589" s="22">
        <f t="shared" ca="1" si="302"/>
        <v>108707.43362500001</v>
      </c>
      <c r="L1589" s="19">
        <f t="shared" ca="1" si="303"/>
        <v>108707.43362500001</v>
      </c>
      <c r="M1589" s="20">
        <f t="shared" si="304"/>
        <v>5000</v>
      </c>
      <c r="N1589" s="22">
        <f t="shared" si="305"/>
        <v>4800</v>
      </c>
      <c r="O1589" s="20">
        <f t="shared" si="305"/>
        <v>4608</v>
      </c>
      <c r="P1589" s="22">
        <f t="shared" si="305"/>
        <v>4423.68</v>
      </c>
      <c r="Q1589" s="20">
        <f t="shared" si="305"/>
        <v>4246.7328000000007</v>
      </c>
      <c r="R1589" s="21">
        <f t="shared" ca="1" si="306"/>
        <v>633955000</v>
      </c>
      <c r="S1589" s="22">
        <f t="shared" ca="1" si="307"/>
        <v>578166960</v>
      </c>
      <c r="T1589" s="21">
        <f t="shared" ca="1" si="308"/>
        <v>527288267.51999998</v>
      </c>
      <c r="U1589" s="22">
        <f t="shared" ca="1" si="309"/>
        <v>480886899.97824007</v>
      </c>
      <c r="V1589" s="21">
        <f t="shared" ca="1" si="310"/>
        <v>461651423.97911048</v>
      </c>
      <c r="W1589" s="23">
        <f t="shared" ca="1" si="311"/>
        <v>-60385908.453648329</v>
      </c>
    </row>
    <row r="1590" spans="6:23" x14ac:dyDescent="0.35">
      <c r="F1590" s="22">
        <v>1588</v>
      </c>
      <c r="G1590" s="22">
        <f t="shared" ca="1" si="300"/>
        <v>0.39404819707374461</v>
      </c>
      <c r="H1590" s="19">
        <f t="shared" ca="1" si="301"/>
        <v>131936</v>
      </c>
      <c r="I1590" s="22">
        <f t="shared" ca="1" si="302"/>
        <v>125339.2</v>
      </c>
      <c r="J1590" s="19">
        <f t="shared" ca="1" si="302"/>
        <v>119072.23999999999</v>
      </c>
      <c r="K1590" s="22">
        <f t="shared" ca="1" si="302"/>
        <v>113118.628</v>
      </c>
      <c r="L1590" s="19">
        <f t="shared" ca="1" si="303"/>
        <v>113118.628</v>
      </c>
      <c r="M1590" s="20">
        <f t="shared" si="304"/>
        <v>5000</v>
      </c>
      <c r="N1590" s="22">
        <f t="shared" si="305"/>
        <v>4800</v>
      </c>
      <c r="O1590" s="20">
        <f t="shared" si="305"/>
        <v>4608</v>
      </c>
      <c r="P1590" s="22">
        <f t="shared" si="305"/>
        <v>4423.68</v>
      </c>
      <c r="Q1590" s="20">
        <f t="shared" si="305"/>
        <v>4246.7328000000007</v>
      </c>
      <c r="R1590" s="21">
        <f t="shared" ca="1" si="306"/>
        <v>659680000</v>
      </c>
      <c r="S1590" s="22">
        <f t="shared" ca="1" si="307"/>
        <v>601628160</v>
      </c>
      <c r="T1590" s="21">
        <f t="shared" ca="1" si="308"/>
        <v>548684881.91999996</v>
      </c>
      <c r="U1590" s="22">
        <f t="shared" ca="1" si="309"/>
        <v>500400612.31104004</v>
      </c>
      <c r="V1590" s="21">
        <f t="shared" ca="1" si="310"/>
        <v>480384587.81859845</v>
      </c>
      <c r="W1590" s="23">
        <f t="shared" ca="1" si="311"/>
        <v>14263037.457386255</v>
      </c>
    </row>
    <row r="1591" spans="6:23" x14ac:dyDescent="0.35">
      <c r="F1591" s="22">
        <v>1589</v>
      </c>
      <c r="G1591" s="22">
        <f t="shared" ca="1" si="300"/>
        <v>0.91074294729157212</v>
      </c>
      <c r="H1591" s="19">
        <f t="shared" ca="1" si="301"/>
        <v>180360</v>
      </c>
      <c r="I1591" s="22">
        <f t="shared" ca="1" si="302"/>
        <v>171342</v>
      </c>
      <c r="J1591" s="19">
        <f t="shared" ca="1" si="302"/>
        <v>162774.9</v>
      </c>
      <c r="K1591" s="22">
        <f t="shared" ca="1" si="302"/>
        <v>154636.155</v>
      </c>
      <c r="L1591" s="19">
        <f t="shared" ca="1" si="303"/>
        <v>154636.155</v>
      </c>
      <c r="M1591" s="20">
        <f t="shared" si="304"/>
        <v>5000</v>
      </c>
      <c r="N1591" s="22">
        <f t="shared" si="305"/>
        <v>4800</v>
      </c>
      <c r="O1591" s="20">
        <f t="shared" si="305"/>
        <v>4608</v>
      </c>
      <c r="P1591" s="22">
        <f t="shared" si="305"/>
        <v>4423.68</v>
      </c>
      <c r="Q1591" s="20">
        <f t="shared" si="305"/>
        <v>4246.7328000000007</v>
      </c>
      <c r="R1591" s="21">
        <f t="shared" ca="1" si="306"/>
        <v>901800000</v>
      </c>
      <c r="S1591" s="22">
        <f t="shared" ca="1" si="307"/>
        <v>822441600</v>
      </c>
      <c r="T1591" s="21">
        <f t="shared" ca="1" si="308"/>
        <v>750066739.19999993</v>
      </c>
      <c r="U1591" s="22">
        <f t="shared" ca="1" si="309"/>
        <v>684060866.15040004</v>
      </c>
      <c r="V1591" s="21">
        <f t="shared" ca="1" si="310"/>
        <v>656698431.50438404</v>
      </c>
      <c r="W1591" s="23">
        <f t="shared" ca="1" si="311"/>
        <v>716848179.6917758</v>
      </c>
    </row>
    <row r="1592" spans="6:23" x14ac:dyDescent="0.35">
      <c r="F1592" s="22">
        <v>1590</v>
      </c>
      <c r="G1592" s="22">
        <f t="shared" ca="1" si="300"/>
        <v>0.67635315117199668</v>
      </c>
      <c r="H1592" s="19">
        <f t="shared" ca="1" si="301"/>
        <v>153726</v>
      </c>
      <c r="I1592" s="22">
        <f t="shared" ca="1" si="302"/>
        <v>146039.70000000001</v>
      </c>
      <c r="J1592" s="19">
        <f t="shared" ca="1" si="302"/>
        <v>138737.71500000003</v>
      </c>
      <c r="K1592" s="22">
        <f t="shared" ca="1" si="302"/>
        <v>131800.82925000001</v>
      </c>
      <c r="L1592" s="19">
        <f t="shared" ca="1" si="303"/>
        <v>131800.82925000001</v>
      </c>
      <c r="M1592" s="20">
        <f t="shared" si="304"/>
        <v>5000</v>
      </c>
      <c r="N1592" s="22">
        <f t="shared" si="305"/>
        <v>4800</v>
      </c>
      <c r="O1592" s="20">
        <f t="shared" si="305"/>
        <v>4608</v>
      </c>
      <c r="P1592" s="22">
        <f t="shared" si="305"/>
        <v>4423.68</v>
      </c>
      <c r="Q1592" s="20">
        <f t="shared" si="305"/>
        <v>4246.7328000000007</v>
      </c>
      <c r="R1592" s="21">
        <f t="shared" ca="1" si="306"/>
        <v>768630000</v>
      </c>
      <c r="S1592" s="22">
        <f t="shared" ca="1" si="307"/>
        <v>700990560</v>
      </c>
      <c r="T1592" s="21">
        <f t="shared" ca="1" si="308"/>
        <v>639303390.72000015</v>
      </c>
      <c r="U1592" s="22">
        <f t="shared" ca="1" si="309"/>
        <v>583044692.33664012</v>
      </c>
      <c r="V1592" s="21">
        <f t="shared" ca="1" si="310"/>
        <v>559722904.64317453</v>
      </c>
      <c r="W1592" s="23">
        <f t="shared" ca="1" si="311"/>
        <v>330414744.24095106</v>
      </c>
    </row>
    <row r="1593" spans="6:23" x14ac:dyDescent="0.35">
      <c r="F1593" s="22">
        <v>1591</v>
      </c>
      <c r="G1593" s="22">
        <f t="shared" ca="1" si="300"/>
        <v>0.60210494487013577</v>
      </c>
      <c r="H1593" s="19">
        <f t="shared" ca="1" si="301"/>
        <v>147764</v>
      </c>
      <c r="I1593" s="22">
        <f t="shared" ca="1" si="302"/>
        <v>140375.79999999999</v>
      </c>
      <c r="J1593" s="19">
        <f t="shared" ca="1" si="302"/>
        <v>133357.00999999998</v>
      </c>
      <c r="K1593" s="22">
        <f t="shared" ca="1" si="302"/>
        <v>126689.15949999998</v>
      </c>
      <c r="L1593" s="19">
        <f t="shared" ca="1" si="303"/>
        <v>126689.15949999998</v>
      </c>
      <c r="M1593" s="20">
        <f t="shared" si="304"/>
        <v>5000</v>
      </c>
      <c r="N1593" s="22">
        <f t="shared" si="305"/>
        <v>4800</v>
      </c>
      <c r="O1593" s="20">
        <f t="shared" si="305"/>
        <v>4608</v>
      </c>
      <c r="P1593" s="22">
        <f t="shared" si="305"/>
        <v>4423.68</v>
      </c>
      <c r="Q1593" s="20">
        <f t="shared" si="305"/>
        <v>4246.7328000000007</v>
      </c>
      <c r="R1593" s="21">
        <f t="shared" ca="1" si="306"/>
        <v>738820000</v>
      </c>
      <c r="S1593" s="22">
        <f t="shared" ca="1" si="307"/>
        <v>673803840</v>
      </c>
      <c r="T1593" s="21">
        <f t="shared" ca="1" si="308"/>
        <v>614509102.07999992</v>
      </c>
      <c r="U1593" s="22">
        <f t="shared" ca="1" si="309"/>
        <v>560432301.09695995</v>
      </c>
      <c r="V1593" s="21">
        <f t="shared" ca="1" si="310"/>
        <v>538015009.05308163</v>
      </c>
      <c r="W1593" s="23">
        <f t="shared" ca="1" si="311"/>
        <v>243911922.95395613</v>
      </c>
    </row>
    <row r="1594" spans="6:23" x14ac:dyDescent="0.35">
      <c r="F1594" s="22">
        <v>1592</v>
      </c>
      <c r="G1594" s="22">
        <f t="shared" ca="1" si="300"/>
        <v>0.59109423647767578</v>
      </c>
      <c r="H1594" s="19">
        <f t="shared" ca="1" si="301"/>
        <v>146911</v>
      </c>
      <c r="I1594" s="22">
        <f t="shared" ca="1" si="302"/>
        <v>139565.45000000001</v>
      </c>
      <c r="J1594" s="19">
        <f t="shared" ca="1" si="302"/>
        <v>132587.17750000002</v>
      </c>
      <c r="K1594" s="22">
        <f t="shared" ca="1" si="302"/>
        <v>125957.81862500001</v>
      </c>
      <c r="L1594" s="19">
        <f t="shared" ca="1" si="303"/>
        <v>125957.81862500001</v>
      </c>
      <c r="M1594" s="20">
        <f t="shared" si="304"/>
        <v>5000</v>
      </c>
      <c r="N1594" s="22">
        <f t="shared" si="305"/>
        <v>4800</v>
      </c>
      <c r="O1594" s="20">
        <f t="shared" si="305"/>
        <v>4608</v>
      </c>
      <c r="P1594" s="22">
        <f t="shared" si="305"/>
        <v>4423.68</v>
      </c>
      <c r="Q1594" s="20">
        <f t="shared" si="305"/>
        <v>4246.7328000000007</v>
      </c>
      <c r="R1594" s="21">
        <f t="shared" ca="1" si="306"/>
        <v>734555000</v>
      </c>
      <c r="S1594" s="22">
        <f t="shared" ca="1" si="307"/>
        <v>669914160</v>
      </c>
      <c r="T1594" s="21">
        <f t="shared" ca="1" si="308"/>
        <v>610961713.92000008</v>
      </c>
      <c r="U1594" s="22">
        <f t="shared" ca="1" si="309"/>
        <v>557197083.09504008</v>
      </c>
      <c r="V1594" s="21">
        <f t="shared" ca="1" si="310"/>
        <v>534909199.77123857</v>
      </c>
      <c r="W1594" s="23">
        <f t="shared" ca="1" si="311"/>
        <v>231535722.59202981</v>
      </c>
    </row>
    <row r="1595" spans="6:23" x14ac:dyDescent="0.35">
      <c r="F1595" s="22">
        <v>1593</v>
      </c>
      <c r="G1595" s="22">
        <f t="shared" ca="1" si="300"/>
        <v>0.89413003444186478</v>
      </c>
      <c r="H1595" s="19">
        <f t="shared" ca="1" si="301"/>
        <v>177464</v>
      </c>
      <c r="I1595" s="22">
        <f t="shared" ca="1" si="302"/>
        <v>168590.8</v>
      </c>
      <c r="J1595" s="19">
        <f t="shared" ca="1" si="302"/>
        <v>160161.25999999998</v>
      </c>
      <c r="K1595" s="22">
        <f t="shared" ca="1" si="302"/>
        <v>152153.19699999999</v>
      </c>
      <c r="L1595" s="19">
        <f t="shared" ca="1" si="303"/>
        <v>152153.19699999999</v>
      </c>
      <c r="M1595" s="20">
        <f t="shared" si="304"/>
        <v>5000</v>
      </c>
      <c r="N1595" s="22">
        <f t="shared" si="305"/>
        <v>4800</v>
      </c>
      <c r="O1595" s="20">
        <f t="shared" si="305"/>
        <v>4608</v>
      </c>
      <c r="P1595" s="22">
        <f t="shared" si="305"/>
        <v>4423.68</v>
      </c>
      <c r="Q1595" s="20">
        <f t="shared" si="305"/>
        <v>4246.7328000000007</v>
      </c>
      <c r="R1595" s="21">
        <f t="shared" ca="1" si="306"/>
        <v>887320000</v>
      </c>
      <c r="S1595" s="22">
        <f t="shared" ca="1" si="307"/>
        <v>809235840</v>
      </c>
      <c r="T1595" s="21">
        <f t="shared" ca="1" si="308"/>
        <v>738023086.07999992</v>
      </c>
      <c r="U1595" s="22">
        <f t="shared" ca="1" si="309"/>
        <v>673077054.50495994</v>
      </c>
      <c r="V1595" s="21">
        <f t="shared" ca="1" si="310"/>
        <v>646153972.32476163</v>
      </c>
      <c r="W1595" s="23">
        <f t="shared" ca="1" si="311"/>
        <v>674830036.37625504</v>
      </c>
    </row>
    <row r="1596" spans="6:23" x14ac:dyDescent="0.35">
      <c r="F1596" s="22">
        <v>1594</v>
      </c>
      <c r="G1596" s="22">
        <f t="shared" ca="1" si="300"/>
        <v>1.7011988064159822E-2</v>
      </c>
      <c r="H1596" s="19">
        <f t="shared" ca="1" si="301"/>
        <v>76406</v>
      </c>
      <c r="I1596" s="22">
        <f t="shared" ca="1" si="302"/>
        <v>72585.7</v>
      </c>
      <c r="J1596" s="19">
        <f t="shared" ca="1" si="302"/>
        <v>68956.414999999994</v>
      </c>
      <c r="K1596" s="22">
        <f t="shared" ca="1" si="302"/>
        <v>65508.594249999995</v>
      </c>
      <c r="L1596" s="19">
        <f t="shared" ca="1" si="303"/>
        <v>65508.594249999995</v>
      </c>
      <c r="M1596" s="20">
        <f t="shared" si="304"/>
        <v>5000</v>
      </c>
      <c r="N1596" s="22">
        <f t="shared" si="305"/>
        <v>4800</v>
      </c>
      <c r="O1596" s="20">
        <f t="shared" si="305"/>
        <v>4608</v>
      </c>
      <c r="P1596" s="22">
        <f t="shared" si="305"/>
        <v>4423.68</v>
      </c>
      <c r="Q1596" s="20">
        <f t="shared" si="305"/>
        <v>4246.7328000000007</v>
      </c>
      <c r="R1596" s="21">
        <f t="shared" ca="1" si="306"/>
        <v>382030000</v>
      </c>
      <c r="S1596" s="22">
        <f t="shared" ca="1" si="307"/>
        <v>348411360</v>
      </c>
      <c r="T1596" s="21">
        <f t="shared" ca="1" si="308"/>
        <v>317751160.31999999</v>
      </c>
      <c r="U1596" s="22">
        <f t="shared" ca="1" si="309"/>
        <v>289789058.21183997</v>
      </c>
      <c r="V1596" s="21">
        <f t="shared" ca="1" si="310"/>
        <v>278197495.88336641</v>
      </c>
      <c r="W1596" s="23">
        <f t="shared" ca="1" si="311"/>
        <v>-791423253.39582038</v>
      </c>
    </row>
    <row r="1597" spans="6:23" x14ac:dyDescent="0.35">
      <c r="F1597" s="22">
        <v>1595</v>
      </c>
      <c r="G1597" s="22">
        <f t="shared" ca="1" si="300"/>
        <v>0.35900698516705376</v>
      </c>
      <c r="H1597" s="19">
        <f t="shared" ca="1" si="301"/>
        <v>129167</v>
      </c>
      <c r="I1597" s="22">
        <f t="shared" ca="1" si="302"/>
        <v>122708.65</v>
      </c>
      <c r="J1597" s="19">
        <f t="shared" ca="1" si="302"/>
        <v>116573.2175</v>
      </c>
      <c r="K1597" s="22">
        <f t="shared" ca="1" si="302"/>
        <v>110744.556625</v>
      </c>
      <c r="L1597" s="19">
        <f t="shared" ca="1" si="303"/>
        <v>110744.556625</v>
      </c>
      <c r="M1597" s="20">
        <f t="shared" si="304"/>
        <v>5000</v>
      </c>
      <c r="N1597" s="22">
        <f t="shared" si="305"/>
        <v>4800</v>
      </c>
      <c r="O1597" s="20">
        <f t="shared" si="305"/>
        <v>4608</v>
      </c>
      <c r="P1597" s="22">
        <f t="shared" si="305"/>
        <v>4423.68</v>
      </c>
      <c r="Q1597" s="20">
        <f t="shared" si="305"/>
        <v>4246.7328000000007</v>
      </c>
      <c r="R1597" s="21">
        <f t="shared" ca="1" si="306"/>
        <v>645835000</v>
      </c>
      <c r="S1597" s="22">
        <f t="shared" ca="1" si="307"/>
        <v>589001520</v>
      </c>
      <c r="T1597" s="21">
        <f t="shared" ca="1" si="308"/>
        <v>537169386.24000001</v>
      </c>
      <c r="U1597" s="22">
        <f t="shared" ca="1" si="309"/>
        <v>489898480.25088</v>
      </c>
      <c r="V1597" s="21">
        <f t="shared" ca="1" si="310"/>
        <v>470302541.04084486</v>
      </c>
      <c r="W1597" s="23">
        <f t="shared" ca="1" si="311"/>
        <v>-25912459.379864931</v>
      </c>
    </row>
    <row r="1598" spans="6:23" x14ac:dyDescent="0.35">
      <c r="F1598" s="22">
        <v>1596</v>
      </c>
      <c r="G1598" s="22">
        <f t="shared" ca="1" si="300"/>
        <v>0.343595034044197</v>
      </c>
      <c r="H1598" s="19">
        <f t="shared" ca="1" si="301"/>
        <v>127920</v>
      </c>
      <c r="I1598" s="22">
        <f t="shared" ca="1" si="302"/>
        <v>121524</v>
      </c>
      <c r="J1598" s="19">
        <f t="shared" ca="1" si="302"/>
        <v>115447.8</v>
      </c>
      <c r="K1598" s="22">
        <f t="shared" ca="1" si="302"/>
        <v>109675.41</v>
      </c>
      <c r="L1598" s="19">
        <f t="shared" ca="1" si="303"/>
        <v>109675.41</v>
      </c>
      <c r="M1598" s="20">
        <f t="shared" si="304"/>
        <v>5000</v>
      </c>
      <c r="N1598" s="22">
        <f t="shared" si="305"/>
        <v>4800</v>
      </c>
      <c r="O1598" s="20">
        <f t="shared" si="305"/>
        <v>4608</v>
      </c>
      <c r="P1598" s="22">
        <f t="shared" si="305"/>
        <v>4423.68</v>
      </c>
      <c r="Q1598" s="20">
        <f t="shared" si="305"/>
        <v>4246.7328000000007</v>
      </c>
      <c r="R1598" s="21">
        <f t="shared" ca="1" si="306"/>
        <v>639600000</v>
      </c>
      <c r="S1598" s="22">
        <f t="shared" ca="1" si="307"/>
        <v>583315200</v>
      </c>
      <c r="T1598" s="21">
        <f t="shared" ca="1" si="308"/>
        <v>531983462.40000004</v>
      </c>
      <c r="U1598" s="22">
        <f t="shared" ca="1" si="309"/>
        <v>485168917.70880002</v>
      </c>
      <c r="V1598" s="21">
        <f t="shared" ca="1" si="310"/>
        <v>465762161.00044811</v>
      </c>
      <c r="W1598" s="23">
        <f t="shared" ca="1" si="311"/>
        <v>-44005216.532645941</v>
      </c>
    </row>
    <row r="1599" spans="6:23" x14ac:dyDescent="0.35">
      <c r="F1599" s="22">
        <v>1597</v>
      </c>
      <c r="G1599" s="22">
        <f t="shared" ca="1" si="300"/>
        <v>0.25833068025482642</v>
      </c>
      <c r="H1599" s="19">
        <f t="shared" ca="1" si="301"/>
        <v>120545</v>
      </c>
      <c r="I1599" s="22">
        <f t="shared" ca="1" si="302"/>
        <v>114517.75</v>
      </c>
      <c r="J1599" s="19">
        <f t="shared" ca="1" si="302"/>
        <v>108791.8625</v>
      </c>
      <c r="K1599" s="22">
        <f t="shared" ca="1" si="302"/>
        <v>103352.269375</v>
      </c>
      <c r="L1599" s="19">
        <f t="shared" ca="1" si="303"/>
        <v>103352.269375</v>
      </c>
      <c r="M1599" s="20">
        <f t="shared" si="304"/>
        <v>5000</v>
      </c>
      <c r="N1599" s="22">
        <f t="shared" si="305"/>
        <v>4800</v>
      </c>
      <c r="O1599" s="20">
        <f t="shared" si="305"/>
        <v>4608</v>
      </c>
      <c r="P1599" s="22">
        <f t="shared" si="305"/>
        <v>4423.68</v>
      </c>
      <c r="Q1599" s="20">
        <f t="shared" si="305"/>
        <v>4246.7328000000007</v>
      </c>
      <c r="R1599" s="21">
        <f t="shared" ca="1" si="306"/>
        <v>602725000</v>
      </c>
      <c r="S1599" s="22">
        <f t="shared" ca="1" si="307"/>
        <v>549685200</v>
      </c>
      <c r="T1599" s="21">
        <f t="shared" ca="1" si="308"/>
        <v>501312902.40000004</v>
      </c>
      <c r="U1599" s="22">
        <f t="shared" ca="1" si="309"/>
        <v>457197366.98880005</v>
      </c>
      <c r="V1599" s="21">
        <f t="shared" ca="1" si="310"/>
        <v>438909472.30924809</v>
      </c>
      <c r="W1599" s="23">
        <f t="shared" ca="1" si="311"/>
        <v>-151009293.51882267</v>
      </c>
    </row>
    <row r="1600" spans="6:23" x14ac:dyDescent="0.35">
      <c r="F1600" s="22">
        <v>1598</v>
      </c>
      <c r="G1600" s="22">
        <f t="shared" ca="1" si="300"/>
        <v>0.57338682484126335</v>
      </c>
      <c r="H1600" s="19">
        <f t="shared" ca="1" si="301"/>
        <v>145550</v>
      </c>
      <c r="I1600" s="22">
        <f t="shared" ca="1" si="302"/>
        <v>138272.5</v>
      </c>
      <c r="J1600" s="19">
        <f t="shared" ca="1" si="302"/>
        <v>131358.875</v>
      </c>
      <c r="K1600" s="22">
        <f t="shared" ca="1" si="302"/>
        <v>124790.93124999999</v>
      </c>
      <c r="L1600" s="19">
        <f t="shared" ca="1" si="303"/>
        <v>124790.93124999999</v>
      </c>
      <c r="M1600" s="20">
        <f t="shared" si="304"/>
        <v>5000</v>
      </c>
      <c r="N1600" s="22">
        <f t="shared" si="305"/>
        <v>4800</v>
      </c>
      <c r="O1600" s="20">
        <f t="shared" si="305"/>
        <v>4608</v>
      </c>
      <c r="P1600" s="22">
        <f t="shared" si="305"/>
        <v>4423.68</v>
      </c>
      <c r="Q1600" s="20">
        <f t="shared" si="305"/>
        <v>4246.7328000000007</v>
      </c>
      <c r="R1600" s="21">
        <f t="shared" ca="1" si="306"/>
        <v>727750000</v>
      </c>
      <c r="S1600" s="22">
        <f t="shared" ca="1" si="307"/>
        <v>663708000</v>
      </c>
      <c r="T1600" s="21">
        <f t="shared" ca="1" si="308"/>
        <v>605301696</v>
      </c>
      <c r="U1600" s="22">
        <f t="shared" ca="1" si="309"/>
        <v>552035146.75199997</v>
      </c>
      <c r="V1600" s="21">
        <f t="shared" ca="1" si="310"/>
        <v>529953740.88192004</v>
      </c>
      <c r="W1600" s="23">
        <f t="shared" ca="1" si="311"/>
        <v>211788936.31702161</v>
      </c>
    </row>
    <row r="1601" spans="6:23" x14ac:dyDescent="0.35">
      <c r="F1601" s="22">
        <v>1599</v>
      </c>
      <c r="G1601" s="22">
        <f t="shared" ca="1" si="300"/>
        <v>0.80248165891239653</v>
      </c>
      <c r="H1601" s="19">
        <f t="shared" ca="1" si="301"/>
        <v>165516</v>
      </c>
      <c r="I1601" s="22">
        <f t="shared" ca="1" si="302"/>
        <v>157240.20000000001</v>
      </c>
      <c r="J1601" s="19">
        <f t="shared" ca="1" si="302"/>
        <v>149378.19</v>
      </c>
      <c r="K1601" s="22">
        <f t="shared" ca="1" si="302"/>
        <v>141909.28049999999</v>
      </c>
      <c r="L1601" s="19">
        <f t="shared" ca="1" si="303"/>
        <v>141909.28049999999</v>
      </c>
      <c r="M1601" s="20">
        <f t="shared" si="304"/>
        <v>5000</v>
      </c>
      <c r="N1601" s="22">
        <f t="shared" si="305"/>
        <v>4800</v>
      </c>
      <c r="O1601" s="20">
        <f t="shared" si="305"/>
        <v>4608</v>
      </c>
      <c r="P1601" s="22">
        <f t="shared" si="305"/>
        <v>4423.68</v>
      </c>
      <c r="Q1601" s="20">
        <f t="shared" si="305"/>
        <v>4246.7328000000007</v>
      </c>
      <c r="R1601" s="21">
        <f t="shared" ca="1" si="306"/>
        <v>827580000</v>
      </c>
      <c r="S1601" s="22">
        <f t="shared" ca="1" si="307"/>
        <v>754752960</v>
      </c>
      <c r="T1601" s="21">
        <f t="shared" ca="1" si="308"/>
        <v>688334699.51999998</v>
      </c>
      <c r="U1601" s="22">
        <f t="shared" ca="1" si="309"/>
        <v>627761245.96223998</v>
      </c>
      <c r="V1601" s="21">
        <f t="shared" ca="1" si="310"/>
        <v>602650796.12375045</v>
      </c>
      <c r="W1601" s="23">
        <f t="shared" ca="1" si="311"/>
        <v>501476177.1449542</v>
      </c>
    </row>
    <row r="1602" spans="6:23" x14ac:dyDescent="0.35">
      <c r="F1602" s="22">
        <v>1600</v>
      </c>
      <c r="G1602" s="22">
        <f t="shared" ca="1" si="300"/>
        <v>0.35005796621662966</v>
      </c>
      <c r="H1602" s="19">
        <f t="shared" ca="1" si="301"/>
        <v>128445</v>
      </c>
      <c r="I1602" s="22">
        <f t="shared" ca="1" si="302"/>
        <v>122022.75</v>
      </c>
      <c r="J1602" s="19">
        <f t="shared" ca="1" si="302"/>
        <v>115921.6125</v>
      </c>
      <c r="K1602" s="22">
        <f t="shared" ca="1" si="302"/>
        <v>110125.531875</v>
      </c>
      <c r="L1602" s="19">
        <f t="shared" ca="1" si="303"/>
        <v>110125.531875</v>
      </c>
      <c r="M1602" s="20">
        <f t="shared" si="304"/>
        <v>5000</v>
      </c>
      <c r="N1602" s="22">
        <f t="shared" si="305"/>
        <v>4800</v>
      </c>
      <c r="O1602" s="20">
        <f t="shared" si="305"/>
        <v>4608</v>
      </c>
      <c r="P1602" s="22">
        <f t="shared" si="305"/>
        <v>4423.68</v>
      </c>
      <c r="Q1602" s="20">
        <f t="shared" si="305"/>
        <v>4246.7328000000007</v>
      </c>
      <c r="R1602" s="21">
        <f t="shared" ca="1" si="306"/>
        <v>642225000</v>
      </c>
      <c r="S1602" s="22">
        <f t="shared" ca="1" si="307"/>
        <v>585709200</v>
      </c>
      <c r="T1602" s="21">
        <f t="shared" ca="1" si="308"/>
        <v>534166790.40000004</v>
      </c>
      <c r="U1602" s="22">
        <f t="shared" ca="1" si="309"/>
        <v>487160112.84480006</v>
      </c>
      <c r="V1602" s="21">
        <f t="shared" ca="1" si="310"/>
        <v>467673708.33100808</v>
      </c>
      <c r="W1602" s="23">
        <f t="shared" ca="1" si="311"/>
        <v>-36387977.153968573</v>
      </c>
    </row>
    <row r="1603" spans="6:23" x14ac:dyDescent="0.35">
      <c r="F1603" s="22">
        <v>1601</v>
      </c>
      <c r="G1603" s="22">
        <f t="shared" ca="1" si="300"/>
        <v>0.55465663236832063</v>
      </c>
      <c r="H1603" s="19">
        <f t="shared" ca="1" si="301"/>
        <v>144123</v>
      </c>
      <c r="I1603" s="22">
        <f t="shared" ca="1" si="302"/>
        <v>136916.85</v>
      </c>
      <c r="J1603" s="19">
        <f t="shared" ca="1" si="302"/>
        <v>130071.00750000001</v>
      </c>
      <c r="K1603" s="22">
        <f t="shared" ca="1" si="302"/>
        <v>123567.457125</v>
      </c>
      <c r="L1603" s="19">
        <f t="shared" ca="1" si="303"/>
        <v>123567.457125</v>
      </c>
      <c r="M1603" s="20">
        <f t="shared" si="304"/>
        <v>5000</v>
      </c>
      <c r="N1603" s="22">
        <f t="shared" si="305"/>
        <v>4800</v>
      </c>
      <c r="O1603" s="20">
        <f t="shared" si="305"/>
        <v>4608</v>
      </c>
      <c r="P1603" s="22">
        <f t="shared" si="305"/>
        <v>4423.68</v>
      </c>
      <c r="Q1603" s="20">
        <f t="shared" ref="Q1603:Q1666" si="312">P1603-$B$8*P1603</f>
        <v>4246.7328000000007</v>
      </c>
      <c r="R1603" s="21">
        <f t="shared" ca="1" si="306"/>
        <v>720615000</v>
      </c>
      <c r="S1603" s="22">
        <f t="shared" ca="1" si="307"/>
        <v>657200880</v>
      </c>
      <c r="T1603" s="21">
        <f t="shared" ca="1" si="308"/>
        <v>599367202.56000006</v>
      </c>
      <c r="U1603" s="22">
        <f t="shared" ca="1" si="309"/>
        <v>546622888.73471999</v>
      </c>
      <c r="V1603" s="21">
        <f t="shared" ca="1" si="310"/>
        <v>524757973.18533128</v>
      </c>
      <c r="W1603" s="23">
        <f t="shared" ca="1" si="311"/>
        <v>191084554.2344079</v>
      </c>
    </row>
    <row r="1604" spans="6:23" x14ac:dyDescent="0.35">
      <c r="F1604" s="22">
        <v>1602</v>
      </c>
      <c r="G1604" s="22">
        <f t="shared" ref="G1604:G1667" ca="1" si="313">RAND()</f>
        <v>0.68091232498464993</v>
      </c>
      <c r="H1604" s="19">
        <f t="shared" ref="H1604:H1667" ca="1" si="314">ROUND(_xlfn.NORM.INV(G1604,$B$4,$B$5),0)</f>
        <v>154108</v>
      </c>
      <c r="I1604" s="22">
        <f t="shared" ref="I1604:K1667" ca="1" si="315">H1604-$B$7*H1604</f>
        <v>146402.6</v>
      </c>
      <c r="J1604" s="19">
        <f t="shared" ca="1" si="315"/>
        <v>139082.47</v>
      </c>
      <c r="K1604" s="22">
        <f t="shared" ca="1" si="315"/>
        <v>132128.34650000001</v>
      </c>
      <c r="L1604" s="19">
        <f t="shared" ref="L1604:L1667" ca="1" si="316">J1604-$B$7*J1604</f>
        <v>132128.34650000001</v>
      </c>
      <c r="M1604" s="20">
        <f t="shared" ref="M1604:M1667" si="317">$B$3</f>
        <v>5000</v>
      </c>
      <c r="N1604" s="22">
        <f t="shared" ref="N1604:Q1667" si="318">M1604-$B$8*M1604</f>
        <v>4800</v>
      </c>
      <c r="O1604" s="20">
        <f t="shared" si="318"/>
        <v>4608</v>
      </c>
      <c r="P1604" s="22">
        <f t="shared" si="318"/>
        <v>4423.68</v>
      </c>
      <c r="Q1604" s="20">
        <f t="shared" si="312"/>
        <v>4246.7328000000007</v>
      </c>
      <c r="R1604" s="21">
        <f t="shared" ref="R1604:R1667" ca="1" si="319">H1604*M1604</f>
        <v>770540000</v>
      </c>
      <c r="S1604" s="22">
        <f t="shared" ref="S1604:S1667" ca="1" si="320">I1604*N1604</f>
        <v>702732480</v>
      </c>
      <c r="T1604" s="21">
        <f t="shared" ref="T1604:T1667" ca="1" si="321">J1604*O1604</f>
        <v>640892021.75999999</v>
      </c>
      <c r="U1604" s="22">
        <f t="shared" ref="U1604:U1667" ca="1" si="322">K1604*P1604</f>
        <v>584493523.84512007</v>
      </c>
      <c r="V1604" s="21">
        <f t="shared" ref="V1604:V1667" ca="1" si="323">L1604*Q1604</f>
        <v>561113782.89131534</v>
      </c>
      <c r="W1604" s="23">
        <f t="shared" ref="W1604:W1667" ca="1" si="324">NPV($B$6,R1604,S1604,T1604,U1604,V1604)-$B$2</f>
        <v>335957192.70315075</v>
      </c>
    </row>
    <row r="1605" spans="6:23" x14ac:dyDescent="0.35">
      <c r="F1605" s="22">
        <v>1603</v>
      </c>
      <c r="G1605" s="22">
        <f t="shared" ca="1" si="313"/>
        <v>3.1990196615683142E-2</v>
      </c>
      <c r="H1605" s="19">
        <f t="shared" ca="1" si="314"/>
        <v>84431</v>
      </c>
      <c r="I1605" s="22">
        <f t="shared" ca="1" si="315"/>
        <v>80209.45</v>
      </c>
      <c r="J1605" s="19">
        <f t="shared" ca="1" si="315"/>
        <v>76198.977499999994</v>
      </c>
      <c r="K1605" s="22">
        <f t="shared" ca="1" si="315"/>
        <v>72389.028624999992</v>
      </c>
      <c r="L1605" s="19">
        <f t="shared" ca="1" si="316"/>
        <v>72389.028624999992</v>
      </c>
      <c r="M1605" s="20">
        <f t="shared" si="317"/>
        <v>5000</v>
      </c>
      <c r="N1605" s="22">
        <f t="shared" si="318"/>
        <v>4800</v>
      </c>
      <c r="O1605" s="20">
        <f t="shared" si="318"/>
        <v>4608</v>
      </c>
      <c r="P1605" s="22">
        <f t="shared" si="318"/>
        <v>4423.68</v>
      </c>
      <c r="Q1605" s="20">
        <f t="shared" si="312"/>
        <v>4246.7328000000007</v>
      </c>
      <c r="R1605" s="21">
        <f t="shared" ca="1" si="319"/>
        <v>422155000</v>
      </c>
      <c r="S1605" s="22">
        <f t="shared" ca="1" si="320"/>
        <v>385005360</v>
      </c>
      <c r="T1605" s="21">
        <f t="shared" ca="1" si="321"/>
        <v>351124888.31999999</v>
      </c>
      <c r="U1605" s="22">
        <f t="shared" ca="1" si="322"/>
        <v>320225898.14783996</v>
      </c>
      <c r="V1605" s="21">
        <f t="shared" ca="1" si="323"/>
        <v>307416862.22192639</v>
      </c>
      <c r="W1605" s="23">
        <f t="shared" ca="1" si="324"/>
        <v>-674988308.60747194</v>
      </c>
    </row>
    <row r="1606" spans="6:23" x14ac:dyDescent="0.35">
      <c r="F1606" s="22">
        <v>1604</v>
      </c>
      <c r="G1606" s="22">
        <f t="shared" ca="1" si="313"/>
        <v>1.3026984650930107E-2</v>
      </c>
      <c r="H1606" s="19">
        <f t="shared" ca="1" si="314"/>
        <v>73238</v>
      </c>
      <c r="I1606" s="22">
        <f t="shared" ca="1" si="315"/>
        <v>69576.100000000006</v>
      </c>
      <c r="J1606" s="19">
        <f t="shared" ca="1" si="315"/>
        <v>66097.295000000013</v>
      </c>
      <c r="K1606" s="22">
        <f t="shared" ca="1" si="315"/>
        <v>62792.430250000012</v>
      </c>
      <c r="L1606" s="19">
        <f t="shared" ca="1" si="316"/>
        <v>62792.430250000012</v>
      </c>
      <c r="M1606" s="20">
        <f t="shared" si="317"/>
        <v>5000</v>
      </c>
      <c r="N1606" s="22">
        <f t="shared" si="318"/>
        <v>4800</v>
      </c>
      <c r="O1606" s="20">
        <f t="shared" si="318"/>
        <v>4608</v>
      </c>
      <c r="P1606" s="22">
        <f t="shared" si="318"/>
        <v>4423.68</v>
      </c>
      <c r="Q1606" s="20">
        <f t="shared" si="312"/>
        <v>4246.7328000000007</v>
      </c>
      <c r="R1606" s="21">
        <f t="shared" ca="1" si="319"/>
        <v>366190000</v>
      </c>
      <c r="S1606" s="22">
        <f t="shared" ca="1" si="320"/>
        <v>333965280</v>
      </c>
      <c r="T1606" s="21">
        <f t="shared" ca="1" si="321"/>
        <v>304576335.36000007</v>
      </c>
      <c r="U1606" s="22">
        <f t="shared" ca="1" si="322"/>
        <v>277773617.84832007</v>
      </c>
      <c r="V1606" s="21">
        <f t="shared" ca="1" si="323"/>
        <v>266662673.13438728</v>
      </c>
      <c r="W1606" s="23">
        <f t="shared" ca="1" si="324"/>
        <v>-837387852.16086543</v>
      </c>
    </row>
    <row r="1607" spans="6:23" x14ac:dyDescent="0.35">
      <c r="F1607" s="22">
        <v>1605</v>
      </c>
      <c r="G1607" s="22">
        <f t="shared" ca="1" si="313"/>
        <v>0.58095673795348424</v>
      </c>
      <c r="H1607" s="19">
        <f t="shared" ca="1" si="314"/>
        <v>146130</v>
      </c>
      <c r="I1607" s="22">
        <f t="shared" ca="1" si="315"/>
        <v>138823.5</v>
      </c>
      <c r="J1607" s="19">
        <f t="shared" ca="1" si="315"/>
        <v>131882.32500000001</v>
      </c>
      <c r="K1607" s="22">
        <f t="shared" ca="1" si="315"/>
        <v>125288.20875000001</v>
      </c>
      <c r="L1607" s="19">
        <f t="shared" ca="1" si="316"/>
        <v>125288.20875000001</v>
      </c>
      <c r="M1607" s="20">
        <f t="shared" si="317"/>
        <v>5000</v>
      </c>
      <c r="N1607" s="22">
        <f t="shared" si="318"/>
        <v>4800</v>
      </c>
      <c r="O1607" s="20">
        <f t="shared" si="318"/>
        <v>4608</v>
      </c>
      <c r="P1607" s="22">
        <f t="shared" si="318"/>
        <v>4423.68</v>
      </c>
      <c r="Q1607" s="20">
        <f t="shared" si="312"/>
        <v>4246.7328000000007</v>
      </c>
      <c r="R1607" s="21">
        <f t="shared" ca="1" si="319"/>
        <v>730650000</v>
      </c>
      <c r="S1607" s="22">
        <f t="shared" ca="1" si="320"/>
        <v>666352800</v>
      </c>
      <c r="T1607" s="21">
        <f t="shared" ca="1" si="321"/>
        <v>607713753.60000002</v>
      </c>
      <c r="U1607" s="22">
        <f t="shared" ca="1" si="322"/>
        <v>554234943.28320003</v>
      </c>
      <c r="V1607" s="21">
        <f t="shared" ca="1" si="323"/>
        <v>532065545.55187213</v>
      </c>
      <c r="W1607" s="23">
        <f t="shared" ca="1" si="324"/>
        <v>220204172.20203614</v>
      </c>
    </row>
    <row r="1608" spans="6:23" x14ac:dyDescent="0.35">
      <c r="F1608" s="22">
        <v>1606</v>
      </c>
      <c r="G1608" s="22">
        <f t="shared" ca="1" si="313"/>
        <v>0.77276955389178004</v>
      </c>
      <c r="H1608" s="19">
        <f t="shared" ca="1" si="314"/>
        <v>162440</v>
      </c>
      <c r="I1608" s="22">
        <f t="shared" ca="1" si="315"/>
        <v>154318</v>
      </c>
      <c r="J1608" s="19">
        <f t="shared" ca="1" si="315"/>
        <v>146602.1</v>
      </c>
      <c r="K1608" s="22">
        <f t="shared" ca="1" si="315"/>
        <v>139271.995</v>
      </c>
      <c r="L1608" s="19">
        <f t="shared" ca="1" si="316"/>
        <v>139271.995</v>
      </c>
      <c r="M1608" s="20">
        <f t="shared" si="317"/>
        <v>5000</v>
      </c>
      <c r="N1608" s="22">
        <f t="shared" si="318"/>
        <v>4800</v>
      </c>
      <c r="O1608" s="20">
        <f t="shared" si="318"/>
        <v>4608</v>
      </c>
      <c r="P1608" s="22">
        <f t="shared" si="318"/>
        <v>4423.68</v>
      </c>
      <c r="Q1608" s="20">
        <f t="shared" si="312"/>
        <v>4246.7328000000007</v>
      </c>
      <c r="R1608" s="21">
        <f t="shared" ca="1" si="319"/>
        <v>812200000</v>
      </c>
      <c r="S1608" s="22">
        <f t="shared" ca="1" si="320"/>
        <v>740726400</v>
      </c>
      <c r="T1608" s="21">
        <f t="shared" ca="1" si="321"/>
        <v>675542476.80000007</v>
      </c>
      <c r="U1608" s="22">
        <f t="shared" ca="1" si="322"/>
        <v>616094738.84160006</v>
      </c>
      <c r="V1608" s="21">
        <f t="shared" ca="1" si="323"/>
        <v>591450949.28793609</v>
      </c>
      <c r="W1608" s="23">
        <f t="shared" ca="1" si="324"/>
        <v>456846408.89960194</v>
      </c>
    </row>
    <row r="1609" spans="6:23" x14ac:dyDescent="0.35">
      <c r="F1609" s="22">
        <v>1607</v>
      </c>
      <c r="G1609" s="22">
        <f t="shared" ca="1" si="313"/>
        <v>0.33846044480587256</v>
      </c>
      <c r="H1609" s="19">
        <f t="shared" ca="1" si="314"/>
        <v>127500</v>
      </c>
      <c r="I1609" s="22">
        <f t="shared" ca="1" si="315"/>
        <v>121125</v>
      </c>
      <c r="J1609" s="19">
        <f t="shared" ca="1" si="315"/>
        <v>115068.75</v>
      </c>
      <c r="K1609" s="22">
        <f t="shared" ca="1" si="315"/>
        <v>109315.3125</v>
      </c>
      <c r="L1609" s="19">
        <f t="shared" ca="1" si="316"/>
        <v>109315.3125</v>
      </c>
      <c r="M1609" s="20">
        <f t="shared" si="317"/>
        <v>5000</v>
      </c>
      <c r="N1609" s="22">
        <f t="shared" si="318"/>
        <v>4800</v>
      </c>
      <c r="O1609" s="20">
        <f t="shared" si="318"/>
        <v>4608</v>
      </c>
      <c r="P1609" s="22">
        <f t="shared" si="318"/>
        <v>4423.68</v>
      </c>
      <c r="Q1609" s="20">
        <f t="shared" si="312"/>
        <v>4246.7328000000007</v>
      </c>
      <c r="R1609" s="21">
        <f t="shared" ca="1" si="319"/>
        <v>637500000</v>
      </c>
      <c r="S1609" s="22">
        <f t="shared" ca="1" si="320"/>
        <v>581400000</v>
      </c>
      <c r="T1609" s="21">
        <f t="shared" ca="1" si="321"/>
        <v>530236800</v>
      </c>
      <c r="U1609" s="22">
        <f t="shared" ca="1" si="322"/>
        <v>483575961.60000002</v>
      </c>
      <c r="V1609" s="21">
        <f t="shared" ca="1" si="323"/>
        <v>464232923.1360001</v>
      </c>
      <c r="W1609" s="23">
        <f t="shared" ca="1" si="324"/>
        <v>-50099008.035587311</v>
      </c>
    </row>
    <row r="1610" spans="6:23" x14ac:dyDescent="0.35">
      <c r="F1610" s="22">
        <v>1608</v>
      </c>
      <c r="G1610" s="22">
        <f t="shared" ca="1" si="313"/>
        <v>0.71852630735409118</v>
      </c>
      <c r="H1610" s="19">
        <f t="shared" ca="1" si="314"/>
        <v>157354</v>
      </c>
      <c r="I1610" s="22">
        <f t="shared" ca="1" si="315"/>
        <v>149486.29999999999</v>
      </c>
      <c r="J1610" s="19">
        <f t="shared" ca="1" si="315"/>
        <v>142011.98499999999</v>
      </c>
      <c r="K1610" s="22">
        <f t="shared" ca="1" si="315"/>
        <v>134911.38574999999</v>
      </c>
      <c r="L1610" s="19">
        <f t="shared" ca="1" si="316"/>
        <v>134911.38574999999</v>
      </c>
      <c r="M1610" s="20">
        <f t="shared" si="317"/>
        <v>5000</v>
      </c>
      <c r="N1610" s="22">
        <f t="shared" si="318"/>
        <v>4800</v>
      </c>
      <c r="O1610" s="20">
        <f t="shared" si="318"/>
        <v>4608</v>
      </c>
      <c r="P1610" s="22">
        <f t="shared" si="318"/>
        <v>4423.68</v>
      </c>
      <c r="Q1610" s="20">
        <f t="shared" si="312"/>
        <v>4246.7328000000007</v>
      </c>
      <c r="R1610" s="21">
        <f t="shared" ca="1" si="319"/>
        <v>786770000</v>
      </c>
      <c r="S1610" s="22">
        <f t="shared" ca="1" si="320"/>
        <v>717534240</v>
      </c>
      <c r="T1610" s="21">
        <f t="shared" ca="1" si="321"/>
        <v>654391226.87999988</v>
      </c>
      <c r="U1610" s="22">
        <f t="shared" ca="1" si="322"/>
        <v>596804798.91455996</v>
      </c>
      <c r="V1610" s="21">
        <f t="shared" ca="1" si="323"/>
        <v>572932606.95797765</v>
      </c>
      <c r="W1610" s="23">
        <f t="shared" ca="1" si="324"/>
        <v>383053495.60445595</v>
      </c>
    </row>
    <row r="1611" spans="6:23" x14ac:dyDescent="0.35">
      <c r="F1611" s="22">
        <v>1609</v>
      </c>
      <c r="G1611" s="22">
        <f t="shared" ca="1" si="313"/>
        <v>0.73600837599979674</v>
      </c>
      <c r="H1611" s="19">
        <f t="shared" ca="1" si="314"/>
        <v>158933</v>
      </c>
      <c r="I1611" s="22">
        <f t="shared" ca="1" si="315"/>
        <v>150986.35</v>
      </c>
      <c r="J1611" s="19">
        <f t="shared" ca="1" si="315"/>
        <v>143437.0325</v>
      </c>
      <c r="K1611" s="22">
        <f t="shared" ca="1" si="315"/>
        <v>136265.18087499999</v>
      </c>
      <c r="L1611" s="19">
        <f t="shared" ca="1" si="316"/>
        <v>136265.18087499999</v>
      </c>
      <c r="M1611" s="20">
        <f t="shared" si="317"/>
        <v>5000</v>
      </c>
      <c r="N1611" s="22">
        <f t="shared" si="318"/>
        <v>4800</v>
      </c>
      <c r="O1611" s="20">
        <f t="shared" si="318"/>
        <v>4608</v>
      </c>
      <c r="P1611" s="22">
        <f t="shared" si="318"/>
        <v>4423.68</v>
      </c>
      <c r="Q1611" s="20">
        <f t="shared" si="312"/>
        <v>4246.7328000000007</v>
      </c>
      <c r="R1611" s="21">
        <f t="shared" ca="1" si="319"/>
        <v>794665000</v>
      </c>
      <c r="S1611" s="22">
        <f t="shared" ca="1" si="320"/>
        <v>724734480</v>
      </c>
      <c r="T1611" s="21">
        <f t="shared" ca="1" si="321"/>
        <v>660957845.75999999</v>
      </c>
      <c r="U1611" s="22">
        <f t="shared" ca="1" si="322"/>
        <v>602793555.33311999</v>
      </c>
      <c r="V1611" s="21">
        <f t="shared" ca="1" si="323"/>
        <v>578681813.1197952</v>
      </c>
      <c r="W1611" s="23">
        <f t="shared" ca="1" si="324"/>
        <v>405963249.85003901</v>
      </c>
    </row>
    <row r="1612" spans="6:23" x14ac:dyDescent="0.35">
      <c r="F1612" s="22">
        <v>1610</v>
      </c>
      <c r="G1612" s="22">
        <f t="shared" ca="1" si="313"/>
        <v>0.72640945460689399</v>
      </c>
      <c r="H1612" s="19">
        <f t="shared" ca="1" si="314"/>
        <v>158060</v>
      </c>
      <c r="I1612" s="22">
        <f t="shared" ca="1" si="315"/>
        <v>150157</v>
      </c>
      <c r="J1612" s="19">
        <f t="shared" ca="1" si="315"/>
        <v>142649.15</v>
      </c>
      <c r="K1612" s="22">
        <f t="shared" ca="1" si="315"/>
        <v>135516.6925</v>
      </c>
      <c r="L1612" s="19">
        <f t="shared" ca="1" si="316"/>
        <v>135516.6925</v>
      </c>
      <c r="M1612" s="20">
        <f t="shared" si="317"/>
        <v>5000</v>
      </c>
      <c r="N1612" s="22">
        <f t="shared" si="318"/>
        <v>4800</v>
      </c>
      <c r="O1612" s="20">
        <f t="shared" si="318"/>
        <v>4608</v>
      </c>
      <c r="P1612" s="22">
        <f t="shared" si="318"/>
        <v>4423.68</v>
      </c>
      <c r="Q1612" s="20">
        <f t="shared" si="312"/>
        <v>4246.7328000000007</v>
      </c>
      <c r="R1612" s="21">
        <f t="shared" ca="1" si="319"/>
        <v>790300000</v>
      </c>
      <c r="S1612" s="22">
        <f t="shared" ca="1" si="320"/>
        <v>720753600</v>
      </c>
      <c r="T1612" s="21">
        <f t="shared" ca="1" si="321"/>
        <v>657327283.19999993</v>
      </c>
      <c r="U1612" s="22">
        <f t="shared" ca="1" si="322"/>
        <v>599482482.27840006</v>
      </c>
      <c r="V1612" s="21">
        <f t="shared" ca="1" si="323"/>
        <v>575503182.98726416</v>
      </c>
      <c r="W1612" s="23">
        <f t="shared" ca="1" si="324"/>
        <v>393296868.94035339</v>
      </c>
    </row>
    <row r="1613" spans="6:23" x14ac:dyDescent="0.35">
      <c r="F1613" s="22">
        <v>1611</v>
      </c>
      <c r="G1613" s="22">
        <f t="shared" ca="1" si="313"/>
        <v>1.5819308771508944E-2</v>
      </c>
      <c r="H1613" s="19">
        <f t="shared" ca="1" si="314"/>
        <v>75532</v>
      </c>
      <c r="I1613" s="22">
        <f t="shared" ca="1" si="315"/>
        <v>71755.399999999994</v>
      </c>
      <c r="J1613" s="19">
        <f t="shared" ca="1" si="315"/>
        <v>68167.62999999999</v>
      </c>
      <c r="K1613" s="22">
        <f t="shared" ca="1" si="315"/>
        <v>64759.248499999987</v>
      </c>
      <c r="L1613" s="19">
        <f t="shared" ca="1" si="316"/>
        <v>64759.248499999987</v>
      </c>
      <c r="M1613" s="20">
        <f t="shared" si="317"/>
        <v>5000</v>
      </c>
      <c r="N1613" s="22">
        <f t="shared" si="318"/>
        <v>4800</v>
      </c>
      <c r="O1613" s="20">
        <f t="shared" si="318"/>
        <v>4608</v>
      </c>
      <c r="P1613" s="22">
        <f t="shared" si="318"/>
        <v>4423.68</v>
      </c>
      <c r="Q1613" s="20">
        <f t="shared" si="312"/>
        <v>4246.7328000000007</v>
      </c>
      <c r="R1613" s="21">
        <f t="shared" ca="1" si="319"/>
        <v>377660000</v>
      </c>
      <c r="S1613" s="22">
        <f t="shared" ca="1" si="320"/>
        <v>344425920</v>
      </c>
      <c r="T1613" s="21">
        <f t="shared" ca="1" si="321"/>
        <v>314116439.03999996</v>
      </c>
      <c r="U1613" s="22">
        <f t="shared" ca="1" si="322"/>
        <v>286474192.40447998</v>
      </c>
      <c r="V1613" s="21">
        <f t="shared" ca="1" si="323"/>
        <v>275015224.70830077</v>
      </c>
      <c r="W1613" s="23">
        <f t="shared" ca="1" si="324"/>
        <v>-804104143.33289433</v>
      </c>
    </row>
    <row r="1614" spans="6:23" x14ac:dyDescent="0.35">
      <c r="F1614" s="22">
        <v>1612</v>
      </c>
      <c r="G1614" s="22">
        <f t="shared" ca="1" si="313"/>
        <v>0.12613914387779801</v>
      </c>
      <c r="H1614" s="19">
        <f t="shared" ca="1" si="314"/>
        <v>105655</v>
      </c>
      <c r="I1614" s="22">
        <f t="shared" ca="1" si="315"/>
        <v>100372.25</v>
      </c>
      <c r="J1614" s="19">
        <f t="shared" ca="1" si="315"/>
        <v>95353.637499999997</v>
      </c>
      <c r="K1614" s="22">
        <f t="shared" ca="1" si="315"/>
        <v>90585.955625000002</v>
      </c>
      <c r="L1614" s="19">
        <f t="shared" ca="1" si="316"/>
        <v>90585.955625000002</v>
      </c>
      <c r="M1614" s="20">
        <f t="shared" si="317"/>
        <v>5000</v>
      </c>
      <c r="N1614" s="22">
        <f t="shared" si="318"/>
        <v>4800</v>
      </c>
      <c r="O1614" s="20">
        <f t="shared" si="318"/>
        <v>4608</v>
      </c>
      <c r="P1614" s="22">
        <f t="shared" si="318"/>
        <v>4423.68</v>
      </c>
      <c r="Q1614" s="20">
        <f t="shared" si="312"/>
        <v>4246.7328000000007</v>
      </c>
      <c r="R1614" s="21">
        <f t="shared" ca="1" si="319"/>
        <v>528275000</v>
      </c>
      <c r="S1614" s="22">
        <f t="shared" ca="1" si="320"/>
        <v>481786800</v>
      </c>
      <c r="T1614" s="21">
        <f t="shared" ca="1" si="321"/>
        <v>439389561.59999996</v>
      </c>
      <c r="U1614" s="22">
        <f t="shared" ca="1" si="322"/>
        <v>400723280.17920005</v>
      </c>
      <c r="V1614" s="21">
        <f t="shared" ca="1" si="323"/>
        <v>384694348.97203207</v>
      </c>
      <c r="W1614" s="23">
        <f t="shared" ca="1" si="324"/>
        <v>-367048711.32549</v>
      </c>
    </row>
    <row r="1615" spans="6:23" x14ac:dyDescent="0.35">
      <c r="F1615" s="22">
        <v>1613</v>
      </c>
      <c r="G1615" s="22">
        <f t="shared" ca="1" si="313"/>
        <v>7.6111529147170121E-2</v>
      </c>
      <c r="H1615" s="19">
        <f t="shared" ca="1" si="314"/>
        <v>97048</v>
      </c>
      <c r="I1615" s="22">
        <f t="shared" ca="1" si="315"/>
        <v>92195.6</v>
      </c>
      <c r="J1615" s="19">
        <f t="shared" ca="1" si="315"/>
        <v>87585.82</v>
      </c>
      <c r="K1615" s="22">
        <f t="shared" ca="1" si="315"/>
        <v>83206.52900000001</v>
      </c>
      <c r="L1615" s="19">
        <f t="shared" ca="1" si="316"/>
        <v>83206.52900000001</v>
      </c>
      <c r="M1615" s="20">
        <f t="shared" si="317"/>
        <v>5000</v>
      </c>
      <c r="N1615" s="22">
        <f t="shared" si="318"/>
        <v>4800</v>
      </c>
      <c r="O1615" s="20">
        <f t="shared" si="318"/>
        <v>4608</v>
      </c>
      <c r="P1615" s="22">
        <f t="shared" si="318"/>
        <v>4423.68</v>
      </c>
      <c r="Q1615" s="20">
        <f t="shared" si="312"/>
        <v>4246.7328000000007</v>
      </c>
      <c r="R1615" s="21">
        <f t="shared" ca="1" si="319"/>
        <v>485240000</v>
      </c>
      <c r="S1615" s="22">
        <f t="shared" ca="1" si="320"/>
        <v>442538880</v>
      </c>
      <c r="T1615" s="21">
        <f t="shared" ca="1" si="321"/>
        <v>403595458.56000006</v>
      </c>
      <c r="U1615" s="22">
        <f t="shared" ca="1" si="322"/>
        <v>368079058.20672005</v>
      </c>
      <c r="V1615" s="21">
        <f t="shared" ca="1" si="323"/>
        <v>353355895.87845129</v>
      </c>
      <c r="W1615" s="23">
        <f t="shared" ca="1" si="324"/>
        <v>-491927910.05362868</v>
      </c>
    </row>
    <row r="1616" spans="6:23" x14ac:dyDescent="0.35">
      <c r="F1616" s="22">
        <v>1614</v>
      </c>
      <c r="G1616" s="22">
        <f t="shared" ca="1" si="313"/>
        <v>0.1721707658849766</v>
      </c>
      <c r="H1616" s="19">
        <f t="shared" ca="1" si="314"/>
        <v>111631</v>
      </c>
      <c r="I1616" s="22">
        <f t="shared" ca="1" si="315"/>
        <v>106049.45</v>
      </c>
      <c r="J1616" s="19">
        <f t="shared" ca="1" si="315"/>
        <v>100746.97749999999</v>
      </c>
      <c r="K1616" s="22">
        <f t="shared" ca="1" si="315"/>
        <v>95709.628624999998</v>
      </c>
      <c r="L1616" s="19">
        <f t="shared" ca="1" si="316"/>
        <v>95709.628624999998</v>
      </c>
      <c r="M1616" s="20">
        <f t="shared" si="317"/>
        <v>5000</v>
      </c>
      <c r="N1616" s="22">
        <f t="shared" si="318"/>
        <v>4800</v>
      </c>
      <c r="O1616" s="20">
        <f t="shared" si="318"/>
        <v>4608</v>
      </c>
      <c r="P1616" s="22">
        <f t="shared" si="318"/>
        <v>4423.68</v>
      </c>
      <c r="Q1616" s="20">
        <f t="shared" si="312"/>
        <v>4246.7328000000007</v>
      </c>
      <c r="R1616" s="21">
        <f t="shared" ca="1" si="319"/>
        <v>558155000</v>
      </c>
      <c r="S1616" s="22">
        <f t="shared" ca="1" si="320"/>
        <v>509037360</v>
      </c>
      <c r="T1616" s="21">
        <f t="shared" ca="1" si="321"/>
        <v>464242072.31999999</v>
      </c>
      <c r="U1616" s="22">
        <f t="shared" ca="1" si="322"/>
        <v>423388769.95583999</v>
      </c>
      <c r="V1616" s="21">
        <f t="shared" ca="1" si="323"/>
        <v>406453219.15760648</v>
      </c>
      <c r="W1616" s="23">
        <f t="shared" ca="1" si="324"/>
        <v>-280342763.65506411</v>
      </c>
    </row>
    <row r="1617" spans="6:23" x14ac:dyDescent="0.35">
      <c r="F1617" s="22">
        <v>1615</v>
      </c>
      <c r="G1617" s="22">
        <f t="shared" ca="1" si="313"/>
        <v>0.21111783497532599</v>
      </c>
      <c r="H1617" s="19">
        <f t="shared" ca="1" si="314"/>
        <v>115924</v>
      </c>
      <c r="I1617" s="22">
        <f t="shared" ca="1" si="315"/>
        <v>110127.8</v>
      </c>
      <c r="J1617" s="19">
        <f t="shared" ca="1" si="315"/>
        <v>104621.41</v>
      </c>
      <c r="K1617" s="22">
        <f t="shared" ca="1" si="315"/>
        <v>99390.339500000002</v>
      </c>
      <c r="L1617" s="19">
        <f t="shared" ca="1" si="316"/>
        <v>99390.339500000002</v>
      </c>
      <c r="M1617" s="20">
        <f t="shared" si="317"/>
        <v>5000</v>
      </c>
      <c r="N1617" s="22">
        <f t="shared" si="318"/>
        <v>4800</v>
      </c>
      <c r="O1617" s="20">
        <f t="shared" si="318"/>
        <v>4608</v>
      </c>
      <c r="P1617" s="22">
        <f t="shared" si="318"/>
        <v>4423.68</v>
      </c>
      <c r="Q1617" s="20">
        <f t="shared" si="312"/>
        <v>4246.7328000000007</v>
      </c>
      <c r="R1617" s="21">
        <f t="shared" ca="1" si="319"/>
        <v>579620000</v>
      </c>
      <c r="S1617" s="22">
        <f t="shared" ca="1" si="320"/>
        <v>528613440</v>
      </c>
      <c r="T1617" s="21">
        <f t="shared" ca="1" si="321"/>
        <v>482095457.28000003</v>
      </c>
      <c r="U1617" s="22">
        <f t="shared" ca="1" si="322"/>
        <v>439671057.03936005</v>
      </c>
      <c r="V1617" s="21">
        <f t="shared" ca="1" si="323"/>
        <v>422084214.75778568</v>
      </c>
      <c r="W1617" s="23">
        <f t="shared" ca="1" si="324"/>
        <v>-218055509.07856798</v>
      </c>
    </row>
    <row r="1618" spans="6:23" x14ac:dyDescent="0.35">
      <c r="F1618" s="22">
        <v>1616</v>
      </c>
      <c r="G1618" s="22">
        <f t="shared" ca="1" si="313"/>
        <v>0.2220235242895614</v>
      </c>
      <c r="H1618" s="19">
        <f t="shared" ca="1" si="314"/>
        <v>117039</v>
      </c>
      <c r="I1618" s="22">
        <f t="shared" ca="1" si="315"/>
        <v>111187.05</v>
      </c>
      <c r="J1618" s="19">
        <f t="shared" ca="1" si="315"/>
        <v>105627.69750000001</v>
      </c>
      <c r="K1618" s="22">
        <f t="shared" ca="1" si="315"/>
        <v>100346.31262500001</v>
      </c>
      <c r="L1618" s="19">
        <f t="shared" ca="1" si="316"/>
        <v>100346.31262500001</v>
      </c>
      <c r="M1618" s="20">
        <f t="shared" si="317"/>
        <v>5000</v>
      </c>
      <c r="N1618" s="22">
        <f t="shared" si="318"/>
        <v>4800</v>
      </c>
      <c r="O1618" s="20">
        <f t="shared" si="318"/>
        <v>4608</v>
      </c>
      <c r="P1618" s="22">
        <f t="shared" si="318"/>
        <v>4423.68</v>
      </c>
      <c r="Q1618" s="20">
        <f t="shared" si="312"/>
        <v>4246.7328000000007</v>
      </c>
      <c r="R1618" s="21">
        <f t="shared" ca="1" si="319"/>
        <v>585195000</v>
      </c>
      <c r="S1618" s="22">
        <f t="shared" ca="1" si="320"/>
        <v>533697840</v>
      </c>
      <c r="T1618" s="21">
        <f t="shared" ca="1" si="321"/>
        <v>486732430.08000004</v>
      </c>
      <c r="U1618" s="22">
        <f t="shared" ca="1" si="322"/>
        <v>443899976.23296005</v>
      </c>
      <c r="V1618" s="21">
        <f t="shared" ca="1" si="323"/>
        <v>426143977.18364167</v>
      </c>
      <c r="W1618" s="23">
        <f t="shared" ca="1" si="324"/>
        <v>-201877943.54099679</v>
      </c>
    </row>
    <row r="1619" spans="6:23" x14ac:dyDescent="0.35">
      <c r="F1619" s="22">
        <v>1617</v>
      </c>
      <c r="G1619" s="22">
        <f t="shared" ca="1" si="313"/>
        <v>0.28919281784772288</v>
      </c>
      <c r="H1619" s="19">
        <f t="shared" ca="1" si="314"/>
        <v>123328</v>
      </c>
      <c r="I1619" s="22">
        <f t="shared" ca="1" si="315"/>
        <v>117161.60000000001</v>
      </c>
      <c r="J1619" s="19">
        <f t="shared" ca="1" si="315"/>
        <v>111303.52</v>
      </c>
      <c r="K1619" s="22">
        <f t="shared" ca="1" si="315"/>
        <v>105738.344</v>
      </c>
      <c r="L1619" s="19">
        <f t="shared" ca="1" si="316"/>
        <v>105738.344</v>
      </c>
      <c r="M1619" s="20">
        <f t="shared" si="317"/>
        <v>5000</v>
      </c>
      <c r="N1619" s="22">
        <f t="shared" si="318"/>
        <v>4800</v>
      </c>
      <c r="O1619" s="20">
        <f t="shared" si="318"/>
        <v>4608</v>
      </c>
      <c r="P1619" s="22">
        <f t="shared" si="318"/>
        <v>4423.68</v>
      </c>
      <c r="Q1619" s="20">
        <f t="shared" si="312"/>
        <v>4246.7328000000007</v>
      </c>
      <c r="R1619" s="21">
        <f t="shared" ca="1" si="319"/>
        <v>616640000</v>
      </c>
      <c r="S1619" s="22">
        <f t="shared" ca="1" si="320"/>
        <v>562375680</v>
      </c>
      <c r="T1619" s="21">
        <f t="shared" ca="1" si="321"/>
        <v>512886620.16000003</v>
      </c>
      <c r="U1619" s="22">
        <f t="shared" ca="1" si="322"/>
        <v>467752597.58592004</v>
      </c>
      <c r="V1619" s="21">
        <f t="shared" ca="1" si="323"/>
        <v>449042493.68248326</v>
      </c>
      <c r="W1619" s="23">
        <f t="shared" ca="1" si="324"/>
        <v>-110630670.29814053</v>
      </c>
    </row>
    <row r="1620" spans="6:23" x14ac:dyDescent="0.35">
      <c r="F1620" s="22">
        <v>1618</v>
      </c>
      <c r="G1620" s="22">
        <f t="shared" ca="1" si="313"/>
        <v>0.51732468980767232</v>
      </c>
      <c r="H1620" s="19">
        <f t="shared" ca="1" si="314"/>
        <v>141303</v>
      </c>
      <c r="I1620" s="22">
        <f t="shared" ca="1" si="315"/>
        <v>134237.85</v>
      </c>
      <c r="J1620" s="19">
        <f t="shared" ca="1" si="315"/>
        <v>127525.9575</v>
      </c>
      <c r="K1620" s="22">
        <f t="shared" ca="1" si="315"/>
        <v>121149.659625</v>
      </c>
      <c r="L1620" s="19">
        <f t="shared" ca="1" si="316"/>
        <v>121149.659625</v>
      </c>
      <c r="M1620" s="20">
        <f t="shared" si="317"/>
        <v>5000</v>
      </c>
      <c r="N1620" s="22">
        <f t="shared" si="318"/>
        <v>4800</v>
      </c>
      <c r="O1620" s="20">
        <f t="shared" si="318"/>
        <v>4608</v>
      </c>
      <c r="P1620" s="22">
        <f t="shared" si="318"/>
        <v>4423.68</v>
      </c>
      <c r="Q1620" s="20">
        <f t="shared" si="312"/>
        <v>4246.7328000000007</v>
      </c>
      <c r="R1620" s="21">
        <f t="shared" ca="1" si="319"/>
        <v>706515000</v>
      </c>
      <c r="S1620" s="22">
        <f t="shared" ca="1" si="320"/>
        <v>644341680</v>
      </c>
      <c r="T1620" s="21">
        <f t="shared" ca="1" si="321"/>
        <v>587639612.15999997</v>
      </c>
      <c r="U1620" s="22">
        <f t="shared" ca="1" si="322"/>
        <v>535927326.28992003</v>
      </c>
      <c r="V1620" s="21">
        <f t="shared" ca="1" si="323"/>
        <v>514490233.23832327</v>
      </c>
      <c r="W1620" s="23">
        <f t="shared" ca="1" si="324"/>
        <v>150169097.00037193</v>
      </c>
    </row>
    <row r="1621" spans="6:23" x14ac:dyDescent="0.35">
      <c r="F1621" s="22">
        <v>1619</v>
      </c>
      <c r="G1621" s="22">
        <f t="shared" ca="1" si="313"/>
        <v>0.47494322218040075</v>
      </c>
      <c r="H1621" s="19">
        <f t="shared" ca="1" si="314"/>
        <v>138115</v>
      </c>
      <c r="I1621" s="22">
        <f t="shared" ca="1" si="315"/>
        <v>131209.25</v>
      </c>
      <c r="J1621" s="19">
        <f t="shared" ca="1" si="315"/>
        <v>124648.78750000001</v>
      </c>
      <c r="K1621" s="22">
        <f t="shared" ca="1" si="315"/>
        <v>118416.348125</v>
      </c>
      <c r="L1621" s="19">
        <f t="shared" ca="1" si="316"/>
        <v>118416.348125</v>
      </c>
      <c r="M1621" s="20">
        <f t="shared" si="317"/>
        <v>5000</v>
      </c>
      <c r="N1621" s="22">
        <f t="shared" si="318"/>
        <v>4800</v>
      </c>
      <c r="O1621" s="20">
        <f t="shared" si="318"/>
        <v>4608</v>
      </c>
      <c r="P1621" s="22">
        <f t="shared" si="318"/>
        <v>4423.68</v>
      </c>
      <c r="Q1621" s="20">
        <f t="shared" si="312"/>
        <v>4246.7328000000007</v>
      </c>
      <c r="R1621" s="21">
        <f t="shared" ca="1" si="319"/>
        <v>690575000</v>
      </c>
      <c r="S1621" s="22">
        <f t="shared" ca="1" si="320"/>
        <v>629804400</v>
      </c>
      <c r="T1621" s="21">
        <f t="shared" ca="1" si="321"/>
        <v>574381612.80000007</v>
      </c>
      <c r="U1621" s="22">
        <f t="shared" ca="1" si="322"/>
        <v>523836030.87360007</v>
      </c>
      <c r="V1621" s="21">
        <f t="shared" ca="1" si="323"/>
        <v>502882589.63865608</v>
      </c>
      <c r="W1621" s="23">
        <f t="shared" ca="1" si="324"/>
        <v>103914317.68756747</v>
      </c>
    </row>
    <row r="1622" spans="6:23" x14ac:dyDescent="0.35">
      <c r="F1622" s="22">
        <v>1620</v>
      </c>
      <c r="G1622" s="22">
        <f t="shared" ca="1" si="313"/>
        <v>0.33460670505755519</v>
      </c>
      <c r="H1622" s="19">
        <f t="shared" ca="1" si="314"/>
        <v>127183</v>
      </c>
      <c r="I1622" s="22">
        <f t="shared" ca="1" si="315"/>
        <v>120823.85</v>
      </c>
      <c r="J1622" s="19">
        <f t="shared" ca="1" si="315"/>
        <v>114782.6575</v>
      </c>
      <c r="K1622" s="22">
        <f t="shared" ca="1" si="315"/>
        <v>109043.52462500001</v>
      </c>
      <c r="L1622" s="19">
        <f t="shared" ca="1" si="316"/>
        <v>109043.52462500001</v>
      </c>
      <c r="M1622" s="20">
        <f t="shared" si="317"/>
        <v>5000</v>
      </c>
      <c r="N1622" s="22">
        <f t="shared" si="318"/>
        <v>4800</v>
      </c>
      <c r="O1622" s="20">
        <f t="shared" si="318"/>
        <v>4608</v>
      </c>
      <c r="P1622" s="22">
        <f t="shared" si="318"/>
        <v>4423.68</v>
      </c>
      <c r="Q1622" s="20">
        <f t="shared" si="312"/>
        <v>4246.7328000000007</v>
      </c>
      <c r="R1622" s="21">
        <f t="shared" ca="1" si="319"/>
        <v>635915000</v>
      </c>
      <c r="S1622" s="22">
        <f t="shared" ca="1" si="320"/>
        <v>579954480</v>
      </c>
      <c r="T1622" s="21">
        <f t="shared" ca="1" si="321"/>
        <v>528918485.75999999</v>
      </c>
      <c r="U1622" s="22">
        <f t="shared" ca="1" si="322"/>
        <v>482373659.01312006</v>
      </c>
      <c r="V1622" s="21">
        <f t="shared" ca="1" si="323"/>
        <v>463078712.65259528</v>
      </c>
      <c r="W1622" s="23">
        <f t="shared" ca="1" si="324"/>
        <v>-54698369.717569351</v>
      </c>
    </row>
    <row r="1623" spans="6:23" x14ac:dyDescent="0.35">
      <c r="F1623" s="22">
        <v>1621</v>
      </c>
      <c r="G1623" s="22">
        <f t="shared" ca="1" si="313"/>
        <v>0.18656553145654675</v>
      </c>
      <c r="H1623" s="19">
        <f t="shared" ca="1" si="314"/>
        <v>113281</v>
      </c>
      <c r="I1623" s="22">
        <f t="shared" ca="1" si="315"/>
        <v>107616.95</v>
      </c>
      <c r="J1623" s="19">
        <f t="shared" ca="1" si="315"/>
        <v>102236.10249999999</v>
      </c>
      <c r="K1623" s="22">
        <f t="shared" ca="1" si="315"/>
        <v>97124.297374999995</v>
      </c>
      <c r="L1623" s="19">
        <f t="shared" ca="1" si="316"/>
        <v>97124.297374999995</v>
      </c>
      <c r="M1623" s="20">
        <f t="shared" si="317"/>
        <v>5000</v>
      </c>
      <c r="N1623" s="22">
        <f t="shared" si="318"/>
        <v>4800</v>
      </c>
      <c r="O1623" s="20">
        <f t="shared" si="318"/>
        <v>4608</v>
      </c>
      <c r="P1623" s="22">
        <f t="shared" si="318"/>
        <v>4423.68</v>
      </c>
      <c r="Q1623" s="20">
        <f t="shared" si="312"/>
        <v>4246.7328000000007</v>
      </c>
      <c r="R1623" s="21">
        <f t="shared" ca="1" si="319"/>
        <v>566405000</v>
      </c>
      <c r="S1623" s="22">
        <f t="shared" ca="1" si="320"/>
        <v>516561360</v>
      </c>
      <c r="T1623" s="21">
        <f t="shared" ca="1" si="321"/>
        <v>471103960.31999999</v>
      </c>
      <c r="U1623" s="22">
        <f t="shared" ca="1" si="322"/>
        <v>429646811.81184</v>
      </c>
      <c r="V1623" s="21">
        <f t="shared" ca="1" si="323"/>
        <v>412460939.33936644</v>
      </c>
      <c r="W1623" s="23">
        <f t="shared" ca="1" si="324"/>
        <v>-256402868.46493626</v>
      </c>
    </row>
    <row r="1624" spans="6:23" x14ac:dyDescent="0.35">
      <c r="F1624" s="22">
        <v>1622</v>
      </c>
      <c r="G1624" s="22">
        <f t="shared" ca="1" si="313"/>
        <v>0.62768875569505433</v>
      </c>
      <c r="H1624" s="19">
        <f t="shared" ca="1" si="314"/>
        <v>149772</v>
      </c>
      <c r="I1624" s="22">
        <f t="shared" ca="1" si="315"/>
        <v>142283.4</v>
      </c>
      <c r="J1624" s="19">
        <f t="shared" ca="1" si="315"/>
        <v>135169.22999999998</v>
      </c>
      <c r="K1624" s="22">
        <f t="shared" ca="1" si="315"/>
        <v>128410.76849999998</v>
      </c>
      <c r="L1624" s="19">
        <f t="shared" ca="1" si="316"/>
        <v>128410.76849999998</v>
      </c>
      <c r="M1624" s="20">
        <f t="shared" si="317"/>
        <v>5000</v>
      </c>
      <c r="N1624" s="22">
        <f t="shared" si="318"/>
        <v>4800</v>
      </c>
      <c r="O1624" s="20">
        <f t="shared" si="318"/>
        <v>4608</v>
      </c>
      <c r="P1624" s="22">
        <f t="shared" si="318"/>
        <v>4423.68</v>
      </c>
      <c r="Q1624" s="20">
        <f t="shared" si="312"/>
        <v>4246.7328000000007</v>
      </c>
      <c r="R1624" s="21">
        <f t="shared" ca="1" si="319"/>
        <v>748860000</v>
      </c>
      <c r="S1624" s="22">
        <f t="shared" ca="1" si="320"/>
        <v>682960320</v>
      </c>
      <c r="T1624" s="21">
        <f t="shared" ca="1" si="321"/>
        <v>622859811.83999991</v>
      </c>
      <c r="U1624" s="22">
        <f t="shared" ca="1" si="322"/>
        <v>568048148.39807999</v>
      </c>
      <c r="V1624" s="21">
        <f t="shared" ca="1" si="323"/>
        <v>545326222.46215677</v>
      </c>
      <c r="W1624" s="23">
        <f t="shared" ca="1" si="324"/>
        <v>273046049.94897223</v>
      </c>
    </row>
    <row r="1625" spans="6:23" x14ac:dyDescent="0.35">
      <c r="F1625" s="22">
        <v>1623</v>
      </c>
      <c r="G1625" s="22">
        <f t="shared" ca="1" si="313"/>
        <v>0.20858935750338203</v>
      </c>
      <c r="H1625" s="19">
        <f t="shared" ca="1" si="314"/>
        <v>115660</v>
      </c>
      <c r="I1625" s="22">
        <f t="shared" ca="1" si="315"/>
        <v>109877</v>
      </c>
      <c r="J1625" s="19">
        <f t="shared" ca="1" si="315"/>
        <v>104383.15</v>
      </c>
      <c r="K1625" s="22">
        <f t="shared" ca="1" si="315"/>
        <v>99163.992499999993</v>
      </c>
      <c r="L1625" s="19">
        <f t="shared" ca="1" si="316"/>
        <v>99163.992499999993</v>
      </c>
      <c r="M1625" s="20">
        <f t="shared" si="317"/>
        <v>5000</v>
      </c>
      <c r="N1625" s="22">
        <f t="shared" si="318"/>
        <v>4800</v>
      </c>
      <c r="O1625" s="20">
        <f t="shared" si="318"/>
        <v>4608</v>
      </c>
      <c r="P1625" s="22">
        <f t="shared" si="318"/>
        <v>4423.68</v>
      </c>
      <c r="Q1625" s="20">
        <f t="shared" si="312"/>
        <v>4246.7328000000007</v>
      </c>
      <c r="R1625" s="21">
        <f t="shared" ca="1" si="319"/>
        <v>578300000</v>
      </c>
      <c r="S1625" s="22">
        <f t="shared" ca="1" si="320"/>
        <v>527409600</v>
      </c>
      <c r="T1625" s="21">
        <f t="shared" ca="1" si="321"/>
        <v>480997555.19999999</v>
      </c>
      <c r="U1625" s="22">
        <f t="shared" ca="1" si="322"/>
        <v>438669770.34240001</v>
      </c>
      <c r="V1625" s="21">
        <f t="shared" ca="1" si="323"/>
        <v>421122979.52870405</v>
      </c>
      <c r="W1625" s="23">
        <f t="shared" ca="1" si="324"/>
        <v>-221885892.30898833</v>
      </c>
    </row>
    <row r="1626" spans="6:23" x14ac:dyDescent="0.35">
      <c r="F1626" s="22">
        <v>1624</v>
      </c>
      <c r="G1626" s="22">
        <f t="shared" ca="1" si="313"/>
        <v>0.42780548483615299</v>
      </c>
      <c r="H1626" s="19">
        <f t="shared" ca="1" si="314"/>
        <v>134541</v>
      </c>
      <c r="I1626" s="22">
        <f t="shared" ca="1" si="315"/>
        <v>127813.95</v>
      </c>
      <c r="J1626" s="19">
        <f t="shared" ca="1" si="315"/>
        <v>121423.2525</v>
      </c>
      <c r="K1626" s="22">
        <f t="shared" ca="1" si="315"/>
        <v>115352.08987500001</v>
      </c>
      <c r="L1626" s="19">
        <f t="shared" ca="1" si="316"/>
        <v>115352.08987500001</v>
      </c>
      <c r="M1626" s="20">
        <f t="shared" si="317"/>
        <v>5000</v>
      </c>
      <c r="N1626" s="22">
        <f t="shared" si="318"/>
        <v>4800</v>
      </c>
      <c r="O1626" s="20">
        <f t="shared" si="318"/>
        <v>4608</v>
      </c>
      <c r="P1626" s="22">
        <f t="shared" si="318"/>
        <v>4423.68</v>
      </c>
      <c r="Q1626" s="20">
        <f t="shared" si="312"/>
        <v>4246.7328000000007</v>
      </c>
      <c r="R1626" s="21">
        <f t="shared" ca="1" si="319"/>
        <v>672705000</v>
      </c>
      <c r="S1626" s="22">
        <f t="shared" ca="1" si="320"/>
        <v>613506960</v>
      </c>
      <c r="T1626" s="21">
        <f t="shared" ca="1" si="321"/>
        <v>559518347.51999998</v>
      </c>
      <c r="U1626" s="22">
        <f t="shared" ca="1" si="322"/>
        <v>510280732.93824005</v>
      </c>
      <c r="V1626" s="21">
        <f t="shared" ca="1" si="323"/>
        <v>489869503.62071049</v>
      </c>
      <c r="W1626" s="23">
        <f t="shared" ca="1" si="324"/>
        <v>52059053.803011894</v>
      </c>
    </row>
    <row r="1627" spans="6:23" x14ac:dyDescent="0.35">
      <c r="F1627" s="22">
        <v>1625</v>
      </c>
      <c r="G1627" s="22">
        <f t="shared" ca="1" si="313"/>
        <v>0.78648858694837098</v>
      </c>
      <c r="H1627" s="19">
        <f t="shared" ca="1" si="314"/>
        <v>163829</v>
      </c>
      <c r="I1627" s="22">
        <f t="shared" ca="1" si="315"/>
        <v>155637.54999999999</v>
      </c>
      <c r="J1627" s="19">
        <f t="shared" ca="1" si="315"/>
        <v>147855.67249999999</v>
      </c>
      <c r="K1627" s="22">
        <f t="shared" ca="1" si="315"/>
        <v>140462.88887499998</v>
      </c>
      <c r="L1627" s="19">
        <f t="shared" ca="1" si="316"/>
        <v>140462.88887499998</v>
      </c>
      <c r="M1627" s="20">
        <f t="shared" si="317"/>
        <v>5000</v>
      </c>
      <c r="N1627" s="22">
        <f t="shared" si="318"/>
        <v>4800</v>
      </c>
      <c r="O1627" s="20">
        <f t="shared" si="318"/>
        <v>4608</v>
      </c>
      <c r="P1627" s="22">
        <f t="shared" si="318"/>
        <v>4423.68</v>
      </c>
      <c r="Q1627" s="20">
        <f t="shared" si="312"/>
        <v>4246.7328000000007</v>
      </c>
      <c r="R1627" s="21">
        <f t="shared" ca="1" si="319"/>
        <v>819145000</v>
      </c>
      <c r="S1627" s="22">
        <f t="shared" ca="1" si="320"/>
        <v>747060240</v>
      </c>
      <c r="T1627" s="21">
        <f t="shared" ca="1" si="321"/>
        <v>681318938.87999988</v>
      </c>
      <c r="U1627" s="22">
        <f t="shared" ca="1" si="322"/>
        <v>621362872.25855994</v>
      </c>
      <c r="V1627" s="21">
        <f t="shared" ca="1" si="323"/>
        <v>596508357.36821759</v>
      </c>
      <c r="W1627" s="23">
        <f t="shared" ca="1" si="324"/>
        <v>476999447.94147205</v>
      </c>
    </row>
    <row r="1628" spans="6:23" x14ac:dyDescent="0.35">
      <c r="F1628" s="22">
        <v>1626</v>
      </c>
      <c r="G1628" s="22">
        <f t="shared" ca="1" si="313"/>
        <v>0.86496529104518904</v>
      </c>
      <c r="H1628" s="19">
        <f t="shared" ca="1" si="314"/>
        <v>173087</v>
      </c>
      <c r="I1628" s="22">
        <f t="shared" ca="1" si="315"/>
        <v>164432.65</v>
      </c>
      <c r="J1628" s="19">
        <f t="shared" ca="1" si="315"/>
        <v>156211.01749999999</v>
      </c>
      <c r="K1628" s="22">
        <f t="shared" ca="1" si="315"/>
        <v>148400.466625</v>
      </c>
      <c r="L1628" s="19">
        <f t="shared" ca="1" si="316"/>
        <v>148400.466625</v>
      </c>
      <c r="M1628" s="20">
        <f t="shared" si="317"/>
        <v>5000</v>
      </c>
      <c r="N1628" s="22">
        <f t="shared" si="318"/>
        <v>4800</v>
      </c>
      <c r="O1628" s="20">
        <f t="shared" si="318"/>
        <v>4608</v>
      </c>
      <c r="P1628" s="22">
        <f t="shared" si="318"/>
        <v>4423.68</v>
      </c>
      <c r="Q1628" s="20">
        <f t="shared" si="312"/>
        <v>4246.7328000000007</v>
      </c>
      <c r="R1628" s="21">
        <f t="shared" ca="1" si="319"/>
        <v>865435000</v>
      </c>
      <c r="S1628" s="22">
        <f t="shared" ca="1" si="320"/>
        <v>789276720</v>
      </c>
      <c r="T1628" s="21">
        <f t="shared" ca="1" si="321"/>
        <v>719820368.63999999</v>
      </c>
      <c r="U1628" s="22">
        <f t="shared" ca="1" si="322"/>
        <v>656476176.19968009</v>
      </c>
      <c r="V1628" s="21">
        <f t="shared" ca="1" si="323"/>
        <v>630217129.15169287</v>
      </c>
      <c r="W1628" s="23">
        <f t="shared" ca="1" si="324"/>
        <v>611324023.49917078</v>
      </c>
    </row>
    <row r="1629" spans="6:23" x14ac:dyDescent="0.35">
      <c r="F1629" s="22">
        <v>1627</v>
      </c>
      <c r="G1629" s="22">
        <f t="shared" ca="1" si="313"/>
        <v>6.9879934814755851E-2</v>
      </c>
      <c r="H1629" s="19">
        <f t="shared" ca="1" si="314"/>
        <v>95699</v>
      </c>
      <c r="I1629" s="22">
        <f t="shared" ca="1" si="315"/>
        <v>90914.05</v>
      </c>
      <c r="J1629" s="19">
        <f t="shared" ca="1" si="315"/>
        <v>86368.347500000003</v>
      </c>
      <c r="K1629" s="22">
        <f t="shared" ca="1" si="315"/>
        <v>82049.930124999999</v>
      </c>
      <c r="L1629" s="19">
        <f t="shared" ca="1" si="316"/>
        <v>82049.930124999999</v>
      </c>
      <c r="M1629" s="20">
        <f t="shared" si="317"/>
        <v>5000</v>
      </c>
      <c r="N1629" s="22">
        <f t="shared" si="318"/>
        <v>4800</v>
      </c>
      <c r="O1629" s="20">
        <f t="shared" si="318"/>
        <v>4608</v>
      </c>
      <c r="P1629" s="22">
        <f t="shared" si="318"/>
        <v>4423.68</v>
      </c>
      <c r="Q1629" s="20">
        <f t="shared" si="312"/>
        <v>4246.7328000000007</v>
      </c>
      <c r="R1629" s="21">
        <f t="shared" ca="1" si="319"/>
        <v>478495000</v>
      </c>
      <c r="S1629" s="22">
        <f t="shared" ca="1" si="320"/>
        <v>436387440</v>
      </c>
      <c r="T1629" s="21">
        <f t="shared" ca="1" si="321"/>
        <v>397985345.28000003</v>
      </c>
      <c r="U1629" s="22">
        <f t="shared" ca="1" si="322"/>
        <v>362962634.89535999</v>
      </c>
      <c r="V1629" s="21">
        <f t="shared" ca="1" si="323"/>
        <v>348444129.49954563</v>
      </c>
      <c r="W1629" s="23">
        <f t="shared" ca="1" si="324"/>
        <v>-511500587.99998164</v>
      </c>
    </row>
    <row r="1630" spans="6:23" x14ac:dyDescent="0.35">
      <c r="F1630" s="22">
        <v>1628</v>
      </c>
      <c r="G1630" s="22">
        <f t="shared" ca="1" si="313"/>
        <v>0.71888088448447429</v>
      </c>
      <c r="H1630" s="19">
        <f t="shared" ca="1" si="314"/>
        <v>157386</v>
      </c>
      <c r="I1630" s="22">
        <f t="shared" ca="1" si="315"/>
        <v>149516.70000000001</v>
      </c>
      <c r="J1630" s="19">
        <f t="shared" ca="1" si="315"/>
        <v>142040.86500000002</v>
      </c>
      <c r="K1630" s="22">
        <f t="shared" ca="1" si="315"/>
        <v>134938.82175000003</v>
      </c>
      <c r="L1630" s="19">
        <f t="shared" ca="1" si="316"/>
        <v>134938.82175000003</v>
      </c>
      <c r="M1630" s="20">
        <f t="shared" si="317"/>
        <v>5000</v>
      </c>
      <c r="N1630" s="22">
        <f t="shared" si="318"/>
        <v>4800</v>
      </c>
      <c r="O1630" s="20">
        <f t="shared" si="318"/>
        <v>4608</v>
      </c>
      <c r="P1630" s="22">
        <f t="shared" si="318"/>
        <v>4423.68</v>
      </c>
      <c r="Q1630" s="20">
        <f t="shared" si="312"/>
        <v>4246.7328000000007</v>
      </c>
      <c r="R1630" s="21">
        <f t="shared" ca="1" si="319"/>
        <v>786930000</v>
      </c>
      <c r="S1630" s="22">
        <f t="shared" ca="1" si="320"/>
        <v>717680160</v>
      </c>
      <c r="T1630" s="21">
        <f t="shared" ca="1" si="321"/>
        <v>654524305.92000008</v>
      </c>
      <c r="U1630" s="22">
        <f t="shared" ca="1" si="322"/>
        <v>596926166.99904013</v>
      </c>
      <c r="V1630" s="21">
        <f t="shared" ca="1" si="323"/>
        <v>573049120.31907868</v>
      </c>
      <c r="W1630" s="23">
        <f t="shared" ca="1" si="324"/>
        <v>383517784.48087072</v>
      </c>
    </row>
    <row r="1631" spans="6:23" x14ac:dyDescent="0.35">
      <c r="F1631" s="22">
        <v>1629</v>
      </c>
      <c r="G1631" s="22">
        <f t="shared" ca="1" si="313"/>
        <v>0.35747224784387854</v>
      </c>
      <c r="H1631" s="19">
        <f t="shared" ca="1" si="314"/>
        <v>129043</v>
      </c>
      <c r="I1631" s="22">
        <f t="shared" ca="1" si="315"/>
        <v>122590.85</v>
      </c>
      <c r="J1631" s="19">
        <f t="shared" ca="1" si="315"/>
        <v>116461.30750000001</v>
      </c>
      <c r="K1631" s="22">
        <f t="shared" ca="1" si="315"/>
        <v>110638.242125</v>
      </c>
      <c r="L1631" s="19">
        <f t="shared" ca="1" si="316"/>
        <v>110638.242125</v>
      </c>
      <c r="M1631" s="20">
        <f t="shared" si="317"/>
        <v>5000</v>
      </c>
      <c r="N1631" s="22">
        <f t="shared" si="318"/>
        <v>4800</v>
      </c>
      <c r="O1631" s="20">
        <f t="shared" si="318"/>
        <v>4608</v>
      </c>
      <c r="P1631" s="22">
        <f t="shared" si="318"/>
        <v>4423.68</v>
      </c>
      <c r="Q1631" s="20">
        <f t="shared" si="312"/>
        <v>4246.7328000000007</v>
      </c>
      <c r="R1631" s="21">
        <f t="shared" ca="1" si="319"/>
        <v>645215000</v>
      </c>
      <c r="S1631" s="22">
        <f t="shared" ca="1" si="320"/>
        <v>588436080</v>
      </c>
      <c r="T1631" s="21">
        <f t="shared" ca="1" si="321"/>
        <v>536653704.96000004</v>
      </c>
      <c r="U1631" s="22">
        <f t="shared" ca="1" si="322"/>
        <v>489428178.92352003</v>
      </c>
      <c r="V1631" s="21">
        <f t="shared" ca="1" si="323"/>
        <v>469851051.76657927</v>
      </c>
      <c r="W1631" s="23">
        <f t="shared" ca="1" si="324"/>
        <v>-27711578.775970936</v>
      </c>
    </row>
    <row r="1632" spans="6:23" x14ac:dyDescent="0.35">
      <c r="F1632" s="22">
        <v>1630</v>
      </c>
      <c r="G1632" s="22">
        <f t="shared" ca="1" si="313"/>
        <v>0.89744923826075962</v>
      </c>
      <c r="H1632" s="19">
        <f t="shared" ca="1" si="314"/>
        <v>178015</v>
      </c>
      <c r="I1632" s="22">
        <f t="shared" ca="1" si="315"/>
        <v>169114.25</v>
      </c>
      <c r="J1632" s="19">
        <f t="shared" ca="1" si="315"/>
        <v>160658.53750000001</v>
      </c>
      <c r="K1632" s="22">
        <f t="shared" ca="1" si="315"/>
        <v>152625.610625</v>
      </c>
      <c r="L1632" s="19">
        <f t="shared" ca="1" si="316"/>
        <v>152625.610625</v>
      </c>
      <c r="M1632" s="20">
        <f t="shared" si="317"/>
        <v>5000</v>
      </c>
      <c r="N1632" s="22">
        <f t="shared" si="318"/>
        <v>4800</v>
      </c>
      <c r="O1632" s="20">
        <f t="shared" si="318"/>
        <v>4608</v>
      </c>
      <c r="P1632" s="22">
        <f t="shared" si="318"/>
        <v>4423.68</v>
      </c>
      <c r="Q1632" s="20">
        <f t="shared" si="312"/>
        <v>4246.7328000000007</v>
      </c>
      <c r="R1632" s="21">
        <f t="shared" ca="1" si="319"/>
        <v>890075000</v>
      </c>
      <c r="S1632" s="22">
        <f t="shared" ca="1" si="320"/>
        <v>811748400</v>
      </c>
      <c r="T1632" s="21">
        <f t="shared" ca="1" si="321"/>
        <v>740314540.80000007</v>
      </c>
      <c r="U1632" s="22">
        <f t="shared" ca="1" si="322"/>
        <v>675166861.20960009</v>
      </c>
      <c r="V1632" s="21">
        <f t="shared" ca="1" si="323"/>
        <v>648160186.76121616</v>
      </c>
      <c r="W1632" s="23">
        <f t="shared" ca="1" si="324"/>
        <v>682824510.46701908</v>
      </c>
    </row>
    <row r="1633" spans="6:23" x14ac:dyDescent="0.35">
      <c r="F1633" s="22">
        <v>1631</v>
      </c>
      <c r="G1633" s="22">
        <f t="shared" ca="1" si="313"/>
        <v>0.90818959864146342</v>
      </c>
      <c r="H1633" s="19">
        <f t="shared" ca="1" si="314"/>
        <v>179891</v>
      </c>
      <c r="I1633" s="22">
        <f t="shared" ca="1" si="315"/>
        <v>170896.45</v>
      </c>
      <c r="J1633" s="19">
        <f t="shared" ca="1" si="315"/>
        <v>162351.6275</v>
      </c>
      <c r="K1633" s="22">
        <f t="shared" ca="1" si="315"/>
        <v>154234.04612499999</v>
      </c>
      <c r="L1633" s="19">
        <f t="shared" ca="1" si="316"/>
        <v>154234.04612499999</v>
      </c>
      <c r="M1633" s="20">
        <f t="shared" si="317"/>
        <v>5000</v>
      </c>
      <c r="N1633" s="22">
        <f t="shared" si="318"/>
        <v>4800</v>
      </c>
      <c r="O1633" s="20">
        <f t="shared" si="318"/>
        <v>4608</v>
      </c>
      <c r="P1633" s="22">
        <f t="shared" si="318"/>
        <v>4423.68</v>
      </c>
      <c r="Q1633" s="20">
        <f t="shared" si="312"/>
        <v>4246.7328000000007</v>
      </c>
      <c r="R1633" s="21">
        <f t="shared" ca="1" si="319"/>
        <v>899455000</v>
      </c>
      <c r="S1633" s="22">
        <f t="shared" ca="1" si="320"/>
        <v>820302960</v>
      </c>
      <c r="T1633" s="21">
        <f t="shared" ca="1" si="321"/>
        <v>748116299.51999998</v>
      </c>
      <c r="U1633" s="22">
        <f t="shared" ca="1" si="322"/>
        <v>682282065.16224003</v>
      </c>
      <c r="V1633" s="21">
        <f t="shared" ca="1" si="323"/>
        <v>654990782.55575049</v>
      </c>
      <c r="W1633" s="23">
        <f t="shared" ca="1" si="324"/>
        <v>710043445.84682465</v>
      </c>
    </row>
    <row r="1634" spans="6:23" x14ac:dyDescent="0.35">
      <c r="F1634" s="22">
        <v>1632</v>
      </c>
      <c r="G1634" s="22">
        <f t="shared" ca="1" si="313"/>
        <v>0.52236330156276412</v>
      </c>
      <c r="H1634" s="19">
        <f t="shared" ca="1" si="314"/>
        <v>141683</v>
      </c>
      <c r="I1634" s="22">
        <f t="shared" ca="1" si="315"/>
        <v>134598.85</v>
      </c>
      <c r="J1634" s="19">
        <f t="shared" ca="1" si="315"/>
        <v>127868.9075</v>
      </c>
      <c r="K1634" s="22">
        <f t="shared" ca="1" si="315"/>
        <v>121475.46212500001</v>
      </c>
      <c r="L1634" s="19">
        <f t="shared" ca="1" si="316"/>
        <v>121475.46212500001</v>
      </c>
      <c r="M1634" s="20">
        <f t="shared" si="317"/>
        <v>5000</v>
      </c>
      <c r="N1634" s="22">
        <f t="shared" si="318"/>
        <v>4800</v>
      </c>
      <c r="O1634" s="20">
        <f t="shared" si="318"/>
        <v>4608</v>
      </c>
      <c r="P1634" s="22">
        <f t="shared" si="318"/>
        <v>4423.68</v>
      </c>
      <c r="Q1634" s="20">
        <f t="shared" si="312"/>
        <v>4246.7328000000007</v>
      </c>
      <c r="R1634" s="21">
        <f t="shared" ca="1" si="319"/>
        <v>708415000</v>
      </c>
      <c r="S1634" s="22">
        <f t="shared" ca="1" si="320"/>
        <v>646074480</v>
      </c>
      <c r="T1634" s="21">
        <f t="shared" ca="1" si="321"/>
        <v>589219925.75999999</v>
      </c>
      <c r="U1634" s="22">
        <f t="shared" ca="1" si="322"/>
        <v>537368572.29312003</v>
      </c>
      <c r="V1634" s="21">
        <f t="shared" ca="1" si="323"/>
        <v>515873829.40139532</v>
      </c>
      <c r="W1634" s="23">
        <f t="shared" ca="1" si="324"/>
        <v>155682527.40779519</v>
      </c>
    </row>
    <row r="1635" spans="6:23" x14ac:dyDescent="0.35">
      <c r="F1635" s="22">
        <v>1633</v>
      </c>
      <c r="G1635" s="22">
        <f t="shared" ca="1" si="313"/>
        <v>0.60102313543392694</v>
      </c>
      <c r="H1635" s="19">
        <f t="shared" ca="1" si="314"/>
        <v>147680</v>
      </c>
      <c r="I1635" s="22">
        <f t="shared" ca="1" si="315"/>
        <v>140296</v>
      </c>
      <c r="J1635" s="19">
        <f t="shared" ca="1" si="315"/>
        <v>133281.20000000001</v>
      </c>
      <c r="K1635" s="22">
        <f t="shared" ca="1" si="315"/>
        <v>126617.14000000001</v>
      </c>
      <c r="L1635" s="19">
        <f t="shared" ca="1" si="316"/>
        <v>126617.14000000001</v>
      </c>
      <c r="M1635" s="20">
        <f t="shared" si="317"/>
        <v>5000</v>
      </c>
      <c r="N1635" s="22">
        <f t="shared" si="318"/>
        <v>4800</v>
      </c>
      <c r="O1635" s="20">
        <f t="shared" si="318"/>
        <v>4608</v>
      </c>
      <c r="P1635" s="22">
        <f t="shared" si="318"/>
        <v>4423.68</v>
      </c>
      <c r="Q1635" s="20">
        <f t="shared" si="312"/>
        <v>4246.7328000000007</v>
      </c>
      <c r="R1635" s="21">
        <f t="shared" ca="1" si="319"/>
        <v>738400000</v>
      </c>
      <c r="S1635" s="22">
        <f t="shared" ca="1" si="320"/>
        <v>673420800</v>
      </c>
      <c r="T1635" s="21">
        <f t="shared" ca="1" si="321"/>
        <v>614159769.60000002</v>
      </c>
      <c r="U1635" s="22">
        <f t="shared" ca="1" si="322"/>
        <v>560113709.87520015</v>
      </c>
      <c r="V1635" s="21">
        <f t="shared" ca="1" si="323"/>
        <v>537709161.48019218</v>
      </c>
      <c r="W1635" s="23">
        <f t="shared" ca="1" si="324"/>
        <v>242693164.65336823</v>
      </c>
    </row>
    <row r="1636" spans="6:23" x14ac:dyDescent="0.35">
      <c r="F1636" s="22">
        <v>1634</v>
      </c>
      <c r="G1636" s="22">
        <f t="shared" ca="1" si="313"/>
        <v>0.40688772874349322</v>
      </c>
      <c r="H1636" s="19">
        <f t="shared" ca="1" si="314"/>
        <v>132933</v>
      </c>
      <c r="I1636" s="22">
        <f t="shared" ca="1" si="315"/>
        <v>126286.35</v>
      </c>
      <c r="J1636" s="19">
        <f t="shared" ca="1" si="315"/>
        <v>119972.0325</v>
      </c>
      <c r="K1636" s="22">
        <f t="shared" ca="1" si="315"/>
        <v>113973.43087500001</v>
      </c>
      <c r="L1636" s="19">
        <f t="shared" ca="1" si="316"/>
        <v>113973.43087500001</v>
      </c>
      <c r="M1636" s="20">
        <f t="shared" si="317"/>
        <v>5000</v>
      </c>
      <c r="N1636" s="22">
        <f t="shared" si="318"/>
        <v>4800</v>
      </c>
      <c r="O1636" s="20">
        <f t="shared" si="318"/>
        <v>4608</v>
      </c>
      <c r="P1636" s="22">
        <f t="shared" si="318"/>
        <v>4423.68</v>
      </c>
      <c r="Q1636" s="20">
        <f t="shared" si="312"/>
        <v>4246.7328000000007</v>
      </c>
      <c r="R1636" s="21">
        <f t="shared" ca="1" si="319"/>
        <v>664665000</v>
      </c>
      <c r="S1636" s="22">
        <f t="shared" ca="1" si="320"/>
        <v>606174480</v>
      </c>
      <c r="T1636" s="21">
        <f t="shared" ca="1" si="321"/>
        <v>552831125.75999999</v>
      </c>
      <c r="U1636" s="22">
        <f t="shared" ca="1" si="322"/>
        <v>504181986.69312006</v>
      </c>
      <c r="V1636" s="21">
        <f t="shared" ca="1" si="323"/>
        <v>484014707.22539532</v>
      </c>
      <c r="W1636" s="23">
        <f t="shared" ca="1" si="324"/>
        <v>28728537.763178587</v>
      </c>
    </row>
    <row r="1637" spans="6:23" x14ac:dyDescent="0.35">
      <c r="F1637" s="22">
        <v>1635</v>
      </c>
      <c r="G1637" s="22">
        <f t="shared" ca="1" si="313"/>
        <v>0.45665064811598122</v>
      </c>
      <c r="H1637" s="19">
        <f t="shared" ca="1" si="314"/>
        <v>136734</v>
      </c>
      <c r="I1637" s="22">
        <f t="shared" ca="1" si="315"/>
        <v>129897.3</v>
      </c>
      <c r="J1637" s="19">
        <f t="shared" ca="1" si="315"/>
        <v>123402.435</v>
      </c>
      <c r="K1637" s="22">
        <f t="shared" ca="1" si="315"/>
        <v>117232.31324999999</v>
      </c>
      <c r="L1637" s="19">
        <f t="shared" ca="1" si="316"/>
        <v>117232.31324999999</v>
      </c>
      <c r="M1637" s="20">
        <f t="shared" si="317"/>
        <v>5000</v>
      </c>
      <c r="N1637" s="22">
        <f t="shared" si="318"/>
        <v>4800</v>
      </c>
      <c r="O1637" s="20">
        <f t="shared" si="318"/>
        <v>4608</v>
      </c>
      <c r="P1637" s="22">
        <f t="shared" si="318"/>
        <v>4423.68</v>
      </c>
      <c r="Q1637" s="20">
        <f t="shared" si="312"/>
        <v>4246.7328000000007</v>
      </c>
      <c r="R1637" s="21">
        <f t="shared" ca="1" si="319"/>
        <v>683670000</v>
      </c>
      <c r="S1637" s="22">
        <f t="shared" ca="1" si="320"/>
        <v>623507040</v>
      </c>
      <c r="T1637" s="21">
        <f t="shared" ca="1" si="321"/>
        <v>568638420.48000002</v>
      </c>
      <c r="U1637" s="22">
        <f t="shared" ca="1" si="322"/>
        <v>518598239.47776002</v>
      </c>
      <c r="V1637" s="21">
        <f t="shared" ca="1" si="323"/>
        <v>497854309.89864963</v>
      </c>
      <c r="W1637" s="23">
        <f t="shared" ca="1" si="324"/>
        <v>83877350.864799976</v>
      </c>
    </row>
    <row r="1638" spans="6:23" x14ac:dyDescent="0.35">
      <c r="F1638" s="22">
        <v>1636</v>
      </c>
      <c r="G1638" s="22">
        <f t="shared" ca="1" si="313"/>
        <v>0.74707118891728319</v>
      </c>
      <c r="H1638" s="19">
        <f t="shared" ca="1" si="314"/>
        <v>159959</v>
      </c>
      <c r="I1638" s="22">
        <f t="shared" ca="1" si="315"/>
        <v>151961.04999999999</v>
      </c>
      <c r="J1638" s="19">
        <f t="shared" ca="1" si="315"/>
        <v>144362.9975</v>
      </c>
      <c r="K1638" s="22">
        <f t="shared" ca="1" si="315"/>
        <v>137144.84762499999</v>
      </c>
      <c r="L1638" s="19">
        <f t="shared" ca="1" si="316"/>
        <v>137144.84762499999</v>
      </c>
      <c r="M1638" s="20">
        <f t="shared" si="317"/>
        <v>5000</v>
      </c>
      <c r="N1638" s="22">
        <f t="shared" si="318"/>
        <v>4800</v>
      </c>
      <c r="O1638" s="20">
        <f t="shared" si="318"/>
        <v>4608</v>
      </c>
      <c r="P1638" s="22">
        <f t="shared" si="318"/>
        <v>4423.68</v>
      </c>
      <c r="Q1638" s="20">
        <f t="shared" si="312"/>
        <v>4246.7328000000007</v>
      </c>
      <c r="R1638" s="21">
        <f t="shared" ca="1" si="319"/>
        <v>799795000</v>
      </c>
      <c r="S1638" s="22">
        <f t="shared" ca="1" si="320"/>
        <v>729413040</v>
      </c>
      <c r="T1638" s="21">
        <f t="shared" ca="1" si="321"/>
        <v>665224692.48000002</v>
      </c>
      <c r="U1638" s="22">
        <f t="shared" ca="1" si="322"/>
        <v>606684919.54175997</v>
      </c>
      <c r="V1638" s="21">
        <f t="shared" ca="1" si="323"/>
        <v>582417522.76008964</v>
      </c>
      <c r="W1638" s="23">
        <f t="shared" ca="1" si="324"/>
        <v>420849511.9500823</v>
      </c>
    </row>
    <row r="1639" spans="6:23" x14ac:dyDescent="0.35">
      <c r="F1639" s="22">
        <v>1637</v>
      </c>
      <c r="G1639" s="22">
        <f t="shared" ca="1" si="313"/>
        <v>0.8981427321037978</v>
      </c>
      <c r="H1639" s="19">
        <f t="shared" ca="1" si="314"/>
        <v>178131</v>
      </c>
      <c r="I1639" s="22">
        <f t="shared" ca="1" si="315"/>
        <v>169224.45</v>
      </c>
      <c r="J1639" s="19">
        <f t="shared" ca="1" si="315"/>
        <v>160763.22750000001</v>
      </c>
      <c r="K1639" s="22">
        <f t="shared" ca="1" si="315"/>
        <v>152725.06612500001</v>
      </c>
      <c r="L1639" s="19">
        <f t="shared" ca="1" si="316"/>
        <v>152725.06612500001</v>
      </c>
      <c r="M1639" s="20">
        <f t="shared" si="317"/>
        <v>5000</v>
      </c>
      <c r="N1639" s="22">
        <f t="shared" si="318"/>
        <v>4800</v>
      </c>
      <c r="O1639" s="20">
        <f t="shared" si="318"/>
        <v>4608</v>
      </c>
      <c r="P1639" s="22">
        <f t="shared" si="318"/>
        <v>4423.68</v>
      </c>
      <c r="Q1639" s="20">
        <f t="shared" si="312"/>
        <v>4246.7328000000007</v>
      </c>
      <c r="R1639" s="21">
        <f t="shared" ca="1" si="319"/>
        <v>890655000</v>
      </c>
      <c r="S1639" s="22">
        <f t="shared" ca="1" si="320"/>
        <v>812277360</v>
      </c>
      <c r="T1639" s="21">
        <f t="shared" ca="1" si="321"/>
        <v>740796952.32000005</v>
      </c>
      <c r="U1639" s="22">
        <f t="shared" ca="1" si="322"/>
        <v>675606820.51584005</v>
      </c>
      <c r="V1639" s="21">
        <f t="shared" ca="1" si="323"/>
        <v>648582547.69520652</v>
      </c>
      <c r="W1639" s="23">
        <f t="shared" ca="1" si="324"/>
        <v>684507557.64402199</v>
      </c>
    </row>
    <row r="1640" spans="6:23" x14ac:dyDescent="0.35">
      <c r="F1640" s="22">
        <v>1638</v>
      </c>
      <c r="G1640" s="22">
        <f t="shared" ca="1" si="313"/>
        <v>0.60248782124262046</v>
      </c>
      <c r="H1640" s="19">
        <f t="shared" ca="1" si="314"/>
        <v>147794</v>
      </c>
      <c r="I1640" s="22">
        <f t="shared" ca="1" si="315"/>
        <v>140404.29999999999</v>
      </c>
      <c r="J1640" s="19">
        <f t="shared" ca="1" si="315"/>
        <v>133384.08499999999</v>
      </c>
      <c r="K1640" s="22">
        <f t="shared" ca="1" si="315"/>
        <v>126714.88075</v>
      </c>
      <c r="L1640" s="19">
        <f t="shared" ca="1" si="316"/>
        <v>126714.88075</v>
      </c>
      <c r="M1640" s="20">
        <f t="shared" si="317"/>
        <v>5000</v>
      </c>
      <c r="N1640" s="22">
        <f t="shared" si="318"/>
        <v>4800</v>
      </c>
      <c r="O1640" s="20">
        <f t="shared" si="318"/>
        <v>4608</v>
      </c>
      <c r="P1640" s="22">
        <f t="shared" si="318"/>
        <v>4423.68</v>
      </c>
      <c r="Q1640" s="20">
        <f t="shared" si="312"/>
        <v>4246.7328000000007</v>
      </c>
      <c r="R1640" s="21">
        <f t="shared" ca="1" si="319"/>
        <v>738970000</v>
      </c>
      <c r="S1640" s="22">
        <f t="shared" ca="1" si="320"/>
        <v>673940640</v>
      </c>
      <c r="T1640" s="21">
        <f t="shared" ca="1" si="321"/>
        <v>614633863.67999995</v>
      </c>
      <c r="U1640" s="22">
        <f t="shared" ca="1" si="322"/>
        <v>560546083.67615998</v>
      </c>
      <c r="V1640" s="21">
        <f t="shared" ca="1" si="323"/>
        <v>538124240.32911372</v>
      </c>
      <c r="W1640" s="23">
        <f t="shared" ca="1" si="324"/>
        <v>244347193.77559543</v>
      </c>
    </row>
    <row r="1641" spans="6:23" x14ac:dyDescent="0.35">
      <c r="F1641" s="22">
        <v>1639</v>
      </c>
      <c r="G1641" s="22">
        <f t="shared" ca="1" si="313"/>
        <v>3.6492860892475276E-3</v>
      </c>
      <c r="H1641" s="19">
        <f t="shared" ca="1" si="314"/>
        <v>59513</v>
      </c>
      <c r="I1641" s="22">
        <f t="shared" ca="1" si="315"/>
        <v>56537.35</v>
      </c>
      <c r="J1641" s="19">
        <f t="shared" ca="1" si="315"/>
        <v>53710.482499999998</v>
      </c>
      <c r="K1641" s="22">
        <f t="shared" ca="1" si="315"/>
        <v>51024.958375000002</v>
      </c>
      <c r="L1641" s="19">
        <f t="shared" ca="1" si="316"/>
        <v>51024.958375000002</v>
      </c>
      <c r="M1641" s="20">
        <f t="shared" si="317"/>
        <v>5000</v>
      </c>
      <c r="N1641" s="22">
        <f t="shared" si="318"/>
        <v>4800</v>
      </c>
      <c r="O1641" s="20">
        <f t="shared" si="318"/>
        <v>4608</v>
      </c>
      <c r="P1641" s="22">
        <f t="shared" si="318"/>
        <v>4423.68</v>
      </c>
      <c r="Q1641" s="20">
        <f t="shared" si="312"/>
        <v>4246.7328000000007</v>
      </c>
      <c r="R1641" s="21">
        <f t="shared" ca="1" si="319"/>
        <v>297565000</v>
      </c>
      <c r="S1641" s="22">
        <f t="shared" ca="1" si="320"/>
        <v>271379280</v>
      </c>
      <c r="T1641" s="21">
        <f t="shared" ca="1" si="321"/>
        <v>247497903.35999998</v>
      </c>
      <c r="U1641" s="22">
        <f t="shared" ca="1" si="322"/>
        <v>225718087.86432001</v>
      </c>
      <c r="V1641" s="21">
        <f t="shared" ca="1" si="323"/>
        <v>216689364.34974724</v>
      </c>
      <c r="W1641" s="23">
        <f t="shared" ca="1" si="324"/>
        <v>-1036524253.0605642</v>
      </c>
    </row>
    <row r="1642" spans="6:23" x14ac:dyDescent="0.35">
      <c r="F1642" s="22">
        <v>1640</v>
      </c>
      <c r="G1642" s="22">
        <f t="shared" ca="1" si="313"/>
        <v>4.2875247235975356E-2</v>
      </c>
      <c r="H1642" s="19">
        <f t="shared" ca="1" si="314"/>
        <v>88452</v>
      </c>
      <c r="I1642" s="22">
        <f t="shared" ca="1" si="315"/>
        <v>84029.4</v>
      </c>
      <c r="J1642" s="19">
        <f t="shared" ca="1" si="315"/>
        <v>79827.929999999993</v>
      </c>
      <c r="K1642" s="22">
        <f t="shared" ca="1" si="315"/>
        <v>75836.53349999999</v>
      </c>
      <c r="L1642" s="19">
        <f t="shared" ca="1" si="316"/>
        <v>75836.53349999999</v>
      </c>
      <c r="M1642" s="20">
        <f t="shared" si="317"/>
        <v>5000</v>
      </c>
      <c r="N1642" s="22">
        <f t="shared" si="318"/>
        <v>4800</v>
      </c>
      <c r="O1642" s="20">
        <f t="shared" si="318"/>
        <v>4608</v>
      </c>
      <c r="P1642" s="22">
        <f t="shared" si="318"/>
        <v>4423.68</v>
      </c>
      <c r="Q1642" s="20">
        <f t="shared" si="312"/>
        <v>4246.7328000000007</v>
      </c>
      <c r="R1642" s="21">
        <f t="shared" ca="1" si="319"/>
        <v>442260000</v>
      </c>
      <c r="S1642" s="22">
        <f t="shared" ca="1" si="320"/>
        <v>403341120</v>
      </c>
      <c r="T1642" s="21">
        <f t="shared" ca="1" si="321"/>
        <v>367847101.43999994</v>
      </c>
      <c r="U1642" s="22">
        <f t="shared" ca="1" si="322"/>
        <v>335476556.51327997</v>
      </c>
      <c r="V1642" s="21">
        <f t="shared" ca="1" si="323"/>
        <v>322057494.25274879</v>
      </c>
      <c r="W1642" s="23">
        <f t="shared" ca="1" si="324"/>
        <v>-616647509.48050022</v>
      </c>
    </row>
    <row r="1643" spans="6:23" x14ac:dyDescent="0.35">
      <c r="F1643" s="22">
        <v>1641</v>
      </c>
      <c r="G1643" s="22">
        <f t="shared" ca="1" si="313"/>
        <v>0.44760425175630703</v>
      </c>
      <c r="H1643" s="19">
        <f t="shared" ca="1" si="314"/>
        <v>136049</v>
      </c>
      <c r="I1643" s="22">
        <f t="shared" ca="1" si="315"/>
        <v>129246.55</v>
      </c>
      <c r="J1643" s="19">
        <f t="shared" ca="1" si="315"/>
        <v>122784.2225</v>
      </c>
      <c r="K1643" s="22">
        <f t="shared" ca="1" si="315"/>
        <v>116645.011375</v>
      </c>
      <c r="L1643" s="19">
        <f t="shared" ca="1" si="316"/>
        <v>116645.011375</v>
      </c>
      <c r="M1643" s="20">
        <f t="shared" si="317"/>
        <v>5000</v>
      </c>
      <c r="N1643" s="22">
        <f t="shared" si="318"/>
        <v>4800</v>
      </c>
      <c r="O1643" s="20">
        <f t="shared" si="318"/>
        <v>4608</v>
      </c>
      <c r="P1643" s="22">
        <f t="shared" si="318"/>
        <v>4423.68</v>
      </c>
      <c r="Q1643" s="20">
        <f t="shared" si="312"/>
        <v>4246.7328000000007</v>
      </c>
      <c r="R1643" s="21">
        <f t="shared" ca="1" si="319"/>
        <v>680245000</v>
      </c>
      <c r="S1643" s="22">
        <f t="shared" ca="1" si="320"/>
        <v>620383440</v>
      </c>
      <c r="T1643" s="21">
        <f t="shared" ca="1" si="321"/>
        <v>565789697.27999997</v>
      </c>
      <c r="U1643" s="22">
        <f t="shared" ca="1" si="322"/>
        <v>516000203.91936004</v>
      </c>
      <c r="V1643" s="21">
        <f t="shared" ca="1" si="323"/>
        <v>495360195.7625857</v>
      </c>
      <c r="W1643" s="23">
        <f t="shared" ca="1" si="324"/>
        <v>73938667.104049921</v>
      </c>
    </row>
    <row r="1644" spans="6:23" x14ac:dyDescent="0.35">
      <c r="F1644" s="22">
        <v>1642</v>
      </c>
      <c r="G1644" s="22">
        <f t="shared" ca="1" si="313"/>
        <v>0.23834949051897925</v>
      </c>
      <c r="H1644" s="19">
        <f t="shared" ca="1" si="314"/>
        <v>118651</v>
      </c>
      <c r="I1644" s="22">
        <f t="shared" ca="1" si="315"/>
        <v>112718.45</v>
      </c>
      <c r="J1644" s="19">
        <f t="shared" ca="1" si="315"/>
        <v>107082.5275</v>
      </c>
      <c r="K1644" s="22">
        <f t="shared" ca="1" si="315"/>
        <v>101728.401125</v>
      </c>
      <c r="L1644" s="19">
        <f t="shared" ca="1" si="316"/>
        <v>101728.401125</v>
      </c>
      <c r="M1644" s="20">
        <f t="shared" si="317"/>
        <v>5000</v>
      </c>
      <c r="N1644" s="22">
        <f t="shared" si="318"/>
        <v>4800</v>
      </c>
      <c r="O1644" s="20">
        <f t="shared" si="318"/>
        <v>4608</v>
      </c>
      <c r="P1644" s="22">
        <f t="shared" si="318"/>
        <v>4423.68</v>
      </c>
      <c r="Q1644" s="20">
        <f t="shared" si="312"/>
        <v>4246.7328000000007</v>
      </c>
      <c r="R1644" s="21">
        <f t="shared" ca="1" si="319"/>
        <v>593255000</v>
      </c>
      <c r="S1644" s="22">
        <f t="shared" ca="1" si="320"/>
        <v>541048560</v>
      </c>
      <c r="T1644" s="21">
        <f t="shared" ca="1" si="321"/>
        <v>493436286.71999997</v>
      </c>
      <c r="U1644" s="22">
        <f t="shared" ca="1" si="322"/>
        <v>450013893.48864007</v>
      </c>
      <c r="V1644" s="21">
        <f t="shared" ca="1" si="323"/>
        <v>432013337.74909449</v>
      </c>
      <c r="W1644" s="23">
        <f t="shared" ca="1" si="324"/>
        <v>-178489391.39161158</v>
      </c>
    </row>
    <row r="1645" spans="6:23" x14ac:dyDescent="0.35">
      <c r="F1645" s="22">
        <v>1643</v>
      </c>
      <c r="G1645" s="22">
        <f t="shared" ca="1" si="313"/>
        <v>0.13393991544992001</v>
      </c>
      <c r="H1645" s="19">
        <f t="shared" ca="1" si="314"/>
        <v>106761</v>
      </c>
      <c r="I1645" s="22">
        <f t="shared" ca="1" si="315"/>
        <v>101422.95</v>
      </c>
      <c r="J1645" s="19">
        <f t="shared" ca="1" si="315"/>
        <v>96351.802499999991</v>
      </c>
      <c r="K1645" s="22">
        <f t="shared" ca="1" si="315"/>
        <v>91534.212374999988</v>
      </c>
      <c r="L1645" s="19">
        <f t="shared" ca="1" si="316"/>
        <v>91534.212374999988</v>
      </c>
      <c r="M1645" s="20">
        <f t="shared" si="317"/>
        <v>5000</v>
      </c>
      <c r="N1645" s="22">
        <f t="shared" si="318"/>
        <v>4800</v>
      </c>
      <c r="O1645" s="20">
        <f t="shared" si="318"/>
        <v>4608</v>
      </c>
      <c r="P1645" s="22">
        <f t="shared" si="318"/>
        <v>4423.68</v>
      </c>
      <c r="Q1645" s="20">
        <f t="shared" si="312"/>
        <v>4246.7328000000007</v>
      </c>
      <c r="R1645" s="21">
        <f t="shared" ca="1" si="319"/>
        <v>533805000</v>
      </c>
      <c r="S1645" s="22">
        <f t="shared" ca="1" si="320"/>
        <v>486830160</v>
      </c>
      <c r="T1645" s="21">
        <f t="shared" ca="1" si="321"/>
        <v>443989105.91999996</v>
      </c>
      <c r="U1645" s="22">
        <f t="shared" ca="1" si="322"/>
        <v>404918064.59903997</v>
      </c>
      <c r="V1645" s="21">
        <f t="shared" ca="1" si="323"/>
        <v>388721342.01507843</v>
      </c>
      <c r="W1645" s="23">
        <f t="shared" ca="1" si="324"/>
        <v>-351001727.03441048</v>
      </c>
    </row>
    <row r="1646" spans="6:23" x14ac:dyDescent="0.35">
      <c r="F1646" s="22">
        <v>1644</v>
      </c>
      <c r="G1646" s="22">
        <f t="shared" ca="1" si="313"/>
        <v>0.77117970737901764</v>
      </c>
      <c r="H1646" s="19">
        <f t="shared" ca="1" si="314"/>
        <v>162282</v>
      </c>
      <c r="I1646" s="22">
        <f t="shared" ca="1" si="315"/>
        <v>154167.9</v>
      </c>
      <c r="J1646" s="19">
        <f t="shared" ca="1" si="315"/>
        <v>146459.505</v>
      </c>
      <c r="K1646" s="22">
        <f t="shared" ca="1" si="315"/>
        <v>139136.52975000002</v>
      </c>
      <c r="L1646" s="19">
        <f t="shared" ca="1" si="316"/>
        <v>139136.52975000002</v>
      </c>
      <c r="M1646" s="20">
        <f t="shared" si="317"/>
        <v>5000</v>
      </c>
      <c r="N1646" s="22">
        <f t="shared" si="318"/>
        <v>4800</v>
      </c>
      <c r="O1646" s="20">
        <f t="shared" si="318"/>
        <v>4608</v>
      </c>
      <c r="P1646" s="22">
        <f t="shared" si="318"/>
        <v>4423.68</v>
      </c>
      <c r="Q1646" s="20">
        <f t="shared" si="312"/>
        <v>4246.7328000000007</v>
      </c>
      <c r="R1646" s="21">
        <f t="shared" ca="1" si="319"/>
        <v>811410000</v>
      </c>
      <c r="S1646" s="22">
        <f t="shared" ca="1" si="320"/>
        <v>740005920</v>
      </c>
      <c r="T1646" s="21">
        <f t="shared" ca="1" si="321"/>
        <v>674885399.03999996</v>
      </c>
      <c r="U1646" s="22">
        <f t="shared" ca="1" si="322"/>
        <v>615495483.92448008</v>
      </c>
      <c r="V1646" s="21">
        <f t="shared" ca="1" si="323"/>
        <v>590875664.56750095</v>
      </c>
      <c r="W1646" s="23">
        <f t="shared" ca="1" si="324"/>
        <v>454553982.57230425</v>
      </c>
    </row>
    <row r="1647" spans="6:23" x14ac:dyDescent="0.35">
      <c r="F1647" s="22">
        <v>1645</v>
      </c>
      <c r="G1647" s="22">
        <f t="shared" ca="1" si="313"/>
        <v>0.65405421947101017</v>
      </c>
      <c r="H1647" s="19">
        <f t="shared" ca="1" si="314"/>
        <v>151889</v>
      </c>
      <c r="I1647" s="22">
        <f t="shared" ca="1" si="315"/>
        <v>144294.54999999999</v>
      </c>
      <c r="J1647" s="19">
        <f t="shared" ca="1" si="315"/>
        <v>137079.82249999998</v>
      </c>
      <c r="K1647" s="22">
        <f t="shared" ca="1" si="315"/>
        <v>130225.83137499998</v>
      </c>
      <c r="L1647" s="19">
        <f t="shared" ca="1" si="316"/>
        <v>130225.83137499998</v>
      </c>
      <c r="M1647" s="20">
        <f t="shared" si="317"/>
        <v>5000</v>
      </c>
      <c r="N1647" s="22">
        <f t="shared" si="318"/>
        <v>4800</v>
      </c>
      <c r="O1647" s="20">
        <f t="shared" si="318"/>
        <v>4608</v>
      </c>
      <c r="P1647" s="22">
        <f t="shared" si="318"/>
        <v>4423.68</v>
      </c>
      <c r="Q1647" s="20">
        <f t="shared" si="312"/>
        <v>4246.7328000000007</v>
      </c>
      <c r="R1647" s="21">
        <f t="shared" ca="1" si="319"/>
        <v>759445000</v>
      </c>
      <c r="S1647" s="22">
        <f t="shared" ca="1" si="320"/>
        <v>692613840</v>
      </c>
      <c r="T1647" s="21">
        <f t="shared" ca="1" si="321"/>
        <v>631663822.07999992</v>
      </c>
      <c r="U1647" s="22">
        <f t="shared" ca="1" si="322"/>
        <v>576077405.73695993</v>
      </c>
      <c r="V1647" s="21">
        <f t="shared" ca="1" si="323"/>
        <v>553034309.50748158</v>
      </c>
      <c r="W1647" s="23">
        <f t="shared" ca="1" si="324"/>
        <v>303761660.92927551</v>
      </c>
    </row>
    <row r="1648" spans="6:23" x14ac:dyDescent="0.35">
      <c r="F1648" s="22">
        <v>1646</v>
      </c>
      <c r="G1648" s="22">
        <f t="shared" ca="1" si="313"/>
        <v>0.57107252657783714</v>
      </c>
      <c r="H1648" s="19">
        <f t="shared" ca="1" si="314"/>
        <v>145373</v>
      </c>
      <c r="I1648" s="22">
        <f t="shared" ca="1" si="315"/>
        <v>138104.35</v>
      </c>
      <c r="J1648" s="19">
        <f t="shared" ca="1" si="315"/>
        <v>131199.13250000001</v>
      </c>
      <c r="K1648" s="22">
        <f t="shared" ca="1" si="315"/>
        <v>124639.175875</v>
      </c>
      <c r="L1648" s="19">
        <f t="shared" ca="1" si="316"/>
        <v>124639.175875</v>
      </c>
      <c r="M1648" s="20">
        <f t="shared" si="317"/>
        <v>5000</v>
      </c>
      <c r="N1648" s="22">
        <f t="shared" si="318"/>
        <v>4800</v>
      </c>
      <c r="O1648" s="20">
        <f t="shared" si="318"/>
        <v>4608</v>
      </c>
      <c r="P1648" s="22">
        <f t="shared" si="318"/>
        <v>4423.68</v>
      </c>
      <c r="Q1648" s="20">
        <f t="shared" si="312"/>
        <v>4246.7328000000007</v>
      </c>
      <c r="R1648" s="21">
        <f t="shared" ca="1" si="319"/>
        <v>726865000</v>
      </c>
      <c r="S1648" s="22">
        <f t="shared" ca="1" si="320"/>
        <v>662900880</v>
      </c>
      <c r="T1648" s="21">
        <f t="shared" ca="1" si="321"/>
        <v>604565602.56000006</v>
      </c>
      <c r="U1648" s="22">
        <f t="shared" ca="1" si="322"/>
        <v>551363829.53472006</v>
      </c>
      <c r="V1648" s="21">
        <f t="shared" ca="1" si="323"/>
        <v>529309276.35333127</v>
      </c>
      <c r="W1648" s="23">
        <f t="shared" ca="1" si="324"/>
        <v>209220838.4693532</v>
      </c>
    </row>
    <row r="1649" spans="6:23" x14ac:dyDescent="0.35">
      <c r="F1649" s="22">
        <v>1647</v>
      </c>
      <c r="G1649" s="22">
        <f t="shared" ca="1" si="313"/>
        <v>7.3555828625037512E-2</v>
      </c>
      <c r="H1649" s="19">
        <f t="shared" ca="1" si="314"/>
        <v>96506</v>
      </c>
      <c r="I1649" s="22">
        <f t="shared" ca="1" si="315"/>
        <v>91680.7</v>
      </c>
      <c r="J1649" s="19">
        <f t="shared" ca="1" si="315"/>
        <v>87096.664999999994</v>
      </c>
      <c r="K1649" s="22">
        <f t="shared" ca="1" si="315"/>
        <v>82741.831749999998</v>
      </c>
      <c r="L1649" s="19">
        <f t="shared" ca="1" si="316"/>
        <v>82741.831749999998</v>
      </c>
      <c r="M1649" s="20">
        <f t="shared" si="317"/>
        <v>5000</v>
      </c>
      <c r="N1649" s="22">
        <f t="shared" si="318"/>
        <v>4800</v>
      </c>
      <c r="O1649" s="20">
        <f t="shared" si="318"/>
        <v>4608</v>
      </c>
      <c r="P1649" s="22">
        <f t="shared" si="318"/>
        <v>4423.68</v>
      </c>
      <c r="Q1649" s="20">
        <f t="shared" si="312"/>
        <v>4246.7328000000007</v>
      </c>
      <c r="R1649" s="21">
        <f t="shared" ca="1" si="319"/>
        <v>482530000</v>
      </c>
      <c r="S1649" s="22">
        <f t="shared" ca="1" si="320"/>
        <v>440067360</v>
      </c>
      <c r="T1649" s="21">
        <f t="shared" ca="1" si="321"/>
        <v>401341432.31999999</v>
      </c>
      <c r="U1649" s="22">
        <f t="shared" ca="1" si="322"/>
        <v>366023386.27583998</v>
      </c>
      <c r="V1649" s="21">
        <f t="shared" ca="1" si="323"/>
        <v>351382450.82480645</v>
      </c>
      <c r="W1649" s="23">
        <f t="shared" ca="1" si="324"/>
        <v>-499791802.8979013</v>
      </c>
    </row>
    <row r="1650" spans="6:23" x14ac:dyDescent="0.35">
      <c r="F1650" s="22">
        <v>1648</v>
      </c>
      <c r="G1650" s="22">
        <f t="shared" ca="1" si="313"/>
        <v>0.8603184215996561</v>
      </c>
      <c r="H1650" s="19">
        <f t="shared" ca="1" si="314"/>
        <v>172453</v>
      </c>
      <c r="I1650" s="22">
        <f t="shared" ca="1" si="315"/>
        <v>163830.35</v>
      </c>
      <c r="J1650" s="19">
        <f t="shared" ca="1" si="315"/>
        <v>155638.83250000002</v>
      </c>
      <c r="K1650" s="22">
        <f t="shared" ca="1" si="315"/>
        <v>147856.89087500001</v>
      </c>
      <c r="L1650" s="19">
        <f t="shared" ca="1" si="316"/>
        <v>147856.89087500001</v>
      </c>
      <c r="M1650" s="20">
        <f t="shared" si="317"/>
        <v>5000</v>
      </c>
      <c r="N1650" s="22">
        <f t="shared" si="318"/>
        <v>4800</v>
      </c>
      <c r="O1650" s="20">
        <f t="shared" si="318"/>
        <v>4608</v>
      </c>
      <c r="P1650" s="22">
        <f t="shared" si="318"/>
        <v>4423.68</v>
      </c>
      <c r="Q1650" s="20">
        <f t="shared" si="312"/>
        <v>4246.7328000000007</v>
      </c>
      <c r="R1650" s="21">
        <f t="shared" ca="1" si="319"/>
        <v>862265000</v>
      </c>
      <c r="S1650" s="22">
        <f t="shared" ca="1" si="320"/>
        <v>786385680</v>
      </c>
      <c r="T1650" s="21">
        <f t="shared" ca="1" si="321"/>
        <v>717183740.16000009</v>
      </c>
      <c r="U1650" s="22">
        <f t="shared" ca="1" si="322"/>
        <v>654071571.02592015</v>
      </c>
      <c r="V1650" s="21">
        <f t="shared" ca="1" si="323"/>
        <v>627908708.18488336</v>
      </c>
      <c r="W1650" s="23">
        <f t="shared" ca="1" si="324"/>
        <v>602125300.1352067</v>
      </c>
    </row>
    <row r="1651" spans="6:23" x14ac:dyDescent="0.35">
      <c r="F1651" s="22">
        <v>1649</v>
      </c>
      <c r="G1651" s="22">
        <f t="shared" ca="1" si="313"/>
        <v>1.8661934352027232E-2</v>
      </c>
      <c r="H1651" s="19">
        <f t="shared" ca="1" si="314"/>
        <v>77534</v>
      </c>
      <c r="I1651" s="22">
        <f t="shared" ca="1" si="315"/>
        <v>73657.3</v>
      </c>
      <c r="J1651" s="19">
        <f t="shared" ca="1" si="315"/>
        <v>69974.434999999998</v>
      </c>
      <c r="K1651" s="22">
        <f t="shared" ca="1" si="315"/>
        <v>66475.713250000001</v>
      </c>
      <c r="L1651" s="19">
        <f t="shared" ca="1" si="316"/>
        <v>66475.713250000001</v>
      </c>
      <c r="M1651" s="20">
        <f t="shared" si="317"/>
        <v>5000</v>
      </c>
      <c r="N1651" s="22">
        <f t="shared" si="318"/>
        <v>4800</v>
      </c>
      <c r="O1651" s="20">
        <f t="shared" si="318"/>
        <v>4608</v>
      </c>
      <c r="P1651" s="22">
        <f t="shared" si="318"/>
        <v>4423.68</v>
      </c>
      <c r="Q1651" s="20">
        <f t="shared" si="312"/>
        <v>4246.7328000000007</v>
      </c>
      <c r="R1651" s="21">
        <f t="shared" ca="1" si="319"/>
        <v>387670000</v>
      </c>
      <c r="S1651" s="22">
        <f t="shared" ca="1" si="320"/>
        <v>353555040</v>
      </c>
      <c r="T1651" s="21">
        <f t="shared" ca="1" si="321"/>
        <v>322442196.48000002</v>
      </c>
      <c r="U1651" s="22">
        <f t="shared" ca="1" si="322"/>
        <v>294067283.18976003</v>
      </c>
      <c r="V1651" s="21">
        <f t="shared" ca="1" si="323"/>
        <v>282304591.86216962</v>
      </c>
      <c r="W1651" s="23">
        <f t="shared" ca="1" si="324"/>
        <v>-775057070.50220585</v>
      </c>
    </row>
    <row r="1652" spans="6:23" x14ac:dyDescent="0.35">
      <c r="F1652" s="22">
        <v>1650</v>
      </c>
      <c r="G1652" s="22">
        <f t="shared" ca="1" si="313"/>
        <v>0.9257774256395751</v>
      </c>
      <c r="H1652" s="19">
        <f t="shared" ca="1" si="314"/>
        <v>183351</v>
      </c>
      <c r="I1652" s="22">
        <f t="shared" ca="1" si="315"/>
        <v>174183.45</v>
      </c>
      <c r="J1652" s="19">
        <f t="shared" ca="1" si="315"/>
        <v>165474.27750000003</v>
      </c>
      <c r="K1652" s="22">
        <f t="shared" ca="1" si="315"/>
        <v>157200.56362500001</v>
      </c>
      <c r="L1652" s="19">
        <f t="shared" ca="1" si="316"/>
        <v>157200.56362500001</v>
      </c>
      <c r="M1652" s="20">
        <f t="shared" si="317"/>
        <v>5000</v>
      </c>
      <c r="N1652" s="22">
        <f t="shared" si="318"/>
        <v>4800</v>
      </c>
      <c r="O1652" s="20">
        <f t="shared" si="318"/>
        <v>4608</v>
      </c>
      <c r="P1652" s="22">
        <f t="shared" si="318"/>
        <v>4423.68</v>
      </c>
      <c r="Q1652" s="20">
        <f t="shared" si="312"/>
        <v>4246.7328000000007</v>
      </c>
      <c r="R1652" s="21">
        <f t="shared" ca="1" si="319"/>
        <v>916755000</v>
      </c>
      <c r="S1652" s="22">
        <f t="shared" ca="1" si="320"/>
        <v>836080560</v>
      </c>
      <c r="T1652" s="21">
        <f t="shared" ca="1" si="321"/>
        <v>762505470.72000015</v>
      </c>
      <c r="U1652" s="22">
        <f t="shared" ca="1" si="322"/>
        <v>695404989.29664004</v>
      </c>
      <c r="V1652" s="21">
        <f t="shared" ca="1" si="323"/>
        <v>667588789.7247746</v>
      </c>
      <c r="W1652" s="23">
        <f t="shared" ca="1" si="324"/>
        <v>760244680.60915327</v>
      </c>
    </row>
    <row r="1653" spans="6:23" x14ac:dyDescent="0.35">
      <c r="F1653" s="22">
        <v>1651</v>
      </c>
      <c r="G1653" s="22">
        <f t="shared" ca="1" si="313"/>
        <v>0.50088426888162996</v>
      </c>
      <c r="H1653" s="19">
        <f t="shared" ca="1" si="314"/>
        <v>140066</v>
      </c>
      <c r="I1653" s="22">
        <f t="shared" ca="1" si="315"/>
        <v>133062.70000000001</v>
      </c>
      <c r="J1653" s="19">
        <f t="shared" ca="1" si="315"/>
        <v>126409.56500000002</v>
      </c>
      <c r="K1653" s="22">
        <f t="shared" ca="1" si="315"/>
        <v>120089.08675000002</v>
      </c>
      <c r="L1653" s="19">
        <f t="shared" ca="1" si="316"/>
        <v>120089.08675000002</v>
      </c>
      <c r="M1653" s="20">
        <f t="shared" si="317"/>
        <v>5000</v>
      </c>
      <c r="N1653" s="22">
        <f t="shared" si="318"/>
        <v>4800</v>
      </c>
      <c r="O1653" s="20">
        <f t="shared" si="318"/>
        <v>4608</v>
      </c>
      <c r="P1653" s="22">
        <f t="shared" si="318"/>
        <v>4423.68</v>
      </c>
      <c r="Q1653" s="20">
        <f t="shared" si="312"/>
        <v>4246.7328000000007</v>
      </c>
      <c r="R1653" s="21">
        <f t="shared" ca="1" si="319"/>
        <v>700330000</v>
      </c>
      <c r="S1653" s="22">
        <f t="shared" ca="1" si="320"/>
        <v>638700960</v>
      </c>
      <c r="T1653" s="21">
        <f t="shared" ca="1" si="321"/>
        <v>582495275.5200001</v>
      </c>
      <c r="U1653" s="22">
        <f t="shared" ca="1" si="322"/>
        <v>531235691.27424014</v>
      </c>
      <c r="V1653" s="21">
        <f t="shared" ca="1" si="323"/>
        <v>509986263.62327057</v>
      </c>
      <c r="W1653" s="23">
        <f t="shared" ca="1" si="324"/>
        <v>132221430.12146997</v>
      </c>
    </row>
    <row r="1654" spans="6:23" x14ac:dyDescent="0.35">
      <c r="F1654" s="22">
        <v>1652</v>
      </c>
      <c r="G1654" s="22">
        <f t="shared" ca="1" si="313"/>
        <v>0.33898146056418166</v>
      </c>
      <c r="H1654" s="19">
        <f t="shared" ca="1" si="314"/>
        <v>127543</v>
      </c>
      <c r="I1654" s="22">
        <f t="shared" ca="1" si="315"/>
        <v>121165.85</v>
      </c>
      <c r="J1654" s="19">
        <f t="shared" ca="1" si="315"/>
        <v>115107.55750000001</v>
      </c>
      <c r="K1654" s="22">
        <f t="shared" ca="1" si="315"/>
        <v>109352.179625</v>
      </c>
      <c r="L1654" s="19">
        <f t="shared" ca="1" si="316"/>
        <v>109352.179625</v>
      </c>
      <c r="M1654" s="20">
        <f t="shared" si="317"/>
        <v>5000</v>
      </c>
      <c r="N1654" s="22">
        <f t="shared" si="318"/>
        <v>4800</v>
      </c>
      <c r="O1654" s="20">
        <f t="shared" si="318"/>
        <v>4608</v>
      </c>
      <c r="P1654" s="22">
        <f t="shared" si="318"/>
        <v>4423.68</v>
      </c>
      <c r="Q1654" s="20">
        <f t="shared" si="312"/>
        <v>4246.7328000000007</v>
      </c>
      <c r="R1654" s="21">
        <f t="shared" ca="1" si="319"/>
        <v>637715000</v>
      </c>
      <c r="S1654" s="22">
        <f t="shared" ca="1" si="320"/>
        <v>581596080</v>
      </c>
      <c r="T1654" s="21">
        <f t="shared" ca="1" si="321"/>
        <v>530415624.96000004</v>
      </c>
      <c r="U1654" s="22">
        <f t="shared" ca="1" si="322"/>
        <v>483739049.96352005</v>
      </c>
      <c r="V1654" s="21">
        <f t="shared" ca="1" si="323"/>
        <v>464389487.96497929</v>
      </c>
      <c r="W1654" s="23">
        <f t="shared" ca="1" si="324"/>
        <v>-49475119.857905388</v>
      </c>
    </row>
    <row r="1655" spans="6:23" x14ac:dyDescent="0.35">
      <c r="F1655" s="22">
        <v>1653</v>
      </c>
      <c r="G1655" s="22">
        <f t="shared" ca="1" si="313"/>
        <v>0.88121347493693214</v>
      </c>
      <c r="H1655" s="19">
        <f t="shared" ca="1" si="314"/>
        <v>175432</v>
      </c>
      <c r="I1655" s="22">
        <f t="shared" ca="1" si="315"/>
        <v>166660.4</v>
      </c>
      <c r="J1655" s="19">
        <f t="shared" ca="1" si="315"/>
        <v>158327.38</v>
      </c>
      <c r="K1655" s="22">
        <f t="shared" ca="1" si="315"/>
        <v>150411.011</v>
      </c>
      <c r="L1655" s="19">
        <f t="shared" ca="1" si="316"/>
        <v>150411.011</v>
      </c>
      <c r="M1655" s="20">
        <f t="shared" si="317"/>
        <v>5000</v>
      </c>
      <c r="N1655" s="22">
        <f t="shared" si="318"/>
        <v>4800</v>
      </c>
      <c r="O1655" s="20">
        <f t="shared" si="318"/>
        <v>4608</v>
      </c>
      <c r="P1655" s="22">
        <f t="shared" si="318"/>
        <v>4423.68</v>
      </c>
      <c r="Q1655" s="20">
        <f t="shared" si="312"/>
        <v>4246.7328000000007</v>
      </c>
      <c r="R1655" s="21">
        <f t="shared" ca="1" si="319"/>
        <v>877160000</v>
      </c>
      <c r="S1655" s="22">
        <f t="shared" ca="1" si="320"/>
        <v>799969920</v>
      </c>
      <c r="T1655" s="21">
        <f t="shared" ca="1" si="321"/>
        <v>729572567.03999996</v>
      </c>
      <c r="U1655" s="22">
        <f t="shared" ca="1" si="322"/>
        <v>665370181.14048004</v>
      </c>
      <c r="V1655" s="21">
        <f t="shared" ca="1" si="323"/>
        <v>638755373.89486086</v>
      </c>
      <c r="W1655" s="23">
        <f t="shared" ca="1" si="324"/>
        <v>645347692.72392797</v>
      </c>
    </row>
    <row r="1656" spans="6:23" x14ac:dyDescent="0.35">
      <c r="F1656" s="22">
        <v>1654</v>
      </c>
      <c r="G1656" s="22">
        <f t="shared" ca="1" si="313"/>
        <v>0.45844483391287627</v>
      </c>
      <c r="H1656" s="19">
        <f t="shared" ca="1" si="314"/>
        <v>136869</v>
      </c>
      <c r="I1656" s="22">
        <f t="shared" ca="1" si="315"/>
        <v>130025.55</v>
      </c>
      <c r="J1656" s="19">
        <f t="shared" ca="1" si="315"/>
        <v>123524.27250000001</v>
      </c>
      <c r="K1656" s="22">
        <f t="shared" ca="1" si="315"/>
        <v>117348.058875</v>
      </c>
      <c r="L1656" s="19">
        <f t="shared" ca="1" si="316"/>
        <v>117348.058875</v>
      </c>
      <c r="M1656" s="20">
        <f t="shared" si="317"/>
        <v>5000</v>
      </c>
      <c r="N1656" s="22">
        <f t="shared" si="318"/>
        <v>4800</v>
      </c>
      <c r="O1656" s="20">
        <f t="shared" si="318"/>
        <v>4608</v>
      </c>
      <c r="P1656" s="22">
        <f t="shared" si="318"/>
        <v>4423.68</v>
      </c>
      <c r="Q1656" s="20">
        <f t="shared" si="312"/>
        <v>4246.7328000000007</v>
      </c>
      <c r="R1656" s="21">
        <f t="shared" ca="1" si="319"/>
        <v>684345000</v>
      </c>
      <c r="S1656" s="22">
        <f t="shared" ca="1" si="320"/>
        <v>624122640</v>
      </c>
      <c r="T1656" s="21">
        <f t="shared" ca="1" si="321"/>
        <v>569199847.68000007</v>
      </c>
      <c r="U1656" s="22">
        <f t="shared" ca="1" si="322"/>
        <v>519110261.08416003</v>
      </c>
      <c r="V1656" s="21">
        <f t="shared" ca="1" si="323"/>
        <v>498345850.64079368</v>
      </c>
      <c r="W1656" s="23">
        <f t="shared" ca="1" si="324"/>
        <v>85836069.562174082</v>
      </c>
    </row>
    <row r="1657" spans="6:23" x14ac:dyDescent="0.35">
      <c r="F1657" s="22">
        <v>1655</v>
      </c>
      <c r="G1657" s="22">
        <f t="shared" ca="1" si="313"/>
        <v>7.537130691340832E-2</v>
      </c>
      <c r="H1657" s="19">
        <f t="shared" ca="1" si="314"/>
        <v>96893</v>
      </c>
      <c r="I1657" s="22">
        <f t="shared" ca="1" si="315"/>
        <v>92048.35</v>
      </c>
      <c r="J1657" s="19">
        <f t="shared" ca="1" si="315"/>
        <v>87445.93250000001</v>
      </c>
      <c r="K1657" s="22">
        <f t="shared" ca="1" si="315"/>
        <v>83073.635875000007</v>
      </c>
      <c r="L1657" s="19">
        <f t="shared" ca="1" si="316"/>
        <v>83073.635875000007</v>
      </c>
      <c r="M1657" s="20">
        <f t="shared" si="317"/>
        <v>5000</v>
      </c>
      <c r="N1657" s="22">
        <f t="shared" si="318"/>
        <v>4800</v>
      </c>
      <c r="O1657" s="20">
        <f t="shared" si="318"/>
        <v>4608</v>
      </c>
      <c r="P1657" s="22">
        <f t="shared" si="318"/>
        <v>4423.68</v>
      </c>
      <c r="Q1657" s="20">
        <f t="shared" si="312"/>
        <v>4246.7328000000007</v>
      </c>
      <c r="R1657" s="21">
        <f t="shared" ca="1" si="319"/>
        <v>484465000</v>
      </c>
      <c r="S1657" s="22">
        <f t="shared" ca="1" si="320"/>
        <v>441832080</v>
      </c>
      <c r="T1657" s="21">
        <f t="shared" ca="1" si="321"/>
        <v>402950856.96000004</v>
      </c>
      <c r="U1657" s="22">
        <f t="shared" ca="1" si="322"/>
        <v>367491181.54752004</v>
      </c>
      <c r="V1657" s="21">
        <f t="shared" ca="1" si="323"/>
        <v>352791534.28561926</v>
      </c>
      <c r="W1657" s="23">
        <f t="shared" ca="1" si="324"/>
        <v>-494176809.29876208</v>
      </c>
    </row>
    <row r="1658" spans="6:23" x14ac:dyDescent="0.35">
      <c r="F1658" s="22">
        <v>1656</v>
      </c>
      <c r="G1658" s="22">
        <f t="shared" ca="1" si="313"/>
        <v>9.9577146975516673E-2</v>
      </c>
      <c r="H1658" s="19">
        <f t="shared" ca="1" si="314"/>
        <v>101481</v>
      </c>
      <c r="I1658" s="22">
        <f t="shared" ca="1" si="315"/>
        <v>96406.95</v>
      </c>
      <c r="J1658" s="19">
        <f t="shared" ca="1" si="315"/>
        <v>91586.602499999994</v>
      </c>
      <c r="K1658" s="22">
        <f t="shared" ca="1" si="315"/>
        <v>87007.272375</v>
      </c>
      <c r="L1658" s="19">
        <f t="shared" ca="1" si="316"/>
        <v>87007.272375</v>
      </c>
      <c r="M1658" s="20">
        <f t="shared" si="317"/>
        <v>5000</v>
      </c>
      <c r="N1658" s="22">
        <f t="shared" si="318"/>
        <v>4800</v>
      </c>
      <c r="O1658" s="20">
        <f t="shared" si="318"/>
        <v>4608</v>
      </c>
      <c r="P1658" s="22">
        <f t="shared" si="318"/>
        <v>4423.68</v>
      </c>
      <c r="Q1658" s="20">
        <f t="shared" si="312"/>
        <v>4246.7328000000007</v>
      </c>
      <c r="R1658" s="21">
        <f t="shared" ca="1" si="319"/>
        <v>507405000</v>
      </c>
      <c r="S1658" s="22">
        <f t="shared" ca="1" si="320"/>
        <v>462753360</v>
      </c>
      <c r="T1658" s="21">
        <f t="shared" ca="1" si="321"/>
        <v>422031064.31999999</v>
      </c>
      <c r="U1658" s="22">
        <f t="shared" ca="1" si="322"/>
        <v>384892330.65984005</v>
      </c>
      <c r="V1658" s="21">
        <f t="shared" ca="1" si="323"/>
        <v>369496637.43344647</v>
      </c>
      <c r="W1658" s="23">
        <f t="shared" ca="1" si="324"/>
        <v>-427609391.64281917</v>
      </c>
    </row>
    <row r="1659" spans="6:23" x14ac:dyDescent="0.35">
      <c r="F1659" s="22">
        <v>1657</v>
      </c>
      <c r="G1659" s="22">
        <f t="shared" ca="1" si="313"/>
        <v>0.46698028376569956</v>
      </c>
      <c r="H1659" s="19">
        <f t="shared" ca="1" si="314"/>
        <v>137514</v>
      </c>
      <c r="I1659" s="22">
        <f t="shared" ca="1" si="315"/>
        <v>130638.3</v>
      </c>
      <c r="J1659" s="19">
        <f t="shared" ca="1" si="315"/>
        <v>124106.38500000001</v>
      </c>
      <c r="K1659" s="22">
        <f t="shared" ca="1" si="315"/>
        <v>117901.06575000001</v>
      </c>
      <c r="L1659" s="19">
        <f t="shared" ca="1" si="316"/>
        <v>117901.06575000001</v>
      </c>
      <c r="M1659" s="20">
        <f t="shared" si="317"/>
        <v>5000</v>
      </c>
      <c r="N1659" s="22">
        <f t="shared" si="318"/>
        <v>4800</v>
      </c>
      <c r="O1659" s="20">
        <f t="shared" si="318"/>
        <v>4608</v>
      </c>
      <c r="P1659" s="22">
        <f t="shared" si="318"/>
        <v>4423.68</v>
      </c>
      <c r="Q1659" s="20">
        <f t="shared" si="312"/>
        <v>4246.7328000000007</v>
      </c>
      <c r="R1659" s="21">
        <f t="shared" ca="1" si="319"/>
        <v>687570000</v>
      </c>
      <c r="S1659" s="22">
        <f t="shared" ca="1" si="320"/>
        <v>627063840</v>
      </c>
      <c r="T1659" s="21">
        <f t="shared" ca="1" si="321"/>
        <v>571882222.08000004</v>
      </c>
      <c r="U1659" s="22">
        <f t="shared" ca="1" si="322"/>
        <v>521556586.53696007</v>
      </c>
      <c r="V1659" s="21">
        <f t="shared" ca="1" si="323"/>
        <v>500694323.07548171</v>
      </c>
      <c r="W1659" s="23">
        <f t="shared" ca="1" si="324"/>
        <v>95194392.227405548</v>
      </c>
    </row>
    <row r="1660" spans="6:23" x14ac:dyDescent="0.35">
      <c r="F1660" s="22">
        <v>1658</v>
      </c>
      <c r="G1660" s="22">
        <f t="shared" ca="1" si="313"/>
        <v>0.47772509740221869</v>
      </c>
      <c r="H1660" s="19">
        <f t="shared" ca="1" si="314"/>
        <v>138324</v>
      </c>
      <c r="I1660" s="22">
        <f t="shared" ca="1" si="315"/>
        <v>131407.79999999999</v>
      </c>
      <c r="J1660" s="19">
        <f t="shared" ca="1" si="315"/>
        <v>124837.40999999999</v>
      </c>
      <c r="K1660" s="22">
        <f t="shared" ca="1" si="315"/>
        <v>118595.53949999998</v>
      </c>
      <c r="L1660" s="19">
        <f t="shared" ca="1" si="316"/>
        <v>118595.53949999998</v>
      </c>
      <c r="M1660" s="20">
        <f t="shared" si="317"/>
        <v>5000</v>
      </c>
      <c r="N1660" s="22">
        <f t="shared" si="318"/>
        <v>4800</v>
      </c>
      <c r="O1660" s="20">
        <f t="shared" si="318"/>
        <v>4608</v>
      </c>
      <c r="P1660" s="22">
        <f t="shared" si="318"/>
        <v>4423.68</v>
      </c>
      <c r="Q1660" s="20">
        <f t="shared" si="312"/>
        <v>4246.7328000000007</v>
      </c>
      <c r="R1660" s="21">
        <f t="shared" ca="1" si="319"/>
        <v>691620000</v>
      </c>
      <c r="S1660" s="22">
        <f t="shared" ca="1" si="320"/>
        <v>630757440</v>
      </c>
      <c r="T1660" s="21">
        <f t="shared" ca="1" si="321"/>
        <v>575250785.27999997</v>
      </c>
      <c r="U1660" s="22">
        <f t="shared" ca="1" si="322"/>
        <v>524628716.17535996</v>
      </c>
      <c r="V1660" s="21">
        <f t="shared" ca="1" si="323"/>
        <v>503643567.52834558</v>
      </c>
      <c r="W1660" s="23">
        <f t="shared" ca="1" si="324"/>
        <v>106946704.41164994</v>
      </c>
    </row>
    <row r="1661" spans="6:23" x14ac:dyDescent="0.35">
      <c r="F1661" s="22">
        <v>1659</v>
      </c>
      <c r="G1661" s="22">
        <f t="shared" ca="1" si="313"/>
        <v>0.93203788273293342</v>
      </c>
      <c r="H1661" s="19">
        <f t="shared" ca="1" si="314"/>
        <v>184734</v>
      </c>
      <c r="I1661" s="22">
        <f t="shared" ca="1" si="315"/>
        <v>175497.3</v>
      </c>
      <c r="J1661" s="19">
        <f t="shared" ca="1" si="315"/>
        <v>166722.435</v>
      </c>
      <c r="K1661" s="22">
        <f t="shared" ca="1" si="315"/>
        <v>158386.31325000001</v>
      </c>
      <c r="L1661" s="19">
        <f t="shared" ca="1" si="316"/>
        <v>158386.31325000001</v>
      </c>
      <c r="M1661" s="20">
        <f t="shared" si="317"/>
        <v>5000</v>
      </c>
      <c r="N1661" s="22">
        <f t="shared" si="318"/>
        <v>4800</v>
      </c>
      <c r="O1661" s="20">
        <f t="shared" si="318"/>
        <v>4608</v>
      </c>
      <c r="P1661" s="22">
        <f t="shared" si="318"/>
        <v>4423.68</v>
      </c>
      <c r="Q1661" s="20">
        <f t="shared" si="312"/>
        <v>4246.7328000000007</v>
      </c>
      <c r="R1661" s="21">
        <f t="shared" ca="1" si="319"/>
        <v>923670000</v>
      </c>
      <c r="S1661" s="22">
        <f t="shared" ca="1" si="320"/>
        <v>842387040</v>
      </c>
      <c r="T1661" s="21">
        <f t="shared" ca="1" si="321"/>
        <v>768256980.48000002</v>
      </c>
      <c r="U1661" s="22">
        <f t="shared" ca="1" si="322"/>
        <v>700650366.19776011</v>
      </c>
      <c r="V1661" s="21">
        <f t="shared" ca="1" si="323"/>
        <v>672624351.54984975</v>
      </c>
      <c r="W1661" s="23">
        <f t="shared" ca="1" si="324"/>
        <v>780310665.48669672</v>
      </c>
    </row>
    <row r="1662" spans="6:23" x14ac:dyDescent="0.35">
      <c r="F1662" s="22">
        <v>1660</v>
      </c>
      <c r="G1662" s="22">
        <f t="shared" ca="1" si="313"/>
        <v>0.56801689113520637</v>
      </c>
      <c r="H1662" s="19">
        <f t="shared" ca="1" si="314"/>
        <v>145140</v>
      </c>
      <c r="I1662" s="22">
        <f t="shared" ca="1" si="315"/>
        <v>137883</v>
      </c>
      <c r="J1662" s="19">
        <f t="shared" ca="1" si="315"/>
        <v>130988.85</v>
      </c>
      <c r="K1662" s="22">
        <f t="shared" ca="1" si="315"/>
        <v>124439.4075</v>
      </c>
      <c r="L1662" s="19">
        <f t="shared" ca="1" si="316"/>
        <v>124439.4075</v>
      </c>
      <c r="M1662" s="20">
        <f t="shared" si="317"/>
        <v>5000</v>
      </c>
      <c r="N1662" s="22">
        <f t="shared" si="318"/>
        <v>4800</v>
      </c>
      <c r="O1662" s="20">
        <f t="shared" si="318"/>
        <v>4608</v>
      </c>
      <c r="P1662" s="22">
        <f t="shared" si="318"/>
        <v>4423.68</v>
      </c>
      <c r="Q1662" s="20">
        <f t="shared" si="312"/>
        <v>4246.7328000000007</v>
      </c>
      <c r="R1662" s="21">
        <f t="shared" ca="1" si="319"/>
        <v>725700000</v>
      </c>
      <c r="S1662" s="22">
        <f t="shared" ca="1" si="320"/>
        <v>661838400</v>
      </c>
      <c r="T1662" s="21">
        <f t="shared" ca="1" si="321"/>
        <v>603596620.80000007</v>
      </c>
      <c r="U1662" s="22">
        <f t="shared" ca="1" si="322"/>
        <v>550480118.16960001</v>
      </c>
      <c r="V1662" s="21">
        <f t="shared" ca="1" si="323"/>
        <v>528460913.44281608</v>
      </c>
      <c r="W1662" s="23">
        <f t="shared" ca="1" si="324"/>
        <v>205840235.08795953</v>
      </c>
    </row>
    <row r="1663" spans="6:23" x14ac:dyDescent="0.35">
      <c r="F1663" s="22">
        <v>1661</v>
      </c>
      <c r="G1663" s="22">
        <f t="shared" ca="1" si="313"/>
        <v>0.73920509903512166</v>
      </c>
      <c r="H1663" s="19">
        <f t="shared" ca="1" si="314"/>
        <v>159227</v>
      </c>
      <c r="I1663" s="22">
        <f t="shared" ca="1" si="315"/>
        <v>151265.65</v>
      </c>
      <c r="J1663" s="19">
        <f t="shared" ca="1" si="315"/>
        <v>143702.36749999999</v>
      </c>
      <c r="K1663" s="22">
        <f t="shared" ca="1" si="315"/>
        <v>136517.249125</v>
      </c>
      <c r="L1663" s="19">
        <f t="shared" ca="1" si="316"/>
        <v>136517.249125</v>
      </c>
      <c r="M1663" s="20">
        <f t="shared" si="317"/>
        <v>5000</v>
      </c>
      <c r="N1663" s="22">
        <f t="shared" si="318"/>
        <v>4800</v>
      </c>
      <c r="O1663" s="20">
        <f t="shared" si="318"/>
        <v>4608</v>
      </c>
      <c r="P1663" s="22">
        <f t="shared" si="318"/>
        <v>4423.68</v>
      </c>
      <c r="Q1663" s="20">
        <f t="shared" si="312"/>
        <v>4246.7328000000007</v>
      </c>
      <c r="R1663" s="21">
        <f t="shared" ca="1" si="319"/>
        <v>796135000</v>
      </c>
      <c r="S1663" s="22">
        <f t="shared" ca="1" si="320"/>
        <v>726075120</v>
      </c>
      <c r="T1663" s="21">
        <f t="shared" ca="1" si="321"/>
        <v>662180509.43999994</v>
      </c>
      <c r="U1663" s="22">
        <f t="shared" ca="1" si="322"/>
        <v>603908624.60927999</v>
      </c>
      <c r="V1663" s="21">
        <f t="shared" ca="1" si="323"/>
        <v>579752279.62490892</v>
      </c>
      <c r="W1663" s="23">
        <f t="shared" ca="1" si="324"/>
        <v>410228903.90209818</v>
      </c>
    </row>
    <row r="1664" spans="6:23" x14ac:dyDescent="0.35">
      <c r="F1664" s="22">
        <v>1662</v>
      </c>
      <c r="G1664" s="22">
        <f t="shared" ca="1" si="313"/>
        <v>0.99139605972533895</v>
      </c>
      <c r="H1664" s="19">
        <f t="shared" ca="1" si="314"/>
        <v>211467</v>
      </c>
      <c r="I1664" s="22">
        <f t="shared" ca="1" si="315"/>
        <v>200893.65</v>
      </c>
      <c r="J1664" s="19">
        <f t="shared" ca="1" si="315"/>
        <v>190848.9675</v>
      </c>
      <c r="K1664" s="22">
        <f t="shared" ca="1" si="315"/>
        <v>181306.51912499999</v>
      </c>
      <c r="L1664" s="19">
        <f t="shared" ca="1" si="316"/>
        <v>181306.51912499999</v>
      </c>
      <c r="M1664" s="20">
        <f t="shared" si="317"/>
        <v>5000</v>
      </c>
      <c r="N1664" s="22">
        <f t="shared" si="318"/>
        <v>4800</v>
      </c>
      <c r="O1664" s="20">
        <f t="shared" si="318"/>
        <v>4608</v>
      </c>
      <c r="P1664" s="22">
        <f t="shared" si="318"/>
        <v>4423.68</v>
      </c>
      <c r="Q1664" s="20">
        <f t="shared" si="312"/>
        <v>4246.7328000000007</v>
      </c>
      <c r="R1664" s="21">
        <f t="shared" ca="1" si="319"/>
        <v>1057335000</v>
      </c>
      <c r="S1664" s="22">
        <f t="shared" ca="1" si="320"/>
        <v>964289520</v>
      </c>
      <c r="T1664" s="21">
        <f t="shared" ca="1" si="321"/>
        <v>879432042.24000001</v>
      </c>
      <c r="U1664" s="22">
        <f t="shared" ca="1" si="322"/>
        <v>802042022.52287996</v>
      </c>
      <c r="V1664" s="21">
        <f t="shared" ca="1" si="323"/>
        <v>769960341.62196493</v>
      </c>
      <c r="W1664" s="23">
        <f t="shared" ca="1" si="324"/>
        <v>1168180494.6489282</v>
      </c>
    </row>
    <row r="1665" spans="6:23" x14ac:dyDescent="0.35">
      <c r="F1665" s="22">
        <v>1663</v>
      </c>
      <c r="G1665" s="22">
        <f t="shared" ca="1" si="313"/>
        <v>0.60227951449138839</v>
      </c>
      <c r="H1665" s="19">
        <f t="shared" ca="1" si="314"/>
        <v>147778</v>
      </c>
      <c r="I1665" s="22">
        <f t="shared" ca="1" si="315"/>
        <v>140389.1</v>
      </c>
      <c r="J1665" s="19">
        <f t="shared" ca="1" si="315"/>
        <v>133369.64500000002</v>
      </c>
      <c r="K1665" s="22">
        <f t="shared" ca="1" si="315"/>
        <v>126701.16275000002</v>
      </c>
      <c r="L1665" s="19">
        <f t="shared" ca="1" si="316"/>
        <v>126701.16275000002</v>
      </c>
      <c r="M1665" s="20">
        <f t="shared" si="317"/>
        <v>5000</v>
      </c>
      <c r="N1665" s="22">
        <f t="shared" si="318"/>
        <v>4800</v>
      </c>
      <c r="O1665" s="20">
        <f t="shared" si="318"/>
        <v>4608</v>
      </c>
      <c r="P1665" s="22">
        <f t="shared" si="318"/>
        <v>4423.68</v>
      </c>
      <c r="Q1665" s="20">
        <f t="shared" si="312"/>
        <v>4246.7328000000007</v>
      </c>
      <c r="R1665" s="21">
        <f t="shared" ca="1" si="319"/>
        <v>738890000</v>
      </c>
      <c r="S1665" s="22">
        <f t="shared" ca="1" si="320"/>
        <v>673867680</v>
      </c>
      <c r="T1665" s="21">
        <f t="shared" ca="1" si="321"/>
        <v>614567324.16000009</v>
      </c>
      <c r="U1665" s="22">
        <f t="shared" ca="1" si="322"/>
        <v>560485399.63392007</v>
      </c>
      <c r="V1665" s="21">
        <f t="shared" ca="1" si="323"/>
        <v>538065983.64856339</v>
      </c>
      <c r="W1665" s="23">
        <f t="shared" ca="1" si="324"/>
        <v>244115049.33738804</v>
      </c>
    </row>
    <row r="1666" spans="6:23" x14ac:dyDescent="0.35">
      <c r="F1666" s="22">
        <v>1664</v>
      </c>
      <c r="G1666" s="22">
        <f t="shared" ca="1" si="313"/>
        <v>0.99238489280212017</v>
      </c>
      <c r="H1666" s="19">
        <f t="shared" ca="1" si="314"/>
        <v>212806</v>
      </c>
      <c r="I1666" s="22">
        <f t="shared" ca="1" si="315"/>
        <v>202165.7</v>
      </c>
      <c r="J1666" s="19">
        <f t="shared" ca="1" si="315"/>
        <v>192057.41500000001</v>
      </c>
      <c r="K1666" s="22">
        <f t="shared" ca="1" si="315"/>
        <v>182454.54425000001</v>
      </c>
      <c r="L1666" s="19">
        <f t="shared" ca="1" si="316"/>
        <v>182454.54425000001</v>
      </c>
      <c r="M1666" s="20">
        <f t="shared" si="317"/>
        <v>5000</v>
      </c>
      <c r="N1666" s="22">
        <f t="shared" si="318"/>
        <v>4800</v>
      </c>
      <c r="O1666" s="20">
        <f t="shared" si="318"/>
        <v>4608</v>
      </c>
      <c r="P1666" s="22">
        <f t="shared" si="318"/>
        <v>4423.68</v>
      </c>
      <c r="Q1666" s="20">
        <f t="shared" si="312"/>
        <v>4246.7328000000007</v>
      </c>
      <c r="R1666" s="21">
        <f t="shared" ca="1" si="319"/>
        <v>1064030000</v>
      </c>
      <c r="S1666" s="22">
        <f t="shared" ca="1" si="320"/>
        <v>970395360</v>
      </c>
      <c r="T1666" s="21">
        <f t="shared" ca="1" si="321"/>
        <v>885000568.32000005</v>
      </c>
      <c r="U1666" s="22">
        <f t="shared" ca="1" si="322"/>
        <v>807120518.30784011</v>
      </c>
      <c r="V1666" s="21">
        <f t="shared" ca="1" si="323"/>
        <v>774835697.5755266</v>
      </c>
      <c r="W1666" s="23">
        <f t="shared" ca="1" si="324"/>
        <v>1187608082.3214025</v>
      </c>
    </row>
    <row r="1667" spans="6:23" x14ac:dyDescent="0.35">
      <c r="F1667" s="22">
        <v>1665</v>
      </c>
      <c r="G1667" s="22">
        <f t="shared" ca="1" si="313"/>
        <v>4.5813826873997265E-2</v>
      </c>
      <c r="H1667" s="19">
        <f t="shared" ca="1" si="314"/>
        <v>89394</v>
      </c>
      <c r="I1667" s="22">
        <f t="shared" ca="1" si="315"/>
        <v>84924.3</v>
      </c>
      <c r="J1667" s="19">
        <f t="shared" ca="1" si="315"/>
        <v>80678.085000000006</v>
      </c>
      <c r="K1667" s="22">
        <f t="shared" ca="1" si="315"/>
        <v>76644.18075</v>
      </c>
      <c r="L1667" s="19">
        <f t="shared" ca="1" si="316"/>
        <v>76644.18075</v>
      </c>
      <c r="M1667" s="20">
        <f t="shared" si="317"/>
        <v>5000</v>
      </c>
      <c r="N1667" s="22">
        <f t="shared" si="318"/>
        <v>4800</v>
      </c>
      <c r="O1667" s="20">
        <f t="shared" si="318"/>
        <v>4608</v>
      </c>
      <c r="P1667" s="22">
        <f t="shared" si="318"/>
        <v>4423.68</v>
      </c>
      <c r="Q1667" s="20">
        <f t="shared" si="318"/>
        <v>4246.7328000000007</v>
      </c>
      <c r="R1667" s="21">
        <f t="shared" ca="1" si="319"/>
        <v>446970000</v>
      </c>
      <c r="S1667" s="22">
        <f t="shared" ca="1" si="320"/>
        <v>407636640</v>
      </c>
      <c r="T1667" s="21">
        <f t="shared" ca="1" si="321"/>
        <v>371764615.68000001</v>
      </c>
      <c r="U1667" s="22">
        <f t="shared" ca="1" si="322"/>
        <v>339049329.50016004</v>
      </c>
      <c r="V1667" s="21">
        <f t="shared" ca="1" si="323"/>
        <v>325487356.32015365</v>
      </c>
      <c r="W1667" s="23">
        <f t="shared" ca="1" si="324"/>
        <v>-602980005.68104553</v>
      </c>
    </row>
    <row r="1668" spans="6:23" x14ac:dyDescent="0.35">
      <c r="F1668" s="22">
        <v>1666</v>
      </c>
      <c r="G1668" s="22">
        <f t="shared" ref="G1668:G1731" ca="1" si="325">RAND()</f>
        <v>0.50542396134153855</v>
      </c>
      <c r="H1668" s="19">
        <f t="shared" ref="H1668:H1731" ca="1" si="326">ROUND(_xlfn.NORM.INV(G1668,$B$4,$B$5),0)</f>
        <v>140408</v>
      </c>
      <c r="I1668" s="22">
        <f t="shared" ref="I1668:K1731" ca="1" si="327">H1668-$B$7*H1668</f>
        <v>133387.6</v>
      </c>
      <c r="J1668" s="19">
        <f t="shared" ca="1" si="327"/>
        <v>126718.22</v>
      </c>
      <c r="K1668" s="22">
        <f t="shared" ca="1" si="327"/>
        <v>120382.30900000001</v>
      </c>
      <c r="L1668" s="19">
        <f t="shared" ref="L1668:L1731" ca="1" si="328">J1668-$B$7*J1668</f>
        <v>120382.30900000001</v>
      </c>
      <c r="M1668" s="20">
        <f t="shared" ref="M1668:M1731" si="329">$B$3</f>
        <v>5000</v>
      </c>
      <c r="N1668" s="22">
        <f t="shared" ref="N1668:Q1731" si="330">M1668-$B$8*M1668</f>
        <v>4800</v>
      </c>
      <c r="O1668" s="20">
        <f t="shared" si="330"/>
        <v>4608</v>
      </c>
      <c r="P1668" s="22">
        <f t="shared" si="330"/>
        <v>4423.68</v>
      </c>
      <c r="Q1668" s="20">
        <f t="shared" si="330"/>
        <v>4246.7328000000007</v>
      </c>
      <c r="R1668" s="21">
        <f t="shared" ref="R1668:R1731" ca="1" si="331">H1668*M1668</f>
        <v>702040000</v>
      </c>
      <c r="S1668" s="22">
        <f t="shared" ref="S1668:S1731" ca="1" si="332">I1668*N1668</f>
        <v>640260480</v>
      </c>
      <c r="T1668" s="21">
        <f t="shared" ref="T1668:T1731" ca="1" si="333">J1668*O1668</f>
        <v>583917557.75999999</v>
      </c>
      <c r="U1668" s="22">
        <f t="shared" ref="U1668:U1731" ca="1" si="334">K1668*P1668</f>
        <v>532532812.67712009</v>
      </c>
      <c r="V1668" s="21">
        <f t="shared" ref="V1668:V1731" ca="1" si="335">L1668*Q1668</f>
        <v>511231500.1700353</v>
      </c>
      <c r="W1668" s="23">
        <f t="shared" ref="W1668:W1731" ca="1" si="336">NPV($B$6,R1668,S1668,T1668,U1668,V1668)-$B$2</f>
        <v>137183517.48815107</v>
      </c>
    </row>
    <row r="1669" spans="6:23" x14ac:dyDescent="0.35">
      <c r="F1669" s="22">
        <v>1667</v>
      </c>
      <c r="G1669" s="22">
        <f t="shared" ca="1" si="325"/>
        <v>0.13562149712773075</v>
      </c>
      <c r="H1669" s="19">
        <f t="shared" ca="1" si="326"/>
        <v>106994</v>
      </c>
      <c r="I1669" s="22">
        <f t="shared" ca="1" si="327"/>
        <v>101644.3</v>
      </c>
      <c r="J1669" s="19">
        <f t="shared" ca="1" si="327"/>
        <v>96562.085000000006</v>
      </c>
      <c r="K1669" s="22">
        <f t="shared" ca="1" si="327"/>
        <v>91733.980750000002</v>
      </c>
      <c r="L1669" s="19">
        <f t="shared" ca="1" si="328"/>
        <v>91733.980750000002</v>
      </c>
      <c r="M1669" s="20">
        <f t="shared" si="329"/>
        <v>5000</v>
      </c>
      <c r="N1669" s="22">
        <f t="shared" si="330"/>
        <v>4800</v>
      </c>
      <c r="O1669" s="20">
        <f t="shared" si="330"/>
        <v>4608</v>
      </c>
      <c r="P1669" s="22">
        <f t="shared" si="330"/>
        <v>4423.68</v>
      </c>
      <c r="Q1669" s="20">
        <f t="shared" si="330"/>
        <v>4246.7328000000007</v>
      </c>
      <c r="R1669" s="21">
        <f t="shared" ca="1" si="331"/>
        <v>534970000</v>
      </c>
      <c r="S1669" s="22">
        <f t="shared" ca="1" si="332"/>
        <v>487892640</v>
      </c>
      <c r="T1669" s="21">
        <f t="shared" ca="1" si="333"/>
        <v>444958087.68000001</v>
      </c>
      <c r="U1669" s="22">
        <f t="shared" ca="1" si="334"/>
        <v>405801775.96416003</v>
      </c>
      <c r="V1669" s="21">
        <f t="shared" ca="1" si="335"/>
        <v>389569704.92559367</v>
      </c>
      <c r="W1669" s="23">
        <f t="shared" ca="1" si="336"/>
        <v>-347621123.65301681</v>
      </c>
    </row>
    <row r="1670" spans="6:23" x14ac:dyDescent="0.35">
      <c r="F1670" s="22">
        <v>1668</v>
      </c>
      <c r="G1670" s="22">
        <f t="shared" ca="1" si="325"/>
        <v>0.86222156691249641</v>
      </c>
      <c r="H1670" s="19">
        <f t="shared" ca="1" si="326"/>
        <v>172711</v>
      </c>
      <c r="I1670" s="22">
        <f t="shared" ca="1" si="327"/>
        <v>164075.45000000001</v>
      </c>
      <c r="J1670" s="19">
        <f t="shared" ca="1" si="327"/>
        <v>155871.67750000002</v>
      </c>
      <c r="K1670" s="22">
        <f t="shared" ca="1" si="327"/>
        <v>148078.09362500001</v>
      </c>
      <c r="L1670" s="19">
        <f t="shared" ca="1" si="328"/>
        <v>148078.09362500001</v>
      </c>
      <c r="M1670" s="20">
        <f t="shared" si="329"/>
        <v>5000</v>
      </c>
      <c r="N1670" s="22">
        <f t="shared" si="330"/>
        <v>4800</v>
      </c>
      <c r="O1670" s="20">
        <f t="shared" si="330"/>
        <v>4608</v>
      </c>
      <c r="P1670" s="22">
        <f t="shared" si="330"/>
        <v>4423.68</v>
      </c>
      <c r="Q1670" s="20">
        <f t="shared" si="330"/>
        <v>4246.7328000000007</v>
      </c>
      <c r="R1670" s="21">
        <f t="shared" ca="1" si="331"/>
        <v>863555000</v>
      </c>
      <c r="S1670" s="22">
        <f t="shared" ca="1" si="332"/>
        <v>787562160</v>
      </c>
      <c r="T1670" s="21">
        <f t="shared" ca="1" si="333"/>
        <v>718256689.92000008</v>
      </c>
      <c r="U1670" s="22">
        <f t="shared" ca="1" si="334"/>
        <v>655050101.20704007</v>
      </c>
      <c r="V1670" s="21">
        <f t="shared" ca="1" si="335"/>
        <v>628848097.15875852</v>
      </c>
      <c r="W1670" s="23">
        <f t="shared" ca="1" si="336"/>
        <v>605868629.20129967</v>
      </c>
    </row>
    <row r="1671" spans="6:23" x14ac:dyDescent="0.35">
      <c r="F1671" s="22">
        <v>1669</v>
      </c>
      <c r="G1671" s="22">
        <f t="shared" ca="1" si="325"/>
        <v>0.59400979766735396</v>
      </c>
      <c r="H1671" s="19">
        <f t="shared" ca="1" si="326"/>
        <v>147136</v>
      </c>
      <c r="I1671" s="22">
        <f t="shared" ca="1" si="327"/>
        <v>139779.20000000001</v>
      </c>
      <c r="J1671" s="19">
        <f t="shared" ca="1" si="327"/>
        <v>132790.24000000002</v>
      </c>
      <c r="K1671" s="22">
        <f t="shared" ca="1" si="327"/>
        <v>126150.72800000002</v>
      </c>
      <c r="L1671" s="19">
        <f t="shared" ca="1" si="328"/>
        <v>126150.72800000002</v>
      </c>
      <c r="M1671" s="20">
        <f t="shared" si="329"/>
        <v>5000</v>
      </c>
      <c r="N1671" s="22">
        <f t="shared" si="330"/>
        <v>4800</v>
      </c>
      <c r="O1671" s="20">
        <f t="shared" si="330"/>
        <v>4608</v>
      </c>
      <c r="P1671" s="22">
        <f t="shared" si="330"/>
        <v>4423.68</v>
      </c>
      <c r="Q1671" s="20">
        <f t="shared" si="330"/>
        <v>4246.7328000000007</v>
      </c>
      <c r="R1671" s="21">
        <f t="shared" ca="1" si="331"/>
        <v>735680000</v>
      </c>
      <c r="S1671" s="22">
        <f t="shared" ca="1" si="332"/>
        <v>670940160</v>
      </c>
      <c r="T1671" s="21">
        <f t="shared" ca="1" si="333"/>
        <v>611897425.92000008</v>
      </c>
      <c r="U1671" s="22">
        <f t="shared" ca="1" si="334"/>
        <v>558050452.43904006</v>
      </c>
      <c r="V1671" s="21">
        <f t="shared" ca="1" si="335"/>
        <v>535728434.34147859</v>
      </c>
      <c r="W1671" s="23">
        <f t="shared" ca="1" si="336"/>
        <v>234800253.75431991</v>
      </c>
    </row>
    <row r="1672" spans="6:23" x14ac:dyDescent="0.35">
      <c r="F1672" s="22">
        <v>1670</v>
      </c>
      <c r="G1672" s="22">
        <f t="shared" ca="1" si="325"/>
        <v>0.41233939428387767</v>
      </c>
      <c r="H1672" s="19">
        <f t="shared" ca="1" si="326"/>
        <v>133354</v>
      </c>
      <c r="I1672" s="22">
        <f t="shared" ca="1" si="327"/>
        <v>126686.3</v>
      </c>
      <c r="J1672" s="19">
        <f t="shared" ca="1" si="327"/>
        <v>120351.985</v>
      </c>
      <c r="K1672" s="22">
        <f t="shared" ca="1" si="327"/>
        <v>114334.38575</v>
      </c>
      <c r="L1672" s="19">
        <f t="shared" ca="1" si="328"/>
        <v>114334.38575</v>
      </c>
      <c r="M1672" s="20">
        <f t="shared" si="329"/>
        <v>5000</v>
      </c>
      <c r="N1672" s="22">
        <f t="shared" si="330"/>
        <v>4800</v>
      </c>
      <c r="O1672" s="20">
        <f t="shared" si="330"/>
        <v>4608</v>
      </c>
      <c r="P1672" s="22">
        <f t="shared" si="330"/>
        <v>4423.68</v>
      </c>
      <c r="Q1672" s="20">
        <f t="shared" si="330"/>
        <v>4246.7328000000007</v>
      </c>
      <c r="R1672" s="21">
        <f t="shared" ca="1" si="331"/>
        <v>666770000</v>
      </c>
      <c r="S1672" s="22">
        <f t="shared" ca="1" si="332"/>
        <v>608094240</v>
      </c>
      <c r="T1672" s="21">
        <f t="shared" ca="1" si="333"/>
        <v>554581946.88</v>
      </c>
      <c r="U1672" s="22">
        <f t="shared" ca="1" si="334"/>
        <v>505778735.55456007</v>
      </c>
      <c r="V1672" s="21">
        <f t="shared" ca="1" si="335"/>
        <v>485547586.13237768</v>
      </c>
      <c r="W1672" s="23">
        <f t="shared" ca="1" si="336"/>
        <v>34836838.293508291</v>
      </c>
    </row>
    <row r="1673" spans="6:23" x14ac:dyDescent="0.35">
      <c r="F1673" s="22">
        <v>1671</v>
      </c>
      <c r="G1673" s="22">
        <f t="shared" ca="1" si="325"/>
        <v>0.51108425857282169</v>
      </c>
      <c r="H1673" s="19">
        <f t="shared" ca="1" si="326"/>
        <v>140834</v>
      </c>
      <c r="I1673" s="22">
        <f t="shared" ca="1" si="327"/>
        <v>133792.29999999999</v>
      </c>
      <c r="J1673" s="19">
        <f t="shared" ca="1" si="327"/>
        <v>127102.68499999998</v>
      </c>
      <c r="K1673" s="22">
        <f t="shared" ca="1" si="327"/>
        <v>120747.55074999998</v>
      </c>
      <c r="L1673" s="19">
        <f t="shared" ca="1" si="328"/>
        <v>120747.55074999998</v>
      </c>
      <c r="M1673" s="20">
        <f t="shared" si="329"/>
        <v>5000</v>
      </c>
      <c r="N1673" s="22">
        <f t="shared" si="330"/>
        <v>4800</v>
      </c>
      <c r="O1673" s="20">
        <f t="shared" si="330"/>
        <v>4608</v>
      </c>
      <c r="P1673" s="22">
        <f t="shared" si="330"/>
        <v>4423.68</v>
      </c>
      <c r="Q1673" s="20">
        <f t="shared" si="330"/>
        <v>4246.7328000000007</v>
      </c>
      <c r="R1673" s="21">
        <f t="shared" ca="1" si="331"/>
        <v>704170000</v>
      </c>
      <c r="S1673" s="22">
        <f t="shared" ca="1" si="332"/>
        <v>642203040</v>
      </c>
      <c r="T1673" s="21">
        <f t="shared" ca="1" si="333"/>
        <v>585689172.4799999</v>
      </c>
      <c r="U1673" s="22">
        <f t="shared" ca="1" si="334"/>
        <v>534148525.30175996</v>
      </c>
      <c r="V1673" s="21">
        <f t="shared" ca="1" si="335"/>
        <v>512782584.2896896</v>
      </c>
      <c r="W1673" s="23">
        <f t="shared" ca="1" si="336"/>
        <v>143364363.15541983</v>
      </c>
    </row>
    <row r="1674" spans="6:23" x14ac:dyDescent="0.35">
      <c r="F1674" s="22">
        <v>1672</v>
      </c>
      <c r="G1674" s="22">
        <f t="shared" ca="1" si="325"/>
        <v>0.58648212763197916</v>
      </c>
      <c r="H1674" s="19">
        <f t="shared" ca="1" si="326"/>
        <v>146555</v>
      </c>
      <c r="I1674" s="22">
        <f t="shared" ca="1" si="327"/>
        <v>139227.25</v>
      </c>
      <c r="J1674" s="19">
        <f t="shared" ca="1" si="327"/>
        <v>132265.88750000001</v>
      </c>
      <c r="K1674" s="22">
        <f t="shared" ca="1" si="327"/>
        <v>125652.59312500001</v>
      </c>
      <c r="L1674" s="19">
        <f t="shared" ca="1" si="328"/>
        <v>125652.59312500001</v>
      </c>
      <c r="M1674" s="20">
        <f t="shared" si="329"/>
        <v>5000</v>
      </c>
      <c r="N1674" s="22">
        <f t="shared" si="330"/>
        <v>4800</v>
      </c>
      <c r="O1674" s="20">
        <f t="shared" si="330"/>
        <v>4608</v>
      </c>
      <c r="P1674" s="22">
        <f t="shared" si="330"/>
        <v>4423.68</v>
      </c>
      <c r="Q1674" s="20">
        <f t="shared" si="330"/>
        <v>4246.7328000000007</v>
      </c>
      <c r="R1674" s="21">
        <f t="shared" ca="1" si="331"/>
        <v>732775000</v>
      </c>
      <c r="S1674" s="22">
        <f t="shared" ca="1" si="332"/>
        <v>668290800</v>
      </c>
      <c r="T1674" s="21">
        <f t="shared" ca="1" si="333"/>
        <v>609481209.60000002</v>
      </c>
      <c r="U1674" s="22">
        <f t="shared" ca="1" si="334"/>
        <v>555846863.15520012</v>
      </c>
      <c r="V1674" s="21">
        <f t="shared" ca="1" si="335"/>
        <v>533612988.62899214</v>
      </c>
      <c r="W1674" s="23">
        <f t="shared" ca="1" si="336"/>
        <v>226370508.84191775</v>
      </c>
    </row>
    <row r="1675" spans="6:23" x14ac:dyDescent="0.35">
      <c r="F1675" s="22">
        <v>1673</v>
      </c>
      <c r="G1675" s="22">
        <f t="shared" ca="1" si="325"/>
        <v>0.45402831625704609</v>
      </c>
      <c r="H1675" s="19">
        <f t="shared" ca="1" si="326"/>
        <v>136535</v>
      </c>
      <c r="I1675" s="22">
        <f t="shared" ca="1" si="327"/>
        <v>129708.25</v>
      </c>
      <c r="J1675" s="19">
        <f t="shared" ca="1" si="327"/>
        <v>123222.83749999999</v>
      </c>
      <c r="K1675" s="22">
        <f t="shared" ca="1" si="327"/>
        <v>117061.69562499999</v>
      </c>
      <c r="L1675" s="19">
        <f t="shared" ca="1" si="328"/>
        <v>117061.69562499999</v>
      </c>
      <c r="M1675" s="20">
        <f t="shared" si="329"/>
        <v>5000</v>
      </c>
      <c r="N1675" s="22">
        <f t="shared" si="330"/>
        <v>4800</v>
      </c>
      <c r="O1675" s="20">
        <f t="shared" si="330"/>
        <v>4608</v>
      </c>
      <c r="P1675" s="22">
        <f t="shared" si="330"/>
        <v>4423.68</v>
      </c>
      <c r="Q1675" s="20">
        <f t="shared" si="330"/>
        <v>4246.7328000000007</v>
      </c>
      <c r="R1675" s="21">
        <f t="shared" ca="1" si="331"/>
        <v>682675000</v>
      </c>
      <c r="S1675" s="22">
        <f t="shared" ca="1" si="332"/>
        <v>622599600</v>
      </c>
      <c r="T1675" s="21">
        <f t="shared" ca="1" si="333"/>
        <v>567810835.19999993</v>
      </c>
      <c r="U1675" s="22">
        <f t="shared" ca="1" si="334"/>
        <v>517843481.70240003</v>
      </c>
      <c r="V1675" s="21">
        <f t="shared" ca="1" si="335"/>
        <v>497129742.43430406</v>
      </c>
      <c r="W1675" s="23">
        <f t="shared" ca="1" si="336"/>
        <v>80990054.414596796</v>
      </c>
    </row>
    <row r="1676" spans="6:23" x14ac:dyDescent="0.35">
      <c r="F1676" s="22">
        <v>1674</v>
      </c>
      <c r="G1676" s="22">
        <f t="shared" ca="1" si="325"/>
        <v>0.39388468283032751</v>
      </c>
      <c r="H1676" s="19">
        <f t="shared" ca="1" si="326"/>
        <v>131924</v>
      </c>
      <c r="I1676" s="22">
        <f t="shared" ca="1" si="327"/>
        <v>125327.8</v>
      </c>
      <c r="J1676" s="19">
        <f t="shared" ca="1" si="327"/>
        <v>119061.41</v>
      </c>
      <c r="K1676" s="22">
        <f t="shared" ca="1" si="327"/>
        <v>113108.3395</v>
      </c>
      <c r="L1676" s="19">
        <f t="shared" ca="1" si="328"/>
        <v>113108.3395</v>
      </c>
      <c r="M1676" s="20">
        <f t="shared" si="329"/>
        <v>5000</v>
      </c>
      <c r="N1676" s="22">
        <f t="shared" si="330"/>
        <v>4800</v>
      </c>
      <c r="O1676" s="20">
        <f t="shared" si="330"/>
        <v>4608</v>
      </c>
      <c r="P1676" s="22">
        <f t="shared" si="330"/>
        <v>4423.68</v>
      </c>
      <c r="Q1676" s="20">
        <f t="shared" si="330"/>
        <v>4246.7328000000007</v>
      </c>
      <c r="R1676" s="21">
        <f t="shared" ca="1" si="331"/>
        <v>659620000</v>
      </c>
      <c r="S1676" s="22">
        <f t="shared" ca="1" si="332"/>
        <v>601573440</v>
      </c>
      <c r="T1676" s="21">
        <f t="shared" ca="1" si="333"/>
        <v>548634977.27999997</v>
      </c>
      <c r="U1676" s="22">
        <f t="shared" ca="1" si="334"/>
        <v>500355099.27936006</v>
      </c>
      <c r="V1676" s="21">
        <f t="shared" ca="1" si="335"/>
        <v>480340895.3081857</v>
      </c>
      <c r="W1676" s="23">
        <f t="shared" ca="1" si="336"/>
        <v>14088929.128730297</v>
      </c>
    </row>
    <row r="1677" spans="6:23" x14ac:dyDescent="0.35">
      <c r="F1677" s="22">
        <v>1675</v>
      </c>
      <c r="G1677" s="22">
        <f t="shared" ca="1" si="325"/>
        <v>0.60066533677290779</v>
      </c>
      <c r="H1677" s="19">
        <f t="shared" ca="1" si="326"/>
        <v>147652</v>
      </c>
      <c r="I1677" s="22">
        <f t="shared" ca="1" si="327"/>
        <v>140269.4</v>
      </c>
      <c r="J1677" s="19">
        <f t="shared" ca="1" si="327"/>
        <v>133255.93</v>
      </c>
      <c r="K1677" s="22">
        <f t="shared" ca="1" si="327"/>
        <v>126593.1335</v>
      </c>
      <c r="L1677" s="19">
        <f t="shared" ca="1" si="328"/>
        <v>126593.1335</v>
      </c>
      <c r="M1677" s="20">
        <f t="shared" si="329"/>
        <v>5000</v>
      </c>
      <c r="N1677" s="22">
        <f t="shared" si="330"/>
        <v>4800</v>
      </c>
      <c r="O1677" s="20">
        <f t="shared" si="330"/>
        <v>4608</v>
      </c>
      <c r="P1677" s="22">
        <f t="shared" si="330"/>
        <v>4423.68</v>
      </c>
      <c r="Q1677" s="20">
        <f t="shared" si="330"/>
        <v>4246.7328000000007</v>
      </c>
      <c r="R1677" s="21">
        <f t="shared" ca="1" si="331"/>
        <v>738260000</v>
      </c>
      <c r="S1677" s="22">
        <f t="shared" ca="1" si="332"/>
        <v>673293120</v>
      </c>
      <c r="T1677" s="21">
        <f t="shared" ca="1" si="333"/>
        <v>614043325.43999994</v>
      </c>
      <c r="U1677" s="22">
        <f t="shared" ca="1" si="334"/>
        <v>560007512.80128002</v>
      </c>
      <c r="V1677" s="21">
        <f t="shared" ca="1" si="335"/>
        <v>537607212.28922892</v>
      </c>
      <c r="W1677" s="23">
        <f t="shared" ca="1" si="336"/>
        <v>242286911.88650513</v>
      </c>
    </row>
    <row r="1678" spans="6:23" x14ac:dyDescent="0.35">
      <c r="F1678" s="22">
        <v>1676</v>
      </c>
      <c r="G1678" s="22">
        <f t="shared" ca="1" si="325"/>
        <v>0.7568830343162205</v>
      </c>
      <c r="H1678" s="19">
        <f t="shared" ca="1" si="326"/>
        <v>160889</v>
      </c>
      <c r="I1678" s="22">
        <f t="shared" ca="1" si="327"/>
        <v>152844.54999999999</v>
      </c>
      <c r="J1678" s="19">
        <f t="shared" ca="1" si="327"/>
        <v>145202.32249999998</v>
      </c>
      <c r="K1678" s="22">
        <f t="shared" ca="1" si="327"/>
        <v>137942.20637499998</v>
      </c>
      <c r="L1678" s="19">
        <f t="shared" ca="1" si="328"/>
        <v>137942.20637499998</v>
      </c>
      <c r="M1678" s="20">
        <f t="shared" si="329"/>
        <v>5000</v>
      </c>
      <c r="N1678" s="22">
        <f t="shared" si="330"/>
        <v>4800</v>
      </c>
      <c r="O1678" s="20">
        <f t="shared" si="330"/>
        <v>4608</v>
      </c>
      <c r="P1678" s="22">
        <f t="shared" si="330"/>
        <v>4423.68</v>
      </c>
      <c r="Q1678" s="20">
        <f t="shared" si="330"/>
        <v>4246.7328000000007</v>
      </c>
      <c r="R1678" s="21">
        <f t="shared" ca="1" si="331"/>
        <v>804445000</v>
      </c>
      <c r="S1678" s="22">
        <f t="shared" ca="1" si="332"/>
        <v>733653840</v>
      </c>
      <c r="T1678" s="21">
        <f t="shared" ca="1" si="333"/>
        <v>669092302.07999992</v>
      </c>
      <c r="U1678" s="22">
        <f t="shared" ca="1" si="334"/>
        <v>610212179.49695992</v>
      </c>
      <c r="V1678" s="21">
        <f t="shared" ca="1" si="335"/>
        <v>585803692.31708157</v>
      </c>
      <c r="W1678" s="23">
        <f t="shared" ca="1" si="336"/>
        <v>434342907.42088127</v>
      </c>
    </row>
    <row r="1679" spans="6:23" x14ac:dyDescent="0.35">
      <c r="F1679" s="22">
        <v>1677</v>
      </c>
      <c r="G1679" s="22">
        <f t="shared" ca="1" si="325"/>
        <v>0.77975829251884687</v>
      </c>
      <c r="H1679" s="19">
        <f t="shared" ca="1" si="326"/>
        <v>163141</v>
      </c>
      <c r="I1679" s="22">
        <f t="shared" ca="1" si="327"/>
        <v>154983.95000000001</v>
      </c>
      <c r="J1679" s="19">
        <f t="shared" ca="1" si="327"/>
        <v>147234.7525</v>
      </c>
      <c r="K1679" s="22">
        <f t="shared" ca="1" si="327"/>
        <v>139873.01487499999</v>
      </c>
      <c r="L1679" s="19">
        <f t="shared" ca="1" si="328"/>
        <v>139873.01487499999</v>
      </c>
      <c r="M1679" s="20">
        <f t="shared" si="329"/>
        <v>5000</v>
      </c>
      <c r="N1679" s="22">
        <f t="shared" si="330"/>
        <v>4800</v>
      </c>
      <c r="O1679" s="20">
        <f t="shared" si="330"/>
        <v>4608</v>
      </c>
      <c r="P1679" s="22">
        <f t="shared" si="330"/>
        <v>4423.68</v>
      </c>
      <c r="Q1679" s="20">
        <f t="shared" si="330"/>
        <v>4246.7328000000007</v>
      </c>
      <c r="R1679" s="21">
        <f t="shared" ca="1" si="331"/>
        <v>815705000</v>
      </c>
      <c r="S1679" s="22">
        <f t="shared" ca="1" si="332"/>
        <v>743922960</v>
      </c>
      <c r="T1679" s="21">
        <f t="shared" ca="1" si="333"/>
        <v>678457739.51999998</v>
      </c>
      <c r="U1679" s="22">
        <f t="shared" ca="1" si="334"/>
        <v>618753458.44224</v>
      </c>
      <c r="V1679" s="21">
        <f t="shared" ca="1" si="335"/>
        <v>594003320.10455048</v>
      </c>
      <c r="W1679" s="23">
        <f t="shared" ca="1" si="336"/>
        <v>467017237.09855843</v>
      </c>
    </row>
    <row r="1680" spans="6:23" x14ac:dyDescent="0.35">
      <c r="F1680" s="22">
        <v>1678</v>
      </c>
      <c r="G1680" s="22">
        <f t="shared" ca="1" si="325"/>
        <v>0.45389432873370772</v>
      </c>
      <c r="H1680" s="19">
        <f t="shared" ca="1" si="326"/>
        <v>136525</v>
      </c>
      <c r="I1680" s="22">
        <f t="shared" ca="1" si="327"/>
        <v>129698.75</v>
      </c>
      <c r="J1680" s="19">
        <f t="shared" ca="1" si="327"/>
        <v>123213.8125</v>
      </c>
      <c r="K1680" s="22">
        <f t="shared" ca="1" si="327"/>
        <v>117053.121875</v>
      </c>
      <c r="L1680" s="19">
        <f t="shared" ca="1" si="328"/>
        <v>117053.121875</v>
      </c>
      <c r="M1680" s="20">
        <f t="shared" si="329"/>
        <v>5000</v>
      </c>
      <c r="N1680" s="22">
        <f t="shared" si="330"/>
        <v>4800</v>
      </c>
      <c r="O1680" s="20">
        <f t="shared" si="330"/>
        <v>4608</v>
      </c>
      <c r="P1680" s="22">
        <f t="shared" si="330"/>
        <v>4423.68</v>
      </c>
      <c r="Q1680" s="20">
        <f t="shared" si="330"/>
        <v>4246.7328000000007</v>
      </c>
      <c r="R1680" s="21">
        <f t="shared" ca="1" si="331"/>
        <v>682625000</v>
      </c>
      <c r="S1680" s="22">
        <f t="shared" ca="1" si="332"/>
        <v>622554000</v>
      </c>
      <c r="T1680" s="21">
        <f t="shared" ca="1" si="333"/>
        <v>567769248</v>
      </c>
      <c r="U1680" s="22">
        <f t="shared" ca="1" si="334"/>
        <v>517805554.176</v>
      </c>
      <c r="V1680" s="21">
        <f t="shared" ca="1" si="335"/>
        <v>497093332.00896007</v>
      </c>
      <c r="W1680" s="23">
        <f t="shared" ca="1" si="336"/>
        <v>80844964.140717268</v>
      </c>
    </row>
    <row r="1681" spans="6:23" x14ac:dyDescent="0.35">
      <c r="F1681" s="22">
        <v>1679</v>
      </c>
      <c r="G1681" s="22">
        <f t="shared" ca="1" si="325"/>
        <v>0.44054445029395095</v>
      </c>
      <c r="H1681" s="19">
        <f t="shared" ca="1" si="326"/>
        <v>135512</v>
      </c>
      <c r="I1681" s="22">
        <f t="shared" ca="1" si="327"/>
        <v>128736.4</v>
      </c>
      <c r="J1681" s="19">
        <f t="shared" ca="1" si="327"/>
        <v>122299.57999999999</v>
      </c>
      <c r="K1681" s="22">
        <f t="shared" ca="1" si="327"/>
        <v>116184.601</v>
      </c>
      <c r="L1681" s="19">
        <f t="shared" ca="1" si="328"/>
        <v>116184.601</v>
      </c>
      <c r="M1681" s="20">
        <f t="shared" si="329"/>
        <v>5000</v>
      </c>
      <c r="N1681" s="22">
        <f t="shared" si="330"/>
        <v>4800</v>
      </c>
      <c r="O1681" s="20">
        <f t="shared" si="330"/>
        <v>4608</v>
      </c>
      <c r="P1681" s="22">
        <f t="shared" si="330"/>
        <v>4423.68</v>
      </c>
      <c r="Q1681" s="20">
        <f t="shared" si="330"/>
        <v>4246.7328000000007</v>
      </c>
      <c r="R1681" s="21">
        <f t="shared" ca="1" si="331"/>
        <v>677560000</v>
      </c>
      <c r="S1681" s="22">
        <f t="shared" ca="1" si="332"/>
        <v>617934720</v>
      </c>
      <c r="T1681" s="21">
        <f t="shared" ca="1" si="333"/>
        <v>563556464.63999999</v>
      </c>
      <c r="U1681" s="22">
        <f t="shared" ca="1" si="334"/>
        <v>513963495.75168002</v>
      </c>
      <c r="V1681" s="21">
        <f t="shared" ca="1" si="335"/>
        <v>493404955.92161286</v>
      </c>
      <c r="W1681" s="23">
        <f t="shared" ca="1" si="336"/>
        <v>66147319.396717787</v>
      </c>
    </row>
    <row r="1682" spans="6:23" x14ac:dyDescent="0.35">
      <c r="F1682" s="22">
        <v>1680</v>
      </c>
      <c r="G1682" s="22">
        <f t="shared" ca="1" si="325"/>
        <v>0.93524594753039547</v>
      </c>
      <c r="H1682" s="19">
        <f t="shared" ca="1" si="326"/>
        <v>185481</v>
      </c>
      <c r="I1682" s="22">
        <f t="shared" ca="1" si="327"/>
        <v>176206.95</v>
      </c>
      <c r="J1682" s="19">
        <f t="shared" ca="1" si="327"/>
        <v>167396.60250000001</v>
      </c>
      <c r="K1682" s="22">
        <f t="shared" ca="1" si="327"/>
        <v>159026.772375</v>
      </c>
      <c r="L1682" s="19">
        <f t="shared" ca="1" si="328"/>
        <v>159026.772375</v>
      </c>
      <c r="M1682" s="20">
        <f t="shared" si="329"/>
        <v>5000</v>
      </c>
      <c r="N1682" s="22">
        <f t="shared" si="330"/>
        <v>4800</v>
      </c>
      <c r="O1682" s="20">
        <f t="shared" si="330"/>
        <v>4608</v>
      </c>
      <c r="P1682" s="22">
        <f t="shared" si="330"/>
        <v>4423.68</v>
      </c>
      <c r="Q1682" s="20">
        <f t="shared" si="330"/>
        <v>4246.7328000000007</v>
      </c>
      <c r="R1682" s="21">
        <f t="shared" ca="1" si="331"/>
        <v>927405000</v>
      </c>
      <c r="S1682" s="22">
        <f t="shared" ca="1" si="332"/>
        <v>845793360</v>
      </c>
      <c r="T1682" s="21">
        <f t="shared" ca="1" si="333"/>
        <v>771363544.32000005</v>
      </c>
      <c r="U1682" s="22">
        <f t="shared" ca="1" si="334"/>
        <v>703483552.4198401</v>
      </c>
      <c r="V1682" s="21">
        <f t="shared" ca="1" si="335"/>
        <v>675344210.32304657</v>
      </c>
      <c r="W1682" s="23">
        <f t="shared" ca="1" si="336"/>
        <v>791148908.9454999</v>
      </c>
    </row>
    <row r="1683" spans="6:23" x14ac:dyDescent="0.35">
      <c r="F1683" s="22">
        <v>1681</v>
      </c>
      <c r="G1683" s="22">
        <f t="shared" ca="1" si="325"/>
        <v>0.34463455873941884</v>
      </c>
      <c r="H1683" s="19">
        <f t="shared" ca="1" si="326"/>
        <v>128005</v>
      </c>
      <c r="I1683" s="22">
        <f t="shared" ca="1" si="327"/>
        <v>121604.75</v>
      </c>
      <c r="J1683" s="19">
        <f t="shared" ca="1" si="327"/>
        <v>115524.5125</v>
      </c>
      <c r="K1683" s="22">
        <f t="shared" ca="1" si="327"/>
        <v>109748.28687499999</v>
      </c>
      <c r="L1683" s="19">
        <f t="shared" ca="1" si="328"/>
        <v>109748.28687499999</v>
      </c>
      <c r="M1683" s="20">
        <f t="shared" si="329"/>
        <v>5000</v>
      </c>
      <c r="N1683" s="22">
        <f t="shared" si="330"/>
        <v>4800</v>
      </c>
      <c r="O1683" s="20">
        <f t="shared" si="330"/>
        <v>4608</v>
      </c>
      <c r="P1683" s="22">
        <f t="shared" si="330"/>
        <v>4423.68</v>
      </c>
      <c r="Q1683" s="20">
        <f t="shared" si="330"/>
        <v>4246.7328000000007</v>
      </c>
      <c r="R1683" s="21">
        <f t="shared" ca="1" si="331"/>
        <v>640025000</v>
      </c>
      <c r="S1683" s="22">
        <f t="shared" ca="1" si="332"/>
        <v>583702800</v>
      </c>
      <c r="T1683" s="21">
        <f t="shared" ca="1" si="333"/>
        <v>532336953.59999996</v>
      </c>
      <c r="U1683" s="22">
        <f t="shared" ca="1" si="334"/>
        <v>485491301.6832</v>
      </c>
      <c r="V1683" s="21">
        <f t="shared" ca="1" si="335"/>
        <v>466071649.61587203</v>
      </c>
      <c r="W1683" s="23">
        <f t="shared" ca="1" si="336"/>
        <v>-42771949.204669952</v>
      </c>
    </row>
    <row r="1684" spans="6:23" x14ac:dyDescent="0.35">
      <c r="F1684" s="22">
        <v>1682</v>
      </c>
      <c r="G1684" s="22">
        <f t="shared" ca="1" si="325"/>
        <v>0.21915311579094687</v>
      </c>
      <c r="H1684" s="19">
        <f t="shared" ca="1" si="326"/>
        <v>116748</v>
      </c>
      <c r="I1684" s="22">
        <f t="shared" ca="1" si="327"/>
        <v>110910.6</v>
      </c>
      <c r="J1684" s="19">
        <f t="shared" ca="1" si="327"/>
        <v>105365.07</v>
      </c>
      <c r="K1684" s="22">
        <f t="shared" ca="1" si="327"/>
        <v>100096.8165</v>
      </c>
      <c r="L1684" s="19">
        <f t="shared" ca="1" si="328"/>
        <v>100096.8165</v>
      </c>
      <c r="M1684" s="20">
        <f t="shared" si="329"/>
        <v>5000</v>
      </c>
      <c r="N1684" s="22">
        <f t="shared" si="330"/>
        <v>4800</v>
      </c>
      <c r="O1684" s="20">
        <f t="shared" si="330"/>
        <v>4608</v>
      </c>
      <c r="P1684" s="22">
        <f t="shared" si="330"/>
        <v>4423.68</v>
      </c>
      <c r="Q1684" s="20">
        <f t="shared" si="330"/>
        <v>4246.7328000000007</v>
      </c>
      <c r="R1684" s="21">
        <f t="shared" ca="1" si="331"/>
        <v>583740000</v>
      </c>
      <c r="S1684" s="22">
        <f t="shared" ca="1" si="332"/>
        <v>532370880</v>
      </c>
      <c r="T1684" s="21">
        <f t="shared" ca="1" si="333"/>
        <v>485522242.56000006</v>
      </c>
      <c r="U1684" s="22">
        <f t="shared" ca="1" si="334"/>
        <v>442796285.21472001</v>
      </c>
      <c r="V1684" s="21">
        <f t="shared" ca="1" si="335"/>
        <v>425084433.80613124</v>
      </c>
      <c r="W1684" s="23">
        <f t="shared" ca="1" si="336"/>
        <v>-206100070.51089215</v>
      </c>
    </row>
    <row r="1685" spans="6:23" x14ac:dyDescent="0.35">
      <c r="F1685" s="22">
        <v>1683</v>
      </c>
      <c r="G1685" s="22">
        <f t="shared" ca="1" si="325"/>
        <v>9.8190566312512439E-2</v>
      </c>
      <c r="H1685" s="19">
        <f t="shared" ca="1" si="326"/>
        <v>101242</v>
      </c>
      <c r="I1685" s="22">
        <f t="shared" ca="1" si="327"/>
        <v>96179.9</v>
      </c>
      <c r="J1685" s="19">
        <f t="shared" ca="1" si="327"/>
        <v>91370.904999999999</v>
      </c>
      <c r="K1685" s="22">
        <f t="shared" ca="1" si="327"/>
        <v>86802.359750000003</v>
      </c>
      <c r="L1685" s="19">
        <f t="shared" ca="1" si="328"/>
        <v>86802.359750000003</v>
      </c>
      <c r="M1685" s="20">
        <f t="shared" si="329"/>
        <v>5000</v>
      </c>
      <c r="N1685" s="22">
        <f t="shared" si="330"/>
        <v>4800</v>
      </c>
      <c r="O1685" s="20">
        <f t="shared" si="330"/>
        <v>4608</v>
      </c>
      <c r="P1685" s="22">
        <f t="shared" si="330"/>
        <v>4423.68</v>
      </c>
      <c r="Q1685" s="20">
        <f t="shared" si="330"/>
        <v>4246.7328000000007</v>
      </c>
      <c r="R1685" s="21">
        <f t="shared" ca="1" si="331"/>
        <v>506210000</v>
      </c>
      <c r="S1685" s="22">
        <f t="shared" ca="1" si="332"/>
        <v>461663520</v>
      </c>
      <c r="T1685" s="21">
        <f t="shared" ca="1" si="333"/>
        <v>421037130.24000001</v>
      </c>
      <c r="U1685" s="22">
        <f t="shared" ca="1" si="334"/>
        <v>383985862.77888006</v>
      </c>
      <c r="V1685" s="21">
        <f t="shared" ca="1" si="335"/>
        <v>368626428.26772487</v>
      </c>
      <c r="W1685" s="23">
        <f t="shared" ca="1" si="336"/>
        <v>-431077049.18854094</v>
      </c>
    </row>
    <row r="1686" spans="6:23" x14ac:dyDescent="0.35">
      <c r="F1686" s="22">
        <v>1684</v>
      </c>
      <c r="G1686" s="22">
        <f t="shared" ca="1" si="325"/>
        <v>5.3843658971969077E-2</v>
      </c>
      <c r="H1686" s="19">
        <f t="shared" ca="1" si="326"/>
        <v>91740</v>
      </c>
      <c r="I1686" s="22">
        <f t="shared" ca="1" si="327"/>
        <v>87153</v>
      </c>
      <c r="J1686" s="19">
        <f t="shared" ca="1" si="327"/>
        <v>82795.350000000006</v>
      </c>
      <c r="K1686" s="22">
        <f t="shared" ca="1" si="327"/>
        <v>78655.582500000004</v>
      </c>
      <c r="L1686" s="19">
        <f t="shared" ca="1" si="328"/>
        <v>78655.582500000004</v>
      </c>
      <c r="M1686" s="20">
        <f t="shared" si="329"/>
        <v>5000</v>
      </c>
      <c r="N1686" s="22">
        <f t="shared" si="330"/>
        <v>4800</v>
      </c>
      <c r="O1686" s="20">
        <f t="shared" si="330"/>
        <v>4608</v>
      </c>
      <c r="P1686" s="22">
        <f t="shared" si="330"/>
        <v>4423.68</v>
      </c>
      <c r="Q1686" s="20">
        <f t="shared" si="330"/>
        <v>4246.7328000000007</v>
      </c>
      <c r="R1686" s="21">
        <f t="shared" ca="1" si="331"/>
        <v>458700000</v>
      </c>
      <c r="S1686" s="22">
        <f t="shared" ca="1" si="332"/>
        <v>418334400</v>
      </c>
      <c r="T1686" s="21">
        <f t="shared" ca="1" si="333"/>
        <v>381520972.80000001</v>
      </c>
      <c r="U1686" s="22">
        <f t="shared" ca="1" si="334"/>
        <v>347947127.19360006</v>
      </c>
      <c r="V1686" s="21">
        <f t="shared" ca="1" si="335"/>
        <v>334029242.10585606</v>
      </c>
      <c r="W1686" s="23">
        <f t="shared" ca="1" si="336"/>
        <v>-568941827.42890048</v>
      </c>
    </row>
    <row r="1687" spans="6:23" x14ac:dyDescent="0.35">
      <c r="F1687" s="22">
        <v>1685</v>
      </c>
      <c r="G1687" s="22">
        <f t="shared" ca="1" si="325"/>
        <v>0.94767091533215264</v>
      </c>
      <c r="H1687" s="19">
        <f t="shared" ca="1" si="326"/>
        <v>188680</v>
      </c>
      <c r="I1687" s="22">
        <f t="shared" ca="1" si="327"/>
        <v>179246</v>
      </c>
      <c r="J1687" s="19">
        <f t="shared" ca="1" si="327"/>
        <v>170283.7</v>
      </c>
      <c r="K1687" s="22">
        <f t="shared" ca="1" si="327"/>
        <v>161769.51500000001</v>
      </c>
      <c r="L1687" s="19">
        <f t="shared" ca="1" si="328"/>
        <v>161769.51500000001</v>
      </c>
      <c r="M1687" s="20">
        <f t="shared" si="329"/>
        <v>5000</v>
      </c>
      <c r="N1687" s="22">
        <f t="shared" si="330"/>
        <v>4800</v>
      </c>
      <c r="O1687" s="20">
        <f t="shared" si="330"/>
        <v>4608</v>
      </c>
      <c r="P1687" s="22">
        <f t="shared" si="330"/>
        <v>4423.68</v>
      </c>
      <c r="Q1687" s="20">
        <f t="shared" si="330"/>
        <v>4246.7328000000007</v>
      </c>
      <c r="R1687" s="21">
        <f t="shared" ca="1" si="331"/>
        <v>943400000</v>
      </c>
      <c r="S1687" s="22">
        <f t="shared" ca="1" si="332"/>
        <v>860380800</v>
      </c>
      <c r="T1687" s="21">
        <f t="shared" ca="1" si="333"/>
        <v>784667289.60000002</v>
      </c>
      <c r="U1687" s="22">
        <f t="shared" ca="1" si="334"/>
        <v>715616568.11520016</v>
      </c>
      <c r="V1687" s="21">
        <f t="shared" ca="1" si="335"/>
        <v>686991905.39059222</v>
      </c>
      <c r="W1687" s="23">
        <f t="shared" ca="1" si="336"/>
        <v>837563287.55957174</v>
      </c>
    </row>
    <row r="1688" spans="6:23" x14ac:dyDescent="0.35">
      <c r="F1688" s="22">
        <v>1686</v>
      </c>
      <c r="G1688" s="22">
        <f t="shared" ca="1" si="325"/>
        <v>0.81632396511687089</v>
      </c>
      <c r="H1688" s="19">
        <f t="shared" ca="1" si="326"/>
        <v>167043</v>
      </c>
      <c r="I1688" s="22">
        <f t="shared" ca="1" si="327"/>
        <v>158690.85</v>
      </c>
      <c r="J1688" s="19">
        <f t="shared" ca="1" si="327"/>
        <v>150756.3075</v>
      </c>
      <c r="K1688" s="22">
        <f t="shared" ca="1" si="327"/>
        <v>143218.49212499999</v>
      </c>
      <c r="L1688" s="19">
        <f t="shared" ca="1" si="328"/>
        <v>143218.49212499999</v>
      </c>
      <c r="M1688" s="20">
        <f t="shared" si="329"/>
        <v>5000</v>
      </c>
      <c r="N1688" s="22">
        <f t="shared" si="330"/>
        <v>4800</v>
      </c>
      <c r="O1688" s="20">
        <f t="shared" si="330"/>
        <v>4608</v>
      </c>
      <c r="P1688" s="22">
        <f t="shared" si="330"/>
        <v>4423.68</v>
      </c>
      <c r="Q1688" s="20">
        <f t="shared" si="330"/>
        <v>4246.7328000000007</v>
      </c>
      <c r="R1688" s="21">
        <f t="shared" ca="1" si="331"/>
        <v>835215000</v>
      </c>
      <c r="S1688" s="22">
        <f t="shared" ca="1" si="332"/>
        <v>761716080</v>
      </c>
      <c r="T1688" s="21">
        <f t="shared" ca="1" si="333"/>
        <v>694685064.96000004</v>
      </c>
      <c r="U1688" s="22">
        <f t="shared" ca="1" si="334"/>
        <v>633552779.24352002</v>
      </c>
      <c r="V1688" s="21">
        <f t="shared" ca="1" si="335"/>
        <v>608210668.07377923</v>
      </c>
      <c r="W1688" s="23">
        <f t="shared" ca="1" si="336"/>
        <v>523631461.96636391</v>
      </c>
    </row>
    <row r="1689" spans="6:23" x14ac:dyDescent="0.35">
      <c r="F1689" s="22">
        <v>1687</v>
      </c>
      <c r="G1689" s="22">
        <f t="shared" ca="1" si="325"/>
        <v>0.42354790341609083</v>
      </c>
      <c r="H1689" s="19">
        <f t="shared" ca="1" si="326"/>
        <v>134215</v>
      </c>
      <c r="I1689" s="22">
        <f t="shared" ca="1" si="327"/>
        <v>127504.25</v>
      </c>
      <c r="J1689" s="19">
        <f t="shared" ca="1" si="327"/>
        <v>121129.03750000001</v>
      </c>
      <c r="K1689" s="22">
        <f t="shared" ca="1" si="327"/>
        <v>115072.58562500001</v>
      </c>
      <c r="L1689" s="19">
        <f t="shared" ca="1" si="328"/>
        <v>115072.58562500001</v>
      </c>
      <c r="M1689" s="20">
        <f t="shared" si="329"/>
        <v>5000</v>
      </c>
      <c r="N1689" s="22">
        <f t="shared" si="330"/>
        <v>4800</v>
      </c>
      <c r="O1689" s="20">
        <f t="shared" si="330"/>
        <v>4608</v>
      </c>
      <c r="P1689" s="22">
        <f t="shared" si="330"/>
        <v>4423.68</v>
      </c>
      <c r="Q1689" s="20">
        <f t="shared" si="330"/>
        <v>4246.7328000000007</v>
      </c>
      <c r="R1689" s="21">
        <f t="shared" ca="1" si="331"/>
        <v>671075000</v>
      </c>
      <c r="S1689" s="22">
        <f t="shared" ca="1" si="332"/>
        <v>612020400</v>
      </c>
      <c r="T1689" s="21">
        <f t="shared" ca="1" si="333"/>
        <v>558162604.80000007</v>
      </c>
      <c r="U1689" s="22">
        <f t="shared" ca="1" si="334"/>
        <v>509044295.57760006</v>
      </c>
      <c r="V1689" s="21">
        <f t="shared" ca="1" si="335"/>
        <v>488682523.7544961</v>
      </c>
      <c r="W1689" s="23">
        <f t="shared" ca="1" si="336"/>
        <v>47329110.874538183</v>
      </c>
    </row>
    <row r="1690" spans="6:23" x14ac:dyDescent="0.35">
      <c r="F1690" s="22">
        <v>1688</v>
      </c>
      <c r="G1690" s="22">
        <f t="shared" ca="1" si="325"/>
        <v>0.62128779027587744</v>
      </c>
      <c r="H1690" s="19">
        <f t="shared" ca="1" si="326"/>
        <v>149266</v>
      </c>
      <c r="I1690" s="22">
        <f t="shared" ca="1" si="327"/>
        <v>141802.70000000001</v>
      </c>
      <c r="J1690" s="19">
        <f t="shared" ca="1" si="327"/>
        <v>134712.565</v>
      </c>
      <c r="K1690" s="22">
        <f t="shared" ca="1" si="327"/>
        <v>127976.93675000001</v>
      </c>
      <c r="L1690" s="19">
        <f t="shared" ca="1" si="328"/>
        <v>127976.93675000001</v>
      </c>
      <c r="M1690" s="20">
        <f t="shared" si="329"/>
        <v>5000</v>
      </c>
      <c r="N1690" s="22">
        <f t="shared" si="330"/>
        <v>4800</v>
      </c>
      <c r="O1690" s="20">
        <f t="shared" si="330"/>
        <v>4608</v>
      </c>
      <c r="P1690" s="22">
        <f t="shared" si="330"/>
        <v>4423.68</v>
      </c>
      <c r="Q1690" s="20">
        <f t="shared" si="330"/>
        <v>4246.7328000000007</v>
      </c>
      <c r="R1690" s="21">
        <f t="shared" ca="1" si="331"/>
        <v>746330000</v>
      </c>
      <c r="S1690" s="22">
        <f t="shared" ca="1" si="332"/>
        <v>680652960</v>
      </c>
      <c r="T1690" s="21">
        <f t="shared" ca="1" si="333"/>
        <v>620755499.51999998</v>
      </c>
      <c r="U1690" s="22">
        <f t="shared" ca="1" si="334"/>
        <v>566129015.56224012</v>
      </c>
      <c r="V1690" s="21">
        <f t="shared" ca="1" si="335"/>
        <v>543483854.93975055</v>
      </c>
      <c r="W1690" s="23">
        <f t="shared" ca="1" si="336"/>
        <v>265704482.09066677</v>
      </c>
    </row>
    <row r="1691" spans="6:23" x14ac:dyDescent="0.35">
      <c r="F1691" s="22">
        <v>1689</v>
      </c>
      <c r="G1691" s="22">
        <f t="shared" ca="1" si="325"/>
        <v>0.55491055270984357</v>
      </c>
      <c r="H1691" s="19">
        <f t="shared" ca="1" si="326"/>
        <v>144142</v>
      </c>
      <c r="I1691" s="22">
        <f t="shared" ca="1" si="327"/>
        <v>136934.9</v>
      </c>
      <c r="J1691" s="19">
        <f t="shared" ca="1" si="327"/>
        <v>130088.155</v>
      </c>
      <c r="K1691" s="22">
        <f t="shared" ca="1" si="327"/>
        <v>123583.74725</v>
      </c>
      <c r="L1691" s="19">
        <f t="shared" ca="1" si="328"/>
        <v>123583.74725</v>
      </c>
      <c r="M1691" s="20">
        <f t="shared" si="329"/>
        <v>5000</v>
      </c>
      <c r="N1691" s="22">
        <f t="shared" si="330"/>
        <v>4800</v>
      </c>
      <c r="O1691" s="20">
        <f t="shared" si="330"/>
        <v>4608</v>
      </c>
      <c r="P1691" s="22">
        <f t="shared" si="330"/>
        <v>4423.68</v>
      </c>
      <c r="Q1691" s="20">
        <f t="shared" si="330"/>
        <v>4246.7328000000007</v>
      </c>
      <c r="R1691" s="21">
        <f t="shared" ca="1" si="331"/>
        <v>720710000</v>
      </c>
      <c r="S1691" s="22">
        <f t="shared" ca="1" si="332"/>
        <v>657287520</v>
      </c>
      <c r="T1691" s="21">
        <f t="shared" ca="1" si="333"/>
        <v>599446218.24000001</v>
      </c>
      <c r="U1691" s="22">
        <f t="shared" ca="1" si="334"/>
        <v>546694951.03488004</v>
      </c>
      <c r="V1691" s="21">
        <f t="shared" ca="1" si="335"/>
        <v>524827152.99348491</v>
      </c>
      <c r="W1691" s="23">
        <f t="shared" ca="1" si="336"/>
        <v>191360225.75477958</v>
      </c>
    </row>
    <row r="1692" spans="6:23" x14ac:dyDescent="0.35">
      <c r="F1692" s="22">
        <v>1690</v>
      </c>
      <c r="G1692" s="22">
        <f t="shared" ca="1" si="325"/>
        <v>0.99708496813851488</v>
      </c>
      <c r="H1692" s="19">
        <f t="shared" ca="1" si="326"/>
        <v>222716</v>
      </c>
      <c r="I1692" s="22">
        <f t="shared" ca="1" si="327"/>
        <v>211580.2</v>
      </c>
      <c r="J1692" s="19">
        <f t="shared" ca="1" si="327"/>
        <v>201001.19</v>
      </c>
      <c r="K1692" s="22">
        <f t="shared" ca="1" si="327"/>
        <v>190951.1305</v>
      </c>
      <c r="L1692" s="19">
        <f t="shared" ca="1" si="328"/>
        <v>190951.1305</v>
      </c>
      <c r="M1692" s="20">
        <f t="shared" si="329"/>
        <v>5000</v>
      </c>
      <c r="N1692" s="22">
        <f t="shared" si="330"/>
        <v>4800</v>
      </c>
      <c r="O1692" s="20">
        <f t="shared" si="330"/>
        <v>4608</v>
      </c>
      <c r="P1692" s="22">
        <f t="shared" si="330"/>
        <v>4423.68</v>
      </c>
      <c r="Q1692" s="20">
        <f t="shared" si="330"/>
        <v>4246.7328000000007</v>
      </c>
      <c r="R1692" s="21">
        <f t="shared" ca="1" si="331"/>
        <v>1113580000</v>
      </c>
      <c r="S1692" s="22">
        <f t="shared" ca="1" si="332"/>
        <v>1015584960</v>
      </c>
      <c r="T1692" s="21">
        <f t="shared" ca="1" si="333"/>
        <v>926213483.51999998</v>
      </c>
      <c r="U1692" s="22">
        <f t="shared" ca="1" si="334"/>
        <v>844706696.97024</v>
      </c>
      <c r="V1692" s="21">
        <f t="shared" ca="1" si="335"/>
        <v>810918429.09143054</v>
      </c>
      <c r="W1692" s="23">
        <f t="shared" ca="1" si="336"/>
        <v>1331392543.7360477</v>
      </c>
    </row>
    <row r="1693" spans="6:23" x14ac:dyDescent="0.35">
      <c r="F1693" s="22">
        <v>1691</v>
      </c>
      <c r="G1693" s="22">
        <f t="shared" ca="1" si="325"/>
        <v>0.80965616741726176</v>
      </c>
      <c r="H1693" s="19">
        <f t="shared" ca="1" si="326"/>
        <v>166299</v>
      </c>
      <c r="I1693" s="22">
        <f t="shared" ca="1" si="327"/>
        <v>157984.04999999999</v>
      </c>
      <c r="J1693" s="19">
        <f t="shared" ca="1" si="327"/>
        <v>150084.84749999997</v>
      </c>
      <c r="K1693" s="22">
        <f t="shared" ca="1" si="327"/>
        <v>142580.60512499997</v>
      </c>
      <c r="L1693" s="19">
        <f t="shared" ca="1" si="328"/>
        <v>142580.60512499997</v>
      </c>
      <c r="M1693" s="20">
        <f t="shared" si="329"/>
        <v>5000</v>
      </c>
      <c r="N1693" s="22">
        <f t="shared" si="330"/>
        <v>4800</v>
      </c>
      <c r="O1693" s="20">
        <f t="shared" si="330"/>
        <v>4608</v>
      </c>
      <c r="P1693" s="22">
        <f t="shared" si="330"/>
        <v>4423.68</v>
      </c>
      <c r="Q1693" s="20">
        <f t="shared" si="330"/>
        <v>4246.7328000000007</v>
      </c>
      <c r="R1693" s="21">
        <f t="shared" ca="1" si="331"/>
        <v>831495000</v>
      </c>
      <c r="S1693" s="22">
        <f t="shared" ca="1" si="332"/>
        <v>758323440</v>
      </c>
      <c r="T1693" s="21">
        <f t="shared" ca="1" si="333"/>
        <v>691590977.27999985</v>
      </c>
      <c r="U1693" s="22">
        <f t="shared" ca="1" si="334"/>
        <v>630730971.27935994</v>
      </c>
      <c r="V1693" s="21">
        <f t="shared" ca="1" si="335"/>
        <v>605501732.42818558</v>
      </c>
      <c r="W1693" s="23">
        <f t="shared" ca="1" si="336"/>
        <v>512836745.58972406</v>
      </c>
    </row>
    <row r="1694" spans="6:23" x14ac:dyDescent="0.35">
      <c r="F1694" s="22">
        <v>1692</v>
      </c>
      <c r="G1694" s="22">
        <f t="shared" ca="1" si="325"/>
        <v>0.19678526027861631</v>
      </c>
      <c r="H1694" s="19">
        <f t="shared" ca="1" si="326"/>
        <v>114405</v>
      </c>
      <c r="I1694" s="22">
        <f t="shared" ca="1" si="327"/>
        <v>108684.75</v>
      </c>
      <c r="J1694" s="19">
        <f t="shared" ca="1" si="327"/>
        <v>103250.5125</v>
      </c>
      <c r="K1694" s="22">
        <f t="shared" ca="1" si="327"/>
        <v>98087.986875000002</v>
      </c>
      <c r="L1694" s="19">
        <f t="shared" ca="1" si="328"/>
        <v>98087.986875000002</v>
      </c>
      <c r="M1694" s="20">
        <f t="shared" si="329"/>
        <v>5000</v>
      </c>
      <c r="N1694" s="22">
        <f t="shared" si="330"/>
        <v>4800</v>
      </c>
      <c r="O1694" s="20">
        <f t="shared" si="330"/>
        <v>4608</v>
      </c>
      <c r="P1694" s="22">
        <f t="shared" si="330"/>
        <v>4423.68</v>
      </c>
      <c r="Q1694" s="20">
        <f t="shared" si="330"/>
        <v>4246.7328000000007</v>
      </c>
      <c r="R1694" s="21">
        <f t="shared" ca="1" si="331"/>
        <v>572025000</v>
      </c>
      <c r="S1694" s="22">
        <f t="shared" ca="1" si="332"/>
        <v>521686800</v>
      </c>
      <c r="T1694" s="21">
        <f t="shared" ca="1" si="333"/>
        <v>475778361.59999996</v>
      </c>
      <c r="U1694" s="22">
        <f t="shared" ca="1" si="334"/>
        <v>433909865.77920002</v>
      </c>
      <c r="V1694" s="21">
        <f t="shared" ca="1" si="335"/>
        <v>416553471.14803207</v>
      </c>
      <c r="W1694" s="23">
        <f t="shared" ca="1" si="336"/>
        <v>-240094721.68087363</v>
      </c>
    </row>
    <row r="1695" spans="6:23" x14ac:dyDescent="0.35">
      <c r="F1695" s="22">
        <v>1693</v>
      </c>
      <c r="G1695" s="22">
        <f t="shared" ca="1" si="325"/>
        <v>0.80331783768219878</v>
      </c>
      <c r="H1695" s="19">
        <f t="shared" ca="1" si="326"/>
        <v>165606</v>
      </c>
      <c r="I1695" s="22">
        <f t="shared" ca="1" si="327"/>
        <v>157325.70000000001</v>
      </c>
      <c r="J1695" s="19">
        <f t="shared" ca="1" si="327"/>
        <v>149459.41500000001</v>
      </c>
      <c r="K1695" s="22">
        <f t="shared" ca="1" si="327"/>
        <v>141986.44425</v>
      </c>
      <c r="L1695" s="19">
        <f t="shared" ca="1" si="328"/>
        <v>141986.44425</v>
      </c>
      <c r="M1695" s="20">
        <f t="shared" si="329"/>
        <v>5000</v>
      </c>
      <c r="N1695" s="22">
        <f t="shared" si="330"/>
        <v>4800</v>
      </c>
      <c r="O1695" s="20">
        <f t="shared" si="330"/>
        <v>4608</v>
      </c>
      <c r="P1695" s="22">
        <f t="shared" si="330"/>
        <v>4423.68</v>
      </c>
      <c r="Q1695" s="20">
        <f t="shared" si="330"/>
        <v>4246.7328000000007</v>
      </c>
      <c r="R1695" s="21">
        <f t="shared" ca="1" si="331"/>
        <v>828030000</v>
      </c>
      <c r="S1695" s="22">
        <f t="shared" ca="1" si="332"/>
        <v>755163360</v>
      </c>
      <c r="T1695" s="21">
        <f t="shared" ca="1" si="333"/>
        <v>688708984.32000005</v>
      </c>
      <c r="U1695" s="22">
        <f t="shared" ca="1" si="334"/>
        <v>628102593.69984007</v>
      </c>
      <c r="V1695" s="21">
        <f t="shared" ca="1" si="335"/>
        <v>602978489.95184648</v>
      </c>
      <c r="W1695" s="23">
        <f t="shared" ca="1" si="336"/>
        <v>502781989.60987091</v>
      </c>
    </row>
    <row r="1696" spans="6:23" x14ac:dyDescent="0.35">
      <c r="F1696" s="22">
        <v>1694</v>
      </c>
      <c r="G1696" s="22">
        <f t="shared" ca="1" si="325"/>
        <v>0.52056341341753132</v>
      </c>
      <c r="H1696" s="19">
        <f t="shared" ca="1" si="326"/>
        <v>141547</v>
      </c>
      <c r="I1696" s="22">
        <f t="shared" ca="1" si="327"/>
        <v>134469.65</v>
      </c>
      <c r="J1696" s="19">
        <f t="shared" ca="1" si="327"/>
        <v>127746.1675</v>
      </c>
      <c r="K1696" s="22">
        <f t="shared" ca="1" si="327"/>
        <v>121358.85912499999</v>
      </c>
      <c r="L1696" s="19">
        <f t="shared" ca="1" si="328"/>
        <v>121358.85912499999</v>
      </c>
      <c r="M1696" s="20">
        <f t="shared" si="329"/>
        <v>5000</v>
      </c>
      <c r="N1696" s="22">
        <f t="shared" si="330"/>
        <v>4800</v>
      </c>
      <c r="O1696" s="20">
        <f t="shared" si="330"/>
        <v>4608</v>
      </c>
      <c r="P1696" s="22">
        <f t="shared" si="330"/>
        <v>4423.68</v>
      </c>
      <c r="Q1696" s="20">
        <f t="shared" si="330"/>
        <v>4246.7328000000007</v>
      </c>
      <c r="R1696" s="21">
        <f t="shared" ca="1" si="331"/>
        <v>707735000</v>
      </c>
      <c r="S1696" s="22">
        <f t="shared" ca="1" si="332"/>
        <v>645454320</v>
      </c>
      <c r="T1696" s="21">
        <f t="shared" ca="1" si="333"/>
        <v>588654339.84000003</v>
      </c>
      <c r="U1696" s="22">
        <f t="shared" ca="1" si="334"/>
        <v>536852757.93408</v>
      </c>
      <c r="V1696" s="21">
        <f t="shared" ca="1" si="335"/>
        <v>515378647.61671686</v>
      </c>
      <c r="W1696" s="23">
        <f t="shared" ca="1" si="336"/>
        <v>153709299.68303275</v>
      </c>
    </row>
    <row r="1697" spans="6:23" x14ac:dyDescent="0.35">
      <c r="F1697" s="22">
        <v>1695</v>
      </c>
      <c r="G1697" s="22">
        <f t="shared" ca="1" si="325"/>
        <v>0.68222468561652772</v>
      </c>
      <c r="H1697" s="19">
        <f t="shared" ca="1" si="326"/>
        <v>154218</v>
      </c>
      <c r="I1697" s="22">
        <f t="shared" ca="1" si="327"/>
        <v>146507.1</v>
      </c>
      <c r="J1697" s="19">
        <f t="shared" ca="1" si="327"/>
        <v>139181.745</v>
      </c>
      <c r="K1697" s="22">
        <f t="shared" ca="1" si="327"/>
        <v>132222.65774999998</v>
      </c>
      <c r="L1697" s="19">
        <f t="shared" ca="1" si="328"/>
        <v>132222.65774999998</v>
      </c>
      <c r="M1697" s="20">
        <f t="shared" si="329"/>
        <v>5000</v>
      </c>
      <c r="N1697" s="22">
        <f t="shared" si="330"/>
        <v>4800</v>
      </c>
      <c r="O1697" s="20">
        <f t="shared" si="330"/>
        <v>4608</v>
      </c>
      <c r="P1697" s="22">
        <f t="shared" si="330"/>
        <v>4423.68</v>
      </c>
      <c r="Q1697" s="20">
        <f t="shared" si="330"/>
        <v>4246.7328000000007</v>
      </c>
      <c r="R1697" s="21">
        <f t="shared" ca="1" si="331"/>
        <v>771090000</v>
      </c>
      <c r="S1697" s="22">
        <f t="shared" ca="1" si="332"/>
        <v>703234080</v>
      </c>
      <c r="T1697" s="21">
        <f t="shared" ca="1" si="333"/>
        <v>641349480.96000004</v>
      </c>
      <c r="U1697" s="22">
        <f t="shared" ca="1" si="334"/>
        <v>584910726.63551998</v>
      </c>
      <c r="V1697" s="21">
        <f t="shared" ca="1" si="335"/>
        <v>561514297.57009923</v>
      </c>
      <c r="W1697" s="23">
        <f t="shared" ca="1" si="336"/>
        <v>337553185.71582603</v>
      </c>
    </row>
    <row r="1698" spans="6:23" x14ac:dyDescent="0.35">
      <c r="F1698" s="22">
        <v>1696</v>
      </c>
      <c r="G1698" s="22">
        <f t="shared" ca="1" si="325"/>
        <v>0.95436961251285657</v>
      </c>
      <c r="H1698" s="19">
        <f t="shared" ca="1" si="326"/>
        <v>190664</v>
      </c>
      <c r="I1698" s="22">
        <f t="shared" ca="1" si="327"/>
        <v>181130.8</v>
      </c>
      <c r="J1698" s="19">
        <f t="shared" ca="1" si="327"/>
        <v>172074.25999999998</v>
      </c>
      <c r="K1698" s="22">
        <f t="shared" ca="1" si="327"/>
        <v>163470.54699999999</v>
      </c>
      <c r="L1698" s="19">
        <f t="shared" ca="1" si="328"/>
        <v>163470.54699999999</v>
      </c>
      <c r="M1698" s="20">
        <f t="shared" si="329"/>
        <v>5000</v>
      </c>
      <c r="N1698" s="22">
        <f t="shared" si="330"/>
        <v>4800</v>
      </c>
      <c r="O1698" s="20">
        <f t="shared" si="330"/>
        <v>4608</v>
      </c>
      <c r="P1698" s="22">
        <f t="shared" si="330"/>
        <v>4423.68</v>
      </c>
      <c r="Q1698" s="20">
        <f t="shared" si="330"/>
        <v>4246.7328000000007</v>
      </c>
      <c r="R1698" s="21">
        <f t="shared" ca="1" si="331"/>
        <v>953320000</v>
      </c>
      <c r="S1698" s="22">
        <f t="shared" ca="1" si="332"/>
        <v>869427840</v>
      </c>
      <c r="T1698" s="21">
        <f t="shared" ca="1" si="333"/>
        <v>792918190.07999992</v>
      </c>
      <c r="U1698" s="22">
        <f t="shared" ca="1" si="334"/>
        <v>723141389.35295999</v>
      </c>
      <c r="V1698" s="21">
        <f t="shared" ca="1" si="335"/>
        <v>694215733.77884173</v>
      </c>
      <c r="W1698" s="23">
        <f t="shared" ca="1" si="336"/>
        <v>866349197.8972764</v>
      </c>
    </row>
    <row r="1699" spans="6:23" x14ac:dyDescent="0.35">
      <c r="F1699" s="22">
        <v>1697</v>
      </c>
      <c r="G1699" s="22">
        <f t="shared" ca="1" si="325"/>
        <v>0.35582798563508466</v>
      </c>
      <c r="H1699" s="19">
        <f t="shared" ca="1" si="326"/>
        <v>128911</v>
      </c>
      <c r="I1699" s="22">
        <f t="shared" ca="1" si="327"/>
        <v>122465.45</v>
      </c>
      <c r="J1699" s="19">
        <f t="shared" ca="1" si="327"/>
        <v>116342.17749999999</v>
      </c>
      <c r="K1699" s="22">
        <f t="shared" ca="1" si="327"/>
        <v>110525.06862499999</v>
      </c>
      <c r="L1699" s="19">
        <f t="shared" ca="1" si="328"/>
        <v>110525.06862499999</v>
      </c>
      <c r="M1699" s="20">
        <f t="shared" si="329"/>
        <v>5000</v>
      </c>
      <c r="N1699" s="22">
        <f t="shared" si="330"/>
        <v>4800</v>
      </c>
      <c r="O1699" s="20">
        <f t="shared" si="330"/>
        <v>4608</v>
      </c>
      <c r="P1699" s="22">
        <f t="shared" si="330"/>
        <v>4423.68</v>
      </c>
      <c r="Q1699" s="20">
        <f t="shared" si="330"/>
        <v>4246.7328000000007</v>
      </c>
      <c r="R1699" s="21">
        <f t="shared" ca="1" si="331"/>
        <v>644555000</v>
      </c>
      <c r="S1699" s="22">
        <f t="shared" ca="1" si="332"/>
        <v>587834160</v>
      </c>
      <c r="T1699" s="21">
        <f t="shared" ca="1" si="333"/>
        <v>536104753.91999996</v>
      </c>
      <c r="U1699" s="22">
        <f t="shared" ca="1" si="334"/>
        <v>488927535.57503998</v>
      </c>
      <c r="V1699" s="21">
        <f t="shared" ca="1" si="335"/>
        <v>469370434.1520384</v>
      </c>
      <c r="W1699" s="23">
        <f t="shared" ca="1" si="336"/>
        <v>-29626770.391181231</v>
      </c>
    </row>
    <row r="1700" spans="6:23" x14ac:dyDescent="0.35">
      <c r="F1700" s="22">
        <v>1698</v>
      </c>
      <c r="G1700" s="22">
        <f t="shared" ca="1" si="325"/>
        <v>0.31845607710108281</v>
      </c>
      <c r="H1700" s="19">
        <f t="shared" ca="1" si="326"/>
        <v>125839</v>
      </c>
      <c r="I1700" s="22">
        <f t="shared" ca="1" si="327"/>
        <v>119547.05</v>
      </c>
      <c r="J1700" s="19">
        <f t="shared" ca="1" si="327"/>
        <v>113569.69750000001</v>
      </c>
      <c r="K1700" s="22">
        <f t="shared" ca="1" si="327"/>
        <v>107891.21262500001</v>
      </c>
      <c r="L1700" s="19">
        <f t="shared" ca="1" si="328"/>
        <v>107891.21262500001</v>
      </c>
      <c r="M1700" s="20">
        <f t="shared" si="329"/>
        <v>5000</v>
      </c>
      <c r="N1700" s="22">
        <f t="shared" si="330"/>
        <v>4800</v>
      </c>
      <c r="O1700" s="20">
        <f t="shared" si="330"/>
        <v>4608</v>
      </c>
      <c r="P1700" s="22">
        <f t="shared" si="330"/>
        <v>4423.68</v>
      </c>
      <c r="Q1700" s="20">
        <f t="shared" si="330"/>
        <v>4246.7328000000007</v>
      </c>
      <c r="R1700" s="21">
        <f t="shared" ca="1" si="331"/>
        <v>629195000</v>
      </c>
      <c r="S1700" s="22">
        <f t="shared" ca="1" si="332"/>
        <v>573825840</v>
      </c>
      <c r="T1700" s="21">
        <f t="shared" ca="1" si="333"/>
        <v>523329166.08000004</v>
      </c>
      <c r="U1700" s="22">
        <f t="shared" ca="1" si="334"/>
        <v>477276199.4649601</v>
      </c>
      <c r="V1700" s="21">
        <f t="shared" ca="1" si="335"/>
        <v>458185151.48636174</v>
      </c>
      <c r="W1700" s="23">
        <f t="shared" ca="1" si="336"/>
        <v>-74198502.526982307</v>
      </c>
    </row>
    <row r="1701" spans="6:23" x14ac:dyDescent="0.35">
      <c r="F1701" s="22">
        <v>1699</v>
      </c>
      <c r="G1701" s="22">
        <f t="shared" ca="1" si="325"/>
        <v>0.54781975209986877</v>
      </c>
      <c r="H1701" s="19">
        <f t="shared" ca="1" si="326"/>
        <v>143605</v>
      </c>
      <c r="I1701" s="22">
        <f t="shared" ca="1" si="327"/>
        <v>136424.75</v>
      </c>
      <c r="J1701" s="19">
        <f t="shared" ca="1" si="327"/>
        <v>129603.5125</v>
      </c>
      <c r="K1701" s="22">
        <f t="shared" ca="1" si="327"/>
        <v>123123.33687499999</v>
      </c>
      <c r="L1701" s="19">
        <f t="shared" ca="1" si="328"/>
        <v>123123.33687499999</v>
      </c>
      <c r="M1701" s="20">
        <f t="shared" si="329"/>
        <v>5000</v>
      </c>
      <c r="N1701" s="22">
        <f t="shared" si="330"/>
        <v>4800</v>
      </c>
      <c r="O1701" s="20">
        <f t="shared" si="330"/>
        <v>4608</v>
      </c>
      <c r="P1701" s="22">
        <f t="shared" si="330"/>
        <v>4423.68</v>
      </c>
      <c r="Q1701" s="20">
        <f t="shared" si="330"/>
        <v>4246.7328000000007</v>
      </c>
      <c r="R1701" s="21">
        <f t="shared" ca="1" si="331"/>
        <v>718025000</v>
      </c>
      <c r="S1701" s="22">
        <f t="shared" ca="1" si="332"/>
        <v>654838800</v>
      </c>
      <c r="T1701" s="21">
        <f t="shared" ca="1" si="333"/>
        <v>597212985.60000002</v>
      </c>
      <c r="U1701" s="22">
        <f t="shared" ca="1" si="334"/>
        <v>544658242.86720002</v>
      </c>
      <c r="V1701" s="21">
        <f t="shared" ca="1" si="335"/>
        <v>522871913.15251207</v>
      </c>
      <c r="W1701" s="23">
        <f t="shared" ca="1" si="336"/>
        <v>183568878.04744649</v>
      </c>
    </row>
    <row r="1702" spans="6:23" x14ac:dyDescent="0.35">
      <c r="F1702" s="22">
        <v>1700</v>
      </c>
      <c r="G1702" s="22">
        <f t="shared" ca="1" si="325"/>
        <v>0.43948459142303309</v>
      </c>
      <c r="H1702" s="19">
        <f t="shared" ca="1" si="326"/>
        <v>135432</v>
      </c>
      <c r="I1702" s="22">
        <f t="shared" ca="1" si="327"/>
        <v>128660.4</v>
      </c>
      <c r="J1702" s="19">
        <f t="shared" ca="1" si="327"/>
        <v>122227.37999999999</v>
      </c>
      <c r="K1702" s="22">
        <f t="shared" ca="1" si="327"/>
        <v>116116.01099999998</v>
      </c>
      <c r="L1702" s="19">
        <f t="shared" ca="1" si="328"/>
        <v>116116.01099999998</v>
      </c>
      <c r="M1702" s="20">
        <f t="shared" si="329"/>
        <v>5000</v>
      </c>
      <c r="N1702" s="22">
        <f t="shared" si="330"/>
        <v>4800</v>
      </c>
      <c r="O1702" s="20">
        <f t="shared" si="330"/>
        <v>4608</v>
      </c>
      <c r="P1702" s="22">
        <f t="shared" si="330"/>
        <v>4423.68</v>
      </c>
      <c r="Q1702" s="20">
        <f t="shared" si="330"/>
        <v>4246.7328000000007</v>
      </c>
      <c r="R1702" s="21">
        <f t="shared" ca="1" si="331"/>
        <v>677160000</v>
      </c>
      <c r="S1702" s="22">
        <f t="shared" ca="1" si="332"/>
        <v>617569920</v>
      </c>
      <c r="T1702" s="21">
        <f t="shared" ca="1" si="333"/>
        <v>563223767.03999996</v>
      </c>
      <c r="U1702" s="22">
        <f t="shared" ca="1" si="334"/>
        <v>513660075.54047996</v>
      </c>
      <c r="V1702" s="21">
        <f t="shared" ca="1" si="335"/>
        <v>493113672.51886082</v>
      </c>
      <c r="W1702" s="23">
        <f t="shared" ca="1" si="336"/>
        <v>64986597.205680847</v>
      </c>
    </row>
    <row r="1703" spans="6:23" x14ac:dyDescent="0.35">
      <c r="F1703" s="22">
        <v>1701</v>
      </c>
      <c r="G1703" s="22">
        <f t="shared" ca="1" si="325"/>
        <v>0.15887589243359446</v>
      </c>
      <c r="H1703" s="19">
        <f t="shared" ca="1" si="326"/>
        <v>110027</v>
      </c>
      <c r="I1703" s="22">
        <f t="shared" ca="1" si="327"/>
        <v>104525.65</v>
      </c>
      <c r="J1703" s="19">
        <f t="shared" ca="1" si="327"/>
        <v>99299.367499999993</v>
      </c>
      <c r="K1703" s="22">
        <f t="shared" ca="1" si="327"/>
        <v>94334.399124999996</v>
      </c>
      <c r="L1703" s="19">
        <f t="shared" ca="1" si="328"/>
        <v>94334.399124999996</v>
      </c>
      <c r="M1703" s="20">
        <f t="shared" si="329"/>
        <v>5000</v>
      </c>
      <c r="N1703" s="22">
        <f t="shared" si="330"/>
        <v>4800</v>
      </c>
      <c r="O1703" s="20">
        <f t="shared" si="330"/>
        <v>4608</v>
      </c>
      <c r="P1703" s="22">
        <f t="shared" si="330"/>
        <v>4423.68</v>
      </c>
      <c r="Q1703" s="20">
        <f t="shared" si="330"/>
        <v>4246.7328000000007</v>
      </c>
      <c r="R1703" s="21">
        <f t="shared" ca="1" si="331"/>
        <v>550135000</v>
      </c>
      <c r="S1703" s="22">
        <f t="shared" ca="1" si="332"/>
        <v>501723120</v>
      </c>
      <c r="T1703" s="21">
        <f t="shared" ca="1" si="333"/>
        <v>457571485.43999994</v>
      </c>
      <c r="U1703" s="22">
        <f t="shared" ca="1" si="334"/>
        <v>417305194.72128004</v>
      </c>
      <c r="V1703" s="21">
        <f t="shared" ca="1" si="335"/>
        <v>400612986.93242884</v>
      </c>
      <c r="W1703" s="23">
        <f t="shared" ca="1" si="336"/>
        <v>-303615243.58534598</v>
      </c>
    </row>
    <row r="1704" spans="6:23" x14ac:dyDescent="0.35">
      <c r="F1704" s="22">
        <v>1702</v>
      </c>
      <c r="G1704" s="22">
        <f t="shared" ca="1" si="325"/>
        <v>0.30043179683143062</v>
      </c>
      <c r="H1704" s="19">
        <f t="shared" ca="1" si="326"/>
        <v>124305</v>
      </c>
      <c r="I1704" s="22">
        <f t="shared" ca="1" si="327"/>
        <v>118089.75</v>
      </c>
      <c r="J1704" s="19">
        <f t="shared" ca="1" si="327"/>
        <v>112185.2625</v>
      </c>
      <c r="K1704" s="22">
        <f t="shared" ca="1" si="327"/>
        <v>106575.999375</v>
      </c>
      <c r="L1704" s="19">
        <f t="shared" ca="1" si="328"/>
        <v>106575.999375</v>
      </c>
      <c r="M1704" s="20">
        <f t="shared" si="329"/>
        <v>5000</v>
      </c>
      <c r="N1704" s="22">
        <f t="shared" si="330"/>
        <v>4800</v>
      </c>
      <c r="O1704" s="20">
        <f t="shared" si="330"/>
        <v>4608</v>
      </c>
      <c r="P1704" s="22">
        <f t="shared" si="330"/>
        <v>4423.68</v>
      </c>
      <c r="Q1704" s="20">
        <f t="shared" si="330"/>
        <v>4246.7328000000007</v>
      </c>
      <c r="R1704" s="21">
        <f t="shared" ca="1" si="331"/>
        <v>621525000</v>
      </c>
      <c r="S1704" s="22">
        <f t="shared" ca="1" si="332"/>
        <v>566830800</v>
      </c>
      <c r="T1704" s="21">
        <f t="shared" ca="1" si="333"/>
        <v>516949689.59999996</v>
      </c>
      <c r="U1704" s="22">
        <f t="shared" ca="1" si="334"/>
        <v>471458116.91520005</v>
      </c>
      <c r="V1704" s="21">
        <f t="shared" ca="1" si="335"/>
        <v>452599792.23859209</v>
      </c>
      <c r="W1704" s="23">
        <f t="shared" ca="1" si="336"/>
        <v>-96455350.540107489</v>
      </c>
    </row>
    <row r="1705" spans="6:23" x14ac:dyDescent="0.35">
      <c r="F1705" s="22">
        <v>1703</v>
      </c>
      <c r="G1705" s="22">
        <f t="shared" ca="1" si="325"/>
        <v>0.63363959803054648</v>
      </c>
      <c r="H1705" s="19">
        <f t="shared" ca="1" si="326"/>
        <v>150245</v>
      </c>
      <c r="I1705" s="22">
        <f t="shared" ca="1" si="327"/>
        <v>142732.75</v>
      </c>
      <c r="J1705" s="19">
        <f t="shared" ca="1" si="327"/>
        <v>135596.11249999999</v>
      </c>
      <c r="K1705" s="22">
        <f t="shared" ca="1" si="327"/>
        <v>128816.30687499999</v>
      </c>
      <c r="L1705" s="19">
        <f t="shared" ca="1" si="328"/>
        <v>128816.30687499999</v>
      </c>
      <c r="M1705" s="20">
        <f t="shared" si="329"/>
        <v>5000</v>
      </c>
      <c r="N1705" s="22">
        <f t="shared" si="330"/>
        <v>4800</v>
      </c>
      <c r="O1705" s="20">
        <f t="shared" si="330"/>
        <v>4608</v>
      </c>
      <c r="P1705" s="22">
        <f t="shared" si="330"/>
        <v>4423.68</v>
      </c>
      <c r="Q1705" s="20">
        <f t="shared" si="330"/>
        <v>4246.7328000000007</v>
      </c>
      <c r="R1705" s="21">
        <f t="shared" ca="1" si="331"/>
        <v>751225000</v>
      </c>
      <c r="S1705" s="22">
        <f t="shared" ca="1" si="332"/>
        <v>685117200</v>
      </c>
      <c r="T1705" s="21">
        <f t="shared" ca="1" si="333"/>
        <v>624826886.39999998</v>
      </c>
      <c r="U1705" s="22">
        <f t="shared" ca="1" si="334"/>
        <v>569842120.39680004</v>
      </c>
      <c r="V1705" s="21">
        <f t="shared" ca="1" si="335"/>
        <v>547048435.58092809</v>
      </c>
      <c r="W1705" s="23">
        <f t="shared" ca="1" si="336"/>
        <v>279908819.90347576</v>
      </c>
    </row>
    <row r="1706" spans="6:23" x14ac:dyDescent="0.35">
      <c r="F1706" s="22">
        <v>1704</v>
      </c>
      <c r="G1706" s="22">
        <f t="shared" ca="1" si="325"/>
        <v>2.3908010696469306E-2</v>
      </c>
      <c r="H1706" s="19">
        <f t="shared" ca="1" si="326"/>
        <v>80630</v>
      </c>
      <c r="I1706" s="22">
        <f t="shared" ca="1" si="327"/>
        <v>76598.5</v>
      </c>
      <c r="J1706" s="19">
        <f t="shared" ca="1" si="327"/>
        <v>72768.574999999997</v>
      </c>
      <c r="K1706" s="22">
        <f t="shared" ca="1" si="327"/>
        <v>69130.146249999991</v>
      </c>
      <c r="L1706" s="19">
        <f t="shared" ca="1" si="328"/>
        <v>69130.146249999991</v>
      </c>
      <c r="M1706" s="20">
        <f t="shared" si="329"/>
        <v>5000</v>
      </c>
      <c r="N1706" s="22">
        <f t="shared" si="330"/>
        <v>4800</v>
      </c>
      <c r="O1706" s="20">
        <f t="shared" si="330"/>
        <v>4608</v>
      </c>
      <c r="P1706" s="22">
        <f t="shared" si="330"/>
        <v>4423.68</v>
      </c>
      <c r="Q1706" s="20">
        <f t="shared" si="330"/>
        <v>4246.7328000000007</v>
      </c>
      <c r="R1706" s="21">
        <f t="shared" ca="1" si="331"/>
        <v>403150000</v>
      </c>
      <c r="S1706" s="22">
        <f t="shared" ca="1" si="332"/>
        <v>367672800</v>
      </c>
      <c r="T1706" s="21">
        <f t="shared" ca="1" si="333"/>
        <v>335317593.59999996</v>
      </c>
      <c r="U1706" s="22">
        <f t="shared" ca="1" si="334"/>
        <v>305809645.36319995</v>
      </c>
      <c r="V1706" s="21">
        <f t="shared" ca="1" si="335"/>
        <v>293577259.54867202</v>
      </c>
      <c r="W1706" s="23">
        <f t="shared" ca="1" si="336"/>
        <v>-730137121.70909357</v>
      </c>
    </row>
    <row r="1707" spans="6:23" x14ac:dyDescent="0.35">
      <c r="F1707" s="22">
        <v>1705</v>
      </c>
      <c r="G1707" s="22">
        <f t="shared" ca="1" si="325"/>
        <v>0.65743633843588023</v>
      </c>
      <c r="H1707" s="19">
        <f t="shared" ca="1" si="326"/>
        <v>152164</v>
      </c>
      <c r="I1707" s="22">
        <f t="shared" ca="1" si="327"/>
        <v>144555.79999999999</v>
      </c>
      <c r="J1707" s="19">
        <f t="shared" ca="1" si="327"/>
        <v>137328.00999999998</v>
      </c>
      <c r="K1707" s="22">
        <f t="shared" ca="1" si="327"/>
        <v>130461.60949999998</v>
      </c>
      <c r="L1707" s="19">
        <f t="shared" ca="1" si="328"/>
        <v>130461.60949999998</v>
      </c>
      <c r="M1707" s="20">
        <f t="shared" si="329"/>
        <v>5000</v>
      </c>
      <c r="N1707" s="22">
        <f t="shared" si="330"/>
        <v>4800</v>
      </c>
      <c r="O1707" s="20">
        <f t="shared" si="330"/>
        <v>4608</v>
      </c>
      <c r="P1707" s="22">
        <f t="shared" si="330"/>
        <v>4423.68</v>
      </c>
      <c r="Q1707" s="20">
        <f t="shared" si="330"/>
        <v>4246.7328000000007</v>
      </c>
      <c r="R1707" s="21">
        <f t="shared" ca="1" si="331"/>
        <v>760820000</v>
      </c>
      <c r="S1707" s="22">
        <f t="shared" ca="1" si="332"/>
        <v>693867840</v>
      </c>
      <c r="T1707" s="21">
        <f t="shared" ca="1" si="333"/>
        <v>632807470.07999992</v>
      </c>
      <c r="U1707" s="22">
        <f t="shared" ca="1" si="334"/>
        <v>577120412.71295989</v>
      </c>
      <c r="V1707" s="21">
        <f t="shared" ca="1" si="335"/>
        <v>554035596.20444155</v>
      </c>
      <c r="W1707" s="23">
        <f t="shared" ca="1" si="336"/>
        <v>307751643.46096373</v>
      </c>
    </row>
    <row r="1708" spans="6:23" x14ac:dyDescent="0.35">
      <c r="F1708" s="22">
        <v>1706</v>
      </c>
      <c r="G1708" s="22">
        <f t="shared" ca="1" si="325"/>
        <v>0.15472177815607069</v>
      </c>
      <c r="H1708" s="19">
        <f t="shared" ca="1" si="326"/>
        <v>109508</v>
      </c>
      <c r="I1708" s="22">
        <f t="shared" ca="1" si="327"/>
        <v>104032.6</v>
      </c>
      <c r="J1708" s="19">
        <f t="shared" ca="1" si="327"/>
        <v>98830.97</v>
      </c>
      <c r="K1708" s="22">
        <f t="shared" ca="1" si="327"/>
        <v>93889.421499999997</v>
      </c>
      <c r="L1708" s="19">
        <f t="shared" ca="1" si="328"/>
        <v>93889.421499999997</v>
      </c>
      <c r="M1708" s="20">
        <f t="shared" si="329"/>
        <v>5000</v>
      </c>
      <c r="N1708" s="22">
        <f t="shared" si="330"/>
        <v>4800</v>
      </c>
      <c r="O1708" s="20">
        <f t="shared" si="330"/>
        <v>4608</v>
      </c>
      <c r="P1708" s="22">
        <f t="shared" si="330"/>
        <v>4423.68</v>
      </c>
      <c r="Q1708" s="20">
        <f t="shared" si="330"/>
        <v>4246.7328000000007</v>
      </c>
      <c r="R1708" s="21">
        <f t="shared" ca="1" si="331"/>
        <v>547540000</v>
      </c>
      <c r="S1708" s="22">
        <f t="shared" ca="1" si="332"/>
        <v>499356480</v>
      </c>
      <c r="T1708" s="21">
        <f t="shared" ca="1" si="333"/>
        <v>455413109.75999999</v>
      </c>
      <c r="U1708" s="22">
        <f t="shared" ca="1" si="334"/>
        <v>415336756.10112</v>
      </c>
      <c r="V1708" s="21">
        <f t="shared" ca="1" si="335"/>
        <v>398723285.85707527</v>
      </c>
      <c r="W1708" s="23">
        <f t="shared" ca="1" si="336"/>
        <v>-311145428.79969501</v>
      </c>
    </row>
    <row r="1709" spans="6:23" x14ac:dyDescent="0.35">
      <c r="F1709" s="22">
        <v>1707</v>
      </c>
      <c r="G1709" s="22">
        <f t="shared" ca="1" si="325"/>
        <v>0.73218586367001293</v>
      </c>
      <c r="H1709" s="19">
        <f t="shared" ca="1" si="326"/>
        <v>158583</v>
      </c>
      <c r="I1709" s="22">
        <f t="shared" ca="1" si="327"/>
        <v>150653.85</v>
      </c>
      <c r="J1709" s="19">
        <f t="shared" ca="1" si="327"/>
        <v>143121.1575</v>
      </c>
      <c r="K1709" s="22">
        <f t="shared" ca="1" si="327"/>
        <v>135965.099625</v>
      </c>
      <c r="L1709" s="19">
        <f t="shared" ca="1" si="328"/>
        <v>135965.099625</v>
      </c>
      <c r="M1709" s="20">
        <f t="shared" si="329"/>
        <v>5000</v>
      </c>
      <c r="N1709" s="22">
        <f t="shared" si="330"/>
        <v>4800</v>
      </c>
      <c r="O1709" s="20">
        <f t="shared" si="330"/>
        <v>4608</v>
      </c>
      <c r="P1709" s="22">
        <f t="shared" si="330"/>
        <v>4423.68</v>
      </c>
      <c r="Q1709" s="20">
        <f t="shared" si="330"/>
        <v>4246.7328000000007</v>
      </c>
      <c r="R1709" s="21">
        <f t="shared" ca="1" si="331"/>
        <v>792915000</v>
      </c>
      <c r="S1709" s="22">
        <f t="shared" ca="1" si="332"/>
        <v>723138480</v>
      </c>
      <c r="T1709" s="21">
        <f t="shared" ca="1" si="333"/>
        <v>659502293.75999999</v>
      </c>
      <c r="U1709" s="22">
        <f t="shared" ca="1" si="334"/>
        <v>601466091.90912008</v>
      </c>
      <c r="V1709" s="21">
        <f t="shared" ca="1" si="335"/>
        <v>577407448.2327553</v>
      </c>
      <c r="W1709" s="23">
        <f t="shared" ca="1" si="336"/>
        <v>400885090.26425409</v>
      </c>
    </row>
    <row r="1710" spans="6:23" x14ac:dyDescent="0.35">
      <c r="F1710" s="22">
        <v>1708</v>
      </c>
      <c r="G1710" s="22">
        <f t="shared" ca="1" si="325"/>
        <v>0.10427481590109</v>
      </c>
      <c r="H1710" s="19">
        <f t="shared" ca="1" si="326"/>
        <v>102273</v>
      </c>
      <c r="I1710" s="22">
        <f t="shared" ca="1" si="327"/>
        <v>97159.35</v>
      </c>
      <c r="J1710" s="19">
        <f t="shared" ca="1" si="327"/>
        <v>92301.382500000007</v>
      </c>
      <c r="K1710" s="22">
        <f t="shared" ca="1" si="327"/>
        <v>87686.313375000012</v>
      </c>
      <c r="L1710" s="19">
        <f t="shared" ca="1" si="328"/>
        <v>87686.313375000012</v>
      </c>
      <c r="M1710" s="20">
        <f t="shared" si="329"/>
        <v>5000</v>
      </c>
      <c r="N1710" s="22">
        <f t="shared" si="330"/>
        <v>4800</v>
      </c>
      <c r="O1710" s="20">
        <f t="shared" si="330"/>
        <v>4608</v>
      </c>
      <c r="P1710" s="22">
        <f t="shared" si="330"/>
        <v>4423.68</v>
      </c>
      <c r="Q1710" s="20">
        <f t="shared" si="330"/>
        <v>4246.7328000000007</v>
      </c>
      <c r="R1710" s="21">
        <f t="shared" ca="1" si="331"/>
        <v>511365000</v>
      </c>
      <c r="S1710" s="22">
        <f t="shared" ca="1" si="332"/>
        <v>466364880</v>
      </c>
      <c r="T1710" s="21">
        <f t="shared" ca="1" si="333"/>
        <v>425324770.56000006</v>
      </c>
      <c r="U1710" s="22">
        <f t="shared" ca="1" si="334"/>
        <v>387896190.75072008</v>
      </c>
      <c r="V1710" s="21">
        <f t="shared" ca="1" si="335"/>
        <v>372380343.1206913</v>
      </c>
      <c r="W1710" s="23">
        <f t="shared" ca="1" si="336"/>
        <v>-416118241.95155764</v>
      </c>
    </row>
    <row r="1711" spans="6:23" x14ac:dyDescent="0.35">
      <c r="F1711" s="22">
        <v>1709</v>
      </c>
      <c r="G1711" s="22">
        <f t="shared" ca="1" si="325"/>
        <v>0.78998628287166772</v>
      </c>
      <c r="H1711" s="19">
        <f t="shared" ca="1" si="326"/>
        <v>164191</v>
      </c>
      <c r="I1711" s="22">
        <f t="shared" ca="1" si="327"/>
        <v>155981.45000000001</v>
      </c>
      <c r="J1711" s="19">
        <f t="shared" ca="1" si="327"/>
        <v>148182.3775</v>
      </c>
      <c r="K1711" s="22">
        <f t="shared" ca="1" si="327"/>
        <v>140773.25862500002</v>
      </c>
      <c r="L1711" s="19">
        <f t="shared" ca="1" si="328"/>
        <v>140773.25862500002</v>
      </c>
      <c r="M1711" s="20">
        <f t="shared" si="329"/>
        <v>5000</v>
      </c>
      <c r="N1711" s="22">
        <f t="shared" si="330"/>
        <v>4800</v>
      </c>
      <c r="O1711" s="20">
        <f t="shared" si="330"/>
        <v>4608</v>
      </c>
      <c r="P1711" s="22">
        <f t="shared" si="330"/>
        <v>4423.68</v>
      </c>
      <c r="Q1711" s="20">
        <f t="shared" si="330"/>
        <v>4246.7328000000007</v>
      </c>
      <c r="R1711" s="21">
        <f t="shared" ca="1" si="331"/>
        <v>820955000</v>
      </c>
      <c r="S1711" s="22">
        <f t="shared" ca="1" si="332"/>
        <v>748710960</v>
      </c>
      <c r="T1711" s="21">
        <f t="shared" ca="1" si="333"/>
        <v>682824395.51999998</v>
      </c>
      <c r="U1711" s="22">
        <f t="shared" ca="1" si="334"/>
        <v>622735848.71424007</v>
      </c>
      <c r="V1711" s="21">
        <f t="shared" ca="1" si="335"/>
        <v>597826414.76567054</v>
      </c>
      <c r="W1711" s="23">
        <f t="shared" ca="1" si="336"/>
        <v>482251715.85591269</v>
      </c>
    </row>
    <row r="1712" spans="6:23" x14ac:dyDescent="0.35">
      <c r="F1712" s="22">
        <v>1710</v>
      </c>
      <c r="G1712" s="22">
        <f t="shared" ca="1" si="325"/>
        <v>0.79303942650545522</v>
      </c>
      <c r="H1712" s="19">
        <f t="shared" ca="1" si="326"/>
        <v>164510</v>
      </c>
      <c r="I1712" s="22">
        <f t="shared" ca="1" si="327"/>
        <v>156284.5</v>
      </c>
      <c r="J1712" s="19">
        <f t="shared" ca="1" si="327"/>
        <v>148470.27499999999</v>
      </c>
      <c r="K1712" s="22">
        <f t="shared" ca="1" si="327"/>
        <v>141046.76124999998</v>
      </c>
      <c r="L1712" s="19">
        <f t="shared" ca="1" si="328"/>
        <v>141046.76124999998</v>
      </c>
      <c r="M1712" s="20">
        <f t="shared" si="329"/>
        <v>5000</v>
      </c>
      <c r="N1712" s="22">
        <f t="shared" si="330"/>
        <v>4800</v>
      </c>
      <c r="O1712" s="20">
        <f t="shared" si="330"/>
        <v>4608</v>
      </c>
      <c r="P1712" s="22">
        <f t="shared" si="330"/>
        <v>4423.68</v>
      </c>
      <c r="Q1712" s="20">
        <f t="shared" si="330"/>
        <v>4246.7328000000007</v>
      </c>
      <c r="R1712" s="21">
        <f t="shared" ca="1" si="331"/>
        <v>822550000</v>
      </c>
      <c r="S1712" s="22">
        <f t="shared" ca="1" si="332"/>
        <v>750165600</v>
      </c>
      <c r="T1712" s="21">
        <f t="shared" ca="1" si="333"/>
        <v>684151027.19999993</v>
      </c>
      <c r="U1712" s="22">
        <f t="shared" ca="1" si="334"/>
        <v>623945736.80639994</v>
      </c>
      <c r="V1712" s="21">
        <f t="shared" ca="1" si="335"/>
        <v>598987907.334144</v>
      </c>
      <c r="W1712" s="23">
        <f t="shared" ca="1" si="336"/>
        <v>486880095.59267044</v>
      </c>
    </row>
    <row r="1713" spans="6:23" x14ac:dyDescent="0.35">
      <c r="F1713" s="22">
        <v>1711</v>
      </c>
      <c r="G1713" s="22">
        <f t="shared" ca="1" si="325"/>
        <v>0.40712643942165905</v>
      </c>
      <c r="H1713" s="19">
        <f t="shared" ca="1" si="326"/>
        <v>132952</v>
      </c>
      <c r="I1713" s="22">
        <f t="shared" ca="1" si="327"/>
        <v>126304.4</v>
      </c>
      <c r="J1713" s="19">
        <f t="shared" ca="1" si="327"/>
        <v>119989.18</v>
      </c>
      <c r="K1713" s="22">
        <f t="shared" ca="1" si="327"/>
        <v>113989.72099999999</v>
      </c>
      <c r="L1713" s="19">
        <f t="shared" ca="1" si="328"/>
        <v>113989.72099999999</v>
      </c>
      <c r="M1713" s="20">
        <f t="shared" si="329"/>
        <v>5000</v>
      </c>
      <c r="N1713" s="22">
        <f t="shared" si="330"/>
        <v>4800</v>
      </c>
      <c r="O1713" s="20">
        <f t="shared" si="330"/>
        <v>4608</v>
      </c>
      <c r="P1713" s="22">
        <f t="shared" si="330"/>
        <v>4423.68</v>
      </c>
      <c r="Q1713" s="20">
        <f t="shared" si="330"/>
        <v>4246.7328000000007</v>
      </c>
      <c r="R1713" s="21">
        <f t="shared" ca="1" si="331"/>
        <v>664760000</v>
      </c>
      <c r="S1713" s="22">
        <f t="shared" ca="1" si="332"/>
        <v>606261120</v>
      </c>
      <c r="T1713" s="21">
        <f t="shared" ca="1" si="333"/>
        <v>552910141.43999994</v>
      </c>
      <c r="U1713" s="22">
        <f t="shared" ca="1" si="334"/>
        <v>504254048.99327999</v>
      </c>
      <c r="V1713" s="21">
        <f t="shared" ca="1" si="335"/>
        <v>484083887.03354883</v>
      </c>
      <c r="W1713" s="23">
        <f t="shared" ca="1" si="336"/>
        <v>29004209.283549309</v>
      </c>
    </row>
    <row r="1714" spans="6:23" x14ac:dyDescent="0.35">
      <c r="F1714" s="22">
        <v>1712</v>
      </c>
      <c r="G1714" s="22">
        <f t="shared" ca="1" si="325"/>
        <v>4.1529385229296611E-2</v>
      </c>
      <c r="H1714" s="19">
        <f t="shared" ca="1" si="326"/>
        <v>88004</v>
      </c>
      <c r="I1714" s="22">
        <f t="shared" ca="1" si="327"/>
        <v>83603.8</v>
      </c>
      <c r="J1714" s="19">
        <f t="shared" ca="1" si="327"/>
        <v>79423.61</v>
      </c>
      <c r="K1714" s="22">
        <f t="shared" ca="1" si="327"/>
        <v>75452.429499999998</v>
      </c>
      <c r="L1714" s="19">
        <f t="shared" ca="1" si="328"/>
        <v>75452.429499999998</v>
      </c>
      <c r="M1714" s="20">
        <f t="shared" si="329"/>
        <v>5000</v>
      </c>
      <c r="N1714" s="22">
        <f t="shared" si="330"/>
        <v>4800</v>
      </c>
      <c r="O1714" s="20">
        <f t="shared" si="330"/>
        <v>4608</v>
      </c>
      <c r="P1714" s="22">
        <f t="shared" si="330"/>
        <v>4423.68</v>
      </c>
      <c r="Q1714" s="20">
        <f t="shared" si="330"/>
        <v>4246.7328000000007</v>
      </c>
      <c r="R1714" s="21">
        <f t="shared" ca="1" si="331"/>
        <v>440020000</v>
      </c>
      <c r="S1714" s="22">
        <f t="shared" ca="1" si="332"/>
        <v>401298240</v>
      </c>
      <c r="T1714" s="21">
        <f t="shared" ca="1" si="333"/>
        <v>365983994.88</v>
      </c>
      <c r="U1714" s="22">
        <f t="shared" ca="1" si="334"/>
        <v>333777403.33056003</v>
      </c>
      <c r="V1714" s="21">
        <f t="shared" ca="1" si="335"/>
        <v>320426307.19733763</v>
      </c>
      <c r="W1714" s="23">
        <f t="shared" ca="1" si="336"/>
        <v>-623147553.7503047</v>
      </c>
    </row>
    <row r="1715" spans="6:23" x14ac:dyDescent="0.35">
      <c r="F1715" s="22">
        <v>1713</v>
      </c>
      <c r="G1715" s="22">
        <f t="shared" ca="1" si="325"/>
        <v>0.13982979394937045</v>
      </c>
      <c r="H1715" s="19">
        <f t="shared" ca="1" si="326"/>
        <v>107567</v>
      </c>
      <c r="I1715" s="22">
        <f t="shared" ca="1" si="327"/>
        <v>102188.65</v>
      </c>
      <c r="J1715" s="19">
        <f t="shared" ca="1" si="327"/>
        <v>97079.217499999999</v>
      </c>
      <c r="K1715" s="22">
        <f t="shared" ca="1" si="327"/>
        <v>92225.256624999995</v>
      </c>
      <c r="L1715" s="19">
        <f t="shared" ca="1" si="328"/>
        <v>92225.256624999995</v>
      </c>
      <c r="M1715" s="20">
        <f t="shared" si="329"/>
        <v>5000</v>
      </c>
      <c r="N1715" s="22">
        <f t="shared" si="330"/>
        <v>4800</v>
      </c>
      <c r="O1715" s="20">
        <f t="shared" si="330"/>
        <v>4608</v>
      </c>
      <c r="P1715" s="22">
        <f t="shared" si="330"/>
        <v>4423.68</v>
      </c>
      <c r="Q1715" s="20">
        <f t="shared" si="330"/>
        <v>4246.7328000000007</v>
      </c>
      <c r="R1715" s="21">
        <f t="shared" ca="1" si="331"/>
        <v>537835000</v>
      </c>
      <c r="S1715" s="22">
        <f t="shared" ca="1" si="332"/>
        <v>490505520</v>
      </c>
      <c r="T1715" s="21">
        <f t="shared" ca="1" si="333"/>
        <v>447341034.24000001</v>
      </c>
      <c r="U1715" s="22">
        <f t="shared" ca="1" si="334"/>
        <v>407975023.22688001</v>
      </c>
      <c r="V1715" s="21">
        <f t="shared" ca="1" si="335"/>
        <v>391656022.29780483</v>
      </c>
      <c r="W1715" s="23">
        <f t="shared" ca="1" si="336"/>
        <v>-339307450.95971799</v>
      </c>
    </row>
    <row r="1716" spans="6:23" x14ac:dyDescent="0.35">
      <c r="F1716" s="22">
        <v>1714</v>
      </c>
      <c r="G1716" s="22">
        <f t="shared" ca="1" si="325"/>
        <v>3.0283469446428901E-2</v>
      </c>
      <c r="H1716" s="19">
        <f t="shared" ca="1" si="326"/>
        <v>83701</v>
      </c>
      <c r="I1716" s="22">
        <f t="shared" ca="1" si="327"/>
        <v>79515.95</v>
      </c>
      <c r="J1716" s="19">
        <f t="shared" ca="1" si="327"/>
        <v>75540.152499999997</v>
      </c>
      <c r="K1716" s="22">
        <f t="shared" ca="1" si="327"/>
        <v>71763.144874999998</v>
      </c>
      <c r="L1716" s="19">
        <f t="shared" ca="1" si="328"/>
        <v>71763.144874999998</v>
      </c>
      <c r="M1716" s="20">
        <f t="shared" si="329"/>
        <v>5000</v>
      </c>
      <c r="N1716" s="22">
        <f t="shared" si="330"/>
        <v>4800</v>
      </c>
      <c r="O1716" s="20">
        <f t="shared" si="330"/>
        <v>4608</v>
      </c>
      <c r="P1716" s="22">
        <f t="shared" si="330"/>
        <v>4423.68</v>
      </c>
      <c r="Q1716" s="20">
        <f t="shared" si="330"/>
        <v>4246.7328000000007</v>
      </c>
      <c r="R1716" s="21">
        <f t="shared" ca="1" si="331"/>
        <v>418505000</v>
      </c>
      <c r="S1716" s="22">
        <f t="shared" ca="1" si="332"/>
        <v>381676560</v>
      </c>
      <c r="T1716" s="21">
        <f t="shared" ca="1" si="333"/>
        <v>348089022.71999997</v>
      </c>
      <c r="U1716" s="22">
        <f t="shared" ca="1" si="334"/>
        <v>317457188.72064</v>
      </c>
      <c r="V1716" s="21">
        <f t="shared" ca="1" si="335"/>
        <v>304758901.17181444</v>
      </c>
      <c r="W1716" s="23">
        <f t="shared" ca="1" si="336"/>
        <v>-685579898.60068011</v>
      </c>
    </row>
    <row r="1717" spans="6:23" x14ac:dyDescent="0.35">
      <c r="F1717" s="22">
        <v>1715</v>
      </c>
      <c r="G1717" s="22">
        <f t="shared" ca="1" si="325"/>
        <v>0.46272129335697121</v>
      </c>
      <c r="H1717" s="19">
        <f t="shared" ca="1" si="326"/>
        <v>137193</v>
      </c>
      <c r="I1717" s="22">
        <f t="shared" ca="1" si="327"/>
        <v>130333.35</v>
      </c>
      <c r="J1717" s="19">
        <f t="shared" ca="1" si="327"/>
        <v>123816.68250000001</v>
      </c>
      <c r="K1717" s="22">
        <f t="shared" ca="1" si="327"/>
        <v>117625.848375</v>
      </c>
      <c r="L1717" s="19">
        <f t="shared" ca="1" si="328"/>
        <v>117625.848375</v>
      </c>
      <c r="M1717" s="20">
        <f t="shared" si="329"/>
        <v>5000</v>
      </c>
      <c r="N1717" s="22">
        <f t="shared" si="330"/>
        <v>4800</v>
      </c>
      <c r="O1717" s="20">
        <f t="shared" si="330"/>
        <v>4608</v>
      </c>
      <c r="P1717" s="22">
        <f t="shared" si="330"/>
        <v>4423.68</v>
      </c>
      <c r="Q1717" s="20">
        <f t="shared" si="330"/>
        <v>4246.7328000000007</v>
      </c>
      <c r="R1717" s="21">
        <f t="shared" ca="1" si="331"/>
        <v>685965000</v>
      </c>
      <c r="S1717" s="22">
        <f t="shared" ca="1" si="332"/>
        <v>625600080</v>
      </c>
      <c r="T1717" s="21">
        <f t="shared" ca="1" si="333"/>
        <v>570547272.96000004</v>
      </c>
      <c r="U1717" s="22">
        <f t="shared" ca="1" si="334"/>
        <v>520339112.93952006</v>
      </c>
      <c r="V1717" s="21">
        <f t="shared" ca="1" si="335"/>
        <v>499525548.42193931</v>
      </c>
      <c r="W1717" s="23">
        <f t="shared" ca="1" si="336"/>
        <v>90536994.435871601</v>
      </c>
    </row>
    <row r="1718" spans="6:23" x14ac:dyDescent="0.35">
      <c r="F1718" s="22">
        <v>1716</v>
      </c>
      <c r="G1718" s="22">
        <f t="shared" ca="1" si="325"/>
        <v>0.75434979341381148</v>
      </c>
      <c r="H1718" s="19">
        <f t="shared" ca="1" si="326"/>
        <v>160647</v>
      </c>
      <c r="I1718" s="22">
        <f t="shared" ca="1" si="327"/>
        <v>152614.65</v>
      </c>
      <c r="J1718" s="19">
        <f t="shared" ca="1" si="327"/>
        <v>144983.91749999998</v>
      </c>
      <c r="K1718" s="22">
        <f t="shared" ca="1" si="327"/>
        <v>137734.72162499998</v>
      </c>
      <c r="L1718" s="19">
        <f t="shared" ca="1" si="328"/>
        <v>137734.72162499998</v>
      </c>
      <c r="M1718" s="20">
        <f t="shared" si="329"/>
        <v>5000</v>
      </c>
      <c r="N1718" s="22">
        <f t="shared" si="330"/>
        <v>4800</v>
      </c>
      <c r="O1718" s="20">
        <f t="shared" si="330"/>
        <v>4608</v>
      </c>
      <c r="P1718" s="22">
        <f t="shared" si="330"/>
        <v>4423.68</v>
      </c>
      <c r="Q1718" s="20">
        <f t="shared" si="330"/>
        <v>4246.7328000000007</v>
      </c>
      <c r="R1718" s="21">
        <f t="shared" ca="1" si="331"/>
        <v>803235000</v>
      </c>
      <c r="S1718" s="22">
        <f t="shared" ca="1" si="332"/>
        <v>732550320</v>
      </c>
      <c r="T1718" s="21">
        <f t="shared" ca="1" si="333"/>
        <v>668085891.83999991</v>
      </c>
      <c r="U1718" s="22">
        <f t="shared" ca="1" si="334"/>
        <v>609294333.35807991</v>
      </c>
      <c r="V1718" s="21">
        <f t="shared" ca="1" si="335"/>
        <v>584922560.02375674</v>
      </c>
      <c r="W1718" s="23">
        <f t="shared" ca="1" si="336"/>
        <v>430831722.79299545</v>
      </c>
    </row>
    <row r="1719" spans="6:23" x14ac:dyDescent="0.35">
      <c r="F1719" s="22">
        <v>1717</v>
      </c>
      <c r="G1719" s="22">
        <f t="shared" ca="1" si="325"/>
        <v>0.78306039352918444</v>
      </c>
      <c r="H1719" s="19">
        <f t="shared" ca="1" si="326"/>
        <v>163477</v>
      </c>
      <c r="I1719" s="22">
        <f t="shared" ca="1" si="327"/>
        <v>155303.15</v>
      </c>
      <c r="J1719" s="19">
        <f t="shared" ca="1" si="327"/>
        <v>147537.99249999999</v>
      </c>
      <c r="K1719" s="22">
        <f t="shared" ca="1" si="327"/>
        <v>140161.092875</v>
      </c>
      <c r="L1719" s="19">
        <f t="shared" ca="1" si="328"/>
        <v>140161.092875</v>
      </c>
      <c r="M1719" s="20">
        <f t="shared" si="329"/>
        <v>5000</v>
      </c>
      <c r="N1719" s="22">
        <f t="shared" si="330"/>
        <v>4800</v>
      </c>
      <c r="O1719" s="20">
        <f t="shared" si="330"/>
        <v>4608</v>
      </c>
      <c r="P1719" s="22">
        <f t="shared" si="330"/>
        <v>4423.68</v>
      </c>
      <c r="Q1719" s="20">
        <f t="shared" si="330"/>
        <v>4246.7328000000007</v>
      </c>
      <c r="R1719" s="21">
        <f t="shared" ca="1" si="331"/>
        <v>817385000</v>
      </c>
      <c r="S1719" s="22">
        <f t="shared" ca="1" si="332"/>
        <v>745455120</v>
      </c>
      <c r="T1719" s="21">
        <f t="shared" ca="1" si="333"/>
        <v>679855069.43999994</v>
      </c>
      <c r="U1719" s="22">
        <f t="shared" ca="1" si="334"/>
        <v>620027823.32928002</v>
      </c>
      <c r="V1719" s="21">
        <f t="shared" ca="1" si="335"/>
        <v>595226710.39610887</v>
      </c>
      <c r="W1719" s="23">
        <f t="shared" ca="1" si="336"/>
        <v>471892270.30091238</v>
      </c>
    </row>
    <row r="1720" spans="6:23" x14ac:dyDescent="0.35">
      <c r="F1720" s="22">
        <v>1718</v>
      </c>
      <c r="G1720" s="22">
        <f t="shared" ca="1" si="325"/>
        <v>0.182896796887274</v>
      </c>
      <c r="H1720" s="19">
        <f t="shared" ca="1" si="326"/>
        <v>112869</v>
      </c>
      <c r="I1720" s="22">
        <f t="shared" ca="1" si="327"/>
        <v>107225.55</v>
      </c>
      <c r="J1720" s="19">
        <f t="shared" ca="1" si="327"/>
        <v>101864.27250000001</v>
      </c>
      <c r="K1720" s="22">
        <f t="shared" ca="1" si="327"/>
        <v>96771.058875000002</v>
      </c>
      <c r="L1720" s="19">
        <f t="shared" ca="1" si="328"/>
        <v>96771.058875000002</v>
      </c>
      <c r="M1720" s="20">
        <f t="shared" si="329"/>
        <v>5000</v>
      </c>
      <c r="N1720" s="22">
        <f t="shared" si="330"/>
        <v>4800</v>
      </c>
      <c r="O1720" s="20">
        <f t="shared" si="330"/>
        <v>4608</v>
      </c>
      <c r="P1720" s="22">
        <f t="shared" si="330"/>
        <v>4423.68</v>
      </c>
      <c r="Q1720" s="20">
        <f t="shared" si="330"/>
        <v>4246.7328000000007</v>
      </c>
      <c r="R1720" s="21">
        <f t="shared" ca="1" si="331"/>
        <v>564345000</v>
      </c>
      <c r="S1720" s="22">
        <f t="shared" ca="1" si="332"/>
        <v>514682640</v>
      </c>
      <c r="T1720" s="21">
        <f t="shared" ca="1" si="333"/>
        <v>469390567.68000001</v>
      </c>
      <c r="U1720" s="22">
        <f t="shared" ca="1" si="334"/>
        <v>428084197.72416002</v>
      </c>
      <c r="V1720" s="21">
        <f t="shared" ca="1" si="335"/>
        <v>410960829.81519365</v>
      </c>
      <c r="W1720" s="23">
        <f t="shared" ca="1" si="336"/>
        <v>-262380587.74877429</v>
      </c>
    </row>
    <row r="1721" spans="6:23" x14ac:dyDescent="0.35">
      <c r="F1721" s="22">
        <v>1719</v>
      </c>
      <c r="G1721" s="22">
        <f t="shared" ca="1" si="325"/>
        <v>7.4037152716633581E-2</v>
      </c>
      <c r="H1721" s="19">
        <f t="shared" ca="1" si="326"/>
        <v>96609</v>
      </c>
      <c r="I1721" s="22">
        <f t="shared" ca="1" si="327"/>
        <v>91778.55</v>
      </c>
      <c r="J1721" s="19">
        <f t="shared" ca="1" si="327"/>
        <v>87189.622499999998</v>
      </c>
      <c r="K1721" s="22">
        <f t="shared" ca="1" si="327"/>
        <v>82830.141374999992</v>
      </c>
      <c r="L1721" s="19">
        <f t="shared" ca="1" si="328"/>
        <v>82830.141374999992</v>
      </c>
      <c r="M1721" s="20">
        <f t="shared" si="329"/>
        <v>5000</v>
      </c>
      <c r="N1721" s="22">
        <f t="shared" si="330"/>
        <v>4800</v>
      </c>
      <c r="O1721" s="20">
        <f t="shared" si="330"/>
        <v>4608</v>
      </c>
      <c r="P1721" s="22">
        <f t="shared" si="330"/>
        <v>4423.68</v>
      </c>
      <c r="Q1721" s="20">
        <f t="shared" si="330"/>
        <v>4246.7328000000007</v>
      </c>
      <c r="R1721" s="21">
        <f t="shared" ca="1" si="331"/>
        <v>483045000</v>
      </c>
      <c r="S1721" s="22">
        <f t="shared" ca="1" si="332"/>
        <v>440537040</v>
      </c>
      <c r="T1721" s="21">
        <f t="shared" ca="1" si="333"/>
        <v>401769780.48000002</v>
      </c>
      <c r="U1721" s="22">
        <f t="shared" ca="1" si="334"/>
        <v>366414039.79776001</v>
      </c>
      <c r="V1721" s="21">
        <f t="shared" ca="1" si="335"/>
        <v>351757478.20584965</v>
      </c>
      <c r="W1721" s="23">
        <f t="shared" ca="1" si="336"/>
        <v>-498297373.07694173</v>
      </c>
    </row>
    <row r="1722" spans="6:23" x14ac:dyDescent="0.35">
      <c r="F1722" s="22">
        <v>1720</v>
      </c>
      <c r="G1722" s="22">
        <f t="shared" ca="1" si="325"/>
        <v>0.81114630015650335</v>
      </c>
      <c r="H1722" s="19">
        <f t="shared" ca="1" si="326"/>
        <v>166464</v>
      </c>
      <c r="I1722" s="22">
        <f t="shared" ca="1" si="327"/>
        <v>158140.79999999999</v>
      </c>
      <c r="J1722" s="19">
        <f t="shared" ca="1" si="327"/>
        <v>150233.75999999998</v>
      </c>
      <c r="K1722" s="22">
        <f t="shared" ca="1" si="327"/>
        <v>142722.07199999999</v>
      </c>
      <c r="L1722" s="19">
        <f t="shared" ca="1" si="328"/>
        <v>142722.07199999999</v>
      </c>
      <c r="M1722" s="20">
        <f t="shared" si="329"/>
        <v>5000</v>
      </c>
      <c r="N1722" s="22">
        <f t="shared" si="330"/>
        <v>4800</v>
      </c>
      <c r="O1722" s="20">
        <f t="shared" si="330"/>
        <v>4608</v>
      </c>
      <c r="P1722" s="22">
        <f t="shared" si="330"/>
        <v>4423.68</v>
      </c>
      <c r="Q1722" s="20">
        <f t="shared" si="330"/>
        <v>4246.7328000000007</v>
      </c>
      <c r="R1722" s="21">
        <f t="shared" ca="1" si="331"/>
        <v>832320000</v>
      </c>
      <c r="S1722" s="22">
        <f t="shared" ca="1" si="332"/>
        <v>759075840</v>
      </c>
      <c r="T1722" s="21">
        <f t="shared" ca="1" si="333"/>
        <v>692277166.07999992</v>
      </c>
      <c r="U1722" s="22">
        <f t="shared" ca="1" si="334"/>
        <v>631356775.46495998</v>
      </c>
      <c r="V1722" s="21">
        <f t="shared" ca="1" si="335"/>
        <v>606102504.44636166</v>
      </c>
      <c r="W1722" s="23">
        <f t="shared" ca="1" si="336"/>
        <v>515230735.10873699</v>
      </c>
    </row>
    <row r="1723" spans="6:23" x14ac:dyDescent="0.35">
      <c r="F1723" s="22">
        <v>1721</v>
      </c>
      <c r="G1723" s="22">
        <f t="shared" ca="1" si="325"/>
        <v>0.94743429180557182</v>
      </c>
      <c r="H1723" s="19">
        <f t="shared" ca="1" si="326"/>
        <v>188614</v>
      </c>
      <c r="I1723" s="22">
        <f t="shared" ca="1" si="327"/>
        <v>179183.3</v>
      </c>
      <c r="J1723" s="19">
        <f t="shared" ca="1" si="327"/>
        <v>170224.13499999998</v>
      </c>
      <c r="K1723" s="22">
        <f t="shared" ca="1" si="327"/>
        <v>161712.92824999997</v>
      </c>
      <c r="L1723" s="19">
        <f t="shared" ca="1" si="328"/>
        <v>161712.92824999997</v>
      </c>
      <c r="M1723" s="20">
        <f t="shared" si="329"/>
        <v>5000</v>
      </c>
      <c r="N1723" s="22">
        <f t="shared" si="330"/>
        <v>4800</v>
      </c>
      <c r="O1723" s="20">
        <f t="shared" si="330"/>
        <v>4608</v>
      </c>
      <c r="P1723" s="22">
        <f t="shared" si="330"/>
        <v>4423.68</v>
      </c>
      <c r="Q1723" s="20">
        <f t="shared" si="330"/>
        <v>4246.7328000000007</v>
      </c>
      <c r="R1723" s="21">
        <f t="shared" ca="1" si="331"/>
        <v>943070000</v>
      </c>
      <c r="S1723" s="22">
        <f t="shared" ca="1" si="332"/>
        <v>860079840</v>
      </c>
      <c r="T1723" s="21">
        <f t="shared" ca="1" si="333"/>
        <v>784392814.07999992</v>
      </c>
      <c r="U1723" s="22">
        <f t="shared" ca="1" si="334"/>
        <v>715366246.44095993</v>
      </c>
      <c r="V1723" s="21">
        <f t="shared" ca="1" si="335"/>
        <v>686751596.58332157</v>
      </c>
      <c r="W1723" s="23">
        <f t="shared" ca="1" si="336"/>
        <v>836605691.75196648</v>
      </c>
    </row>
    <row r="1724" spans="6:23" x14ac:dyDescent="0.35">
      <c r="F1724" s="22">
        <v>1722</v>
      </c>
      <c r="G1724" s="22">
        <f t="shared" ca="1" si="325"/>
        <v>0.86433936129945799</v>
      </c>
      <c r="H1724" s="19">
        <f t="shared" ca="1" si="326"/>
        <v>173001</v>
      </c>
      <c r="I1724" s="22">
        <f t="shared" ca="1" si="327"/>
        <v>164350.95000000001</v>
      </c>
      <c r="J1724" s="19">
        <f t="shared" ca="1" si="327"/>
        <v>156133.40250000003</v>
      </c>
      <c r="K1724" s="22">
        <f t="shared" ca="1" si="327"/>
        <v>148326.73237500002</v>
      </c>
      <c r="L1724" s="19">
        <f t="shared" ca="1" si="328"/>
        <v>148326.73237500002</v>
      </c>
      <c r="M1724" s="20">
        <f t="shared" si="329"/>
        <v>5000</v>
      </c>
      <c r="N1724" s="22">
        <f t="shared" si="330"/>
        <v>4800</v>
      </c>
      <c r="O1724" s="20">
        <f t="shared" si="330"/>
        <v>4608</v>
      </c>
      <c r="P1724" s="22">
        <f t="shared" si="330"/>
        <v>4423.68</v>
      </c>
      <c r="Q1724" s="20">
        <f t="shared" si="330"/>
        <v>4246.7328000000007</v>
      </c>
      <c r="R1724" s="21">
        <f t="shared" ca="1" si="331"/>
        <v>865005000</v>
      </c>
      <c r="S1724" s="22">
        <f t="shared" ca="1" si="332"/>
        <v>788884560</v>
      </c>
      <c r="T1724" s="21">
        <f t="shared" ca="1" si="333"/>
        <v>719462718.72000015</v>
      </c>
      <c r="U1724" s="22">
        <f t="shared" ca="1" si="334"/>
        <v>656149999.47264016</v>
      </c>
      <c r="V1724" s="21">
        <f t="shared" ca="1" si="335"/>
        <v>629903999.4937346</v>
      </c>
      <c r="W1724" s="23">
        <f t="shared" ca="1" si="336"/>
        <v>610076247.14380646</v>
      </c>
    </row>
    <row r="1725" spans="6:23" x14ac:dyDescent="0.35">
      <c r="F1725" s="22">
        <v>1723</v>
      </c>
      <c r="G1725" s="22">
        <f t="shared" ca="1" si="325"/>
        <v>0.42635323446612661</v>
      </c>
      <c r="H1725" s="19">
        <f t="shared" ca="1" si="326"/>
        <v>134430</v>
      </c>
      <c r="I1725" s="22">
        <f t="shared" ca="1" si="327"/>
        <v>127708.5</v>
      </c>
      <c r="J1725" s="19">
        <f t="shared" ca="1" si="327"/>
        <v>121323.075</v>
      </c>
      <c r="K1725" s="22">
        <f t="shared" ca="1" si="327"/>
        <v>115256.92125</v>
      </c>
      <c r="L1725" s="19">
        <f t="shared" ca="1" si="328"/>
        <v>115256.92125</v>
      </c>
      <c r="M1725" s="20">
        <f t="shared" si="329"/>
        <v>5000</v>
      </c>
      <c r="N1725" s="22">
        <f t="shared" si="330"/>
        <v>4800</v>
      </c>
      <c r="O1725" s="20">
        <f t="shared" si="330"/>
        <v>4608</v>
      </c>
      <c r="P1725" s="22">
        <f t="shared" si="330"/>
        <v>4423.68</v>
      </c>
      <c r="Q1725" s="20">
        <f t="shared" si="330"/>
        <v>4246.7328000000007</v>
      </c>
      <c r="R1725" s="21">
        <f t="shared" ca="1" si="331"/>
        <v>672150000</v>
      </c>
      <c r="S1725" s="22">
        <f t="shared" ca="1" si="332"/>
        <v>613000800</v>
      </c>
      <c r="T1725" s="21">
        <f t="shared" ca="1" si="333"/>
        <v>559056729.60000002</v>
      </c>
      <c r="U1725" s="22">
        <f t="shared" ca="1" si="334"/>
        <v>509859737.39520001</v>
      </c>
      <c r="V1725" s="21">
        <f t="shared" ca="1" si="335"/>
        <v>489465347.89939207</v>
      </c>
      <c r="W1725" s="23">
        <f t="shared" ca="1" si="336"/>
        <v>50448551.762948751</v>
      </c>
    </row>
    <row r="1726" spans="6:23" x14ac:dyDescent="0.35">
      <c r="F1726" s="22">
        <v>1724</v>
      </c>
      <c r="G1726" s="22">
        <f t="shared" ca="1" si="325"/>
        <v>0.91921114094669432</v>
      </c>
      <c r="H1726" s="19">
        <f t="shared" ca="1" si="326"/>
        <v>181994</v>
      </c>
      <c r="I1726" s="22">
        <f t="shared" ca="1" si="327"/>
        <v>172894.3</v>
      </c>
      <c r="J1726" s="19">
        <f t="shared" ca="1" si="327"/>
        <v>164249.58499999999</v>
      </c>
      <c r="K1726" s="22">
        <f t="shared" ca="1" si="327"/>
        <v>156037.10574999999</v>
      </c>
      <c r="L1726" s="19">
        <f t="shared" ca="1" si="328"/>
        <v>156037.10574999999</v>
      </c>
      <c r="M1726" s="20">
        <f t="shared" si="329"/>
        <v>5000</v>
      </c>
      <c r="N1726" s="22">
        <f t="shared" si="330"/>
        <v>4800</v>
      </c>
      <c r="O1726" s="20">
        <f t="shared" si="330"/>
        <v>4608</v>
      </c>
      <c r="P1726" s="22">
        <f t="shared" si="330"/>
        <v>4423.68</v>
      </c>
      <c r="Q1726" s="20">
        <f t="shared" si="330"/>
        <v>4246.7328000000007</v>
      </c>
      <c r="R1726" s="21">
        <f t="shared" ca="1" si="331"/>
        <v>909970000</v>
      </c>
      <c r="S1726" s="22">
        <f t="shared" ca="1" si="332"/>
        <v>829892640</v>
      </c>
      <c r="T1726" s="21">
        <f t="shared" ca="1" si="333"/>
        <v>756862087.67999995</v>
      </c>
      <c r="U1726" s="22">
        <f t="shared" ca="1" si="334"/>
        <v>690258223.96415997</v>
      </c>
      <c r="V1726" s="21">
        <f t="shared" ca="1" si="335"/>
        <v>662647895.00559366</v>
      </c>
      <c r="W1726" s="23">
        <f t="shared" ca="1" si="336"/>
        <v>740555930.44369602</v>
      </c>
    </row>
    <row r="1727" spans="6:23" x14ac:dyDescent="0.35">
      <c r="F1727" s="22">
        <v>1725</v>
      </c>
      <c r="G1727" s="22">
        <f t="shared" ca="1" si="325"/>
        <v>4.9209365044791675E-2</v>
      </c>
      <c r="H1727" s="19">
        <f t="shared" ca="1" si="326"/>
        <v>90423</v>
      </c>
      <c r="I1727" s="22">
        <f t="shared" ca="1" si="327"/>
        <v>85901.85</v>
      </c>
      <c r="J1727" s="19">
        <f t="shared" ca="1" si="327"/>
        <v>81606.757500000007</v>
      </c>
      <c r="K1727" s="22">
        <f t="shared" ca="1" si="327"/>
        <v>77526.41962500001</v>
      </c>
      <c r="L1727" s="19">
        <f t="shared" ca="1" si="328"/>
        <v>77526.41962500001</v>
      </c>
      <c r="M1727" s="20">
        <f t="shared" si="329"/>
        <v>5000</v>
      </c>
      <c r="N1727" s="22">
        <f t="shared" si="330"/>
        <v>4800</v>
      </c>
      <c r="O1727" s="20">
        <f t="shared" si="330"/>
        <v>4608</v>
      </c>
      <c r="P1727" s="22">
        <f t="shared" si="330"/>
        <v>4423.68</v>
      </c>
      <c r="Q1727" s="20">
        <f t="shared" si="330"/>
        <v>4246.7328000000007</v>
      </c>
      <c r="R1727" s="21">
        <f t="shared" ca="1" si="331"/>
        <v>452115000</v>
      </c>
      <c r="S1727" s="22">
        <f t="shared" ca="1" si="332"/>
        <v>412328880</v>
      </c>
      <c r="T1727" s="21">
        <f t="shared" ca="1" si="333"/>
        <v>376043938.56000006</v>
      </c>
      <c r="U1727" s="22">
        <f t="shared" ca="1" si="334"/>
        <v>342952071.96672004</v>
      </c>
      <c r="V1727" s="21">
        <f t="shared" ca="1" si="335"/>
        <v>329233989.08805132</v>
      </c>
      <c r="W1727" s="23">
        <f t="shared" ca="1" si="336"/>
        <v>-588050216.49883866</v>
      </c>
    </row>
    <row r="1728" spans="6:23" x14ac:dyDescent="0.35">
      <c r="F1728" s="22">
        <v>1726</v>
      </c>
      <c r="G1728" s="22">
        <f t="shared" ca="1" si="325"/>
        <v>0.65527428893261264</v>
      </c>
      <c r="H1728" s="19">
        <f t="shared" ca="1" si="326"/>
        <v>151988</v>
      </c>
      <c r="I1728" s="22">
        <f t="shared" ca="1" si="327"/>
        <v>144388.6</v>
      </c>
      <c r="J1728" s="19">
        <f t="shared" ca="1" si="327"/>
        <v>137169.17000000001</v>
      </c>
      <c r="K1728" s="22">
        <f t="shared" ca="1" si="327"/>
        <v>130310.7115</v>
      </c>
      <c r="L1728" s="19">
        <f t="shared" ca="1" si="328"/>
        <v>130310.7115</v>
      </c>
      <c r="M1728" s="20">
        <f t="shared" si="329"/>
        <v>5000</v>
      </c>
      <c r="N1728" s="22">
        <f t="shared" si="330"/>
        <v>4800</v>
      </c>
      <c r="O1728" s="20">
        <f t="shared" si="330"/>
        <v>4608</v>
      </c>
      <c r="P1728" s="22">
        <f t="shared" si="330"/>
        <v>4423.68</v>
      </c>
      <c r="Q1728" s="20">
        <f t="shared" si="330"/>
        <v>4246.7328000000007</v>
      </c>
      <c r="R1728" s="21">
        <f t="shared" ca="1" si="331"/>
        <v>759940000</v>
      </c>
      <c r="S1728" s="22">
        <f t="shared" ca="1" si="332"/>
        <v>693065280</v>
      </c>
      <c r="T1728" s="21">
        <f t="shared" ca="1" si="333"/>
        <v>632075535.36000001</v>
      </c>
      <c r="U1728" s="22">
        <f t="shared" ca="1" si="334"/>
        <v>576452888.2483201</v>
      </c>
      <c r="V1728" s="21">
        <f t="shared" ca="1" si="335"/>
        <v>553394772.71838737</v>
      </c>
      <c r="W1728" s="23">
        <f t="shared" ca="1" si="336"/>
        <v>305198054.64068365</v>
      </c>
    </row>
    <row r="1729" spans="6:23" x14ac:dyDescent="0.35">
      <c r="F1729" s="22">
        <v>1727</v>
      </c>
      <c r="G1729" s="22">
        <f t="shared" ca="1" si="325"/>
        <v>8.6553932712806647E-2</v>
      </c>
      <c r="H1729" s="19">
        <f t="shared" ca="1" si="326"/>
        <v>99131</v>
      </c>
      <c r="I1729" s="22">
        <f t="shared" ca="1" si="327"/>
        <v>94174.45</v>
      </c>
      <c r="J1729" s="19">
        <f t="shared" ca="1" si="327"/>
        <v>89465.727499999994</v>
      </c>
      <c r="K1729" s="22">
        <f t="shared" ca="1" si="327"/>
        <v>84992.441124999998</v>
      </c>
      <c r="L1729" s="19">
        <f t="shared" ca="1" si="328"/>
        <v>84992.441124999998</v>
      </c>
      <c r="M1729" s="20">
        <f t="shared" si="329"/>
        <v>5000</v>
      </c>
      <c r="N1729" s="22">
        <f t="shared" si="330"/>
        <v>4800</v>
      </c>
      <c r="O1729" s="20">
        <f t="shared" si="330"/>
        <v>4608</v>
      </c>
      <c r="P1729" s="22">
        <f t="shared" si="330"/>
        <v>4423.68</v>
      </c>
      <c r="Q1729" s="20">
        <f t="shared" si="330"/>
        <v>4246.7328000000007</v>
      </c>
      <c r="R1729" s="21">
        <f t="shared" ca="1" si="331"/>
        <v>495655000</v>
      </c>
      <c r="S1729" s="22">
        <f t="shared" ca="1" si="332"/>
        <v>452037360</v>
      </c>
      <c r="T1729" s="21">
        <f t="shared" ca="1" si="333"/>
        <v>412258072.31999999</v>
      </c>
      <c r="U1729" s="22">
        <f t="shared" ca="1" si="334"/>
        <v>375979361.95583999</v>
      </c>
      <c r="V1729" s="21">
        <f t="shared" ca="1" si="335"/>
        <v>360940187.47760648</v>
      </c>
      <c r="W1729" s="23">
        <f t="shared" ca="1" si="336"/>
        <v>-461705606.00451636</v>
      </c>
    </row>
    <row r="1730" spans="6:23" x14ac:dyDescent="0.35">
      <c r="F1730" s="22">
        <v>1728</v>
      </c>
      <c r="G1730" s="22">
        <f t="shared" ca="1" si="325"/>
        <v>0.24498432725338593</v>
      </c>
      <c r="H1730" s="19">
        <f t="shared" ca="1" si="326"/>
        <v>119289</v>
      </c>
      <c r="I1730" s="22">
        <f t="shared" ca="1" si="327"/>
        <v>113324.55</v>
      </c>
      <c r="J1730" s="19">
        <f t="shared" ca="1" si="327"/>
        <v>107658.32250000001</v>
      </c>
      <c r="K1730" s="22">
        <f t="shared" ca="1" si="327"/>
        <v>102275.40637500001</v>
      </c>
      <c r="L1730" s="19">
        <f t="shared" ca="1" si="328"/>
        <v>102275.40637500001</v>
      </c>
      <c r="M1730" s="20">
        <f t="shared" si="329"/>
        <v>5000</v>
      </c>
      <c r="N1730" s="22">
        <f t="shared" si="330"/>
        <v>4800</v>
      </c>
      <c r="O1730" s="20">
        <f t="shared" si="330"/>
        <v>4608</v>
      </c>
      <c r="P1730" s="22">
        <f t="shared" si="330"/>
        <v>4423.68</v>
      </c>
      <c r="Q1730" s="20">
        <f t="shared" si="330"/>
        <v>4246.7328000000007</v>
      </c>
      <c r="R1730" s="21">
        <f t="shared" ca="1" si="331"/>
        <v>596445000</v>
      </c>
      <c r="S1730" s="22">
        <f t="shared" ca="1" si="332"/>
        <v>543957840</v>
      </c>
      <c r="T1730" s="21">
        <f t="shared" ca="1" si="333"/>
        <v>496089550.08000004</v>
      </c>
      <c r="U1730" s="22">
        <f t="shared" ca="1" si="334"/>
        <v>452433669.67296004</v>
      </c>
      <c r="V1730" s="21">
        <f t="shared" ca="1" si="335"/>
        <v>434336322.8860417</v>
      </c>
      <c r="W1730" s="23">
        <f t="shared" ca="1" si="336"/>
        <v>-169232631.91809583</v>
      </c>
    </row>
    <row r="1731" spans="6:23" x14ac:dyDescent="0.35">
      <c r="F1731" s="22">
        <v>1729</v>
      </c>
      <c r="G1731" s="22">
        <f t="shared" ca="1" si="325"/>
        <v>0.39305941011639667</v>
      </c>
      <c r="H1731" s="19">
        <f t="shared" ca="1" si="326"/>
        <v>131859</v>
      </c>
      <c r="I1731" s="22">
        <f t="shared" ca="1" si="327"/>
        <v>125266.05</v>
      </c>
      <c r="J1731" s="19">
        <f t="shared" ca="1" si="327"/>
        <v>119002.7475</v>
      </c>
      <c r="K1731" s="22">
        <f t="shared" ca="1" si="327"/>
        <v>113052.61012499999</v>
      </c>
      <c r="L1731" s="19">
        <f t="shared" ca="1" si="328"/>
        <v>113052.61012499999</v>
      </c>
      <c r="M1731" s="20">
        <f t="shared" si="329"/>
        <v>5000</v>
      </c>
      <c r="N1731" s="22">
        <f t="shared" si="330"/>
        <v>4800</v>
      </c>
      <c r="O1731" s="20">
        <f t="shared" si="330"/>
        <v>4608</v>
      </c>
      <c r="P1731" s="22">
        <f t="shared" si="330"/>
        <v>4423.68</v>
      </c>
      <c r="Q1731" s="20">
        <f t="shared" ref="Q1731:Q1794" si="337">P1731-$B$8*P1731</f>
        <v>4246.7328000000007</v>
      </c>
      <c r="R1731" s="21">
        <f t="shared" ca="1" si="331"/>
        <v>659295000</v>
      </c>
      <c r="S1731" s="22">
        <f t="shared" ca="1" si="332"/>
        <v>601277040</v>
      </c>
      <c r="T1731" s="21">
        <f t="shared" ca="1" si="333"/>
        <v>548364660.48000002</v>
      </c>
      <c r="U1731" s="22">
        <f t="shared" ca="1" si="334"/>
        <v>500108570.35776001</v>
      </c>
      <c r="V1731" s="21">
        <f t="shared" ca="1" si="335"/>
        <v>480104227.54344964</v>
      </c>
      <c r="W1731" s="23">
        <f t="shared" ca="1" si="336"/>
        <v>13145842.348513603</v>
      </c>
    </row>
    <row r="1732" spans="6:23" x14ac:dyDescent="0.35">
      <c r="F1732" s="22">
        <v>1730</v>
      </c>
      <c r="G1732" s="22">
        <f t="shared" ref="G1732:G1795" ca="1" si="338">RAND()</f>
        <v>0.72413413429843054</v>
      </c>
      <c r="H1732" s="19">
        <f t="shared" ref="H1732:H1795" ca="1" si="339">ROUND(_xlfn.NORM.INV(G1732,$B$4,$B$5),0)</f>
        <v>157855</v>
      </c>
      <c r="I1732" s="22">
        <f t="shared" ref="I1732:K1795" ca="1" si="340">H1732-$B$7*H1732</f>
        <v>149962.25</v>
      </c>
      <c r="J1732" s="19">
        <f t="shared" ca="1" si="340"/>
        <v>142464.13750000001</v>
      </c>
      <c r="K1732" s="22">
        <f t="shared" ca="1" si="340"/>
        <v>135340.93062500001</v>
      </c>
      <c r="L1732" s="19">
        <f t="shared" ref="L1732:L1795" ca="1" si="341">J1732-$B$7*J1732</f>
        <v>135340.93062500001</v>
      </c>
      <c r="M1732" s="20">
        <f t="shared" ref="M1732:M1795" si="342">$B$3</f>
        <v>5000</v>
      </c>
      <c r="N1732" s="22">
        <f t="shared" ref="N1732:Q1795" si="343">M1732-$B$8*M1732</f>
        <v>4800</v>
      </c>
      <c r="O1732" s="20">
        <f t="shared" si="343"/>
        <v>4608</v>
      </c>
      <c r="P1732" s="22">
        <f t="shared" si="343"/>
        <v>4423.68</v>
      </c>
      <c r="Q1732" s="20">
        <f t="shared" si="337"/>
        <v>4246.7328000000007</v>
      </c>
      <c r="R1732" s="21">
        <f t="shared" ref="R1732:R1795" ca="1" si="344">H1732*M1732</f>
        <v>789275000</v>
      </c>
      <c r="S1732" s="22">
        <f t="shared" ref="S1732:S1795" ca="1" si="345">I1732*N1732</f>
        <v>719818800</v>
      </c>
      <c r="T1732" s="21">
        <f t="shared" ref="T1732:T1795" ca="1" si="346">J1732*O1732</f>
        <v>656474745.60000002</v>
      </c>
      <c r="U1732" s="22">
        <f t="shared" ref="U1732:U1795" ca="1" si="347">K1732*P1732</f>
        <v>598704967.98720002</v>
      </c>
      <c r="V1732" s="21">
        <f t="shared" ref="V1732:V1795" ca="1" si="348">L1732*Q1732</f>
        <v>574756769.26771212</v>
      </c>
      <c r="W1732" s="23">
        <f t="shared" ref="W1732:W1795" ca="1" si="349">NPV($B$6,R1732,S1732,T1732,U1732,V1732)-$B$2</f>
        <v>390322518.32582235</v>
      </c>
    </row>
    <row r="1733" spans="6:23" x14ac:dyDescent="0.35">
      <c r="F1733" s="22">
        <v>1731</v>
      </c>
      <c r="G1733" s="22">
        <f t="shared" ca="1" si="338"/>
        <v>1.3542439353971369E-2</v>
      </c>
      <c r="H1733" s="19">
        <f t="shared" ca="1" si="339"/>
        <v>73691</v>
      </c>
      <c r="I1733" s="22">
        <f t="shared" ca="1" si="340"/>
        <v>70006.45</v>
      </c>
      <c r="J1733" s="19">
        <f t="shared" ca="1" si="340"/>
        <v>66506.127500000002</v>
      </c>
      <c r="K1733" s="22">
        <f t="shared" ca="1" si="340"/>
        <v>63180.821125000002</v>
      </c>
      <c r="L1733" s="19">
        <f t="shared" ca="1" si="341"/>
        <v>63180.821125000002</v>
      </c>
      <c r="M1733" s="20">
        <f t="shared" si="342"/>
        <v>5000</v>
      </c>
      <c r="N1733" s="22">
        <f t="shared" si="343"/>
        <v>4800</v>
      </c>
      <c r="O1733" s="20">
        <f t="shared" si="343"/>
        <v>4608</v>
      </c>
      <c r="P1733" s="22">
        <f t="shared" si="343"/>
        <v>4423.68</v>
      </c>
      <c r="Q1733" s="20">
        <f t="shared" si="337"/>
        <v>4246.7328000000007</v>
      </c>
      <c r="R1733" s="21">
        <f t="shared" ca="1" si="344"/>
        <v>368455000</v>
      </c>
      <c r="S1733" s="22">
        <f t="shared" ca="1" si="345"/>
        <v>336030960</v>
      </c>
      <c r="T1733" s="21">
        <f t="shared" ca="1" si="346"/>
        <v>306460235.51999998</v>
      </c>
      <c r="U1733" s="22">
        <f t="shared" ca="1" si="347"/>
        <v>279491734.79424006</v>
      </c>
      <c r="V1733" s="21">
        <f t="shared" ca="1" si="348"/>
        <v>268312065.40247044</v>
      </c>
      <c r="W1733" s="23">
        <f t="shared" ca="1" si="349"/>
        <v>-830815262.75412142</v>
      </c>
    </row>
    <row r="1734" spans="6:23" x14ac:dyDescent="0.35">
      <c r="F1734" s="22">
        <v>1732</v>
      </c>
      <c r="G1734" s="22">
        <f t="shared" ca="1" si="338"/>
        <v>0.58419776757462882</v>
      </c>
      <c r="H1734" s="19">
        <f t="shared" ca="1" si="339"/>
        <v>146379</v>
      </c>
      <c r="I1734" s="22">
        <f t="shared" ca="1" si="340"/>
        <v>139060.04999999999</v>
      </c>
      <c r="J1734" s="19">
        <f t="shared" ca="1" si="340"/>
        <v>132107.04749999999</v>
      </c>
      <c r="K1734" s="22">
        <f t="shared" ca="1" si="340"/>
        <v>125501.69512499998</v>
      </c>
      <c r="L1734" s="19">
        <f t="shared" ca="1" si="341"/>
        <v>125501.69512499998</v>
      </c>
      <c r="M1734" s="20">
        <f t="shared" si="342"/>
        <v>5000</v>
      </c>
      <c r="N1734" s="22">
        <f t="shared" si="343"/>
        <v>4800</v>
      </c>
      <c r="O1734" s="20">
        <f t="shared" si="343"/>
        <v>4608</v>
      </c>
      <c r="P1734" s="22">
        <f t="shared" si="343"/>
        <v>4423.68</v>
      </c>
      <c r="Q1734" s="20">
        <f t="shared" si="337"/>
        <v>4246.7328000000007</v>
      </c>
      <c r="R1734" s="21">
        <f t="shared" ca="1" si="344"/>
        <v>731895000</v>
      </c>
      <c r="S1734" s="22">
        <f t="shared" ca="1" si="345"/>
        <v>667488240</v>
      </c>
      <c r="T1734" s="21">
        <f t="shared" ca="1" si="346"/>
        <v>608749274.87999988</v>
      </c>
      <c r="U1734" s="22">
        <f t="shared" ca="1" si="347"/>
        <v>555179338.69055998</v>
      </c>
      <c r="V1734" s="21">
        <f t="shared" ca="1" si="348"/>
        <v>532972165.1429376</v>
      </c>
      <c r="W1734" s="23">
        <f t="shared" ca="1" si="349"/>
        <v>223816920.02163696</v>
      </c>
    </row>
    <row r="1735" spans="6:23" x14ac:dyDescent="0.35">
      <c r="F1735" s="22">
        <v>1733</v>
      </c>
      <c r="G1735" s="22">
        <f t="shared" ca="1" si="338"/>
        <v>0.65788053428597904</v>
      </c>
      <c r="H1735" s="19">
        <f t="shared" ca="1" si="339"/>
        <v>152201</v>
      </c>
      <c r="I1735" s="22">
        <f t="shared" ca="1" si="340"/>
        <v>144590.95000000001</v>
      </c>
      <c r="J1735" s="19">
        <f t="shared" ca="1" si="340"/>
        <v>137361.40250000003</v>
      </c>
      <c r="K1735" s="22">
        <f t="shared" ca="1" si="340"/>
        <v>130493.33237500003</v>
      </c>
      <c r="L1735" s="19">
        <f t="shared" ca="1" si="341"/>
        <v>130493.33237500003</v>
      </c>
      <c r="M1735" s="20">
        <f t="shared" si="342"/>
        <v>5000</v>
      </c>
      <c r="N1735" s="22">
        <f t="shared" si="343"/>
        <v>4800</v>
      </c>
      <c r="O1735" s="20">
        <f t="shared" si="343"/>
        <v>4608</v>
      </c>
      <c r="P1735" s="22">
        <f t="shared" si="343"/>
        <v>4423.68</v>
      </c>
      <c r="Q1735" s="20">
        <f t="shared" si="337"/>
        <v>4246.7328000000007</v>
      </c>
      <c r="R1735" s="21">
        <f t="shared" ca="1" si="344"/>
        <v>761005000</v>
      </c>
      <c r="S1735" s="22">
        <f t="shared" ca="1" si="345"/>
        <v>694036560</v>
      </c>
      <c r="T1735" s="21">
        <f t="shared" ca="1" si="346"/>
        <v>632961342.72000015</v>
      </c>
      <c r="U1735" s="22">
        <f t="shared" ca="1" si="347"/>
        <v>577260744.56064022</v>
      </c>
      <c r="V1735" s="21">
        <f t="shared" ca="1" si="348"/>
        <v>554170314.77821457</v>
      </c>
      <c r="W1735" s="23">
        <f t="shared" ca="1" si="349"/>
        <v>308288477.4743185</v>
      </c>
    </row>
    <row r="1736" spans="6:23" x14ac:dyDescent="0.35">
      <c r="F1736" s="22">
        <v>1734</v>
      </c>
      <c r="G1736" s="22">
        <f t="shared" ca="1" si="338"/>
        <v>0.2937849738018995</v>
      </c>
      <c r="H1736" s="19">
        <f t="shared" ca="1" si="339"/>
        <v>123729</v>
      </c>
      <c r="I1736" s="22">
        <f t="shared" ca="1" si="340"/>
        <v>117542.55</v>
      </c>
      <c r="J1736" s="19">
        <f t="shared" ca="1" si="340"/>
        <v>111665.4225</v>
      </c>
      <c r="K1736" s="22">
        <f t="shared" ca="1" si="340"/>
        <v>106082.151375</v>
      </c>
      <c r="L1736" s="19">
        <f t="shared" ca="1" si="341"/>
        <v>106082.151375</v>
      </c>
      <c r="M1736" s="20">
        <f t="shared" si="342"/>
        <v>5000</v>
      </c>
      <c r="N1736" s="22">
        <f t="shared" si="343"/>
        <v>4800</v>
      </c>
      <c r="O1736" s="20">
        <f t="shared" si="343"/>
        <v>4608</v>
      </c>
      <c r="P1736" s="22">
        <f t="shared" si="343"/>
        <v>4423.68</v>
      </c>
      <c r="Q1736" s="20">
        <f t="shared" si="337"/>
        <v>4246.7328000000007</v>
      </c>
      <c r="R1736" s="21">
        <f t="shared" ca="1" si="344"/>
        <v>618645000</v>
      </c>
      <c r="S1736" s="22">
        <f t="shared" ca="1" si="345"/>
        <v>564204240</v>
      </c>
      <c r="T1736" s="21">
        <f t="shared" ca="1" si="346"/>
        <v>514554266.88</v>
      </c>
      <c r="U1736" s="22">
        <f t="shared" ca="1" si="347"/>
        <v>469273491.39456004</v>
      </c>
      <c r="V1736" s="21">
        <f t="shared" ca="1" si="348"/>
        <v>450502551.7387777</v>
      </c>
      <c r="W1736" s="23">
        <f t="shared" ca="1" si="349"/>
        <v>-104812550.31557035</v>
      </c>
    </row>
    <row r="1737" spans="6:23" x14ac:dyDescent="0.35">
      <c r="F1737" s="22">
        <v>1735</v>
      </c>
      <c r="G1737" s="22">
        <f t="shared" ca="1" si="338"/>
        <v>0.31331614729476254</v>
      </c>
      <c r="H1737" s="19">
        <f t="shared" ca="1" si="339"/>
        <v>125406</v>
      </c>
      <c r="I1737" s="22">
        <f t="shared" ca="1" si="340"/>
        <v>119135.7</v>
      </c>
      <c r="J1737" s="19">
        <f t="shared" ca="1" si="340"/>
        <v>113178.91499999999</v>
      </c>
      <c r="K1737" s="22">
        <f t="shared" ca="1" si="340"/>
        <v>107519.96924999999</v>
      </c>
      <c r="L1737" s="19">
        <f t="shared" ca="1" si="341"/>
        <v>107519.96924999999</v>
      </c>
      <c r="M1737" s="20">
        <f t="shared" si="342"/>
        <v>5000</v>
      </c>
      <c r="N1737" s="22">
        <f t="shared" si="343"/>
        <v>4800</v>
      </c>
      <c r="O1737" s="20">
        <f t="shared" si="343"/>
        <v>4608</v>
      </c>
      <c r="P1737" s="22">
        <f t="shared" si="343"/>
        <v>4423.68</v>
      </c>
      <c r="Q1737" s="20">
        <f t="shared" si="337"/>
        <v>4246.7328000000007</v>
      </c>
      <c r="R1737" s="21">
        <f t="shared" ca="1" si="344"/>
        <v>627030000</v>
      </c>
      <c r="S1737" s="22">
        <f t="shared" ca="1" si="345"/>
        <v>571851360</v>
      </c>
      <c r="T1737" s="21">
        <f t="shared" ca="1" si="346"/>
        <v>521528440.31999999</v>
      </c>
      <c r="U1737" s="22">
        <f t="shared" ca="1" si="347"/>
        <v>475633937.57183999</v>
      </c>
      <c r="V1737" s="21">
        <f t="shared" ca="1" si="348"/>
        <v>456608580.06896645</v>
      </c>
      <c r="W1737" s="23">
        <f t="shared" ca="1" si="349"/>
        <v>-80480911.385967731</v>
      </c>
    </row>
    <row r="1738" spans="6:23" x14ac:dyDescent="0.35">
      <c r="F1738" s="22">
        <v>1736</v>
      </c>
      <c r="G1738" s="22">
        <f t="shared" ca="1" si="338"/>
        <v>5.3111598497714296E-2</v>
      </c>
      <c r="H1738" s="19">
        <f t="shared" ca="1" si="339"/>
        <v>91538</v>
      </c>
      <c r="I1738" s="22">
        <f t="shared" ca="1" si="340"/>
        <v>86961.1</v>
      </c>
      <c r="J1738" s="19">
        <f t="shared" ca="1" si="340"/>
        <v>82613.045000000013</v>
      </c>
      <c r="K1738" s="22">
        <f t="shared" ca="1" si="340"/>
        <v>78482.392750000014</v>
      </c>
      <c r="L1738" s="19">
        <f t="shared" ca="1" si="341"/>
        <v>78482.392750000014</v>
      </c>
      <c r="M1738" s="20">
        <f t="shared" si="342"/>
        <v>5000</v>
      </c>
      <c r="N1738" s="22">
        <f t="shared" si="343"/>
        <v>4800</v>
      </c>
      <c r="O1738" s="20">
        <f t="shared" si="343"/>
        <v>4608</v>
      </c>
      <c r="P1738" s="22">
        <f t="shared" si="343"/>
        <v>4423.68</v>
      </c>
      <c r="Q1738" s="20">
        <f t="shared" si="337"/>
        <v>4246.7328000000007</v>
      </c>
      <c r="R1738" s="21">
        <f t="shared" ca="1" si="344"/>
        <v>457690000</v>
      </c>
      <c r="S1738" s="22">
        <f t="shared" ca="1" si="345"/>
        <v>417413280</v>
      </c>
      <c r="T1738" s="21">
        <f t="shared" ca="1" si="346"/>
        <v>380680911.36000007</v>
      </c>
      <c r="U1738" s="22">
        <f t="shared" ca="1" si="347"/>
        <v>347180991.1603201</v>
      </c>
      <c r="V1738" s="21">
        <f t="shared" ca="1" si="348"/>
        <v>333293751.51390731</v>
      </c>
      <c r="W1738" s="23">
        <f t="shared" ca="1" si="349"/>
        <v>-571872650.96126723</v>
      </c>
    </row>
    <row r="1739" spans="6:23" x14ac:dyDescent="0.35">
      <c r="F1739" s="22">
        <v>1737</v>
      </c>
      <c r="G1739" s="22">
        <f t="shared" ca="1" si="338"/>
        <v>0.38978538285336606</v>
      </c>
      <c r="H1739" s="19">
        <f t="shared" ca="1" si="339"/>
        <v>131604</v>
      </c>
      <c r="I1739" s="22">
        <f t="shared" ca="1" si="340"/>
        <v>125023.8</v>
      </c>
      <c r="J1739" s="19">
        <f t="shared" ca="1" si="340"/>
        <v>118772.61</v>
      </c>
      <c r="K1739" s="22">
        <f t="shared" ca="1" si="340"/>
        <v>112833.9795</v>
      </c>
      <c r="L1739" s="19">
        <f t="shared" ca="1" si="341"/>
        <v>112833.9795</v>
      </c>
      <c r="M1739" s="20">
        <f t="shared" si="342"/>
        <v>5000</v>
      </c>
      <c r="N1739" s="22">
        <f t="shared" si="343"/>
        <v>4800</v>
      </c>
      <c r="O1739" s="20">
        <f t="shared" si="343"/>
        <v>4608</v>
      </c>
      <c r="P1739" s="22">
        <f t="shared" si="343"/>
        <v>4423.68</v>
      </c>
      <c r="Q1739" s="20">
        <f t="shared" si="337"/>
        <v>4246.7328000000007</v>
      </c>
      <c r="R1739" s="21">
        <f t="shared" ca="1" si="344"/>
        <v>658020000</v>
      </c>
      <c r="S1739" s="22">
        <f t="shared" ca="1" si="345"/>
        <v>600114240</v>
      </c>
      <c r="T1739" s="21">
        <f t="shared" ca="1" si="346"/>
        <v>547304186.88</v>
      </c>
      <c r="U1739" s="22">
        <f t="shared" ca="1" si="347"/>
        <v>499141418.43456006</v>
      </c>
      <c r="V1739" s="21">
        <f t="shared" ca="1" si="348"/>
        <v>479175761.69717771</v>
      </c>
      <c r="W1739" s="23">
        <f t="shared" ca="1" si="349"/>
        <v>9446040.3645849228</v>
      </c>
    </row>
    <row r="1740" spans="6:23" x14ac:dyDescent="0.35">
      <c r="F1740" s="22">
        <v>1738</v>
      </c>
      <c r="G1740" s="22">
        <f t="shared" ca="1" si="338"/>
        <v>0.28496414290303596</v>
      </c>
      <c r="H1740" s="19">
        <f t="shared" ca="1" si="339"/>
        <v>122955</v>
      </c>
      <c r="I1740" s="22">
        <f t="shared" ca="1" si="340"/>
        <v>116807.25</v>
      </c>
      <c r="J1740" s="19">
        <f t="shared" ca="1" si="340"/>
        <v>110966.8875</v>
      </c>
      <c r="K1740" s="22">
        <f t="shared" ca="1" si="340"/>
        <v>105418.543125</v>
      </c>
      <c r="L1740" s="19">
        <f t="shared" ca="1" si="341"/>
        <v>105418.543125</v>
      </c>
      <c r="M1740" s="20">
        <f t="shared" si="342"/>
        <v>5000</v>
      </c>
      <c r="N1740" s="22">
        <f t="shared" si="343"/>
        <v>4800</v>
      </c>
      <c r="O1740" s="20">
        <f t="shared" si="343"/>
        <v>4608</v>
      </c>
      <c r="P1740" s="22">
        <f t="shared" si="343"/>
        <v>4423.68</v>
      </c>
      <c r="Q1740" s="20">
        <f t="shared" si="337"/>
        <v>4246.7328000000007</v>
      </c>
      <c r="R1740" s="21">
        <f t="shared" ca="1" si="344"/>
        <v>614775000</v>
      </c>
      <c r="S1740" s="22">
        <f t="shared" ca="1" si="345"/>
        <v>560674800</v>
      </c>
      <c r="T1740" s="21">
        <f t="shared" ca="1" si="346"/>
        <v>511335417.59999996</v>
      </c>
      <c r="U1740" s="22">
        <f t="shared" ca="1" si="347"/>
        <v>466337900.85120004</v>
      </c>
      <c r="V1740" s="21">
        <f t="shared" ca="1" si="348"/>
        <v>447684384.81715208</v>
      </c>
      <c r="W1740" s="23">
        <f t="shared" ca="1" si="349"/>
        <v>-116042537.51384854</v>
      </c>
    </row>
    <row r="1741" spans="6:23" x14ac:dyDescent="0.35">
      <c r="F1741" s="22">
        <v>1739</v>
      </c>
      <c r="G1741" s="22">
        <f t="shared" ca="1" si="338"/>
        <v>0.12894413315030295</v>
      </c>
      <c r="H1741" s="19">
        <f t="shared" ca="1" si="339"/>
        <v>106058</v>
      </c>
      <c r="I1741" s="22">
        <f t="shared" ca="1" si="340"/>
        <v>100755.1</v>
      </c>
      <c r="J1741" s="19">
        <f t="shared" ca="1" si="340"/>
        <v>95717.345000000001</v>
      </c>
      <c r="K1741" s="22">
        <f t="shared" ca="1" si="340"/>
        <v>90931.477750000005</v>
      </c>
      <c r="L1741" s="19">
        <f t="shared" ca="1" si="341"/>
        <v>90931.477750000005</v>
      </c>
      <c r="M1741" s="20">
        <f t="shared" si="342"/>
        <v>5000</v>
      </c>
      <c r="N1741" s="22">
        <f t="shared" si="343"/>
        <v>4800</v>
      </c>
      <c r="O1741" s="20">
        <f t="shared" si="343"/>
        <v>4608</v>
      </c>
      <c r="P1741" s="22">
        <f t="shared" si="343"/>
        <v>4423.68</v>
      </c>
      <c r="Q1741" s="20">
        <f t="shared" si="337"/>
        <v>4246.7328000000007</v>
      </c>
      <c r="R1741" s="21">
        <f t="shared" ca="1" si="344"/>
        <v>530290000</v>
      </c>
      <c r="S1741" s="22">
        <f t="shared" ca="1" si="345"/>
        <v>483624480</v>
      </c>
      <c r="T1741" s="21">
        <f t="shared" ca="1" si="346"/>
        <v>441065525.75999999</v>
      </c>
      <c r="U1741" s="22">
        <f t="shared" ca="1" si="347"/>
        <v>402251759.49312007</v>
      </c>
      <c r="V1741" s="21">
        <f t="shared" ca="1" si="348"/>
        <v>386161689.11339527</v>
      </c>
      <c r="W1741" s="23">
        <f t="shared" ca="1" si="349"/>
        <v>-361201573.28814363</v>
      </c>
    </row>
    <row r="1742" spans="6:23" x14ac:dyDescent="0.35">
      <c r="F1742" s="22">
        <v>1740</v>
      </c>
      <c r="G1742" s="22">
        <f t="shared" ca="1" si="338"/>
        <v>0.95645461205929772</v>
      </c>
      <c r="H1742" s="19">
        <f t="shared" ca="1" si="339"/>
        <v>191328</v>
      </c>
      <c r="I1742" s="22">
        <f t="shared" ca="1" si="340"/>
        <v>181761.6</v>
      </c>
      <c r="J1742" s="19">
        <f t="shared" ca="1" si="340"/>
        <v>172673.52000000002</v>
      </c>
      <c r="K1742" s="22">
        <f t="shared" ca="1" si="340"/>
        <v>164039.84400000001</v>
      </c>
      <c r="L1742" s="19">
        <f t="shared" ca="1" si="341"/>
        <v>164039.84400000001</v>
      </c>
      <c r="M1742" s="20">
        <f t="shared" si="342"/>
        <v>5000</v>
      </c>
      <c r="N1742" s="22">
        <f t="shared" si="343"/>
        <v>4800</v>
      </c>
      <c r="O1742" s="20">
        <f t="shared" si="343"/>
        <v>4608</v>
      </c>
      <c r="P1742" s="22">
        <f t="shared" si="343"/>
        <v>4423.68</v>
      </c>
      <c r="Q1742" s="20">
        <f t="shared" si="337"/>
        <v>4246.7328000000007</v>
      </c>
      <c r="R1742" s="21">
        <f t="shared" ca="1" si="344"/>
        <v>956640000</v>
      </c>
      <c r="S1742" s="22">
        <f t="shared" ca="1" si="345"/>
        <v>872455680</v>
      </c>
      <c r="T1742" s="21">
        <f t="shared" ca="1" si="346"/>
        <v>795679580.16000009</v>
      </c>
      <c r="U1742" s="22">
        <f t="shared" ca="1" si="347"/>
        <v>725659777.10592008</v>
      </c>
      <c r="V1742" s="21">
        <f t="shared" ca="1" si="348"/>
        <v>696633386.02168334</v>
      </c>
      <c r="W1742" s="23">
        <f t="shared" ca="1" si="349"/>
        <v>875983192.08288002</v>
      </c>
    </row>
    <row r="1743" spans="6:23" x14ac:dyDescent="0.35">
      <c r="F1743" s="22">
        <v>1741</v>
      </c>
      <c r="G1743" s="22">
        <f t="shared" ca="1" si="338"/>
        <v>0.46803312936900421</v>
      </c>
      <c r="H1743" s="19">
        <f t="shared" ca="1" si="339"/>
        <v>137594</v>
      </c>
      <c r="I1743" s="22">
        <f t="shared" ca="1" si="340"/>
        <v>130714.3</v>
      </c>
      <c r="J1743" s="19">
        <f t="shared" ca="1" si="340"/>
        <v>124178.58500000001</v>
      </c>
      <c r="K1743" s="22">
        <f t="shared" ca="1" si="340"/>
        <v>117969.65575000001</v>
      </c>
      <c r="L1743" s="19">
        <f t="shared" ca="1" si="341"/>
        <v>117969.65575000001</v>
      </c>
      <c r="M1743" s="20">
        <f t="shared" si="342"/>
        <v>5000</v>
      </c>
      <c r="N1743" s="22">
        <f t="shared" si="343"/>
        <v>4800</v>
      </c>
      <c r="O1743" s="20">
        <f t="shared" si="343"/>
        <v>4608</v>
      </c>
      <c r="P1743" s="22">
        <f t="shared" si="343"/>
        <v>4423.68</v>
      </c>
      <c r="Q1743" s="20">
        <f t="shared" si="337"/>
        <v>4246.7328000000007</v>
      </c>
      <c r="R1743" s="21">
        <f t="shared" ca="1" si="344"/>
        <v>687970000</v>
      </c>
      <c r="S1743" s="22">
        <f t="shared" ca="1" si="345"/>
        <v>627428640</v>
      </c>
      <c r="T1743" s="21">
        <f t="shared" ca="1" si="346"/>
        <v>572214919.68000007</v>
      </c>
      <c r="U1743" s="22">
        <f t="shared" ca="1" si="347"/>
        <v>521860006.74816006</v>
      </c>
      <c r="V1743" s="21">
        <f t="shared" ca="1" si="348"/>
        <v>500985606.4782337</v>
      </c>
      <c r="W1743" s="23">
        <f t="shared" ca="1" si="349"/>
        <v>96355114.418442011</v>
      </c>
    </row>
    <row r="1744" spans="6:23" x14ac:dyDescent="0.35">
      <c r="F1744" s="22">
        <v>1742</v>
      </c>
      <c r="G1744" s="22">
        <f t="shared" ca="1" si="338"/>
        <v>0.73854823027748684</v>
      </c>
      <c r="H1744" s="19">
        <f t="shared" ca="1" si="339"/>
        <v>159166</v>
      </c>
      <c r="I1744" s="22">
        <f t="shared" ca="1" si="340"/>
        <v>151207.70000000001</v>
      </c>
      <c r="J1744" s="19">
        <f t="shared" ca="1" si="340"/>
        <v>143647.315</v>
      </c>
      <c r="K1744" s="22">
        <f t="shared" ca="1" si="340"/>
        <v>136464.94925000001</v>
      </c>
      <c r="L1744" s="19">
        <f t="shared" ca="1" si="341"/>
        <v>136464.94925000001</v>
      </c>
      <c r="M1744" s="20">
        <f t="shared" si="342"/>
        <v>5000</v>
      </c>
      <c r="N1744" s="22">
        <f t="shared" si="343"/>
        <v>4800</v>
      </c>
      <c r="O1744" s="20">
        <f t="shared" si="343"/>
        <v>4608</v>
      </c>
      <c r="P1744" s="22">
        <f t="shared" si="343"/>
        <v>4423.68</v>
      </c>
      <c r="Q1744" s="20">
        <f t="shared" si="337"/>
        <v>4246.7328000000007</v>
      </c>
      <c r="R1744" s="21">
        <f t="shared" ca="1" si="344"/>
        <v>795830000</v>
      </c>
      <c r="S1744" s="22">
        <f t="shared" ca="1" si="345"/>
        <v>725796960</v>
      </c>
      <c r="T1744" s="21">
        <f t="shared" ca="1" si="346"/>
        <v>661926827.51999998</v>
      </c>
      <c r="U1744" s="22">
        <f t="shared" ca="1" si="347"/>
        <v>603677266.69824004</v>
      </c>
      <c r="V1744" s="21">
        <f t="shared" ca="1" si="348"/>
        <v>579530176.03031051</v>
      </c>
      <c r="W1744" s="23">
        <f t="shared" ca="1" si="349"/>
        <v>409343853.23143291</v>
      </c>
    </row>
    <row r="1745" spans="6:23" x14ac:dyDescent="0.35">
      <c r="F1745" s="22">
        <v>1743</v>
      </c>
      <c r="G1745" s="22">
        <f t="shared" ca="1" si="338"/>
        <v>0.78232002927104694</v>
      </c>
      <c r="H1745" s="19">
        <f t="shared" ca="1" si="339"/>
        <v>163402</v>
      </c>
      <c r="I1745" s="22">
        <f t="shared" ca="1" si="340"/>
        <v>155231.9</v>
      </c>
      <c r="J1745" s="19">
        <f t="shared" ca="1" si="340"/>
        <v>147470.30499999999</v>
      </c>
      <c r="K1745" s="22">
        <f t="shared" ca="1" si="340"/>
        <v>140096.78975</v>
      </c>
      <c r="L1745" s="19">
        <f t="shared" ca="1" si="341"/>
        <v>140096.78975</v>
      </c>
      <c r="M1745" s="20">
        <f t="shared" si="342"/>
        <v>5000</v>
      </c>
      <c r="N1745" s="22">
        <f t="shared" si="343"/>
        <v>4800</v>
      </c>
      <c r="O1745" s="20">
        <f t="shared" si="343"/>
        <v>4608</v>
      </c>
      <c r="P1745" s="22">
        <f t="shared" si="343"/>
        <v>4423.68</v>
      </c>
      <c r="Q1745" s="20">
        <f t="shared" si="337"/>
        <v>4246.7328000000007</v>
      </c>
      <c r="R1745" s="21">
        <f t="shared" ca="1" si="344"/>
        <v>817010000</v>
      </c>
      <c r="S1745" s="22">
        <f t="shared" ca="1" si="345"/>
        <v>745113120</v>
      </c>
      <c r="T1745" s="21">
        <f t="shared" ca="1" si="346"/>
        <v>679543165.43999994</v>
      </c>
      <c r="U1745" s="22">
        <f t="shared" ca="1" si="347"/>
        <v>619743366.88128006</v>
      </c>
      <c r="V1745" s="21">
        <f t="shared" ca="1" si="348"/>
        <v>594953632.20602894</v>
      </c>
      <c r="W1745" s="23">
        <f t="shared" ca="1" si="349"/>
        <v>470804093.2468152</v>
      </c>
    </row>
    <row r="1746" spans="6:23" x14ac:dyDescent="0.35">
      <c r="F1746" s="22">
        <v>1744</v>
      </c>
      <c r="G1746" s="22">
        <f t="shared" ca="1" si="338"/>
        <v>0.91582564635238917</v>
      </c>
      <c r="H1746" s="19">
        <f t="shared" ca="1" si="339"/>
        <v>181326</v>
      </c>
      <c r="I1746" s="22">
        <f t="shared" ca="1" si="340"/>
        <v>172259.7</v>
      </c>
      <c r="J1746" s="19">
        <f t="shared" ca="1" si="340"/>
        <v>163646.71500000003</v>
      </c>
      <c r="K1746" s="22">
        <f t="shared" ca="1" si="340"/>
        <v>155464.37925000003</v>
      </c>
      <c r="L1746" s="19">
        <f t="shared" ca="1" si="341"/>
        <v>155464.37925000003</v>
      </c>
      <c r="M1746" s="20">
        <f t="shared" si="342"/>
        <v>5000</v>
      </c>
      <c r="N1746" s="22">
        <f t="shared" si="343"/>
        <v>4800</v>
      </c>
      <c r="O1746" s="20">
        <f t="shared" si="343"/>
        <v>4608</v>
      </c>
      <c r="P1746" s="22">
        <f t="shared" si="343"/>
        <v>4423.68</v>
      </c>
      <c r="Q1746" s="20">
        <f t="shared" si="337"/>
        <v>4246.7328000000007</v>
      </c>
      <c r="R1746" s="21">
        <f t="shared" ca="1" si="344"/>
        <v>906630000</v>
      </c>
      <c r="S1746" s="22">
        <f t="shared" ca="1" si="345"/>
        <v>826846560</v>
      </c>
      <c r="T1746" s="21">
        <f t="shared" ca="1" si="346"/>
        <v>754084062.72000015</v>
      </c>
      <c r="U1746" s="22">
        <f t="shared" ca="1" si="347"/>
        <v>687724665.2006402</v>
      </c>
      <c r="V1746" s="21">
        <f t="shared" ca="1" si="348"/>
        <v>660215678.59261465</v>
      </c>
      <c r="W1746" s="23">
        <f t="shared" ca="1" si="349"/>
        <v>730863900.14854193</v>
      </c>
    </row>
    <row r="1747" spans="6:23" x14ac:dyDescent="0.35">
      <c r="F1747" s="22">
        <v>1745</v>
      </c>
      <c r="G1747" s="22">
        <f t="shared" ca="1" si="338"/>
        <v>0.52534465591102431</v>
      </c>
      <c r="H1747" s="19">
        <f t="shared" ca="1" si="339"/>
        <v>141907</v>
      </c>
      <c r="I1747" s="22">
        <f t="shared" ca="1" si="340"/>
        <v>134811.65</v>
      </c>
      <c r="J1747" s="19">
        <f t="shared" ca="1" si="340"/>
        <v>128071.06749999999</v>
      </c>
      <c r="K1747" s="22">
        <f t="shared" ca="1" si="340"/>
        <v>121667.51412499999</v>
      </c>
      <c r="L1747" s="19">
        <f t="shared" ca="1" si="341"/>
        <v>121667.51412499999</v>
      </c>
      <c r="M1747" s="20">
        <f t="shared" si="342"/>
        <v>5000</v>
      </c>
      <c r="N1747" s="22">
        <f t="shared" si="343"/>
        <v>4800</v>
      </c>
      <c r="O1747" s="20">
        <f t="shared" si="343"/>
        <v>4608</v>
      </c>
      <c r="P1747" s="22">
        <f t="shared" si="343"/>
        <v>4423.68</v>
      </c>
      <c r="Q1747" s="20">
        <f t="shared" si="337"/>
        <v>4246.7328000000007</v>
      </c>
      <c r="R1747" s="21">
        <f t="shared" ca="1" si="344"/>
        <v>709535000</v>
      </c>
      <c r="S1747" s="22">
        <f t="shared" ca="1" si="345"/>
        <v>647095920</v>
      </c>
      <c r="T1747" s="21">
        <f t="shared" ca="1" si="346"/>
        <v>590151479.03999996</v>
      </c>
      <c r="U1747" s="22">
        <f t="shared" ca="1" si="347"/>
        <v>538218148.88448</v>
      </c>
      <c r="V1747" s="21">
        <f t="shared" ca="1" si="348"/>
        <v>516689422.92910081</v>
      </c>
      <c r="W1747" s="23">
        <f t="shared" ca="1" si="349"/>
        <v>158932549.54269719</v>
      </c>
    </row>
    <row r="1748" spans="6:23" x14ac:dyDescent="0.35">
      <c r="F1748" s="22">
        <v>1746</v>
      </c>
      <c r="G1748" s="22">
        <f t="shared" ca="1" si="338"/>
        <v>0.20443008352037884</v>
      </c>
      <c r="H1748" s="19">
        <f t="shared" ca="1" si="339"/>
        <v>115223</v>
      </c>
      <c r="I1748" s="22">
        <f t="shared" ca="1" si="340"/>
        <v>109461.85</v>
      </c>
      <c r="J1748" s="19">
        <f t="shared" ca="1" si="340"/>
        <v>103988.75750000001</v>
      </c>
      <c r="K1748" s="22">
        <f t="shared" ca="1" si="340"/>
        <v>98789.319625000004</v>
      </c>
      <c r="L1748" s="19">
        <f t="shared" ca="1" si="341"/>
        <v>98789.319625000004</v>
      </c>
      <c r="M1748" s="20">
        <f t="shared" si="342"/>
        <v>5000</v>
      </c>
      <c r="N1748" s="22">
        <f t="shared" si="343"/>
        <v>4800</v>
      </c>
      <c r="O1748" s="20">
        <f t="shared" si="343"/>
        <v>4608</v>
      </c>
      <c r="P1748" s="22">
        <f t="shared" si="343"/>
        <v>4423.68</v>
      </c>
      <c r="Q1748" s="20">
        <f t="shared" si="337"/>
        <v>4246.7328000000007</v>
      </c>
      <c r="R1748" s="21">
        <f t="shared" ca="1" si="344"/>
        <v>576115000</v>
      </c>
      <c r="S1748" s="22">
        <f t="shared" ca="1" si="345"/>
        <v>525416880</v>
      </c>
      <c r="T1748" s="21">
        <f t="shared" ca="1" si="346"/>
        <v>479180194.56000006</v>
      </c>
      <c r="U1748" s="22">
        <f t="shared" ca="1" si="347"/>
        <v>437012337.43872005</v>
      </c>
      <c r="V1748" s="21">
        <f t="shared" ca="1" si="348"/>
        <v>419531843.94117129</v>
      </c>
      <c r="W1748" s="23">
        <f t="shared" ca="1" si="349"/>
        <v>-228226337.27752519</v>
      </c>
    </row>
    <row r="1749" spans="6:23" x14ac:dyDescent="0.35">
      <c r="F1749" s="22">
        <v>1747</v>
      </c>
      <c r="G1749" s="22">
        <f t="shared" ca="1" si="338"/>
        <v>0.14329800787716873</v>
      </c>
      <c r="H1749" s="19">
        <f t="shared" ca="1" si="339"/>
        <v>108031</v>
      </c>
      <c r="I1749" s="22">
        <f t="shared" ca="1" si="340"/>
        <v>102629.45</v>
      </c>
      <c r="J1749" s="19">
        <f t="shared" ca="1" si="340"/>
        <v>97497.977499999994</v>
      </c>
      <c r="K1749" s="22">
        <f t="shared" ca="1" si="340"/>
        <v>92623.078624999995</v>
      </c>
      <c r="L1749" s="19">
        <f t="shared" ca="1" si="341"/>
        <v>92623.078624999995</v>
      </c>
      <c r="M1749" s="20">
        <f t="shared" si="342"/>
        <v>5000</v>
      </c>
      <c r="N1749" s="22">
        <f t="shared" si="343"/>
        <v>4800</v>
      </c>
      <c r="O1749" s="20">
        <f t="shared" si="343"/>
        <v>4608</v>
      </c>
      <c r="P1749" s="22">
        <f t="shared" si="343"/>
        <v>4423.68</v>
      </c>
      <c r="Q1749" s="20">
        <f t="shared" si="337"/>
        <v>4246.7328000000007</v>
      </c>
      <c r="R1749" s="21">
        <f t="shared" ca="1" si="344"/>
        <v>540155000</v>
      </c>
      <c r="S1749" s="22">
        <f t="shared" ca="1" si="345"/>
        <v>492621360</v>
      </c>
      <c r="T1749" s="21">
        <f t="shared" ca="1" si="346"/>
        <v>449270680.31999999</v>
      </c>
      <c r="U1749" s="22">
        <f t="shared" ca="1" si="347"/>
        <v>409734860.45183998</v>
      </c>
      <c r="V1749" s="21">
        <f t="shared" ca="1" si="348"/>
        <v>393345466.03376645</v>
      </c>
      <c r="W1749" s="23">
        <f t="shared" ca="1" si="349"/>
        <v>-332575262.25170636</v>
      </c>
    </row>
    <row r="1750" spans="6:23" x14ac:dyDescent="0.35">
      <c r="F1750" s="22">
        <v>1748</v>
      </c>
      <c r="G1750" s="22">
        <f t="shared" ca="1" si="338"/>
        <v>0.41545819574322129</v>
      </c>
      <c r="H1750" s="19">
        <f t="shared" ca="1" si="339"/>
        <v>133594</v>
      </c>
      <c r="I1750" s="22">
        <f t="shared" ca="1" si="340"/>
        <v>126914.3</v>
      </c>
      <c r="J1750" s="19">
        <f t="shared" ca="1" si="340"/>
        <v>120568.58500000001</v>
      </c>
      <c r="K1750" s="22">
        <f t="shared" ca="1" si="340"/>
        <v>114540.15575000001</v>
      </c>
      <c r="L1750" s="19">
        <f t="shared" ca="1" si="341"/>
        <v>114540.15575000001</v>
      </c>
      <c r="M1750" s="20">
        <f t="shared" si="342"/>
        <v>5000</v>
      </c>
      <c r="N1750" s="22">
        <f t="shared" si="343"/>
        <v>4800</v>
      </c>
      <c r="O1750" s="20">
        <f t="shared" si="343"/>
        <v>4608</v>
      </c>
      <c r="P1750" s="22">
        <f t="shared" si="343"/>
        <v>4423.68</v>
      </c>
      <c r="Q1750" s="20">
        <f t="shared" si="337"/>
        <v>4246.7328000000007</v>
      </c>
      <c r="R1750" s="21">
        <f t="shared" ca="1" si="344"/>
        <v>667970000</v>
      </c>
      <c r="S1750" s="22">
        <f t="shared" ca="1" si="345"/>
        <v>609188640</v>
      </c>
      <c r="T1750" s="21">
        <f t="shared" ca="1" si="346"/>
        <v>555580039.68000007</v>
      </c>
      <c r="U1750" s="22">
        <f t="shared" ca="1" si="347"/>
        <v>506688996.18816006</v>
      </c>
      <c r="V1750" s="21">
        <f t="shared" ca="1" si="348"/>
        <v>486421436.34063369</v>
      </c>
      <c r="W1750" s="23">
        <f t="shared" ca="1" si="349"/>
        <v>38319004.86661768</v>
      </c>
    </row>
    <row r="1751" spans="6:23" x14ac:dyDescent="0.35">
      <c r="F1751" s="22">
        <v>1749</v>
      </c>
      <c r="G1751" s="22">
        <f t="shared" ca="1" si="338"/>
        <v>0.45543054413274842</v>
      </c>
      <c r="H1751" s="19">
        <f t="shared" ca="1" si="339"/>
        <v>136641</v>
      </c>
      <c r="I1751" s="22">
        <f t="shared" ca="1" si="340"/>
        <v>129808.95</v>
      </c>
      <c r="J1751" s="19">
        <f t="shared" ca="1" si="340"/>
        <v>123318.5025</v>
      </c>
      <c r="K1751" s="22">
        <f t="shared" ca="1" si="340"/>
        <v>117152.57737500001</v>
      </c>
      <c r="L1751" s="19">
        <f t="shared" ca="1" si="341"/>
        <v>117152.57737500001</v>
      </c>
      <c r="M1751" s="20">
        <f t="shared" si="342"/>
        <v>5000</v>
      </c>
      <c r="N1751" s="22">
        <f t="shared" si="343"/>
        <v>4800</v>
      </c>
      <c r="O1751" s="20">
        <f t="shared" si="343"/>
        <v>4608</v>
      </c>
      <c r="P1751" s="22">
        <f t="shared" si="343"/>
        <v>4423.68</v>
      </c>
      <c r="Q1751" s="20">
        <f t="shared" si="337"/>
        <v>4246.7328000000007</v>
      </c>
      <c r="R1751" s="21">
        <f t="shared" ca="1" si="344"/>
        <v>683205000</v>
      </c>
      <c r="S1751" s="22">
        <f t="shared" ca="1" si="345"/>
        <v>623082960</v>
      </c>
      <c r="T1751" s="21">
        <f t="shared" ca="1" si="346"/>
        <v>568251659.51999998</v>
      </c>
      <c r="U1751" s="22">
        <f t="shared" ca="1" si="347"/>
        <v>518245513.48224008</v>
      </c>
      <c r="V1751" s="21">
        <f t="shared" ca="1" si="348"/>
        <v>497515692.94295049</v>
      </c>
      <c r="W1751" s="23">
        <f t="shared" ca="1" si="349"/>
        <v>82528011.317720175</v>
      </c>
    </row>
    <row r="1752" spans="6:23" x14ac:dyDescent="0.35">
      <c r="F1752" s="22">
        <v>1750</v>
      </c>
      <c r="G1752" s="22">
        <f t="shared" ca="1" si="338"/>
        <v>5.9292312640383038E-2</v>
      </c>
      <c r="H1752" s="19">
        <f t="shared" ca="1" si="339"/>
        <v>93178</v>
      </c>
      <c r="I1752" s="22">
        <f t="shared" ca="1" si="340"/>
        <v>88519.1</v>
      </c>
      <c r="J1752" s="19">
        <f t="shared" ca="1" si="340"/>
        <v>84093.145000000004</v>
      </c>
      <c r="K1752" s="22">
        <f t="shared" ca="1" si="340"/>
        <v>79888.48775</v>
      </c>
      <c r="L1752" s="19">
        <f t="shared" ca="1" si="341"/>
        <v>79888.48775</v>
      </c>
      <c r="M1752" s="20">
        <f t="shared" si="342"/>
        <v>5000</v>
      </c>
      <c r="N1752" s="22">
        <f t="shared" si="343"/>
        <v>4800</v>
      </c>
      <c r="O1752" s="20">
        <f t="shared" si="343"/>
        <v>4608</v>
      </c>
      <c r="P1752" s="22">
        <f t="shared" si="343"/>
        <v>4423.68</v>
      </c>
      <c r="Q1752" s="20">
        <f t="shared" si="337"/>
        <v>4246.7328000000007</v>
      </c>
      <c r="R1752" s="21">
        <f t="shared" ca="1" si="344"/>
        <v>465890000</v>
      </c>
      <c r="S1752" s="22">
        <f t="shared" ca="1" si="345"/>
        <v>424891680</v>
      </c>
      <c r="T1752" s="21">
        <f t="shared" ca="1" si="346"/>
        <v>387501212.16000003</v>
      </c>
      <c r="U1752" s="22">
        <f t="shared" ca="1" si="347"/>
        <v>353401105.48992002</v>
      </c>
      <c r="V1752" s="21">
        <f t="shared" ca="1" si="348"/>
        <v>339265061.27032328</v>
      </c>
      <c r="W1752" s="23">
        <f t="shared" ca="1" si="349"/>
        <v>-548077846.04501939</v>
      </c>
    </row>
    <row r="1753" spans="6:23" x14ac:dyDescent="0.35">
      <c r="F1753" s="22">
        <v>1751</v>
      </c>
      <c r="G1753" s="22">
        <f t="shared" ca="1" si="338"/>
        <v>0.80993278677158209</v>
      </c>
      <c r="H1753" s="19">
        <f t="shared" ca="1" si="339"/>
        <v>166329</v>
      </c>
      <c r="I1753" s="22">
        <f t="shared" ca="1" si="340"/>
        <v>158012.54999999999</v>
      </c>
      <c r="J1753" s="19">
        <f t="shared" ca="1" si="340"/>
        <v>150111.92249999999</v>
      </c>
      <c r="K1753" s="22">
        <f t="shared" ca="1" si="340"/>
        <v>142606.32637499998</v>
      </c>
      <c r="L1753" s="19">
        <f t="shared" ca="1" si="341"/>
        <v>142606.32637499998</v>
      </c>
      <c r="M1753" s="20">
        <f t="shared" si="342"/>
        <v>5000</v>
      </c>
      <c r="N1753" s="22">
        <f t="shared" si="343"/>
        <v>4800</v>
      </c>
      <c r="O1753" s="20">
        <f t="shared" si="343"/>
        <v>4608</v>
      </c>
      <c r="P1753" s="22">
        <f t="shared" si="343"/>
        <v>4423.68</v>
      </c>
      <c r="Q1753" s="20">
        <f t="shared" si="337"/>
        <v>4246.7328000000007</v>
      </c>
      <c r="R1753" s="21">
        <f t="shared" ca="1" si="344"/>
        <v>831645000</v>
      </c>
      <c r="S1753" s="22">
        <f t="shared" ca="1" si="345"/>
        <v>758460240</v>
      </c>
      <c r="T1753" s="21">
        <f t="shared" ca="1" si="346"/>
        <v>691715738.87999988</v>
      </c>
      <c r="U1753" s="22">
        <f t="shared" ca="1" si="347"/>
        <v>630844753.85855997</v>
      </c>
      <c r="V1753" s="21">
        <f t="shared" ca="1" si="348"/>
        <v>605610963.70421755</v>
      </c>
      <c r="W1753" s="23">
        <f t="shared" ca="1" si="349"/>
        <v>513272016.41136265</v>
      </c>
    </row>
    <row r="1754" spans="6:23" x14ac:dyDescent="0.35">
      <c r="F1754" s="22">
        <v>1752</v>
      </c>
      <c r="G1754" s="22">
        <f t="shared" ca="1" si="338"/>
        <v>0.43175274397053254</v>
      </c>
      <c r="H1754" s="19">
        <f t="shared" ca="1" si="339"/>
        <v>134843</v>
      </c>
      <c r="I1754" s="22">
        <f t="shared" ca="1" si="340"/>
        <v>128100.85</v>
      </c>
      <c r="J1754" s="19">
        <f t="shared" ca="1" si="340"/>
        <v>121695.80750000001</v>
      </c>
      <c r="K1754" s="22">
        <f t="shared" ca="1" si="340"/>
        <v>115611.01712500001</v>
      </c>
      <c r="L1754" s="19">
        <f t="shared" ca="1" si="341"/>
        <v>115611.01712500001</v>
      </c>
      <c r="M1754" s="20">
        <f t="shared" si="342"/>
        <v>5000</v>
      </c>
      <c r="N1754" s="22">
        <f t="shared" si="343"/>
        <v>4800</v>
      </c>
      <c r="O1754" s="20">
        <f t="shared" si="343"/>
        <v>4608</v>
      </c>
      <c r="P1754" s="22">
        <f t="shared" si="343"/>
        <v>4423.68</v>
      </c>
      <c r="Q1754" s="20">
        <f t="shared" si="337"/>
        <v>4246.7328000000007</v>
      </c>
      <c r="R1754" s="21">
        <f t="shared" ca="1" si="344"/>
        <v>674215000</v>
      </c>
      <c r="S1754" s="22">
        <f t="shared" ca="1" si="345"/>
        <v>614884080</v>
      </c>
      <c r="T1754" s="21">
        <f t="shared" ca="1" si="346"/>
        <v>560774280.96000004</v>
      </c>
      <c r="U1754" s="22">
        <f t="shared" ca="1" si="347"/>
        <v>511426144.23552006</v>
      </c>
      <c r="V1754" s="21">
        <f t="shared" ca="1" si="348"/>
        <v>490969098.46609932</v>
      </c>
      <c r="W1754" s="23">
        <f t="shared" ca="1" si="349"/>
        <v>56440780.074174881</v>
      </c>
    </row>
    <row r="1755" spans="6:23" x14ac:dyDescent="0.35">
      <c r="F1755" s="22">
        <v>1753</v>
      </c>
      <c r="G1755" s="22">
        <f t="shared" ca="1" si="338"/>
        <v>0.50965862220392066</v>
      </c>
      <c r="H1755" s="19">
        <f t="shared" ca="1" si="339"/>
        <v>140726</v>
      </c>
      <c r="I1755" s="22">
        <f t="shared" ca="1" si="340"/>
        <v>133689.70000000001</v>
      </c>
      <c r="J1755" s="19">
        <f t="shared" ca="1" si="340"/>
        <v>127005.21500000001</v>
      </c>
      <c r="K1755" s="22">
        <f t="shared" ca="1" si="340"/>
        <v>120654.95425000001</v>
      </c>
      <c r="L1755" s="19">
        <f t="shared" ca="1" si="341"/>
        <v>120654.95425000001</v>
      </c>
      <c r="M1755" s="20">
        <f t="shared" si="342"/>
        <v>5000</v>
      </c>
      <c r="N1755" s="22">
        <f t="shared" si="343"/>
        <v>4800</v>
      </c>
      <c r="O1755" s="20">
        <f t="shared" si="343"/>
        <v>4608</v>
      </c>
      <c r="P1755" s="22">
        <f t="shared" si="343"/>
        <v>4423.68</v>
      </c>
      <c r="Q1755" s="20">
        <f t="shared" si="337"/>
        <v>4246.7328000000007</v>
      </c>
      <c r="R1755" s="21">
        <f t="shared" ca="1" si="344"/>
        <v>703630000</v>
      </c>
      <c r="S1755" s="22">
        <f t="shared" ca="1" si="345"/>
        <v>641710560</v>
      </c>
      <c r="T1755" s="21">
        <f t="shared" ca="1" si="346"/>
        <v>585240030.72000003</v>
      </c>
      <c r="U1755" s="22">
        <f t="shared" ca="1" si="347"/>
        <v>533738908.01664007</v>
      </c>
      <c r="V1755" s="21">
        <f t="shared" ca="1" si="348"/>
        <v>512389351.69597453</v>
      </c>
      <c r="W1755" s="23">
        <f t="shared" ca="1" si="349"/>
        <v>141797388.19752097</v>
      </c>
    </row>
    <row r="1756" spans="6:23" x14ac:dyDescent="0.35">
      <c r="F1756" s="22">
        <v>1754</v>
      </c>
      <c r="G1756" s="22">
        <f t="shared" ca="1" si="338"/>
        <v>0.49249958634969526</v>
      </c>
      <c r="H1756" s="19">
        <f t="shared" ca="1" si="339"/>
        <v>139436</v>
      </c>
      <c r="I1756" s="22">
        <f t="shared" ca="1" si="340"/>
        <v>132464.20000000001</v>
      </c>
      <c r="J1756" s="19">
        <f t="shared" ca="1" si="340"/>
        <v>125840.99</v>
      </c>
      <c r="K1756" s="22">
        <f t="shared" ca="1" si="340"/>
        <v>119548.9405</v>
      </c>
      <c r="L1756" s="19">
        <f t="shared" ca="1" si="341"/>
        <v>119548.9405</v>
      </c>
      <c r="M1756" s="20">
        <f t="shared" si="342"/>
        <v>5000</v>
      </c>
      <c r="N1756" s="22">
        <f t="shared" si="343"/>
        <v>4800</v>
      </c>
      <c r="O1756" s="20">
        <f t="shared" si="343"/>
        <v>4608</v>
      </c>
      <c r="P1756" s="22">
        <f t="shared" si="343"/>
        <v>4423.68</v>
      </c>
      <c r="Q1756" s="20">
        <f t="shared" si="337"/>
        <v>4246.7328000000007</v>
      </c>
      <c r="R1756" s="21">
        <f t="shared" ca="1" si="344"/>
        <v>697180000</v>
      </c>
      <c r="S1756" s="22">
        <f t="shared" ca="1" si="345"/>
        <v>635828160</v>
      </c>
      <c r="T1756" s="21">
        <f t="shared" ca="1" si="346"/>
        <v>579875281.92000008</v>
      </c>
      <c r="U1756" s="22">
        <f t="shared" ca="1" si="347"/>
        <v>528846257.11104</v>
      </c>
      <c r="V1756" s="21">
        <f t="shared" ca="1" si="348"/>
        <v>507692406.82659847</v>
      </c>
      <c r="W1756" s="23">
        <f t="shared" ca="1" si="349"/>
        <v>123080742.86705732</v>
      </c>
    </row>
    <row r="1757" spans="6:23" x14ac:dyDescent="0.35">
      <c r="F1757" s="22">
        <v>1755</v>
      </c>
      <c r="G1757" s="22">
        <f t="shared" ca="1" si="338"/>
        <v>0.93866267134020209</v>
      </c>
      <c r="H1757" s="19">
        <f t="shared" ca="1" si="339"/>
        <v>186309</v>
      </c>
      <c r="I1757" s="22">
        <f t="shared" ca="1" si="340"/>
        <v>176993.55</v>
      </c>
      <c r="J1757" s="19">
        <f t="shared" ca="1" si="340"/>
        <v>168143.8725</v>
      </c>
      <c r="K1757" s="22">
        <f t="shared" ca="1" si="340"/>
        <v>159736.67887499998</v>
      </c>
      <c r="L1757" s="19">
        <f t="shared" ca="1" si="341"/>
        <v>159736.67887499998</v>
      </c>
      <c r="M1757" s="20">
        <f t="shared" si="342"/>
        <v>5000</v>
      </c>
      <c r="N1757" s="22">
        <f t="shared" si="343"/>
        <v>4800</v>
      </c>
      <c r="O1757" s="20">
        <f t="shared" si="343"/>
        <v>4608</v>
      </c>
      <c r="P1757" s="22">
        <f t="shared" si="343"/>
        <v>4423.68</v>
      </c>
      <c r="Q1757" s="20">
        <f t="shared" si="337"/>
        <v>4246.7328000000007</v>
      </c>
      <c r="R1757" s="21">
        <f t="shared" ca="1" si="344"/>
        <v>931545000</v>
      </c>
      <c r="S1757" s="22">
        <f t="shared" ca="1" si="345"/>
        <v>849569040</v>
      </c>
      <c r="T1757" s="21">
        <f t="shared" ca="1" si="346"/>
        <v>774806964.48000002</v>
      </c>
      <c r="U1757" s="22">
        <f t="shared" ca="1" si="347"/>
        <v>706623951.60575998</v>
      </c>
      <c r="V1757" s="21">
        <f t="shared" ca="1" si="348"/>
        <v>678358993.54152966</v>
      </c>
      <c r="W1757" s="23">
        <f t="shared" ca="1" si="349"/>
        <v>803162383.62272692</v>
      </c>
    </row>
    <row r="1758" spans="6:23" x14ac:dyDescent="0.35">
      <c r="F1758" s="22">
        <v>1756</v>
      </c>
      <c r="G1758" s="22">
        <f t="shared" ca="1" si="338"/>
        <v>0.83786759120044074</v>
      </c>
      <c r="H1758" s="19">
        <f t="shared" ca="1" si="339"/>
        <v>169572</v>
      </c>
      <c r="I1758" s="22">
        <f t="shared" ca="1" si="340"/>
        <v>161093.4</v>
      </c>
      <c r="J1758" s="19">
        <f t="shared" ca="1" si="340"/>
        <v>153038.72999999998</v>
      </c>
      <c r="K1758" s="22">
        <f t="shared" ca="1" si="340"/>
        <v>145386.79349999997</v>
      </c>
      <c r="L1758" s="19">
        <f t="shared" ca="1" si="341"/>
        <v>145386.79349999997</v>
      </c>
      <c r="M1758" s="20">
        <f t="shared" si="342"/>
        <v>5000</v>
      </c>
      <c r="N1758" s="22">
        <f t="shared" si="343"/>
        <v>4800</v>
      </c>
      <c r="O1758" s="20">
        <f t="shared" si="343"/>
        <v>4608</v>
      </c>
      <c r="P1758" s="22">
        <f t="shared" si="343"/>
        <v>4423.68</v>
      </c>
      <c r="Q1758" s="20">
        <f t="shared" si="337"/>
        <v>4246.7328000000007</v>
      </c>
      <c r="R1758" s="21">
        <f t="shared" ca="1" si="344"/>
        <v>847860000</v>
      </c>
      <c r="S1758" s="22">
        <f t="shared" ca="1" si="345"/>
        <v>773248320</v>
      </c>
      <c r="T1758" s="21">
        <f t="shared" ca="1" si="346"/>
        <v>705202467.83999991</v>
      </c>
      <c r="U1758" s="22">
        <f t="shared" ca="1" si="347"/>
        <v>643144650.67007995</v>
      </c>
      <c r="V1758" s="21">
        <f t="shared" ca="1" si="348"/>
        <v>617418864.64327681</v>
      </c>
      <c r="W1758" s="23">
        <f t="shared" ca="1" si="349"/>
        <v>560324792.23050451</v>
      </c>
    </row>
    <row r="1759" spans="6:23" x14ac:dyDescent="0.35">
      <c r="F1759" s="22">
        <v>1757</v>
      </c>
      <c r="G1759" s="22">
        <f t="shared" ca="1" si="338"/>
        <v>0.81491282948381971</v>
      </c>
      <c r="H1759" s="19">
        <f t="shared" ca="1" si="339"/>
        <v>166884</v>
      </c>
      <c r="I1759" s="22">
        <f t="shared" ca="1" si="340"/>
        <v>158539.79999999999</v>
      </c>
      <c r="J1759" s="19">
        <f t="shared" ca="1" si="340"/>
        <v>150612.81</v>
      </c>
      <c r="K1759" s="22">
        <f t="shared" ca="1" si="340"/>
        <v>143082.16949999999</v>
      </c>
      <c r="L1759" s="19">
        <f t="shared" ca="1" si="341"/>
        <v>143082.16949999999</v>
      </c>
      <c r="M1759" s="20">
        <f t="shared" si="342"/>
        <v>5000</v>
      </c>
      <c r="N1759" s="22">
        <f t="shared" si="343"/>
        <v>4800</v>
      </c>
      <c r="O1759" s="20">
        <f t="shared" si="343"/>
        <v>4608</v>
      </c>
      <c r="P1759" s="22">
        <f t="shared" si="343"/>
        <v>4423.68</v>
      </c>
      <c r="Q1759" s="20">
        <f t="shared" si="337"/>
        <v>4246.7328000000007</v>
      </c>
      <c r="R1759" s="21">
        <f t="shared" ca="1" si="344"/>
        <v>834420000</v>
      </c>
      <c r="S1759" s="22">
        <f t="shared" ca="1" si="345"/>
        <v>760991040</v>
      </c>
      <c r="T1759" s="21">
        <f t="shared" ca="1" si="346"/>
        <v>694023828.48000002</v>
      </c>
      <c r="U1759" s="22">
        <f t="shared" ca="1" si="347"/>
        <v>632949731.57376003</v>
      </c>
      <c r="V1759" s="21">
        <f t="shared" ca="1" si="348"/>
        <v>607631742.31080961</v>
      </c>
      <c r="W1759" s="23">
        <f t="shared" ca="1" si="349"/>
        <v>521324526.6116786</v>
      </c>
    </row>
    <row r="1760" spans="6:23" x14ac:dyDescent="0.35">
      <c r="F1760" s="22">
        <v>1758</v>
      </c>
      <c r="G1760" s="22">
        <f t="shared" ca="1" si="338"/>
        <v>0.7818838963251038</v>
      </c>
      <c r="H1760" s="19">
        <f t="shared" ca="1" si="339"/>
        <v>163357</v>
      </c>
      <c r="I1760" s="22">
        <f t="shared" ca="1" si="340"/>
        <v>155189.15</v>
      </c>
      <c r="J1760" s="19">
        <f t="shared" ca="1" si="340"/>
        <v>147429.6925</v>
      </c>
      <c r="K1760" s="22">
        <f t="shared" ca="1" si="340"/>
        <v>140058.20787499999</v>
      </c>
      <c r="L1760" s="19">
        <f t="shared" ca="1" si="341"/>
        <v>140058.20787499999</v>
      </c>
      <c r="M1760" s="20">
        <f t="shared" si="342"/>
        <v>5000</v>
      </c>
      <c r="N1760" s="22">
        <f t="shared" si="343"/>
        <v>4800</v>
      </c>
      <c r="O1760" s="20">
        <f t="shared" si="343"/>
        <v>4608</v>
      </c>
      <c r="P1760" s="22">
        <f t="shared" si="343"/>
        <v>4423.68</v>
      </c>
      <c r="Q1760" s="20">
        <f t="shared" si="337"/>
        <v>4246.7328000000007</v>
      </c>
      <c r="R1760" s="21">
        <f t="shared" ca="1" si="344"/>
        <v>816785000</v>
      </c>
      <c r="S1760" s="22">
        <f t="shared" ca="1" si="345"/>
        <v>744907920</v>
      </c>
      <c r="T1760" s="21">
        <f t="shared" ca="1" si="346"/>
        <v>679356023.03999996</v>
      </c>
      <c r="U1760" s="22">
        <f t="shared" ca="1" si="347"/>
        <v>619572693.01248002</v>
      </c>
      <c r="V1760" s="21">
        <f t="shared" ca="1" si="348"/>
        <v>594789785.29198086</v>
      </c>
      <c r="W1760" s="23">
        <f t="shared" ca="1" si="349"/>
        <v>470151187.01435709</v>
      </c>
    </row>
    <row r="1761" spans="6:23" x14ac:dyDescent="0.35">
      <c r="F1761" s="22">
        <v>1759</v>
      </c>
      <c r="G1761" s="22">
        <f t="shared" ca="1" si="338"/>
        <v>0.27633785274855804</v>
      </c>
      <c r="H1761" s="19">
        <f t="shared" ca="1" si="339"/>
        <v>122187</v>
      </c>
      <c r="I1761" s="22">
        <f t="shared" ca="1" si="340"/>
        <v>116077.65</v>
      </c>
      <c r="J1761" s="19">
        <f t="shared" ca="1" si="340"/>
        <v>110273.76749999999</v>
      </c>
      <c r="K1761" s="22">
        <f t="shared" ca="1" si="340"/>
        <v>104760.07912499999</v>
      </c>
      <c r="L1761" s="19">
        <f t="shared" ca="1" si="341"/>
        <v>104760.07912499999</v>
      </c>
      <c r="M1761" s="20">
        <f t="shared" si="342"/>
        <v>5000</v>
      </c>
      <c r="N1761" s="22">
        <f t="shared" si="343"/>
        <v>4800</v>
      </c>
      <c r="O1761" s="20">
        <f t="shared" si="343"/>
        <v>4608</v>
      </c>
      <c r="P1761" s="22">
        <f t="shared" si="343"/>
        <v>4423.68</v>
      </c>
      <c r="Q1761" s="20">
        <f t="shared" si="337"/>
        <v>4246.7328000000007</v>
      </c>
      <c r="R1761" s="21">
        <f t="shared" ca="1" si="344"/>
        <v>610935000</v>
      </c>
      <c r="S1761" s="22">
        <f t="shared" ca="1" si="345"/>
        <v>557172720</v>
      </c>
      <c r="T1761" s="21">
        <f t="shared" ca="1" si="346"/>
        <v>508141520.63999993</v>
      </c>
      <c r="U1761" s="22">
        <f t="shared" ca="1" si="347"/>
        <v>463425066.82367998</v>
      </c>
      <c r="V1761" s="21">
        <f t="shared" ca="1" si="348"/>
        <v>444888064.15073282</v>
      </c>
      <c r="W1761" s="23">
        <f t="shared" ca="1" si="349"/>
        <v>-127185470.54779863</v>
      </c>
    </row>
    <row r="1762" spans="6:23" x14ac:dyDescent="0.35">
      <c r="F1762" s="22">
        <v>1760</v>
      </c>
      <c r="G1762" s="22">
        <f t="shared" ca="1" si="338"/>
        <v>0.7448381369067959</v>
      </c>
      <c r="H1762" s="19">
        <f t="shared" ca="1" si="339"/>
        <v>159750</v>
      </c>
      <c r="I1762" s="22">
        <f t="shared" ca="1" si="340"/>
        <v>151762.5</v>
      </c>
      <c r="J1762" s="19">
        <f t="shared" ca="1" si="340"/>
        <v>144174.375</v>
      </c>
      <c r="K1762" s="22">
        <f t="shared" ca="1" si="340"/>
        <v>136965.65625</v>
      </c>
      <c r="L1762" s="19">
        <f t="shared" ca="1" si="341"/>
        <v>136965.65625</v>
      </c>
      <c r="M1762" s="20">
        <f t="shared" si="342"/>
        <v>5000</v>
      </c>
      <c r="N1762" s="22">
        <f t="shared" si="343"/>
        <v>4800</v>
      </c>
      <c r="O1762" s="20">
        <f t="shared" si="343"/>
        <v>4608</v>
      </c>
      <c r="P1762" s="22">
        <f t="shared" si="343"/>
        <v>4423.68</v>
      </c>
      <c r="Q1762" s="20">
        <f t="shared" si="337"/>
        <v>4246.7328000000007</v>
      </c>
      <c r="R1762" s="21">
        <f t="shared" ca="1" si="344"/>
        <v>798750000</v>
      </c>
      <c r="S1762" s="22">
        <f t="shared" ca="1" si="345"/>
        <v>728460000</v>
      </c>
      <c r="T1762" s="21">
        <f t="shared" ca="1" si="346"/>
        <v>664355520</v>
      </c>
      <c r="U1762" s="22">
        <f t="shared" ca="1" si="347"/>
        <v>605892234.24000001</v>
      </c>
      <c r="V1762" s="21">
        <f t="shared" ca="1" si="348"/>
        <v>581656544.87040007</v>
      </c>
      <c r="W1762" s="23">
        <f t="shared" ca="1" si="349"/>
        <v>417817125.22599888</v>
      </c>
    </row>
    <row r="1763" spans="6:23" x14ac:dyDescent="0.35">
      <c r="F1763" s="22">
        <v>1761</v>
      </c>
      <c r="G1763" s="22">
        <f t="shared" ca="1" si="338"/>
        <v>3.7409476236546224E-3</v>
      </c>
      <c r="H1763" s="19">
        <f t="shared" ca="1" si="339"/>
        <v>59762</v>
      </c>
      <c r="I1763" s="22">
        <f t="shared" ca="1" si="340"/>
        <v>56773.9</v>
      </c>
      <c r="J1763" s="19">
        <f t="shared" ca="1" si="340"/>
        <v>53935.205000000002</v>
      </c>
      <c r="K1763" s="22">
        <f t="shared" ca="1" si="340"/>
        <v>51238.444750000002</v>
      </c>
      <c r="L1763" s="19">
        <f t="shared" ca="1" si="341"/>
        <v>51238.444750000002</v>
      </c>
      <c r="M1763" s="20">
        <f t="shared" si="342"/>
        <v>5000</v>
      </c>
      <c r="N1763" s="22">
        <f t="shared" si="343"/>
        <v>4800</v>
      </c>
      <c r="O1763" s="20">
        <f t="shared" si="343"/>
        <v>4608</v>
      </c>
      <c r="P1763" s="22">
        <f t="shared" si="343"/>
        <v>4423.68</v>
      </c>
      <c r="Q1763" s="20">
        <f t="shared" si="337"/>
        <v>4246.7328000000007</v>
      </c>
      <c r="R1763" s="21">
        <f t="shared" ca="1" si="344"/>
        <v>298810000</v>
      </c>
      <c r="S1763" s="22">
        <f t="shared" ca="1" si="345"/>
        <v>272514720</v>
      </c>
      <c r="T1763" s="21">
        <f t="shared" ca="1" si="346"/>
        <v>248533424.64000002</v>
      </c>
      <c r="U1763" s="22">
        <f t="shared" ca="1" si="347"/>
        <v>226662483.27168003</v>
      </c>
      <c r="V1763" s="21">
        <f t="shared" ca="1" si="348"/>
        <v>217595983.94081286</v>
      </c>
      <c r="W1763" s="23">
        <f t="shared" ca="1" si="349"/>
        <v>-1032911505.240963</v>
      </c>
    </row>
    <row r="1764" spans="6:23" x14ac:dyDescent="0.35">
      <c r="F1764" s="22">
        <v>1762</v>
      </c>
      <c r="G1764" s="22">
        <f t="shared" ca="1" si="338"/>
        <v>0.75589240560637727</v>
      </c>
      <c r="H1764" s="19">
        <f t="shared" ca="1" si="339"/>
        <v>160795</v>
      </c>
      <c r="I1764" s="22">
        <f t="shared" ca="1" si="340"/>
        <v>152755.25</v>
      </c>
      <c r="J1764" s="19">
        <f t="shared" ca="1" si="340"/>
        <v>145117.48749999999</v>
      </c>
      <c r="K1764" s="22">
        <f t="shared" ca="1" si="340"/>
        <v>137861.61312499997</v>
      </c>
      <c r="L1764" s="19">
        <f t="shared" ca="1" si="341"/>
        <v>137861.61312499997</v>
      </c>
      <c r="M1764" s="20">
        <f t="shared" si="342"/>
        <v>5000</v>
      </c>
      <c r="N1764" s="22">
        <f t="shared" si="343"/>
        <v>4800</v>
      </c>
      <c r="O1764" s="20">
        <f t="shared" si="343"/>
        <v>4608</v>
      </c>
      <c r="P1764" s="22">
        <f t="shared" si="343"/>
        <v>4423.68</v>
      </c>
      <c r="Q1764" s="20">
        <f t="shared" si="337"/>
        <v>4246.7328000000007</v>
      </c>
      <c r="R1764" s="21">
        <f t="shared" ca="1" si="344"/>
        <v>803975000</v>
      </c>
      <c r="S1764" s="22">
        <f t="shared" ca="1" si="345"/>
        <v>733225200</v>
      </c>
      <c r="T1764" s="21">
        <f t="shared" ca="1" si="346"/>
        <v>668701382.39999998</v>
      </c>
      <c r="U1764" s="22">
        <f t="shared" ca="1" si="347"/>
        <v>609855660.74879992</v>
      </c>
      <c r="V1764" s="21">
        <f t="shared" ca="1" si="348"/>
        <v>585461434.31884801</v>
      </c>
      <c r="W1764" s="23">
        <f t="shared" ca="1" si="349"/>
        <v>432979058.84641314</v>
      </c>
    </row>
    <row r="1765" spans="6:23" x14ac:dyDescent="0.35">
      <c r="F1765" s="22">
        <v>1763</v>
      </c>
      <c r="G1765" s="22">
        <f t="shared" ca="1" si="338"/>
        <v>0.62800265416535073</v>
      </c>
      <c r="H1765" s="19">
        <f t="shared" ca="1" si="339"/>
        <v>149797</v>
      </c>
      <c r="I1765" s="22">
        <f t="shared" ca="1" si="340"/>
        <v>142307.15</v>
      </c>
      <c r="J1765" s="19">
        <f t="shared" ca="1" si="340"/>
        <v>135191.79249999998</v>
      </c>
      <c r="K1765" s="22">
        <f t="shared" ca="1" si="340"/>
        <v>128432.20287499999</v>
      </c>
      <c r="L1765" s="19">
        <f t="shared" ca="1" si="341"/>
        <v>128432.20287499999</v>
      </c>
      <c r="M1765" s="20">
        <f t="shared" si="342"/>
        <v>5000</v>
      </c>
      <c r="N1765" s="22">
        <f t="shared" si="343"/>
        <v>4800</v>
      </c>
      <c r="O1765" s="20">
        <f t="shared" si="343"/>
        <v>4608</v>
      </c>
      <c r="P1765" s="22">
        <f t="shared" si="343"/>
        <v>4423.68</v>
      </c>
      <c r="Q1765" s="20">
        <f t="shared" si="337"/>
        <v>4246.7328000000007</v>
      </c>
      <c r="R1765" s="21">
        <f t="shared" ca="1" si="344"/>
        <v>748985000</v>
      </c>
      <c r="S1765" s="22">
        <f t="shared" ca="1" si="345"/>
        <v>683074320</v>
      </c>
      <c r="T1765" s="21">
        <f t="shared" ca="1" si="346"/>
        <v>622963779.83999991</v>
      </c>
      <c r="U1765" s="22">
        <f t="shared" ca="1" si="347"/>
        <v>568142967.21407998</v>
      </c>
      <c r="V1765" s="21">
        <f t="shared" ca="1" si="348"/>
        <v>545417248.52551687</v>
      </c>
      <c r="W1765" s="23">
        <f t="shared" ca="1" si="349"/>
        <v>273408775.63367176</v>
      </c>
    </row>
    <row r="1766" spans="6:23" x14ac:dyDescent="0.35">
      <c r="F1766" s="22">
        <v>1764</v>
      </c>
      <c r="G1766" s="22">
        <f t="shared" ca="1" si="338"/>
        <v>6.0804408834517765E-2</v>
      </c>
      <c r="H1766" s="19">
        <f t="shared" ca="1" si="339"/>
        <v>93558</v>
      </c>
      <c r="I1766" s="22">
        <f t="shared" ca="1" si="340"/>
        <v>88880.1</v>
      </c>
      <c r="J1766" s="19">
        <f t="shared" ca="1" si="340"/>
        <v>84436.095000000001</v>
      </c>
      <c r="K1766" s="22">
        <f t="shared" ca="1" si="340"/>
        <v>80214.290250000005</v>
      </c>
      <c r="L1766" s="19">
        <f t="shared" ca="1" si="341"/>
        <v>80214.290250000005</v>
      </c>
      <c r="M1766" s="20">
        <f t="shared" si="342"/>
        <v>5000</v>
      </c>
      <c r="N1766" s="22">
        <f t="shared" si="343"/>
        <v>4800</v>
      </c>
      <c r="O1766" s="20">
        <f t="shared" si="343"/>
        <v>4608</v>
      </c>
      <c r="P1766" s="22">
        <f t="shared" si="343"/>
        <v>4423.68</v>
      </c>
      <c r="Q1766" s="20">
        <f t="shared" si="337"/>
        <v>4246.7328000000007</v>
      </c>
      <c r="R1766" s="21">
        <f t="shared" ca="1" si="344"/>
        <v>467790000</v>
      </c>
      <c r="S1766" s="22">
        <f t="shared" ca="1" si="345"/>
        <v>426624480</v>
      </c>
      <c r="T1766" s="21">
        <f t="shared" ca="1" si="346"/>
        <v>389081525.75999999</v>
      </c>
      <c r="U1766" s="22">
        <f t="shared" ca="1" si="347"/>
        <v>354842351.49312007</v>
      </c>
      <c r="V1766" s="21">
        <f t="shared" ca="1" si="348"/>
        <v>340648657.43339527</v>
      </c>
      <c r="W1766" s="23">
        <f t="shared" ca="1" si="349"/>
        <v>-542564415.63759613</v>
      </c>
    </row>
    <row r="1767" spans="6:23" x14ac:dyDescent="0.35">
      <c r="F1767" s="22">
        <v>1765</v>
      </c>
      <c r="G1767" s="22">
        <f t="shared" ca="1" si="338"/>
        <v>0.79413185163084432</v>
      </c>
      <c r="H1767" s="19">
        <f t="shared" ca="1" si="339"/>
        <v>164625</v>
      </c>
      <c r="I1767" s="22">
        <f t="shared" ca="1" si="340"/>
        <v>156393.75</v>
      </c>
      <c r="J1767" s="19">
        <f t="shared" ca="1" si="340"/>
        <v>148574.0625</v>
      </c>
      <c r="K1767" s="22">
        <f t="shared" ca="1" si="340"/>
        <v>141145.359375</v>
      </c>
      <c r="L1767" s="19">
        <f t="shared" ca="1" si="341"/>
        <v>141145.359375</v>
      </c>
      <c r="M1767" s="20">
        <f t="shared" si="342"/>
        <v>5000</v>
      </c>
      <c r="N1767" s="22">
        <f t="shared" si="343"/>
        <v>4800</v>
      </c>
      <c r="O1767" s="20">
        <f t="shared" si="343"/>
        <v>4608</v>
      </c>
      <c r="P1767" s="22">
        <f t="shared" si="343"/>
        <v>4423.68</v>
      </c>
      <c r="Q1767" s="20">
        <f t="shared" si="337"/>
        <v>4246.7328000000007</v>
      </c>
      <c r="R1767" s="21">
        <f t="shared" ca="1" si="344"/>
        <v>823125000</v>
      </c>
      <c r="S1767" s="22">
        <f t="shared" ca="1" si="345"/>
        <v>750690000</v>
      </c>
      <c r="T1767" s="21">
        <f t="shared" ca="1" si="346"/>
        <v>684629280</v>
      </c>
      <c r="U1767" s="22">
        <f t="shared" ca="1" si="347"/>
        <v>624381903.36000001</v>
      </c>
      <c r="V1767" s="21">
        <f t="shared" ca="1" si="348"/>
        <v>599406627.22560012</v>
      </c>
      <c r="W1767" s="23">
        <f t="shared" ca="1" si="349"/>
        <v>488548633.74228573</v>
      </c>
    </row>
    <row r="1768" spans="6:23" x14ac:dyDescent="0.35">
      <c r="F1768" s="22">
        <v>1766</v>
      </c>
      <c r="G1768" s="22">
        <f t="shared" ca="1" si="338"/>
        <v>0.32601657643955317</v>
      </c>
      <c r="H1768" s="19">
        <f t="shared" ca="1" si="339"/>
        <v>126472</v>
      </c>
      <c r="I1768" s="22">
        <f t="shared" ca="1" si="340"/>
        <v>120148.4</v>
      </c>
      <c r="J1768" s="19">
        <f t="shared" ca="1" si="340"/>
        <v>114140.98</v>
      </c>
      <c r="K1768" s="22">
        <f t="shared" ca="1" si="340"/>
        <v>108433.931</v>
      </c>
      <c r="L1768" s="19">
        <f t="shared" ca="1" si="341"/>
        <v>108433.931</v>
      </c>
      <c r="M1768" s="20">
        <f t="shared" si="342"/>
        <v>5000</v>
      </c>
      <c r="N1768" s="22">
        <f t="shared" si="343"/>
        <v>4800</v>
      </c>
      <c r="O1768" s="20">
        <f t="shared" si="343"/>
        <v>4608</v>
      </c>
      <c r="P1768" s="22">
        <f t="shared" si="343"/>
        <v>4423.68</v>
      </c>
      <c r="Q1768" s="20">
        <f t="shared" si="337"/>
        <v>4246.7328000000007</v>
      </c>
      <c r="R1768" s="21">
        <f t="shared" ca="1" si="344"/>
        <v>632360000</v>
      </c>
      <c r="S1768" s="22">
        <f t="shared" ca="1" si="345"/>
        <v>576712320</v>
      </c>
      <c r="T1768" s="21">
        <f t="shared" ca="1" si="346"/>
        <v>525961635.83999997</v>
      </c>
      <c r="U1768" s="22">
        <f t="shared" ca="1" si="347"/>
        <v>479677011.88608003</v>
      </c>
      <c r="V1768" s="21">
        <f t="shared" ca="1" si="348"/>
        <v>460489931.41063684</v>
      </c>
      <c r="W1768" s="23">
        <f t="shared" ca="1" si="349"/>
        <v>-65014288.190406561</v>
      </c>
    </row>
    <row r="1769" spans="6:23" x14ac:dyDescent="0.35">
      <c r="F1769" s="22">
        <v>1767</v>
      </c>
      <c r="G1769" s="22">
        <f t="shared" ca="1" si="338"/>
        <v>0.76627886760467723</v>
      </c>
      <c r="H1769" s="19">
        <f t="shared" ca="1" si="339"/>
        <v>161799</v>
      </c>
      <c r="I1769" s="22">
        <f t="shared" ca="1" si="340"/>
        <v>153709.04999999999</v>
      </c>
      <c r="J1769" s="19">
        <f t="shared" ca="1" si="340"/>
        <v>146023.59749999997</v>
      </c>
      <c r="K1769" s="22">
        <f t="shared" ca="1" si="340"/>
        <v>138722.41762499997</v>
      </c>
      <c r="L1769" s="19">
        <f t="shared" ca="1" si="341"/>
        <v>138722.41762499997</v>
      </c>
      <c r="M1769" s="20">
        <f t="shared" si="342"/>
        <v>5000</v>
      </c>
      <c r="N1769" s="22">
        <f t="shared" si="343"/>
        <v>4800</v>
      </c>
      <c r="O1769" s="20">
        <f t="shared" si="343"/>
        <v>4608</v>
      </c>
      <c r="P1769" s="22">
        <f t="shared" si="343"/>
        <v>4423.68</v>
      </c>
      <c r="Q1769" s="20">
        <f t="shared" si="337"/>
        <v>4246.7328000000007</v>
      </c>
      <c r="R1769" s="21">
        <f t="shared" ca="1" si="344"/>
        <v>808995000</v>
      </c>
      <c r="S1769" s="22">
        <f t="shared" ca="1" si="345"/>
        <v>737803440</v>
      </c>
      <c r="T1769" s="21">
        <f t="shared" ca="1" si="346"/>
        <v>672876737.27999985</v>
      </c>
      <c r="U1769" s="22">
        <f t="shared" ca="1" si="347"/>
        <v>613663584.39935994</v>
      </c>
      <c r="V1769" s="21">
        <f t="shared" ca="1" si="348"/>
        <v>589117041.02338552</v>
      </c>
      <c r="W1769" s="23">
        <f t="shared" ca="1" si="349"/>
        <v>447546122.34392166</v>
      </c>
    </row>
    <row r="1770" spans="6:23" x14ac:dyDescent="0.35">
      <c r="F1770" s="22">
        <v>1768</v>
      </c>
      <c r="G1770" s="22">
        <f t="shared" ca="1" si="338"/>
        <v>0.94346749917297423</v>
      </c>
      <c r="H1770" s="19">
        <f t="shared" ca="1" si="339"/>
        <v>187537</v>
      </c>
      <c r="I1770" s="22">
        <f t="shared" ca="1" si="340"/>
        <v>178160.15</v>
      </c>
      <c r="J1770" s="19">
        <f t="shared" ca="1" si="340"/>
        <v>169252.14249999999</v>
      </c>
      <c r="K1770" s="22">
        <f t="shared" ca="1" si="340"/>
        <v>160789.53537499998</v>
      </c>
      <c r="L1770" s="19">
        <f t="shared" ca="1" si="341"/>
        <v>160789.53537499998</v>
      </c>
      <c r="M1770" s="20">
        <f t="shared" si="342"/>
        <v>5000</v>
      </c>
      <c r="N1770" s="22">
        <f t="shared" si="343"/>
        <v>4800</v>
      </c>
      <c r="O1770" s="20">
        <f t="shared" si="343"/>
        <v>4608</v>
      </c>
      <c r="P1770" s="22">
        <f t="shared" si="343"/>
        <v>4423.68</v>
      </c>
      <c r="Q1770" s="20">
        <f t="shared" si="337"/>
        <v>4246.7328000000007</v>
      </c>
      <c r="R1770" s="21">
        <f t="shared" ca="1" si="344"/>
        <v>937685000</v>
      </c>
      <c r="S1770" s="22">
        <f t="shared" ca="1" si="345"/>
        <v>855168720</v>
      </c>
      <c r="T1770" s="21">
        <f t="shared" ca="1" si="346"/>
        <v>779913872.63999999</v>
      </c>
      <c r="U1770" s="22">
        <f t="shared" ca="1" si="347"/>
        <v>711281451.84767997</v>
      </c>
      <c r="V1770" s="21">
        <f t="shared" ca="1" si="348"/>
        <v>682830193.77377284</v>
      </c>
      <c r="W1770" s="23">
        <f t="shared" ca="1" si="349"/>
        <v>820979469.25513697</v>
      </c>
    </row>
    <row r="1771" spans="6:23" x14ac:dyDescent="0.35">
      <c r="F1771" s="22">
        <v>1769</v>
      </c>
      <c r="G1771" s="22">
        <f t="shared" ca="1" si="338"/>
        <v>0.30275773147042373</v>
      </c>
      <c r="H1771" s="19">
        <f t="shared" ca="1" si="339"/>
        <v>124505</v>
      </c>
      <c r="I1771" s="22">
        <f t="shared" ca="1" si="340"/>
        <v>118279.75</v>
      </c>
      <c r="J1771" s="19">
        <f t="shared" ca="1" si="340"/>
        <v>112365.7625</v>
      </c>
      <c r="K1771" s="22">
        <f t="shared" ca="1" si="340"/>
        <v>106747.47437499999</v>
      </c>
      <c r="L1771" s="19">
        <f t="shared" ca="1" si="341"/>
        <v>106747.47437499999</v>
      </c>
      <c r="M1771" s="20">
        <f t="shared" si="342"/>
        <v>5000</v>
      </c>
      <c r="N1771" s="22">
        <f t="shared" si="343"/>
        <v>4800</v>
      </c>
      <c r="O1771" s="20">
        <f t="shared" si="343"/>
        <v>4608</v>
      </c>
      <c r="P1771" s="22">
        <f t="shared" si="343"/>
        <v>4423.68</v>
      </c>
      <c r="Q1771" s="20">
        <f t="shared" si="337"/>
        <v>4246.7328000000007</v>
      </c>
      <c r="R1771" s="21">
        <f t="shared" ca="1" si="344"/>
        <v>622525000</v>
      </c>
      <c r="S1771" s="22">
        <f t="shared" ca="1" si="345"/>
        <v>567742800</v>
      </c>
      <c r="T1771" s="21">
        <f t="shared" ca="1" si="346"/>
        <v>517781433.59999996</v>
      </c>
      <c r="U1771" s="22">
        <f t="shared" ca="1" si="347"/>
        <v>472216667.44319999</v>
      </c>
      <c r="V1771" s="21">
        <f t="shared" ca="1" si="348"/>
        <v>453328000.74547201</v>
      </c>
      <c r="W1771" s="23">
        <f t="shared" ca="1" si="349"/>
        <v>-93553545.062516212</v>
      </c>
    </row>
    <row r="1772" spans="6:23" x14ac:dyDescent="0.35">
      <c r="F1772" s="22">
        <v>1770</v>
      </c>
      <c r="G1772" s="22">
        <f t="shared" ca="1" si="338"/>
        <v>0.28417270077417844</v>
      </c>
      <c r="H1772" s="19">
        <f t="shared" ca="1" si="339"/>
        <v>122885</v>
      </c>
      <c r="I1772" s="22">
        <f t="shared" ca="1" si="340"/>
        <v>116740.75</v>
      </c>
      <c r="J1772" s="19">
        <f t="shared" ca="1" si="340"/>
        <v>110903.71249999999</v>
      </c>
      <c r="K1772" s="22">
        <f t="shared" ca="1" si="340"/>
        <v>105358.526875</v>
      </c>
      <c r="L1772" s="19">
        <f t="shared" ca="1" si="341"/>
        <v>105358.526875</v>
      </c>
      <c r="M1772" s="20">
        <f t="shared" si="342"/>
        <v>5000</v>
      </c>
      <c r="N1772" s="22">
        <f t="shared" si="343"/>
        <v>4800</v>
      </c>
      <c r="O1772" s="20">
        <f t="shared" si="343"/>
        <v>4608</v>
      </c>
      <c r="P1772" s="22">
        <f t="shared" si="343"/>
        <v>4423.68</v>
      </c>
      <c r="Q1772" s="20">
        <f t="shared" si="337"/>
        <v>4246.7328000000007</v>
      </c>
      <c r="R1772" s="21">
        <f t="shared" ca="1" si="344"/>
        <v>614425000</v>
      </c>
      <c r="S1772" s="22">
        <f t="shared" ca="1" si="345"/>
        <v>560355600</v>
      </c>
      <c r="T1772" s="21">
        <f t="shared" ca="1" si="346"/>
        <v>511044307.19999999</v>
      </c>
      <c r="U1772" s="22">
        <f t="shared" ca="1" si="347"/>
        <v>466072408.16640002</v>
      </c>
      <c r="V1772" s="21">
        <f t="shared" ca="1" si="348"/>
        <v>447429511.83974403</v>
      </c>
      <c r="W1772" s="23">
        <f t="shared" ca="1" si="349"/>
        <v>-117058169.43100524</v>
      </c>
    </row>
    <row r="1773" spans="6:23" x14ac:dyDescent="0.35">
      <c r="F1773" s="22">
        <v>1771</v>
      </c>
      <c r="G1773" s="22">
        <f t="shared" ca="1" si="338"/>
        <v>0.53143051071803182</v>
      </c>
      <c r="H1773" s="19">
        <f t="shared" ca="1" si="339"/>
        <v>142366</v>
      </c>
      <c r="I1773" s="22">
        <f t="shared" ca="1" si="340"/>
        <v>135247.70000000001</v>
      </c>
      <c r="J1773" s="19">
        <f t="shared" ca="1" si="340"/>
        <v>128485.31500000002</v>
      </c>
      <c r="K1773" s="22">
        <f t="shared" ca="1" si="340"/>
        <v>122061.04925000001</v>
      </c>
      <c r="L1773" s="19">
        <f t="shared" ca="1" si="341"/>
        <v>122061.04925000001</v>
      </c>
      <c r="M1773" s="20">
        <f t="shared" si="342"/>
        <v>5000</v>
      </c>
      <c r="N1773" s="22">
        <f t="shared" si="343"/>
        <v>4800</v>
      </c>
      <c r="O1773" s="20">
        <f t="shared" si="343"/>
        <v>4608</v>
      </c>
      <c r="P1773" s="22">
        <f t="shared" si="343"/>
        <v>4423.68</v>
      </c>
      <c r="Q1773" s="20">
        <f t="shared" si="337"/>
        <v>4246.7328000000007</v>
      </c>
      <c r="R1773" s="21">
        <f t="shared" ca="1" si="344"/>
        <v>711830000</v>
      </c>
      <c r="S1773" s="22">
        <f t="shared" ca="1" si="345"/>
        <v>649188960</v>
      </c>
      <c r="T1773" s="21">
        <f t="shared" ca="1" si="346"/>
        <v>592060331.5200001</v>
      </c>
      <c r="U1773" s="22">
        <f t="shared" ca="1" si="347"/>
        <v>539959022.34624004</v>
      </c>
      <c r="V1773" s="21">
        <f t="shared" ca="1" si="348"/>
        <v>518360661.45239055</v>
      </c>
      <c r="W1773" s="23">
        <f t="shared" ca="1" si="349"/>
        <v>165592193.11376929</v>
      </c>
    </row>
    <row r="1774" spans="6:23" x14ac:dyDescent="0.35">
      <c r="F1774" s="22">
        <v>1772</v>
      </c>
      <c r="G1774" s="22">
        <f t="shared" ca="1" si="338"/>
        <v>5.1057781444816874E-2</v>
      </c>
      <c r="H1774" s="19">
        <f t="shared" ca="1" si="339"/>
        <v>90960</v>
      </c>
      <c r="I1774" s="22">
        <f t="shared" ca="1" si="340"/>
        <v>86412</v>
      </c>
      <c r="J1774" s="19">
        <f t="shared" ca="1" si="340"/>
        <v>82091.399999999994</v>
      </c>
      <c r="K1774" s="22">
        <f t="shared" ca="1" si="340"/>
        <v>77986.829999999987</v>
      </c>
      <c r="L1774" s="19">
        <f t="shared" ca="1" si="341"/>
        <v>77986.829999999987</v>
      </c>
      <c r="M1774" s="20">
        <f t="shared" si="342"/>
        <v>5000</v>
      </c>
      <c r="N1774" s="22">
        <f t="shared" si="343"/>
        <v>4800</v>
      </c>
      <c r="O1774" s="20">
        <f t="shared" si="343"/>
        <v>4608</v>
      </c>
      <c r="P1774" s="22">
        <f t="shared" si="343"/>
        <v>4423.68</v>
      </c>
      <c r="Q1774" s="20">
        <f t="shared" si="337"/>
        <v>4246.7328000000007</v>
      </c>
      <c r="R1774" s="21">
        <f t="shared" ca="1" si="344"/>
        <v>454800000</v>
      </c>
      <c r="S1774" s="22">
        <f t="shared" ca="1" si="345"/>
        <v>414777600</v>
      </c>
      <c r="T1774" s="21">
        <f t="shared" ca="1" si="346"/>
        <v>378277171.19999999</v>
      </c>
      <c r="U1774" s="22">
        <f t="shared" ca="1" si="347"/>
        <v>344988780.13439995</v>
      </c>
      <c r="V1774" s="21">
        <f t="shared" ca="1" si="348"/>
        <v>331189228.92902398</v>
      </c>
      <c r="W1774" s="23">
        <f t="shared" ca="1" si="349"/>
        <v>-580258868.79150653</v>
      </c>
    </row>
    <row r="1775" spans="6:23" x14ac:dyDescent="0.35">
      <c r="F1775" s="22">
        <v>1773</v>
      </c>
      <c r="G1775" s="22">
        <f t="shared" ca="1" si="338"/>
        <v>7.3625085036461924E-2</v>
      </c>
      <c r="H1775" s="19">
        <f t="shared" ca="1" si="339"/>
        <v>96521</v>
      </c>
      <c r="I1775" s="22">
        <f t="shared" ca="1" si="340"/>
        <v>91694.95</v>
      </c>
      <c r="J1775" s="19">
        <f t="shared" ca="1" si="340"/>
        <v>87110.202499999999</v>
      </c>
      <c r="K1775" s="22">
        <f t="shared" ca="1" si="340"/>
        <v>82754.692374999999</v>
      </c>
      <c r="L1775" s="19">
        <f t="shared" ca="1" si="341"/>
        <v>82754.692374999999</v>
      </c>
      <c r="M1775" s="20">
        <f t="shared" si="342"/>
        <v>5000</v>
      </c>
      <c r="N1775" s="22">
        <f t="shared" si="343"/>
        <v>4800</v>
      </c>
      <c r="O1775" s="20">
        <f t="shared" si="343"/>
        <v>4608</v>
      </c>
      <c r="P1775" s="22">
        <f t="shared" si="343"/>
        <v>4423.68</v>
      </c>
      <c r="Q1775" s="20">
        <f t="shared" si="337"/>
        <v>4246.7328000000007</v>
      </c>
      <c r="R1775" s="21">
        <f t="shared" ca="1" si="344"/>
        <v>482605000</v>
      </c>
      <c r="S1775" s="22">
        <f t="shared" ca="1" si="345"/>
        <v>440135760</v>
      </c>
      <c r="T1775" s="21">
        <f t="shared" ca="1" si="346"/>
        <v>401403813.12</v>
      </c>
      <c r="U1775" s="22">
        <f t="shared" ca="1" si="347"/>
        <v>366080277.56544</v>
      </c>
      <c r="V1775" s="21">
        <f t="shared" ca="1" si="348"/>
        <v>351437066.46282244</v>
      </c>
      <c r="W1775" s="23">
        <f t="shared" ca="1" si="349"/>
        <v>-499574167.48708177</v>
      </c>
    </row>
    <row r="1776" spans="6:23" x14ac:dyDescent="0.35">
      <c r="F1776" s="22">
        <v>1774</v>
      </c>
      <c r="G1776" s="22">
        <f t="shared" ca="1" si="338"/>
        <v>3.7066746838421039E-2</v>
      </c>
      <c r="H1776" s="19">
        <f t="shared" ca="1" si="339"/>
        <v>86426</v>
      </c>
      <c r="I1776" s="22">
        <f t="shared" ca="1" si="340"/>
        <v>82104.7</v>
      </c>
      <c r="J1776" s="19">
        <f t="shared" ca="1" si="340"/>
        <v>77999.464999999997</v>
      </c>
      <c r="K1776" s="22">
        <f t="shared" ca="1" si="340"/>
        <v>74099.491750000001</v>
      </c>
      <c r="L1776" s="19">
        <f t="shared" ca="1" si="341"/>
        <v>74099.491750000001</v>
      </c>
      <c r="M1776" s="20">
        <f t="shared" si="342"/>
        <v>5000</v>
      </c>
      <c r="N1776" s="22">
        <f t="shared" si="343"/>
        <v>4800</v>
      </c>
      <c r="O1776" s="20">
        <f t="shared" si="343"/>
        <v>4608</v>
      </c>
      <c r="P1776" s="22">
        <f t="shared" si="343"/>
        <v>4423.68</v>
      </c>
      <c r="Q1776" s="20">
        <f t="shared" si="337"/>
        <v>4246.7328000000007</v>
      </c>
      <c r="R1776" s="21">
        <f t="shared" ca="1" si="344"/>
        <v>432130000</v>
      </c>
      <c r="S1776" s="22">
        <f t="shared" ca="1" si="345"/>
        <v>394102560</v>
      </c>
      <c r="T1776" s="21">
        <f t="shared" ca="1" si="346"/>
        <v>359421534.71999997</v>
      </c>
      <c r="U1776" s="22">
        <f t="shared" ca="1" si="347"/>
        <v>327792439.66464001</v>
      </c>
      <c r="V1776" s="21">
        <f t="shared" ca="1" si="348"/>
        <v>314680742.07805443</v>
      </c>
      <c r="W1776" s="23">
        <f t="shared" ca="1" si="349"/>
        <v>-646042798.96849966</v>
      </c>
    </row>
    <row r="1777" spans="6:23" x14ac:dyDescent="0.35">
      <c r="F1777" s="22">
        <v>1775</v>
      </c>
      <c r="G1777" s="22">
        <f t="shared" ca="1" si="338"/>
        <v>0.30066451433365438</v>
      </c>
      <c r="H1777" s="19">
        <f t="shared" ca="1" si="339"/>
        <v>124325</v>
      </c>
      <c r="I1777" s="22">
        <f t="shared" ca="1" si="340"/>
        <v>118108.75</v>
      </c>
      <c r="J1777" s="19">
        <f t="shared" ca="1" si="340"/>
        <v>112203.3125</v>
      </c>
      <c r="K1777" s="22">
        <f t="shared" ca="1" si="340"/>
        <v>106593.14687500001</v>
      </c>
      <c r="L1777" s="19">
        <f t="shared" ca="1" si="341"/>
        <v>106593.14687500001</v>
      </c>
      <c r="M1777" s="20">
        <f t="shared" si="342"/>
        <v>5000</v>
      </c>
      <c r="N1777" s="22">
        <f t="shared" si="343"/>
        <v>4800</v>
      </c>
      <c r="O1777" s="20">
        <f t="shared" si="343"/>
        <v>4608</v>
      </c>
      <c r="P1777" s="22">
        <f t="shared" si="343"/>
        <v>4423.68</v>
      </c>
      <c r="Q1777" s="20">
        <f t="shared" si="337"/>
        <v>4246.7328000000007</v>
      </c>
      <c r="R1777" s="21">
        <f t="shared" ca="1" si="344"/>
        <v>621625000</v>
      </c>
      <c r="S1777" s="22">
        <f t="shared" ca="1" si="345"/>
        <v>566922000</v>
      </c>
      <c r="T1777" s="21">
        <f t="shared" ca="1" si="346"/>
        <v>517032864</v>
      </c>
      <c r="U1777" s="22">
        <f t="shared" ca="1" si="347"/>
        <v>471533971.96800005</v>
      </c>
      <c r="V1777" s="21">
        <f t="shared" ca="1" si="348"/>
        <v>452672613.08928007</v>
      </c>
      <c r="W1777" s="23">
        <f t="shared" ca="1" si="349"/>
        <v>-96165169.992348433</v>
      </c>
    </row>
    <row r="1778" spans="6:23" x14ac:dyDescent="0.35">
      <c r="F1778" s="22">
        <v>1776</v>
      </c>
      <c r="G1778" s="22">
        <f t="shared" ca="1" si="338"/>
        <v>0.69794388839199273</v>
      </c>
      <c r="H1778" s="19">
        <f t="shared" ca="1" si="339"/>
        <v>155555</v>
      </c>
      <c r="I1778" s="22">
        <f t="shared" ca="1" si="340"/>
        <v>147777.25</v>
      </c>
      <c r="J1778" s="19">
        <f t="shared" ca="1" si="340"/>
        <v>140388.38750000001</v>
      </c>
      <c r="K1778" s="22">
        <f t="shared" ca="1" si="340"/>
        <v>133368.96812500001</v>
      </c>
      <c r="L1778" s="19">
        <f t="shared" ca="1" si="341"/>
        <v>133368.96812500001</v>
      </c>
      <c r="M1778" s="20">
        <f t="shared" si="342"/>
        <v>5000</v>
      </c>
      <c r="N1778" s="22">
        <f t="shared" si="343"/>
        <v>4800</v>
      </c>
      <c r="O1778" s="20">
        <f t="shared" si="343"/>
        <v>4608</v>
      </c>
      <c r="P1778" s="22">
        <f t="shared" si="343"/>
        <v>4423.68</v>
      </c>
      <c r="Q1778" s="20">
        <f t="shared" si="337"/>
        <v>4246.7328000000007</v>
      </c>
      <c r="R1778" s="21">
        <f t="shared" ca="1" si="344"/>
        <v>777775000</v>
      </c>
      <c r="S1778" s="22">
        <f t="shared" ca="1" si="345"/>
        <v>709330800</v>
      </c>
      <c r="T1778" s="21">
        <f t="shared" ca="1" si="346"/>
        <v>646909689.60000002</v>
      </c>
      <c r="U1778" s="22">
        <f t="shared" ca="1" si="347"/>
        <v>589981636.91520011</v>
      </c>
      <c r="V1778" s="21">
        <f t="shared" ca="1" si="348"/>
        <v>566382371.4385922</v>
      </c>
      <c r="W1778" s="23">
        <f t="shared" ca="1" si="349"/>
        <v>356951755.33352327</v>
      </c>
    </row>
    <row r="1779" spans="6:23" x14ac:dyDescent="0.35">
      <c r="F1779" s="22">
        <v>1777</v>
      </c>
      <c r="G1779" s="22">
        <f t="shared" ca="1" si="338"/>
        <v>0.56959186300341602</v>
      </c>
      <c r="H1779" s="19">
        <f t="shared" ca="1" si="339"/>
        <v>145260</v>
      </c>
      <c r="I1779" s="22">
        <f t="shared" ca="1" si="340"/>
        <v>137997</v>
      </c>
      <c r="J1779" s="19">
        <f t="shared" ca="1" si="340"/>
        <v>131097.15</v>
      </c>
      <c r="K1779" s="22">
        <f t="shared" ca="1" si="340"/>
        <v>124542.2925</v>
      </c>
      <c r="L1779" s="19">
        <f t="shared" ca="1" si="341"/>
        <v>124542.2925</v>
      </c>
      <c r="M1779" s="20">
        <f t="shared" si="342"/>
        <v>5000</v>
      </c>
      <c r="N1779" s="22">
        <f t="shared" si="343"/>
        <v>4800</v>
      </c>
      <c r="O1779" s="20">
        <f t="shared" si="343"/>
        <v>4608</v>
      </c>
      <c r="P1779" s="22">
        <f t="shared" si="343"/>
        <v>4423.68</v>
      </c>
      <c r="Q1779" s="20">
        <f t="shared" si="337"/>
        <v>4246.7328000000007</v>
      </c>
      <c r="R1779" s="21">
        <f t="shared" ca="1" si="344"/>
        <v>726300000</v>
      </c>
      <c r="S1779" s="22">
        <f t="shared" ca="1" si="345"/>
        <v>662385600</v>
      </c>
      <c r="T1779" s="21">
        <f t="shared" ca="1" si="346"/>
        <v>604095667.19999993</v>
      </c>
      <c r="U1779" s="22">
        <f t="shared" ca="1" si="347"/>
        <v>550935248.48640001</v>
      </c>
      <c r="V1779" s="21">
        <f t="shared" ca="1" si="348"/>
        <v>528897838.54694408</v>
      </c>
      <c r="W1779" s="23">
        <f t="shared" ca="1" si="349"/>
        <v>207581318.3745141</v>
      </c>
    </row>
    <row r="1780" spans="6:23" x14ac:dyDescent="0.35">
      <c r="F1780" s="22">
        <v>1778</v>
      </c>
      <c r="G1780" s="22">
        <f t="shared" ca="1" si="338"/>
        <v>0.26414408340216078</v>
      </c>
      <c r="H1780" s="19">
        <f t="shared" ca="1" si="339"/>
        <v>121081</v>
      </c>
      <c r="I1780" s="22">
        <f t="shared" ca="1" si="340"/>
        <v>115026.95</v>
      </c>
      <c r="J1780" s="19">
        <f t="shared" ca="1" si="340"/>
        <v>109275.60249999999</v>
      </c>
      <c r="K1780" s="22">
        <f t="shared" ca="1" si="340"/>
        <v>103811.82237499999</v>
      </c>
      <c r="L1780" s="19">
        <f t="shared" ca="1" si="341"/>
        <v>103811.82237499999</v>
      </c>
      <c r="M1780" s="20">
        <f t="shared" si="342"/>
        <v>5000</v>
      </c>
      <c r="N1780" s="22">
        <f t="shared" si="343"/>
        <v>4800</v>
      </c>
      <c r="O1780" s="20">
        <f t="shared" si="343"/>
        <v>4608</v>
      </c>
      <c r="P1780" s="22">
        <f t="shared" si="343"/>
        <v>4423.68</v>
      </c>
      <c r="Q1780" s="20">
        <f t="shared" si="337"/>
        <v>4246.7328000000007</v>
      </c>
      <c r="R1780" s="21">
        <f t="shared" ca="1" si="344"/>
        <v>605405000</v>
      </c>
      <c r="S1780" s="22">
        <f t="shared" ca="1" si="345"/>
        <v>552129360</v>
      </c>
      <c r="T1780" s="21">
        <f t="shared" ca="1" si="346"/>
        <v>503541976.31999999</v>
      </c>
      <c r="U1780" s="22">
        <f t="shared" ca="1" si="347"/>
        <v>459230282.40384001</v>
      </c>
      <c r="V1780" s="21">
        <f t="shared" ca="1" si="348"/>
        <v>440861071.1076864</v>
      </c>
      <c r="W1780" s="23">
        <f t="shared" ca="1" si="349"/>
        <v>-143232454.83887815</v>
      </c>
    </row>
    <row r="1781" spans="6:23" x14ac:dyDescent="0.35">
      <c r="F1781" s="22">
        <v>1779</v>
      </c>
      <c r="G1781" s="22">
        <f t="shared" ca="1" si="338"/>
        <v>0.35802506637826814</v>
      </c>
      <c r="H1781" s="19">
        <f t="shared" ca="1" si="339"/>
        <v>129088</v>
      </c>
      <c r="I1781" s="22">
        <f t="shared" ca="1" si="340"/>
        <v>122633.60000000001</v>
      </c>
      <c r="J1781" s="19">
        <f t="shared" ca="1" si="340"/>
        <v>116501.92000000001</v>
      </c>
      <c r="K1781" s="22">
        <f t="shared" ca="1" si="340"/>
        <v>110676.82400000001</v>
      </c>
      <c r="L1781" s="19">
        <f t="shared" ca="1" si="341"/>
        <v>110676.82400000001</v>
      </c>
      <c r="M1781" s="20">
        <f t="shared" si="342"/>
        <v>5000</v>
      </c>
      <c r="N1781" s="22">
        <f t="shared" si="343"/>
        <v>4800</v>
      </c>
      <c r="O1781" s="20">
        <f t="shared" si="343"/>
        <v>4608</v>
      </c>
      <c r="P1781" s="22">
        <f t="shared" si="343"/>
        <v>4423.68</v>
      </c>
      <c r="Q1781" s="20">
        <f t="shared" si="337"/>
        <v>4246.7328000000007</v>
      </c>
      <c r="R1781" s="21">
        <f t="shared" ca="1" si="344"/>
        <v>645440000</v>
      </c>
      <c r="S1781" s="22">
        <f t="shared" ca="1" si="345"/>
        <v>588641280</v>
      </c>
      <c r="T1781" s="21">
        <f t="shared" ca="1" si="346"/>
        <v>536840847.36000007</v>
      </c>
      <c r="U1781" s="22">
        <f t="shared" ca="1" si="347"/>
        <v>489598852.79232007</v>
      </c>
      <c r="V1781" s="21">
        <f t="shared" ca="1" si="348"/>
        <v>470014898.68062729</v>
      </c>
      <c r="W1781" s="23">
        <f t="shared" ca="1" si="349"/>
        <v>-27058672.543512583</v>
      </c>
    </row>
    <row r="1782" spans="6:23" x14ac:dyDescent="0.35">
      <c r="F1782" s="22">
        <v>1780</v>
      </c>
      <c r="G1782" s="22">
        <f t="shared" ca="1" si="338"/>
        <v>1.8232384584708883E-2</v>
      </c>
      <c r="H1782" s="19">
        <f t="shared" ca="1" si="339"/>
        <v>77249</v>
      </c>
      <c r="I1782" s="22">
        <f t="shared" ca="1" si="340"/>
        <v>73386.55</v>
      </c>
      <c r="J1782" s="19">
        <f t="shared" ca="1" si="340"/>
        <v>69717.222500000003</v>
      </c>
      <c r="K1782" s="22">
        <f t="shared" ca="1" si="340"/>
        <v>66231.361375000008</v>
      </c>
      <c r="L1782" s="19">
        <f t="shared" ca="1" si="341"/>
        <v>66231.361375000008</v>
      </c>
      <c r="M1782" s="20">
        <f t="shared" si="342"/>
        <v>5000</v>
      </c>
      <c r="N1782" s="22">
        <f t="shared" si="343"/>
        <v>4800</v>
      </c>
      <c r="O1782" s="20">
        <f t="shared" si="343"/>
        <v>4608</v>
      </c>
      <c r="P1782" s="22">
        <f t="shared" si="343"/>
        <v>4423.68</v>
      </c>
      <c r="Q1782" s="20">
        <f t="shared" si="337"/>
        <v>4246.7328000000007</v>
      </c>
      <c r="R1782" s="21">
        <f t="shared" ca="1" si="344"/>
        <v>386245000</v>
      </c>
      <c r="S1782" s="22">
        <f t="shared" ca="1" si="345"/>
        <v>352255440</v>
      </c>
      <c r="T1782" s="21">
        <f t="shared" ca="1" si="346"/>
        <v>321256961.28000003</v>
      </c>
      <c r="U1782" s="22">
        <f t="shared" ca="1" si="347"/>
        <v>292986348.68736005</v>
      </c>
      <c r="V1782" s="21">
        <f t="shared" ca="1" si="348"/>
        <v>281266894.73986566</v>
      </c>
      <c r="W1782" s="23">
        <f t="shared" ca="1" si="349"/>
        <v>-779192143.30777335</v>
      </c>
    </row>
    <row r="1783" spans="6:23" x14ac:dyDescent="0.35">
      <c r="F1783" s="22">
        <v>1781</v>
      </c>
      <c r="G1783" s="22">
        <f t="shared" ca="1" si="338"/>
        <v>0.63742194181123513</v>
      </c>
      <c r="H1783" s="19">
        <f t="shared" ca="1" si="339"/>
        <v>150547</v>
      </c>
      <c r="I1783" s="22">
        <f t="shared" ca="1" si="340"/>
        <v>143019.65</v>
      </c>
      <c r="J1783" s="19">
        <f t="shared" ca="1" si="340"/>
        <v>135868.66749999998</v>
      </c>
      <c r="K1783" s="22">
        <f t="shared" ca="1" si="340"/>
        <v>129075.23412499999</v>
      </c>
      <c r="L1783" s="19">
        <f t="shared" ca="1" si="341"/>
        <v>129075.23412499999</v>
      </c>
      <c r="M1783" s="20">
        <f t="shared" si="342"/>
        <v>5000</v>
      </c>
      <c r="N1783" s="22">
        <f t="shared" si="343"/>
        <v>4800</v>
      </c>
      <c r="O1783" s="20">
        <f t="shared" si="343"/>
        <v>4608</v>
      </c>
      <c r="P1783" s="22">
        <f t="shared" si="343"/>
        <v>4423.68</v>
      </c>
      <c r="Q1783" s="20">
        <f t="shared" si="337"/>
        <v>4246.7328000000007</v>
      </c>
      <c r="R1783" s="21">
        <f t="shared" ca="1" si="344"/>
        <v>752735000</v>
      </c>
      <c r="S1783" s="22">
        <f t="shared" ca="1" si="345"/>
        <v>686494320</v>
      </c>
      <c r="T1783" s="21">
        <f t="shared" ca="1" si="346"/>
        <v>626082819.83999991</v>
      </c>
      <c r="U1783" s="22">
        <f t="shared" ca="1" si="347"/>
        <v>570987531.69408</v>
      </c>
      <c r="V1783" s="21">
        <f t="shared" ca="1" si="348"/>
        <v>548148030.42631686</v>
      </c>
      <c r="W1783" s="23">
        <f t="shared" ca="1" si="349"/>
        <v>284290546.17463875</v>
      </c>
    </row>
    <row r="1784" spans="6:23" x14ac:dyDescent="0.35">
      <c r="F1784" s="22">
        <v>1782</v>
      </c>
      <c r="G1784" s="22">
        <f t="shared" ca="1" si="338"/>
        <v>0.65204351992408482</v>
      </c>
      <c r="H1784" s="19">
        <f t="shared" ca="1" si="339"/>
        <v>151725</v>
      </c>
      <c r="I1784" s="22">
        <f t="shared" ca="1" si="340"/>
        <v>144138.75</v>
      </c>
      <c r="J1784" s="19">
        <f t="shared" ca="1" si="340"/>
        <v>136931.8125</v>
      </c>
      <c r="K1784" s="22">
        <f t="shared" ca="1" si="340"/>
        <v>130085.221875</v>
      </c>
      <c r="L1784" s="19">
        <f t="shared" ca="1" si="341"/>
        <v>130085.221875</v>
      </c>
      <c r="M1784" s="20">
        <f t="shared" si="342"/>
        <v>5000</v>
      </c>
      <c r="N1784" s="22">
        <f t="shared" si="343"/>
        <v>4800</v>
      </c>
      <c r="O1784" s="20">
        <f t="shared" si="343"/>
        <v>4608</v>
      </c>
      <c r="P1784" s="22">
        <f t="shared" si="343"/>
        <v>4423.68</v>
      </c>
      <c r="Q1784" s="20">
        <f t="shared" si="337"/>
        <v>4246.7328000000007</v>
      </c>
      <c r="R1784" s="21">
        <f t="shared" ca="1" si="344"/>
        <v>758625000</v>
      </c>
      <c r="S1784" s="22">
        <f t="shared" ca="1" si="345"/>
        <v>691866000</v>
      </c>
      <c r="T1784" s="21">
        <f t="shared" ca="1" si="346"/>
        <v>630981792</v>
      </c>
      <c r="U1784" s="22">
        <f t="shared" ca="1" si="347"/>
        <v>575455394.30400002</v>
      </c>
      <c r="V1784" s="21">
        <f t="shared" ca="1" si="348"/>
        <v>552437178.53184009</v>
      </c>
      <c r="W1784" s="23">
        <f t="shared" ca="1" si="349"/>
        <v>301382180.43765068</v>
      </c>
    </row>
    <row r="1785" spans="6:23" x14ac:dyDescent="0.35">
      <c r="F1785" s="22">
        <v>1783</v>
      </c>
      <c r="G1785" s="22">
        <f t="shared" ca="1" si="338"/>
        <v>0.47689640055819416</v>
      </c>
      <c r="H1785" s="19">
        <f t="shared" ca="1" si="339"/>
        <v>138262</v>
      </c>
      <c r="I1785" s="22">
        <f t="shared" ca="1" si="340"/>
        <v>131348.9</v>
      </c>
      <c r="J1785" s="19">
        <f t="shared" ca="1" si="340"/>
        <v>124781.45499999999</v>
      </c>
      <c r="K1785" s="22">
        <f t="shared" ca="1" si="340"/>
        <v>118542.38225</v>
      </c>
      <c r="L1785" s="19">
        <f t="shared" ca="1" si="341"/>
        <v>118542.38225</v>
      </c>
      <c r="M1785" s="20">
        <f t="shared" si="342"/>
        <v>5000</v>
      </c>
      <c r="N1785" s="22">
        <f t="shared" si="343"/>
        <v>4800</v>
      </c>
      <c r="O1785" s="20">
        <f t="shared" si="343"/>
        <v>4608</v>
      </c>
      <c r="P1785" s="22">
        <f t="shared" si="343"/>
        <v>4423.68</v>
      </c>
      <c r="Q1785" s="20">
        <f t="shared" si="337"/>
        <v>4246.7328000000007</v>
      </c>
      <c r="R1785" s="21">
        <f t="shared" ca="1" si="344"/>
        <v>691310000</v>
      </c>
      <c r="S1785" s="22">
        <f t="shared" ca="1" si="345"/>
        <v>630474720</v>
      </c>
      <c r="T1785" s="21">
        <f t="shared" ca="1" si="346"/>
        <v>574992944.63999999</v>
      </c>
      <c r="U1785" s="22">
        <f t="shared" ca="1" si="347"/>
        <v>524393565.51168001</v>
      </c>
      <c r="V1785" s="21">
        <f t="shared" ca="1" si="348"/>
        <v>503417822.89121288</v>
      </c>
      <c r="W1785" s="23">
        <f t="shared" ca="1" si="349"/>
        <v>106047144.71359682</v>
      </c>
    </row>
    <row r="1786" spans="6:23" x14ac:dyDescent="0.35">
      <c r="F1786" s="22">
        <v>1784</v>
      </c>
      <c r="G1786" s="22">
        <f t="shared" ca="1" si="338"/>
        <v>0.91280404455027986</v>
      </c>
      <c r="H1786" s="19">
        <f t="shared" ca="1" si="339"/>
        <v>180747</v>
      </c>
      <c r="I1786" s="22">
        <f t="shared" ca="1" si="340"/>
        <v>171709.65</v>
      </c>
      <c r="J1786" s="19">
        <f t="shared" ca="1" si="340"/>
        <v>163124.16749999998</v>
      </c>
      <c r="K1786" s="22">
        <f t="shared" ca="1" si="340"/>
        <v>154967.95912499999</v>
      </c>
      <c r="L1786" s="19">
        <f t="shared" ca="1" si="341"/>
        <v>154967.95912499999</v>
      </c>
      <c r="M1786" s="20">
        <f t="shared" si="342"/>
        <v>5000</v>
      </c>
      <c r="N1786" s="22">
        <f t="shared" si="343"/>
        <v>4800</v>
      </c>
      <c r="O1786" s="20">
        <f t="shared" si="343"/>
        <v>4608</v>
      </c>
      <c r="P1786" s="22">
        <f t="shared" si="343"/>
        <v>4423.68</v>
      </c>
      <c r="Q1786" s="20">
        <f t="shared" si="337"/>
        <v>4246.7328000000007</v>
      </c>
      <c r="R1786" s="21">
        <f t="shared" ca="1" si="344"/>
        <v>903735000</v>
      </c>
      <c r="S1786" s="22">
        <f t="shared" ca="1" si="345"/>
        <v>824206320</v>
      </c>
      <c r="T1786" s="21">
        <f t="shared" ca="1" si="346"/>
        <v>751676163.83999991</v>
      </c>
      <c r="U1786" s="22">
        <f t="shared" ca="1" si="347"/>
        <v>685528661.42208004</v>
      </c>
      <c r="V1786" s="21">
        <f t="shared" ca="1" si="348"/>
        <v>658107514.96519685</v>
      </c>
      <c r="W1786" s="23">
        <f t="shared" ca="1" si="349"/>
        <v>722463173.29091454</v>
      </c>
    </row>
    <row r="1787" spans="6:23" x14ac:dyDescent="0.35">
      <c r="F1787" s="22">
        <v>1785</v>
      </c>
      <c r="G1787" s="22">
        <f t="shared" ca="1" si="338"/>
        <v>0.53774027643788957</v>
      </c>
      <c r="H1787" s="19">
        <f t="shared" ca="1" si="339"/>
        <v>142842</v>
      </c>
      <c r="I1787" s="22">
        <f t="shared" ca="1" si="340"/>
        <v>135699.9</v>
      </c>
      <c r="J1787" s="19">
        <f t="shared" ca="1" si="340"/>
        <v>128914.905</v>
      </c>
      <c r="K1787" s="22">
        <f t="shared" ca="1" si="340"/>
        <v>122469.15974999999</v>
      </c>
      <c r="L1787" s="19">
        <f t="shared" ca="1" si="341"/>
        <v>122469.15974999999</v>
      </c>
      <c r="M1787" s="20">
        <f t="shared" si="342"/>
        <v>5000</v>
      </c>
      <c r="N1787" s="22">
        <f t="shared" si="343"/>
        <v>4800</v>
      </c>
      <c r="O1787" s="20">
        <f t="shared" si="343"/>
        <v>4608</v>
      </c>
      <c r="P1787" s="22">
        <f t="shared" si="343"/>
        <v>4423.68</v>
      </c>
      <c r="Q1787" s="20">
        <f t="shared" si="337"/>
        <v>4246.7328000000007</v>
      </c>
      <c r="R1787" s="21">
        <f t="shared" ca="1" si="344"/>
        <v>714210000</v>
      </c>
      <c r="S1787" s="22">
        <f t="shared" ca="1" si="345"/>
        <v>651359520</v>
      </c>
      <c r="T1787" s="21">
        <f t="shared" ca="1" si="346"/>
        <v>594039882.24000001</v>
      </c>
      <c r="U1787" s="22">
        <f t="shared" ca="1" si="347"/>
        <v>541764372.60288</v>
      </c>
      <c r="V1787" s="21">
        <f t="shared" ca="1" si="348"/>
        <v>520093797.69876486</v>
      </c>
      <c r="W1787" s="23">
        <f t="shared" ca="1" si="349"/>
        <v>172498490.1504364</v>
      </c>
    </row>
    <row r="1788" spans="6:23" x14ac:dyDescent="0.35">
      <c r="F1788" s="22">
        <v>1786</v>
      </c>
      <c r="G1788" s="22">
        <f t="shared" ca="1" si="338"/>
        <v>7.7097734584003041E-2</v>
      </c>
      <c r="H1788" s="19">
        <f t="shared" ca="1" si="339"/>
        <v>97254</v>
      </c>
      <c r="I1788" s="22">
        <f t="shared" ca="1" si="340"/>
        <v>92391.3</v>
      </c>
      <c r="J1788" s="19">
        <f t="shared" ca="1" si="340"/>
        <v>87771.735000000001</v>
      </c>
      <c r="K1788" s="22">
        <f t="shared" ca="1" si="340"/>
        <v>83383.148249999998</v>
      </c>
      <c r="L1788" s="19">
        <f t="shared" ca="1" si="341"/>
        <v>83383.148249999998</v>
      </c>
      <c r="M1788" s="20">
        <f t="shared" si="342"/>
        <v>5000</v>
      </c>
      <c r="N1788" s="22">
        <f t="shared" si="343"/>
        <v>4800</v>
      </c>
      <c r="O1788" s="20">
        <f t="shared" si="343"/>
        <v>4608</v>
      </c>
      <c r="P1788" s="22">
        <f t="shared" si="343"/>
        <v>4423.68</v>
      </c>
      <c r="Q1788" s="20">
        <f t="shared" si="337"/>
        <v>4246.7328000000007</v>
      </c>
      <c r="R1788" s="21">
        <f t="shared" ca="1" si="344"/>
        <v>486270000</v>
      </c>
      <c r="S1788" s="22">
        <f t="shared" ca="1" si="345"/>
        <v>443478240</v>
      </c>
      <c r="T1788" s="21">
        <f t="shared" ca="1" si="346"/>
        <v>404452154.88</v>
      </c>
      <c r="U1788" s="22">
        <f t="shared" ca="1" si="347"/>
        <v>368860365.25056005</v>
      </c>
      <c r="V1788" s="21">
        <f t="shared" ca="1" si="348"/>
        <v>354105950.64053768</v>
      </c>
      <c r="W1788" s="23">
        <f t="shared" ca="1" si="349"/>
        <v>-488939050.41171002</v>
      </c>
    </row>
    <row r="1789" spans="6:23" x14ac:dyDescent="0.35">
      <c r="F1789" s="22">
        <v>1787</v>
      </c>
      <c r="G1789" s="22">
        <f t="shared" ca="1" si="338"/>
        <v>9.988354394324106E-2</v>
      </c>
      <c r="H1789" s="19">
        <f t="shared" ca="1" si="339"/>
        <v>101534</v>
      </c>
      <c r="I1789" s="22">
        <f t="shared" ca="1" si="340"/>
        <v>96457.3</v>
      </c>
      <c r="J1789" s="19">
        <f t="shared" ca="1" si="340"/>
        <v>91634.434999999998</v>
      </c>
      <c r="K1789" s="22">
        <f t="shared" ca="1" si="340"/>
        <v>87052.713250000001</v>
      </c>
      <c r="L1789" s="19">
        <f t="shared" ca="1" si="341"/>
        <v>87052.713250000001</v>
      </c>
      <c r="M1789" s="20">
        <f t="shared" si="342"/>
        <v>5000</v>
      </c>
      <c r="N1789" s="22">
        <f t="shared" si="343"/>
        <v>4800</v>
      </c>
      <c r="O1789" s="20">
        <f t="shared" si="343"/>
        <v>4608</v>
      </c>
      <c r="P1789" s="22">
        <f t="shared" si="343"/>
        <v>4423.68</v>
      </c>
      <c r="Q1789" s="20">
        <f t="shared" si="337"/>
        <v>4246.7328000000007</v>
      </c>
      <c r="R1789" s="21">
        <f t="shared" ca="1" si="344"/>
        <v>507670000</v>
      </c>
      <c r="S1789" s="22">
        <f t="shared" ca="1" si="345"/>
        <v>462995040</v>
      </c>
      <c r="T1789" s="21">
        <f t="shared" ca="1" si="346"/>
        <v>422251476.48000002</v>
      </c>
      <c r="U1789" s="22">
        <f t="shared" ca="1" si="347"/>
        <v>385093346.54976004</v>
      </c>
      <c r="V1789" s="21">
        <f t="shared" ca="1" si="348"/>
        <v>369689612.68776965</v>
      </c>
      <c r="W1789" s="23">
        <f t="shared" ca="1" si="349"/>
        <v>-426840413.19125748</v>
      </c>
    </row>
    <row r="1790" spans="6:23" x14ac:dyDescent="0.35">
      <c r="F1790" s="22">
        <v>1788</v>
      </c>
      <c r="G1790" s="22">
        <f t="shared" ca="1" si="338"/>
        <v>0.95835207750466944</v>
      </c>
      <c r="H1790" s="19">
        <f t="shared" ca="1" si="339"/>
        <v>191956</v>
      </c>
      <c r="I1790" s="22">
        <f t="shared" ca="1" si="340"/>
        <v>182358.2</v>
      </c>
      <c r="J1790" s="19">
        <f t="shared" ca="1" si="340"/>
        <v>173240.29</v>
      </c>
      <c r="K1790" s="22">
        <f t="shared" ca="1" si="340"/>
        <v>164578.27550000002</v>
      </c>
      <c r="L1790" s="19">
        <f t="shared" ca="1" si="341"/>
        <v>164578.27550000002</v>
      </c>
      <c r="M1790" s="20">
        <f t="shared" si="342"/>
        <v>5000</v>
      </c>
      <c r="N1790" s="22">
        <f t="shared" si="343"/>
        <v>4800</v>
      </c>
      <c r="O1790" s="20">
        <f t="shared" si="343"/>
        <v>4608</v>
      </c>
      <c r="P1790" s="22">
        <f t="shared" si="343"/>
        <v>4423.68</v>
      </c>
      <c r="Q1790" s="20">
        <f t="shared" si="337"/>
        <v>4246.7328000000007</v>
      </c>
      <c r="R1790" s="21">
        <f t="shared" ca="1" si="344"/>
        <v>959780000</v>
      </c>
      <c r="S1790" s="22">
        <f t="shared" ca="1" si="345"/>
        <v>875319360</v>
      </c>
      <c r="T1790" s="21">
        <f t="shared" ca="1" si="346"/>
        <v>798291256.32000005</v>
      </c>
      <c r="U1790" s="22">
        <f t="shared" ca="1" si="347"/>
        <v>728041625.76384008</v>
      </c>
      <c r="V1790" s="21">
        <f t="shared" ca="1" si="348"/>
        <v>698919960.73328662</v>
      </c>
      <c r="W1790" s="23">
        <f t="shared" ca="1" si="349"/>
        <v>885094861.282516</v>
      </c>
    </row>
    <row r="1791" spans="6:23" x14ac:dyDescent="0.35">
      <c r="F1791" s="22">
        <v>1789</v>
      </c>
      <c r="G1791" s="22">
        <f t="shared" ca="1" si="338"/>
        <v>0.25106201251647242</v>
      </c>
      <c r="H1791" s="19">
        <f t="shared" ca="1" si="339"/>
        <v>119865</v>
      </c>
      <c r="I1791" s="22">
        <f t="shared" ca="1" si="340"/>
        <v>113871.75</v>
      </c>
      <c r="J1791" s="19">
        <f t="shared" ca="1" si="340"/>
        <v>108178.16250000001</v>
      </c>
      <c r="K1791" s="22">
        <f t="shared" ca="1" si="340"/>
        <v>102769.254375</v>
      </c>
      <c r="L1791" s="19">
        <f t="shared" ca="1" si="341"/>
        <v>102769.254375</v>
      </c>
      <c r="M1791" s="20">
        <f t="shared" si="342"/>
        <v>5000</v>
      </c>
      <c r="N1791" s="22">
        <f t="shared" si="343"/>
        <v>4800</v>
      </c>
      <c r="O1791" s="20">
        <f t="shared" si="343"/>
        <v>4608</v>
      </c>
      <c r="P1791" s="22">
        <f t="shared" si="343"/>
        <v>4423.68</v>
      </c>
      <c r="Q1791" s="20">
        <f t="shared" si="337"/>
        <v>4246.7328000000007</v>
      </c>
      <c r="R1791" s="21">
        <f t="shared" ca="1" si="344"/>
        <v>599325000</v>
      </c>
      <c r="S1791" s="22">
        <f t="shared" ca="1" si="345"/>
        <v>546584400</v>
      </c>
      <c r="T1791" s="21">
        <f t="shared" ca="1" si="346"/>
        <v>498484972.80000001</v>
      </c>
      <c r="U1791" s="22">
        <f t="shared" ca="1" si="347"/>
        <v>454618295.19360006</v>
      </c>
      <c r="V1791" s="21">
        <f t="shared" ca="1" si="348"/>
        <v>436433563.38585609</v>
      </c>
      <c r="W1791" s="23">
        <f t="shared" ca="1" si="349"/>
        <v>-160875432.14263272</v>
      </c>
    </row>
    <row r="1792" spans="6:23" x14ac:dyDescent="0.35">
      <c r="F1792" s="22">
        <v>1790</v>
      </c>
      <c r="G1792" s="22">
        <f t="shared" ca="1" si="338"/>
        <v>0.4263784869780185</v>
      </c>
      <c r="H1792" s="19">
        <f t="shared" ca="1" si="339"/>
        <v>134432</v>
      </c>
      <c r="I1792" s="22">
        <f t="shared" ca="1" si="340"/>
        <v>127710.39999999999</v>
      </c>
      <c r="J1792" s="19">
        <f t="shared" ca="1" si="340"/>
        <v>121324.87999999999</v>
      </c>
      <c r="K1792" s="22">
        <f t="shared" ca="1" si="340"/>
        <v>115258.63599999998</v>
      </c>
      <c r="L1792" s="19">
        <f t="shared" ca="1" si="341"/>
        <v>115258.63599999998</v>
      </c>
      <c r="M1792" s="20">
        <f t="shared" si="342"/>
        <v>5000</v>
      </c>
      <c r="N1792" s="22">
        <f t="shared" si="343"/>
        <v>4800</v>
      </c>
      <c r="O1792" s="20">
        <f t="shared" si="343"/>
        <v>4608</v>
      </c>
      <c r="P1792" s="22">
        <f t="shared" si="343"/>
        <v>4423.68</v>
      </c>
      <c r="Q1792" s="20">
        <f t="shared" si="337"/>
        <v>4246.7328000000007</v>
      </c>
      <c r="R1792" s="21">
        <f t="shared" ca="1" si="344"/>
        <v>672160000</v>
      </c>
      <c r="S1792" s="22">
        <f t="shared" ca="1" si="345"/>
        <v>613009920</v>
      </c>
      <c r="T1792" s="21">
        <f t="shared" ca="1" si="346"/>
        <v>559065047.03999996</v>
      </c>
      <c r="U1792" s="22">
        <f t="shared" ca="1" si="347"/>
        <v>509867322.90047997</v>
      </c>
      <c r="V1792" s="21">
        <f t="shared" ca="1" si="348"/>
        <v>489472629.98446083</v>
      </c>
      <c r="W1792" s="23">
        <f t="shared" ca="1" si="349"/>
        <v>50477569.817724466</v>
      </c>
    </row>
    <row r="1793" spans="6:23" x14ac:dyDescent="0.35">
      <c r="F1793" s="22">
        <v>1791</v>
      </c>
      <c r="G1793" s="22">
        <f t="shared" ca="1" si="338"/>
        <v>0.28648346602442032</v>
      </c>
      <c r="H1793" s="19">
        <f t="shared" ca="1" si="339"/>
        <v>123089</v>
      </c>
      <c r="I1793" s="22">
        <f t="shared" ca="1" si="340"/>
        <v>116934.55</v>
      </c>
      <c r="J1793" s="19">
        <f t="shared" ca="1" si="340"/>
        <v>111087.82250000001</v>
      </c>
      <c r="K1793" s="22">
        <f t="shared" ca="1" si="340"/>
        <v>105533.43137500001</v>
      </c>
      <c r="L1793" s="19">
        <f t="shared" ca="1" si="341"/>
        <v>105533.43137500001</v>
      </c>
      <c r="M1793" s="20">
        <f t="shared" si="342"/>
        <v>5000</v>
      </c>
      <c r="N1793" s="22">
        <f t="shared" si="343"/>
        <v>4800</v>
      </c>
      <c r="O1793" s="20">
        <f t="shared" si="343"/>
        <v>4608</v>
      </c>
      <c r="P1793" s="22">
        <f t="shared" si="343"/>
        <v>4423.68</v>
      </c>
      <c r="Q1793" s="20">
        <f t="shared" si="337"/>
        <v>4246.7328000000007</v>
      </c>
      <c r="R1793" s="21">
        <f t="shared" ca="1" si="344"/>
        <v>615445000</v>
      </c>
      <c r="S1793" s="22">
        <f t="shared" ca="1" si="345"/>
        <v>561285840</v>
      </c>
      <c r="T1793" s="21">
        <f t="shared" ca="1" si="346"/>
        <v>511892686.08000004</v>
      </c>
      <c r="U1793" s="22">
        <f t="shared" ca="1" si="347"/>
        <v>466846129.70496011</v>
      </c>
      <c r="V1793" s="21">
        <f t="shared" ca="1" si="348"/>
        <v>448172284.51676172</v>
      </c>
      <c r="W1793" s="23">
        <f t="shared" ca="1" si="349"/>
        <v>-114098327.84386206</v>
      </c>
    </row>
    <row r="1794" spans="6:23" x14ac:dyDescent="0.35">
      <c r="F1794" s="22">
        <v>1792</v>
      </c>
      <c r="G1794" s="22">
        <f t="shared" ca="1" si="338"/>
        <v>0.5669496068287484</v>
      </c>
      <c r="H1794" s="19">
        <f t="shared" ca="1" si="339"/>
        <v>145058</v>
      </c>
      <c r="I1794" s="22">
        <f t="shared" ca="1" si="340"/>
        <v>137805.1</v>
      </c>
      <c r="J1794" s="19">
        <f t="shared" ca="1" si="340"/>
        <v>130914.845</v>
      </c>
      <c r="K1794" s="22">
        <f t="shared" ca="1" si="340"/>
        <v>124369.10275000001</v>
      </c>
      <c r="L1794" s="19">
        <f t="shared" ca="1" si="341"/>
        <v>124369.10275000001</v>
      </c>
      <c r="M1794" s="20">
        <f t="shared" si="342"/>
        <v>5000</v>
      </c>
      <c r="N1794" s="22">
        <f t="shared" si="343"/>
        <v>4800</v>
      </c>
      <c r="O1794" s="20">
        <f t="shared" si="343"/>
        <v>4608</v>
      </c>
      <c r="P1794" s="22">
        <f t="shared" si="343"/>
        <v>4423.68</v>
      </c>
      <c r="Q1794" s="20">
        <f t="shared" si="337"/>
        <v>4246.7328000000007</v>
      </c>
      <c r="R1794" s="21">
        <f t="shared" ca="1" si="344"/>
        <v>725290000</v>
      </c>
      <c r="S1794" s="22">
        <f t="shared" ca="1" si="345"/>
        <v>661464480</v>
      </c>
      <c r="T1794" s="21">
        <f t="shared" ca="1" si="346"/>
        <v>603255605.75999999</v>
      </c>
      <c r="U1794" s="22">
        <f t="shared" ca="1" si="347"/>
        <v>550169112.45312011</v>
      </c>
      <c r="V1794" s="21">
        <f t="shared" ca="1" si="348"/>
        <v>528162347.95499533</v>
      </c>
      <c r="W1794" s="23">
        <f t="shared" ca="1" si="349"/>
        <v>204650494.84214711</v>
      </c>
    </row>
    <row r="1795" spans="6:23" x14ac:dyDescent="0.35">
      <c r="F1795" s="22">
        <v>1793</v>
      </c>
      <c r="G1795" s="22">
        <f t="shared" ca="1" si="338"/>
        <v>0.13565858045355839</v>
      </c>
      <c r="H1795" s="19">
        <f t="shared" ca="1" si="339"/>
        <v>106999</v>
      </c>
      <c r="I1795" s="22">
        <f t="shared" ca="1" si="340"/>
        <v>101649.05</v>
      </c>
      <c r="J1795" s="19">
        <f t="shared" ca="1" si="340"/>
        <v>96566.597500000003</v>
      </c>
      <c r="K1795" s="22">
        <f t="shared" ca="1" si="340"/>
        <v>91738.267625000008</v>
      </c>
      <c r="L1795" s="19">
        <f t="shared" ca="1" si="341"/>
        <v>91738.267625000008</v>
      </c>
      <c r="M1795" s="20">
        <f t="shared" si="342"/>
        <v>5000</v>
      </c>
      <c r="N1795" s="22">
        <f t="shared" si="343"/>
        <v>4800</v>
      </c>
      <c r="O1795" s="20">
        <f t="shared" si="343"/>
        <v>4608</v>
      </c>
      <c r="P1795" s="22">
        <f t="shared" si="343"/>
        <v>4423.68</v>
      </c>
      <c r="Q1795" s="20">
        <f t="shared" si="343"/>
        <v>4246.7328000000007</v>
      </c>
      <c r="R1795" s="21">
        <f t="shared" ca="1" si="344"/>
        <v>534995000</v>
      </c>
      <c r="S1795" s="22">
        <f t="shared" ca="1" si="345"/>
        <v>487915440</v>
      </c>
      <c r="T1795" s="21">
        <f t="shared" ca="1" si="346"/>
        <v>444978881.28000003</v>
      </c>
      <c r="U1795" s="22">
        <f t="shared" ca="1" si="347"/>
        <v>405820739.72736007</v>
      </c>
      <c r="V1795" s="21">
        <f t="shared" ca="1" si="348"/>
        <v>389587910.13826567</v>
      </c>
      <c r="W1795" s="23">
        <f t="shared" ca="1" si="349"/>
        <v>-347548578.5160768</v>
      </c>
    </row>
    <row r="1796" spans="6:23" x14ac:dyDescent="0.35">
      <c r="F1796" s="22">
        <v>1794</v>
      </c>
      <c r="G1796" s="22">
        <f t="shared" ref="G1796:G1859" ca="1" si="350">RAND()</f>
        <v>0.2674913903223497</v>
      </c>
      <c r="H1796" s="19">
        <f t="shared" ref="H1796:H1859" ca="1" si="351">ROUND(_xlfn.NORM.INV(G1796,$B$4,$B$5),0)</f>
        <v>121387</v>
      </c>
      <c r="I1796" s="22">
        <f t="shared" ref="I1796:K1859" ca="1" si="352">H1796-$B$7*H1796</f>
        <v>115317.65</v>
      </c>
      <c r="J1796" s="19">
        <f t="shared" ca="1" si="352"/>
        <v>109551.76749999999</v>
      </c>
      <c r="K1796" s="22">
        <f t="shared" ca="1" si="352"/>
        <v>104074.179125</v>
      </c>
      <c r="L1796" s="19">
        <f t="shared" ref="L1796:L1859" ca="1" si="353">J1796-$B$7*J1796</f>
        <v>104074.179125</v>
      </c>
      <c r="M1796" s="20">
        <f t="shared" ref="M1796:M1859" si="354">$B$3</f>
        <v>5000</v>
      </c>
      <c r="N1796" s="22">
        <f t="shared" ref="N1796:Q1859" si="355">M1796-$B$8*M1796</f>
        <v>4800</v>
      </c>
      <c r="O1796" s="20">
        <f t="shared" si="355"/>
        <v>4608</v>
      </c>
      <c r="P1796" s="22">
        <f t="shared" si="355"/>
        <v>4423.68</v>
      </c>
      <c r="Q1796" s="20">
        <f t="shared" si="355"/>
        <v>4246.7328000000007</v>
      </c>
      <c r="R1796" s="21">
        <f t="shared" ref="R1796:R1859" ca="1" si="356">H1796*M1796</f>
        <v>606935000</v>
      </c>
      <c r="S1796" s="22">
        <f t="shared" ref="S1796:S1859" ca="1" si="357">I1796*N1796</f>
        <v>553524720</v>
      </c>
      <c r="T1796" s="21">
        <f t="shared" ref="T1796:T1859" ca="1" si="358">J1796*O1796</f>
        <v>504814544.63999993</v>
      </c>
      <c r="U1796" s="22">
        <f t="shared" ref="U1796:U1859" ca="1" si="359">K1796*P1796</f>
        <v>460390864.71168</v>
      </c>
      <c r="V1796" s="21">
        <f t="shared" ref="V1796:V1859" ca="1" si="360">L1796*Q1796</f>
        <v>441975230.12321287</v>
      </c>
      <c r="W1796" s="23">
        <f t="shared" ref="W1796:W1859" ca="1" si="361">NPV($B$6,R1796,S1796,T1796,U1796,V1796)-$B$2</f>
        <v>-138792692.4581635</v>
      </c>
    </row>
    <row r="1797" spans="6:23" x14ac:dyDescent="0.35">
      <c r="F1797" s="22">
        <v>1795</v>
      </c>
      <c r="G1797" s="22">
        <f t="shared" ca="1" si="350"/>
        <v>0.13046819101349605</v>
      </c>
      <c r="H1797" s="19">
        <f t="shared" ca="1" si="351"/>
        <v>106275</v>
      </c>
      <c r="I1797" s="22">
        <f t="shared" ca="1" si="352"/>
        <v>100961.25</v>
      </c>
      <c r="J1797" s="19">
        <f t="shared" ca="1" si="352"/>
        <v>95913.1875</v>
      </c>
      <c r="K1797" s="22">
        <f t="shared" ca="1" si="352"/>
        <v>91117.528124999997</v>
      </c>
      <c r="L1797" s="19">
        <f t="shared" ca="1" si="353"/>
        <v>91117.528124999997</v>
      </c>
      <c r="M1797" s="20">
        <f t="shared" si="354"/>
        <v>5000</v>
      </c>
      <c r="N1797" s="22">
        <f t="shared" si="355"/>
        <v>4800</v>
      </c>
      <c r="O1797" s="20">
        <f t="shared" si="355"/>
        <v>4608</v>
      </c>
      <c r="P1797" s="22">
        <f t="shared" si="355"/>
        <v>4423.68</v>
      </c>
      <c r="Q1797" s="20">
        <f t="shared" si="355"/>
        <v>4246.7328000000007</v>
      </c>
      <c r="R1797" s="21">
        <f t="shared" ca="1" si="356"/>
        <v>531375000</v>
      </c>
      <c r="S1797" s="22">
        <f t="shared" ca="1" si="357"/>
        <v>484614000</v>
      </c>
      <c r="T1797" s="21">
        <f t="shared" ca="1" si="358"/>
        <v>441967968</v>
      </c>
      <c r="U1797" s="22">
        <f t="shared" ca="1" si="359"/>
        <v>403074786.81599998</v>
      </c>
      <c r="V1797" s="21">
        <f t="shared" ca="1" si="360"/>
        <v>386951795.34336007</v>
      </c>
      <c r="W1797" s="23">
        <f t="shared" ca="1" si="361"/>
        <v>-358053114.34495735</v>
      </c>
    </row>
    <row r="1798" spans="6:23" x14ac:dyDescent="0.35">
      <c r="F1798" s="22">
        <v>1796</v>
      </c>
      <c r="G1798" s="22">
        <f t="shared" ca="1" si="350"/>
        <v>0.1053562079021263</v>
      </c>
      <c r="H1798" s="19">
        <f t="shared" ca="1" si="351"/>
        <v>102452</v>
      </c>
      <c r="I1798" s="22">
        <f t="shared" ca="1" si="352"/>
        <v>97329.4</v>
      </c>
      <c r="J1798" s="19">
        <f t="shared" ca="1" si="352"/>
        <v>92462.93</v>
      </c>
      <c r="K1798" s="22">
        <f t="shared" ca="1" si="352"/>
        <v>87839.78349999999</v>
      </c>
      <c r="L1798" s="19">
        <f t="shared" ca="1" si="353"/>
        <v>87839.78349999999</v>
      </c>
      <c r="M1798" s="20">
        <f t="shared" si="354"/>
        <v>5000</v>
      </c>
      <c r="N1798" s="22">
        <f t="shared" si="355"/>
        <v>4800</v>
      </c>
      <c r="O1798" s="20">
        <f t="shared" si="355"/>
        <v>4608</v>
      </c>
      <c r="P1798" s="22">
        <f t="shared" si="355"/>
        <v>4423.68</v>
      </c>
      <c r="Q1798" s="20">
        <f t="shared" si="355"/>
        <v>4246.7328000000007</v>
      </c>
      <c r="R1798" s="21">
        <f t="shared" ca="1" si="356"/>
        <v>512260000</v>
      </c>
      <c r="S1798" s="22">
        <f t="shared" ca="1" si="357"/>
        <v>467181120</v>
      </c>
      <c r="T1798" s="21">
        <f t="shared" ca="1" si="358"/>
        <v>426069181.43999994</v>
      </c>
      <c r="U1798" s="22">
        <f t="shared" ca="1" si="359"/>
        <v>388575093.47328001</v>
      </c>
      <c r="V1798" s="21">
        <f t="shared" ca="1" si="360"/>
        <v>373032089.73434883</v>
      </c>
      <c r="W1798" s="23">
        <f t="shared" ca="1" si="361"/>
        <v>-413521126.04911375</v>
      </c>
    </row>
    <row r="1799" spans="6:23" x14ac:dyDescent="0.35">
      <c r="F1799" s="22">
        <v>1797</v>
      </c>
      <c r="G1799" s="22">
        <f t="shared" ca="1" si="350"/>
        <v>0.60429574245340534</v>
      </c>
      <c r="H1799" s="19">
        <f t="shared" ca="1" si="351"/>
        <v>147934</v>
      </c>
      <c r="I1799" s="22">
        <f t="shared" ca="1" si="352"/>
        <v>140537.29999999999</v>
      </c>
      <c r="J1799" s="19">
        <f t="shared" ca="1" si="352"/>
        <v>133510.435</v>
      </c>
      <c r="K1799" s="22">
        <f t="shared" ca="1" si="352"/>
        <v>126834.91325</v>
      </c>
      <c r="L1799" s="19">
        <f t="shared" ca="1" si="353"/>
        <v>126834.91325</v>
      </c>
      <c r="M1799" s="20">
        <f t="shared" si="354"/>
        <v>5000</v>
      </c>
      <c r="N1799" s="22">
        <f t="shared" si="355"/>
        <v>4800</v>
      </c>
      <c r="O1799" s="20">
        <f t="shared" si="355"/>
        <v>4608</v>
      </c>
      <c r="P1799" s="22">
        <f t="shared" si="355"/>
        <v>4423.68</v>
      </c>
      <c r="Q1799" s="20">
        <f t="shared" si="355"/>
        <v>4246.7328000000007</v>
      </c>
      <c r="R1799" s="21">
        <f t="shared" ca="1" si="356"/>
        <v>739670000</v>
      </c>
      <c r="S1799" s="22">
        <f t="shared" ca="1" si="357"/>
        <v>674579040</v>
      </c>
      <c r="T1799" s="21">
        <f t="shared" ca="1" si="358"/>
        <v>615216084.48000002</v>
      </c>
      <c r="U1799" s="22">
        <f t="shared" ca="1" si="359"/>
        <v>561077069.04576004</v>
      </c>
      <c r="V1799" s="21">
        <f t="shared" ca="1" si="360"/>
        <v>538633986.28392971</v>
      </c>
      <c r="W1799" s="23">
        <f t="shared" ca="1" si="361"/>
        <v>246378457.60990906</v>
      </c>
    </row>
    <row r="1800" spans="6:23" x14ac:dyDescent="0.35">
      <c r="F1800" s="22">
        <v>1798</v>
      </c>
      <c r="G1800" s="22">
        <f t="shared" ca="1" si="350"/>
        <v>0.81582868153527521</v>
      </c>
      <c r="H1800" s="19">
        <f t="shared" ca="1" si="351"/>
        <v>166987</v>
      </c>
      <c r="I1800" s="22">
        <f t="shared" ca="1" si="352"/>
        <v>158637.65</v>
      </c>
      <c r="J1800" s="19">
        <f t="shared" ca="1" si="352"/>
        <v>150705.76749999999</v>
      </c>
      <c r="K1800" s="22">
        <f t="shared" ca="1" si="352"/>
        <v>143170.47912499998</v>
      </c>
      <c r="L1800" s="19">
        <f t="shared" ca="1" si="353"/>
        <v>143170.47912499998</v>
      </c>
      <c r="M1800" s="20">
        <f t="shared" si="354"/>
        <v>5000</v>
      </c>
      <c r="N1800" s="22">
        <f t="shared" si="355"/>
        <v>4800</v>
      </c>
      <c r="O1800" s="20">
        <f t="shared" si="355"/>
        <v>4608</v>
      </c>
      <c r="P1800" s="22">
        <f t="shared" si="355"/>
        <v>4423.68</v>
      </c>
      <c r="Q1800" s="20">
        <f t="shared" si="355"/>
        <v>4246.7328000000007</v>
      </c>
      <c r="R1800" s="21">
        <f t="shared" ca="1" si="356"/>
        <v>834935000</v>
      </c>
      <c r="S1800" s="22">
        <f t="shared" ca="1" si="357"/>
        <v>761460720</v>
      </c>
      <c r="T1800" s="21">
        <f t="shared" ca="1" si="358"/>
        <v>694452176.63999999</v>
      </c>
      <c r="U1800" s="22">
        <f t="shared" ca="1" si="359"/>
        <v>633340385.09568</v>
      </c>
      <c r="V1800" s="21">
        <f t="shared" ca="1" si="360"/>
        <v>608006769.69185281</v>
      </c>
      <c r="W1800" s="23">
        <f t="shared" ca="1" si="361"/>
        <v>522818956.43263817</v>
      </c>
    </row>
    <row r="1801" spans="6:23" x14ac:dyDescent="0.35">
      <c r="F1801" s="22">
        <v>1799</v>
      </c>
      <c r="G1801" s="22">
        <f t="shared" ca="1" si="350"/>
        <v>0.36760509446979273</v>
      </c>
      <c r="H1801" s="19">
        <f t="shared" ca="1" si="351"/>
        <v>129854</v>
      </c>
      <c r="I1801" s="22">
        <f t="shared" ca="1" si="352"/>
        <v>123361.3</v>
      </c>
      <c r="J1801" s="19">
        <f t="shared" ca="1" si="352"/>
        <v>117193.235</v>
      </c>
      <c r="K1801" s="22">
        <f t="shared" ca="1" si="352"/>
        <v>111333.57325</v>
      </c>
      <c r="L1801" s="19">
        <f t="shared" ca="1" si="353"/>
        <v>111333.57325</v>
      </c>
      <c r="M1801" s="20">
        <f t="shared" si="354"/>
        <v>5000</v>
      </c>
      <c r="N1801" s="22">
        <f t="shared" si="355"/>
        <v>4800</v>
      </c>
      <c r="O1801" s="20">
        <f t="shared" si="355"/>
        <v>4608</v>
      </c>
      <c r="P1801" s="22">
        <f t="shared" si="355"/>
        <v>4423.68</v>
      </c>
      <c r="Q1801" s="20">
        <f t="shared" si="355"/>
        <v>4246.7328000000007</v>
      </c>
      <c r="R1801" s="21">
        <f t="shared" ca="1" si="356"/>
        <v>649270000</v>
      </c>
      <c r="S1801" s="22">
        <f t="shared" ca="1" si="357"/>
        <v>592134240</v>
      </c>
      <c r="T1801" s="21">
        <f t="shared" ca="1" si="358"/>
        <v>540026426.88</v>
      </c>
      <c r="U1801" s="22">
        <f t="shared" ca="1" si="359"/>
        <v>492504101.31456006</v>
      </c>
      <c r="V1801" s="21">
        <f t="shared" ca="1" si="360"/>
        <v>472803937.26197767</v>
      </c>
      <c r="W1801" s="23">
        <f t="shared" ca="1" si="361"/>
        <v>-15944757.564338923</v>
      </c>
    </row>
    <row r="1802" spans="6:23" x14ac:dyDescent="0.35">
      <c r="F1802" s="22">
        <v>1800</v>
      </c>
      <c r="G1802" s="22">
        <f t="shared" ca="1" si="350"/>
        <v>0.76776594695335154</v>
      </c>
      <c r="H1802" s="19">
        <f t="shared" ca="1" si="351"/>
        <v>161945</v>
      </c>
      <c r="I1802" s="22">
        <f t="shared" ca="1" si="352"/>
        <v>153847.75</v>
      </c>
      <c r="J1802" s="19">
        <f t="shared" ca="1" si="352"/>
        <v>146155.36249999999</v>
      </c>
      <c r="K1802" s="22">
        <f t="shared" ca="1" si="352"/>
        <v>138847.59437499999</v>
      </c>
      <c r="L1802" s="19">
        <f t="shared" ca="1" si="353"/>
        <v>138847.59437499999</v>
      </c>
      <c r="M1802" s="20">
        <f t="shared" si="354"/>
        <v>5000</v>
      </c>
      <c r="N1802" s="22">
        <f t="shared" si="355"/>
        <v>4800</v>
      </c>
      <c r="O1802" s="20">
        <f t="shared" si="355"/>
        <v>4608</v>
      </c>
      <c r="P1802" s="22">
        <f t="shared" si="355"/>
        <v>4423.68</v>
      </c>
      <c r="Q1802" s="20">
        <f t="shared" si="355"/>
        <v>4246.7328000000007</v>
      </c>
      <c r="R1802" s="21">
        <f t="shared" ca="1" si="356"/>
        <v>809725000</v>
      </c>
      <c r="S1802" s="22">
        <f t="shared" ca="1" si="357"/>
        <v>738469200</v>
      </c>
      <c r="T1802" s="21">
        <f t="shared" ca="1" si="358"/>
        <v>673483910.39999998</v>
      </c>
      <c r="U1802" s="22">
        <f t="shared" ca="1" si="359"/>
        <v>614217326.28479993</v>
      </c>
      <c r="V1802" s="21">
        <f t="shared" ca="1" si="360"/>
        <v>589648633.23340809</v>
      </c>
      <c r="W1802" s="23">
        <f t="shared" ca="1" si="361"/>
        <v>449664440.34256268</v>
      </c>
    </row>
    <row r="1803" spans="6:23" x14ac:dyDescent="0.35">
      <c r="F1803" s="22">
        <v>1801</v>
      </c>
      <c r="G1803" s="22">
        <f t="shared" ca="1" si="350"/>
        <v>0.2955643474746531</v>
      </c>
      <c r="H1803" s="19">
        <f t="shared" ca="1" si="351"/>
        <v>123884</v>
      </c>
      <c r="I1803" s="22">
        <f t="shared" ca="1" si="352"/>
        <v>117689.8</v>
      </c>
      <c r="J1803" s="19">
        <f t="shared" ca="1" si="352"/>
        <v>111805.31</v>
      </c>
      <c r="K1803" s="22">
        <f t="shared" ca="1" si="352"/>
        <v>106215.0445</v>
      </c>
      <c r="L1803" s="19">
        <f t="shared" ca="1" si="353"/>
        <v>106215.0445</v>
      </c>
      <c r="M1803" s="20">
        <f t="shared" si="354"/>
        <v>5000</v>
      </c>
      <c r="N1803" s="22">
        <f t="shared" si="355"/>
        <v>4800</v>
      </c>
      <c r="O1803" s="20">
        <f t="shared" si="355"/>
        <v>4608</v>
      </c>
      <c r="P1803" s="22">
        <f t="shared" si="355"/>
        <v>4423.68</v>
      </c>
      <c r="Q1803" s="20">
        <f t="shared" si="355"/>
        <v>4246.7328000000007</v>
      </c>
      <c r="R1803" s="21">
        <f t="shared" ca="1" si="356"/>
        <v>619420000</v>
      </c>
      <c r="S1803" s="22">
        <f t="shared" ca="1" si="357"/>
        <v>564911040</v>
      </c>
      <c r="T1803" s="21">
        <f t="shared" ca="1" si="358"/>
        <v>515198868.48000002</v>
      </c>
      <c r="U1803" s="22">
        <f t="shared" ca="1" si="359"/>
        <v>469861368.05376005</v>
      </c>
      <c r="V1803" s="21">
        <f t="shared" ca="1" si="360"/>
        <v>451066913.33160967</v>
      </c>
      <c r="W1803" s="23">
        <f t="shared" ca="1" si="361"/>
        <v>-102563651.07043695</v>
      </c>
    </row>
    <row r="1804" spans="6:23" x14ac:dyDescent="0.35">
      <c r="F1804" s="22">
        <v>1802</v>
      </c>
      <c r="G1804" s="22">
        <f t="shared" ca="1" si="350"/>
        <v>0.87886316815545662</v>
      </c>
      <c r="H1804" s="19">
        <f t="shared" ca="1" si="351"/>
        <v>175080</v>
      </c>
      <c r="I1804" s="22">
        <f t="shared" ca="1" si="352"/>
        <v>166326</v>
      </c>
      <c r="J1804" s="19">
        <f t="shared" ca="1" si="352"/>
        <v>158009.70000000001</v>
      </c>
      <c r="K1804" s="22">
        <f t="shared" ca="1" si="352"/>
        <v>150109.21500000003</v>
      </c>
      <c r="L1804" s="19">
        <f t="shared" ca="1" si="353"/>
        <v>150109.21500000003</v>
      </c>
      <c r="M1804" s="20">
        <f t="shared" si="354"/>
        <v>5000</v>
      </c>
      <c r="N1804" s="22">
        <f t="shared" si="355"/>
        <v>4800</v>
      </c>
      <c r="O1804" s="20">
        <f t="shared" si="355"/>
        <v>4608</v>
      </c>
      <c r="P1804" s="22">
        <f t="shared" si="355"/>
        <v>4423.68</v>
      </c>
      <c r="Q1804" s="20">
        <f t="shared" si="355"/>
        <v>4246.7328000000007</v>
      </c>
      <c r="R1804" s="21">
        <f t="shared" ca="1" si="356"/>
        <v>875400000</v>
      </c>
      <c r="S1804" s="22">
        <f t="shared" ca="1" si="357"/>
        <v>798364800</v>
      </c>
      <c r="T1804" s="21">
        <f t="shared" ca="1" si="358"/>
        <v>728108697.60000002</v>
      </c>
      <c r="U1804" s="22">
        <f t="shared" ca="1" si="359"/>
        <v>664035132.21120012</v>
      </c>
      <c r="V1804" s="21">
        <f t="shared" ca="1" si="360"/>
        <v>637473726.92275226</v>
      </c>
      <c r="W1804" s="23">
        <f t="shared" ca="1" si="361"/>
        <v>640240515.08336687</v>
      </c>
    </row>
    <row r="1805" spans="6:23" x14ac:dyDescent="0.35">
      <c r="F1805" s="22">
        <v>1803</v>
      </c>
      <c r="G1805" s="22">
        <f t="shared" ca="1" si="350"/>
        <v>4.8308092495139787E-2</v>
      </c>
      <c r="H1805" s="19">
        <f t="shared" ca="1" si="351"/>
        <v>90155</v>
      </c>
      <c r="I1805" s="22">
        <f t="shared" ca="1" si="352"/>
        <v>85647.25</v>
      </c>
      <c r="J1805" s="19">
        <f t="shared" ca="1" si="352"/>
        <v>81364.887499999997</v>
      </c>
      <c r="K1805" s="22">
        <f t="shared" ca="1" si="352"/>
        <v>77296.643125000002</v>
      </c>
      <c r="L1805" s="19">
        <f t="shared" ca="1" si="353"/>
        <v>77296.643125000002</v>
      </c>
      <c r="M1805" s="20">
        <f t="shared" si="354"/>
        <v>5000</v>
      </c>
      <c r="N1805" s="22">
        <f t="shared" si="355"/>
        <v>4800</v>
      </c>
      <c r="O1805" s="20">
        <f t="shared" si="355"/>
        <v>4608</v>
      </c>
      <c r="P1805" s="22">
        <f t="shared" si="355"/>
        <v>4423.68</v>
      </c>
      <c r="Q1805" s="20">
        <f t="shared" si="355"/>
        <v>4246.7328000000007</v>
      </c>
      <c r="R1805" s="21">
        <f t="shared" ca="1" si="356"/>
        <v>450775000</v>
      </c>
      <c r="S1805" s="22">
        <f t="shared" ca="1" si="357"/>
        <v>411106800</v>
      </c>
      <c r="T1805" s="21">
        <f t="shared" ca="1" si="358"/>
        <v>374929401.59999996</v>
      </c>
      <c r="U1805" s="22">
        <f t="shared" ca="1" si="359"/>
        <v>341935614.25920004</v>
      </c>
      <c r="V1805" s="21">
        <f t="shared" ca="1" si="360"/>
        <v>328258189.68883204</v>
      </c>
      <c r="W1805" s="23">
        <f t="shared" ca="1" si="361"/>
        <v>-591938635.83881068</v>
      </c>
    </row>
    <row r="1806" spans="6:23" x14ac:dyDescent="0.35">
      <c r="F1806" s="22">
        <v>1804</v>
      </c>
      <c r="G1806" s="22">
        <f t="shared" ca="1" si="350"/>
        <v>0.26035470705745112</v>
      </c>
      <c r="H1806" s="19">
        <f t="shared" ca="1" si="351"/>
        <v>120732</v>
      </c>
      <c r="I1806" s="22">
        <f t="shared" ca="1" si="352"/>
        <v>114695.4</v>
      </c>
      <c r="J1806" s="19">
        <f t="shared" ca="1" si="352"/>
        <v>108960.62999999999</v>
      </c>
      <c r="K1806" s="22">
        <f t="shared" ca="1" si="352"/>
        <v>103512.59849999999</v>
      </c>
      <c r="L1806" s="19">
        <f t="shared" ca="1" si="353"/>
        <v>103512.59849999999</v>
      </c>
      <c r="M1806" s="20">
        <f t="shared" si="354"/>
        <v>5000</v>
      </c>
      <c r="N1806" s="22">
        <f t="shared" si="355"/>
        <v>4800</v>
      </c>
      <c r="O1806" s="20">
        <f t="shared" si="355"/>
        <v>4608</v>
      </c>
      <c r="P1806" s="22">
        <f t="shared" si="355"/>
        <v>4423.68</v>
      </c>
      <c r="Q1806" s="20">
        <f t="shared" si="355"/>
        <v>4246.7328000000007</v>
      </c>
      <c r="R1806" s="21">
        <f t="shared" ca="1" si="356"/>
        <v>603660000</v>
      </c>
      <c r="S1806" s="22">
        <f t="shared" ca="1" si="357"/>
        <v>550537920</v>
      </c>
      <c r="T1806" s="21">
        <f t="shared" ca="1" si="358"/>
        <v>502090583.03999996</v>
      </c>
      <c r="U1806" s="22">
        <f t="shared" ca="1" si="359"/>
        <v>457906611.73247999</v>
      </c>
      <c r="V1806" s="21">
        <f t="shared" ca="1" si="360"/>
        <v>439590347.26318085</v>
      </c>
      <c r="W1806" s="23">
        <f t="shared" ca="1" si="361"/>
        <v>-148296105.39727497</v>
      </c>
    </row>
    <row r="1807" spans="6:23" x14ac:dyDescent="0.35">
      <c r="F1807" s="22">
        <v>1805</v>
      </c>
      <c r="G1807" s="22">
        <f t="shared" ca="1" si="350"/>
        <v>0.81467957536355318</v>
      </c>
      <c r="H1807" s="19">
        <f t="shared" ca="1" si="351"/>
        <v>166858</v>
      </c>
      <c r="I1807" s="22">
        <f t="shared" ca="1" si="352"/>
        <v>158515.1</v>
      </c>
      <c r="J1807" s="19">
        <f t="shared" ca="1" si="352"/>
        <v>150589.345</v>
      </c>
      <c r="K1807" s="22">
        <f t="shared" ca="1" si="352"/>
        <v>143059.87775000001</v>
      </c>
      <c r="L1807" s="19">
        <f t="shared" ca="1" si="353"/>
        <v>143059.87775000001</v>
      </c>
      <c r="M1807" s="20">
        <f t="shared" si="354"/>
        <v>5000</v>
      </c>
      <c r="N1807" s="22">
        <f t="shared" si="355"/>
        <v>4800</v>
      </c>
      <c r="O1807" s="20">
        <f t="shared" si="355"/>
        <v>4608</v>
      </c>
      <c r="P1807" s="22">
        <f t="shared" si="355"/>
        <v>4423.68</v>
      </c>
      <c r="Q1807" s="20">
        <f t="shared" si="355"/>
        <v>4246.7328000000007</v>
      </c>
      <c r="R1807" s="21">
        <f t="shared" ca="1" si="356"/>
        <v>834290000</v>
      </c>
      <c r="S1807" s="22">
        <f t="shared" ca="1" si="357"/>
        <v>760872480</v>
      </c>
      <c r="T1807" s="21">
        <f t="shared" ca="1" si="358"/>
        <v>693915701.75999999</v>
      </c>
      <c r="U1807" s="22">
        <f t="shared" ca="1" si="359"/>
        <v>632851120.00512016</v>
      </c>
      <c r="V1807" s="21">
        <f t="shared" ca="1" si="360"/>
        <v>607537075.2049154</v>
      </c>
      <c r="W1807" s="23">
        <f t="shared" ca="1" si="361"/>
        <v>520947291.89959192</v>
      </c>
    </row>
    <row r="1808" spans="6:23" x14ac:dyDescent="0.35">
      <c r="F1808" s="22">
        <v>1806</v>
      </c>
      <c r="G1808" s="22">
        <f t="shared" ca="1" si="350"/>
        <v>0.94147262654191244</v>
      </c>
      <c r="H1808" s="19">
        <f t="shared" ca="1" si="351"/>
        <v>187018</v>
      </c>
      <c r="I1808" s="22">
        <f t="shared" ca="1" si="352"/>
        <v>177667.1</v>
      </c>
      <c r="J1808" s="19">
        <f t="shared" ca="1" si="352"/>
        <v>168783.745</v>
      </c>
      <c r="K1808" s="22">
        <f t="shared" ca="1" si="352"/>
        <v>160344.55775000001</v>
      </c>
      <c r="L1808" s="19">
        <f t="shared" ca="1" si="353"/>
        <v>160344.55775000001</v>
      </c>
      <c r="M1808" s="20">
        <f t="shared" si="354"/>
        <v>5000</v>
      </c>
      <c r="N1808" s="22">
        <f t="shared" si="355"/>
        <v>4800</v>
      </c>
      <c r="O1808" s="20">
        <f t="shared" si="355"/>
        <v>4608</v>
      </c>
      <c r="P1808" s="22">
        <f t="shared" si="355"/>
        <v>4423.68</v>
      </c>
      <c r="Q1808" s="20">
        <f t="shared" si="355"/>
        <v>4246.7328000000007</v>
      </c>
      <c r="R1808" s="21">
        <f t="shared" ca="1" si="356"/>
        <v>935090000</v>
      </c>
      <c r="S1808" s="22">
        <f t="shared" ca="1" si="357"/>
        <v>852802080</v>
      </c>
      <c r="T1808" s="21">
        <f t="shared" ca="1" si="358"/>
        <v>777755496.96000004</v>
      </c>
      <c r="U1808" s="22">
        <f t="shared" ca="1" si="359"/>
        <v>709313013.22752011</v>
      </c>
      <c r="V1808" s="21">
        <f t="shared" ca="1" si="360"/>
        <v>680940492.69841933</v>
      </c>
      <c r="W1808" s="23">
        <f t="shared" ca="1" si="361"/>
        <v>813449284.04078817</v>
      </c>
    </row>
    <row r="1809" spans="6:23" x14ac:dyDescent="0.35">
      <c r="F1809" s="22">
        <v>1807</v>
      </c>
      <c r="G1809" s="22">
        <f t="shared" ca="1" si="350"/>
        <v>0.19459102659273853</v>
      </c>
      <c r="H1809" s="19">
        <f t="shared" ca="1" si="351"/>
        <v>114167</v>
      </c>
      <c r="I1809" s="22">
        <f t="shared" ca="1" si="352"/>
        <v>108458.65</v>
      </c>
      <c r="J1809" s="19">
        <f t="shared" ca="1" si="352"/>
        <v>103035.7175</v>
      </c>
      <c r="K1809" s="22">
        <f t="shared" ca="1" si="352"/>
        <v>97883.931624999997</v>
      </c>
      <c r="L1809" s="19">
        <f t="shared" ca="1" si="353"/>
        <v>97883.931624999997</v>
      </c>
      <c r="M1809" s="20">
        <f t="shared" si="354"/>
        <v>5000</v>
      </c>
      <c r="N1809" s="22">
        <f t="shared" si="355"/>
        <v>4800</v>
      </c>
      <c r="O1809" s="20">
        <f t="shared" si="355"/>
        <v>4608</v>
      </c>
      <c r="P1809" s="22">
        <f t="shared" si="355"/>
        <v>4423.68</v>
      </c>
      <c r="Q1809" s="20">
        <f t="shared" si="355"/>
        <v>4246.7328000000007</v>
      </c>
      <c r="R1809" s="21">
        <f t="shared" ca="1" si="356"/>
        <v>570835000</v>
      </c>
      <c r="S1809" s="22">
        <f t="shared" ca="1" si="357"/>
        <v>520601520</v>
      </c>
      <c r="T1809" s="21">
        <f t="shared" ca="1" si="358"/>
        <v>474788586.24000001</v>
      </c>
      <c r="U1809" s="22">
        <f t="shared" ca="1" si="359"/>
        <v>433007190.65088004</v>
      </c>
      <c r="V1809" s="21">
        <f t="shared" ca="1" si="360"/>
        <v>415686903.02484488</v>
      </c>
      <c r="W1809" s="23">
        <f t="shared" ca="1" si="361"/>
        <v>-243547870.19920731</v>
      </c>
    </row>
    <row r="1810" spans="6:23" x14ac:dyDescent="0.35">
      <c r="F1810" s="22">
        <v>1808</v>
      </c>
      <c r="G1810" s="22">
        <f t="shared" ca="1" si="350"/>
        <v>0.13583770205715417</v>
      </c>
      <c r="H1810" s="19">
        <f t="shared" ca="1" si="351"/>
        <v>107024</v>
      </c>
      <c r="I1810" s="22">
        <f t="shared" ca="1" si="352"/>
        <v>101672.8</v>
      </c>
      <c r="J1810" s="19">
        <f t="shared" ca="1" si="352"/>
        <v>96589.16</v>
      </c>
      <c r="K1810" s="22">
        <f t="shared" ca="1" si="352"/>
        <v>91759.702000000005</v>
      </c>
      <c r="L1810" s="19">
        <f t="shared" ca="1" si="353"/>
        <v>91759.702000000005</v>
      </c>
      <c r="M1810" s="20">
        <f t="shared" si="354"/>
        <v>5000</v>
      </c>
      <c r="N1810" s="22">
        <f t="shared" si="355"/>
        <v>4800</v>
      </c>
      <c r="O1810" s="20">
        <f t="shared" si="355"/>
        <v>4608</v>
      </c>
      <c r="P1810" s="22">
        <f t="shared" si="355"/>
        <v>4423.68</v>
      </c>
      <c r="Q1810" s="20">
        <f t="shared" si="355"/>
        <v>4246.7328000000007</v>
      </c>
      <c r="R1810" s="21">
        <f t="shared" ca="1" si="356"/>
        <v>535120000</v>
      </c>
      <c r="S1810" s="22">
        <f t="shared" ca="1" si="357"/>
        <v>488029440</v>
      </c>
      <c r="T1810" s="21">
        <f t="shared" ca="1" si="358"/>
        <v>445082849.28000003</v>
      </c>
      <c r="U1810" s="22">
        <f t="shared" ca="1" si="359"/>
        <v>405915558.54336005</v>
      </c>
      <c r="V1810" s="21">
        <f t="shared" ca="1" si="360"/>
        <v>389678936.2016257</v>
      </c>
      <c r="W1810" s="23">
        <f t="shared" ca="1" si="361"/>
        <v>-347185852.83137822</v>
      </c>
    </row>
    <row r="1811" spans="6:23" x14ac:dyDescent="0.35">
      <c r="F1811" s="22">
        <v>1809</v>
      </c>
      <c r="G1811" s="22">
        <f t="shared" ca="1" si="350"/>
        <v>0.28749917956550763</v>
      </c>
      <c r="H1811" s="19">
        <f t="shared" ca="1" si="351"/>
        <v>123179</v>
      </c>
      <c r="I1811" s="22">
        <f t="shared" ca="1" si="352"/>
        <v>117020.05</v>
      </c>
      <c r="J1811" s="19">
        <f t="shared" ca="1" si="352"/>
        <v>111169.0475</v>
      </c>
      <c r="K1811" s="22">
        <f t="shared" ca="1" si="352"/>
        <v>105610.59512499999</v>
      </c>
      <c r="L1811" s="19">
        <f t="shared" ca="1" si="353"/>
        <v>105610.59512499999</v>
      </c>
      <c r="M1811" s="20">
        <f t="shared" si="354"/>
        <v>5000</v>
      </c>
      <c r="N1811" s="22">
        <f t="shared" si="355"/>
        <v>4800</v>
      </c>
      <c r="O1811" s="20">
        <f t="shared" si="355"/>
        <v>4608</v>
      </c>
      <c r="P1811" s="22">
        <f t="shared" si="355"/>
        <v>4423.68</v>
      </c>
      <c r="Q1811" s="20">
        <f t="shared" si="355"/>
        <v>4246.7328000000007</v>
      </c>
      <c r="R1811" s="21">
        <f t="shared" ca="1" si="356"/>
        <v>615895000</v>
      </c>
      <c r="S1811" s="22">
        <f t="shared" ca="1" si="357"/>
        <v>561696240</v>
      </c>
      <c r="T1811" s="21">
        <f t="shared" ca="1" si="358"/>
        <v>512266970.88</v>
      </c>
      <c r="U1811" s="22">
        <f t="shared" ca="1" si="359"/>
        <v>467187477.44256002</v>
      </c>
      <c r="V1811" s="21">
        <f t="shared" ca="1" si="360"/>
        <v>448499978.34485763</v>
      </c>
      <c r="W1811" s="23">
        <f t="shared" ca="1" si="361"/>
        <v>-112792515.37894607</v>
      </c>
    </row>
    <row r="1812" spans="6:23" x14ac:dyDescent="0.35">
      <c r="F1812" s="22">
        <v>1810</v>
      </c>
      <c r="G1812" s="22">
        <f t="shared" ca="1" si="350"/>
        <v>0.77742699058454556</v>
      </c>
      <c r="H1812" s="19">
        <f t="shared" ca="1" si="351"/>
        <v>162906</v>
      </c>
      <c r="I1812" s="22">
        <f t="shared" ca="1" si="352"/>
        <v>154760.70000000001</v>
      </c>
      <c r="J1812" s="19">
        <f t="shared" ca="1" si="352"/>
        <v>147022.66500000001</v>
      </c>
      <c r="K1812" s="22">
        <f t="shared" ca="1" si="352"/>
        <v>139671.53174999999</v>
      </c>
      <c r="L1812" s="19">
        <f t="shared" ca="1" si="353"/>
        <v>139671.53174999999</v>
      </c>
      <c r="M1812" s="20">
        <f t="shared" si="354"/>
        <v>5000</v>
      </c>
      <c r="N1812" s="22">
        <f t="shared" si="355"/>
        <v>4800</v>
      </c>
      <c r="O1812" s="20">
        <f t="shared" si="355"/>
        <v>4608</v>
      </c>
      <c r="P1812" s="22">
        <f t="shared" si="355"/>
        <v>4423.68</v>
      </c>
      <c r="Q1812" s="20">
        <f t="shared" si="355"/>
        <v>4246.7328000000007</v>
      </c>
      <c r="R1812" s="21">
        <f t="shared" ca="1" si="356"/>
        <v>814530000</v>
      </c>
      <c r="S1812" s="22">
        <f t="shared" ca="1" si="357"/>
        <v>742851360</v>
      </c>
      <c r="T1812" s="21">
        <f t="shared" ca="1" si="358"/>
        <v>677480440.32000005</v>
      </c>
      <c r="U1812" s="22">
        <f t="shared" ca="1" si="359"/>
        <v>617862161.57184005</v>
      </c>
      <c r="V1812" s="21">
        <f t="shared" ca="1" si="360"/>
        <v>593147675.10896647</v>
      </c>
      <c r="W1812" s="23">
        <f t="shared" ca="1" si="361"/>
        <v>463607615.6623888</v>
      </c>
    </row>
    <row r="1813" spans="6:23" x14ac:dyDescent="0.35">
      <c r="F1813" s="22">
        <v>1811</v>
      </c>
      <c r="G1813" s="22">
        <f t="shared" ca="1" si="350"/>
        <v>0.46471405602987237</v>
      </c>
      <c r="H1813" s="19">
        <f t="shared" ca="1" si="351"/>
        <v>137343</v>
      </c>
      <c r="I1813" s="22">
        <f t="shared" ca="1" si="352"/>
        <v>130475.85</v>
      </c>
      <c r="J1813" s="19">
        <f t="shared" ca="1" si="352"/>
        <v>123952.05750000001</v>
      </c>
      <c r="K1813" s="22">
        <f t="shared" ca="1" si="352"/>
        <v>117754.45462500001</v>
      </c>
      <c r="L1813" s="19">
        <f t="shared" ca="1" si="353"/>
        <v>117754.45462500001</v>
      </c>
      <c r="M1813" s="20">
        <f t="shared" si="354"/>
        <v>5000</v>
      </c>
      <c r="N1813" s="22">
        <f t="shared" si="355"/>
        <v>4800</v>
      </c>
      <c r="O1813" s="20">
        <f t="shared" si="355"/>
        <v>4608</v>
      </c>
      <c r="P1813" s="22">
        <f t="shared" si="355"/>
        <v>4423.68</v>
      </c>
      <c r="Q1813" s="20">
        <f t="shared" si="355"/>
        <v>4246.7328000000007</v>
      </c>
      <c r="R1813" s="21">
        <f t="shared" ca="1" si="356"/>
        <v>686715000</v>
      </c>
      <c r="S1813" s="22">
        <f t="shared" ca="1" si="357"/>
        <v>626284080</v>
      </c>
      <c r="T1813" s="21">
        <f t="shared" ca="1" si="358"/>
        <v>571171080.96000004</v>
      </c>
      <c r="U1813" s="22">
        <f t="shared" ca="1" si="359"/>
        <v>520908025.83552009</v>
      </c>
      <c r="V1813" s="21">
        <f t="shared" ca="1" si="360"/>
        <v>500071704.80209935</v>
      </c>
      <c r="W1813" s="23">
        <f t="shared" ca="1" si="361"/>
        <v>92713348.544064999</v>
      </c>
    </row>
    <row r="1814" spans="6:23" x14ac:dyDescent="0.35">
      <c r="F1814" s="22">
        <v>1812</v>
      </c>
      <c r="G1814" s="22">
        <f t="shared" ca="1" si="350"/>
        <v>0.24315814257201551</v>
      </c>
      <c r="H1814" s="19">
        <f t="shared" ca="1" si="351"/>
        <v>119115</v>
      </c>
      <c r="I1814" s="22">
        <f t="shared" ca="1" si="352"/>
        <v>113159.25</v>
      </c>
      <c r="J1814" s="19">
        <f t="shared" ca="1" si="352"/>
        <v>107501.28750000001</v>
      </c>
      <c r="K1814" s="22">
        <f t="shared" ca="1" si="352"/>
        <v>102126.223125</v>
      </c>
      <c r="L1814" s="19">
        <f t="shared" ca="1" si="353"/>
        <v>102126.223125</v>
      </c>
      <c r="M1814" s="20">
        <f t="shared" si="354"/>
        <v>5000</v>
      </c>
      <c r="N1814" s="22">
        <f t="shared" si="355"/>
        <v>4800</v>
      </c>
      <c r="O1814" s="20">
        <f t="shared" si="355"/>
        <v>4608</v>
      </c>
      <c r="P1814" s="22">
        <f t="shared" si="355"/>
        <v>4423.68</v>
      </c>
      <c r="Q1814" s="20">
        <f t="shared" si="355"/>
        <v>4246.7328000000007</v>
      </c>
      <c r="R1814" s="21">
        <f t="shared" ca="1" si="356"/>
        <v>595575000</v>
      </c>
      <c r="S1814" s="22">
        <f t="shared" ca="1" si="357"/>
        <v>543164400</v>
      </c>
      <c r="T1814" s="21">
        <f t="shared" ca="1" si="358"/>
        <v>495365932.80000001</v>
      </c>
      <c r="U1814" s="22">
        <f t="shared" ca="1" si="359"/>
        <v>451773730.71360004</v>
      </c>
      <c r="V1814" s="21">
        <f t="shared" ca="1" si="360"/>
        <v>433702781.4850561</v>
      </c>
      <c r="W1814" s="23">
        <f t="shared" ca="1" si="361"/>
        <v>-171757202.68359995</v>
      </c>
    </row>
    <row r="1815" spans="6:23" x14ac:dyDescent="0.35">
      <c r="F1815" s="22">
        <v>1813</v>
      </c>
      <c r="G1815" s="22">
        <f t="shared" ca="1" si="350"/>
        <v>0.21984923922235999</v>
      </c>
      <c r="H1815" s="19">
        <f t="shared" ca="1" si="351"/>
        <v>116819</v>
      </c>
      <c r="I1815" s="22">
        <f t="shared" ca="1" si="352"/>
        <v>110978.05</v>
      </c>
      <c r="J1815" s="19">
        <f t="shared" ca="1" si="352"/>
        <v>105429.14750000001</v>
      </c>
      <c r="K1815" s="22">
        <f t="shared" ca="1" si="352"/>
        <v>100157.69012500001</v>
      </c>
      <c r="L1815" s="19">
        <f t="shared" ca="1" si="353"/>
        <v>100157.69012500001</v>
      </c>
      <c r="M1815" s="20">
        <f t="shared" si="354"/>
        <v>5000</v>
      </c>
      <c r="N1815" s="22">
        <f t="shared" si="355"/>
        <v>4800</v>
      </c>
      <c r="O1815" s="20">
        <f t="shared" si="355"/>
        <v>4608</v>
      </c>
      <c r="P1815" s="22">
        <f t="shared" si="355"/>
        <v>4423.68</v>
      </c>
      <c r="Q1815" s="20">
        <f t="shared" si="355"/>
        <v>4246.7328000000007</v>
      </c>
      <c r="R1815" s="21">
        <f t="shared" ca="1" si="356"/>
        <v>584095000</v>
      </c>
      <c r="S1815" s="22">
        <f t="shared" ca="1" si="357"/>
        <v>532694640</v>
      </c>
      <c r="T1815" s="21">
        <f t="shared" ca="1" si="358"/>
        <v>485817511.68000001</v>
      </c>
      <c r="U1815" s="22">
        <f t="shared" ca="1" si="359"/>
        <v>443065570.65216005</v>
      </c>
      <c r="V1815" s="21">
        <f t="shared" ca="1" si="360"/>
        <v>425342947.82607371</v>
      </c>
      <c r="W1815" s="23">
        <f t="shared" ca="1" si="361"/>
        <v>-205069929.56634736</v>
      </c>
    </row>
    <row r="1816" spans="6:23" x14ac:dyDescent="0.35">
      <c r="F1816" s="22">
        <v>1814</v>
      </c>
      <c r="G1816" s="22">
        <f t="shared" ca="1" si="350"/>
        <v>0.2135657986980648</v>
      </c>
      <c r="H1816" s="19">
        <f t="shared" ca="1" si="351"/>
        <v>116177</v>
      </c>
      <c r="I1816" s="22">
        <f t="shared" ca="1" si="352"/>
        <v>110368.15</v>
      </c>
      <c r="J1816" s="19">
        <f t="shared" ca="1" si="352"/>
        <v>104849.74249999999</v>
      </c>
      <c r="K1816" s="22">
        <f t="shared" ca="1" si="352"/>
        <v>99607.255374999993</v>
      </c>
      <c r="L1816" s="19">
        <f t="shared" ca="1" si="353"/>
        <v>99607.255374999993</v>
      </c>
      <c r="M1816" s="20">
        <f t="shared" si="354"/>
        <v>5000</v>
      </c>
      <c r="N1816" s="22">
        <f t="shared" si="355"/>
        <v>4800</v>
      </c>
      <c r="O1816" s="20">
        <f t="shared" si="355"/>
        <v>4608</v>
      </c>
      <c r="P1816" s="22">
        <f t="shared" si="355"/>
        <v>4423.68</v>
      </c>
      <c r="Q1816" s="20">
        <f t="shared" si="355"/>
        <v>4246.7328000000007</v>
      </c>
      <c r="R1816" s="21">
        <f t="shared" ca="1" si="356"/>
        <v>580885000</v>
      </c>
      <c r="S1816" s="22">
        <f t="shared" ca="1" si="357"/>
        <v>529767120</v>
      </c>
      <c r="T1816" s="21">
        <f t="shared" ca="1" si="358"/>
        <v>483147613.43999994</v>
      </c>
      <c r="U1816" s="22">
        <f t="shared" ca="1" si="359"/>
        <v>440630623.45727998</v>
      </c>
      <c r="V1816" s="21">
        <f t="shared" ca="1" si="360"/>
        <v>423005398.51898885</v>
      </c>
      <c r="W1816" s="23">
        <f t="shared" ca="1" si="361"/>
        <v>-214384725.14941525</v>
      </c>
    </row>
    <row r="1817" spans="6:23" x14ac:dyDescent="0.35">
      <c r="F1817" s="22">
        <v>1815</v>
      </c>
      <c r="G1817" s="22">
        <f t="shared" ca="1" si="350"/>
        <v>0.11538522416384323</v>
      </c>
      <c r="H1817" s="19">
        <f t="shared" ca="1" si="351"/>
        <v>104049</v>
      </c>
      <c r="I1817" s="22">
        <f t="shared" ca="1" si="352"/>
        <v>98846.55</v>
      </c>
      <c r="J1817" s="19">
        <f t="shared" ca="1" si="352"/>
        <v>93904.222500000003</v>
      </c>
      <c r="K1817" s="22">
        <f t="shared" ca="1" si="352"/>
        <v>89209.011375000002</v>
      </c>
      <c r="L1817" s="19">
        <f t="shared" ca="1" si="353"/>
        <v>89209.011375000002</v>
      </c>
      <c r="M1817" s="20">
        <f t="shared" si="354"/>
        <v>5000</v>
      </c>
      <c r="N1817" s="22">
        <f t="shared" si="355"/>
        <v>4800</v>
      </c>
      <c r="O1817" s="20">
        <f t="shared" si="355"/>
        <v>4608</v>
      </c>
      <c r="P1817" s="22">
        <f t="shared" si="355"/>
        <v>4423.68</v>
      </c>
      <c r="Q1817" s="20">
        <f t="shared" si="355"/>
        <v>4246.7328000000007</v>
      </c>
      <c r="R1817" s="21">
        <f t="shared" ca="1" si="356"/>
        <v>520245000</v>
      </c>
      <c r="S1817" s="22">
        <f t="shared" ca="1" si="357"/>
        <v>474463440</v>
      </c>
      <c r="T1817" s="21">
        <f t="shared" ca="1" si="358"/>
        <v>432710657.28000003</v>
      </c>
      <c r="U1817" s="22">
        <f t="shared" ca="1" si="359"/>
        <v>394632119.43936002</v>
      </c>
      <c r="V1817" s="21">
        <f t="shared" ca="1" si="360"/>
        <v>378846834.66178566</v>
      </c>
      <c r="W1817" s="23">
        <f t="shared" ca="1" si="361"/>
        <v>-390350209.31054759</v>
      </c>
    </row>
    <row r="1818" spans="6:23" x14ac:dyDescent="0.35">
      <c r="F1818" s="22">
        <v>1816</v>
      </c>
      <c r="G1818" s="22">
        <f t="shared" ca="1" si="350"/>
        <v>0.29793455015938064</v>
      </c>
      <c r="H1818" s="19">
        <f t="shared" ca="1" si="351"/>
        <v>124089</v>
      </c>
      <c r="I1818" s="22">
        <f t="shared" ca="1" si="352"/>
        <v>117884.55</v>
      </c>
      <c r="J1818" s="19">
        <f t="shared" ca="1" si="352"/>
        <v>111990.32250000001</v>
      </c>
      <c r="K1818" s="22">
        <f t="shared" ca="1" si="352"/>
        <v>106390.80637500001</v>
      </c>
      <c r="L1818" s="19">
        <f t="shared" ca="1" si="353"/>
        <v>106390.80637500001</v>
      </c>
      <c r="M1818" s="20">
        <f t="shared" si="354"/>
        <v>5000</v>
      </c>
      <c r="N1818" s="22">
        <f t="shared" si="355"/>
        <v>4800</v>
      </c>
      <c r="O1818" s="20">
        <f t="shared" si="355"/>
        <v>4608</v>
      </c>
      <c r="P1818" s="22">
        <f t="shared" si="355"/>
        <v>4423.68</v>
      </c>
      <c r="Q1818" s="20">
        <f t="shared" si="355"/>
        <v>4246.7328000000007</v>
      </c>
      <c r="R1818" s="21">
        <f t="shared" ca="1" si="356"/>
        <v>620445000</v>
      </c>
      <c r="S1818" s="22">
        <f t="shared" ca="1" si="357"/>
        <v>565845840</v>
      </c>
      <c r="T1818" s="21">
        <f t="shared" ca="1" si="358"/>
        <v>516051406.08000004</v>
      </c>
      <c r="U1818" s="22">
        <f t="shared" ca="1" si="359"/>
        <v>470638882.34496009</v>
      </c>
      <c r="V1818" s="21">
        <f t="shared" ca="1" si="360"/>
        <v>451813327.05116171</v>
      </c>
      <c r="W1818" s="23">
        <f t="shared" ca="1" si="361"/>
        <v>-99589300.455905914</v>
      </c>
    </row>
    <row r="1819" spans="6:23" x14ac:dyDescent="0.35">
      <c r="F1819" s="22">
        <v>1817</v>
      </c>
      <c r="G1819" s="22">
        <f t="shared" ca="1" si="350"/>
        <v>0.14381257916831469</v>
      </c>
      <c r="H1819" s="19">
        <f t="shared" ca="1" si="351"/>
        <v>108100</v>
      </c>
      <c r="I1819" s="22">
        <f t="shared" ca="1" si="352"/>
        <v>102695</v>
      </c>
      <c r="J1819" s="19">
        <f t="shared" ca="1" si="352"/>
        <v>97560.25</v>
      </c>
      <c r="K1819" s="22">
        <f t="shared" ca="1" si="352"/>
        <v>92682.237500000003</v>
      </c>
      <c r="L1819" s="19">
        <f t="shared" ca="1" si="353"/>
        <v>92682.237500000003</v>
      </c>
      <c r="M1819" s="20">
        <f t="shared" si="354"/>
        <v>5000</v>
      </c>
      <c r="N1819" s="22">
        <f t="shared" si="355"/>
        <v>4800</v>
      </c>
      <c r="O1819" s="20">
        <f t="shared" si="355"/>
        <v>4608</v>
      </c>
      <c r="P1819" s="22">
        <f t="shared" si="355"/>
        <v>4423.68</v>
      </c>
      <c r="Q1819" s="20">
        <f t="shared" si="355"/>
        <v>4246.7328000000007</v>
      </c>
      <c r="R1819" s="21">
        <f t="shared" ca="1" si="356"/>
        <v>540500000</v>
      </c>
      <c r="S1819" s="22">
        <f t="shared" ca="1" si="357"/>
        <v>492936000</v>
      </c>
      <c r="T1819" s="21">
        <f t="shared" ca="1" si="358"/>
        <v>449557632</v>
      </c>
      <c r="U1819" s="22">
        <f t="shared" ca="1" si="359"/>
        <v>409996560.38400006</v>
      </c>
      <c r="V1819" s="21">
        <f t="shared" ca="1" si="360"/>
        <v>393596697.96864009</v>
      </c>
      <c r="W1819" s="23">
        <f t="shared" ca="1" si="361"/>
        <v>-331574139.36193705</v>
      </c>
    </row>
    <row r="1820" spans="6:23" x14ac:dyDescent="0.35">
      <c r="F1820" s="22">
        <v>1818</v>
      </c>
      <c r="G1820" s="22">
        <f t="shared" ca="1" si="350"/>
        <v>0.83629121514135984</v>
      </c>
      <c r="H1820" s="19">
        <f t="shared" ca="1" si="351"/>
        <v>169380</v>
      </c>
      <c r="I1820" s="22">
        <f t="shared" ca="1" si="352"/>
        <v>160911</v>
      </c>
      <c r="J1820" s="19">
        <f t="shared" ca="1" si="352"/>
        <v>152865.45000000001</v>
      </c>
      <c r="K1820" s="22">
        <f t="shared" ca="1" si="352"/>
        <v>145222.17750000002</v>
      </c>
      <c r="L1820" s="19">
        <f t="shared" ca="1" si="353"/>
        <v>145222.17750000002</v>
      </c>
      <c r="M1820" s="20">
        <f t="shared" si="354"/>
        <v>5000</v>
      </c>
      <c r="N1820" s="22">
        <f t="shared" si="355"/>
        <v>4800</v>
      </c>
      <c r="O1820" s="20">
        <f t="shared" si="355"/>
        <v>4608</v>
      </c>
      <c r="P1820" s="22">
        <f t="shared" si="355"/>
        <v>4423.68</v>
      </c>
      <c r="Q1820" s="20">
        <f t="shared" si="355"/>
        <v>4246.7328000000007</v>
      </c>
      <c r="R1820" s="21">
        <f t="shared" ca="1" si="356"/>
        <v>846900000</v>
      </c>
      <c r="S1820" s="22">
        <f t="shared" ca="1" si="357"/>
        <v>772372800</v>
      </c>
      <c r="T1820" s="21">
        <f t="shared" ca="1" si="358"/>
        <v>704403993.60000002</v>
      </c>
      <c r="U1820" s="22">
        <f t="shared" ca="1" si="359"/>
        <v>642416442.16320014</v>
      </c>
      <c r="V1820" s="21">
        <f t="shared" ca="1" si="360"/>
        <v>616719784.47667217</v>
      </c>
      <c r="W1820" s="23">
        <f t="shared" ca="1" si="361"/>
        <v>557539058.97201729</v>
      </c>
    </row>
    <row r="1821" spans="6:23" x14ac:dyDescent="0.35">
      <c r="F1821" s="22">
        <v>1819</v>
      </c>
      <c r="G1821" s="22">
        <f t="shared" ca="1" si="350"/>
        <v>0.51140214642593429</v>
      </c>
      <c r="H1821" s="19">
        <f t="shared" ca="1" si="351"/>
        <v>140858</v>
      </c>
      <c r="I1821" s="22">
        <f t="shared" ca="1" si="352"/>
        <v>133815.1</v>
      </c>
      <c r="J1821" s="19">
        <f t="shared" ca="1" si="352"/>
        <v>127124.345</v>
      </c>
      <c r="K1821" s="22">
        <f t="shared" ca="1" si="352"/>
        <v>120768.12775</v>
      </c>
      <c r="L1821" s="19">
        <f t="shared" ca="1" si="353"/>
        <v>120768.12775</v>
      </c>
      <c r="M1821" s="20">
        <f t="shared" si="354"/>
        <v>5000</v>
      </c>
      <c r="N1821" s="22">
        <f t="shared" si="355"/>
        <v>4800</v>
      </c>
      <c r="O1821" s="20">
        <f t="shared" si="355"/>
        <v>4608</v>
      </c>
      <c r="P1821" s="22">
        <f t="shared" si="355"/>
        <v>4423.68</v>
      </c>
      <c r="Q1821" s="20">
        <f t="shared" si="355"/>
        <v>4246.7328000000007</v>
      </c>
      <c r="R1821" s="21">
        <f t="shared" ca="1" si="356"/>
        <v>704290000</v>
      </c>
      <c r="S1821" s="22">
        <f t="shared" ca="1" si="357"/>
        <v>642312480</v>
      </c>
      <c r="T1821" s="21">
        <f t="shared" ca="1" si="358"/>
        <v>585788981.75999999</v>
      </c>
      <c r="U1821" s="22">
        <f t="shared" ca="1" si="359"/>
        <v>534239551.36512005</v>
      </c>
      <c r="V1821" s="21">
        <f t="shared" ca="1" si="360"/>
        <v>512869969.31051528</v>
      </c>
      <c r="W1821" s="23">
        <f t="shared" ca="1" si="361"/>
        <v>143712579.81273127</v>
      </c>
    </row>
    <row r="1822" spans="6:23" x14ac:dyDescent="0.35">
      <c r="F1822" s="22">
        <v>1820</v>
      </c>
      <c r="G1822" s="22">
        <f t="shared" ca="1" si="350"/>
        <v>0.68288896913395691</v>
      </c>
      <c r="H1822" s="19">
        <f t="shared" ca="1" si="351"/>
        <v>154274</v>
      </c>
      <c r="I1822" s="22">
        <f t="shared" ca="1" si="352"/>
        <v>146560.29999999999</v>
      </c>
      <c r="J1822" s="19">
        <f t="shared" ca="1" si="352"/>
        <v>139232.28499999997</v>
      </c>
      <c r="K1822" s="22">
        <f t="shared" ca="1" si="352"/>
        <v>132270.67074999999</v>
      </c>
      <c r="L1822" s="19">
        <f t="shared" ca="1" si="353"/>
        <v>132270.67074999999</v>
      </c>
      <c r="M1822" s="20">
        <f t="shared" si="354"/>
        <v>5000</v>
      </c>
      <c r="N1822" s="22">
        <f t="shared" si="355"/>
        <v>4800</v>
      </c>
      <c r="O1822" s="20">
        <f t="shared" si="355"/>
        <v>4608</v>
      </c>
      <c r="P1822" s="22">
        <f t="shared" si="355"/>
        <v>4423.68</v>
      </c>
      <c r="Q1822" s="20">
        <f t="shared" si="355"/>
        <v>4246.7328000000007</v>
      </c>
      <c r="R1822" s="21">
        <f t="shared" ca="1" si="356"/>
        <v>771370000</v>
      </c>
      <c r="S1822" s="22">
        <f t="shared" ca="1" si="357"/>
        <v>703489440</v>
      </c>
      <c r="T1822" s="21">
        <f t="shared" ca="1" si="358"/>
        <v>641582369.27999985</v>
      </c>
      <c r="U1822" s="22">
        <f t="shared" ca="1" si="359"/>
        <v>585123120.78336</v>
      </c>
      <c r="V1822" s="21">
        <f t="shared" ca="1" si="360"/>
        <v>561718195.95202565</v>
      </c>
      <c r="W1822" s="23">
        <f t="shared" ca="1" si="361"/>
        <v>338365691.2495513</v>
      </c>
    </row>
    <row r="1823" spans="6:23" x14ac:dyDescent="0.35">
      <c r="F1823" s="22">
        <v>1821</v>
      </c>
      <c r="G1823" s="22">
        <f t="shared" ca="1" si="350"/>
        <v>0.6956226420764684</v>
      </c>
      <c r="H1823" s="19">
        <f t="shared" ca="1" si="351"/>
        <v>155356</v>
      </c>
      <c r="I1823" s="22">
        <f t="shared" ca="1" si="352"/>
        <v>147588.20000000001</v>
      </c>
      <c r="J1823" s="19">
        <f t="shared" ca="1" si="352"/>
        <v>140208.79</v>
      </c>
      <c r="K1823" s="22">
        <f t="shared" ca="1" si="352"/>
        <v>133198.3505</v>
      </c>
      <c r="L1823" s="19">
        <f t="shared" ca="1" si="353"/>
        <v>133198.3505</v>
      </c>
      <c r="M1823" s="20">
        <f t="shared" si="354"/>
        <v>5000</v>
      </c>
      <c r="N1823" s="22">
        <f t="shared" si="355"/>
        <v>4800</v>
      </c>
      <c r="O1823" s="20">
        <f t="shared" si="355"/>
        <v>4608</v>
      </c>
      <c r="P1823" s="22">
        <f t="shared" si="355"/>
        <v>4423.68</v>
      </c>
      <c r="Q1823" s="20">
        <f t="shared" si="355"/>
        <v>4246.7328000000007</v>
      </c>
      <c r="R1823" s="21">
        <f t="shared" ca="1" si="356"/>
        <v>776780000</v>
      </c>
      <c r="S1823" s="22">
        <f t="shared" ca="1" si="357"/>
        <v>708423360</v>
      </c>
      <c r="T1823" s="21">
        <f t="shared" ca="1" si="358"/>
        <v>646082104.32000005</v>
      </c>
      <c r="U1823" s="22">
        <f t="shared" ca="1" si="359"/>
        <v>589226879.13984001</v>
      </c>
      <c r="V1823" s="21">
        <f t="shared" ca="1" si="360"/>
        <v>565657803.9742465</v>
      </c>
      <c r="W1823" s="23">
        <f t="shared" ca="1" si="361"/>
        <v>354064458.88331985</v>
      </c>
    </row>
    <row r="1824" spans="6:23" x14ac:dyDescent="0.35">
      <c r="F1824" s="22">
        <v>1822</v>
      </c>
      <c r="G1824" s="22">
        <f t="shared" ca="1" si="350"/>
        <v>0.31402887182818195</v>
      </c>
      <c r="H1824" s="19">
        <f t="shared" ca="1" si="351"/>
        <v>125466</v>
      </c>
      <c r="I1824" s="22">
        <f t="shared" ca="1" si="352"/>
        <v>119192.7</v>
      </c>
      <c r="J1824" s="19">
        <f t="shared" ca="1" si="352"/>
        <v>113233.065</v>
      </c>
      <c r="K1824" s="22">
        <f t="shared" ca="1" si="352"/>
        <v>107571.41175</v>
      </c>
      <c r="L1824" s="19">
        <f t="shared" ca="1" si="353"/>
        <v>107571.41175</v>
      </c>
      <c r="M1824" s="20">
        <f t="shared" si="354"/>
        <v>5000</v>
      </c>
      <c r="N1824" s="22">
        <f t="shared" si="355"/>
        <v>4800</v>
      </c>
      <c r="O1824" s="20">
        <f t="shared" si="355"/>
        <v>4608</v>
      </c>
      <c r="P1824" s="22">
        <f t="shared" si="355"/>
        <v>4423.68</v>
      </c>
      <c r="Q1824" s="20">
        <f t="shared" si="355"/>
        <v>4246.7328000000007</v>
      </c>
      <c r="R1824" s="21">
        <f t="shared" ca="1" si="356"/>
        <v>627330000</v>
      </c>
      <c r="S1824" s="22">
        <f t="shared" ca="1" si="357"/>
        <v>572124960</v>
      </c>
      <c r="T1824" s="21">
        <f t="shared" ca="1" si="358"/>
        <v>521777963.51999998</v>
      </c>
      <c r="U1824" s="22">
        <f t="shared" ca="1" si="359"/>
        <v>475861502.73024005</v>
      </c>
      <c r="V1824" s="21">
        <f t="shared" ca="1" si="360"/>
        <v>456827042.62103045</v>
      </c>
      <c r="W1824" s="23">
        <f t="shared" ca="1" si="361"/>
        <v>-79610369.742690325</v>
      </c>
    </row>
    <row r="1825" spans="6:23" x14ac:dyDescent="0.35">
      <c r="F1825" s="22">
        <v>1823</v>
      </c>
      <c r="G1825" s="22">
        <f t="shared" ca="1" si="350"/>
        <v>0.16697731860051002</v>
      </c>
      <c r="H1825" s="19">
        <f t="shared" ca="1" si="351"/>
        <v>111015</v>
      </c>
      <c r="I1825" s="22">
        <f t="shared" ca="1" si="352"/>
        <v>105464.25</v>
      </c>
      <c r="J1825" s="19">
        <f t="shared" ca="1" si="352"/>
        <v>100191.03750000001</v>
      </c>
      <c r="K1825" s="22">
        <f t="shared" ca="1" si="352"/>
        <v>95181.485625000001</v>
      </c>
      <c r="L1825" s="19">
        <f t="shared" ca="1" si="353"/>
        <v>95181.485625000001</v>
      </c>
      <c r="M1825" s="20">
        <f t="shared" si="354"/>
        <v>5000</v>
      </c>
      <c r="N1825" s="22">
        <f t="shared" si="355"/>
        <v>4800</v>
      </c>
      <c r="O1825" s="20">
        <f t="shared" si="355"/>
        <v>4608</v>
      </c>
      <c r="P1825" s="22">
        <f t="shared" si="355"/>
        <v>4423.68</v>
      </c>
      <c r="Q1825" s="20">
        <f t="shared" si="355"/>
        <v>4246.7328000000007</v>
      </c>
      <c r="R1825" s="21">
        <f t="shared" ca="1" si="356"/>
        <v>555075000</v>
      </c>
      <c r="S1825" s="22">
        <f t="shared" ca="1" si="357"/>
        <v>506228400</v>
      </c>
      <c r="T1825" s="21">
        <f t="shared" ca="1" si="358"/>
        <v>461680300.80000001</v>
      </c>
      <c r="U1825" s="22">
        <f t="shared" ca="1" si="359"/>
        <v>421052434.32960004</v>
      </c>
      <c r="V1825" s="21">
        <f t="shared" ca="1" si="360"/>
        <v>404210336.95641607</v>
      </c>
      <c r="W1825" s="23">
        <f t="shared" ca="1" si="361"/>
        <v>-289280324.52604485</v>
      </c>
    </row>
    <row r="1826" spans="6:23" x14ac:dyDescent="0.35">
      <c r="F1826" s="22">
        <v>1824</v>
      </c>
      <c r="G1826" s="22">
        <f t="shared" ca="1" si="350"/>
        <v>0.41773484428131435</v>
      </c>
      <c r="H1826" s="19">
        <f t="shared" ca="1" si="351"/>
        <v>133769</v>
      </c>
      <c r="I1826" s="22">
        <f t="shared" ca="1" si="352"/>
        <v>127080.55</v>
      </c>
      <c r="J1826" s="19">
        <f t="shared" ca="1" si="352"/>
        <v>120726.52250000001</v>
      </c>
      <c r="K1826" s="22">
        <f t="shared" ca="1" si="352"/>
        <v>114690.196375</v>
      </c>
      <c r="L1826" s="19">
        <f t="shared" ca="1" si="353"/>
        <v>114690.196375</v>
      </c>
      <c r="M1826" s="20">
        <f t="shared" si="354"/>
        <v>5000</v>
      </c>
      <c r="N1826" s="22">
        <f t="shared" si="355"/>
        <v>4800</v>
      </c>
      <c r="O1826" s="20">
        <f t="shared" si="355"/>
        <v>4608</v>
      </c>
      <c r="P1826" s="22">
        <f t="shared" si="355"/>
        <v>4423.68</v>
      </c>
      <c r="Q1826" s="20">
        <f t="shared" si="355"/>
        <v>4246.7328000000007</v>
      </c>
      <c r="R1826" s="21">
        <f t="shared" ca="1" si="356"/>
        <v>668845000</v>
      </c>
      <c r="S1826" s="22">
        <f t="shared" ca="1" si="357"/>
        <v>609986640</v>
      </c>
      <c r="T1826" s="21">
        <f t="shared" ca="1" si="358"/>
        <v>556307815.68000007</v>
      </c>
      <c r="U1826" s="22">
        <f t="shared" ca="1" si="359"/>
        <v>507352727.90016001</v>
      </c>
      <c r="V1826" s="21">
        <f t="shared" ca="1" si="360"/>
        <v>487058618.7841537</v>
      </c>
      <c r="W1826" s="23">
        <f t="shared" ca="1" si="361"/>
        <v>40858084.659509897</v>
      </c>
    </row>
    <row r="1827" spans="6:23" x14ac:dyDescent="0.35">
      <c r="F1827" s="22">
        <v>1825</v>
      </c>
      <c r="G1827" s="22">
        <f t="shared" ca="1" si="350"/>
        <v>0.43270284350786525</v>
      </c>
      <c r="H1827" s="19">
        <f t="shared" ca="1" si="351"/>
        <v>134915</v>
      </c>
      <c r="I1827" s="22">
        <f t="shared" ca="1" si="352"/>
        <v>128169.25</v>
      </c>
      <c r="J1827" s="19">
        <f t="shared" ca="1" si="352"/>
        <v>121760.78750000001</v>
      </c>
      <c r="K1827" s="22">
        <f t="shared" ca="1" si="352"/>
        <v>115672.74812500001</v>
      </c>
      <c r="L1827" s="19">
        <f t="shared" ca="1" si="353"/>
        <v>115672.74812500001</v>
      </c>
      <c r="M1827" s="20">
        <f t="shared" si="354"/>
        <v>5000</v>
      </c>
      <c r="N1827" s="22">
        <f t="shared" si="355"/>
        <v>4800</v>
      </c>
      <c r="O1827" s="20">
        <f t="shared" si="355"/>
        <v>4608</v>
      </c>
      <c r="P1827" s="22">
        <f t="shared" si="355"/>
        <v>4423.68</v>
      </c>
      <c r="Q1827" s="20">
        <f t="shared" si="355"/>
        <v>4246.7328000000007</v>
      </c>
      <c r="R1827" s="21">
        <f t="shared" ca="1" si="356"/>
        <v>674575000</v>
      </c>
      <c r="S1827" s="22">
        <f t="shared" ca="1" si="357"/>
        <v>615212400</v>
      </c>
      <c r="T1827" s="21">
        <f t="shared" ca="1" si="358"/>
        <v>561073708.80000007</v>
      </c>
      <c r="U1827" s="22">
        <f t="shared" ca="1" si="359"/>
        <v>511699222.42560011</v>
      </c>
      <c r="V1827" s="21">
        <f t="shared" ca="1" si="360"/>
        <v>491231253.52857614</v>
      </c>
      <c r="W1827" s="23">
        <f t="shared" ca="1" si="361"/>
        <v>57485430.046107292</v>
      </c>
    </row>
    <row r="1828" spans="6:23" x14ac:dyDescent="0.35">
      <c r="F1828" s="22">
        <v>1826</v>
      </c>
      <c r="G1828" s="22">
        <f t="shared" ca="1" si="350"/>
        <v>2.8056237278260676E-2</v>
      </c>
      <c r="H1828" s="19">
        <f t="shared" ca="1" si="351"/>
        <v>82695</v>
      </c>
      <c r="I1828" s="22">
        <f t="shared" ca="1" si="352"/>
        <v>78560.25</v>
      </c>
      <c r="J1828" s="19">
        <f t="shared" ca="1" si="352"/>
        <v>74632.237500000003</v>
      </c>
      <c r="K1828" s="22">
        <f t="shared" ca="1" si="352"/>
        <v>70900.625625000001</v>
      </c>
      <c r="L1828" s="19">
        <f t="shared" ca="1" si="353"/>
        <v>70900.625625000001</v>
      </c>
      <c r="M1828" s="20">
        <f t="shared" si="354"/>
        <v>5000</v>
      </c>
      <c r="N1828" s="22">
        <f t="shared" si="355"/>
        <v>4800</v>
      </c>
      <c r="O1828" s="20">
        <f t="shared" si="355"/>
        <v>4608</v>
      </c>
      <c r="P1828" s="22">
        <f t="shared" si="355"/>
        <v>4423.68</v>
      </c>
      <c r="Q1828" s="20">
        <f t="shared" si="355"/>
        <v>4246.7328000000007</v>
      </c>
      <c r="R1828" s="21">
        <f t="shared" ca="1" si="356"/>
        <v>413475000</v>
      </c>
      <c r="S1828" s="22">
        <f t="shared" ca="1" si="357"/>
        <v>377089200</v>
      </c>
      <c r="T1828" s="21">
        <f t="shared" ca="1" si="358"/>
        <v>343905350.40000004</v>
      </c>
      <c r="U1828" s="22">
        <f t="shared" ca="1" si="359"/>
        <v>313641679.56480002</v>
      </c>
      <c r="V1828" s="21">
        <f t="shared" ca="1" si="360"/>
        <v>301096012.38220805</v>
      </c>
      <c r="W1828" s="23">
        <f t="shared" ca="1" si="361"/>
        <v>-700175980.15296388</v>
      </c>
    </row>
    <row r="1829" spans="6:23" x14ac:dyDescent="0.35">
      <c r="F1829" s="22">
        <v>1827</v>
      </c>
      <c r="G1829" s="22">
        <f t="shared" ca="1" si="350"/>
        <v>0.4989126437064344</v>
      </c>
      <c r="H1829" s="19">
        <f t="shared" ca="1" si="351"/>
        <v>139918</v>
      </c>
      <c r="I1829" s="22">
        <f t="shared" ca="1" si="352"/>
        <v>132922.1</v>
      </c>
      <c r="J1829" s="19">
        <f t="shared" ca="1" si="352"/>
        <v>126275.99500000001</v>
      </c>
      <c r="K1829" s="22">
        <f t="shared" ca="1" si="352"/>
        <v>119962.19525</v>
      </c>
      <c r="L1829" s="19">
        <f t="shared" ca="1" si="353"/>
        <v>119962.19525</v>
      </c>
      <c r="M1829" s="20">
        <f t="shared" si="354"/>
        <v>5000</v>
      </c>
      <c r="N1829" s="22">
        <f t="shared" si="355"/>
        <v>4800</v>
      </c>
      <c r="O1829" s="20">
        <f t="shared" si="355"/>
        <v>4608</v>
      </c>
      <c r="P1829" s="22">
        <f t="shared" si="355"/>
        <v>4423.68</v>
      </c>
      <c r="Q1829" s="20">
        <f t="shared" si="355"/>
        <v>4246.7328000000007</v>
      </c>
      <c r="R1829" s="21">
        <f t="shared" ca="1" si="356"/>
        <v>699590000</v>
      </c>
      <c r="S1829" s="22">
        <f t="shared" ca="1" si="357"/>
        <v>638026080</v>
      </c>
      <c r="T1829" s="21">
        <f t="shared" ca="1" si="358"/>
        <v>581879784.96000004</v>
      </c>
      <c r="U1829" s="22">
        <f t="shared" ca="1" si="359"/>
        <v>530674363.88352007</v>
      </c>
      <c r="V1829" s="21">
        <f t="shared" ca="1" si="360"/>
        <v>509447389.3281793</v>
      </c>
      <c r="W1829" s="23">
        <f t="shared" ca="1" si="361"/>
        <v>130074094.06805253</v>
      </c>
    </row>
    <row r="1830" spans="6:23" x14ac:dyDescent="0.35">
      <c r="F1830" s="22">
        <v>1828</v>
      </c>
      <c r="G1830" s="22">
        <f t="shared" ca="1" si="350"/>
        <v>0.40446745896264691</v>
      </c>
      <c r="H1830" s="19">
        <f t="shared" ca="1" si="351"/>
        <v>132746</v>
      </c>
      <c r="I1830" s="22">
        <f t="shared" ca="1" si="352"/>
        <v>126108.7</v>
      </c>
      <c r="J1830" s="19">
        <f t="shared" ca="1" si="352"/>
        <v>119803.265</v>
      </c>
      <c r="K1830" s="22">
        <f t="shared" ca="1" si="352"/>
        <v>113813.10175</v>
      </c>
      <c r="L1830" s="19">
        <f t="shared" ca="1" si="353"/>
        <v>113813.10175</v>
      </c>
      <c r="M1830" s="20">
        <f t="shared" si="354"/>
        <v>5000</v>
      </c>
      <c r="N1830" s="22">
        <f t="shared" si="355"/>
        <v>4800</v>
      </c>
      <c r="O1830" s="20">
        <f t="shared" si="355"/>
        <v>4608</v>
      </c>
      <c r="P1830" s="22">
        <f t="shared" si="355"/>
        <v>4423.68</v>
      </c>
      <c r="Q1830" s="20">
        <f t="shared" si="355"/>
        <v>4246.7328000000007</v>
      </c>
      <c r="R1830" s="21">
        <f t="shared" ca="1" si="356"/>
        <v>663730000</v>
      </c>
      <c r="S1830" s="22">
        <f t="shared" ca="1" si="357"/>
        <v>605321760</v>
      </c>
      <c r="T1830" s="21">
        <f t="shared" ca="1" si="358"/>
        <v>552053445.12</v>
      </c>
      <c r="U1830" s="22">
        <f t="shared" ca="1" si="359"/>
        <v>503472741.94944006</v>
      </c>
      <c r="V1830" s="21">
        <f t="shared" ca="1" si="360"/>
        <v>483333832.2714625</v>
      </c>
      <c r="W1830" s="23">
        <f t="shared" ca="1" si="361"/>
        <v>26015349.641630411</v>
      </c>
    </row>
    <row r="1831" spans="6:23" x14ac:dyDescent="0.35">
      <c r="F1831" s="22">
        <v>1829</v>
      </c>
      <c r="G1831" s="22">
        <f t="shared" ca="1" si="350"/>
        <v>0.44134002161630492</v>
      </c>
      <c r="H1831" s="19">
        <f t="shared" ca="1" si="351"/>
        <v>135573</v>
      </c>
      <c r="I1831" s="22">
        <f t="shared" ca="1" si="352"/>
        <v>128794.35</v>
      </c>
      <c r="J1831" s="19">
        <f t="shared" ca="1" si="352"/>
        <v>122354.63250000001</v>
      </c>
      <c r="K1831" s="22">
        <f t="shared" ca="1" si="352"/>
        <v>116236.90087500001</v>
      </c>
      <c r="L1831" s="19">
        <f t="shared" ca="1" si="353"/>
        <v>116236.90087500001</v>
      </c>
      <c r="M1831" s="20">
        <f t="shared" si="354"/>
        <v>5000</v>
      </c>
      <c r="N1831" s="22">
        <f t="shared" si="355"/>
        <v>4800</v>
      </c>
      <c r="O1831" s="20">
        <f t="shared" si="355"/>
        <v>4608</v>
      </c>
      <c r="P1831" s="22">
        <f t="shared" si="355"/>
        <v>4423.68</v>
      </c>
      <c r="Q1831" s="20">
        <f t="shared" si="355"/>
        <v>4246.7328000000007</v>
      </c>
      <c r="R1831" s="21">
        <f t="shared" ca="1" si="356"/>
        <v>677865000</v>
      </c>
      <c r="S1831" s="22">
        <f t="shared" ca="1" si="357"/>
        <v>618212880</v>
      </c>
      <c r="T1831" s="21">
        <f t="shared" ca="1" si="358"/>
        <v>563810146.56000006</v>
      </c>
      <c r="U1831" s="22">
        <f t="shared" ca="1" si="359"/>
        <v>514194853.66272008</v>
      </c>
      <c r="V1831" s="21">
        <f t="shared" ca="1" si="360"/>
        <v>493627059.51621133</v>
      </c>
      <c r="W1831" s="23">
        <f t="shared" ca="1" si="361"/>
        <v>67032370.067383051</v>
      </c>
    </row>
    <row r="1832" spans="6:23" x14ac:dyDescent="0.35">
      <c r="F1832" s="22">
        <v>1830</v>
      </c>
      <c r="G1832" s="22">
        <f t="shared" ca="1" si="350"/>
        <v>0.90838381613138375</v>
      </c>
      <c r="H1832" s="19">
        <f t="shared" ca="1" si="351"/>
        <v>179926</v>
      </c>
      <c r="I1832" s="22">
        <f t="shared" ca="1" si="352"/>
        <v>170929.7</v>
      </c>
      <c r="J1832" s="19">
        <f t="shared" ca="1" si="352"/>
        <v>162383.21500000003</v>
      </c>
      <c r="K1832" s="22">
        <f t="shared" ca="1" si="352"/>
        <v>154264.05425000002</v>
      </c>
      <c r="L1832" s="19">
        <f t="shared" ca="1" si="353"/>
        <v>154264.05425000002</v>
      </c>
      <c r="M1832" s="20">
        <f t="shared" si="354"/>
        <v>5000</v>
      </c>
      <c r="N1832" s="22">
        <f t="shared" si="355"/>
        <v>4800</v>
      </c>
      <c r="O1832" s="20">
        <f t="shared" si="355"/>
        <v>4608</v>
      </c>
      <c r="P1832" s="22">
        <f t="shared" si="355"/>
        <v>4423.68</v>
      </c>
      <c r="Q1832" s="20">
        <f t="shared" si="355"/>
        <v>4246.7328000000007</v>
      </c>
      <c r="R1832" s="21">
        <f t="shared" ca="1" si="356"/>
        <v>899630000</v>
      </c>
      <c r="S1832" s="22">
        <f t="shared" ca="1" si="357"/>
        <v>820462560</v>
      </c>
      <c r="T1832" s="21">
        <f t="shared" ca="1" si="358"/>
        <v>748261854.72000015</v>
      </c>
      <c r="U1832" s="22">
        <f t="shared" ca="1" si="359"/>
        <v>682414811.5046401</v>
      </c>
      <c r="V1832" s="21">
        <f t="shared" ca="1" si="360"/>
        <v>655118219.04445457</v>
      </c>
      <c r="W1832" s="23">
        <f t="shared" ca="1" si="361"/>
        <v>710551261.80540323</v>
      </c>
    </row>
    <row r="1833" spans="6:23" x14ac:dyDescent="0.35">
      <c r="F1833" s="22">
        <v>1831</v>
      </c>
      <c r="G1833" s="22">
        <f t="shared" ca="1" si="350"/>
        <v>0.13921619638462357</v>
      </c>
      <c r="H1833" s="19">
        <f t="shared" ca="1" si="351"/>
        <v>107485</v>
      </c>
      <c r="I1833" s="22">
        <f t="shared" ca="1" si="352"/>
        <v>102110.75</v>
      </c>
      <c r="J1833" s="19">
        <f t="shared" ca="1" si="352"/>
        <v>97005.212499999994</v>
      </c>
      <c r="K1833" s="22">
        <f t="shared" ca="1" si="352"/>
        <v>92154.951874999999</v>
      </c>
      <c r="L1833" s="19">
        <f t="shared" ca="1" si="353"/>
        <v>92154.951874999999</v>
      </c>
      <c r="M1833" s="20">
        <f t="shared" si="354"/>
        <v>5000</v>
      </c>
      <c r="N1833" s="22">
        <f t="shared" si="355"/>
        <v>4800</v>
      </c>
      <c r="O1833" s="20">
        <f t="shared" si="355"/>
        <v>4608</v>
      </c>
      <c r="P1833" s="22">
        <f t="shared" si="355"/>
        <v>4423.68</v>
      </c>
      <c r="Q1833" s="20">
        <f t="shared" si="355"/>
        <v>4246.7328000000007</v>
      </c>
      <c r="R1833" s="21">
        <f t="shared" ca="1" si="356"/>
        <v>537425000</v>
      </c>
      <c r="S1833" s="22">
        <f t="shared" ca="1" si="357"/>
        <v>490131600</v>
      </c>
      <c r="T1833" s="21">
        <f t="shared" ca="1" si="358"/>
        <v>447000019.19999999</v>
      </c>
      <c r="U1833" s="22">
        <f t="shared" ca="1" si="359"/>
        <v>407664017.5104</v>
      </c>
      <c r="V1833" s="21">
        <f t="shared" ca="1" si="360"/>
        <v>391357456.80998403</v>
      </c>
      <c r="W1833" s="23">
        <f t="shared" ca="1" si="361"/>
        <v>-340497191.20553017</v>
      </c>
    </row>
    <row r="1834" spans="6:23" x14ac:dyDescent="0.35">
      <c r="F1834" s="22">
        <v>1832</v>
      </c>
      <c r="G1834" s="22">
        <f t="shared" ca="1" si="350"/>
        <v>0.12807742403623701</v>
      </c>
      <c r="H1834" s="19">
        <f t="shared" ca="1" si="351"/>
        <v>105934</v>
      </c>
      <c r="I1834" s="22">
        <f t="shared" ca="1" si="352"/>
        <v>100637.3</v>
      </c>
      <c r="J1834" s="19">
        <f t="shared" ca="1" si="352"/>
        <v>95605.434999999998</v>
      </c>
      <c r="K1834" s="22">
        <f t="shared" ca="1" si="352"/>
        <v>90825.163249999998</v>
      </c>
      <c r="L1834" s="19">
        <f t="shared" ca="1" si="353"/>
        <v>90825.163249999998</v>
      </c>
      <c r="M1834" s="20">
        <f t="shared" si="354"/>
        <v>5000</v>
      </c>
      <c r="N1834" s="22">
        <f t="shared" si="355"/>
        <v>4800</v>
      </c>
      <c r="O1834" s="20">
        <f t="shared" si="355"/>
        <v>4608</v>
      </c>
      <c r="P1834" s="22">
        <f t="shared" si="355"/>
        <v>4423.68</v>
      </c>
      <c r="Q1834" s="20">
        <f t="shared" si="355"/>
        <v>4246.7328000000007</v>
      </c>
      <c r="R1834" s="21">
        <f t="shared" ca="1" si="356"/>
        <v>529670000</v>
      </c>
      <c r="S1834" s="22">
        <f t="shared" ca="1" si="357"/>
        <v>483059040</v>
      </c>
      <c r="T1834" s="21">
        <f t="shared" ca="1" si="358"/>
        <v>440549844.48000002</v>
      </c>
      <c r="U1834" s="22">
        <f t="shared" ca="1" si="359"/>
        <v>401781458.16576004</v>
      </c>
      <c r="V1834" s="21">
        <f t="shared" ca="1" si="360"/>
        <v>385710199.83912963</v>
      </c>
      <c r="W1834" s="23">
        <f t="shared" ca="1" si="361"/>
        <v>-363000692.68425035</v>
      </c>
    </row>
    <row r="1835" spans="6:23" x14ac:dyDescent="0.35">
      <c r="F1835" s="22">
        <v>1833</v>
      </c>
      <c r="G1835" s="22">
        <f t="shared" ca="1" si="350"/>
        <v>0.63433021018434055</v>
      </c>
      <c r="H1835" s="19">
        <f t="shared" ca="1" si="351"/>
        <v>150300</v>
      </c>
      <c r="I1835" s="22">
        <f t="shared" ca="1" si="352"/>
        <v>142785</v>
      </c>
      <c r="J1835" s="19">
        <f t="shared" ca="1" si="352"/>
        <v>135645.75</v>
      </c>
      <c r="K1835" s="22">
        <f t="shared" ca="1" si="352"/>
        <v>128863.46249999999</v>
      </c>
      <c r="L1835" s="19">
        <f t="shared" ca="1" si="353"/>
        <v>128863.46249999999</v>
      </c>
      <c r="M1835" s="20">
        <f t="shared" si="354"/>
        <v>5000</v>
      </c>
      <c r="N1835" s="22">
        <f t="shared" si="355"/>
        <v>4800</v>
      </c>
      <c r="O1835" s="20">
        <f t="shared" si="355"/>
        <v>4608</v>
      </c>
      <c r="P1835" s="22">
        <f t="shared" si="355"/>
        <v>4423.68</v>
      </c>
      <c r="Q1835" s="20">
        <f t="shared" si="355"/>
        <v>4246.7328000000007</v>
      </c>
      <c r="R1835" s="21">
        <f t="shared" ca="1" si="356"/>
        <v>751500000</v>
      </c>
      <c r="S1835" s="22">
        <f t="shared" ca="1" si="357"/>
        <v>685368000</v>
      </c>
      <c r="T1835" s="21">
        <f t="shared" ca="1" si="358"/>
        <v>625055616</v>
      </c>
      <c r="U1835" s="22">
        <f t="shared" ca="1" si="359"/>
        <v>570050721.79200006</v>
      </c>
      <c r="V1835" s="21">
        <f t="shared" ca="1" si="360"/>
        <v>547248692.92032003</v>
      </c>
      <c r="W1835" s="23">
        <f t="shared" ca="1" si="361"/>
        <v>280706816.4098134</v>
      </c>
    </row>
    <row r="1836" spans="6:23" x14ac:dyDescent="0.35">
      <c r="F1836" s="22">
        <v>1834</v>
      </c>
      <c r="G1836" s="22">
        <f t="shared" ca="1" si="350"/>
        <v>0.98074518185276993</v>
      </c>
      <c r="H1836" s="19">
        <f t="shared" ca="1" si="351"/>
        <v>202082</v>
      </c>
      <c r="I1836" s="22">
        <f t="shared" ca="1" si="352"/>
        <v>191977.9</v>
      </c>
      <c r="J1836" s="19">
        <f t="shared" ca="1" si="352"/>
        <v>182379.005</v>
      </c>
      <c r="K1836" s="22">
        <f t="shared" ca="1" si="352"/>
        <v>173260.05475000001</v>
      </c>
      <c r="L1836" s="19">
        <f t="shared" ca="1" si="353"/>
        <v>173260.05475000001</v>
      </c>
      <c r="M1836" s="20">
        <f t="shared" si="354"/>
        <v>5000</v>
      </c>
      <c r="N1836" s="22">
        <f t="shared" si="355"/>
        <v>4800</v>
      </c>
      <c r="O1836" s="20">
        <f t="shared" si="355"/>
        <v>4608</v>
      </c>
      <c r="P1836" s="22">
        <f t="shared" si="355"/>
        <v>4423.68</v>
      </c>
      <c r="Q1836" s="20">
        <f t="shared" si="355"/>
        <v>4246.7328000000007</v>
      </c>
      <c r="R1836" s="21">
        <f t="shared" ca="1" si="356"/>
        <v>1010410000</v>
      </c>
      <c r="S1836" s="22">
        <f t="shared" ca="1" si="357"/>
        <v>921493920</v>
      </c>
      <c r="T1836" s="21">
        <f t="shared" ca="1" si="358"/>
        <v>840402455.03999996</v>
      </c>
      <c r="U1836" s="22">
        <f t="shared" ca="1" si="359"/>
        <v>766447038.99648011</v>
      </c>
      <c r="V1836" s="21">
        <f t="shared" ca="1" si="360"/>
        <v>735789157.43662095</v>
      </c>
      <c r="W1836" s="23">
        <f t="shared" ca="1" si="361"/>
        <v>1032013272.6129599</v>
      </c>
    </row>
    <row r="1837" spans="6:23" x14ac:dyDescent="0.35">
      <c r="F1837" s="22">
        <v>1835</v>
      </c>
      <c r="G1837" s="22">
        <f t="shared" ca="1" si="350"/>
        <v>0.36537374047043991</v>
      </c>
      <c r="H1837" s="19">
        <f t="shared" ca="1" si="351"/>
        <v>129676</v>
      </c>
      <c r="I1837" s="22">
        <f t="shared" ca="1" si="352"/>
        <v>123192.2</v>
      </c>
      <c r="J1837" s="19">
        <f t="shared" ca="1" si="352"/>
        <v>117032.59</v>
      </c>
      <c r="K1837" s="22">
        <f t="shared" ca="1" si="352"/>
        <v>111180.9605</v>
      </c>
      <c r="L1837" s="19">
        <f t="shared" ca="1" si="353"/>
        <v>111180.9605</v>
      </c>
      <c r="M1837" s="20">
        <f t="shared" si="354"/>
        <v>5000</v>
      </c>
      <c r="N1837" s="22">
        <f t="shared" si="355"/>
        <v>4800</v>
      </c>
      <c r="O1837" s="20">
        <f t="shared" si="355"/>
        <v>4608</v>
      </c>
      <c r="P1837" s="22">
        <f t="shared" si="355"/>
        <v>4423.68</v>
      </c>
      <c r="Q1837" s="20">
        <f t="shared" si="355"/>
        <v>4246.7328000000007</v>
      </c>
      <c r="R1837" s="21">
        <f t="shared" ca="1" si="356"/>
        <v>648380000</v>
      </c>
      <c r="S1837" s="22">
        <f t="shared" ca="1" si="357"/>
        <v>591322560</v>
      </c>
      <c r="T1837" s="21">
        <f t="shared" ca="1" si="358"/>
        <v>539286174.72000003</v>
      </c>
      <c r="U1837" s="22">
        <f t="shared" ca="1" si="359"/>
        <v>491828991.34464002</v>
      </c>
      <c r="V1837" s="21">
        <f t="shared" ca="1" si="360"/>
        <v>472155831.69085449</v>
      </c>
      <c r="W1837" s="23">
        <f t="shared" ca="1" si="361"/>
        <v>-18527364.439394951</v>
      </c>
    </row>
    <row r="1838" spans="6:23" x14ac:dyDescent="0.35">
      <c r="F1838" s="22">
        <v>1836</v>
      </c>
      <c r="G1838" s="22">
        <f t="shared" ca="1" si="350"/>
        <v>0.42796263745369223</v>
      </c>
      <c r="H1838" s="19">
        <f t="shared" ca="1" si="351"/>
        <v>134553</v>
      </c>
      <c r="I1838" s="22">
        <f t="shared" ca="1" si="352"/>
        <v>127825.35</v>
      </c>
      <c r="J1838" s="19">
        <f t="shared" ca="1" si="352"/>
        <v>121434.0825</v>
      </c>
      <c r="K1838" s="22">
        <f t="shared" ca="1" si="352"/>
        <v>115362.378375</v>
      </c>
      <c r="L1838" s="19">
        <f t="shared" ca="1" si="353"/>
        <v>115362.378375</v>
      </c>
      <c r="M1838" s="20">
        <f t="shared" si="354"/>
        <v>5000</v>
      </c>
      <c r="N1838" s="22">
        <f t="shared" si="355"/>
        <v>4800</v>
      </c>
      <c r="O1838" s="20">
        <f t="shared" si="355"/>
        <v>4608</v>
      </c>
      <c r="P1838" s="22">
        <f t="shared" si="355"/>
        <v>4423.68</v>
      </c>
      <c r="Q1838" s="20">
        <f t="shared" si="355"/>
        <v>4246.7328000000007</v>
      </c>
      <c r="R1838" s="21">
        <f t="shared" ca="1" si="356"/>
        <v>672765000</v>
      </c>
      <c r="S1838" s="22">
        <f t="shared" ca="1" si="357"/>
        <v>613561680</v>
      </c>
      <c r="T1838" s="21">
        <f t="shared" ca="1" si="358"/>
        <v>559568252.15999997</v>
      </c>
      <c r="U1838" s="22">
        <f t="shared" ca="1" si="359"/>
        <v>510326245.96992004</v>
      </c>
      <c r="V1838" s="21">
        <f t="shared" ca="1" si="360"/>
        <v>489913196.1311233</v>
      </c>
      <c r="W1838" s="23">
        <f t="shared" ca="1" si="361"/>
        <v>52233162.131667614</v>
      </c>
    </row>
    <row r="1839" spans="6:23" x14ac:dyDescent="0.35">
      <c r="F1839" s="22">
        <v>1837</v>
      </c>
      <c r="G1839" s="22">
        <f t="shared" ca="1" si="350"/>
        <v>0.22510453034551337</v>
      </c>
      <c r="H1839" s="19">
        <f t="shared" ca="1" si="351"/>
        <v>117348</v>
      </c>
      <c r="I1839" s="22">
        <f t="shared" ca="1" si="352"/>
        <v>111480.6</v>
      </c>
      <c r="J1839" s="19">
        <f t="shared" ca="1" si="352"/>
        <v>105906.57</v>
      </c>
      <c r="K1839" s="22">
        <f t="shared" ca="1" si="352"/>
        <v>100611.2415</v>
      </c>
      <c r="L1839" s="19">
        <f t="shared" ca="1" si="353"/>
        <v>100611.2415</v>
      </c>
      <c r="M1839" s="20">
        <f t="shared" si="354"/>
        <v>5000</v>
      </c>
      <c r="N1839" s="22">
        <f t="shared" si="355"/>
        <v>4800</v>
      </c>
      <c r="O1839" s="20">
        <f t="shared" si="355"/>
        <v>4608</v>
      </c>
      <c r="P1839" s="22">
        <f t="shared" si="355"/>
        <v>4423.68</v>
      </c>
      <c r="Q1839" s="20">
        <f t="shared" si="355"/>
        <v>4246.7328000000007</v>
      </c>
      <c r="R1839" s="21">
        <f t="shared" ca="1" si="356"/>
        <v>586740000</v>
      </c>
      <c r="S1839" s="22">
        <f t="shared" ca="1" si="357"/>
        <v>535106880</v>
      </c>
      <c r="T1839" s="21">
        <f t="shared" ca="1" si="358"/>
        <v>488017474.56000006</v>
      </c>
      <c r="U1839" s="22">
        <f t="shared" ca="1" si="359"/>
        <v>445071936.79872006</v>
      </c>
      <c r="V1839" s="21">
        <f t="shared" ca="1" si="360"/>
        <v>427269059.32677126</v>
      </c>
      <c r="W1839" s="23">
        <f t="shared" ca="1" si="361"/>
        <v>-197394654.07811856</v>
      </c>
    </row>
    <row r="1840" spans="6:23" x14ac:dyDescent="0.35">
      <c r="F1840" s="22">
        <v>1838</v>
      </c>
      <c r="G1840" s="22">
        <f t="shared" ca="1" si="350"/>
        <v>0.89119361818257847</v>
      </c>
      <c r="H1840" s="19">
        <f t="shared" ca="1" si="351"/>
        <v>176987</v>
      </c>
      <c r="I1840" s="22">
        <f t="shared" ca="1" si="352"/>
        <v>168137.65</v>
      </c>
      <c r="J1840" s="19">
        <f t="shared" ca="1" si="352"/>
        <v>159730.76749999999</v>
      </c>
      <c r="K1840" s="22">
        <f t="shared" ca="1" si="352"/>
        <v>151744.22912499998</v>
      </c>
      <c r="L1840" s="19">
        <f t="shared" ca="1" si="353"/>
        <v>151744.22912499998</v>
      </c>
      <c r="M1840" s="20">
        <f t="shared" si="354"/>
        <v>5000</v>
      </c>
      <c r="N1840" s="22">
        <f t="shared" si="355"/>
        <v>4800</v>
      </c>
      <c r="O1840" s="20">
        <f t="shared" si="355"/>
        <v>4608</v>
      </c>
      <c r="P1840" s="22">
        <f t="shared" si="355"/>
        <v>4423.68</v>
      </c>
      <c r="Q1840" s="20">
        <f t="shared" si="355"/>
        <v>4246.7328000000007</v>
      </c>
      <c r="R1840" s="21">
        <f t="shared" ca="1" si="356"/>
        <v>884935000</v>
      </c>
      <c r="S1840" s="22">
        <f t="shared" ca="1" si="357"/>
        <v>807060720</v>
      </c>
      <c r="T1840" s="21">
        <f t="shared" ca="1" si="358"/>
        <v>736039376.63999999</v>
      </c>
      <c r="U1840" s="22">
        <f t="shared" ca="1" si="359"/>
        <v>671267911.49567997</v>
      </c>
      <c r="V1840" s="21">
        <f t="shared" ca="1" si="360"/>
        <v>644417195.03585279</v>
      </c>
      <c r="W1840" s="23">
        <f t="shared" ca="1" si="361"/>
        <v>667909230.31219959</v>
      </c>
    </row>
    <row r="1841" spans="6:23" x14ac:dyDescent="0.35">
      <c r="F1841" s="22">
        <v>1839</v>
      </c>
      <c r="G1841" s="22">
        <f t="shared" ca="1" si="350"/>
        <v>0.37591735425369321</v>
      </c>
      <c r="H1841" s="19">
        <f t="shared" ca="1" si="351"/>
        <v>130513</v>
      </c>
      <c r="I1841" s="22">
        <f t="shared" ca="1" si="352"/>
        <v>123987.35</v>
      </c>
      <c r="J1841" s="19">
        <f t="shared" ca="1" si="352"/>
        <v>117787.98250000001</v>
      </c>
      <c r="K1841" s="22">
        <f t="shared" ca="1" si="352"/>
        <v>111898.58337500002</v>
      </c>
      <c r="L1841" s="19">
        <f t="shared" ca="1" si="353"/>
        <v>111898.58337500002</v>
      </c>
      <c r="M1841" s="20">
        <f t="shared" si="354"/>
        <v>5000</v>
      </c>
      <c r="N1841" s="22">
        <f t="shared" si="355"/>
        <v>4800</v>
      </c>
      <c r="O1841" s="20">
        <f t="shared" si="355"/>
        <v>4608</v>
      </c>
      <c r="P1841" s="22">
        <f t="shared" si="355"/>
        <v>4423.68</v>
      </c>
      <c r="Q1841" s="20">
        <f t="shared" si="355"/>
        <v>4246.7328000000007</v>
      </c>
      <c r="R1841" s="21">
        <f t="shared" ca="1" si="356"/>
        <v>652565000</v>
      </c>
      <c r="S1841" s="22">
        <f t="shared" ca="1" si="357"/>
        <v>595139280</v>
      </c>
      <c r="T1841" s="21">
        <f t="shared" ca="1" si="358"/>
        <v>542767023.36000001</v>
      </c>
      <c r="U1841" s="22">
        <f t="shared" ca="1" si="359"/>
        <v>495003525.3043201</v>
      </c>
      <c r="V1841" s="21">
        <f t="shared" ca="1" si="360"/>
        <v>475203384.29214734</v>
      </c>
      <c r="W1841" s="23">
        <f t="shared" ca="1" si="361"/>
        <v>-6383308.5156755447</v>
      </c>
    </row>
    <row r="1842" spans="6:23" x14ac:dyDescent="0.35">
      <c r="F1842" s="22">
        <v>1840</v>
      </c>
      <c r="G1842" s="22">
        <f t="shared" ca="1" si="350"/>
        <v>0.97795447057675156</v>
      </c>
      <c r="H1842" s="19">
        <f t="shared" ca="1" si="351"/>
        <v>200397</v>
      </c>
      <c r="I1842" s="22">
        <f t="shared" ca="1" si="352"/>
        <v>190377.15</v>
      </c>
      <c r="J1842" s="19">
        <f t="shared" ca="1" si="352"/>
        <v>180858.29249999998</v>
      </c>
      <c r="K1842" s="22">
        <f t="shared" ca="1" si="352"/>
        <v>171815.37787499998</v>
      </c>
      <c r="L1842" s="19">
        <f t="shared" ca="1" si="353"/>
        <v>171815.37787499998</v>
      </c>
      <c r="M1842" s="20">
        <f t="shared" si="354"/>
        <v>5000</v>
      </c>
      <c r="N1842" s="22">
        <f t="shared" si="355"/>
        <v>4800</v>
      </c>
      <c r="O1842" s="20">
        <f t="shared" si="355"/>
        <v>4608</v>
      </c>
      <c r="P1842" s="22">
        <f t="shared" si="355"/>
        <v>4423.68</v>
      </c>
      <c r="Q1842" s="20">
        <f t="shared" si="355"/>
        <v>4246.7328000000007</v>
      </c>
      <c r="R1842" s="21">
        <f t="shared" ca="1" si="356"/>
        <v>1001985000</v>
      </c>
      <c r="S1842" s="22">
        <f t="shared" ca="1" si="357"/>
        <v>913810320</v>
      </c>
      <c r="T1842" s="21">
        <f t="shared" ca="1" si="358"/>
        <v>833395011.83999991</v>
      </c>
      <c r="U1842" s="22">
        <f t="shared" ca="1" si="359"/>
        <v>760056250.79807997</v>
      </c>
      <c r="V1842" s="21">
        <f t="shared" ca="1" si="360"/>
        <v>729654000.76615679</v>
      </c>
      <c r="W1842" s="23">
        <f t="shared" ca="1" si="361"/>
        <v>1007565561.4642539</v>
      </c>
    </row>
    <row r="1843" spans="6:23" x14ac:dyDescent="0.35">
      <c r="F1843" s="22">
        <v>1841</v>
      </c>
      <c r="G1843" s="22">
        <f t="shared" ca="1" si="350"/>
        <v>0.81185256935903594</v>
      </c>
      <c r="H1843" s="19">
        <f t="shared" ca="1" si="351"/>
        <v>166542</v>
      </c>
      <c r="I1843" s="22">
        <f t="shared" ca="1" si="352"/>
        <v>158214.9</v>
      </c>
      <c r="J1843" s="19">
        <f t="shared" ca="1" si="352"/>
        <v>150304.155</v>
      </c>
      <c r="K1843" s="22">
        <f t="shared" ca="1" si="352"/>
        <v>142788.94725</v>
      </c>
      <c r="L1843" s="19">
        <f t="shared" ca="1" si="353"/>
        <v>142788.94725</v>
      </c>
      <c r="M1843" s="20">
        <f t="shared" si="354"/>
        <v>5000</v>
      </c>
      <c r="N1843" s="22">
        <f t="shared" si="355"/>
        <v>4800</v>
      </c>
      <c r="O1843" s="20">
        <f t="shared" si="355"/>
        <v>4608</v>
      </c>
      <c r="P1843" s="22">
        <f t="shared" si="355"/>
        <v>4423.68</v>
      </c>
      <c r="Q1843" s="20">
        <f t="shared" si="355"/>
        <v>4246.7328000000007</v>
      </c>
      <c r="R1843" s="21">
        <f t="shared" ca="1" si="356"/>
        <v>832710000</v>
      </c>
      <c r="S1843" s="22">
        <f t="shared" ca="1" si="357"/>
        <v>759431520</v>
      </c>
      <c r="T1843" s="21">
        <f t="shared" ca="1" si="358"/>
        <v>692601546.24000001</v>
      </c>
      <c r="U1843" s="22">
        <f t="shared" ca="1" si="359"/>
        <v>631652610.17088008</v>
      </c>
      <c r="V1843" s="21">
        <f t="shared" ca="1" si="360"/>
        <v>606386505.76404488</v>
      </c>
      <c r="W1843" s="23">
        <f t="shared" ca="1" si="361"/>
        <v>516362439.2449975</v>
      </c>
    </row>
    <row r="1844" spans="6:23" x14ac:dyDescent="0.35">
      <c r="F1844" s="22">
        <v>1842</v>
      </c>
      <c r="G1844" s="22">
        <f t="shared" ca="1" si="350"/>
        <v>0.50396009253964713</v>
      </c>
      <c r="H1844" s="19">
        <f t="shared" ca="1" si="351"/>
        <v>140298</v>
      </c>
      <c r="I1844" s="22">
        <f t="shared" ca="1" si="352"/>
        <v>133283.1</v>
      </c>
      <c r="J1844" s="19">
        <f t="shared" ca="1" si="352"/>
        <v>126618.94500000001</v>
      </c>
      <c r="K1844" s="22">
        <f t="shared" ca="1" si="352"/>
        <v>120287.99775000001</v>
      </c>
      <c r="L1844" s="19">
        <f t="shared" ca="1" si="353"/>
        <v>120287.99775000001</v>
      </c>
      <c r="M1844" s="20">
        <f t="shared" si="354"/>
        <v>5000</v>
      </c>
      <c r="N1844" s="22">
        <f t="shared" si="355"/>
        <v>4800</v>
      </c>
      <c r="O1844" s="20">
        <f t="shared" si="355"/>
        <v>4608</v>
      </c>
      <c r="P1844" s="22">
        <f t="shared" si="355"/>
        <v>4423.68</v>
      </c>
      <c r="Q1844" s="20">
        <f t="shared" si="355"/>
        <v>4246.7328000000007</v>
      </c>
      <c r="R1844" s="21">
        <f t="shared" ca="1" si="356"/>
        <v>701490000</v>
      </c>
      <c r="S1844" s="22">
        <f t="shared" ca="1" si="357"/>
        <v>639758880</v>
      </c>
      <c r="T1844" s="21">
        <f t="shared" ca="1" si="358"/>
        <v>583460098.56000006</v>
      </c>
      <c r="U1844" s="22">
        <f t="shared" ca="1" si="359"/>
        <v>532115609.88672006</v>
      </c>
      <c r="V1844" s="21">
        <f t="shared" ca="1" si="360"/>
        <v>510830985.49125135</v>
      </c>
      <c r="W1844" s="23">
        <f t="shared" ca="1" si="361"/>
        <v>135587524.47547603</v>
      </c>
    </row>
    <row r="1845" spans="6:23" x14ac:dyDescent="0.35">
      <c r="F1845" s="22">
        <v>1843</v>
      </c>
      <c r="G1845" s="22">
        <f t="shared" ca="1" si="350"/>
        <v>0.24498495573111745</v>
      </c>
      <c r="H1845" s="19">
        <f t="shared" ca="1" si="351"/>
        <v>119289</v>
      </c>
      <c r="I1845" s="22">
        <f t="shared" ca="1" si="352"/>
        <v>113324.55</v>
      </c>
      <c r="J1845" s="19">
        <f t="shared" ca="1" si="352"/>
        <v>107658.32250000001</v>
      </c>
      <c r="K1845" s="22">
        <f t="shared" ca="1" si="352"/>
        <v>102275.40637500001</v>
      </c>
      <c r="L1845" s="19">
        <f t="shared" ca="1" si="353"/>
        <v>102275.40637500001</v>
      </c>
      <c r="M1845" s="20">
        <f t="shared" si="354"/>
        <v>5000</v>
      </c>
      <c r="N1845" s="22">
        <f t="shared" si="355"/>
        <v>4800</v>
      </c>
      <c r="O1845" s="20">
        <f t="shared" si="355"/>
        <v>4608</v>
      </c>
      <c r="P1845" s="22">
        <f t="shared" si="355"/>
        <v>4423.68</v>
      </c>
      <c r="Q1845" s="20">
        <f t="shared" si="355"/>
        <v>4246.7328000000007</v>
      </c>
      <c r="R1845" s="21">
        <f t="shared" ca="1" si="356"/>
        <v>596445000</v>
      </c>
      <c r="S1845" s="22">
        <f t="shared" ca="1" si="357"/>
        <v>543957840</v>
      </c>
      <c r="T1845" s="21">
        <f t="shared" ca="1" si="358"/>
        <v>496089550.08000004</v>
      </c>
      <c r="U1845" s="22">
        <f t="shared" ca="1" si="359"/>
        <v>452433669.67296004</v>
      </c>
      <c r="V1845" s="21">
        <f t="shared" ca="1" si="360"/>
        <v>434336322.8860417</v>
      </c>
      <c r="W1845" s="23">
        <f t="shared" ca="1" si="361"/>
        <v>-169232631.91809583</v>
      </c>
    </row>
    <row r="1846" spans="6:23" x14ac:dyDescent="0.35">
      <c r="F1846" s="22">
        <v>1844</v>
      </c>
      <c r="G1846" s="22">
        <f t="shared" ca="1" si="350"/>
        <v>0.12940363614945694</v>
      </c>
      <c r="H1846" s="19">
        <f t="shared" ca="1" si="351"/>
        <v>106124</v>
      </c>
      <c r="I1846" s="22">
        <f t="shared" ca="1" si="352"/>
        <v>100817.8</v>
      </c>
      <c r="J1846" s="19">
        <f t="shared" ca="1" si="352"/>
        <v>95776.91</v>
      </c>
      <c r="K1846" s="22">
        <f t="shared" ca="1" si="352"/>
        <v>90988.064500000008</v>
      </c>
      <c r="L1846" s="19">
        <f t="shared" ca="1" si="353"/>
        <v>90988.064500000008</v>
      </c>
      <c r="M1846" s="20">
        <f t="shared" si="354"/>
        <v>5000</v>
      </c>
      <c r="N1846" s="22">
        <f t="shared" si="355"/>
        <v>4800</v>
      </c>
      <c r="O1846" s="20">
        <f t="shared" si="355"/>
        <v>4608</v>
      </c>
      <c r="P1846" s="22">
        <f t="shared" si="355"/>
        <v>4423.68</v>
      </c>
      <c r="Q1846" s="20">
        <f t="shared" si="355"/>
        <v>4246.7328000000007</v>
      </c>
      <c r="R1846" s="21">
        <f t="shared" ca="1" si="356"/>
        <v>530620000</v>
      </c>
      <c r="S1846" s="22">
        <f t="shared" ca="1" si="357"/>
        <v>483925440</v>
      </c>
      <c r="T1846" s="21">
        <f t="shared" ca="1" si="358"/>
        <v>441340001.28000003</v>
      </c>
      <c r="U1846" s="22">
        <f t="shared" ca="1" si="359"/>
        <v>402502081.16736007</v>
      </c>
      <c r="V1846" s="21">
        <f t="shared" ca="1" si="360"/>
        <v>386401997.92066568</v>
      </c>
      <c r="W1846" s="23">
        <f t="shared" ca="1" si="361"/>
        <v>-360243977.48053861</v>
      </c>
    </row>
    <row r="1847" spans="6:23" x14ac:dyDescent="0.35">
      <c r="F1847" s="22">
        <v>1845</v>
      </c>
      <c r="G1847" s="22">
        <f t="shared" ca="1" si="350"/>
        <v>0.95938426737400406</v>
      </c>
      <c r="H1847" s="19">
        <f t="shared" ca="1" si="351"/>
        <v>192308</v>
      </c>
      <c r="I1847" s="22">
        <f t="shared" ca="1" si="352"/>
        <v>182692.6</v>
      </c>
      <c r="J1847" s="19">
        <f t="shared" ca="1" si="352"/>
        <v>173557.97</v>
      </c>
      <c r="K1847" s="22">
        <f t="shared" ca="1" si="352"/>
        <v>164880.07149999999</v>
      </c>
      <c r="L1847" s="19">
        <f t="shared" ca="1" si="353"/>
        <v>164880.07149999999</v>
      </c>
      <c r="M1847" s="20">
        <f t="shared" si="354"/>
        <v>5000</v>
      </c>
      <c r="N1847" s="22">
        <f t="shared" si="355"/>
        <v>4800</v>
      </c>
      <c r="O1847" s="20">
        <f t="shared" si="355"/>
        <v>4608</v>
      </c>
      <c r="P1847" s="22">
        <f t="shared" si="355"/>
        <v>4423.68</v>
      </c>
      <c r="Q1847" s="20">
        <f t="shared" si="355"/>
        <v>4246.7328000000007</v>
      </c>
      <c r="R1847" s="21">
        <f t="shared" ca="1" si="356"/>
        <v>961540000</v>
      </c>
      <c r="S1847" s="22">
        <f t="shared" ca="1" si="357"/>
        <v>876924480</v>
      </c>
      <c r="T1847" s="21">
        <f t="shared" ca="1" si="358"/>
        <v>799755125.75999999</v>
      </c>
      <c r="U1847" s="22">
        <f t="shared" ca="1" si="359"/>
        <v>729376674.69312</v>
      </c>
      <c r="V1847" s="21">
        <f t="shared" ca="1" si="360"/>
        <v>700201607.70539522</v>
      </c>
      <c r="W1847" s="23">
        <f t="shared" ca="1" si="361"/>
        <v>890202038.92307615</v>
      </c>
    </row>
    <row r="1848" spans="6:23" x14ac:dyDescent="0.35">
      <c r="F1848" s="22">
        <v>1846</v>
      </c>
      <c r="G1848" s="22">
        <f t="shared" ca="1" si="350"/>
        <v>0.18163227458159004</v>
      </c>
      <c r="H1848" s="19">
        <f t="shared" ca="1" si="351"/>
        <v>112725</v>
      </c>
      <c r="I1848" s="22">
        <f t="shared" ca="1" si="352"/>
        <v>107088.75</v>
      </c>
      <c r="J1848" s="19">
        <f t="shared" ca="1" si="352"/>
        <v>101734.3125</v>
      </c>
      <c r="K1848" s="22">
        <f t="shared" ca="1" si="352"/>
        <v>96647.596875000003</v>
      </c>
      <c r="L1848" s="19">
        <f t="shared" ca="1" si="353"/>
        <v>96647.596875000003</v>
      </c>
      <c r="M1848" s="20">
        <f t="shared" si="354"/>
        <v>5000</v>
      </c>
      <c r="N1848" s="22">
        <f t="shared" si="355"/>
        <v>4800</v>
      </c>
      <c r="O1848" s="20">
        <f t="shared" si="355"/>
        <v>4608</v>
      </c>
      <c r="P1848" s="22">
        <f t="shared" si="355"/>
        <v>4423.68</v>
      </c>
      <c r="Q1848" s="20">
        <f t="shared" si="355"/>
        <v>4246.7328000000007</v>
      </c>
      <c r="R1848" s="21">
        <f t="shared" ca="1" si="356"/>
        <v>563625000</v>
      </c>
      <c r="S1848" s="22">
        <f t="shared" ca="1" si="357"/>
        <v>514026000</v>
      </c>
      <c r="T1848" s="21">
        <f t="shared" ca="1" si="358"/>
        <v>468791712</v>
      </c>
      <c r="U1848" s="22">
        <f t="shared" ca="1" si="359"/>
        <v>427538041.34400004</v>
      </c>
      <c r="V1848" s="21">
        <f t="shared" ca="1" si="360"/>
        <v>410436519.69024009</v>
      </c>
      <c r="W1848" s="23">
        <f t="shared" ca="1" si="361"/>
        <v>-264469887.69264007</v>
      </c>
    </row>
    <row r="1849" spans="6:23" x14ac:dyDescent="0.35">
      <c r="F1849" s="22">
        <v>1847</v>
      </c>
      <c r="G1849" s="22">
        <f t="shared" ca="1" si="350"/>
        <v>0.78345892478254642</v>
      </c>
      <c r="H1849" s="19">
        <f t="shared" ca="1" si="351"/>
        <v>163518</v>
      </c>
      <c r="I1849" s="22">
        <f t="shared" ca="1" si="352"/>
        <v>155342.1</v>
      </c>
      <c r="J1849" s="19">
        <f t="shared" ca="1" si="352"/>
        <v>147574.995</v>
      </c>
      <c r="K1849" s="22">
        <f t="shared" ca="1" si="352"/>
        <v>140196.24525000001</v>
      </c>
      <c r="L1849" s="19">
        <f t="shared" ca="1" si="353"/>
        <v>140196.24525000001</v>
      </c>
      <c r="M1849" s="20">
        <f t="shared" si="354"/>
        <v>5000</v>
      </c>
      <c r="N1849" s="22">
        <f t="shared" si="355"/>
        <v>4800</v>
      </c>
      <c r="O1849" s="20">
        <f t="shared" si="355"/>
        <v>4608</v>
      </c>
      <c r="P1849" s="22">
        <f t="shared" si="355"/>
        <v>4423.68</v>
      </c>
      <c r="Q1849" s="20">
        <f t="shared" si="355"/>
        <v>4246.7328000000007</v>
      </c>
      <c r="R1849" s="21">
        <f t="shared" ca="1" si="356"/>
        <v>817590000</v>
      </c>
      <c r="S1849" s="22">
        <f t="shared" ca="1" si="357"/>
        <v>745642080</v>
      </c>
      <c r="T1849" s="21">
        <f t="shared" ca="1" si="358"/>
        <v>680025576.96000004</v>
      </c>
      <c r="U1849" s="22">
        <f t="shared" ca="1" si="359"/>
        <v>620183326.18752003</v>
      </c>
      <c r="V1849" s="21">
        <f t="shared" ca="1" si="360"/>
        <v>595375993.1400193</v>
      </c>
      <c r="W1849" s="23">
        <f t="shared" ca="1" si="361"/>
        <v>472487140.42381811</v>
      </c>
    </row>
    <row r="1850" spans="6:23" x14ac:dyDescent="0.35">
      <c r="F1850" s="22">
        <v>1848</v>
      </c>
      <c r="G1850" s="22">
        <f t="shared" ca="1" si="350"/>
        <v>0.57054873652531624</v>
      </c>
      <c r="H1850" s="19">
        <f t="shared" ca="1" si="351"/>
        <v>145333</v>
      </c>
      <c r="I1850" s="22">
        <f t="shared" ca="1" si="352"/>
        <v>138066.35</v>
      </c>
      <c r="J1850" s="19">
        <f t="shared" ca="1" si="352"/>
        <v>131163.0325</v>
      </c>
      <c r="K1850" s="22">
        <f t="shared" ca="1" si="352"/>
        <v>124604.880875</v>
      </c>
      <c r="L1850" s="19">
        <f t="shared" ca="1" si="353"/>
        <v>124604.880875</v>
      </c>
      <c r="M1850" s="20">
        <f t="shared" si="354"/>
        <v>5000</v>
      </c>
      <c r="N1850" s="22">
        <f t="shared" si="355"/>
        <v>4800</v>
      </c>
      <c r="O1850" s="20">
        <f t="shared" si="355"/>
        <v>4608</v>
      </c>
      <c r="P1850" s="22">
        <f t="shared" si="355"/>
        <v>4423.68</v>
      </c>
      <c r="Q1850" s="20">
        <f t="shared" si="355"/>
        <v>4246.7328000000007</v>
      </c>
      <c r="R1850" s="21">
        <f t="shared" ca="1" si="356"/>
        <v>726665000</v>
      </c>
      <c r="S1850" s="22">
        <f t="shared" ca="1" si="357"/>
        <v>662718480</v>
      </c>
      <c r="T1850" s="21">
        <f t="shared" ca="1" si="358"/>
        <v>604399253.75999999</v>
      </c>
      <c r="U1850" s="22">
        <f t="shared" ca="1" si="359"/>
        <v>551212119.42912006</v>
      </c>
      <c r="V1850" s="21">
        <f t="shared" ca="1" si="360"/>
        <v>529163634.65195531</v>
      </c>
      <c r="W1850" s="23">
        <f t="shared" ca="1" si="361"/>
        <v>208640477.37383533</v>
      </c>
    </row>
    <row r="1851" spans="6:23" x14ac:dyDescent="0.35">
      <c r="F1851" s="22">
        <v>1849</v>
      </c>
      <c r="G1851" s="22">
        <f t="shared" ca="1" si="350"/>
        <v>5.3506604776818123E-2</v>
      </c>
      <c r="H1851" s="19">
        <f t="shared" ca="1" si="351"/>
        <v>91647</v>
      </c>
      <c r="I1851" s="22">
        <f t="shared" ca="1" si="352"/>
        <v>87064.65</v>
      </c>
      <c r="J1851" s="19">
        <f t="shared" ca="1" si="352"/>
        <v>82711.417499999996</v>
      </c>
      <c r="K1851" s="22">
        <f t="shared" ca="1" si="352"/>
        <v>78575.846624999991</v>
      </c>
      <c r="L1851" s="19">
        <f t="shared" ca="1" si="353"/>
        <v>78575.846624999991</v>
      </c>
      <c r="M1851" s="20">
        <f t="shared" si="354"/>
        <v>5000</v>
      </c>
      <c r="N1851" s="22">
        <f t="shared" si="355"/>
        <v>4800</v>
      </c>
      <c r="O1851" s="20">
        <f t="shared" si="355"/>
        <v>4608</v>
      </c>
      <c r="P1851" s="22">
        <f t="shared" si="355"/>
        <v>4423.68</v>
      </c>
      <c r="Q1851" s="20">
        <f t="shared" si="355"/>
        <v>4246.7328000000007</v>
      </c>
      <c r="R1851" s="21">
        <f t="shared" ca="1" si="356"/>
        <v>458235000</v>
      </c>
      <c r="S1851" s="22">
        <f t="shared" ca="1" si="357"/>
        <v>417910320</v>
      </c>
      <c r="T1851" s="21">
        <f t="shared" ca="1" si="358"/>
        <v>381134211.83999997</v>
      </c>
      <c r="U1851" s="22">
        <f t="shared" ca="1" si="359"/>
        <v>347594401.19808</v>
      </c>
      <c r="V1851" s="21">
        <f t="shared" ca="1" si="360"/>
        <v>333690625.1501568</v>
      </c>
      <c r="W1851" s="23">
        <f t="shared" ca="1" si="361"/>
        <v>-570291166.97598052</v>
      </c>
    </row>
    <row r="1852" spans="6:23" x14ac:dyDescent="0.35">
      <c r="F1852" s="22">
        <v>1850</v>
      </c>
      <c r="G1852" s="22">
        <f t="shared" ca="1" si="350"/>
        <v>0.99981215787182687</v>
      </c>
      <c r="H1852" s="19">
        <f t="shared" ca="1" si="351"/>
        <v>246698</v>
      </c>
      <c r="I1852" s="22">
        <f t="shared" ca="1" si="352"/>
        <v>234363.1</v>
      </c>
      <c r="J1852" s="19">
        <f t="shared" ca="1" si="352"/>
        <v>222644.94500000001</v>
      </c>
      <c r="K1852" s="22">
        <f t="shared" ca="1" si="352"/>
        <v>211512.69774999999</v>
      </c>
      <c r="L1852" s="19">
        <f t="shared" ca="1" si="353"/>
        <v>211512.69774999999</v>
      </c>
      <c r="M1852" s="20">
        <f t="shared" si="354"/>
        <v>5000</v>
      </c>
      <c r="N1852" s="22">
        <f t="shared" si="355"/>
        <v>4800</v>
      </c>
      <c r="O1852" s="20">
        <f t="shared" si="355"/>
        <v>4608</v>
      </c>
      <c r="P1852" s="22">
        <f t="shared" si="355"/>
        <v>4423.68</v>
      </c>
      <c r="Q1852" s="20">
        <f t="shared" si="355"/>
        <v>4246.7328000000007</v>
      </c>
      <c r="R1852" s="21">
        <f t="shared" ca="1" si="356"/>
        <v>1233490000</v>
      </c>
      <c r="S1852" s="22">
        <f t="shared" ca="1" si="357"/>
        <v>1124942880</v>
      </c>
      <c r="T1852" s="21">
        <f t="shared" ca="1" si="358"/>
        <v>1025947906.5600001</v>
      </c>
      <c r="U1852" s="22">
        <f t="shared" ca="1" si="359"/>
        <v>935664490.78271997</v>
      </c>
      <c r="V1852" s="21">
        <f t="shared" ca="1" si="360"/>
        <v>898237911.15141129</v>
      </c>
      <c r="W1852" s="23">
        <f t="shared" ca="1" si="361"/>
        <v>1679348038.5540128</v>
      </c>
    </row>
    <row r="1853" spans="6:23" x14ac:dyDescent="0.35">
      <c r="F1853" s="22">
        <v>1851</v>
      </c>
      <c r="G1853" s="22">
        <f t="shared" ca="1" si="350"/>
        <v>0.91253643370491244</v>
      </c>
      <c r="H1853" s="19">
        <f t="shared" ca="1" si="351"/>
        <v>180696</v>
      </c>
      <c r="I1853" s="22">
        <f t="shared" ca="1" si="352"/>
        <v>171661.2</v>
      </c>
      <c r="J1853" s="19">
        <f t="shared" ca="1" si="352"/>
        <v>163078.14000000001</v>
      </c>
      <c r="K1853" s="22">
        <f t="shared" ca="1" si="352"/>
        <v>154924.23300000001</v>
      </c>
      <c r="L1853" s="19">
        <f t="shared" ca="1" si="353"/>
        <v>154924.23300000001</v>
      </c>
      <c r="M1853" s="20">
        <f t="shared" si="354"/>
        <v>5000</v>
      </c>
      <c r="N1853" s="22">
        <f t="shared" si="355"/>
        <v>4800</v>
      </c>
      <c r="O1853" s="20">
        <f t="shared" si="355"/>
        <v>4608</v>
      </c>
      <c r="P1853" s="22">
        <f t="shared" si="355"/>
        <v>4423.68</v>
      </c>
      <c r="Q1853" s="20">
        <f t="shared" si="355"/>
        <v>4246.7328000000007</v>
      </c>
      <c r="R1853" s="21">
        <f t="shared" ca="1" si="356"/>
        <v>903480000</v>
      </c>
      <c r="S1853" s="22">
        <f t="shared" ca="1" si="357"/>
        <v>823973760</v>
      </c>
      <c r="T1853" s="21">
        <f t="shared" ca="1" si="358"/>
        <v>751464069.12000012</v>
      </c>
      <c r="U1853" s="22">
        <f t="shared" ca="1" si="359"/>
        <v>685335231.03744006</v>
      </c>
      <c r="V1853" s="21">
        <f t="shared" ca="1" si="360"/>
        <v>657921821.79594254</v>
      </c>
      <c r="W1853" s="23">
        <f t="shared" ca="1" si="361"/>
        <v>721723212.89412928</v>
      </c>
    </row>
    <row r="1854" spans="6:23" x14ac:dyDescent="0.35">
      <c r="F1854" s="22">
        <v>1852</v>
      </c>
      <c r="G1854" s="22">
        <f t="shared" ca="1" si="350"/>
        <v>0.39556178612153481</v>
      </c>
      <c r="H1854" s="19">
        <f t="shared" ca="1" si="351"/>
        <v>132054</v>
      </c>
      <c r="I1854" s="22">
        <f t="shared" ca="1" si="352"/>
        <v>125451.3</v>
      </c>
      <c r="J1854" s="19">
        <f t="shared" ca="1" si="352"/>
        <v>119178.735</v>
      </c>
      <c r="K1854" s="22">
        <f t="shared" ca="1" si="352"/>
        <v>113219.79824999999</v>
      </c>
      <c r="L1854" s="19">
        <f t="shared" ca="1" si="353"/>
        <v>113219.79824999999</v>
      </c>
      <c r="M1854" s="20">
        <f t="shared" si="354"/>
        <v>5000</v>
      </c>
      <c r="N1854" s="22">
        <f t="shared" si="355"/>
        <v>4800</v>
      </c>
      <c r="O1854" s="20">
        <f t="shared" si="355"/>
        <v>4608</v>
      </c>
      <c r="P1854" s="22">
        <f t="shared" si="355"/>
        <v>4423.68</v>
      </c>
      <c r="Q1854" s="20">
        <f t="shared" si="355"/>
        <v>4246.7328000000007</v>
      </c>
      <c r="R1854" s="21">
        <f t="shared" ca="1" si="356"/>
        <v>660270000</v>
      </c>
      <c r="S1854" s="22">
        <f t="shared" ca="1" si="357"/>
        <v>602166240</v>
      </c>
      <c r="T1854" s="21">
        <f t="shared" ca="1" si="358"/>
        <v>549175610.88</v>
      </c>
      <c r="U1854" s="22">
        <f t="shared" ca="1" si="359"/>
        <v>500848157.12256002</v>
      </c>
      <c r="V1854" s="21">
        <f t="shared" ca="1" si="360"/>
        <v>480814230.83765763</v>
      </c>
      <c r="W1854" s="23">
        <f t="shared" ca="1" si="361"/>
        <v>15975102.689164877</v>
      </c>
    </row>
    <row r="1855" spans="6:23" x14ac:dyDescent="0.35">
      <c r="F1855" s="22">
        <v>1853</v>
      </c>
      <c r="G1855" s="22">
        <f t="shared" ca="1" si="350"/>
        <v>0.80521411615040062</v>
      </c>
      <c r="H1855" s="19">
        <f t="shared" ca="1" si="351"/>
        <v>165812</v>
      </c>
      <c r="I1855" s="22">
        <f t="shared" ca="1" si="352"/>
        <v>157521.4</v>
      </c>
      <c r="J1855" s="19">
        <f t="shared" ca="1" si="352"/>
        <v>149645.32999999999</v>
      </c>
      <c r="K1855" s="22">
        <f t="shared" ca="1" si="352"/>
        <v>142163.06349999999</v>
      </c>
      <c r="L1855" s="19">
        <f t="shared" ca="1" si="353"/>
        <v>142163.06349999999</v>
      </c>
      <c r="M1855" s="20">
        <f t="shared" si="354"/>
        <v>5000</v>
      </c>
      <c r="N1855" s="22">
        <f t="shared" si="355"/>
        <v>4800</v>
      </c>
      <c r="O1855" s="20">
        <f t="shared" si="355"/>
        <v>4608</v>
      </c>
      <c r="P1855" s="22">
        <f t="shared" si="355"/>
        <v>4423.68</v>
      </c>
      <c r="Q1855" s="20">
        <f t="shared" si="355"/>
        <v>4246.7328000000007</v>
      </c>
      <c r="R1855" s="21">
        <f t="shared" ca="1" si="356"/>
        <v>829060000</v>
      </c>
      <c r="S1855" s="22">
        <f t="shared" ca="1" si="357"/>
        <v>756102720</v>
      </c>
      <c r="T1855" s="21">
        <f t="shared" ca="1" si="358"/>
        <v>689565680.63999999</v>
      </c>
      <c r="U1855" s="22">
        <f t="shared" ca="1" si="359"/>
        <v>628883900.74368</v>
      </c>
      <c r="V1855" s="21">
        <f t="shared" ca="1" si="360"/>
        <v>603728544.71393287</v>
      </c>
      <c r="W1855" s="23">
        <f t="shared" ca="1" si="361"/>
        <v>505770849.25178957</v>
      </c>
    </row>
    <row r="1856" spans="6:23" x14ac:dyDescent="0.35">
      <c r="F1856" s="22">
        <v>1854</v>
      </c>
      <c r="G1856" s="22">
        <f t="shared" ca="1" si="350"/>
        <v>0.86679791555005126</v>
      </c>
      <c r="H1856" s="19">
        <f t="shared" ca="1" si="351"/>
        <v>173341</v>
      </c>
      <c r="I1856" s="22">
        <f t="shared" ca="1" si="352"/>
        <v>164673.95000000001</v>
      </c>
      <c r="J1856" s="19">
        <f t="shared" ca="1" si="352"/>
        <v>156440.2525</v>
      </c>
      <c r="K1856" s="22">
        <f t="shared" ca="1" si="352"/>
        <v>148618.239875</v>
      </c>
      <c r="L1856" s="19">
        <f t="shared" ca="1" si="353"/>
        <v>148618.239875</v>
      </c>
      <c r="M1856" s="20">
        <f t="shared" si="354"/>
        <v>5000</v>
      </c>
      <c r="N1856" s="22">
        <f t="shared" si="355"/>
        <v>4800</v>
      </c>
      <c r="O1856" s="20">
        <f t="shared" si="355"/>
        <v>4608</v>
      </c>
      <c r="P1856" s="22">
        <f t="shared" si="355"/>
        <v>4423.68</v>
      </c>
      <c r="Q1856" s="20">
        <f t="shared" si="355"/>
        <v>4246.7328000000007</v>
      </c>
      <c r="R1856" s="21">
        <f t="shared" ca="1" si="356"/>
        <v>866705000</v>
      </c>
      <c r="S1856" s="22">
        <f t="shared" ca="1" si="357"/>
        <v>790434960</v>
      </c>
      <c r="T1856" s="21">
        <f t="shared" ca="1" si="358"/>
        <v>720876683.51999998</v>
      </c>
      <c r="U1856" s="22">
        <f t="shared" ca="1" si="359"/>
        <v>657439535.37024009</v>
      </c>
      <c r="V1856" s="21">
        <f t="shared" ca="1" si="360"/>
        <v>631141953.95543051</v>
      </c>
      <c r="W1856" s="23">
        <f t="shared" ca="1" si="361"/>
        <v>615009316.45571184</v>
      </c>
    </row>
    <row r="1857" spans="6:23" x14ac:dyDescent="0.35">
      <c r="F1857" s="22">
        <v>1855</v>
      </c>
      <c r="G1857" s="22">
        <f t="shared" ca="1" si="350"/>
        <v>0.81862884234747435</v>
      </c>
      <c r="H1857" s="19">
        <f t="shared" ca="1" si="351"/>
        <v>167305</v>
      </c>
      <c r="I1857" s="22">
        <f t="shared" ca="1" si="352"/>
        <v>158939.75</v>
      </c>
      <c r="J1857" s="19">
        <f t="shared" ca="1" si="352"/>
        <v>150992.76250000001</v>
      </c>
      <c r="K1857" s="22">
        <f t="shared" ca="1" si="352"/>
        <v>143443.12437500001</v>
      </c>
      <c r="L1857" s="19">
        <f t="shared" ca="1" si="353"/>
        <v>143443.12437500001</v>
      </c>
      <c r="M1857" s="20">
        <f t="shared" si="354"/>
        <v>5000</v>
      </c>
      <c r="N1857" s="22">
        <f t="shared" si="355"/>
        <v>4800</v>
      </c>
      <c r="O1857" s="20">
        <f t="shared" si="355"/>
        <v>4608</v>
      </c>
      <c r="P1857" s="22">
        <f t="shared" si="355"/>
        <v>4423.68</v>
      </c>
      <c r="Q1857" s="20">
        <f t="shared" si="355"/>
        <v>4246.7328000000007</v>
      </c>
      <c r="R1857" s="21">
        <f t="shared" ca="1" si="356"/>
        <v>836525000</v>
      </c>
      <c r="S1857" s="22">
        <f t="shared" ca="1" si="357"/>
        <v>762910800</v>
      </c>
      <c r="T1857" s="21">
        <f t="shared" ca="1" si="358"/>
        <v>695774649.60000002</v>
      </c>
      <c r="U1857" s="22">
        <f t="shared" ca="1" si="359"/>
        <v>634546480.4352001</v>
      </c>
      <c r="V1857" s="21">
        <f t="shared" ca="1" si="360"/>
        <v>609164621.21779215</v>
      </c>
      <c r="W1857" s="23">
        <f t="shared" ca="1" si="361"/>
        <v>527432827.1420083</v>
      </c>
    </row>
    <row r="1858" spans="6:23" x14ac:dyDescent="0.35">
      <c r="F1858" s="22">
        <v>1856</v>
      </c>
      <c r="G1858" s="22">
        <f t="shared" ca="1" si="350"/>
        <v>0.51165708373979901</v>
      </c>
      <c r="H1858" s="19">
        <f t="shared" ca="1" si="351"/>
        <v>140877</v>
      </c>
      <c r="I1858" s="22">
        <f t="shared" ca="1" si="352"/>
        <v>133833.15</v>
      </c>
      <c r="J1858" s="19">
        <f t="shared" ca="1" si="352"/>
        <v>127141.49249999999</v>
      </c>
      <c r="K1858" s="22">
        <f t="shared" ca="1" si="352"/>
        <v>120784.417875</v>
      </c>
      <c r="L1858" s="19">
        <f t="shared" ca="1" si="353"/>
        <v>120784.417875</v>
      </c>
      <c r="M1858" s="20">
        <f t="shared" si="354"/>
        <v>5000</v>
      </c>
      <c r="N1858" s="22">
        <f t="shared" si="355"/>
        <v>4800</v>
      </c>
      <c r="O1858" s="20">
        <f t="shared" si="355"/>
        <v>4608</v>
      </c>
      <c r="P1858" s="22">
        <f t="shared" si="355"/>
        <v>4423.68</v>
      </c>
      <c r="Q1858" s="20">
        <f t="shared" si="355"/>
        <v>4246.7328000000007</v>
      </c>
      <c r="R1858" s="21">
        <f t="shared" ca="1" si="356"/>
        <v>704385000</v>
      </c>
      <c r="S1858" s="22">
        <f t="shared" ca="1" si="357"/>
        <v>642399120</v>
      </c>
      <c r="T1858" s="21">
        <f t="shared" ca="1" si="358"/>
        <v>585867997.43999994</v>
      </c>
      <c r="U1858" s="22">
        <f t="shared" ca="1" si="359"/>
        <v>534311613.66528004</v>
      </c>
      <c r="V1858" s="21">
        <f t="shared" ca="1" si="360"/>
        <v>512939149.11866885</v>
      </c>
      <c r="W1858" s="23">
        <f t="shared" ca="1" si="361"/>
        <v>143988251.33310199</v>
      </c>
    </row>
    <row r="1859" spans="6:23" x14ac:dyDescent="0.35">
      <c r="F1859" s="22">
        <v>1857</v>
      </c>
      <c r="G1859" s="22">
        <f t="shared" ca="1" si="350"/>
        <v>0.78045545814535711</v>
      </c>
      <c r="H1859" s="19">
        <f t="shared" ca="1" si="351"/>
        <v>163212</v>
      </c>
      <c r="I1859" s="22">
        <f t="shared" ca="1" si="352"/>
        <v>155051.4</v>
      </c>
      <c r="J1859" s="19">
        <f t="shared" ca="1" si="352"/>
        <v>147298.82999999999</v>
      </c>
      <c r="K1859" s="22">
        <f t="shared" ca="1" si="352"/>
        <v>139933.8885</v>
      </c>
      <c r="L1859" s="19">
        <f t="shared" ca="1" si="353"/>
        <v>139933.8885</v>
      </c>
      <c r="M1859" s="20">
        <f t="shared" si="354"/>
        <v>5000</v>
      </c>
      <c r="N1859" s="22">
        <f t="shared" si="355"/>
        <v>4800</v>
      </c>
      <c r="O1859" s="20">
        <f t="shared" si="355"/>
        <v>4608</v>
      </c>
      <c r="P1859" s="22">
        <f t="shared" si="355"/>
        <v>4423.68</v>
      </c>
      <c r="Q1859" s="20">
        <f t="shared" ref="Q1859:Q1922" si="362">P1859-$B$8*P1859</f>
        <v>4246.7328000000007</v>
      </c>
      <c r="R1859" s="21">
        <f t="shared" ca="1" si="356"/>
        <v>816060000</v>
      </c>
      <c r="S1859" s="22">
        <f t="shared" ca="1" si="357"/>
        <v>744246720</v>
      </c>
      <c r="T1859" s="21">
        <f t="shared" ca="1" si="358"/>
        <v>678753008.63999999</v>
      </c>
      <c r="U1859" s="22">
        <f t="shared" ca="1" si="359"/>
        <v>619022743.87968004</v>
      </c>
      <c r="V1859" s="21">
        <f t="shared" ca="1" si="360"/>
        <v>594261834.12449288</v>
      </c>
      <c r="W1859" s="23">
        <f t="shared" ca="1" si="361"/>
        <v>468047378.04310369</v>
      </c>
    </row>
    <row r="1860" spans="6:23" x14ac:dyDescent="0.35">
      <c r="F1860" s="22">
        <v>1858</v>
      </c>
      <c r="G1860" s="22">
        <f t="shared" ref="G1860:G1923" ca="1" si="363">RAND()</f>
        <v>0.44836587143506812</v>
      </c>
      <c r="H1860" s="19">
        <f t="shared" ref="H1860:H1923" ca="1" si="364">ROUND(_xlfn.NORM.INV(G1860,$B$4,$B$5),0)</f>
        <v>136106</v>
      </c>
      <c r="I1860" s="22">
        <f t="shared" ref="I1860:K1923" ca="1" si="365">H1860-$B$7*H1860</f>
        <v>129300.7</v>
      </c>
      <c r="J1860" s="19">
        <f t="shared" ca="1" si="365"/>
        <v>122835.66499999999</v>
      </c>
      <c r="K1860" s="22">
        <f t="shared" ca="1" si="365"/>
        <v>116693.88175</v>
      </c>
      <c r="L1860" s="19">
        <f t="shared" ref="L1860:L1923" ca="1" si="366">J1860-$B$7*J1860</f>
        <v>116693.88175</v>
      </c>
      <c r="M1860" s="20">
        <f t="shared" ref="M1860:M1923" si="367">$B$3</f>
        <v>5000</v>
      </c>
      <c r="N1860" s="22">
        <f t="shared" ref="N1860:Q1923" si="368">M1860-$B$8*M1860</f>
        <v>4800</v>
      </c>
      <c r="O1860" s="20">
        <f t="shared" si="368"/>
        <v>4608</v>
      </c>
      <c r="P1860" s="22">
        <f t="shared" si="368"/>
        <v>4423.68</v>
      </c>
      <c r="Q1860" s="20">
        <f t="shared" si="362"/>
        <v>4246.7328000000007</v>
      </c>
      <c r="R1860" s="21">
        <f t="shared" ref="R1860:R1923" ca="1" si="369">H1860*M1860</f>
        <v>680530000</v>
      </c>
      <c r="S1860" s="22">
        <f t="shared" ref="S1860:S1923" ca="1" si="370">I1860*N1860</f>
        <v>620643360</v>
      </c>
      <c r="T1860" s="21">
        <f t="shared" ref="T1860:T1923" ca="1" si="371">J1860*O1860</f>
        <v>566026744.31999993</v>
      </c>
      <c r="U1860" s="22">
        <f t="shared" ref="U1860:U1923" ca="1" si="372">K1860*P1860</f>
        <v>516216390.81984001</v>
      </c>
      <c r="V1860" s="21">
        <f t="shared" ref="V1860:V1923" ca="1" si="373">L1860*Q1860</f>
        <v>495567735.18704647</v>
      </c>
      <c r="W1860" s="23">
        <f t="shared" ref="W1860:W1923" ca="1" si="374">NPV($B$6,R1860,S1860,T1860,U1860,V1860)-$B$2</f>
        <v>74765681.665163279</v>
      </c>
    </row>
    <row r="1861" spans="6:23" x14ac:dyDescent="0.35">
      <c r="F1861" s="22">
        <v>1859</v>
      </c>
      <c r="G1861" s="22">
        <f t="shared" ca="1" si="363"/>
        <v>0.3788731608009297</v>
      </c>
      <c r="H1861" s="19">
        <f t="shared" ca="1" si="364"/>
        <v>130747</v>
      </c>
      <c r="I1861" s="22">
        <f t="shared" ca="1" si="365"/>
        <v>124209.65</v>
      </c>
      <c r="J1861" s="19">
        <f t="shared" ca="1" si="365"/>
        <v>117999.1675</v>
      </c>
      <c r="K1861" s="22">
        <f t="shared" ca="1" si="365"/>
        <v>112099.20912499999</v>
      </c>
      <c r="L1861" s="19">
        <f t="shared" ca="1" si="366"/>
        <v>112099.20912499999</v>
      </c>
      <c r="M1861" s="20">
        <f t="shared" si="367"/>
        <v>5000</v>
      </c>
      <c r="N1861" s="22">
        <f t="shared" si="368"/>
        <v>4800</v>
      </c>
      <c r="O1861" s="20">
        <f t="shared" si="368"/>
        <v>4608</v>
      </c>
      <c r="P1861" s="22">
        <f t="shared" si="368"/>
        <v>4423.68</v>
      </c>
      <c r="Q1861" s="20">
        <f t="shared" si="362"/>
        <v>4246.7328000000007</v>
      </c>
      <c r="R1861" s="21">
        <f t="shared" ca="1" si="369"/>
        <v>653735000</v>
      </c>
      <c r="S1861" s="22">
        <f t="shared" ca="1" si="370"/>
        <v>596206320</v>
      </c>
      <c r="T1861" s="21">
        <f t="shared" ca="1" si="371"/>
        <v>543740163.84000003</v>
      </c>
      <c r="U1861" s="22">
        <f t="shared" ca="1" si="372"/>
        <v>495891029.42207998</v>
      </c>
      <c r="V1861" s="21">
        <f t="shared" ca="1" si="373"/>
        <v>476055388.24519688</v>
      </c>
      <c r="W1861" s="23">
        <f t="shared" ca="1" si="374"/>
        <v>-2988196.1068940163</v>
      </c>
    </row>
    <row r="1862" spans="6:23" x14ac:dyDescent="0.35">
      <c r="F1862" s="22">
        <v>1860</v>
      </c>
      <c r="G1862" s="22">
        <f t="shared" ca="1" si="363"/>
        <v>0.84190186411042567</v>
      </c>
      <c r="H1862" s="19">
        <f t="shared" ca="1" si="364"/>
        <v>170069</v>
      </c>
      <c r="I1862" s="22">
        <f t="shared" ca="1" si="365"/>
        <v>161565.54999999999</v>
      </c>
      <c r="J1862" s="19">
        <f t="shared" ca="1" si="365"/>
        <v>153487.27249999999</v>
      </c>
      <c r="K1862" s="22">
        <f t="shared" ca="1" si="365"/>
        <v>145812.90887499999</v>
      </c>
      <c r="L1862" s="19">
        <f t="shared" ca="1" si="366"/>
        <v>145812.90887499999</v>
      </c>
      <c r="M1862" s="20">
        <f t="shared" si="367"/>
        <v>5000</v>
      </c>
      <c r="N1862" s="22">
        <f t="shared" si="368"/>
        <v>4800</v>
      </c>
      <c r="O1862" s="20">
        <f t="shared" si="368"/>
        <v>4608</v>
      </c>
      <c r="P1862" s="22">
        <f t="shared" si="368"/>
        <v>4423.68</v>
      </c>
      <c r="Q1862" s="20">
        <f t="shared" si="362"/>
        <v>4246.7328000000007</v>
      </c>
      <c r="R1862" s="21">
        <f t="shared" ca="1" si="369"/>
        <v>850345000</v>
      </c>
      <c r="S1862" s="22">
        <f t="shared" ca="1" si="370"/>
        <v>775514640</v>
      </c>
      <c r="T1862" s="21">
        <f t="shared" ca="1" si="371"/>
        <v>707269351.67999995</v>
      </c>
      <c r="U1862" s="22">
        <f t="shared" ca="1" si="372"/>
        <v>645029648.73215997</v>
      </c>
      <c r="V1862" s="21">
        <f t="shared" ca="1" si="373"/>
        <v>619228462.78287363</v>
      </c>
      <c r="W1862" s="23">
        <f t="shared" ca="1" si="374"/>
        <v>567535778.84231853</v>
      </c>
    </row>
    <row r="1863" spans="6:23" x14ac:dyDescent="0.35">
      <c r="F1863" s="22">
        <v>1861</v>
      </c>
      <c r="G1863" s="22">
        <f t="shared" ca="1" si="363"/>
        <v>0.95396176091742768</v>
      </c>
      <c r="H1863" s="19">
        <f t="shared" ca="1" si="364"/>
        <v>190536</v>
      </c>
      <c r="I1863" s="22">
        <f t="shared" ca="1" si="365"/>
        <v>181009.2</v>
      </c>
      <c r="J1863" s="19">
        <f t="shared" ca="1" si="365"/>
        <v>171958.74000000002</v>
      </c>
      <c r="K1863" s="22">
        <f t="shared" ca="1" si="365"/>
        <v>163360.80300000001</v>
      </c>
      <c r="L1863" s="19">
        <f t="shared" ca="1" si="366"/>
        <v>163360.80300000001</v>
      </c>
      <c r="M1863" s="20">
        <f t="shared" si="367"/>
        <v>5000</v>
      </c>
      <c r="N1863" s="22">
        <f t="shared" si="368"/>
        <v>4800</v>
      </c>
      <c r="O1863" s="20">
        <f t="shared" si="368"/>
        <v>4608</v>
      </c>
      <c r="P1863" s="22">
        <f t="shared" si="368"/>
        <v>4423.68</v>
      </c>
      <c r="Q1863" s="20">
        <f t="shared" si="362"/>
        <v>4246.7328000000007</v>
      </c>
      <c r="R1863" s="21">
        <f t="shared" ca="1" si="369"/>
        <v>952680000</v>
      </c>
      <c r="S1863" s="22">
        <f t="shared" ca="1" si="370"/>
        <v>868844160</v>
      </c>
      <c r="T1863" s="21">
        <f t="shared" ca="1" si="371"/>
        <v>792385873.92000008</v>
      </c>
      <c r="U1863" s="22">
        <f t="shared" ca="1" si="372"/>
        <v>722655917.01504016</v>
      </c>
      <c r="V1863" s="21">
        <f t="shared" ca="1" si="373"/>
        <v>693749680.33443856</v>
      </c>
      <c r="W1863" s="23">
        <f t="shared" ca="1" si="374"/>
        <v>864492042.39161825</v>
      </c>
    </row>
    <row r="1864" spans="6:23" x14ac:dyDescent="0.35">
      <c r="F1864" s="22">
        <v>1862</v>
      </c>
      <c r="G1864" s="22">
        <f t="shared" ca="1" si="363"/>
        <v>0.93616508821479449</v>
      </c>
      <c r="H1864" s="19">
        <f t="shared" ca="1" si="364"/>
        <v>185701</v>
      </c>
      <c r="I1864" s="22">
        <f t="shared" ca="1" si="365"/>
        <v>176415.95</v>
      </c>
      <c r="J1864" s="19">
        <f t="shared" ca="1" si="365"/>
        <v>167595.15250000003</v>
      </c>
      <c r="K1864" s="22">
        <f t="shared" ca="1" si="365"/>
        <v>159215.39487500003</v>
      </c>
      <c r="L1864" s="19">
        <f t="shared" ca="1" si="366"/>
        <v>159215.39487500003</v>
      </c>
      <c r="M1864" s="20">
        <f t="shared" si="367"/>
        <v>5000</v>
      </c>
      <c r="N1864" s="22">
        <f t="shared" si="368"/>
        <v>4800</v>
      </c>
      <c r="O1864" s="20">
        <f t="shared" si="368"/>
        <v>4608</v>
      </c>
      <c r="P1864" s="22">
        <f t="shared" si="368"/>
        <v>4423.68</v>
      </c>
      <c r="Q1864" s="20">
        <f t="shared" si="362"/>
        <v>4246.7328000000007</v>
      </c>
      <c r="R1864" s="21">
        <f t="shared" ca="1" si="369"/>
        <v>928505000</v>
      </c>
      <c r="S1864" s="22">
        <f t="shared" ca="1" si="370"/>
        <v>846796560</v>
      </c>
      <c r="T1864" s="21">
        <f t="shared" ca="1" si="371"/>
        <v>772278462.72000015</v>
      </c>
      <c r="U1864" s="22">
        <f t="shared" ca="1" si="372"/>
        <v>704317958.00064015</v>
      </c>
      <c r="V1864" s="21">
        <f t="shared" ca="1" si="373"/>
        <v>676145239.68061459</v>
      </c>
      <c r="W1864" s="23">
        <f t="shared" ca="1" si="374"/>
        <v>794340894.97084999</v>
      </c>
    </row>
    <row r="1865" spans="6:23" x14ac:dyDescent="0.35">
      <c r="F1865" s="22">
        <v>1863</v>
      </c>
      <c r="G1865" s="22">
        <f t="shared" ca="1" si="363"/>
        <v>0.9554088602365266</v>
      </c>
      <c r="H1865" s="19">
        <f t="shared" ca="1" si="364"/>
        <v>190992</v>
      </c>
      <c r="I1865" s="22">
        <f t="shared" ca="1" si="365"/>
        <v>181442.4</v>
      </c>
      <c r="J1865" s="19">
        <f t="shared" ca="1" si="365"/>
        <v>172370.28</v>
      </c>
      <c r="K1865" s="22">
        <f t="shared" ca="1" si="365"/>
        <v>163751.766</v>
      </c>
      <c r="L1865" s="19">
        <f t="shared" ca="1" si="366"/>
        <v>163751.766</v>
      </c>
      <c r="M1865" s="20">
        <f t="shared" si="367"/>
        <v>5000</v>
      </c>
      <c r="N1865" s="22">
        <f t="shared" si="368"/>
        <v>4800</v>
      </c>
      <c r="O1865" s="20">
        <f t="shared" si="368"/>
        <v>4608</v>
      </c>
      <c r="P1865" s="22">
        <f t="shared" si="368"/>
        <v>4423.68</v>
      </c>
      <c r="Q1865" s="20">
        <f t="shared" si="362"/>
        <v>4246.7328000000007</v>
      </c>
      <c r="R1865" s="21">
        <f t="shared" ca="1" si="369"/>
        <v>954960000</v>
      </c>
      <c r="S1865" s="22">
        <f t="shared" ca="1" si="370"/>
        <v>870923520</v>
      </c>
      <c r="T1865" s="21">
        <f t="shared" ca="1" si="371"/>
        <v>794282250.24000001</v>
      </c>
      <c r="U1865" s="22">
        <f t="shared" ca="1" si="372"/>
        <v>724385412.21888006</v>
      </c>
      <c r="V1865" s="21">
        <f t="shared" ca="1" si="373"/>
        <v>695409995.73012495</v>
      </c>
      <c r="W1865" s="23">
        <f t="shared" ca="1" si="374"/>
        <v>871108158.88052607</v>
      </c>
    </row>
    <row r="1866" spans="6:23" x14ac:dyDescent="0.35">
      <c r="F1866" s="22">
        <v>1864</v>
      </c>
      <c r="G1866" s="22">
        <f t="shared" ca="1" si="363"/>
        <v>0.8419047284894029</v>
      </c>
      <c r="H1866" s="19">
        <f t="shared" ca="1" si="364"/>
        <v>170070</v>
      </c>
      <c r="I1866" s="22">
        <f t="shared" ca="1" si="365"/>
        <v>161566.5</v>
      </c>
      <c r="J1866" s="19">
        <f t="shared" ca="1" si="365"/>
        <v>153488.17499999999</v>
      </c>
      <c r="K1866" s="22">
        <f t="shared" ca="1" si="365"/>
        <v>145813.76624999999</v>
      </c>
      <c r="L1866" s="19">
        <f t="shared" ca="1" si="366"/>
        <v>145813.76624999999</v>
      </c>
      <c r="M1866" s="20">
        <f t="shared" si="367"/>
        <v>5000</v>
      </c>
      <c r="N1866" s="22">
        <f t="shared" si="368"/>
        <v>4800</v>
      </c>
      <c r="O1866" s="20">
        <f t="shared" si="368"/>
        <v>4608</v>
      </c>
      <c r="P1866" s="22">
        <f t="shared" si="368"/>
        <v>4423.68</v>
      </c>
      <c r="Q1866" s="20">
        <f t="shared" si="362"/>
        <v>4246.7328000000007</v>
      </c>
      <c r="R1866" s="21">
        <f t="shared" ca="1" si="369"/>
        <v>850350000</v>
      </c>
      <c r="S1866" s="22">
        <f t="shared" ca="1" si="370"/>
        <v>775519200</v>
      </c>
      <c r="T1866" s="21">
        <f t="shared" ca="1" si="371"/>
        <v>707273510.39999998</v>
      </c>
      <c r="U1866" s="22">
        <f t="shared" ca="1" si="372"/>
        <v>645033441.48479998</v>
      </c>
      <c r="V1866" s="21">
        <f t="shared" ca="1" si="373"/>
        <v>619232103.82540798</v>
      </c>
      <c r="W1866" s="23">
        <f t="shared" ca="1" si="374"/>
        <v>567550287.86970663</v>
      </c>
    </row>
    <row r="1867" spans="6:23" x14ac:dyDescent="0.35">
      <c r="F1867" s="22">
        <v>1865</v>
      </c>
      <c r="G1867" s="22">
        <f t="shared" ca="1" si="363"/>
        <v>0.19516250065541285</v>
      </c>
      <c r="H1867" s="19">
        <f t="shared" ca="1" si="364"/>
        <v>114229</v>
      </c>
      <c r="I1867" s="22">
        <f t="shared" ca="1" si="365"/>
        <v>108517.55</v>
      </c>
      <c r="J1867" s="19">
        <f t="shared" ca="1" si="365"/>
        <v>103091.6725</v>
      </c>
      <c r="K1867" s="22">
        <f t="shared" ca="1" si="365"/>
        <v>97937.088875000001</v>
      </c>
      <c r="L1867" s="19">
        <f t="shared" ca="1" si="366"/>
        <v>97937.088875000001</v>
      </c>
      <c r="M1867" s="20">
        <f t="shared" si="367"/>
        <v>5000</v>
      </c>
      <c r="N1867" s="22">
        <f t="shared" si="368"/>
        <v>4800</v>
      </c>
      <c r="O1867" s="20">
        <f t="shared" si="368"/>
        <v>4608</v>
      </c>
      <c r="P1867" s="22">
        <f t="shared" si="368"/>
        <v>4423.68</v>
      </c>
      <c r="Q1867" s="20">
        <f t="shared" si="362"/>
        <v>4246.7328000000007</v>
      </c>
      <c r="R1867" s="21">
        <f t="shared" ca="1" si="369"/>
        <v>571145000</v>
      </c>
      <c r="S1867" s="22">
        <f t="shared" ca="1" si="370"/>
        <v>520884240</v>
      </c>
      <c r="T1867" s="21">
        <f t="shared" ca="1" si="371"/>
        <v>475046426.88</v>
      </c>
      <c r="U1867" s="22">
        <f t="shared" ca="1" si="372"/>
        <v>433242341.31456006</v>
      </c>
      <c r="V1867" s="21">
        <f t="shared" ca="1" si="373"/>
        <v>415912647.66197765</v>
      </c>
      <c r="W1867" s="23">
        <f t="shared" ca="1" si="374"/>
        <v>-242648310.50115371</v>
      </c>
    </row>
    <row r="1868" spans="6:23" x14ac:dyDescent="0.35">
      <c r="F1868" s="22">
        <v>1866</v>
      </c>
      <c r="G1868" s="22">
        <f t="shared" ca="1" si="363"/>
        <v>0.26422430687334297</v>
      </c>
      <c r="H1868" s="19">
        <f t="shared" ca="1" si="364"/>
        <v>121089</v>
      </c>
      <c r="I1868" s="22">
        <f t="shared" ca="1" si="365"/>
        <v>115034.55</v>
      </c>
      <c r="J1868" s="19">
        <f t="shared" ca="1" si="365"/>
        <v>109282.82250000001</v>
      </c>
      <c r="K1868" s="22">
        <f t="shared" ca="1" si="365"/>
        <v>103818.68137500001</v>
      </c>
      <c r="L1868" s="19">
        <f t="shared" ca="1" si="366"/>
        <v>103818.68137500001</v>
      </c>
      <c r="M1868" s="20">
        <f t="shared" si="367"/>
        <v>5000</v>
      </c>
      <c r="N1868" s="22">
        <f t="shared" si="368"/>
        <v>4800</v>
      </c>
      <c r="O1868" s="20">
        <f t="shared" si="368"/>
        <v>4608</v>
      </c>
      <c r="P1868" s="22">
        <f t="shared" si="368"/>
        <v>4423.68</v>
      </c>
      <c r="Q1868" s="20">
        <f t="shared" si="362"/>
        <v>4246.7328000000007</v>
      </c>
      <c r="R1868" s="21">
        <f t="shared" ca="1" si="369"/>
        <v>605445000</v>
      </c>
      <c r="S1868" s="22">
        <f t="shared" ca="1" si="370"/>
        <v>552165840</v>
      </c>
      <c r="T1868" s="21">
        <f t="shared" ca="1" si="371"/>
        <v>503575246.08000004</v>
      </c>
      <c r="U1868" s="22">
        <f t="shared" ca="1" si="372"/>
        <v>459260624.42496008</v>
      </c>
      <c r="V1868" s="21">
        <f t="shared" ca="1" si="373"/>
        <v>440890199.44796175</v>
      </c>
      <c r="W1868" s="23">
        <f t="shared" ca="1" si="374"/>
        <v>-143116382.61977458</v>
      </c>
    </row>
    <row r="1869" spans="6:23" x14ac:dyDescent="0.35">
      <c r="F1869" s="22">
        <v>1867</v>
      </c>
      <c r="G1869" s="22">
        <f t="shared" ca="1" si="363"/>
        <v>0.89538551707002534</v>
      </c>
      <c r="H1869" s="19">
        <f t="shared" ca="1" si="364"/>
        <v>177671</v>
      </c>
      <c r="I1869" s="22">
        <f t="shared" ca="1" si="365"/>
        <v>168787.45</v>
      </c>
      <c r="J1869" s="19">
        <f t="shared" ca="1" si="365"/>
        <v>160348.07750000001</v>
      </c>
      <c r="K1869" s="22">
        <f t="shared" ca="1" si="365"/>
        <v>152330.67362500002</v>
      </c>
      <c r="L1869" s="19">
        <f t="shared" ca="1" si="366"/>
        <v>152330.67362500002</v>
      </c>
      <c r="M1869" s="20">
        <f t="shared" si="367"/>
        <v>5000</v>
      </c>
      <c r="N1869" s="22">
        <f t="shared" si="368"/>
        <v>4800</v>
      </c>
      <c r="O1869" s="20">
        <f t="shared" si="368"/>
        <v>4608</v>
      </c>
      <c r="P1869" s="22">
        <f t="shared" si="368"/>
        <v>4423.68</v>
      </c>
      <c r="Q1869" s="20">
        <f t="shared" si="362"/>
        <v>4246.7328000000007</v>
      </c>
      <c r="R1869" s="21">
        <f t="shared" ca="1" si="369"/>
        <v>888355000</v>
      </c>
      <c r="S1869" s="22">
        <f t="shared" ca="1" si="370"/>
        <v>810179760</v>
      </c>
      <c r="T1869" s="21">
        <f t="shared" ca="1" si="371"/>
        <v>738883941.12000012</v>
      </c>
      <c r="U1869" s="22">
        <f t="shared" ca="1" si="372"/>
        <v>673862154.30144012</v>
      </c>
      <c r="V1869" s="21">
        <f t="shared" ca="1" si="373"/>
        <v>646907668.12938261</v>
      </c>
      <c r="W1869" s="23">
        <f t="shared" ca="1" si="374"/>
        <v>677833405.04556274</v>
      </c>
    </row>
    <row r="1870" spans="6:23" x14ac:dyDescent="0.35">
      <c r="F1870" s="22">
        <v>1868</v>
      </c>
      <c r="G1870" s="22">
        <f t="shared" ca="1" si="363"/>
        <v>0.59101007202797473</v>
      </c>
      <c r="H1870" s="19">
        <f t="shared" ca="1" si="364"/>
        <v>146904</v>
      </c>
      <c r="I1870" s="22">
        <f t="shared" ca="1" si="365"/>
        <v>139558.79999999999</v>
      </c>
      <c r="J1870" s="19">
        <f t="shared" ca="1" si="365"/>
        <v>132580.85999999999</v>
      </c>
      <c r="K1870" s="22">
        <f t="shared" ca="1" si="365"/>
        <v>125951.81699999998</v>
      </c>
      <c r="L1870" s="19">
        <f t="shared" ca="1" si="366"/>
        <v>125951.81699999998</v>
      </c>
      <c r="M1870" s="20">
        <f t="shared" si="367"/>
        <v>5000</v>
      </c>
      <c r="N1870" s="22">
        <f t="shared" si="368"/>
        <v>4800</v>
      </c>
      <c r="O1870" s="20">
        <f t="shared" si="368"/>
        <v>4608</v>
      </c>
      <c r="P1870" s="22">
        <f t="shared" si="368"/>
        <v>4423.68</v>
      </c>
      <c r="Q1870" s="20">
        <f t="shared" si="362"/>
        <v>4246.7328000000007</v>
      </c>
      <c r="R1870" s="21">
        <f t="shared" ca="1" si="369"/>
        <v>734520000</v>
      </c>
      <c r="S1870" s="22">
        <f t="shared" ca="1" si="370"/>
        <v>669882240</v>
      </c>
      <c r="T1870" s="21">
        <f t="shared" ca="1" si="371"/>
        <v>610932602.87999988</v>
      </c>
      <c r="U1870" s="22">
        <f t="shared" ca="1" si="372"/>
        <v>557170533.8265599</v>
      </c>
      <c r="V1870" s="21">
        <f t="shared" ca="1" si="373"/>
        <v>534883712.47349763</v>
      </c>
      <c r="W1870" s="23">
        <f t="shared" ca="1" si="374"/>
        <v>231434159.40031409</v>
      </c>
    </row>
    <row r="1871" spans="6:23" x14ac:dyDescent="0.35">
      <c r="F1871" s="22">
        <v>1869</v>
      </c>
      <c r="G1871" s="22">
        <f t="shared" ca="1" si="363"/>
        <v>0.86245586365545235</v>
      </c>
      <c r="H1871" s="19">
        <f t="shared" ca="1" si="364"/>
        <v>172743</v>
      </c>
      <c r="I1871" s="22">
        <f t="shared" ca="1" si="365"/>
        <v>164105.85</v>
      </c>
      <c r="J1871" s="19">
        <f t="shared" ca="1" si="365"/>
        <v>155900.5575</v>
      </c>
      <c r="K1871" s="22">
        <f t="shared" ca="1" si="365"/>
        <v>148105.529625</v>
      </c>
      <c r="L1871" s="19">
        <f t="shared" ca="1" si="366"/>
        <v>148105.529625</v>
      </c>
      <c r="M1871" s="20">
        <f t="shared" si="367"/>
        <v>5000</v>
      </c>
      <c r="N1871" s="22">
        <f t="shared" si="368"/>
        <v>4800</v>
      </c>
      <c r="O1871" s="20">
        <f t="shared" si="368"/>
        <v>4608</v>
      </c>
      <c r="P1871" s="22">
        <f t="shared" si="368"/>
        <v>4423.68</v>
      </c>
      <c r="Q1871" s="20">
        <f t="shared" si="362"/>
        <v>4246.7328000000007</v>
      </c>
      <c r="R1871" s="21">
        <f t="shared" ca="1" si="369"/>
        <v>863715000</v>
      </c>
      <c r="S1871" s="22">
        <f t="shared" ca="1" si="370"/>
        <v>787708080</v>
      </c>
      <c r="T1871" s="21">
        <f t="shared" ca="1" si="371"/>
        <v>718389768.96000004</v>
      </c>
      <c r="U1871" s="22">
        <f t="shared" ca="1" si="372"/>
        <v>655171469.29152</v>
      </c>
      <c r="V1871" s="21">
        <f t="shared" ca="1" si="373"/>
        <v>628964610.51985931</v>
      </c>
      <c r="W1871" s="23">
        <f t="shared" ca="1" si="374"/>
        <v>606332918.07771349</v>
      </c>
    </row>
    <row r="1872" spans="6:23" x14ac:dyDescent="0.35">
      <c r="F1872" s="22">
        <v>1870</v>
      </c>
      <c r="G1872" s="22">
        <f t="shared" ca="1" si="363"/>
        <v>0.5054733922713216</v>
      </c>
      <c r="H1872" s="19">
        <f t="shared" ca="1" si="364"/>
        <v>140412</v>
      </c>
      <c r="I1872" s="22">
        <f t="shared" ca="1" si="365"/>
        <v>133391.4</v>
      </c>
      <c r="J1872" s="19">
        <f t="shared" ca="1" si="365"/>
        <v>126721.82999999999</v>
      </c>
      <c r="K1872" s="22">
        <f t="shared" ca="1" si="365"/>
        <v>120385.73849999999</v>
      </c>
      <c r="L1872" s="19">
        <f t="shared" ca="1" si="366"/>
        <v>120385.73849999999</v>
      </c>
      <c r="M1872" s="20">
        <f t="shared" si="367"/>
        <v>5000</v>
      </c>
      <c r="N1872" s="22">
        <f t="shared" si="368"/>
        <v>4800</v>
      </c>
      <c r="O1872" s="20">
        <f t="shared" si="368"/>
        <v>4608</v>
      </c>
      <c r="P1872" s="22">
        <f t="shared" si="368"/>
        <v>4423.68</v>
      </c>
      <c r="Q1872" s="20">
        <f t="shared" si="362"/>
        <v>4246.7328000000007</v>
      </c>
      <c r="R1872" s="21">
        <f t="shared" ca="1" si="369"/>
        <v>702060000</v>
      </c>
      <c r="S1872" s="22">
        <f t="shared" ca="1" si="370"/>
        <v>640278720</v>
      </c>
      <c r="T1872" s="21">
        <f t="shared" ca="1" si="371"/>
        <v>583934192.63999999</v>
      </c>
      <c r="U1872" s="22">
        <f t="shared" ca="1" si="372"/>
        <v>532547983.68768001</v>
      </c>
      <c r="V1872" s="21">
        <f t="shared" ca="1" si="373"/>
        <v>511246064.34017283</v>
      </c>
      <c r="W1872" s="23">
        <f t="shared" ca="1" si="374"/>
        <v>137241553.5977025</v>
      </c>
    </row>
    <row r="1873" spans="6:23" x14ac:dyDescent="0.35">
      <c r="F1873" s="22">
        <v>1871</v>
      </c>
      <c r="G1873" s="22">
        <f t="shared" ca="1" si="363"/>
        <v>0.72351564254596079</v>
      </c>
      <c r="H1873" s="19">
        <f t="shared" ca="1" si="364"/>
        <v>157800</v>
      </c>
      <c r="I1873" s="22">
        <f t="shared" ca="1" si="365"/>
        <v>149910</v>
      </c>
      <c r="J1873" s="19">
        <f t="shared" ca="1" si="365"/>
        <v>142414.5</v>
      </c>
      <c r="K1873" s="22">
        <f t="shared" ca="1" si="365"/>
        <v>135293.77499999999</v>
      </c>
      <c r="L1873" s="19">
        <f t="shared" ca="1" si="366"/>
        <v>135293.77499999999</v>
      </c>
      <c r="M1873" s="20">
        <f t="shared" si="367"/>
        <v>5000</v>
      </c>
      <c r="N1873" s="22">
        <f t="shared" si="368"/>
        <v>4800</v>
      </c>
      <c r="O1873" s="20">
        <f t="shared" si="368"/>
        <v>4608</v>
      </c>
      <c r="P1873" s="22">
        <f t="shared" si="368"/>
        <v>4423.68</v>
      </c>
      <c r="Q1873" s="20">
        <f t="shared" si="362"/>
        <v>4246.7328000000007</v>
      </c>
      <c r="R1873" s="21">
        <f t="shared" ca="1" si="369"/>
        <v>789000000</v>
      </c>
      <c r="S1873" s="22">
        <f t="shared" ca="1" si="370"/>
        <v>719568000</v>
      </c>
      <c r="T1873" s="21">
        <f t="shared" ca="1" si="371"/>
        <v>656246016</v>
      </c>
      <c r="U1873" s="22">
        <f t="shared" ca="1" si="372"/>
        <v>598496366.59200001</v>
      </c>
      <c r="V1873" s="21">
        <f t="shared" ca="1" si="373"/>
        <v>574556511.92832005</v>
      </c>
      <c r="W1873" s="23">
        <f t="shared" ca="1" si="374"/>
        <v>389524521.81948471</v>
      </c>
    </row>
    <row r="1874" spans="6:23" x14ac:dyDescent="0.35">
      <c r="F1874" s="22">
        <v>1872</v>
      </c>
      <c r="G1874" s="22">
        <f t="shared" ca="1" si="363"/>
        <v>0.13897656091038413</v>
      </c>
      <c r="H1874" s="19">
        <f t="shared" ca="1" si="364"/>
        <v>107452</v>
      </c>
      <c r="I1874" s="22">
        <f t="shared" ca="1" si="365"/>
        <v>102079.4</v>
      </c>
      <c r="J1874" s="19">
        <f t="shared" ca="1" si="365"/>
        <v>96975.43</v>
      </c>
      <c r="K1874" s="22">
        <f t="shared" ca="1" si="365"/>
        <v>92126.65849999999</v>
      </c>
      <c r="L1874" s="19">
        <f t="shared" ca="1" si="366"/>
        <v>92126.65849999999</v>
      </c>
      <c r="M1874" s="20">
        <f t="shared" si="367"/>
        <v>5000</v>
      </c>
      <c r="N1874" s="22">
        <f t="shared" si="368"/>
        <v>4800</v>
      </c>
      <c r="O1874" s="20">
        <f t="shared" si="368"/>
        <v>4608</v>
      </c>
      <c r="P1874" s="22">
        <f t="shared" si="368"/>
        <v>4423.68</v>
      </c>
      <c r="Q1874" s="20">
        <f t="shared" si="362"/>
        <v>4246.7328000000007</v>
      </c>
      <c r="R1874" s="21">
        <f t="shared" ca="1" si="369"/>
        <v>537260000</v>
      </c>
      <c r="S1874" s="22">
        <f t="shared" ca="1" si="370"/>
        <v>489981120</v>
      </c>
      <c r="T1874" s="21">
        <f t="shared" ca="1" si="371"/>
        <v>446862781.43999994</v>
      </c>
      <c r="U1874" s="22">
        <f t="shared" ca="1" si="372"/>
        <v>407538856.67328</v>
      </c>
      <c r="V1874" s="21">
        <f t="shared" ca="1" si="373"/>
        <v>391237302.40634882</v>
      </c>
      <c r="W1874" s="23">
        <f t="shared" ca="1" si="374"/>
        <v>-340975989.10933328</v>
      </c>
    </row>
    <row r="1875" spans="6:23" x14ac:dyDescent="0.35">
      <c r="F1875" s="22">
        <v>1873</v>
      </c>
      <c r="G1875" s="22">
        <f t="shared" ca="1" si="363"/>
        <v>0.67225171848930343</v>
      </c>
      <c r="H1875" s="19">
        <f t="shared" ca="1" si="364"/>
        <v>153384</v>
      </c>
      <c r="I1875" s="22">
        <f t="shared" ca="1" si="365"/>
        <v>145714.79999999999</v>
      </c>
      <c r="J1875" s="19">
        <f t="shared" ca="1" si="365"/>
        <v>138429.06</v>
      </c>
      <c r="K1875" s="22">
        <f t="shared" ca="1" si="365"/>
        <v>131507.60699999999</v>
      </c>
      <c r="L1875" s="19">
        <f t="shared" ca="1" si="366"/>
        <v>131507.60699999999</v>
      </c>
      <c r="M1875" s="20">
        <f t="shared" si="367"/>
        <v>5000</v>
      </c>
      <c r="N1875" s="22">
        <f t="shared" si="368"/>
        <v>4800</v>
      </c>
      <c r="O1875" s="20">
        <f t="shared" si="368"/>
        <v>4608</v>
      </c>
      <c r="P1875" s="22">
        <f t="shared" si="368"/>
        <v>4423.68</v>
      </c>
      <c r="Q1875" s="20">
        <f t="shared" si="362"/>
        <v>4246.7328000000007</v>
      </c>
      <c r="R1875" s="21">
        <f t="shared" ca="1" si="369"/>
        <v>766920000</v>
      </c>
      <c r="S1875" s="22">
        <f t="shared" ca="1" si="370"/>
        <v>699431040</v>
      </c>
      <c r="T1875" s="21">
        <f t="shared" ca="1" si="371"/>
        <v>637881108.48000002</v>
      </c>
      <c r="U1875" s="22">
        <f t="shared" ca="1" si="372"/>
        <v>581747570.93376005</v>
      </c>
      <c r="V1875" s="21">
        <f t="shared" ca="1" si="373"/>
        <v>558477668.09640968</v>
      </c>
      <c r="W1875" s="23">
        <f t="shared" ca="1" si="374"/>
        <v>325452656.87426996</v>
      </c>
    </row>
    <row r="1876" spans="6:23" x14ac:dyDescent="0.35">
      <c r="F1876" s="22">
        <v>1874</v>
      </c>
      <c r="G1876" s="22">
        <f t="shared" ca="1" si="363"/>
        <v>0.4278061307090798</v>
      </c>
      <c r="H1876" s="19">
        <f t="shared" ca="1" si="364"/>
        <v>134541</v>
      </c>
      <c r="I1876" s="22">
        <f t="shared" ca="1" si="365"/>
        <v>127813.95</v>
      </c>
      <c r="J1876" s="19">
        <f t="shared" ca="1" si="365"/>
        <v>121423.2525</v>
      </c>
      <c r="K1876" s="22">
        <f t="shared" ca="1" si="365"/>
        <v>115352.08987500001</v>
      </c>
      <c r="L1876" s="19">
        <f t="shared" ca="1" si="366"/>
        <v>115352.08987500001</v>
      </c>
      <c r="M1876" s="20">
        <f t="shared" si="367"/>
        <v>5000</v>
      </c>
      <c r="N1876" s="22">
        <f t="shared" si="368"/>
        <v>4800</v>
      </c>
      <c r="O1876" s="20">
        <f t="shared" si="368"/>
        <v>4608</v>
      </c>
      <c r="P1876" s="22">
        <f t="shared" si="368"/>
        <v>4423.68</v>
      </c>
      <c r="Q1876" s="20">
        <f t="shared" si="362"/>
        <v>4246.7328000000007</v>
      </c>
      <c r="R1876" s="21">
        <f t="shared" ca="1" si="369"/>
        <v>672705000</v>
      </c>
      <c r="S1876" s="22">
        <f t="shared" ca="1" si="370"/>
        <v>613506960</v>
      </c>
      <c r="T1876" s="21">
        <f t="shared" ca="1" si="371"/>
        <v>559518347.51999998</v>
      </c>
      <c r="U1876" s="22">
        <f t="shared" ca="1" si="372"/>
        <v>510280732.93824005</v>
      </c>
      <c r="V1876" s="21">
        <f t="shared" ca="1" si="373"/>
        <v>489869503.62071049</v>
      </c>
      <c r="W1876" s="23">
        <f t="shared" ca="1" si="374"/>
        <v>52059053.803011894</v>
      </c>
    </row>
    <row r="1877" spans="6:23" x14ac:dyDescent="0.35">
      <c r="F1877" s="22">
        <v>1875</v>
      </c>
      <c r="G1877" s="22">
        <f t="shared" ca="1" si="363"/>
        <v>0.10901443736122118</v>
      </c>
      <c r="H1877" s="19">
        <f t="shared" ca="1" si="364"/>
        <v>103046</v>
      </c>
      <c r="I1877" s="22">
        <f t="shared" ca="1" si="365"/>
        <v>97893.7</v>
      </c>
      <c r="J1877" s="19">
        <f t="shared" ca="1" si="365"/>
        <v>92999.014999999999</v>
      </c>
      <c r="K1877" s="22">
        <f t="shared" ca="1" si="365"/>
        <v>88349.064249999996</v>
      </c>
      <c r="L1877" s="19">
        <f t="shared" ca="1" si="366"/>
        <v>88349.064249999996</v>
      </c>
      <c r="M1877" s="20">
        <f t="shared" si="367"/>
        <v>5000</v>
      </c>
      <c r="N1877" s="22">
        <f t="shared" si="368"/>
        <v>4800</v>
      </c>
      <c r="O1877" s="20">
        <f t="shared" si="368"/>
        <v>4608</v>
      </c>
      <c r="P1877" s="22">
        <f t="shared" si="368"/>
        <v>4423.68</v>
      </c>
      <c r="Q1877" s="20">
        <f t="shared" si="362"/>
        <v>4246.7328000000007</v>
      </c>
      <c r="R1877" s="21">
        <f t="shared" ca="1" si="369"/>
        <v>515230000</v>
      </c>
      <c r="S1877" s="22">
        <f t="shared" ca="1" si="370"/>
        <v>469889760</v>
      </c>
      <c r="T1877" s="21">
        <f t="shared" ca="1" si="371"/>
        <v>428539461.12</v>
      </c>
      <c r="U1877" s="22">
        <f t="shared" ca="1" si="372"/>
        <v>390827988.54144001</v>
      </c>
      <c r="V1877" s="21">
        <f t="shared" ca="1" si="373"/>
        <v>375194868.99978244</v>
      </c>
      <c r="W1877" s="23">
        <f t="shared" ca="1" si="374"/>
        <v>-404902763.78066778</v>
      </c>
    </row>
    <row r="1878" spans="6:23" x14ac:dyDescent="0.35">
      <c r="F1878" s="22">
        <v>1876</v>
      </c>
      <c r="G1878" s="22">
        <f t="shared" ca="1" si="363"/>
        <v>0.68908243097256194</v>
      </c>
      <c r="H1878" s="19">
        <f t="shared" ca="1" si="364"/>
        <v>154798</v>
      </c>
      <c r="I1878" s="22">
        <f t="shared" ca="1" si="365"/>
        <v>147058.1</v>
      </c>
      <c r="J1878" s="19">
        <f t="shared" ca="1" si="365"/>
        <v>139705.19500000001</v>
      </c>
      <c r="K1878" s="22">
        <f t="shared" ca="1" si="365"/>
        <v>132719.93525000001</v>
      </c>
      <c r="L1878" s="19">
        <f t="shared" ca="1" si="366"/>
        <v>132719.93525000001</v>
      </c>
      <c r="M1878" s="20">
        <f t="shared" si="367"/>
        <v>5000</v>
      </c>
      <c r="N1878" s="22">
        <f t="shared" si="368"/>
        <v>4800</v>
      </c>
      <c r="O1878" s="20">
        <f t="shared" si="368"/>
        <v>4608</v>
      </c>
      <c r="P1878" s="22">
        <f t="shared" si="368"/>
        <v>4423.68</v>
      </c>
      <c r="Q1878" s="20">
        <f t="shared" si="362"/>
        <v>4246.7328000000007</v>
      </c>
      <c r="R1878" s="21">
        <f t="shared" ca="1" si="369"/>
        <v>773990000</v>
      </c>
      <c r="S1878" s="22">
        <f t="shared" ca="1" si="370"/>
        <v>705878880</v>
      </c>
      <c r="T1878" s="21">
        <f t="shared" ca="1" si="371"/>
        <v>643761538.56000006</v>
      </c>
      <c r="U1878" s="22">
        <f t="shared" ca="1" si="372"/>
        <v>587110523.16672003</v>
      </c>
      <c r="V1878" s="21">
        <f t="shared" ca="1" si="373"/>
        <v>563626102.24005139</v>
      </c>
      <c r="W1878" s="23">
        <f t="shared" ca="1" si="374"/>
        <v>345968421.60084009</v>
      </c>
    </row>
    <row r="1879" spans="6:23" x14ac:dyDescent="0.35">
      <c r="F1879" s="22">
        <v>1877</v>
      </c>
      <c r="G1879" s="22">
        <f t="shared" ca="1" si="363"/>
        <v>0.30213879654955356</v>
      </c>
      <c r="H1879" s="19">
        <f t="shared" ca="1" si="364"/>
        <v>124452</v>
      </c>
      <c r="I1879" s="22">
        <f t="shared" ca="1" si="365"/>
        <v>118229.4</v>
      </c>
      <c r="J1879" s="19">
        <f t="shared" ca="1" si="365"/>
        <v>112317.93</v>
      </c>
      <c r="K1879" s="22">
        <f t="shared" ca="1" si="365"/>
        <v>106702.03349999999</v>
      </c>
      <c r="L1879" s="19">
        <f t="shared" ca="1" si="366"/>
        <v>106702.03349999999</v>
      </c>
      <c r="M1879" s="20">
        <f t="shared" si="367"/>
        <v>5000</v>
      </c>
      <c r="N1879" s="22">
        <f t="shared" si="368"/>
        <v>4800</v>
      </c>
      <c r="O1879" s="20">
        <f t="shared" si="368"/>
        <v>4608</v>
      </c>
      <c r="P1879" s="22">
        <f t="shared" si="368"/>
        <v>4423.68</v>
      </c>
      <c r="Q1879" s="20">
        <f t="shared" si="362"/>
        <v>4246.7328000000007</v>
      </c>
      <c r="R1879" s="21">
        <f t="shared" ca="1" si="369"/>
        <v>622260000</v>
      </c>
      <c r="S1879" s="22">
        <f t="shared" ca="1" si="370"/>
        <v>567501120</v>
      </c>
      <c r="T1879" s="21">
        <f t="shared" ca="1" si="371"/>
        <v>517561021.43999994</v>
      </c>
      <c r="U1879" s="22">
        <f t="shared" ca="1" si="372"/>
        <v>472015651.55328</v>
      </c>
      <c r="V1879" s="21">
        <f t="shared" ca="1" si="373"/>
        <v>453135025.49114883</v>
      </c>
      <c r="W1879" s="23">
        <f t="shared" ca="1" si="374"/>
        <v>-94322523.51407814</v>
      </c>
    </row>
    <row r="1880" spans="6:23" x14ac:dyDescent="0.35">
      <c r="F1880" s="22">
        <v>1878</v>
      </c>
      <c r="G1880" s="22">
        <f t="shared" ca="1" si="363"/>
        <v>0.40779607874438106</v>
      </c>
      <c r="H1880" s="19">
        <f t="shared" ca="1" si="364"/>
        <v>133003</v>
      </c>
      <c r="I1880" s="22">
        <f t="shared" ca="1" si="365"/>
        <v>126352.85</v>
      </c>
      <c r="J1880" s="19">
        <f t="shared" ca="1" si="365"/>
        <v>120035.2075</v>
      </c>
      <c r="K1880" s="22">
        <f t="shared" ca="1" si="365"/>
        <v>114033.44712500001</v>
      </c>
      <c r="L1880" s="19">
        <f t="shared" ca="1" si="366"/>
        <v>114033.44712500001</v>
      </c>
      <c r="M1880" s="20">
        <f t="shared" si="367"/>
        <v>5000</v>
      </c>
      <c r="N1880" s="22">
        <f t="shared" si="368"/>
        <v>4800</v>
      </c>
      <c r="O1880" s="20">
        <f t="shared" si="368"/>
        <v>4608</v>
      </c>
      <c r="P1880" s="22">
        <f t="shared" si="368"/>
        <v>4423.68</v>
      </c>
      <c r="Q1880" s="20">
        <f t="shared" si="362"/>
        <v>4246.7328000000007</v>
      </c>
      <c r="R1880" s="21">
        <f t="shared" ca="1" si="369"/>
        <v>665015000</v>
      </c>
      <c r="S1880" s="22">
        <f t="shared" ca="1" si="370"/>
        <v>606493680</v>
      </c>
      <c r="T1880" s="21">
        <f t="shared" ca="1" si="371"/>
        <v>553122236.15999997</v>
      </c>
      <c r="U1880" s="22">
        <f t="shared" ca="1" si="372"/>
        <v>504447479.37792003</v>
      </c>
      <c r="V1880" s="21">
        <f t="shared" ca="1" si="373"/>
        <v>484269580.20280331</v>
      </c>
      <c r="W1880" s="23">
        <f t="shared" ca="1" si="374"/>
        <v>29744169.680335522</v>
      </c>
    </row>
    <row r="1881" spans="6:23" x14ac:dyDescent="0.35">
      <c r="F1881" s="22">
        <v>1879</v>
      </c>
      <c r="G1881" s="22">
        <f t="shared" ca="1" si="363"/>
        <v>0.65350166500625739</v>
      </c>
      <c r="H1881" s="19">
        <f t="shared" ca="1" si="364"/>
        <v>151844</v>
      </c>
      <c r="I1881" s="22">
        <f t="shared" ca="1" si="365"/>
        <v>144251.79999999999</v>
      </c>
      <c r="J1881" s="19">
        <f t="shared" ca="1" si="365"/>
        <v>137039.21</v>
      </c>
      <c r="K1881" s="22">
        <f t="shared" ca="1" si="365"/>
        <v>130187.24949999999</v>
      </c>
      <c r="L1881" s="19">
        <f t="shared" ca="1" si="366"/>
        <v>130187.24949999999</v>
      </c>
      <c r="M1881" s="20">
        <f t="shared" si="367"/>
        <v>5000</v>
      </c>
      <c r="N1881" s="22">
        <f t="shared" si="368"/>
        <v>4800</v>
      </c>
      <c r="O1881" s="20">
        <f t="shared" si="368"/>
        <v>4608</v>
      </c>
      <c r="P1881" s="22">
        <f t="shared" si="368"/>
        <v>4423.68</v>
      </c>
      <c r="Q1881" s="20">
        <f t="shared" si="362"/>
        <v>4246.7328000000007</v>
      </c>
      <c r="R1881" s="21">
        <f t="shared" ca="1" si="369"/>
        <v>759220000</v>
      </c>
      <c r="S1881" s="22">
        <f t="shared" ca="1" si="370"/>
        <v>692408640</v>
      </c>
      <c r="T1881" s="21">
        <f t="shared" ca="1" si="371"/>
        <v>631476679.67999995</v>
      </c>
      <c r="U1881" s="22">
        <f t="shared" ca="1" si="372"/>
        <v>575906731.86816001</v>
      </c>
      <c r="V1881" s="21">
        <f t="shared" ca="1" si="373"/>
        <v>552870462.59343362</v>
      </c>
      <c r="W1881" s="23">
        <f t="shared" ca="1" si="374"/>
        <v>303108754.69681787</v>
      </c>
    </row>
    <row r="1882" spans="6:23" x14ac:dyDescent="0.35">
      <c r="F1882" s="22">
        <v>1880</v>
      </c>
      <c r="G1882" s="22">
        <f t="shared" ca="1" si="363"/>
        <v>2.5554339894742095E-2</v>
      </c>
      <c r="H1882" s="19">
        <f t="shared" ca="1" si="364"/>
        <v>81483</v>
      </c>
      <c r="I1882" s="22">
        <f t="shared" ca="1" si="365"/>
        <v>77408.850000000006</v>
      </c>
      <c r="J1882" s="19">
        <f t="shared" ca="1" si="365"/>
        <v>73538.407500000001</v>
      </c>
      <c r="K1882" s="22">
        <f t="shared" ca="1" si="365"/>
        <v>69861.487125</v>
      </c>
      <c r="L1882" s="19">
        <f t="shared" ca="1" si="366"/>
        <v>69861.487125</v>
      </c>
      <c r="M1882" s="20">
        <f t="shared" si="367"/>
        <v>5000</v>
      </c>
      <c r="N1882" s="22">
        <f t="shared" si="368"/>
        <v>4800</v>
      </c>
      <c r="O1882" s="20">
        <f t="shared" si="368"/>
        <v>4608</v>
      </c>
      <c r="P1882" s="22">
        <f t="shared" si="368"/>
        <v>4423.68</v>
      </c>
      <c r="Q1882" s="20">
        <f t="shared" si="362"/>
        <v>4246.7328000000007</v>
      </c>
      <c r="R1882" s="21">
        <f t="shared" ca="1" si="369"/>
        <v>407415000</v>
      </c>
      <c r="S1882" s="22">
        <f t="shared" ca="1" si="370"/>
        <v>371562480</v>
      </c>
      <c r="T1882" s="21">
        <f t="shared" ca="1" si="371"/>
        <v>338864981.75999999</v>
      </c>
      <c r="U1882" s="22">
        <f t="shared" ca="1" si="372"/>
        <v>309044863.36511999</v>
      </c>
      <c r="V1882" s="21">
        <f t="shared" ca="1" si="373"/>
        <v>296683068.83051527</v>
      </c>
      <c r="W1882" s="23">
        <f t="shared" ca="1" si="374"/>
        <v>-717760921.34716678</v>
      </c>
    </row>
    <row r="1883" spans="6:23" x14ac:dyDescent="0.35">
      <c r="F1883" s="22">
        <v>1881</v>
      </c>
      <c r="G1883" s="22">
        <f t="shared" ca="1" si="363"/>
        <v>0.60210136778622558</v>
      </c>
      <c r="H1883" s="19">
        <f t="shared" ca="1" si="364"/>
        <v>147764</v>
      </c>
      <c r="I1883" s="22">
        <f t="shared" ca="1" si="365"/>
        <v>140375.79999999999</v>
      </c>
      <c r="J1883" s="19">
        <f t="shared" ca="1" si="365"/>
        <v>133357.00999999998</v>
      </c>
      <c r="K1883" s="22">
        <f t="shared" ca="1" si="365"/>
        <v>126689.15949999998</v>
      </c>
      <c r="L1883" s="19">
        <f t="shared" ca="1" si="366"/>
        <v>126689.15949999998</v>
      </c>
      <c r="M1883" s="20">
        <f t="shared" si="367"/>
        <v>5000</v>
      </c>
      <c r="N1883" s="22">
        <f t="shared" si="368"/>
        <v>4800</v>
      </c>
      <c r="O1883" s="20">
        <f t="shared" si="368"/>
        <v>4608</v>
      </c>
      <c r="P1883" s="22">
        <f t="shared" si="368"/>
        <v>4423.68</v>
      </c>
      <c r="Q1883" s="20">
        <f t="shared" si="362"/>
        <v>4246.7328000000007</v>
      </c>
      <c r="R1883" s="21">
        <f t="shared" ca="1" si="369"/>
        <v>738820000</v>
      </c>
      <c r="S1883" s="22">
        <f t="shared" ca="1" si="370"/>
        <v>673803840</v>
      </c>
      <c r="T1883" s="21">
        <f t="shared" ca="1" si="371"/>
        <v>614509102.07999992</v>
      </c>
      <c r="U1883" s="22">
        <f t="shared" ca="1" si="372"/>
        <v>560432301.09695995</v>
      </c>
      <c r="V1883" s="21">
        <f t="shared" ca="1" si="373"/>
        <v>538015009.05308163</v>
      </c>
      <c r="W1883" s="23">
        <f t="shared" ca="1" si="374"/>
        <v>243911922.95395613</v>
      </c>
    </row>
    <row r="1884" spans="6:23" x14ac:dyDescent="0.35">
      <c r="F1884" s="22">
        <v>1882</v>
      </c>
      <c r="G1884" s="22">
        <f t="shared" ca="1" si="363"/>
        <v>0.60295204361568266</v>
      </c>
      <c r="H1884" s="19">
        <f t="shared" ca="1" si="364"/>
        <v>147830</v>
      </c>
      <c r="I1884" s="22">
        <f t="shared" ca="1" si="365"/>
        <v>140438.5</v>
      </c>
      <c r="J1884" s="19">
        <f t="shared" ca="1" si="365"/>
        <v>133416.57500000001</v>
      </c>
      <c r="K1884" s="22">
        <f t="shared" ca="1" si="365"/>
        <v>126745.74625000001</v>
      </c>
      <c r="L1884" s="19">
        <f t="shared" ca="1" si="366"/>
        <v>126745.74625000001</v>
      </c>
      <c r="M1884" s="20">
        <f t="shared" si="367"/>
        <v>5000</v>
      </c>
      <c r="N1884" s="22">
        <f t="shared" si="368"/>
        <v>4800</v>
      </c>
      <c r="O1884" s="20">
        <f t="shared" si="368"/>
        <v>4608</v>
      </c>
      <c r="P1884" s="22">
        <f t="shared" si="368"/>
        <v>4423.68</v>
      </c>
      <c r="Q1884" s="20">
        <f t="shared" si="362"/>
        <v>4246.7328000000007</v>
      </c>
      <c r="R1884" s="21">
        <f t="shared" ca="1" si="369"/>
        <v>739150000</v>
      </c>
      <c r="S1884" s="22">
        <f t="shared" ca="1" si="370"/>
        <v>674104800</v>
      </c>
      <c r="T1884" s="21">
        <f t="shared" ca="1" si="371"/>
        <v>614783577.60000002</v>
      </c>
      <c r="U1884" s="22">
        <f t="shared" ca="1" si="372"/>
        <v>560682622.77120006</v>
      </c>
      <c r="V1884" s="21">
        <f t="shared" ca="1" si="373"/>
        <v>538255317.86035216</v>
      </c>
      <c r="W1884" s="23">
        <f t="shared" ca="1" si="374"/>
        <v>244869518.76156163</v>
      </c>
    </row>
    <row r="1885" spans="6:23" x14ac:dyDescent="0.35">
      <c r="F1885" s="22">
        <v>1883</v>
      </c>
      <c r="G1885" s="22">
        <f t="shared" ca="1" si="363"/>
        <v>0.7145845091618962</v>
      </c>
      <c r="H1885" s="19">
        <f t="shared" ca="1" si="364"/>
        <v>157005</v>
      </c>
      <c r="I1885" s="22">
        <f t="shared" ca="1" si="365"/>
        <v>149154.75</v>
      </c>
      <c r="J1885" s="19">
        <f t="shared" ca="1" si="365"/>
        <v>141697.01250000001</v>
      </c>
      <c r="K1885" s="22">
        <f t="shared" ca="1" si="365"/>
        <v>134612.16187500002</v>
      </c>
      <c r="L1885" s="19">
        <f t="shared" ca="1" si="366"/>
        <v>134612.16187500002</v>
      </c>
      <c r="M1885" s="20">
        <f t="shared" si="367"/>
        <v>5000</v>
      </c>
      <c r="N1885" s="22">
        <f t="shared" si="368"/>
        <v>4800</v>
      </c>
      <c r="O1885" s="20">
        <f t="shared" si="368"/>
        <v>4608</v>
      </c>
      <c r="P1885" s="22">
        <f t="shared" si="368"/>
        <v>4423.68</v>
      </c>
      <c r="Q1885" s="20">
        <f t="shared" si="362"/>
        <v>4246.7328000000007</v>
      </c>
      <c r="R1885" s="21">
        <f t="shared" ca="1" si="369"/>
        <v>785025000</v>
      </c>
      <c r="S1885" s="22">
        <f t="shared" ca="1" si="370"/>
        <v>715942800</v>
      </c>
      <c r="T1885" s="21">
        <f t="shared" ca="1" si="371"/>
        <v>652939833.60000002</v>
      </c>
      <c r="U1885" s="22">
        <f t="shared" ca="1" si="372"/>
        <v>595481128.24320018</v>
      </c>
      <c r="V1885" s="21">
        <f t="shared" ca="1" si="373"/>
        <v>571661883.11347222</v>
      </c>
      <c r="W1885" s="23">
        <f t="shared" ca="1" si="374"/>
        <v>377989845.04605913</v>
      </c>
    </row>
    <row r="1886" spans="6:23" x14ac:dyDescent="0.35">
      <c r="F1886" s="22">
        <v>1884</v>
      </c>
      <c r="G1886" s="22">
        <f t="shared" ca="1" si="363"/>
        <v>0.4760189863028067</v>
      </c>
      <c r="H1886" s="19">
        <f t="shared" ca="1" si="364"/>
        <v>138196</v>
      </c>
      <c r="I1886" s="22">
        <f t="shared" ca="1" si="365"/>
        <v>131286.20000000001</v>
      </c>
      <c r="J1886" s="19">
        <f t="shared" ca="1" si="365"/>
        <v>124721.89000000001</v>
      </c>
      <c r="K1886" s="22">
        <f t="shared" ca="1" si="365"/>
        <v>118485.79550000001</v>
      </c>
      <c r="L1886" s="19">
        <f t="shared" ca="1" si="366"/>
        <v>118485.79550000001</v>
      </c>
      <c r="M1886" s="20">
        <f t="shared" si="367"/>
        <v>5000</v>
      </c>
      <c r="N1886" s="22">
        <f t="shared" si="368"/>
        <v>4800</v>
      </c>
      <c r="O1886" s="20">
        <f t="shared" si="368"/>
        <v>4608</v>
      </c>
      <c r="P1886" s="22">
        <f t="shared" si="368"/>
        <v>4423.68</v>
      </c>
      <c r="Q1886" s="20">
        <f t="shared" si="362"/>
        <v>4246.7328000000007</v>
      </c>
      <c r="R1886" s="21">
        <f t="shared" ca="1" si="369"/>
        <v>690980000</v>
      </c>
      <c r="S1886" s="22">
        <f t="shared" ca="1" si="370"/>
        <v>630173760</v>
      </c>
      <c r="T1886" s="21">
        <f t="shared" ca="1" si="371"/>
        <v>574718469.12000012</v>
      </c>
      <c r="U1886" s="22">
        <f t="shared" ca="1" si="372"/>
        <v>524143243.83744007</v>
      </c>
      <c r="V1886" s="21">
        <f t="shared" ca="1" si="373"/>
        <v>503177514.08394253</v>
      </c>
      <c r="W1886" s="23">
        <f t="shared" ca="1" si="374"/>
        <v>105089548.90599227</v>
      </c>
    </row>
    <row r="1887" spans="6:23" x14ac:dyDescent="0.35">
      <c r="F1887" s="22">
        <v>1885</v>
      </c>
      <c r="G1887" s="22">
        <f t="shared" ca="1" si="363"/>
        <v>0.14669970529524967</v>
      </c>
      <c r="H1887" s="19">
        <f t="shared" ca="1" si="364"/>
        <v>108479</v>
      </c>
      <c r="I1887" s="22">
        <f t="shared" ca="1" si="365"/>
        <v>103055.05</v>
      </c>
      <c r="J1887" s="19">
        <f t="shared" ca="1" si="365"/>
        <v>97902.297500000001</v>
      </c>
      <c r="K1887" s="22">
        <f t="shared" ca="1" si="365"/>
        <v>93007.182625000001</v>
      </c>
      <c r="L1887" s="19">
        <f t="shared" ca="1" si="366"/>
        <v>93007.182625000001</v>
      </c>
      <c r="M1887" s="20">
        <f t="shared" si="367"/>
        <v>5000</v>
      </c>
      <c r="N1887" s="22">
        <f t="shared" si="368"/>
        <v>4800</v>
      </c>
      <c r="O1887" s="20">
        <f t="shared" si="368"/>
        <v>4608</v>
      </c>
      <c r="P1887" s="22">
        <f t="shared" si="368"/>
        <v>4423.68</v>
      </c>
      <c r="Q1887" s="20">
        <f t="shared" si="362"/>
        <v>4246.7328000000007</v>
      </c>
      <c r="R1887" s="21">
        <f t="shared" ca="1" si="369"/>
        <v>542395000</v>
      </c>
      <c r="S1887" s="22">
        <f t="shared" ca="1" si="370"/>
        <v>494664240</v>
      </c>
      <c r="T1887" s="21">
        <f t="shared" ca="1" si="371"/>
        <v>451133786.88</v>
      </c>
      <c r="U1887" s="22">
        <f t="shared" ca="1" si="372"/>
        <v>411434013.63456005</v>
      </c>
      <c r="V1887" s="21">
        <f t="shared" ca="1" si="373"/>
        <v>394976653.08917767</v>
      </c>
      <c r="W1887" s="23">
        <f t="shared" ca="1" si="374"/>
        <v>-326075217.98190212</v>
      </c>
    </row>
    <row r="1888" spans="6:23" x14ac:dyDescent="0.35">
      <c r="F1888" s="22">
        <v>1886</v>
      </c>
      <c r="G1888" s="22">
        <f t="shared" ca="1" si="363"/>
        <v>0.60616468599573337</v>
      </c>
      <c r="H1888" s="19">
        <f t="shared" ca="1" si="364"/>
        <v>148080</v>
      </c>
      <c r="I1888" s="22">
        <f t="shared" ca="1" si="365"/>
        <v>140676</v>
      </c>
      <c r="J1888" s="19">
        <f t="shared" ca="1" si="365"/>
        <v>133642.20000000001</v>
      </c>
      <c r="K1888" s="22">
        <f t="shared" ca="1" si="365"/>
        <v>126960.09000000001</v>
      </c>
      <c r="L1888" s="19">
        <f t="shared" ca="1" si="366"/>
        <v>126960.09000000001</v>
      </c>
      <c r="M1888" s="20">
        <f t="shared" si="367"/>
        <v>5000</v>
      </c>
      <c r="N1888" s="22">
        <f t="shared" si="368"/>
        <v>4800</v>
      </c>
      <c r="O1888" s="20">
        <f t="shared" si="368"/>
        <v>4608</v>
      </c>
      <c r="P1888" s="22">
        <f t="shared" si="368"/>
        <v>4423.68</v>
      </c>
      <c r="Q1888" s="20">
        <f t="shared" si="362"/>
        <v>4246.7328000000007</v>
      </c>
      <c r="R1888" s="21">
        <f t="shared" ca="1" si="369"/>
        <v>740400000</v>
      </c>
      <c r="S1888" s="22">
        <f t="shared" ca="1" si="370"/>
        <v>675244800</v>
      </c>
      <c r="T1888" s="21">
        <f t="shared" ca="1" si="371"/>
        <v>615823257.60000002</v>
      </c>
      <c r="U1888" s="22">
        <f t="shared" ca="1" si="372"/>
        <v>561630810.93120003</v>
      </c>
      <c r="V1888" s="21">
        <f t="shared" ca="1" si="373"/>
        <v>539165578.49395216</v>
      </c>
      <c r="W1888" s="23">
        <f t="shared" ca="1" si="374"/>
        <v>248496775.60855103</v>
      </c>
    </row>
    <row r="1889" spans="6:23" x14ac:dyDescent="0.35">
      <c r="F1889" s="22">
        <v>1887</v>
      </c>
      <c r="G1889" s="22">
        <f t="shared" ca="1" si="363"/>
        <v>0.94083901377531665</v>
      </c>
      <c r="H1889" s="19">
        <f t="shared" ca="1" si="364"/>
        <v>186856</v>
      </c>
      <c r="I1889" s="22">
        <f t="shared" ca="1" si="365"/>
        <v>177513.2</v>
      </c>
      <c r="J1889" s="19">
        <f t="shared" ca="1" si="365"/>
        <v>168637.54</v>
      </c>
      <c r="K1889" s="22">
        <f t="shared" ca="1" si="365"/>
        <v>160205.663</v>
      </c>
      <c r="L1889" s="19">
        <f t="shared" ca="1" si="366"/>
        <v>160205.663</v>
      </c>
      <c r="M1889" s="20">
        <f t="shared" si="367"/>
        <v>5000</v>
      </c>
      <c r="N1889" s="22">
        <f t="shared" si="368"/>
        <v>4800</v>
      </c>
      <c r="O1889" s="20">
        <f t="shared" si="368"/>
        <v>4608</v>
      </c>
      <c r="P1889" s="22">
        <f t="shared" si="368"/>
        <v>4423.68</v>
      </c>
      <c r="Q1889" s="20">
        <f t="shared" si="362"/>
        <v>4246.7328000000007</v>
      </c>
      <c r="R1889" s="21">
        <f t="shared" ca="1" si="369"/>
        <v>934280000</v>
      </c>
      <c r="S1889" s="22">
        <f t="shared" ca="1" si="370"/>
        <v>852063360</v>
      </c>
      <c r="T1889" s="21">
        <f t="shared" ca="1" si="371"/>
        <v>777081784.32000005</v>
      </c>
      <c r="U1889" s="22">
        <f t="shared" ca="1" si="372"/>
        <v>708698587.29984009</v>
      </c>
      <c r="V1889" s="21">
        <f t="shared" ca="1" si="373"/>
        <v>680350643.80784655</v>
      </c>
      <c r="W1889" s="23">
        <f t="shared" ca="1" si="374"/>
        <v>811098821.60393953</v>
      </c>
    </row>
    <row r="1890" spans="6:23" x14ac:dyDescent="0.35">
      <c r="F1890" s="22">
        <v>1888</v>
      </c>
      <c r="G1890" s="22">
        <f t="shared" ca="1" si="363"/>
        <v>0.66834708423983824</v>
      </c>
      <c r="H1890" s="19">
        <f t="shared" ca="1" si="364"/>
        <v>153061</v>
      </c>
      <c r="I1890" s="22">
        <f t="shared" ca="1" si="365"/>
        <v>145407.95000000001</v>
      </c>
      <c r="J1890" s="19">
        <f t="shared" ca="1" si="365"/>
        <v>138137.55250000002</v>
      </c>
      <c r="K1890" s="22">
        <f t="shared" ca="1" si="365"/>
        <v>131230.67487500003</v>
      </c>
      <c r="L1890" s="19">
        <f t="shared" ca="1" si="366"/>
        <v>131230.67487500003</v>
      </c>
      <c r="M1890" s="20">
        <f t="shared" si="367"/>
        <v>5000</v>
      </c>
      <c r="N1890" s="22">
        <f t="shared" si="368"/>
        <v>4800</v>
      </c>
      <c r="O1890" s="20">
        <f t="shared" si="368"/>
        <v>4608</v>
      </c>
      <c r="P1890" s="22">
        <f t="shared" si="368"/>
        <v>4423.68</v>
      </c>
      <c r="Q1890" s="20">
        <f t="shared" si="362"/>
        <v>4246.7328000000007</v>
      </c>
      <c r="R1890" s="21">
        <f t="shared" ca="1" si="369"/>
        <v>765305000</v>
      </c>
      <c r="S1890" s="22">
        <f t="shared" ca="1" si="370"/>
        <v>697958160</v>
      </c>
      <c r="T1890" s="21">
        <f t="shared" ca="1" si="371"/>
        <v>636537841.92000008</v>
      </c>
      <c r="U1890" s="22">
        <f t="shared" ca="1" si="372"/>
        <v>580522511.83104014</v>
      </c>
      <c r="V1890" s="21">
        <f t="shared" ca="1" si="373"/>
        <v>557301611.35779858</v>
      </c>
      <c r="W1890" s="23">
        <f t="shared" ca="1" si="374"/>
        <v>320766241.0279603</v>
      </c>
    </row>
    <row r="1891" spans="6:23" x14ac:dyDescent="0.35">
      <c r="F1891" s="22">
        <v>1889</v>
      </c>
      <c r="G1891" s="22">
        <f t="shared" ca="1" si="363"/>
        <v>0.29229958832218994</v>
      </c>
      <c r="H1891" s="19">
        <f t="shared" ca="1" si="364"/>
        <v>123600</v>
      </c>
      <c r="I1891" s="22">
        <f t="shared" ca="1" si="365"/>
        <v>117420</v>
      </c>
      <c r="J1891" s="19">
        <f t="shared" ca="1" si="365"/>
        <v>111549</v>
      </c>
      <c r="K1891" s="22">
        <f t="shared" ca="1" si="365"/>
        <v>105971.55</v>
      </c>
      <c r="L1891" s="19">
        <f t="shared" ca="1" si="366"/>
        <v>105971.55</v>
      </c>
      <c r="M1891" s="20">
        <f t="shared" si="367"/>
        <v>5000</v>
      </c>
      <c r="N1891" s="22">
        <f t="shared" si="368"/>
        <v>4800</v>
      </c>
      <c r="O1891" s="20">
        <f t="shared" si="368"/>
        <v>4608</v>
      </c>
      <c r="P1891" s="22">
        <f t="shared" si="368"/>
        <v>4423.68</v>
      </c>
      <c r="Q1891" s="20">
        <f t="shared" si="362"/>
        <v>4246.7328000000007</v>
      </c>
      <c r="R1891" s="21">
        <f t="shared" ca="1" si="369"/>
        <v>618000000</v>
      </c>
      <c r="S1891" s="22">
        <f t="shared" ca="1" si="370"/>
        <v>563616000</v>
      </c>
      <c r="T1891" s="21">
        <f t="shared" ca="1" si="371"/>
        <v>514017792</v>
      </c>
      <c r="U1891" s="22">
        <f t="shared" ca="1" si="372"/>
        <v>468784226.30400002</v>
      </c>
      <c r="V1891" s="21">
        <f t="shared" ca="1" si="373"/>
        <v>450032857.25184005</v>
      </c>
      <c r="W1891" s="23">
        <f t="shared" ca="1" si="374"/>
        <v>-106684214.8486166</v>
      </c>
    </row>
    <row r="1892" spans="6:23" x14ac:dyDescent="0.35">
      <c r="F1892" s="22">
        <v>1890</v>
      </c>
      <c r="G1892" s="22">
        <f t="shared" ca="1" si="363"/>
        <v>0.2614439103090761</v>
      </c>
      <c r="H1892" s="19">
        <f t="shared" ca="1" si="364"/>
        <v>120833</v>
      </c>
      <c r="I1892" s="22">
        <f t="shared" ca="1" si="365"/>
        <v>114791.35</v>
      </c>
      <c r="J1892" s="19">
        <f t="shared" ca="1" si="365"/>
        <v>109051.7825</v>
      </c>
      <c r="K1892" s="22">
        <f t="shared" ca="1" si="365"/>
        <v>103599.193375</v>
      </c>
      <c r="L1892" s="19">
        <f t="shared" ca="1" si="366"/>
        <v>103599.193375</v>
      </c>
      <c r="M1892" s="20">
        <f t="shared" si="367"/>
        <v>5000</v>
      </c>
      <c r="N1892" s="22">
        <f t="shared" si="368"/>
        <v>4800</v>
      </c>
      <c r="O1892" s="20">
        <f t="shared" si="368"/>
        <v>4608</v>
      </c>
      <c r="P1892" s="22">
        <f t="shared" si="368"/>
        <v>4423.68</v>
      </c>
      <c r="Q1892" s="20">
        <f t="shared" si="362"/>
        <v>4246.7328000000007</v>
      </c>
      <c r="R1892" s="21">
        <f t="shared" ca="1" si="369"/>
        <v>604165000</v>
      </c>
      <c r="S1892" s="22">
        <f t="shared" ca="1" si="370"/>
        <v>550998480</v>
      </c>
      <c r="T1892" s="21">
        <f t="shared" ca="1" si="371"/>
        <v>502510613.75999999</v>
      </c>
      <c r="U1892" s="22">
        <f t="shared" ca="1" si="372"/>
        <v>458289679.74912006</v>
      </c>
      <c r="V1892" s="21">
        <f t="shared" ca="1" si="373"/>
        <v>439958092.55915529</v>
      </c>
      <c r="W1892" s="23">
        <f t="shared" ca="1" si="374"/>
        <v>-146830693.63109112</v>
      </c>
    </row>
    <row r="1893" spans="6:23" x14ac:dyDescent="0.35">
      <c r="F1893" s="22">
        <v>1891</v>
      </c>
      <c r="G1893" s="22">
        <f t="shared" ca="1" si="363"/>
        <v>0.62651238266427012</v>
      </c>
      <c r="H1893" s="19">
        <f t="shared" ca="1" si="364"/>
        <v>149679</v>
      </c>
      <c r="I1893" s="22">
        <f t="shared" ca="1" si="365"/>
        <v>142195.04999999999</v>
      </c>
      <c r="J1893" s="19">
        <f t="shared" ca="1" si="365"/>
        <v>135085.29749999999</v>
      </c>
      <c r="K1893" s="22">
        <f t="shared" ca="1" si="365"/>
        <v>128331.03262499999</v>
      </c>
      <c r="L1893" s="19">
        <f t="shared" ca="1" si="366"/>
        <v>128331.03262499999</v>
      </c>
      <c r="M1893" s="20">
        <f t="shared" si="367"/>
        <v>5000</v>
      </c>
      <c r="N1893" s="22">
        <f t="shared" si="368"/>
        <v>4800</v>
      </c>
      <c r="O1893" s="20">
        <f t="shared" si="368"/>
        <v>4608</v>
      </c>
      <c r="P1893" s="22">
        <f t="shared" si="368"/>
        <v>4423.68</v>
      </c>
      <c r="Q1893" s="20">
        <f t="shared" si="362"/>
        <v>4246.7328000000007</v>
      </c>
      <c r="R1893" s="21">
        <f t="shared" ca="1" si="369"/>
        <v>748395000</v>
      </c>
      <c r="S1893" s="22">
        <f t="shared" ca="1" si="370"/>
        <v>682536240</v>
      </c>
      <c r="T1893" s="21">
        <f t="shared" ca="1" si="371"/>
        <v>622473050.87999988</v>
      </c>
      <c r="U1893" s="22">
        <f t="shared" ca="1" si="372"/>
        <v>567695422.40256</v>
      </c>
      <c r="V1893" s="21">
        <f t="shared" ca="1" si="373"/>
        <v>544987605.50645769</v>
      </c>
      <c r="W1893" s="23">
        <f t="shared" ca="1" si="374"/>
        <v>271696710.40189219</v>
      </c>
    </row>
    <row r="1894" spans="6:23" x14ac:dyDescent="0.35">
      <c r="F1894" s="22">
        <v>1892</v>
      </c>
      <c r="G1894" s="22">
        <f t="shared" ca="1" si="363"/>
        <v>0.7508322903486544</v>
      </c>
      <c r="H1894" s="19">
        <f t="shared" ca="1" si="364"/>
        <v>160313</v>
      </c>
      <c r="I1894" s="22">
        <f t="shared" ca="1" si="365"/>
        <v>152297.35</v>
      </c>
      <c r="J1894" s="19">
        <f t="shared" ca="1" si="365"/>
        <v>144682.48250000001</v>
      </c>
      <c r="K1894" s="22">
        <f t="shared" ca="1" si="365"/>
        <v>137448.35837500001</v>
      </c>
      <c r="L1894" s="19">
        <f t="shared" ca="1" si="366"/>
        <v>137448.35837500001</v>
      </c>
      <c r="M1894" s="20">
        <f t="shared" si="367"/>
        <v>5000</v>
      </c>
      <c r="N1894" s="22">
        <f t="shared" si="368"/>
        <v>4800</v>
      </c>
      <c r="O1894" s="20">
        <f t="shared" si="368"/>
        <v>4608</v>
      </c>
      <c r="P1894" s="22">
        <f t="shared" si="368"/>
        <v>4423.68</v>
      </c>
      <c r="Q1894" s="20">
        <f t="shared" si="362"/>
        <v>4246.7328000000007</v>
      </c>
      <c r="R1894" s="21">
        <f t="shared" ca="1" si="369"/>
        <v>801565000</v>
      </c>
      <c r="S1894" s="22">
        <f t="shared" ca="1" si="370"/>
        <v>731027280</v>
      </c>
      <c r="T1894" s="21">
        <f t="shared" ca="1" si="371"/>
        <v>666696879.36000001</v>
      </c>
      <c r="U1894" s="22">
        <f t="shared" ca="1" si="372"/>
        <v>608027553.97632003</v>
      </c>
      <c r="V1894" s="21">
        <f t="shared" ca="1" si="373"/>
        <v>583706451.8172673</v>
      </c>
      <c r="W1894" s="23">
        <f t="shared" ca="1" si="374"/>
        <v>425985707.64541864</v>
      </c>
    </row>
    <row r="1895" spans="6:23" x14ac:dyDescent="0.35">
      <c r="F1895" s="22">
        <v>1893</v>
      </c>
      <c r="G1895" s="22">
        <f t="shared" ca="1" si="363"/>
        <v>0.52068257980692056</v>
      </c>
      <c r="H1895" s="19">
        <f t="shared" ca="1" si="364"/>
        <v>141556</v>
      </c>
      <c r="I1895" s="22">
        <f t="shared" ca="1" si="365"/>
        <v>134478.20000000001</v>
      </c>
      <c r="J1895" s="19">
        <f t="shared" ca="1" si="365"/>
        <v>127754.29000000001</v>
      </c>
      <c r="K1895" s="22">
        <f t="shared" ca="1" si="365"/>
        <v>121366.57550000001</v>
      </c>
      <c r="L1895" s="19">
        <f t="shared" ca="1" si="366"/>
        <v>121366.57550000001</v>
      </c>
      <c r="M1895" s="20">
        <f t="shared" si="367"/>
        <v>5000</v>
      </c>
      <c r="N1895" s="22">
        <f t="shared" si="368"/>
        <v>4800</v>
      </c>
      <c r="O1895" s="20">
        <f t="shared" si="368"/>
        <v>4608</v>
      </c>
      <c r="P1895" s="22">
        <f t="shared" si="368"/>
        <v>4423.68</v>
      </c>
      <c r="Q1895" s="20">
        <f t="shared" si="362"/>
        <v>4246.7328000000007</v>
      </c>
      <c r="R1895" s="21">
        <f t="shared" ca="1" si="369"/>
        <v>707780000</v>
      </c>
      <c r="S1895" s="22">
        <f t="shared" ca="1" si="370"/>
        <v>645495360</v>
      </c>
      <c r="T1895" s="21">
        <f t="shared" ca="1" si="371"/>
        <v>588691768.32000005</v>
      </c>
      <c r="U1895" s="22">
        <f t="shared" ca="1" si="372"/>
        <v>536886892.70784009</v>
      </c>
      <c r="V1895" s="21">
        <f t="shared" ca="1" si="373"/>
        <v>515411416.9995265</v>
      </c>
      <c r="W1895" s="23">
        <f t="shared" ca="1" si="374"/>
        <v>153839880.92952442</v>
      </c>
    </row>
    <row r="1896" spans="6:23" x14ac:dyDescent="0.35">
      <c r="F1896" s="22">
        <v>1894</v>
      </c>
      <c r="G1896" s="22">
        <f t="shared" ca="1" si="363"/>
        <v>3.5091097927182902E-2</v>
      </c>
      <c r="H1896" s="19">
        <f t="shared" ca="1" si="364"/>
        <v>85678</v>
      </c>
      <c r="I1896" s="22">
        <f t="shared" ca="1" si="365"/>
        <v>81394.100000000006</v>
      </c>
      <c r="J1896" s="19">
        <f t="shared" ca="1" si="365"/>
        <v>77324.395000000004</v>
      </c>
      <c r="K1896" s="22">
        <f t="shared" ca="1" si="365"/>
        <v>73458.17525</v>
      </c>
      <c r="L1896" s="19">
        <f t="shared" ca="1" si="366"/>
        <v>73458.17525</v>
      </c>
      <c r="M1896" s="20">
        <f t="shared" si="367"/>
        <v>5000</v>
      </c>
      <c r="N1896" s="22">
        <f t="shared" si="368"/>
        <v>4800</v>
      </c>
      <c r="O1896" s="20">
        <f t="shared" si="368"/>
        <v>4608</v>
      </c>
      <c r="P1896" s="22">
        <f t="shared" si="368"/>
        <v>4423.68</v>
      </c>
      <c r="Q1896" s="20">
        <f t="shared" si="362"/>
        <v>4246.7328000000007</v>
      </c>
      <c r="R1896" s="21">
        <f t="shared" ca="1" si="369"/>
        <v>428390000</v>
      </c>
      <c r="S1896" s="22">
        <f t="shared" ca="1" si="370"/>
        <v>390691680</v>
      </c>
      <c r="T1896" s="21">
        <f t="shared" ca="1" si="371"/>
        <v>356310812.16000003</v>
      </c>
      <c r="U1896" s="22">
        <f t="shared" ca="1" si="372"/>
        <v>324955460.68992001</v>
      </c>
      <c r="V1896" s="21">
        <f t="shared" ca="1" si="373"/>
        <v>311957242.26232326</v>
      </c>
      <c r="W1896" s="23">
        <f t="shared" ca="1" si="374"/>
        <v>-656895551.45469046</v>
      </c>
    </row>
    <row r="1897" spans="6:23" x14ac:dyDescent="0.35">
      <c r="F1897" s="22">
        <v>1895</v>
      </c>
      <c r="G1897" s="22">
        <f t="shared" ca="1" si="363"/>
        <v>0.83441531201188657</v>
      </c>
      <c r="H1897" s="19">
        <f t="shared" ca="1" si="364"/>
        <v>169153</v>
      </c>
      <c r="I1897" s="22">
        <f t="shared" ca="1" si="365"/>
        <v>160695.35</v>
      </c>
      <c r="J1897" s="19">
        <f t="shared" ca="1" si="365"/>
        <v>152660.58250000002</v>
      </c>
      <c r="K1897" s="22">
        <f t="shared" ca="1" si="365"/>
        <v>145027.55337500002</v>
      </c>
      <c r="L1897" s="19">
        <f t="shared" ca="1" si="366"/>
        <v>145027.55337500002</v>
      </c>
      <c r="M1897" s="20">
        <f t="shared" si="367"/>
        <v>5000</v>
      </c>
      <c r="N1897" s="22">
        <f t="shared" si="368"/>
        <v>4800</v>
      </c>
      <c r="O1897" s="20">
        <f t="shared" si="368"/>
        <v>4608</v>
      </c>
      <c r="P1897" s="22">
        <f t="shared" si="368"/>
        <v>4423.68</v>
      </c>
      <c r="Q1897" s="20">
        <f t="shared" si="362"/>
        <v>4246.7328000000007</v>
      </c>
      <c r="R1897" s="21">
        <f t="shared" ca="1" si="369"/>
        <v>845765000</v>
      </c>
      <c r="S1897" s="22">
        <f t="shared" ca="1" si="370"/>
        <v>771337680</v>
      </c>
      <c r="T1897" s="21">
        <f t="shared" ca="1" si="371"/>
        <v>703459964.16000009</v>
      </c>
      <c r="U1897" s="22">
        <f t="shared" ca="1" si="372"/>
        <v>641555487.31392014</v>
      </c>
      <c r="V1897" s="21">
        <f t="shared" ca="1" si="373"/>
        <v>615893267.82136333</v>
      </c>
      <c r="W1897" s="23">
        <f t="shared" ca="1" si="374"/>
        <v>554245509.75495148</v>
      </c>
    </row>
    <row r="1898" spans="6:23" x14ac:dyDescent="0.35">
      <c r="F1898" s="22">
        <v>1896</v>
      </c>
      <c r="G1898" s="22">
        <f t="shared" ca="1" si="363"/>
        <v>0.41831632890520087</v>
      </c>
      <c r="H1898" s="19">
        <f t="shared" ca="1" si="364"/>
        <v>133814</v>
      </c>
      <c r="I1898" s="22">
        <f t="shared" ca="1" si="365"/>
        <v>127123.3</v>
      </c>
      <c r="J1898" s="19">
        <f t="shared" ca="1" si="365"/>
        <v>120767.13500000001</v>
      </c>
      <c r="K1898" s="22">
        <f t="shared" ca="1" si="365"/>
        <v>114728.77825</v>
      </c>
      <c r="L1898" s="19">
        <f t="shared" ca="1" si="366"/>
        <v>114728.77825</v>
      </c>
      <c r="M1898" s="20">
        <f t="shared" si="367"/>
        <v>5000</v>
      </c>
      <c r="N1898" s="22">
        <f t="shared" si="368"/>
        <v>4800</v>
      </c>
      <c r="O1898" s="20">
        <f t="shared" si="368"/>
        <v>4608</v>
      </c>
      <c r="P1898" s="22">
        <f t="shared" si="368"/>
        <v>4423.68</v>
      </c>
      <c r="Q1898" s="20">
        <f t="shared" si="362"/>
        <v>4246.7328000000007</v>
      </c>
      <c r="R1898" s="21">
        <f t="shared" ca="1" si="369"/>
        <v>669070000</v>
      </c>
      <c r="S1898" s="22">
        <f t="shared" ca="1" si="370"/>
        <v>610191840</v>
      </c>
      <c r="T1898" s="21">
        <f t="shared" ca="1" si="371"/>
        <v>556494958.08000004</v>
      </c>
      <c r="U1898" s="22">
        <f t="shared" ca="1" si="372"/>
        <v>507523401.76896006</v>
      </c>
      <c r="V1898" s="21">
        <f t="shared" ca="1" si="373"/>
        <v>487222465.69820172</v>
      </c>
      <c r="W1898" s="23">
        <f t="shared" ca="1" si="374"/>
        <v>41510990.891968012</v>
      </c>
    </row>
    <row r="1899" spans="6:23" x14ac:dyDescent="0.35">
      <c r="F1899" s="22">
        <v>1897</v>
      </c>
      <c r="G1899" s="22">
        <f t="shared" ca="1" si="363"/>
        <v>0.97279972200855325</v>
      </c>
      <c r="H1899" s="19">
        <f t="shared" ca="1" si="364"/>
        <v>197709</v>
      </c>
      <c r="I1899" s="22">
        <f t="shared" ca="1" si="365"/>
        <v>187823.55</v>
      </c>
      <c r="J1899" s="19">
        <f t="shared" ca="1" si="365"/>
        <v>178432.3725</v>
      </c>
      <c r="K1899" s="22">
        <f t="shared" ca="1" si="365"/>
        <v>169510.75387499999</v>
      </c>
      <c r="L1899" s="19">
        <f t="shared" ca="1" si="366"/>
        <v>169510.75387499999</v>
      </c>
      <c r="M1899" s="20">
        <f t="shared" si="367"/>
        <v>5000</v>
      </c>
      <c r="N1899" s="22">
        <f t="shared" si="368"/>
        <v>4800</v>
      </c>
      <c r="O1899" s="20">
        <f t="shared" si="368"/>
        <v>4608</v>
      </c>
      <c r="P1899" s="22">
        <f t="shared" si="368"/>
        <v>4423.68</v>
      </c>
      <c r="Q1899" s="20">
        <f t="shared" si="362"/>
        <v>4246.7328000000007</v>
      </c>
      <c r="R1899" s="21">
        <f t="shared" ca="1" si="369"/>
        <v>988545000</v>
      </c>
      <c r="S1899" s="22">
        <f t="shared" ca="1" si="370"/>
        <v>901553040</v>
      </c>
      <c r="T1899" s="21">
        <f t="shared" ca="1" si="371"/>
        <v>822216372.48000002</v>
      </c>
      <c r="U1899" s="22">
        <f t="shared" ca="1" si="372"/>
        <v>749861331.70176005</v>
      </c>
      <c r="V1899" s="21">
        <f t="shared" ca="1" si="373"/>
        <v>719866878.43368971</v>
      </c>
      <c r="W1899" s="23">
        <f t="shared" ca="1" si="374"/>
        <v>968565295.84542799</v>
      </c>
    </row>
    <row r="1900" spans="6:23" x14ac:dyDescent="0.35">
      <c r="F1900" s="22">
        <v>1898</v>
      </c>
      <c r="G1900" s="22">
        <f t="shared" ca="1" si="363"/>
        <v>0.73888094474712984</v>
      </c>
      <c r="H1900" s="19">
        <f t="shared" ca="1" si="364"/>
        <v>159197</v>
      </c>
      <c r="I1900" s="22">
        <f t="shared" ca="1" si="365"/>
        <v>151237.15</v>
      </c>
      <c r="J1900" s="19">
        <f t="shared" ca="1" si="365"/>
        <v>143675.29249999998</v>
      </c>
      <c r="K1900" s="22">
        <f t="shared" ca="1" si="365"/>
        <v>136491.52787499997</v>
      </c>
      <c r="L1900" s="19">
        <f t="shared" ca="1" si="366"/>
        <v>136491.52787499997</v>
      </c>
      <c r="M1900" s="20">
        <f t="shared" si="367"/>
        <v>5000</v>
      </c>
      <c r="N1900" s="22">
        <f t="shared" si="368"/>
        <v>4800</v>
      </c>
      <c r="O1900" s="20">
        <f t="shared" si="368"/>
        <v>4608</v>
      </c>
      <c r="P1900" s="22">
        <f t="shared" si="368"/>
        <v>4423.68</v>
      </c>
      <c r="Q1900" s="20">
        <f t="shared" si="362"/>
        <v>4246.7328000000007</v>
      </c>
      <c r="R1900" s="21">
        <f t="shared" ca="1" si="369"/>
        <v>795985000</v>
      </c>
      <c r="S1900" s="22">
        <f t="shared" ca="1" si="370"/>
        <v>725938320</v>
      </c>
      <c r="T1900" s="21">
        <f t="shared" ca="1" si="371"/>
        <v>662055747.83999991</v>
      </c>
      <c r="U1900" s="22">
        <f t="shared" ca="1" si="372"/>
        <v>603794842.03007996</v>
      </c>
      <c r="V1900" s="21">
        <f t="shared" ca="1" si="373"/>
        <v>579643048.34887671</v>
      </c>
      <c r="W1900" s="23">
        <f t="shared" ca="1" si="374"/>
        <v>409793633.08045912</v>
      </c>
    </row>
    <row r="1901" spans="6:23" x14ac:dyDescent="0.35">
      <c r="F1901" s="22">
        <v>1899</v>
      </c>
      <c r="G1901" s="22">
        <f t="shared" ca="1" si="363"/>
        <v>0.18640827543769156</v>
      </c>
      <c r="H1901" s="19">
        <f t="shared" ca="1" si="364"/>
        <v>113264</v>
      </c>
      <c r="I1901" s="22">
        <f t="shared" ca="1" si="365"/>
        <v>107600.8</v>
      </c>
      <c r="J1901" s="19">
        <f t="shared" ca="1" si="365"/>
        <v>102220.76000000001</v>
      </c>
      <c r="K1901" s="22">
        <f t="shared" ca="1" si="365"/>
        <v>97109.722000000009</v>
      </c>
      <c r="L1901" s="19">
        <f t="shared" ca="1" si="366"/>
        <v>97109.722000000009</v>
      </c>
      <c r="M1901" s="20">
        <f t="shared" si="367"/>
        <v>5000</v>
      </c>
      <c r="N1901" s="22">
        <f t="shared" si="368"/>
        <v>4800</v>
      </c>
      <c r="O1901" s="20">
        <f t="shared" si="368"/>
        <v>4608</v>
      </c>
      <c r="P1901" s="22">
        <f t="shared" si="368"/>
        <v>4423.68</v>
      </c>
      <c r="Q1901" s="20">
        <f t="shared" si="362"/>
        <v>4246.7328000000007</v>
      </c>
      <c r="R1901" s="21">
        <f t="shared" ca="1" si="369"/>
        <v>566320000</v>
      </c>
      <c r="S1901" s="22">
        <f t="shared" ca="1" si="370"/>
        <v>516483840</v>
      </c>
      <c r="T1901" s="21">
        <f t="shared" ca="1" si="371"/>
        <v>471033262.08000004</v>
      </c>
      <c r="U1901" s="22">
        <f t="shared" ca="1" si="372"/>
        <v>429582335.01696008</v>
      </c>
      <c r="V1901" s="21">
        <f t="shared" ca="1" si="373"/>
        <v>412399041.61628169</v>
      </c>
      <c r="W1901" s="23">
        <f t="shared" ca="1" si="374"/>
        <v>-256649521.93053126</v>
      </c>
    </row>
    <row r="1902" spans="6:23" x14ac:dyDescent="0.35">
      <c r="F1902" s="22">
        <v>1900</v>
      </c>
      <c r="G1902" s="22">
        <f t="shared" ca="1" si="363"/>
        <v>0.78344263573379991</v>
      </c>
      <c r="H1902" s="19">
        <f t="shared" ca="1" si="364"/>
        <v>163516</v>
      </c>
      <c r="I1902" s="22">
        <f t="shared" ca="1" si="365"/>
        <v>155340.20000000001</v>
      </c>
      <c r="J1902" s="19">
        <f t="shared" ca="1" si="365"/>
        <v>147573.19</v>
      </c>
      <c r="K1902" s="22">
        <f t="shared" ca="1" si="365"/>
        <v>140194.53049999999</v>
      </c>
      <c r="L1902" s="19">
        <f t="shared" ca="1" si="366"/>
        <v>140194.53049999999</v>
      </c>
      <c r="M1902" s="20">
        <f t="shared" si="367"/>
        <v>5000</v>
      </c>
      <c r="N1902" s="22">
        <f t="shared" si="368"/>
        <v>4800</v>
      </c>
      <c r="O1902" s="20">
        <f t="shared" si="368"/>
        <v>4608</v>
      </c>
      <c r="P1902" s="22">
        <f t="shared" si="368"/>
        <v>4423.68</v>
      </c>
      <c r="Q1902" s="20">
        <f t="shared" si="362"/>
        <v>4246.7328000000007</v>
      </c>
      <c r="R1902" s="21">
        <f t="shared" ca="1" si="369"/>
        <v>817580000</v>
      </c>
      <c r="S1902" s="22">
        <f t="shared" ca="1" si="370"/>
        <v>745632960</v>
      </c>
      <c r="T1902" s="21">
        <f t="shared" ca="1" si="371"/>
        <v>680017259.51999998</v>
      </c>
      <c r="U1902" s="22">
        <f t="shared" ca="1" si="372"/>
        <v>620175740.68224001</v>
      </c>
      <c r="V1902" s="21">
        <f t="shared" ca="1" si="373"/>
        <v>595368711.05495048</v>
      </c>
      <c r="W1902" s="23">
        <f t="shared" ca="1" si="374"/>
        <v>472458122.36904192</v>
      </c>
    </row>
    <row r="1903" spans="6:23" x14ac:dyDescent="0.35">
      <c r="F1903" s="22">
        <v>1901</v>
      </c>
      <c r="G1903" s="22">
        <f t="shared" ca="1" si="363"/>
        <v>0.25349056488092148</v>
      </c>
      <c r="H1903" s="19">
        <f t="shared" ca="1" si="364"/>
        <v>120094</v>
      </c>
      <c r="I1903" s="22">
        <f t="shared" ca="1" si="365"/>
        <v>114089.3</v>
      </c>
      <c r="J1903" s="19">
        <f t="shared" ca="1" si="365"/>
        <v>108384.83500000001</v>
      </c>
      <c r="K1903" s="22">
        <f t="shared" ca="1" si="365"/>
        <v>102965.59325000001</v>
      </c>
      <c r="L1903" s="19">
        <f t="shared" ca="1" si="366"/>
        <v>102965.59325000001</v>
      </c>
      <c r="M1903" s="20">
        <f t="shared" si="367"/>
        <v>5000</v>
      </c>
      <c r="N1903" s="22">
        <f t="shared" si="368"/>
        <v>4800</v>
      </c>
      <c r="O1903" s="20">
        <f t="shared" si="368"/>
        <v>4608</v>
      </c>
      <c r="P1903" s="22">
        <f t="shared" si="368"/>
        <v>4423.68</v>
      </c>
      <c r="Q1903" s="20">
        <f t="shared" si="362"/>
        <v>4246.7328000000007</v>
      </c>
      <c r="R1903" s="21">
        <f t="shared" ca="1" si="369"/>
        <v>600470000</v>
      </c>
      <c r="S1903" s="22">
        <f t="shared" ca="1" si="370"/>
        <v>547628640</v>
      </c>
      <c r="T1903" s="21">
        <f t="shared" ca="1" si="371"/>
        <v>499437319.68000001</v>
      </c>
      <c r="U1903" s="22">
        <f t="shared" ca="1" si="372"/>
        <v>455486835.54816008</v>
      </c>
      <c r="V1903" s="21">
        <f t="shared" ca="1" si="373"/>
        <v>437267362.1262337</v>
      </c>
      <c r="W1903" s="23">
        <f t="shared" ca="1" si="374"/>
        <v>-157552864.87079072</v>
      </c>
    </row>
    <row r="1904" spans="6:23" x14ac:dyDescent="0.35">
      <c r="F1904" s="22">
        <v>1902</v>
      </c>
      <c r="G1904" s="22">
        <f t="shared" ca="1" si="363"/>
        <v>0.85509063161814214</v>
      </c>
      <c r="H1904" s="19">
        <f t="shared" ca="1" si="364"/>
        <v>171756</v>
      </c>
      <c r="I1904" s="22">
        <f t="shared" ca="1" si="365"/>
        <v>163168.20000000001</v>
      </c>
      <c r="J1904" s="19">
        <f t="shared" ca="1" si="365"/>
        <v>155009.79</v>
      </c>
      <c r="K1904" s="22">
        <f t="shared" ca="1" si="365"/>
        <v>147259.30050000001</v>
      </c>
      <c r="L1904" s="19">
        <f t="shared" ca="1" si="366"/>
        <v>147259.30050000001</v>
      </c>
      <c r="M1904" s="20">
        <f t="shared" si="367"/>
        <v>5000</v>
      </c>
      <c r="N1904" s="22">
        <f t="shared" si="368"/>
        <v>4800</v>
      </c>
      <c r="O1904" s="20">
        <f t="shared" si="368"/>
        <v>4608</v>
      </c>
      <c r="P1904" s="22">
        <f t="shared" si="368"/>
        <v>4423.68</v>
      </c>
      <c r="Q1904" s="20">
        <f t="shared" si="362"/>
        <v>4246.7328000000007</v>
      </c>
      <c r="R1904" s="21">
        <f t="shared" ca="1" si="369"/>
        <v>858780000</v>
      </c>
      <c r="S1904" s="22">
        <f t="shared" ca="1" si="370"/>
        <v>783207360</v>
      </c>
      <c r="T1904" s="21">
        <f t="shared" ca="1" si="371"/>
        <v>714285112.32000005</v>
      </c>
      <c r="U1904" s="22">
        <f t="shared" ca="1" si="372"/>
        <v>651428022.43584013</v>
      </c>
      <c r="V1904" s="21">
        <f t="shared" ca="1" si="373"/>
        <v>625370901.53840661</v>
      </c>
      <c r="W1904" s="23">
        <f t="shared" ca="1" si="374"/>
        <v>592012508.04580116</v>
      </c>
    </row>
    <row r="1905" spans="6:23" x14ac:dyDescent="0.35">
      <c r="F1905" s="22">
        <v>1903</v>
      </c>
      <c r="G1905" s="22">
        <f t="shared" ca="1" si="363"/>
        <v>0.30069402865219896</v>
      </c>
      <c r="H1905" s="19">
        <f t="shared" ca="1" si="364"/>
        <v>124328</v>
      </c>
      <c r="I1905" s="22">
        <f t="shared" ca="1" si="365"/>
        <v>118111.6</v>
      </c>
      <c r="J1905" s="19">
        <f t="shared" ca="1" si="365"/>
        <v>112206.02</v>
      </c>
      <c r="K1905" s="22">
        <f t="shared" ca="1" si="365"/>
        <v>106595.719</v>
      </c>
      <c r="L1905" s="19">
        <f t="shared" ca="1" si="366"/>
        <v>106595.719</v>
      </c>
      <c r="M1905" s="20">
        <f t="shared" si="367"/>
        <v>5000</v>
      </c>
      <c r="N1905" s="22">
        <f t="shared" si="368"/>
        <v>4800</v>
      </c>
      <c r="O1905" s="20">
        <f t="shared" si="368"/>
        <v>4608</v>
      </c>
      <c r="P1905" s="22">
        <f t="shared" si="368"/>
        <v>4423.68</v>
      </c>
      <c r="Q1905" s="20">
        <f t="shared" si="362"/>
        <v>4246.7328000000007</v>
      </c>
      <c r="R1905" s="21">
        <f t="shared" ca="1" si="369"/>
        <v>621640000</v>
      </c>
      <c r="S1905" s="22">
        <f t="shared" ca="1" si="370"/>
        <v>566935680</v>
      </c>
      <c r="T1905" s="21">
        <f t="shared" ca="1" si="371"/>
        <v>517045340.16000003</v>
      </c>
      <c r="U1905" s="22">
        <f t="shared" ca="1" si="372"/>
        <v>471545350.22592002</v>
      </c>
      <c r="V1905" s="21">
        <f t="shared" ca="1" si="373"/>
        <v>452683536.21688324</v>
      </c>
      <c r="W1905" s="23">
        <f t="shared" ca="1" si="374"/>
        <v>-96121642.910184622</v>
      </c>
    </row>
    <row r="1906" spans="6:23" x14ac:dyDescent="0.35">
      <c r="F1906" s="22">
        <v>1904</v>
      </c>
      <c r="G1906" s="22">
        <f t="shared" ca="1" si="363"/>
        <v>3.7226732544840324E-2</v>
      </c>
      <c r="H1906" s="19">
        <f t="shared" ca="1" si="364"/>
        <v>86486</v>
      </c>
      <c r="I1906" s="22">
        <f t="shared" ca="1" si="365"/>
        <v>82161.7</v>
      </c>
      <c r="J1906" s="19">
        <f t="shared" ca="1" si="365"/>
        <v>78053.614999999991</v>
      </c>
      <c r="K1906" s="22">
        <f t="shared" ca="1" si="365"/>
        <v>74150.934249999991</v>
      </c>
      <c r="L1906" s="19">
        <f t="shared" ca="1" si="366"/>
        <v>74150.934249999991</v>
      </c>
      <c r="M1906" s="20">
        <f t="shared" si="367"/>
        <v>5000</v>
      </c>
      <c r="N1906" s="22">
        <f t="shared" si="368"/>
        <v>4800</v>
      </c>
      <c r="O1906" s="20">
        <f t="shared" si="368"/>
        <v>4608</v>
      </c>
      <c r="P1906" s="22">
        <f t="shared" si="368"/>
        <v>4423.68</v>
      </c>
      <c r="Q1906" s="20">
        <f t="shared" si="362"/>
        <v>4246.7328000000007</v>
      </c>
      <c r="R1906" s="21">
        <f t="shared" ca="1" si="369"/>
        <v>432430000</v>
      </c>
      <c r="S1906" s="22">
        <f t="shared" ca="1" si="370"/>
        <v>394376160</v>
      </c>
      <c r="T1906" s="21">
        <f t="shared" ca="1" si="371"/>
        <v>359671057.91999996</v>
      </c>
      <c r="U1906" s="22">
        <f t="shared" ca="1" si="372"/>
        <v>328020004.82304001</v>
      </c>
      <c r="V1906" s="21">
        <f t="shared" ca="1" si="373"/>
        <v>314899204.63011843</v>
      </c>
      <c r="W1906" s="23">
        <f t="shared" ca="1" si="374"/>
        <v>-645172257.32522202</v>
      </c>
    </row>
    <row r="1907" spans="6:23" x14ac:dyDescent="0.35">
      <c r="F1907" s="22">
        <v>1905</v>
      </c>
      <c r="G1907" s="22">
        <f t="shared" ca="1" si="363"/>
        <v>0.35259273174689998</v>
      </c>
      <c r="H1907" s="19">
        <f t="shared" ca="1" si="364"/>
        <v>128650</v>
      </c>
      <c r="I1907" s="22">
        <f t="shared" ca="1" si="365"/>
        <v>122217.5</v>
      </c>
      <c r="J1907" s="19">
        <f t="shared" ca="1" si="365"/>
        <v>116106.625</v>
      </c>
      <c r="K1907" s="22">
        <f t="shared" ca="1" si="365"/>
        <v>110301.29375</v>
      </c>
      <c r="L1907" s="19">
        <f t="shared" ca="1" si="366"/>
        <v>110301.29375</v>
      </c>
      <c r="M1907" s="20">
        <f t="shared" si="367"/>
        <v>5000</v>
      </c>
      <c r="N1907" s="22">
        <f t="shared" si="368"/>
        <v>4800</v>
      </c>
      <c r="O1907" s="20">
        <f t="shared" si="368"/>
        <v>4608</v>
      </c>
      <c r="P1907" s="22">
        <f t="shared" si="368"/>
        <v>4423.68</v>
      </c>
      <c r="Q1907" s="20">
        <f t="shared" si="362"/>
        <v>4246.7328000000007</v>
      </c>
      <c r="R1907" s="21">
        <f t="shared" ca="1" si="369"/>
        <v>643250000</v>
      </c>
      <c r="S1907" s="22">
        <f t="shared" ca="1" si="370"/>
        <v>586644000</v>
      </c>
      <c r="T1907" s="21">
        <f t="shared" ca="1" si="371"/>
        <v>535019328</v>
      </c>
      <c r="U1907" s="22">
        <f t="shared" ca="1" si="372"/>
        <v>487937627.13600004</v>
      </c>
      <c r="V1907" s="21">
        <f t="shared" ca="1" si="373"/>
        <v>468420122.05056006</v>
      </c>
      <c r="W1907" s="23">
        <f t="shared" ca="1" si="374"/>
        <v>-33413626.539437771</v>
      </c>
    </row>
    <row r="1908" spans="6:23" x14ac:dyDescent="0.35">
      <c r="F1908" s="22">
        <v>1906</v>
      </c>
      <c r="G1908" s="22">
        <f t="shared" ca="1" si="363"/>
        <v>0.73273258368123484</v>
      </c>
      <c r="H1908" s="19">
        <f t="shared" ca="1" si="364"/>
        <v>158633</v>
      </c>
      <c r="I1908" s="22">
        <f t="shared" ca="1" si="365"/>
        <v>150701.35</v>
      </c>
      <c r="J1908" s="19">
        <f t="shared" ca="1" si="365"/>
        <v>143166.2825</v>
      </c>
      <c r="K1908" s="22">
        <f t="shared" ca="1" si="365"/>
        <v>136007.968375</v>
      </c>
      <c r="L1908" s="19">
        <f t="shared" ca="1" si="366"/>
        <v>136007.968375</v>
      </c>
      <c r="M1908" s="20">
        <f t="shared" si="367"/>
        <v>5000</v>
      </c>
      <c r="N1908" s="22">
        <f t="shared" si="368"/>
        <v>4800</v>
      </c>
      <c r="O1908" s="20">
        <f t="shared" si="368"/>
        <v>4608</v>
      </c>
      <c r="P1908" s="22">
        <f t="shared" si="368"/>
        <v>4423.68</v>
      </c>
      <c r="Q1908" s="20">
        <f t="shared" si="362"/>
        <v>4246.7328000000007</v>
      </c>
      <c r="R1908" s="21">
        <f t="shared" ca="1" si="369"/>
        <v>793165000</v>
      </c>
      <c r="S1908" s="22">
        <f t="shared" ca="1" si="370"/>
        <v>723366480</v>
      </c>
      <c r="T1908" s="21">
        <f t="shared" ca="1" si="371"/>
        <v>659710229.75999999</v>
      </c>
      <c r="U1908" s="22">
        <f t="shared" ca="1" si="372"/>
        <v>601655729.54112005</v>
      </c>
      <c r="V1908" s="21">
        <f t="shared" ca="1" si="373"/>
        <v>577589500.35947526</v>
      </c>
      <c r="W1908" s="23">
        <f t="shared" ca="1" si="374"/>
        <v>401610541.63365173</v>
      </c>
    </row>
    <row r="1909" spans="6:23" x14ac:dyDescent="0.35">
      <c r="F1909" s="22">
        <v>1907</v>
      </c>
      <c r="G1909" s="22">
        <f t="shared" ca="1" si="363"/>
        <v>0.29471068266754885</v>
      </c>
      <c r="H1909" s="19">
        <f t="shared" ca="1" si="364"/>
        <v>123810</v>
      </c>
      <c r="I1909" s="22">
        <f t="shared" ca="1" si="365"/>
        <v>117619.5</v>
      </c>
      <c r="J1909" s="19">
        <f t="shared" ca="1" si="365"/>
        <v>111738.52499999999</v>
      </c>
      <c r="K1909" s="22">
        <f t="shared" ca="1" si="365"/>
        <v>106151.59874999999</v>
      </c>
      <c r="L1909" s="19">
        <f t="shared" ca="1" si="366"/>
        <v>106151.59874999999</v>
      </c>
      <c r="M1909" s="20">
        <f t="shared" si="367"/>
        <v>5000</v>
      </c>
      <c r="N1909" s="22">
        <f t="shared" si="368"/>
        <v>4800</v>
      </c>
      <c r="O1909" s="20">
        <f t="shared" si="368"/>
        <v>4608</v>
      </c>
      <c r="P1909" s="22">
        <f t="shared" si="368"/>
        <v>4423.68</v>
      </c>
      <c r="Q1909" s="20">
        <f t="shared" si="362"/>
        <v>4246.7328000000007</v>
      </c>
      <c r="R1909" s="21">
        <f t="shared" ca="1" si="369"/>
        <v>619050000</v>
      </c>
      <c r="S1909" s="22">
        <f t="shared" ca="1" si="370"/>
        <v>564573600</v>
      </c>
      <c r="T1909" s="21">
        <f t="shared" ca="1" si="371"/>
        <v>514891123.19999999</v>
      </c>
      <c r="U1909" s="22">
        <f t="shared" ca="1" si="372"/>
        <v>469580704.35839999</v>
      </c>
      <c r="V1909" s="21">
        <f t="shared" ca="1" si="373"/>
        <v>450797476.18406403</v>
      </c>
      <c r="W1909" s="23">
        <f t="shared" ca="1" si="374"/>
        <v>-103637319.09714556</v>
      </c>
    </row>
    <row r="1910" spans="6:23" x14ac:dyDescent="0.35">
      <c r="F1910" s="22">
        <v>1908</v>
      </c>
      <c r="G1910" s="22">
        <f t="shared" ca="1" si="363"/>
        <v>4.5041457985435462E-2</v>
      </c>
      <c r="H1910" s="19">
        <f t="shared" ca="1" si="364"/>
        <v>89151</v>
      </c>
      <c r="I1910" s="22">
        <f t="shared" ca="1" si="365"/>
        <v>84693.45</v>
      </c>
      <c r="J1910" s="19">
        <f t="shared" ca="1" si="365"/>
        <v>80458.777499999997</v>
      </c>
      <c r="K1910" s="22">
        <f t="shared" ca="1" si="365"/>
        <v>76435.838625000004</v>
      </c>
      <c r="L1910" s="19">
        <f t="shared" ca="1" si="366"/>
        <v>76435.838625000004</v>
      </c>
      <c r="M1910" s="20">
        <f t="shared" si="367"/>
        <v>5000</v>
      </c>
      <c r="N1910" s="22">
        <f t="shared" si="368"/>
        <v>4800</v>
      </c>
      <c r="O1910" s="20">
        <f t="shared" si="368"/>
        <v>4608</v>
      </c>
      <c r="P1910" s="22">
        <f t="shared" si="368"/>
        <v>4423.68</v>
      </c>
      <c r="Q1910" s="20">
        <f t="shared" si="362"/>
        <v>4246.7328000000007</v>
      </c>
      <c r="R1910" s="21">
        <f t="shared" ca="1" si="369"/>
        <v>445755000</v>
      </c>
      <c r="S1910" s="22">
        <f t="shared" ca="1" si="370"/>
        <v>406528560</v>
      </c>
      <c r="T1910" s="21">
        <f t="shared" ca="1" si="371"/>
        <v>370754046.71999997</v>
      </c>
      <c r="U1910" s="22">
        <f t="shared" ca="1" si="372"/>
        <v>338127690.60864002</v>
      </c>
      <c r="V1910" s="21">
        <f t="shared" ca="1" si="373"/>
        <v>324602582.98429447</v>
      </c>
      <c r="W1910" s="23">
        <f t="shared" ca="1" si="374"/>
        <v>-606505699.33631897</v>
      </c>
    </row>
    <row r="1911" spans="6:23" x14ac:dyDescent="0.35">
      <c r="F1911" s="22">
        <v>1909</v>
      </c>
      <c r="G1911" s="22">
        <f t="shared" ca="1" si="363"/>
        <v>0.72119119851392155</v>
      </c>
      <c r="H1911" s="19">
        <f t="shared" ca="1" si="364"/>
        <v>157592</v>
      </c>
      <c r="I1911" s="22">
        <f t="shared" ca="1" si="365"/>
        <v>149712.4</v>
      </c>
      <c r="J1911" s="19">
        <f t="shared" ca="1" si="365"/>
        <v>142226.78</v>
      </c>
      <c r="K1911" s="22">
        <f t="shared" ca="1" si="365"/>
        <v>135115.44099999999</v>
      </c>
      <c r="L1911" s="19">
        <f t="shared" ca="1" si="366"/>
        <v>135115.44099999999</v>
      </c>
      <c r="M1911" s="20">
        <f t="shared" si="367"/>
        <v>5000</v>
      </c>
      <c r="N1911" s="22">
        <f t="shared" si="368"/>
        <v>4800</v>
      </c>
      <c r="O1911" s="20">
        <f t="shared" si="368"/>
        <v>4608</v>
      </c>
      <c r="P1911" s="22">
        <f t="shared" si="368"/>
        <v>4423.68</v>
      </c>
      <c r="Q1911" s="20">
        <f t="shared" si="362"/>
        <v>4246.7328000000007</v>
      </c>
      <c r="R1911" s="21">
        <f t="shared" ca="1" si="369"/>
        <v>787960000</v>
      </c>
      <c r="S1911" s="22">
        <f t="shared" ca="1" si="370"/>
        <v>718619520</v>
      </c>
      <c r="T1911" s="21">
        <f t="shared" ca="1" si="371"/>
        <v>655381002.24000001</v>
      </c>
      <c r="U1911" s="22">
        <f t="shared" ca="1" si="372"/>
        <v>597707474.04288006</v>
      </c>
      <c r="V1911" s="21">
        <f t="shared" ca="1" si="373"/>
        <v>573799175.08116484</v>
      </c>
      <c r="W1911" s="23">
        <f t="shared" ca="1" si="374"/>
        <v>386506644.12278986</v>
      </c>
    </row>
    <row r="1912" spans="6:23" x14ac:dyDescent="0.35">
      <c r="F1912" s="22">
        <v>1910</v>
      </c>
      <c r="G1912" s="22">
        <f t="shared" ca="1" si="363"/>
        <v>0.67994025834027383</v>
      </c>
      <c r="H1912" s="19">
        <f t="shared" ca="1" si="364"/>
        <v>154026</v>
      </c>
      <c r="I1912" s="22">
        <f t="shared" ca="1" si="365"/>
        <v>146324.70000000001</v>
      </c>
      <c r="J1912" s="19">
        <f t="shared" ca="1" si="365"/>
        <v>139008.46500000003</v>
      </c>
      <c r="K1912" s="22">
        <f t="shared" ca="1" si="365"/>
        <v>132058.04175000003</v>
      </c>
      <c r="L1912" s="19">
        <f t="shared" ca="1" si="366"/>
        <v>132058.04175000003</v>
      </c>
      <c r="M1912" s="20">
        <f t="shared" si="367"/>
        <v>5000</v>
      </c>
      <c r="N1912" s="22">
        <f t="shared" si="368"/>
        <v>4800</v>
      </c>
      <c r="O1912" s="20">
        <f t="shared" si="368"/>
        <v>4608</v>
      </c>
      <c r="P1912" s="22">
        <f t="shared" si="368"/>
        <v>4423.68</v>
      </c>
      <c r="Q1912" s="20">
        <f t="shared" si="362"/>
        <v>4246.7328000000007</v>
      </c>
      <c r="R1912" s="21">
        <f t="shared" ca="1" si="369"/>
        <v>770130000</v>
      </c>
      <c r="S1912" s="22">
        <f t="shared" ca="1" si="370"/>
        <v>702358560</v>
      </c>
      <c r="T1912" s="21">
        <f t="shared" ca="1" si="371"/>
        <v>640551006.72000015</v>
      </c>
      <c r="U1912" s="22">
        <f t="shared" ca="1" si="372"/>
        <v>584182518.12864017</v>
      </c>
      <c r="V1912" s="21">
        <f t="shared" ca="1" si="373"/>
        <v>560815217.4034946</v>
      </c>
      <c r="W1912" s="23">
        <f t="shared" ca="1" si="374"/>
        <v>334767452.45733833</v>
      </c>
    </row>
    <row r="1913" spans="6:23" x14ac:dyDescent="0.35">
      <c r="F1913" s="22">
        <v>1911</v>
      </c>
      <c r="G1913" s="22">
        <f t="shared" ca="1" si="363"/>
        <v>0.47846597442206396</v>
      </c>
      <c r="H1913" s="19">
        <f t="shared" ca="1" si="364"/>
        <v>138380</v>
      </c>
      <c r="I1913" s="22">
        <f t="shared" ca="1" si="365"/>
        <v>131461</v>
      </c>
      <c r="J1913" s="19">
        <f t="shared" ca="1" si="365"/>
        <v>124887.95</v>
      </c>
      <c r="K1913" s="22">
        <f t="shared" ca="1" si="365"/>
        <v>118643.55249999999</v>
      </c>
      <c r="L1913" s="19">
        <f t="shared" ca="1" si="366"/>
        <v>118643.55249999999</v>
      </c>
      <c r="M1913" s="20">
        <f t="shared" si="367"/>
        <v>5000</v>
      </c>
      <c r="N1913" s="22">
        <f t="shared" si="368"/>
        <v>4800</v>
      </c>
      <c r="O1913" s="20">
        <f t="shared" si="368"/>
        <v>4608</v>
      </c>
      <c r="P1913" s="22">
        <f t="shared" si="368"/>
        <v>4423.68</v>
      </c>
      <c r="Q1913" s="20">
        <f t="shared" si="362"/>
        <v>4246.7328000000007</v>
      </c>
      <c r="R1913" s="21">
        <f t="shared" ca="1" si="369"/>
        <v>691900000</v>
      </c>
      <c r="S1913" s="22">
        <f t="shared" ca="1" si="370"/>
        <v>631012800</v>
      </c>
      <c r="T1913" s="21">
        <f t="shared" ca="1" si="371"/>
        <v>575483673.60000002</v>
      </c>
      <c r="U1913" s="22">
        <f t="shared" ca="1" si="372"/>
        <v>524841110.32319999</v>
      </c>
      <c r="V1913" s="21">
        <f t="shared" ca="1" si="373"/>
        <v>503847465.91027206</v>
      </c>
      <c r="W1913" s="23">
        <f t="shared" ca="1" si="374"/>
        <v>107759209.94537568</v>
      </c>
    </row>
    <row r="1914" spans="6:23" x14ac:dyDescent="0.35">
      <c r="F1914" s="22">
        <v>1912</v>
      </c>
      <c r="G1914" s="22">
        <f t="shared" ca="1" si="363"/>
        <v>0.69426714179626969</v>
      </c>
      <c r="H1914" s="19">
        <f t="shared" ca="1" si="364"/>
        <v>155239</v>
      </c>
      <c r="I1914" s="22">
        <f t="shared" ca="1" si="365"/>
        <v>147477.04999999999</v>
      </c>
      <c r="J1914" s="19">
        <f t="shared" ca="1" si="365"/>
        <v>140103.19749999998</v>
      </c>
      <c r="K1914" s="22">
        <f t="shared" ca="1" si="365"/>
        <v>133098.03762499997</v>
      </c>
      <c r="L1914" s="19">
        <f t="shared" ca="1" si="366"/>
        <v>133098.03762499997</v>
      </c>
      <c r="M1914" s="20">
        <f t="shared" si="367"/>
        <v>5000</v>
      </c>
      <c r="N1914" s="22">
        <f t="shared" si="368"/>
        <v>4800</v>
      </c>
      <c r="O1914" s="20">
        <f t="shared" si="368"/>
        <v>4608</v>
      </c>
      <c r="P1914" s="22">
        <f t="shared" si="368"/>
        <v>4423.68</v>
      </c>
      <c r="Q1914" s="20">
        <f t="shared" si="362"/>
        <v>4246.7328000000007</v>
      </c>
      <c r="R1914" s="21">
        <f t="shared" ca="1" si="369"/>
        <v>776195000</v>
      </c>
      <c r="S1914" s="22">
        <f t="shared" ca="1" si="370"/>
        <v>707889840</v>
      </c>
      <c r="T1914" s="21">
        <f t="shared" ca="1" si="371"/>
        <v>645595534.07999992</v>
      </c>
      <c r="U1914" s="22">
        <f t="shared" ca="1" si="372"/>
        <v>588783127.08095992</v>
      </c>
      <c r="V1914" s="21">
        <f t="shared" ca="1" si="373"/>
        <v>565231801.99772155</v>
      </c>
      <c r="W1914" s="23">
        <f t="shared" ca="1" si="374"/>
        <v>352366902.67892838</v>
      </c>
    </row>
    <row r="1915" spans="6:23" x14ac:dyDescent="0.35">
      <c r="F1915" s="22">
        <v>1913</v>
      </c>
      <c r="G1915" s="22">
        <f t="shared" ca="1" si="363"/>
        <v>0.34436591188246868</v>
      </c>
      <c r="H1915" s="19">
        <f t="shared" ca="1" si="364"/>
        <v>127983</v>
      </c>
      <c r="I1915" s="22">
        <f t="shared" ca="1" si="365"/>
        <v>121583.85</v>
      </c>
      <c r="J1915" s="19">
        <f t="shared" ca="1" si="365"/>
        <v>115504.6575</v>
      </c>
      <c r="K1915" s="22">
        <f t="shared" ca="1" si="365"/>
        <v>109729.424625</v>
      </c>
      <c r="L1915" s="19">
        <f t="shared" ca="1" si="366"/>
        <v>109729.424625</v>
      </c>
      <c r="M1915" s="20">
        <f t="shared" si="367"/>
        <v>5000</v>
      </c>
      <c r="N1915" s="22">
        <f t="shared" si="368"/>
        <v>4800</v>
      </c>
      <c r="O1915" s="20">
        <f t="shared" si="368"/>
        <v>4608</v>
      </c>
      <c r="P1915" s="22">
        <f t="shared" si="368"/>
        <v>4423.68</v>
      </c>
      <c r="Q1915" s="20">
        <f t="shared" si="362"/>
        <v>4246.7328000000007</v>
      </c>
      <c r="R1915" s="21">
        <f t="shared" ca="1" si="369"/>
        <v>639915000</v>
      </c>
      <c r="S1915" s="22">
        <f t="shared" ca="1" si="370"/>
        <v>583602480</v>
      </c>
      <c r="T1915" s="21">
        <f t="shared" ca="1" si="371"/>
        <v>532245461.75999999</v>
      </c>
      <c r="U1915" s="22">
        <f t="shared" ca="1" si="372"/>
        <v>485407861.12512004</v>
      </c>
      <c r="V1915" s="21">
        <f t="shared" ca="1" si="373"/>
        <v>465991546.68011528</v>
      </c>
      <c r="W1915" s="23">
        <f t="shared" ca="1" si="374"/>
        <v>-43091147.807204485</v>
      </c>
    </row>
    <row r="1916" spans="6:23" x14ac:dyDescent="0.35">
      <c r="F1916" s="22">
        <v>1914</v>
      </c>
      <c r="G1916" s="22">
        <f t="shared" ca="1" si="363"/>
        <v>0.40172485079911591</v>
      </c>
      <c r="H1916" s="19">
        <f t="shared" ca="1" si="364"/>
        <v>132533</v>
      </c>
      <c r="I1916" s="22">
        <f t="shared" ca="1" si="365"/>
        <v>125906.35</v>
      </c>
      <c r="J1916" s="19">
        <f t="shared" ca="1" si="365"/>
        <v>119611.0325</v>
      </c>
      <c r="K1916" s="22">
        <f t="shared" ca="1" si="365"/>
        <v>113630.48087500001</v>
      </c>
      <c r="L1916" s="19">
        <f t="shared" ca="1" si="366"/>
        <v>113630.48087500001</v>
      </c>
      <c r="M1916" s="20">
        <f t="shared" si="367"/>
        <v>5000</v>
      </c>
      <c r="N1916" s="22">
        <f t="shared" si="368"/>
        <v>4800</v>
      </c>
      <c r="O1916" s="20">
        <f t="shared" si="368"/>
        <v>4608</v>
      </c>
      <c r="P1916" s="22">
        <f t="shared" si="368"/>
        <v>4423.68</v>
      </c>
      <c r="Q1916" s="20">
        <f t="shared" si="362"/>
        <v>4246.7328000000007</v>
      </c>
      <c r="R1916" s="21">
        <f t="shared" ca="1" si="369"/>
        <v>662665000</v>
      </c>
      <c r="S1916" s="22">
        <f t="shared" ca="1" si="370"/>
        <v>604350480</v>
      </c>
      <c r="T1916" s="21">
        <f t="shared" ca="1" si="371"/>
        <v>551167637.75999999</v>
      </c>
      <c r="U1916" s="22">
        <f t="shared" ca="1" si="372"/>
        <v>502664885.63712007</v>
      </c>
      <c r="V1916" s="21">
        <f t="shared" ca="1" si="373"/>
        <v>482558290.21163529</v>
      </c>
      <c r="W1916" s="23">
        <f t="shared" ca="1" si="374"/>
        <v>22924926.807995796</v>
      </c>
    </row>
    <row r="1917" spans="6:23" x14ac:dyDescent="0.35">
      <c r="F1917" s="22">
        <v>1915</v>
      </c>
      <c r="G1917" s="22">
        <f t="shared" ca="1" si="363"/>
        <v>0.24138865248737318</v>
      </c>
      <c r="H1917" s="19">
        <f t="shared" ca="1" si="364"/>
        <v>118945</v>
      </c>
      <c r="I1917" s="22">
        <f t="shared" ca="1" si="365"/>
        <v>112997.75</v>
      </c>
      <c r="J1917" s="19">
        <f t="shared" ca="1" si="365"/>
        <v>107347.8625</v>
      </c>
      <c r="K1917" s="22">
        <f t="shared" ca="1" si="365"/>
        <v>101980.469375</v>
      </c>
      <c r="L1917" s="19">
        <f t="shared" ca="1" si="366"/>
        <v>101980.469375</v>
      </c>
      <c r="M1917" s="20">
        <f t="shared" si="367"/>
        <v>5000</v>
      </c>
      <c r="N1917" s="22">
        <f t="shared" si="368"/>
        <v>4800</v>
      </c>
      <c r="O1917" s="20">
        <f t="shared" si="368"/>
        <v>4608</v>
      </c>
      <c r="P1917" s="22">
        <f t="shared" si="368"/>
        <v>4423.68</v>
      </c>
      <c r="Q1917" s="20">
        <f t="shared" si="362"/>
        <v>4246.7328000000007</v>
      </c>
      <c r="R1917" s="21">
        <f t="shared" ca="1" si="369"/>
        <v>594725000</v>
      </c>
      <c r="S1917" s="22">
        <f t="shared" ca="1" si="370"/>
        <v>542389200</v>
      </c>
      <c r="T1917" s="21">
        <f t="shared" ca="1" si="371"/>
        <v>494658950.40000004</v>
      </c>
      <c r="U1917" s="22">
        <f t="shared" ca="1" si="372"/>
        <v>451128962.76480001</v>
      </c>
      <c r="V1917" s="21">
        <f t="shared" ca="1" si="373"/>
        <v>433083804.25420809</v>
      </c>
      <c r="W1917" s="23">
        <f t="shared" ca="1" si="374"/>
        <v>-174223737.33955216</v>
      </c>
    </row>
    <row r="1918" spans="6:23" x14ac:dyDescent="0.35">
      <c r="F1918" s="22">
        <v>1916</v>
      </c>
      <c r="G1918" s="22">
        <f t="shared" ca="1" si="363"/>
        <v>0.45934258336124589</v>
      </c>
      <c r="H1918" s="19">
        <f t="shared" ca="1" si="364"/>
        <v>136937</v>
      </c>
      <c r="I1918" s="22">
        <f t="shared" ca="1" si="365"/>
        <v>130090.15</v>
      </c>
      <c r="J1918" s="19">
        <f t="shared" ca="1" si="365"/>
        <v>123585.64249999999</v>
      </c>
      <c r="K1918" s="22">
        <f t="shared" ca="1" si="365"/>
        <v>117406.36037499999</v>
      </c>
      <c r="L1918" s="19">
        <f t="shared" ca="1" si="366"/>
        <v>117406.36037499999</v>
      </c>
      <c r="M1918" s="20">
        <f t="shared" si="367"/>
        <v>5000</v>
      </c>
      <c r="N1918" s="22">
        <f t="shared" si="368"/>
        <v>4800</v>
      </c>
      <c r="O1918" s="20">
        <f t="shared" si="368"/>
        <v>4608</v>
      </c>
      <c r="P1918" s="22">
        <f t="shared" si="368"/>
        <v>4423.68</v>
      </c>
      <c r="Q1918" s="20">
        <f t="shared" si="362"/>
        <v>4246.7328000000007</v>
      </c>
      <c r="R1918" s="21">
        <f t="shared" ca="1" si="369"/>
        <v>684685000</v>
      </c>
      <c r="S1918" s="22">
        <f t="shared" ca="1" si="370"/>
        <v>624432720</v>
      </c>
      <c r="T1918" s="21">
        <f t="shared" ca="1" si="371"/>
        <v>569482640.63999999</v>
      </c>
      <c r="U1918" s="22">
        <f t="shared" ca="1" si="372"/>
        <v>519368168.26367998</v>
      </c>
      <c r="V1918" s="21">
        <f t="shared" ca="1" si="373"/>
        <v>498593441.53313285</v>
      </c>
      <c r="W1918" s="23">
        <f t="shared" ca="1" si="374"/>
        <v>86822683.424555063</v>
      </c>
    </row>
    <row r="1919" spans="6:23" x14ac:dyDescent="0.35">
      <c r="F1919" s="22">
        <v>1917</v>
      </c>
      <c r="G1919" s="22">
        <f t="shared" ca="1" si="363"/>
        <v>0.99558929730544654</v>
      </c>
      <c r="H1919" s="19">
        <f t="shared" ca="1" si="364"/>
        <v>218567</v>
      </c>
      <c r="I1919" s="22">
        <f t="shared" ca="1" si="365"/>
        <v>207638.65</v>
      </c>
      <c r="J1919" s="19">
        <f t="shared" ca="1" si="365"/>
        <v>197256.7175</v>
      </c>
      <c r="K1919" s="22">
        <f t="shared" ca="1" si="365"/>
        <v>187393.88162500001</v>
      </c>
      <c r="L1919" s="19">
        <f t="shared" ca="1" si="366"/>
        <v>187393.88162500001</v>
      </c>
      <c r="M1919" s="20">
        <f t="shared" si="367"/>
        <v>5000</v>
      </c>
      <c r="N1919" s="22">
        <f t="shared" si="368"/>
        <v>4800</v>
      </c>
      <c r="O1919" s="20">
        <f t="shared" si="368"/>
        <v>4608</v>
      </c>
      <c r="P1919" s="22">
        <f t="shared" si="368"/>
        <v>4423.68</v>
      </c>
      <c r="Q1919" s="20">
        <f t="shared" si="362"/>
        <v>4246.7328000000007</v>
      </c>
      <c r="R1919" s="21">
        <f t="shared" ca="1" si="369"/>
        <v>1092835000</v>
      </c>
      <c r="S1919" s="22">
        <f t="shared" ca="1" si="370"/>
        <v>996665520</v>
      </c>
      <c r="T1919" s="21">
        <f t="shared" ca="1" si="371"/>
        <v>908958954.24000001</v>
      </c>
      <c r="U1919" s="22">
        <f t="shared" ca="1" si="372"/>
        <v>828970566.26688004</v>
      </c>
      <c r="V1919" s="21">
        <f t="shared" ca="1" si="373"/>
        <v>795811743.61620498</v>
      </c>
      <c r="W1919" s="23">
        <f t="shared" ca="1" si="374"/>
        <v>1271194589.1034179</v>
      </c>
    </row>
    <row r="1920" spans="6:23" x14ac:dyDescent="0.35">
      <c r="F1920" s="22">
        <v>1918</v>
      </c>
      <c r="G1920" s="22">
        <f t="shared" ca="1" si="363"/>
        <v>0.70594051462829543</v>
      </c>
      <c r="H1920" s="19">
        <f t="shared" ca="1" si="364"/>
        <v>156247</v>
      </c>
      <c r="I1920" s="22">
        <f t="shared" ca="1" si="365"/>
        <v>148434.65</v>
      </c>
      <c r="J1920" s="19">
        <f t="shared" ca="1" si="365"/>
        <v>141012.91749999998</v>
      </c>
      <c r="K1920" s="22">
        <f t="shared" ca="1" si="365"/>
        <v>133962.27162499999</v>
      </c>
      <c r="L1920" s="19">
        <f t="shared" ca="1" si="366"/>
        <v>133962.27162499999</v>
      </c>
      <c r="M1920" s="20">
        <f t="shared" si="367"/>
        <v>5000</v>
      </c>
      <c r="N1920" s="22">
        <f t="shared" si="368"/>
        <v>4800</v>
      </c>
      <c r="O1920" s="20">
        <f t="shared" si="368"/>
        <v>4608</v>
      </c>
      <c r="P1920" s="22">
        <f t="shared" si="368"/>
        <v>4423.68</v>
      </c>
      <c r="Q1920" s="20">
        <f t="shared" si="362"/>
        <v>4246.7328000000007</v>
      </c>
      <c r="R1920" s="21">
        <f t="shared" ca="1" si="369"/>
        <v>781235000</v>
      </c>
      <c r="S1920" s="22">
        <f t="shared" ca="1" si="370"/>
        <v>712486320</v>
      </c>
      <c r="T1920" s="21">
        <f t="shared" ca="1" si="371"/>
        <v>649787523.83999991</v>
      </c>
      <c r="U1920" s="22">
        <f t="shared" ca="1" si="372"/>
        <v>592606221.74207997</v>
      </c>
      <c r="V1920" s="21">
        <f t="shared" ca="1" si="373"/>
        <v>568901972.87239683</v>
      </c>
      <c r="W1920" s="23">
        <f t="shared" ca="1" si="374"/>
        <v>366992002.28598881</v>
      </c>
    </row>
    <row r="1921" spans="6:23" x14ac:dyDescent="0.35">
      <c r="F1921" s="22">
        <v>1919</v>
      </c>
      <c r="G1921" s="22">
        <f t="shared" ca="1" si="363"/>
        <v>0.94170286640179712</v>
      </c>
      <c r="H1921" s="19">
        <f t="shared" ca="1" si="364"/>
        <v>187077</v>
      </c>
      <c r="I1921" s="22">
        <f t="shared" ca="1" si="365"/>
        <v>177723.15</v>
      </c>
      <c r="J1921" s="19">
        <f t="shared" ca="1" si="365"/>
        <v>168836.99249999999</v>
      </c>
      <c r="K1921" s="22">
        <f t="shared" ca="1" si="365"/>
        <v>160395.14287499999</v>
      </c>
      <c r="L1921" s="19">
        <f t="shared" ca="1" si="366"/>
        <v>160395.14287499999</v>
      </c>
      <c r="M1921" s="20">
        <f t="shared" si="367"/>
        <v>5000</v>
      </c>
      <c r="N1921" s="22">
        <f t="shared" si="368"/>
        <v>4800</v>
      </c>
      <c r="O1921" s="20">
        <f t="shared" si="368"/>
        <v>4608</v>
      </c>
      <c r="P1921" s="22">
        <f t="shared" si="368"/>
        <v>4423.68</v>
      </c>
      <c r="Q1921" s="20">
        <f t="shared" si="362"/>
        <v>4246.7328000000007</v>
      </c>
      <c r="R1921" s="21">
        <f t="shared" ca="1" si="369"/>
        <v>935385000</v>
      </c>
      <c r="S1921" s="22">
        <f t="shared" ca="1" si="370"/>
        <v>853071120</v>
      </c>
      <c r="T1921" s="21">
        <f t="shared" ca="1" si="371"/>
        <v>778000861.43999994</v>
      </c>
      <c r="U1921" s="22">
        <f t="shared" ca="1" si="372"/>
        <v>709536785.63328004</v>
      </c>
      <c r="V1921" s="21">
        <f t="shared" ca="1" si="373"/>
        <v>681155314.20794892</v>
      </c>
      <c r="W1921" s="23">
        <f t="shared" ca="1" si="374"/>
        <v>814305316.65667772</v>
      </c>
    </row>
    <row r="1922" spans="6:23" x14ac:dyDescent="0.35">
      <c r="F1922" s="22">
        <v>1920</v>
      </c>
      <c r="G1922" s="22">
        <f t="shared" ca="1" si="363"/>
        <v>0.22963774176668794</v>
      </c>
      <c r="H1922" s="19">
        <f t="shared" ca="1" si="364"/>
        <v>117799</v>
      </c>
      <c r="I1922" s="22">
        <f t="shared" ca="1" si="365"/>
        <v>111909.05</v>
      </c>
      <c r="J1922" s="19">
        <f t="shared" ca="1" si="365"/>
        <v>106313.5975</v>
      </c>
      <c r="K1922" s="22">
        <f t="shared" ca="1" si="365"/>
        <v>100997.917625</v>
      </c>
      <c r="L1922" s="19">
        <f t="shared" ca="1" si="366"/>
        <v>100997.917625</v>
      </c>
      <c r="M1922" s="20">
        <f t="shared" si="367"/>
        <v>5000</v>
      </c>
      <c r="N1922" s="22">
        <f t="shared" si="368"/>
        <v>4800</v>
      </c>
      <c r="O1922" s="20">
        <f t="shared" si="368"/>
        <v>4608</v>
      </c>
      <c r="P1922" s="22">
        <f t="shared" si="368"/>
        <v>4423.68</v>
      </c>
      <c r="Q1922" s="20">
        <f t="shared" si="362"/>
        <v>4246.7328000000007</v>
      </c>
      <c r="R1922" s="21">
        <f t="shared" ca="1" si="369"/>
        <v>588995000</v>
      </c>
      <c r="S1922" s="22">
        <f t="shared" ca="1" si="370"/>
        <v>537163440</v>
      </c>
      <c r="T1922" s="21">
        <f t="shared" ca="1" si="371"/>
        <v>489893057.28000003</v>
      </c>
      <c r="U1922" s="22">
        <f t="shared" ca="1" si="372"/>
        <v>446782468.23936003</v>
      </c>
      <c r="V1922" s="21">
        <f t="shared" ca="1" si="373"/>
        <v>428911169.50978565</v>
      </c>
      <c r="W1922" s="23">
        <f t="shared" ca="1" si="374"/>
        <v>-190851082.72615027</v>
      </c>
    </row>
    <row r="1923" spans="6:23" x14ac:dyDescent="0.35">
      <c r="F1923" s="22">
        <v>1921</v>
      </c>
      <c r="G1923" s="22">
        <f t="shared" ca="1" si="363"/>
        <v>0.70500190018862352</v>
      </c>
      <c r="H1923" s="19">
        <f t="shared" ca="1" si="364"/>
        <v>156165</v>
      </c>
      <c r="I1923" s="22">
        <f t="shared" ca="1" si="365"/>
        <v>148356.75</v>
      </c>
      <c r="J1923" s="19">
        <f t="shared" ca="1" si="365"/>
        <v>140938.91250000001</v>
      </c>
      <c r="K1923" s="22">
        <f t="shared" ca="1" si="365"/>
        <v>133891.96687500001</v>
      </c>
      <c r="L1923" s="19">
        <f t="shared" ca="1" si="366"/>
        <v>133891.96687500001</v>
      </c>
      <c r="M1923" s="20">
        <f t="shared" si="367"/>
        <v>5000</v>
      </c>
      <c r="N1923" s="22">
        <f t="shared" si="368"/>
        <v>4800</v>
      </c>
      <c r="O1923" s="20">
        <f t="shared" si="368"/>
        <v>4608</v>
      </c>
      <c r="P1923" s="22">
        <f t="shared" si="368"/>
        <v>4423.68</v>
      </c>
      <c r="Q1923" s="20">
        <f t="shared" si="368"/>
        <v>4246.7328000000007</v>
      </c>
      <c r="R1923" s="21">
        <f t="shared" ca="1" si="369"/>
        <v>780825000</v>
      </c>
      <c r="S1923" s="22">
        <f t="shared" ca="1" si="370"/>
        <v>712112400</v>
      </c>
      <c r="T1923" s="21">
        <f t="shared" ca="1" si="371"/>
        <v>649446508.80000007</v>
      </c>
      <c r="U1923" s="22">
        <f t="shared" ca="1" si="372"/>
        <v>592295216.02560008</v>
      </c>
      <c r="V1923" s="21">
        <f t="shared" ca="1" si="373"/>
        <v>568603407.3845762</v>
      </c>
      <c r="W1923" s="23">
        <f t="shared" ca="1" si="374"/>
        <v>365802262.04017639</v>
      </c>
    </row>
    <row r="1924" spans="6:23" x14ac:dyDescent="0.35">
      <c r="F1924" s="22">
        <v>1922</v>
      </c>
      <c r="G1924" s="22">
        <f t="shared" ref="G1924:G1987" ca="1" si="375">RAND()</f>
        <v>0.24147273363678867</v>
      </c>
      <c r="H1924" s="19">
        <f t="shared" ref="H1924:H1987" ca="1" si="376">ROUND(_xlfn.NORM.INV(G1924,$B$4,$B$5),0)</f>
        <v>118953</v>
      </c>
      <c r="I1924" s="22">
        <f t="shared" ref="I1924:K1987" ca="1" si="377">H1924-$B$7*H1924</f>
        <v>113005.35</v>
      </c>
      <c r="J1924" s="19">
        <f t="shared" ca="1" si="377"/>
        <v>107355.0825</v>
      </c>
      <c r="K1924" s="22">
        <f t="shared" ca="1" si="377"/>
        <v>101987.328375</v>
      </c>
      <c r="L1924" s="19">
        <f t="shared" ref="L1924:L1987" ca="1" si="378">J1924-$B$7*J1924</f>
        <v>101987.328375</v>
      </c>
      <c r="M1924" s="20">
        <f t="shared" ref="M1924:M1987" si="379">$B$3</f>
        <v>5000</v>
      </c>
      <c r="N1924" s="22">
        <f t="shared" ref="N1924:Q1987" si="380">M1924-$B$8*M1924</f>
        <v>4800</v>
      </c>
      <c r="O1924" s="20">
        <f t="shared" si="380"/>
        <v>4608</v>
      </c>
      <c r="P1924" s="22">
        <f t="shared" si="380"/>
        <v>4423.68</v>
      </c>
      <c r="Q1924" s="20">
        <f t="shared" si="380"/>
        <v>4246.7328000000007</v>
      </c>
      <c r="R1924" s="21">
        <f t="shared" ref="R1924:R1987" ca="1" si="381">H1924*M1924</f>
        <v>594765000</v>
      </c>
      <c r="S1924" s="22">
        <f t="shared" ref="S1924:S1987" ca="1" si="382">I1924*N1924</f>
        <v>542425680</v>
      </c>
      <c r="T1924" s="21">
        <f t="shared" ref="T1924:T1987" ca="1" si="383">J1924*O1924</f>
        <v>494692220.16000003</v>
      </c>
      <c r="U1924" s="22">
        <f t="shared" ref="U1924:U1987" ca="1" si="384">K1924*P1924</f>
        <v>451159304.78592002</v>
      </c>
      <c r="V1924" s="21">
        <f t="shared" ref="V1924:V1987" ca="1" si="385">L1924*Q1924</f>
        <v>433112932.59448326</v>
      </c>
      <c r="W1924" s="23">
        <f t="shared" ref="W1924:W1987" ca="1" si="386">NPV($B$6,R1924,S1924,T1924,U1924,V1924)-$B$2</f>
        <v>-174107665.12044883</v>
      </c>
    </row>
    <row r="1925" spans="6:23" x14ac:dyDescent="0.35">
      <c r="F1925" s="22">
        <v>1923</v>
      </c>
      <c r="G1925" s="22">
        <f t="shared" ca="1" si="375"/>
        <v>0.32416233870617472</v>
      </c>
      <c r="H1925" s="19">
        <f t="shared" ca="1" si="376"/>
        <v>126317</v>
      </c>
      <c r="I1925" s="22">
        <f t="shared" ca="1" si="377"/>
        <v>120001.15</v>
      </c>
      <c r="J1925" s="19">
        <f t="shared" ca="1" si="377"/>
        <v>114001.0925</v>
      </c>
      <c r="K1925" s="22">
        <f t="shared" ca="1" si="377"/>
        <v>108301.03787499999</v>
      </c>
      <c r="L1925" s="19">
        <f t="shared" ca="1" si="378"/>
        <v>108301.03787499999</v>
      </c>
      <c r="M1925" s="20">
        <f t="shared" si="379"/>
        <v>5000</v>
      </c>
      <c r="N1925" s="22">
        <f t="shared" si="380"/>
        <v>4800</v>
      </c>
      <c r="O1925" s="20">
        <f t="shared" si="380"/>
        <v>4608</v>
      </c>
      <c r="P1925" s="22">
        <f t="shared" si="380"/>
        <v>4423.68</v>
      </c>
      <c r="Q1925" s="20">
        <f t="shared" si="380"/>
        <v>4246.7328000000007</v>
      </c>
      <c r="R1925" s="21">
        <f t="shared" ca="1" si="381"/>
        <v>631585000</v>
      </c>
      <c r="S1925" s="22">
        <f t="shared" ca="1" si="382"/>
        <v>576005520</v>
      </c>
      <c r="T1925" s="21">
        <f t="shared" ca="1" si="383"/>
        <v>525317034.24000001</v>
      </c>
      <c r="U1925" s="22">
        <f t="shared" ca="1" si="384"/>
        <v>479089135.22688001</v>
      </c>
      <c r="V1925" s="21">
        <f t="shared" ca="1" si="385"/>
        <v>459925569.81780487</v>
      </c>
      <c r="W1925" s="23">
        <f t="shared" ca="1" si="386"/>
        <v>-67263187.435539246</v>
      </c>
    </row>
    <row r="1926" spans="6:23" x14ac:dyDescent="0.35">
      <c r="F1926" s="22">
        <v>1924</v>
      </c>
      <c r="G1926" s="22">
        <f t="shared" ca="1" si="375"/>
        <v>0.89814686882075956</v>
      </c>
      <c r="H1926" s="19">
        <f t="shared" ca="1" si="376"/>
        <v>178132</v>
      </c>
      <c r="I1926" s="22">
        <f t="shared" ca="1" si="377"/>
        <v>169225.4</v>
      </c>
      <c r="J1926" s="19">
        <f t="shared" ca="1" si="377"/>
        <v>160764.13</v>
      </c>
      <c r="K1926" s="22">
        <f t="shared" ca="1" si="377"/>
        <v>152725.9235</v>
      </c>
      <c r="L1926" s="19">
        <f t="shared" ca="1" si="378"/>
        <v>152725.9235</v>
      </c>
      <c r="M1926" s="20">
        <f t="shared" si="379"/>
        <v>5000</v>
      </c>
      <c r="N1926" s="22">
        <f t="shared" si="380"/>
        <v>4800</v>
      </c>
      <c r="O1926" s="20">
        <f t="shared" si="380"/>
        <v>4608</v>
      </c>
      <c r="P1926" s="22">
        <f t="shared" si="380"/>
        <v>4423.68</v>
      </c>
      <c r="Q1926" s="20">
        <f t="shared" si="380"/>
        <v>4246.7328000000007</v>
      </c>
      <c r="R1926" s="21">
        <f t="shared" ca="1" si="381"/>
        <v>890660000</v>
      </c>
      <c r="S1926" s="22">
        <f t="shared" ca="1" si="382"/>
        <v>812281920</v>
      </c>
      <c r="T1926" s="21">
        <f t="shared" ca="1" si="383"/>
        <v>740801111.03999996</v>
      </c>
      <c r="U1926" s="22">
        <f t="shared" ca="1" si="384"/>
        <v>675610613.26848006</v>
      </c>
      <c r="V1926" s="21">
        <f t="shared" ca="1" si="385"/>
        <v>648586188.73774087</v>
      </c>
      <c r="W1926" s="23">
        <f t="shared" ca="1" si="386"/>
        <v>684522066.67140961</v>
      </c>
    </row>
    <row r="1927" spans="6:23" x14ac:dyDescent="0.35">
      <c r="F1927" s="22">
        <v>1925</v>
      </c>
      <c r="G1927" s="22">
        <f t="shared" ca="1" si="375"/>
        <v>0.79097446392095272</v>
      </c>
      <c r="H1927" s="19">
        <f t="shared" ca="1" si="376"/>
        <v>164294</v>
      </c>
      <c r="I1927" s="22">
        <f t="shared" ca="1" si="377"/>
        <v>156079.29999999999</v>
      </c>
      <c r="J1927" s="19">
        <f t="shared" ca="1" si="377"/>
        <v>148275.33499999999</v>
      </c>
      <c r="K1927" s="22">
        <f t="shared" ca="1" si="377"/>
        <v>140861.56824999998</v>
      </c>
      <c r="L1927" s="19">
        <f t="shared" ca="1" si="378"/>
        <v>140861.56824999998</v>
      </c>
      <c r="M1927" s="20">
        <f t="shared" si="379"/>
        <v>5000</v>
      </c>
      <c r="N1927" s="22">
        <f t="shared" si="380"/>
        <v>4800</v>
      </c>
      <c r="O1927" s="20">
        <f t="shared" si="380"/>
        <v>4608</v>
      </c>
      <c r="P1927" s="22">
        <f t="shared" si="380"/>
        <v>4423.68</v>
      </c>
      <c r="Q1927" s="20">
        <f t="shared" si="380"/>
        <v>4246.7328000000007</v>
      </c>
      <c r="R1927" s="21">
        <f t="shared" ca="1" si="381"/>
        <v>821470000</v>
      </c>
      <c r="S1927" s="22">
        <f t="shared" ca="1" si="382"/>
        <v>749180640</v>
      </c>
      <c r="T1927" s="21">
        <f t="shared" ca="1" si="383"/>
        <v>683252743.67999995</v>
      </c>
      <c r="U1927" s="22">
        <f t="shared" ca="1" si="384"/>
        <v>623126502.23615992</v>
      </c>
      <c r="V1927" s="21">
        <f t="shared" ca="1" si="385"/>
        <v>598201442.14671361</v>
      </c>
      <c r="W1927" s="23">
        <f t="shared" ca="1" si="386"/>
        <v>483746145.67687178</v>
      </c>
    </row>
    <row r="1928" spans="6:23" x14ac:dyDescent="0.35">
      <c r="F1928" s="22">
        <v>1926</v>
      </c>
      <c r="G1928" s="22">
        <f t="shared" ca="1" si="375"/>
        <v>0.15759842521543332</v>
      </c>
      <c r="H1928" s="19">
        <f t="shared" ca="1" si="376"/>
        <v>109869</v>
      </c>
      <c r="I1928" s="22">
        <f t="shared" ca="1" si="377"/>
        <v>104375.55</v>
      </c>
      <c r="J1928" s="19">
        <f t="shared" ca="1" si="377"/>
        <v>99156.772500000006</v>
      </c>
      <c r="K1928" s="22">
        <f t="shared" ca="1" si="377"/>
        <v>94198.933875000002</v>
      </c>
      <c r="L1928" s="19">
        <f t="shared" ca="1" si="378"/>
        <v>94198.933875000002</v>
      </c>
      <c r="M1928" s="20">
        <f t="shared" si="379"/>
        <v>5000</v>
      </c>
      <c r="N1928" s="22">
        <f t="shared" si="380"/>
        <v>4800</v>
      </c>
      <c r="O1928" s="20">
        <f t="shared" si="380"/>
        <v>4608</v>
      </c>
      <c r="P1928" s="22">
        <f t="shared" si="380"/>
        <v>4423.68</v>
      </c>
      <c r="Q1928" s="20">
        <f t="shared" si="380"/>
        <v>4246.7328000000007</v>
      </c>
      <c r="R1928" s="21">
        <f t="shared" ca="1" si="381"/>
        <v>549345000</v>
      </c>
      <c r="S1928" s="22">
        <f t="shared" ca="1" si="382"/>
        <v>501002640</v>
      </c>
      <c r="T1928" s="21">
        <f t="shared" ca="1" si="383"/>
        <v>456914407.68000001</v>
      </c>
      <c r="U1928" s="22">
        <f t="shared" ca="1" si="384"/>
        <v>416705939.80416006</v>
      </c>
      <c r="V1928" s="21">
        <f t="shared" ca="1" si="385"/>
        <v>400037702.21199369</v>
      </c>
      <c r="W1928" s="23">
        <f t="shared" ca="1" si="386"/>
        <v>-305907669.91264272</v>
      </c>
    </row>
    <row r="1929" spans="6:23" x14ac:dyDescent="0.35">
      <c r="F1929" s="22">
        <v>1927</v>
      </c>
      <c r="G1929" s="22">
        <f t="shared" ca="1" si="375"/>
        <v>0.35200582900228594</v>
      </c>
      <c r="H1929" s="19">
        <f t="shared" ca="1" si="376"/>
        <v>128603</v>
      </c>
      <c r="I1929" s="22">
        <f t="shared" ca="1" si="377"/>
        <v>122172.85</v>
      </c>
      <c r="J1929" s="19">
        <f t="shared" ca="1" si="377"/>
        <v>116064.2075</v>
      </c>
      <c r="K1929" s="22">
        <f t="shared" ca="1" si="377"/>
        <v>110260.99712500001</v>
      </c>
      <c r="L1929" s="19">
        <f t="shared" ca="1" si="378"/>
        <v>110260.99712500001</v>
      </c>
      <c r="M1929" s="20">
        <f t="shared" si="379"/>
        <v>5000</v>
      </c>
      <c r="N1929" s="22">
        <f t="shared" si="380"/>
        <v>4800</v>
      </c>
      <c r="O1929" s="20">
        <f t="shared" si="380"/>
        <v>4608</v>
      </c>
      <c r="P1929" s="22">
        <f t="shared" si="380"/>
        <v>4423.68</v>
      </c>
      <c r="Q1929" s="20">
        <f t="shared" si="380"/>
        <v>4246.7328000000007</v>
      </c>
      <c r="R1929" s="21">
        <f t="shared" ca="1" si="381"/>
        <v>643015000</v>
      </c>
      <c r="S1929" s="22">
        <f t="shared" ca="1" si="382"/>
        <v>586429680</v>
      </c>
      <c r="T1929" s="21">
        <f t="shared" ca="1" si="383"/>
        <v>534823868.16000003</v>
      </c>
      <c r="U1929" s="22">
        <f t="shared" ca="1" si="384"/>
        <v>487759367.76192009</v>
      </c>
      <c r="V1929" s="21">
        <f t="shared" ca="1" si="385"/>
        <v>468248993.05144334</v>
      </c>
      <c r="W1929" s="23">
        <f t="shared" ca="1" si="386"/>
        <v>-34095550.8266716</v>
      </c>
    </row>
    <row r="1930" spans="6:23" x14ac:dyDescent="0.35">
      <c r="F1930" s="22">
        <v>1928</v>
      </c>
      <c r="G1930" s="22">
        <f t="shared" ca="1" si="375"/>
        <v>4.9703177214702965E-2</v>
      </c>
      <c r="H1930" s="19">
        <f t="shared" ca="1" si="376"/>
        <v>90568</v>
      </c>
      <c r="I1930" s="22">
        <f t="shared" ca="1" si="377"/>
        <v>86039.6</v>
      </c>
      <c r="J1930" s="19">
        <f t="shared" ca="1" si="377"/>
        <v>81737.62000000001</v>
      </c>
      <c r="K1930" s="22">
        <f t="shared" ca="1" si="377"/>
        <v>77650.739000000016</v>
      </c>
      <c r="L1930" s="19">
        <f t="shared" ca="1" si="378"/>
        <v>77650.739000000016</v>
      </c>
      <c r="M1930" s="20">
        <f t="shared" si="379"/>
        <v>5000</v>
      </c>
      <c r="N1930" s="22">
        <f t="shared" si="380"/>
        <v>4800</v>
      </c>
      <c r="O1930" s="20">
        <f t="shared" si="380"/>
        <v>4608</v>
      </c>
      <c r="P1930" s="22">
        <f t="shared" si="380"/>
        <v>4423.68</v>
      </c>
      <c r="Q1930" s="20">
        <f t="shared" si="380"/>
        <v>4246.7328000000007</v>
      </c>
      <c r="R1930" s="21">
        <f t="shared" ca="1" si="381"/>
        <v>452840000</v>
      </c>
      <c r="S1930" s="22">
        <f t="shared" ca="1" si="382"/>
        <v>412990080</v>
      </c>
      <c r="T1930" s="21">
        <f t="shared" ca="1" si="383"/>
        <v>376646952.96000004</v>
      </c>
      <c r="U1930" s="22">
        <f t="shared" ca="1" si="384"/>
        <v>343502021.09952009</v>
      </c>
      <c r="V1930" s="21">
        <f t="shared" ca="1" si="385"/>
        <v>329761940.2555393</v>
      </c>
      <c r="W1930" s="23">
        <f t="shared" ca="1" si="386"/>
        <v>-585946407.52758503</v>
      </c>
    </row>
    <row r="1931" spans="6:23" x14ac:dyDescent="0.35">
      <c r="F1931" s="22">
        <v>1929</v>
      </c>
      <c r="G1931" s="22">
        <f t="shared" ca="1" si="375"/>
        <v>0.29724274405993034</v>
      </c>
      <c r="H1931" s="19">
        <f t="shared" ca="1" si="376"/>
        <v>124030</v>
      </c>
      <c r="I1931" s="22">
        <f t="shared" ca="1" si="377"/>
        <v>117828.5</v>
      </c>
      <c r="J1931" s="19">
        <f t="shared" ca="1" si="377"/>
        <v>111937.075</v>
      </c>
      <c r="K1931" s="22">
        <f t="shared" ca="1" si="377"/>
        <v>106340.22125</v>
      </c>
      <c r="L1931" s="19">
        <f t="shared" ca="1" si="378"/>
        <v>106340.22125</v>
      </c>
      <c r="M1931" s="20">
        <f t="shared" si="379"/>
        <v>5000</v>
      </c>
      <c r="N1931" s="22">
        <f t="shared" si="380"/>
        <v>4800</v>
      </c>
      <c r="O1931" s="20">
        <f t="shared" si="380"/>
        <v>4608</v>
      </c>
      <c r="P1931" s="22">
        <f t="shared" si="380"/>
        <v>4423.68</v>
      </c>
      <c r="Q1931" s="20">
        <f t="shared" si="380"/>
        <v>4246.7328000000007</v>
      </c>
      <c r="R1931" s="21">
        <f t="shared" ca="1" si="381"/>
        <v>620150000</v>
      </c>
      <c r="S1931" s="22">
        <f t="shared" ca="1" si="382"/>
        <v>565576800</v>
      </c>
      <c r="T1931" s="21">
        <f t="shared" ca="1" si="383"/>
        <v>515806041.59999996</v>
      </c>
      <c r="U1931" s="22">
        <f t="shared" ca="1" si="384"/>
        <v>470415109.93920004</v>
      </c>
      <c r="V1931" s="21">
        <f t="shared" ca="1" si="385"/>
        <v>451598505.54163206</v>
      </c>
      <c r="W1931" s="23">
        <f t="shared" ca="1" si="386"/>
        <v>-100445333.07179546</v>
      </c>
    </row>
    <row r="1932" spans="6:23" x14ac:dyDescent="0.35">
      <c r="F1932" s="22">
        <v>1930</v>
      </c>
      <c r="G1932" s="22">
        <f t="shared" ca="1" si="375"/>
        <v>0.10774701272584419</v>
      </c>
      <c r="H1932" s="19">
        <f t="shared" ca="1" si="376"/>
        <v>102842</v>
      </c>
      <c r="I1932" s="22">
        <f t="shared" ca="1" si="377"/>
        <v>97699.9</v>
      </c>
      <c r="J1932" s="19">
        <f t="shared" ca="1" si="377"/>
        <v>92814.904999999999</v>
      </c>
      <c r="K1932" s="22">
        <f t="shared" ca="1" si="377"/>
        <v>88174.159749999992</v>
      </c>
      <c r="L1932" s="19">
        <f t="shared" ca="1" si="378"/>
        <v>88174.159749999992</v>
      </c>
      <c r="M1932" s="20">
        <f t="shared" si="379"/>
        <v>5000</v>
      </c>
      <c r="N1932" s="22">
        <f t="shared" si="380"/>
        <v>4800</v>
      </c>
      <c r="O1932" s="20">
        <f t="shared" si="380"/>
        <v>4608</v>
      </c>
      <c r="P1932" s="22">
        <f t="shared" si="380"/>
        <v>4423.68</v>
      </c>
      <c r="Q1932" s="20">
        <f t="shared" si="380"/>
        <v>4246.7328000000007</v>
      </c>
      <c r="R1932" s="21">
        <f t="shared" ca="1" si="381"/>
        <v>514210000</v>
      </c>
      <c r="S1932" s="22">
        <f t="shared" ca="1" si="382"/>
        <v>468959520</v>
      </c>
      <c r="T1932" s="21">
        <f t="shared" ca="1" si="383"/>
        <v>427691082.24000001</v>
      </c>
      <c r="U1932" s="22">
        <f t="shared" ca="1" si="384"/>
        <v>390054267.00287998</v>
      </c>
      <c r="V1932" s="21">
        <f t="shared" ca="1" si="385"/>
        <v>374452096.32276481</v>
      </c>
      <c r="W1932" s="23">
        <f t="shared" ca="1" si="386"/>
        <v>-407862605.36781096</v>
      </c>
    </row>
    <row r="1933" spans="6:23" x14ac:dyDescent="0.35">
      <c r="F1933" s="22">
        <v>1931</v>
      </c>
      <c r="G1933" s="22">
        <f t="shared" ca="1" si="375"/>
        <v>9.7027948747940074E-2</v>
      </c>
      <c r="H1933" s="19">
        <f t="shared" ca="1" si="376"/>
        <v>101040</v>
      </c>
      <c r="I1933" s="22">
        <f t="shared" ca="1" si="377"/>
        <v>95988</v>
      </c>
      <c r="J1933" s="19">
        <f t="shared" ca="1" si="377"/>
        <v>91188.6</v>
      </c>
      <c r="K1933" s="22">
        <f t="shared" ca="1" si="377"/>
        <v>86629.170000000013</v>
      </c>
      <c r="L1933" s="19">
        <f t="shared" ca="1" si="378"/>
        <v>86629.170000000013</v>
      </c>
      <c r="M1933" s="20">
        <f t="shared" si="379"/>
        <v>5000</v>
      </c>
      <c r="N1933" s="22">
        <f t="shared" si="380"/>
        <v>4800</v>
      </c>
      <c r="O1933" s="20">
        <f t="shared" si="380"/>
        <v>4608</v>
      </c>
      <c r="P1933" s="22">
        <f t="shared" si="380"/>
        <v>4423.68</v>
      </c>
      <c r="Q1933" s="20">
        <f t="shared" si="380"/>
        <v>4246.7328000000007</v>
      </c>
      <c r="R1933" s="21">
        <f t="shared" ca="1" si="381"/>
        <v>505200000</v>
      </c>
      <c r="S1933" s="22">
        <f t="shared" ca="1" si="382"/>
        <v>460742400</v>
      </c>
      <c r="T1933" s="21">
        <f t="shared" ca="1" si="383"/>
        <v>420197068.80000001</v>
      </c>
      <c r="U1933" s="22">
        <f t="shared" ca="1" si="384"/>
        <v>383219726.7456001</v>
      </c>
      <c r="V1933" s="21">
        <f t="shared" ca="1" si="385"/>
        <v>367890937.67577612</v>
      </c>
      <c r="W1933" s="23">
        <f t="shared" ca="1" si="386"/>
        <v>-434007872.72090793</v>
      </c>
    </row>
    <row r="1934" spans="6:23" x14ac:dyDescent="0.35">
      <c r="F1934" s="22">
        <v>1932</v>
      </c>
      <c r="G1934" s="22">
        <f t="shared" ca="1" si="375"/>
        <v>0.41540799623510194</v>
      </c>
      <c r="H1934" s="19">
        <f t="shared" ca="1" si="376"/>
        <v>133590</v>
      </c>
      <c r="I1934" s="22">
        <f t="shared" ca="1" si="377"/>
        <v>126910.5</v>
      </c>
      <c r="J1934" s="19">
        <f t="shared" ca="1" si="377"/>
        <v>120564.97500000001</v>
      </c>
      <c r="K1934" s="22">
        <f t="shared" ca="1" si="377"/>
        <v>114536.72625000001</v>
      </c>
      <c r="L1934" s="19">
        <f t="shared" ca="1" si="378"/>
        <v>114536.72625000001</v>
      </c>
      <c r="M1934" s="20">
        <f t="shared" si="379"/>
        <v>5000</v>
      </c>
      <c r="N1934" s="22">
        <f t="shared" si="380"/>
        <v>4800</v>
      </c>
      <c r="O1934" s="20">
        <f t="shared" si="380"/>
        <v>4608</v>
      </c>
      <c r="P1934" s="22">
        <f t="shared" si="380"/>
        <v>4423.68</v>
      </c>
      <c r="Q1934" s="20">
        <f t="shared" si="380"/>
        <v>4246.7328000000007</v>
      </c>
      <c r="R1934" s="21">
        <f t="shared" ca="1" si="381"/>
        <v>667950000</v>
      </c>
      <c r="S1934" s="22">
        <f t="shared" ca="1" si="382"/>
        <v>609170400</v>
      </c>
      <c r="T1934" s="21">
        <f t="shared" ca="1" si="383"/>
        <v>555563404.80000007</v>
      </c>
      <c r="U1934" s="22">
        <f t="shared" ca="1" si="384"/>
        <v>506673825.17760009</v>
      </c>
      <c r="V1934" s="21">
        <f t="shared" ca="1" si="385"/>
        <v>486406872.17049611</v>
      </c>
      <c r="W1934" s="23">
        <f t="shared" ca="1" si="386"/>
        <v>38260968.757065535</v>
      </c>
    </row>
    <row r="1935" spans="6:23" x14ac:dyDescent="0.35">
      <c r="F1935" s="22">
        <v>1933</v>
      </c>
      <c r="G1935" s="22">
        <f t="shared" ca="1" si="375"/>
        <v>0.47381864861330425</v>
      </c>
      <c r="H1935" s="19">
        <f t="shared" ca="1" si="376"/>
        <v>138030</v>
      </c>
      <c r="I1935" s="22">
        <f t="shared" ca="1" si="377"/>
        <v>131128.5</v>
      </c>
      <c r="J1935" s="19">
        <f t="shared" ca="1" si="377"/>
        <v>124572.075</v>
      </c>
      <c r="K1935" s="22">
        <f t="shared" ca="1" si="377"/>
        <v>118343.47125</v>
      </c>
      <c r="L1935" s="19">
        <f t="shared" ca="1" si="378"/>
        <v>118343.47125</v>
      </c>
      <c r="M1935" s="20">
        <f t="shared" si="379"/>
        <v>5000</v>
      </c>
      <c r="N1935" s="22">
        <f t="shared" si="380"/>
        <v>4800</v>
      </c>
      <c r="O1935" s="20">
        <f t="shared" si="380"/>
        <v>4608</v>
      </c>
      <c r="P1935" s="22">
        <f t="shared" si="380"/>
        <v>4423.68</v>
      </c>
      <c r="Q1935" s="20">
        <f t="shared" si="380"/>
        <v>4246.7328000000007</v>
      </c>
      <c r="R1935" s="21">
        <f t="shared" ca="1" si="381"/>
        <v>690150000</v>
      </c>
      <c r="S1935" s="22">
        <f t="shared" ca="1" si="382"/>
        <v>629416800</v>
      </c>
      <c r="T1935" s="21">
        <f t="shared" ca="1" si="383"/>
        <v>574028121.60000002</v>
      </c>
      <c r="U1935" s="22">
        <f t="shared" ca="1" si="384"/>
        <v>523513646.89920002</v>
      </c>
      <c r="V1935" s="21">
        <f t="shared" ca="1" si="385"/>
        <v>502573101.0232321</v>
      </c>
      <c r="W1935" s="23">
        <f t="shared" ca="1" si="386"/>
        <v>102681050.35959101</v>
      </c>
    </row>
    <row r="1936" spans="6:23" x14ac:dyDescent="0.35">
      <c r="F1936" s="22">
        <v>1934</v>
      </c>
      <c r="G1936" s="22">
        <f t="shared" ca="1" si="375"/>
        <v>0.83719267161147304</v>
      </c>
      <c r="H1936" s="19">
        <f t="shared" ca="1" si="376"/>
        <v>169490</v>
      </c>
      <c r="I1936" s="22">
        <f t="shared" ca="1" si="377"/>
        <v>161015.5</v>
      </c>
      <c r="J1936" s="19">
        <f t="shared" ca="1" si="377"/>
        <v>152964.72500000001</v>
      </c>
      <c r="K1936" s="22">
        <f t="shared" ca="1" si="377"/>
        <v>145316.48875000002</v>
      </c>
      <c r="L1936" s="19">
        <f t="shared" ca="1" si="378"/>
        <v>145316.48875000002</v>
      </c>
      <c r="M1936" s="20">
        <f t="shared" si="379"/>
        <v>5000</v>
      </c>
      <c r="N1936" s="22">
        <f t="shared" si="380"/>
        <v>4800</v>
      </c>
      <c r="O1936" s="20">
        <f t="shared" si="380"/>
        <v>4608</v>
      </c>
      <c r="P1936" s="22">
        <f t="shared" si="380"/>
        <v>4423.68</v>
      </c>
      <c r="Q1936" s="20">
        <f t="shared" si="380"/>
        <v>4246.7328000000007</v>
      </c>
      <c r="R1936" s="21">
        <f t="shared" ca="1" si="381"/>
        <v>847450000</v>
      </c>
      <c r="S1936" s="22">
        <f t="shared" ca="1" si="382"/>
        <v>772874400</v>
      </c>
      <c r="T1936" s="21">
        <f t="shared" ca="1" si="383"/>
        <v>704861452.80000007</v>
      </c>
      <c r="U1936" s="22">
        <f t="shared" ca="1" si="384"/>
        <v>642833644.95360017</v>
      </c>
      <c r="V1936" s="21">
        <f t="shared" ca="1" si="385"/>
        <v>617120299.15545619</v>
      </c>
      <c r="W1936" s="23">
        <f t="shared" ca="1" si="386"/>
        <v>559135051.98469257</v>
      </c>
    </row>
    <row r="1937" spans="6:23" x14ac:dyDescent="0.35">
      <c r="F1937" s="22">
        <v>1935</v>
      </c>
      <c r="G1937" s="22">
        <f t="shared" ca="1" si="375"/>
        <v>1.9720823714576063E-2</v>
      </c>
      <c r="H1937" s="19">
        <f t="shared" ca="1" si="376"/>
        <v>78214</v>
      </c>
      <c r="I1937" s="22">
        <f t="shared" ca="1" si="377"/>
        <v>74303.3</v>
      </c>
      <c r="J1937" s="19">
        <f t="shared" ca="1" si="377"/>
        <v>70588.135000000009</v>
      </c>
      <c r="K1937" s="22">
        <f t="shared" ca="1" si="377"/>
        <v>67058.728250000015</v>
      </c>
      <c r="L1937" s="19">
        <f t="shared" ca="1" si="378"/>
        <v>67058.728250000015</v>
      </c>
      <c r="M1937" s="20">
        <f t="shared" si="379"/>
        <v>5000</v>
      </c>
      <c r="N1937" s="22">
        <f t="shared" si="380"/>
        <v>4800</v>
      </c>
      <c r="O1937" s="20">
        <f t="shared" si="380"/>
        <v>4608</v>
      </c>
      <c r="P1937" s="22">
        <f t="shared" si="380"/>
        <v>4423.68</v>
      </c>
      <c r="Q1937" s="20">
        <f t="shared" si="380"/>
        <v>4246.7328000000007</v>
      </c>
      <c r="R1937" s="21">
        <f t="shared" ca="1" si="381"/>
        <v>391070000</v>
      </c>
      <c r="S1937" s="22">
        <f t="shared" ca="1" si="382"/>
        <v>356655840</v>
      </c>
      <c r="T1937" s="21">
        <f t="shared" ca="1" si="383"/>
        <v>325270126.08000004</v>
      </c>
      <c r="U1937" s="22">
        <f t="shared" ca="1" si="384"/>
        <v>296646354.98496008</v>
      </c>
      <c r="V1937" s="21">
        <f t="shared" ca="1" si="385"/>
        <v>284780500.78556168</v>
      </c>
      <c r="W1937" s="23">
        <f t="shared" ca="1" si="386"/>
        <v>-765190931.87839532</v>
      </c>
    </row>
    <row r="1938" spans="6:23" x14ac:dyDescent="0.35">
      <c r="F1938" s="22">
        <v>1936</v>
      </c>
      <c r="G1938" s="22">
        <f t="shared" ca="1" si="375"/>
        <v>0.47501079854140138</v>
      </c>
      <c r="H1938" s="19">
        <f t="shared" ca="1" si="376"/>
        <v>138120</v>
      </c>
      <c r="I1938" s="22">
        <f t="shared" ca="1" si="377"/>
        <v>131214</v>
      </c>
      <c r="J1938" s="19">
        <f t="shared" ca="1" si="377"/>
        <v>124653.3</v>
      </c>
      <c r="K1938" s="22">
        <f t="shared" ca="1" si="377"/>
        <v>118420.63500000001</v>
      </c>
      <c r="L1938" s="19">
        <f t="shared" ca="1" si="378"/>
        <v>118420.63500000001</v>
      </c>
      <c r="M1938" s="20">
        <f t="shared" si="379"/>
        <v>5000</v>
      </c>
      <c r="N1938" s="22">
        <f t="shared" si="380"/>
        <v>4800</v>
      </c>
      <c r="O1938" s="20">
        <f t="shared" si="380"/>
        <v>4608</v>
      </c>
      <c r="P1938" s="22">
        <f t="shared" si="380"/>
        <v>4423.68</v>
      </c>
      <c r="Q1938" s="20">
        <f t="shared" si="380"/>
        <v>4246.7328000000007</v>
      </c>
      <c r="R1938" s="21">
        <f t="shared" ca="1" si="381"/>
        <v>690600000</v>
      </c>
      <c r="S1938" s="22">
        <f t="shared" ca="1" si="382"/>
        <v>629827200</v>
      </c>
      <c r="T1938" s="21">
        <f t="shared" ca="1" si="383"/>
        <v>574402406.39999998</v>
      </c>
      <c r="U1938" s="22">
        <f t="shared" ca="1" si="384"/>
        <v>523854994.63680005</v>
      </c>
      <c r="V1938" s="21">
        <f t="shared" ca="1" si="385"/>
        <v>502900794.85132813</v>
      </c>
      <c r="W1938" s="23">
        <f t="shared" ca="1" si="386"/>
        <v>103986862.824507</v>
      </c>
    </row>
    <row r="1939" spans="6:23" x14ac:dyDescent="0.35">
      <c r="F1939" s="22">
        <v>1937</v>
      </c>
      <c r="G1939" s="22">
        <f t="shared" ca="1" si="375"/>
        <v>0.38276546920075516</v>
      </c>
      <c r="H1939" s="19">
        <f t="shared" ca="1" si="376"/>
        <v>131053</v>
      </c>
      <c r="I1939" s="22">
        <f t="shared" ca="1" si="377"/>
        <v>124500.35</v>
      </c>
      <c r="J1939" s="19">
        <f t="shared" ca="1" si="377"/>
        <v>118275.3325</v>
      </c>
      <c r="K1939" s="22">
        <f t="shared" ca="1" si="377"/>
        <v>112361.565875</v>
      </c>
      <c r="L1939" s="19">
        <f t="shared" ca="1" si="378"/>
        <v>112361.565875</v>
      </c>
      <c r="M1939" s="20">
        <f t="shared" si="379"/>
        <v>5000</v>
      </c>
      <c r="N1939" s="22">
        <f t="shared" si="380"/>
        <v>4800</v>
      </c>
      <c r="O1939" s="20">
        <f t="shared" si="380"/>
        <v>4608</v>
      </c>
      <c r="P1939" s="22">
        <f t="shared" si="380"/>
        <v>4423.68</v>
      </c>
      <c r="Q1939" s="20">
        <f t="shared" si="380"/>
        <v>4246.7328000000007</v>
      </c>
      <c r="R1939" s="21">
        <f t="shared" ca="1" si="381"/>
        <v>655265000</v>
      </c>
      <c r="S1939" s="22">
        <f t="shared" ca="1" si="382"/>
        <v>597601680</v>
      </c>
      <c r="T1939" s="21">
        <f t="shared" ca="1" si="383"/>
        <v>545012732.15999997</v>
      </c>
      <c r="U1939" s="22">
        <f t="shared" ca="1" si="384"/>
        <v>497051611.72992003</v>
      </c>
      <c r="V1939" s="21">
        <f t="shared" ca="1" si="385"/>
        <v>477169547.26072329</v>
      </c>
      <c r="W1939" s="23">
        <f t="shared" ca="1" si="386"/>
        <v>1451566.2738204002</v>
      </c>
    </row>
    <row r="1940" spans="6:23" x14ac:dyDescent="0.35">
      <c r="F1940" s="22">
        <v>1938</v>
      </c>
      <c r="G1940" s="22">
        <f t="shared" ca="1" si="375"/>
        <v>0.47917070558909725</v>
      </c>
      <c r="H1940" s="19">
        <f t="shared" ca="1" si="376"/>
        <v>138433</v>
      </c>
      <c r="I1940" s="22">
        <f t="shared" ca="1" si="377"/>
        <v>131511.35</v>
      </c>
      <c r="J1940" s="19">
        <f t="shared" ca="1" si="377"/>
        <v>124935.7825</v>
      </c>
      <c r="K1940" s="22">
        <f t="shared" ca="1" si="377"/>
        <v>118688.99337500001</v>
      </c>
      <c r="L1940" s="19">
        <f t="shared" ca="1" si="378"/>
        <v>118688.99337500001</v>
      </c>
      <c r="M1940" s="20">
        <f t="shared" si="379"/>
        <v>5000</v>
      </c>
      <c r="N1940" s="22">
        <f t="shared" si="380"/>
        <v>4800</v>
      </c>
      <c r="O1940" s="20">
        <f t="shared" si="380"/>
        <v>4608</v>
      </c>
      <c r="P1940" s="22">
        <f t="shared" si="380"/>
        <v>4423.68</v>
      </c>
      <c r="Q1940" s="20">
        <f t="shared" si="380"/>
        <v>4246.7328000000007</v>
      </c>
      <c r="R1940" s="21">
        <f t="shared" ca="1" si="381"/>
        <v>692165000</v>
      </c>
      <c r="S1940" s="22">
        <f t="shared" ca="1" si="382"/>
        <v>631254480</v>
      </c>
      <c r="T1940" s="21">
        <f t="shared" ca="1" si="383"/>
        <v>575704085.75999999</v>
      </c>
      <c r="U1940" s="22">
        <f t="shared" ca="1" si="384"/>
        <v>525042126.21312004</v>
      </c>
      <c r="V1940" s="21">
        <f t="shared" ca="1" si="385"/>
        <v>504040441.16459531</v>
      </c>
      <c r="W1940" s="23">
        <f t="shared" ca="1" si="386"/>
        <v>108528188.39693737</v>
      </c>
    </row>
    <row r="1941" spans="6:23" x14ac:dyDescent="0.35">
      <c r="F1941" s="22">
        <v>1939</v>
      </c>
      <c r="G1941" s="22">
        <f t="shared" ca="1" si="375"/>
        <v>0.87913300777579406</v>
      </c>
      <c r="H1941" s="19">
        <f t="shared" ca="1" si="376"/>
        <v>175120</v>
      </c>
      <c r="I1941" s="22">
        <f t="shared" ca="1" si="377"/>
        <v>166364</v>
      </c>
      <c r="J1941" s="19">
        <f t="shared" ca="1" si="377"/>
        <v>158045.79999999999</v>
      </c>
      <c r="K1941" s="22">
        <f t="shared" ca="1" si="377"/>
        <v>150143.50999999998</v>
      </c>
      <c r="L1941" s="19">
        <f t="shared" ca="1" si="378"/>
        <v>150143.50999999998</v>
      </c>
      <c r="M1941" s="20">
        <f t="shared" si="379"/>
        <v>5000</v>
      </c>
      <c r="N1941" s="22">
        <f t="shared" si="380"/>
        <v>4800</v>
      </c>
      <c r="O1941" s="20">
        <f t="shared" si="380"/>
        <v>4608</v>
      </c>
      <c r="P1941" s="22">
        <f t="shared" si="380"/>
        <v>4423.68</v>
      </c>
      <c r="Q1941" s="20">
        <f t="shared" si="380"/>
        <v>4246.7328000000007</v>
      </c>
      <c r="R1941" s="21">
        <f t="shared" ca="1" si="381"/>
        <v>875600000</v>
      </c>
      <c r="S1941" s="22">
        <f t="shared" ca="1" si="382"/>
        <v>798547200</v>
      </c>
      <c r="T1941" s="21">
        <f t="shared" ca="1" si="383"/>
        <v>728275046.39999998</v>
      </c>
      <c r="U1941" s="22">
        <f t="shared" ca="1" si="384"/>
        <v>664186842.3168</v>
      </c>
      <c r="V1941" s="21">
        <f t="shared" ca="1" si="385"/>
        <v>637619368.62412798</v>
      </c>
      <c r="W1941" s="23">
        <f t="shared" ca="1" si="386"/>
        <v>640820876.17888594</v>
      </c>
    </row>
    <row r="1942" spans="6:23" x14ac:dyDescent="0.35">
      <c r="F1942" s="22">
        <v>1940</v>
      </c>
      <c r="G1942" s="22">
        <f t="shared" ca="1" si="375"/>
        <v>0.78287229842295381</v>
      </c>
      <c r="H1942" s="19">
        <f t="shared" ca="1" si="376"/>
        <v>163458</v>
      </c>
      <c r="I1942" s="22">
        <f t="shared" ca="1" si="377"/>
        <v>155285.1</v>
      </c>
      <c r="J1942" s="19">
        <f t="shared" ca="1" si="377"/>
        <v>147520.845</v>
      </c>
      <c r="K1942" s="22">
        <f t="shared" ca="1" si="377"/>
        <v>140144.80275</v>
      </c>
      <c r="L1942" s="19">
        <f t="shared" ca="1" si="378"/>
        <v>140144.80275</v>
      </c>
      <c r="M1942" s="20">
        <f t="shared" si="379"/>
        <v>5000</v>
      </c>
      <c r="N1942" s="22">
        <f t="shared" si="380"/>
        <v>4800</v>
      </c>
      <c r="O1942" s="20">
        <f t="shared" si="380"/>
        <v>4608</v>
      </c>
      <c r="P1942" s="22">
        <f t="shared" si="380"/>
        <v>4423.68</v>
      </c>
      <c r="Q1942" s="20">
        <f t="shared" si="380"/>
        <v>4246.7328000000007</v>
      </c>
      <c r="R1942" s="21">
        <f t="shared" ca="1" si="381"/>
        <v>817290000</v>
      </c>
      <c r="S1942" s="22">
        <f t="shared" ca="1" si="382"/>
        <v>745368480</v>
      </c>
      <c r="T1942" s="21">
        <f t="shared" ca="1" si="383"/>
        <v>679776053.75999999</v>
      </c>
      <c r="U1942" s="22">
        <f t="shared" ca="1" si="384"/>
        <v>619955761.02912009</v>
      </c>
      <c r="V1942" s="21">
        <f t="shared" ca="1" si="385"/>
        <v>595157530.58795536</v>
      </c>
      <c r="W1942" s="23">
        <f t="shared" ca="1" si="386"/>
        <v>471616598.78054047</v>
      </c>
    </row>
    <row r="1943" spans="6:23" x14ac:dyDescent="0.35">
      <c r="F1943" s="22">
        <v>1941</v>
      </c>
      <c r="G1943" s="22">
        <f t="shared" ca="1" si="375"/>
        <v>0.22332272087557181</v>
      </c>
      <c r="H1943" s="19">
        <f t="shared" ca="1" si="376"/>
        <v>117169</v>
      </c>
      <c r="I1943" s="22">
        <f t="shared" ca="1" si="377"/>
        <v>111310.55</v>
      </c>
      <c r="J1943" s="19">
        <f t="shared" ca="1" si="377"/>
        <v>105745.02250000001</v>
      </c>
      <c r="K1943" s="22">
        <f t="shared" ca="1" si="377"/>
        <v>100457.77137500001</v>
      </c>
      <c r="L1943" s="19">
        <f t="shared" ca="1" si="378"/>
        <v>100457.77137500001</v>
      </c>
      <c r="M1943" s="20">
        <f t="shared" si="379"/>
        <v>5000</v>
      </c>
      <c r="N1943" s="22">
        <f t="shared" si="380"/>
        <v>4800</v>
      </c>
      <c r="O1943" s="20">
        <f t="shared" si="380"/>
        <v>4608</v>
      </c>
      <c r="P1943" s="22">
        <f t="shared" si="380"/>
        <v>4423.68</v>
      </c>
      <c r="Q1943" s="20">
        <f t="shared" si="380"/>
        <v>4246.7328000000007</v>
      </c>
      <c r="R1943" s="21">
        <f t="shared" ca="1" si="381"/>
        <v>585845000</v>
      </c>
      <c r="S1943" s="22">
        <f t="shared" ca="1" si="382"/>
        <v>534290640</v>
      </c>
      <c r="T1943" s="21">
        <f t="shared" ca="1" si="383"/>
        <v>487273063.68000001</v>
      </c>
      <c r="U1943" s="22">
        <f t="shared" ca="1" si="384"/>
        <v>444393034.07616007</v>
      </c>
      <c r="V1943" s="21">
        <f t="shared" ca="1" si="385"/>
        <v>426617312.71311373</v>
      </c>
      <c r="W1943" s="23">
        <f t="shared" ca="1" si="386"/>
        <v>-199991769.98056245</v>
      </c>
    </row>
    <row r="1944" spans="6:23" x14ac:dyDescent="0.35">
      <c r="F1944" s="22">
        <v>1942</v>
      </c>
      <c r="G1944" s="22">
        <f t="shared" ca="1" si="375"/>
        <v>0.50564899315746581</v>
      </c>
      <c r="H1944" s="19">
        <f t="shared" ca="1" si="376"/>
        <v>140425</v>
      </c>
      <c r="I1944" s="22">
        <f t="shared" ca="1" si="377"/>
        <v>133403.75</v>
      </c>
      <c r="J1944" s="19">
        <f t="shared" ca="1" si="377"/>
        <v>126733.5625</v>
      </c>
      <c r="K1944" s="22">
        <f t="shared" ca="1" si="377"/>
        <v>120396.88437499999</v>
      </c>
      <c r="L1944" s="19">
        <f t="shared" ca="1" si="378"/>
        <v>120396.88437499999</v>
      </c>
      <c r="M1944" s="20">
        <f t="shared" si="379"/>
        <v>5000</v>
      </c>
      <c r="N1944" s="22">
        <f t="shared" si="380"/>
        <v>4800</v>
      </c>
      <c r="O1944" s="20">
        <f t="shared" si="380"/>
        <v>4608</v>
      </c>
      <c r="P1944" s="22">
        <f t="shared" si="380"/>
        <v>4423.68</v>
      </c>
      <c r="Q1944" s="20">
        <f t="shared" si="380"/>
        <v>4246.7328000000007</v>
      </c>
      <c r="R1944" s="21">
        <f t="shared" ca="1" si="381"/>
        <v>702125000</v>
      </c>
      <c r="S1944" s="22">
        <f t="shared" ca="1" si="382"/>
        <v>640338000</v>
      </c>
      <c r="T1944" s="21">
        <f t="shared" ca="1" si="383"/>
        <v>583988256</v>
      </c>
      <c r="U1944" s="22">
        <f t="shared" ca="1" si="384"/>
        <v>532597289.472</v>
      </c>
      <c r="V1944" s="21">
        <f t="shared" ca="1" si="385"/>
        <v>511293397.89312005</v>
      </c>
      <c r="W1944" s="23">
        <f t="shared" ca="1" si="386"/>
        <v>137430170.95374584</v>
      </c>
    </row>
    <row r="1945" spans="6:23" x14ac:dyDescent="0.35">
      <c r="F1945" s="22">
        <v>1943</v>
      </c>
      <c r="G1945" s="22">
        <f t="shared" ca="1" si="375"/>
        <v>0.80975327702141631</v>
      </c>
      <c r="H1945" s="19">
        <f t="shared" ca="1" si="376"/>
        <v>166310</v>
      </c>
      <c r="I1945" s="22">
        <f t="shared" ca="1" si="377"/>
        <v>157994.5</v>
      </c>
      <c r="J1945" s="19">
        <f t="shared" ca="1" si="377"/>
        <v>150094.77499999999</v>
      </c>
      <c r="K1945" s="22">
        <f t="shared" ca="1" si="377"/>
        <v>142590.03625</v>
      </c>
      <c r="L1945" s="19">
        <f t="shared" ca="1" si="378"/>
        <v>142590.03625</v>
      </c>
      <c r="M1945" s="20">
        <f t="shared" si="379"/>
        <v>5000</v>
      </c>
      <c r="N1945" s="22">
        <f t="shared" si="380"/>
        <v>4800</v>
      </c>
      <c r="O1945" s="20">
        <f t="shared" si="380"/>
        <v>4608</v>
      </c>
      <c r="P1945" s="22">
        <f t="shared" si="380"/>
        <v>4423.68</v>
      </c>
      <c r="Q1945" s="20">
        <f t="shared" si="380"/>
        <v>4246.7328000000007</v>
      </c>
      <c r="R1945" s="21">
        <f t="shared" ca="1" si="381"/>
        <v>831550000</v>
      </c>
      <c r="S1945" s="22">
        <f t="shared" ca="1" si="382"/>
        <v>758373600</v>
      </c>
      <c r="T1945" s="21">
        <f t="shared" ca="1" si="383"/>
        <v>691636723.19999993</v>
      </c>
      <c r="U1945" s="22">
        <f t="shared" ca="1" si="384"/>
        <v>630772691.55840003</v>
      </c>
      <c r="V1945" s="21">
        <f t="shared" ca="1" si="385"/>
        <v>605541783.89606416</v>
      </c>
      <c r="W1945" s="23">
        <f t="shared" ca="1" si="386"/>
        <v>512996344.89099169</v>
      </c>
    </row>
    <row r="1946" spans="6:23" x14ac:dyDescent="0.35">
      <c r="F1946" s="22">
        <v>1944</v>
      </c>
      <c r="G1946" s="22">
        <f t="shared" ca="1" si="375"/>
        <v>0.7629774767852181</v>
      </c>
      <c r="H1946" s="19">
        <f t="shared" ca="1" si="376"/>
        <v>161477</v>
      </c>
      <c r="I1946" s="22">
        <f t="shared" ca="1" si="377"/>
        <v>153403.15</v>
      </c>
      <c r="J1946" s="19">
        <f t="shared" ca="1" si="377"/>
        <v>145732.99249999999</v>
      </c>
      <c r="K1946" s="22">
        <f t="shared" ca="1" si="377"/>
        <v>138446.342875</v>
      </c>
      <c r="L1946" s="19">
        <f t="shared" ca="1" si="378"/>
        <v>138446.342875</v>
      </c>
      <c r="M1946" s="20">
        <f t="shared" si="379"/>
        <v>5000</v>
      </c>
      <c r="N1946" s="22">
        <f t="shared" si="380"/>
        <v>4800</v>
      </c>
      <c r="O1946" s="20">
        <f t="shared" si="380"/>
        <v>4608</v>
      </c>
      <c r="P1946" s="22">
        <f t="shared" si="380"/>
        <v>4423.68</v>
      </c>
      <c r="Q1946" s="20">
        <f t="shared" si="380"/>
        <v>4246.7328000000007</v>
      </c>
      <c r="R1946" s="21">
        <f t="shared" ca="1" si="381"/>
        <v>807385000</v>
      </c>
      <c r="S1946" s="22">
        <f t="shared" ca="1" si="382"/>
        <v>736335120</v>
      </c>
      <c r="T1946" s="21">
        <f t="shared" ca="1" si="383"/>
        <v>671537629.43999994</v>
      </c>
      <c r="U1946" s="22">
        <f t="shared" ca="1" si="384"/>
        <v>612442318.04928005</v>
      </c>
      <c r="V1946" s="21">
        <f t="shared" ca="1" si="385"/>
        <v>587944625.32730889</v>
      </c>
      <c r="W1946" s="23">
        <f t="shared" ca="1" si="386"/>
        <v>442874215.52499962</v>
      </c>
    </row>
    <row r="1947" spans="6:23" x14ac:dyDescent="0.35">
      <c r="F1947" s="22">
        <v>1945</v>
      </c>
      <c r="G1947" s="22">
        <f t="shared" ca="1" si="375"/>
        <v>2.1581049636300031E-3</v>
      </c>
      <c r="H1947" s="19">
        <f t="shared" ca="1" si="376"/>
        <v>54378</v>
      </c>
      <c r="I1947" s="22">
        <f t="shared" ca="1" si="377"/>
        <v>51659.1</v>
      </c>
      <c r="J1947" s="19">
        <f t="shared" ca="1" si="377"/>
        <v>49076.144999999997</v>
      </c>
      <c r="K1947" s="22">
        <f t="shared" ca="1" si="377"/>
        <v>46622.337749999999</v>
      </c>
      <c r="L1947" s="19">
        <f t="shared" ca="1" si="378"/>
        <v>46622.337749999999</v>
      </c>
      <c r="M1947" s="20">
        <f t="shared" si="379"/>
        <v>5000</v>
      </c>
      <c r="N1947" s="22">
        <f t="shared" si="380"/>
        <v>4800</v>
      </c>
      <c r="O1947" s="20">
        <f t="shared" si="380"/>
        <v>4608</v>
      </c>
      <c r="P1947" s="22">
        <f t="shared" si="380"/>
        <v>4423.68</v>
      </c>
      <c r="Q1947" s="20">
        <f t="shared" si="380"/>
        <v>4246.7328000000007</v>
      </c>
      <c r="R1947" s="21">
        <f t="shared" ca="1" si="381"/>
        <v>271890000</v>
      </c>
      <c r="S1947" s="22">
        <f t="shared" ca="1" si="382"/>
        <v>247963680</v>
      </c>
      <c r="T1947" s="21">
        <f t="shared" ca="1" si="383"/>
        <v>226142876.16</v>
      </c>
      <c r="U1947" s="22">
        <f t="shared" ca="1" si="384"/>
        <v>206242303.05792001</v>
      </c>
      <c r="V1947" s="21">
        <f t="shared" ca="1" si="385"/>
        <v>197992610.93560323</v>
      </c>
      <c r="W1947" s="23">
        <f t="shared" ca="1" si="386"/>
        <v>-1111028108.6977191</v>
      </c>
    </row>
    <row r="1948" spans="6:23" x14ac:dyDescent="0.35">
      <c r="F1948" s="22">
        <v>1946</v>
      </c>
      <c r="G1948" s="22">
        <f t="shared" ca="1" si="375"/>
        <v>0.82720200606061667</v>
      </c>
      <c r="H1948" s="19">
        <f t="shared" ca="1" si="376"/>
        <v>168295</v>
      </c>
      <c r="I1948" s="22">
        <f t="shared" ca="1" si="377"/>
        <v>159880.25</v>
      </c>
      <c r="J1948" s="19">
        <f t="shared" ca="1" si="377"/>
        <v>151886.23749999999</v>
      </c>
      <c r="K1948" s="22">
        <f t="shared" ca="1" si="377"/>
        <v>144291.92562499997</v>
      </c>
      <c r="L1948" s="19">
        <f t="shared" ca="1" si="378"/>
        <v>144291.92562499997</v>
      </c>
      <c r="M1948" s="20">
        <f t="shared" si="379"/>
        <v>5000</v>
      </c>
      <c r="N1948" s="22">
        <f t="shared" si="380"/>
        <v>4800</v>
      </c>
      <c r="O1948" s="20">
        <f t="shared" si="380"/>
        <v>4608</v>
      </c>
      <c r="P1948" s="22">
        <f t="shared" si="380"/>
        <v>4423.68</v>
      </c>
      <c r="Q1948" s="20">
        <f t="shared" si="380"/>
        <v>4246.7328000000007</v>
      </c>
      <c r="R1948" s="21">
        <f t="shared" ca="1" si="381"/>
        <v>841475000</v>
      </c>
      <c r="S1948" s="22">
        <f t="shared" ca="1" si="382"/>
        <v>767425200</v>
      </c>
      <c r="T1948" s="21">
        <f t="shared" ca="1" si="383"/>
        <v>699891782.39999998</v>
      </c>
      <c r="U1948" s="22">
        <f t="shared" ca="1" si="384"/>
        <v>638301305.54879987</v>
      </c>
      <c r="V1948" s="21">
        <f t="shared" ca="1" si="385"/>
        <v>612769253.32684803</v>
      </c>
      <c r="W1948" s="23">
        <f t="shared" ca="1" si="386"/>
        <v>541796764.25608444</v>
      </c>
    </row>
    <row r="1949" spans="6:23" x14ac:dyDescent="0.35">
      <c r="F1949" s="22">
        <v>1947</v>
      </c>
      <c r="G1949" s="22">
        <f t="shared" ca="1" si="375"/>
        <v>0.25757488786026306</v>
      </c>
      <c r="H1949" s="19">
        <f t="shared" ca="1" si="376"/>
        <v>120475</v>
      </c>
      <c r="I1949" s="22">
        <f t="shared" ca="1" si="377"/>
        <v>114451.25</v>
      </c>
      <c r="J1949" s="19">
        <f t="shared" ca="1" si="377"/>
        <v>108728.6875</v>
      </c>
      <c r="K1949" s="22">
        <f t="shared" ca="1" si="377"/>
        <v>103292.253125</v>
      </c>
      <c r="L1949" s="19">
        <f t="shared" ca="1" si="378"/>
        <v>103292.253125</v>
      </c>
      <c r="M1949" s="20">
        <f t="shared" si="379"/>
        <v>5000</v>
      </c>
      <c r="N1949" s="22">
        <f t="shared" si="380"/>
        <v>4800</v>
      </c>
      <c r="O1949" s="20">
        <f t="shared" si="380"/>
        <v>4608</v>
      </c>
      <c r="P1949" s="22">
        <f t="shared" si="380"/>
        <v>4423.68</v>
      </c>
      <c r="Q1949" s="20">
        <f t="shared" si="380"/>
        <v>4246.7328000000007</v>
      </c>
      <c r="R1949" s="21">
        <f t="shared" ca="1" si="381"/>
        <v>602375000</v>
      </c>
      <c r="S1949" s="22">
        <f t="shared" ca="1" si="382"/>
        <v>549366000</v>
      </c>
      <c r="T1949" s="21">
        <f t="shared" ca="1" si="383"/>
        <v>501021792</v>
      </c>
      <c r="U1949" s="22">
        <f t="shared" ca="1" si="384"/>
        <v>456931874.30400002</v>
      </c>
      <c r="V1949" s="21">
        <f t="shared" ca="1" si="385"/>
        <v>438654599.3318401</v>
      </c>
      <c r="W1949" s="23">
        <f t="shared" ca="1" si="386"/>
        <v>-152024925.4359796</v>
      </c>
    </row>
    <row r="1950" spans="6:23" x14ac:dyDescent="0.35">
      <c r="F1950" s="22">
        <v>1948</v>
      </c>
      <c r="G1950" s="22">
        <f t="shared" ca="1" si="375"/>
        <v>0.63570120309096834</v>
      </c>
      <c r="H1950" s="19">
        <f t="shared" ca="1" si="376"/>
        <v>150410</v>
      </c>
      <c r="I1950" s="22">
        <f t="shared" ca="1" si="377"/>
        <v>142889.5</v>
      </c>
      <c r="J1950" s="19">
        <f t="shared" ca="1" si="377"/>
        <v>135745.02499999999</v>
      </c>
      <c r="K1950" s="22">
        <f t="shared" ca="1" si="377"/>
        <v>128957.77374999999</v>
      </c>
      <c r="L1950" s="19">
        <f t="shared" ca="1" si="378"/>
        <v>128957.77374999999</v>
      </c>
      <c r="M1950" s="20">
        <f t="shared" si="379"/>
        <v>5000</v>
      </c>
      <c r="N1950" s="22">
        <f t="shared" si="380"/>
        <v>4800</v>
      </c>
      <c r="O1950" s="20">
        <f t="shared" si="380"/>
        <v>4608</v>
      </c>
      <c r="P1950" s="22">
        <f t="shared" si="380"/>
        <v>4423.68</v>
      </c>
      <c r="Q1950" s="20">
        <f t="shared" si="380"/>
        <v>4246.7328000000007</v>
      </c>
      <c r="R1950" s="21">
        <f t="shared" ca="1" si="381"/>
        <v>752050000</v>
      </c>
      <c r="S1950" s="22">
        <f t="shared" ca="1" si="382"/>
        <v>685869600</v>
      </c>
      <c r="T1950" s="21">
        <f t="shared" ca="1" si="383"/>
        <v>625513075.19999993</v>
      </c>
      <c r="U1950" s="22">
        <f t="shared" ca="1" si="384"/>
        <v>570467924.58239996</v>
      </c>
      <c r="V1950" s="21">
        <f t="shared" ca="1" si="385"/>
        <v>547649207.59910405</v>
      </c>
      <c r="W1950" s="23">
        <f t="shared" ca="1" si="386"/>
        <v>282302809.42248869</v>
      </c>
    </row>
    <row r="1951" spans="6:23" x14ac:dyDescent="0.35">
      <c r="F1951" s="22">
        <v>1949</v>
      </c>
      <c r="G1951" s="22">
        <f t="shared" ca="1" si="375"/>
        <v>0.2470397479795432</v>
      </c>
      <c r="H1951" s="19">
        <f t="shared" ca="1" si="376"/>
        <v>119485</v>
      </c>
      <c r="I1951" s="22">
        <f t="shared" ca="1" si="377"/>
        <v>113510.75</v>
      </c>
      <c r="J1951" s="19">
        <f t="shared" ca="1" si="377"/>
        <v>107835.21249999999</v>
      </c>
      <c r="K1951" s="22">
        <f t="shared" ca="1" si="377"/>
        <v>102443.451875</v>
      </c>
      <c r="L1951" s="19">
        <f t="shared" ca="1" si="378"/>
        <v>102443.451875</v>
      </c>
      <c r="M1951" s="20">
        <f t="shared" si="379"/>
        <v>5000</v>
      </c>
      <c r="N1951" s="22">
        <f t="shared" si="380"/>
        <v>4800</v>
      </c>
      <c r="O1951" s="20">
        <f t="shared" si="380"/>
        <v>4608</v>
      </c>
      <c r="P1951" s="22">
        <f t="shared" si="380"/>
        <v>4423.68</v>
      </c>
      <c r="Q1951" s="20">
        <f t="shared" si="380"/>
        <v>4246.7328000000007</v>
      </c>
      <c r="R1951" s="21">
        <f t="shared" ca="1" si="381"/>
        <v>597425000</v>
      </c>
      <c r="S1951" s="22">
        <f t="shared" ca="1" si="382"/>
        <v>544851600</v>
      </c>
      <c r="T1951" s="21">
        <f t="shared" ca="1" si="383"/>
        <v>496904659.19999999</v>
      </c>
      <c r="U1951" s="22">
        <f t="shared" ca="1" si="384"/>
        <v>453177049.1904</v>
      </c>
      <c r="V1951" s="21">
        <f t="shared" ca="1" si="385"/>
        <v>435049967.22278404</v>
      </c>
      <c r="W1951" s="23">
        <f t="shared" ca="1" si="386"/>
        <v>-166388862.55005622</v>
      </c>
    </row>
    <row r="1952" spans="6:23" x14ac:dyDescent="0.35">
      <c r="F1952" s="22">
        <v>1950</v>
      </c>
      <c r="G1952" s="22">
        <f t="shared" ca="1" si="375"/>
        <v>0.54645362786848173</v>
      </c>
      <c r="H1952" s="19">
        <f t="shared" ca="1" si="376"/>
        <v>143501</v>
      </c>
      <c r="I1952" s="22">
        <f t="shared" ca="1" si="377"/>
        <v>136325.95000000001</v>
      </c>
      <c r="J1952" s="19">
        <f t="shared" ca="1" si="377"/>
        <v>129509.65250000001</v>
      </c>
      <c r="K1952" s="22">
        <f t="shared" ca="1" si="377"/>
        <v>123034.16987500001</v>
      </c>
      <c r="L1952" s="19">
        <f t="shared" ca="1" si="378"/>
        <v>123034.16987500001</v>
      </c>
      <c r="M1952" s="20">
        <f t="shared" si="379"/>
        <v>5000</v>
      </c>
      <c r="N1952" s="22">
        <f t="shared" si="380"/>
        <v>4800</v>
      </c>
      <c r="O1952" s="20">
        <f t="shared" si="380"/>
        <v>4608</v>
      </c>
      <c r="P1952" s="22">
        <f t="shared" si="380"/>
        <v>4423.68</v>
      </c>
      <c r="Q1952" s="20">
        <f t="shared" si="380"/>
        <v>4246.7328000000007</v>
      </c>
      <c r="R1952" s="21">
        <f t="shared" ca="1" si="381"/>
        <v>717505000</v>
      </c>
      <c r="S1952" s="22">
        <f t="shared" ca="1" si="382"/>
        <v>654364560</v>
      </c>
      <c r="T1952" s="21">
        <f t="shared" ca="1" si="383"/>
        <v>596780478.72000003</v>
      </c>
      <c r="U1952" s="22">
        <f t="shared" ca="1" si="384"/>
        <v>544263796.59264004</v>
      </c>
      <c r="V1952" s="21">
        <f t="shared" ca="1" si="385"/>
        <v>522493244.72893453</v>
      </c>
      <c r="W1952" s="23">
        <f t="shared" ca="1" si="386"/>
        <v>182059939.19909954</v>
      </c>
    </row>
    <row r="1953" spans="6:23" x14ac:dyDescent="0.35">
      <c r="F1953" s="22">
        <v>1951</v>
      </c>
      <c r="G1953" s="22">
        <f t="shared" ca="1" si="375"/>
        <v>0.62791123176241903</v>
      </c>
      <c r="H1953" s="19">
        <f t="shared" ca="1" si="376"/>
        <v>149790</v>
      </c>
      <c r="I1953" s="22">
        <f t="shared" ca="1" si="377"/>
        <v>142300.5</v>
      </c>
      <c r="J1953" s="19">
        <f t="shared" ca="1" si="377"/>
        <v>135185.47500000001</v>
      </c>
      <c r="K1953" s="22">
        <f t="shared" ca="1" si="377"/>
        <v>128426.20125000001</v>
      </c>
      <c r="L1953" s="19">
        <f t="shared" ca="1" si="378"/>
        <v>128426.20125000001</v>
      </c>
      <c r="M1953" s="20">
        <f t="shared" si="379"/>
        <v>5000</v>
      </c>
      <c r="N1953" s="22">
        <f t="shared" si="380"/>
        <v>4800</v>
      </c>
      <c r="O1953" s="20">
        <f t="shared" si="380"/>
        <v>4608</v>
      </c>
      <c r="P1953" s="22">
        <f t="shared" si="380"/>
        <v>4423.68</v>
      </c>
      <c r="Q1953" s="20">
        <f t="shared" si="380"/>
        <v>4246.7328000000007</v>
      </c>
      <c r="R1953" s="21">
        <f t="shared" ca="1" si="381"/>
        <v>748950000</v>
      </c>
      <c r="S1953" s="22">
        <f t="shared" ca="1" si="382"/>
        <v>683042400</v>
      </c>
      <c r="T1953" s="21">
        <f t="shared" ca="1" si="383"/>
        <v>622934668.80000007</v>
      </c>
      <c r="U1953" s="22">
        <f t="shared" ca="1" si="384"/>
        <v>568116417.94560015</v>
      </c>
      <c r="V1953" s="21">
        <f t="shared" ca="1" si="385"/>
        <v>545391761.22777617</v>
      </c>
      <c r="W1953" s="23">
        <f t="shared" ca="1" si="386"/>
        <v>273307212.44195604</v>
      </c>
    </row>
    <row r="1954" spans="6:23" x14ac:dyDescent="0.35">
      <c r="F1954" s="22">
        <v>1952</v>
      </c>
      <c r="G1954" s="22">
        <f t="shared" ca="1" si="375"/>
        <v>0.38254156921071547</v>
      </c>
      <c r="H1954" s="19">
        <f t="shared" ca="1" si="376"/>
        <v>131036</v>
      </c>
      <c r="I1954" s="22">
        <f t="shared" ca="1" si="377"/>
        <v>124484.2</v>
      </c>
      <c r="J1954" s="19">
        <f t="shared" ca="1" si="377"/>
        <v>118259.98999999999</v>
      </c>
      <c r="K1954" s="22">
        <f t="shared" ca="1" si="377"/>
        <v>112346.99049999999</v>
      </c>
      <c r="L1954" s="19">
        <f t="shared" ca="1" si="378"/>
        <v>112346.99049999999</v>
      </c>
      <c r="M1954" s="20">
        <f t="shared" si="379"/>
        <v>5000</v>
      </c>
      <c r="N1954" s="22">
        <f t="shared" si="380"/>
        <v>4800</v>
      </c>
      <c r="O1954" s="20">
        <f t="shared" si="380"/>
        <v>4608</v>
      </c>
      <c r="P1954" s="22">
        <f t="shared" si="380"/>
        <v>4423.68</v>
      </c>
      <c r="Q1954" s="20">
        <f t="shared" si="380"/>
        <v>4246.7328000000007</v>
      </c>
      <c r="R1954" s="21">
        <f t="shared" ca="1" si="381"/>
        <v>655180000</v>
      </c>
      <c r="S1954" s="22">
        <f t="shared" ca="1" si="382"/>
        <v>597524160</v>
      </c>
      <c r="T1954" s="21">
        <f t="shared" ca="1" si="383"/>
        <v>544942033.91999996</v>
      </c>
      <c r="U1954" s="22">
        <f t="shared" ca="1" si="384"/>
        <v>496987134.93504</v>
      </c>
      <c r="V1954" s="21">
        <f t="shared" ca="1" si="385"/>
        <v>477107649.53763843</v>
      </c>
      <c r="W1954" s="23">
        <f t="shared" ca="1" si="386"/>
        <v>1204912.8082251549</v>
      </c>
    </row>
    <row r="1955" spans="6:23" x14ac:dyDescent="0.35">
      <c r="F1955" s="22">
        <v>1953</v>
      </c>
      <c r="G1955" s="22">
        <f t="shared" ca="1" si="375"/>
        <v>0.30186689786366516</v>
      </c>
      <c r="H1955" s="19">
        <f t="shared" ca="1" si="376"/>
        <v>124429</v>
      </c>
      <c r="I1955" s="22">
        <f t="shared" ca="1" si="377"/>
        <v>118207.55</v>
      </c>
      <c r="J1955" s="19">
        <f t="shared" ca="1" si="377"/>
        <v>112297.1725</v>
      </c>
      <c r="K1955" s="22">
        <f t="shared" ca="1" si="377"/>
        <v>106682.31387499999</v>
      </c>
      <c r="L1955" s="19">
        <f t="shared" ca="1" si="378"/>
        <v>106682.31387499999</v>
      </c>
      <c r="M1955" s="20">
        <f t="shared" si="379"/>
        <v>5000</v>
      </c>
      <c r="N1955" s="22">
        <f t="shared" si="380"/>
        <v>4800</v>
      </c>
      <c r="O1955" s="20">
        <f t="shared" si="380"/>
        <v>4608</v>
      </c>
      <c r="P1955" s="22">
        <f t="shared" si="380"/>
        <v>4423.68</v>
      </c>
      <c r="Q1955" s="20">
        <f t="shared" si="380"/>
        <v>4246.7328000000007</v>
      </c>
      <c r="R1955" s="21">
        <f t="shared" ca="1" si="381"/>
        <v>622145000</v>
      </c>
      <c r="S1955" s="22">
        <f t="shared" ca="1" si="382"/>
        <v>567396240</v>
      </c>
      <c r="T1955" s="21">
        <f t="shared" ca="1" si="383"/>
        <v>517465370.88</v>
      </c>
      <c r="U1955" s="22">
        <f t="shared" ca="1" si="384"/>
        <v>471928418.24255997</v>
      </c>
      <c r="V1955" s="21">
        <f t="shared" ca="1" si="385"/>
        <v>453051281.51285762</v>
      </c>
      <c r="W1955" s="23">
        <f t="shared" ca="1" si="386"/>
        <v>-94656231.144000769</v>
      </c>
    </row>
    <row r="1956" spans="6:23" x14ac:dyDescent="0.35">
      <c r="F1956" s="22">
        <v>1954</v>
      </c>
      <c r="G1956" s="22">
        <f t="shared" ca="1" si="375"/>
        <v>2.1232899649632597E-2</v>
      </c>
      <c r="H1956" s="19">
        <f t="shared" ca="1" si="376"/>
        <v>79132</v>
      </c>
      <c r="I1956" s="22">
        <f t="shared" ca="1" si="377"/>
        <v>75175.399999999994</v>
      </c>
      <c r="J1956" s="19">
        <f t="shared" ca="1" si="377"/>
        <v>71416.62999999999</v>
      </c>
      <c r="K1956" s="22">
        <f t="shared" ca="1" si="377"/>
        <v>67845.79849999999</v>
      </c>
      <c r="L1956" s="19">
        <f t="shared" ca="1" si="378"/>
        <v>67845.79849999999</v>
      </c>
      <c r="M1956" s="20">
        <f t="shared" si="379"/>
        <v>5000</v>
      </c>
      <c r="N1956" s="22">
        <f t="shared" si="380"/>
        <v>4800</v>
      </c>
      <c r="O1956" s="20">
        <f t="shared" si="380"/>
        <v>4608</v>
      </c>
      <c r="P1956" s="22">
        <f t="shared" si="380"/>
        <v>4423.68</v>
      </c>
      <c r="Q1956" s="20">
        <f t="shared" si="380"/>
        <v>4246.7328000000007</v>
      </c>
      <c r="R1956" s="21">
        <f t="shared" ca="1" si="381"/>
        <v>395660000</v>
      </c>
      <c r="S1956" s="22">
        <f t="shared" ca="1" si="382"/>
        <v>360841920</v>
      </c>
      <c r="T1956" s="21">
        <f t="shared" ca="1" si="383"/>
        <v>329087831.03999996</v>
      </c>
      <c r="U1956" s="22">
        <f t="shared" ca="1" si="384"/>
        <v>300128101.90847999</v>
      </c>
      <c r="V1956" s="21">
        <f t="shared" ca="1" si="385"/>
        <v>288122977.8321408</v>
      </c>
      <c r="W1956" s="23">
        <f t="shared" ca="1" si="386"/>
        <v>-751871644.73625183</v>
      </c>
    </row>
    <row r="1957" spans="6:23" x14ac:dyDescent="0.35">
      <c r="F1957" s="22">
        <v>1955</v>
      </c>
      <c r="G1957" s="22">
        <f t="shared" ca="1" si="375"/>
        <v>0.25984769873656366</v>
      </c>
      <c r="H1957" s="19">
        <f t="shared" ca="1" si="376"/>
        <v>120686</v>
      </c>
      <c r="I1957" s="22">
        <f t="shared" ca="1" si="377"/>
        <v>114651.7</v>
      </c>
      <c r="J1957" s="19">
        <f t="shared" ca="1" si="377"/>
        <v>108919.11499999999</v>
      </c>
      <c r="K1957" s="22">
        <f t="shared" ca="1" si="377"/>
        <v>103473.15925</v>
      </c>
      <c r="L1957" s="19">
        <f t="shared" ca="1" si="378"/>
        <v>103473.15925</v>
      </c>
      <c r="M1957" s="20">
        <f t="shared" si="379"/>
        <v>5000</v>
      </c>
      <c r="N1957" s="22">
        <f t="shared" si="380"/>
        <v>4800</v>
      </c>
      <c r="O1957" s="20">
        <f t="shared" si="380"/>
        <v>4608</v>
      </c>
      <c r="P1957" s="22">
        <f t="shared" si="380"/>
        <v>4423.68</v>
      </c>
      <c r="Q1957" s="20">
        <f t="shared" si="380"/>
        <v>4246.7328000000007</v>
      </c>
      <c r="R1957" s="21">
        <f t="shared" ca="1" si="381"/>
        <v>603430000</v>
      </c>
      <c r="S1957" s="22">
        <f t="shared" ca="1" si="382"/>
        <v>550328160</v>
      </c>
      <c r="T1957" s="21">
        <f t="shared" ca="1" si="383"/>
        <v>501899281.91999996</v>
      </c>
      <c r="U1957" s="22">
        <f t="shared" ca="1" si="384"/>
        <v>457732145.11104</v>
      </c>
      <c r="V1957" s="21">
        <f t="shared" ca="1" si="385"/>
        <v>439422859.30659848</v>
      </c>
      <c r="W1957" s="23">
        <f t="shared" ca="1" si="386"/>
        <v>-148963520.65712094</v>
      </c>
    </row>
    <row r="1958" spans="6:23" x14ac:dyDescent="0.35">
      <c r="F1958" s="22">
        <v>1956</v>
      </c>
      <c r="G1958" s="22">
        <f t="shared" ca="1" si="375"/>
        <v>0.91093443598947688</v>
      </c>
      <c r="H1958" s="19">
        <f t="shared" ca="1" si="376"/>
        <v>180396</v>
      </c>
      <c r="I1958" s="22">
        <f t="shared" ca="1" si="377"/>
        <v>171376.2</v>
      </c>
      <c r="J1958" s="19">
        <f t="shared" ca="1" si="377"/>
        <v>162807.39000000001</v>
      </c>
      <c r="K1958" s="22">
        <f t="shared" ca="1" si="377"/>
        <v>154667.02050000001</v>
      </c>
      <c r="L1958" s="19">
        <f t="shared" ca="1" si="378"/>
        <v>154667.02050000001</v>
      </c>
      <c r="M1958" s="20">
        <f t="shared" si="379"/>
        <v>5000</v>
      </c>
      <c r="N1958" s="22">
        <f t="shared" si="380"/>
        <v>4800</v>
      </c>
      <c r="O1958" s="20">
        <f t="shared" si="380"/>
        <v>4608</v>
      </c>
      <c r="P1958" s="22">
        <f t="shared" si="380"/>
        <v>4423.68</v>
      </c>
      <c r="Q1958" s="20">
        <f t="shared" si="380"/>
        <v>4246.7328000000007</v>
      </c>
      <c r="R1958" s="21">
        <f t="shared" ca="1" si="381"/>
        <v>901980000</v>
      </c>
      <c r="S1958" s="22">
        <f t="shared" ca="1" si="382"/>
        <v>822605760</v>
      </c>
      <c r="T1958" s="21">
        <f t="shared" ca="1" si="383"/>
        <v>750216453.12000012</v>
      </c>
      <c r="U1958" s="22">
        <f t="shared" ca="1" si="384"/>
        <v>684197405.24544013</v>
      </c>
      <c r="V1958" s="21">
        <f t="shared" ca="1" si="385"/>
        <v>656829509.0356226</v>
      </c>
      <c r="W1958" s="23">
        <f t="shared" ca="1" si="386"/>
        <v>717370504.67774248</v>
      </c>
    </row>
    <row r="1959" spans="6:23" x14ac:dyDescent="0.35">
      <c r="F1959" s="22">
        <v>1957</v>
      </c>
      <c r="G1959" s="22">
        <f t="shared" ca="1" si="375"/>
        <v>0.46098725009006247</v>
      </c>
      <c r="H1959" s="19">
        <f t="shared" ca="1" si="376"/>
        <v>137062</v>
      </c>
      <c r="I1959" s="22">
        <f t="shared" ca="1" si="377"/>
        <v>130208.9</v>
      </c>
      <c r="J1959" s="19">
        <f t="shared" ca="1" si="377"/>
        <v>123698.45499999999</v>
      </c>
      <c r="K1959" s="22">
        <f t="shared" ca="1" si="377"/>
        <v>117513.53224999999</v>
      </c>
      <c r="L1959" s="19">
        <f t="shared" ca="1" si="378"/>
        <v>117513.53224999999</v>
      </c>
      <c r="M1959" s="20">
        <f t="shared" si="379"/>
        <v>5000</v>
      </c>
      <c r="N1959" s="22">
        <f t="shared" si="380"/>
        <v>4800</v>
      </c>
      <c r="O1959" s="20">
        <f t="shared" si="380"/>
        <v>4608</v>
      </c>
      <c r="P1959" s="22">
        <f t="shared" si="380"/>
        <v>4423.68</v>
      </c>
      <c r="Q1959" s="20">
        <f t="shared" si="380"/>
        <v>4246.7328000000007</v>
      </c>
      <c r="R1959" s="21">
        <f t="shared" ca="1" si="381"/>
        <v>685310000</v>
      </c>
      <c r="S1959" s="22">
        <f t="shared" ca="1" si="382"/>
        <v>625002720</v>
      </c>
      <c r="T1959" s="21">
        <f t="shared" ca="1" si="383"/>
        <v>570002480.63999999</v>
      </c>
      <c r="U1959" s="22">
        <f t="shared" ca="1" si="384"/>
        <v>519842262.34367996</v>
      </c>
      <c r="V1959" s="21">
        <f t="shared" ca="1" si="385"/>
        <v>499048571.84993285</v>
      </c>
      <c r="W1959" s="23">
        <f t="shared" ca="1" si="386"/>
        <v>88636311.848049402</v>
      </c>
    </row>
    <row r="1960" spans="6:23" x14ac:dyDescent="0.35">
      <c r="F1960" s="22">
        <v>1958</v>
      </c>
      <c r="G1960" s="22">
        <f t="shared" ca="1" si="375"/>
        <v>0.69266395747754372</v>
      </c>
      <c r="H1960" s="19">
        <f t="shared" ca="1" si="376"/>
        <v>155102</v>
      </c>
      <c r="I1960" s="22">
        <f t="shared" ca="1" si="377"/>
        <v>147346.9</v>
      </c>
      <c r="J1960" s="19">
        <f t="shared" ca="1" si="377"/>
        <v>139979.55499999999</v>
      </c>
      <c r="K1960" s="22">
        <f t="shared" ca="1" si="377"/>
        <v>132980.57725</v>
      </c>
      <c r="L1960" s="19">
        <f t="shared" ca="1" si="378"/>
        <v>132980.57725</v>
      </c>
      <c r="M1960" s="20">
        <f t="shared" si="379"/>
        <v>5000</v>
      </c>
      <c r="N1960" s="22">
        <f t="shared" si="380"/>
        <v>4800</v>
      </c>
      <c r="O1960" s="20">
        <f t="shared" si="380"/>
        <v>4608</v>
      </c>
      <c r="P1960" s="22">
        <f t="shared" si="380"/>
        <v>4423.68</v>
      </c>
      <c r="Q1960" s="20">
        <f t="shared" si="380"/>
        <v>4246.7328000000007</v>
      </c>
      <c r="R1960" s="21">
        <f t="shared" ca="1" si="381"/>
        <v>775510000</v>
      </c>
      <c r="S1960" s="22">
        <f t="shared" ca="1" si="382"/>
        <v>707265120</v>
      </c>
      <c r="T1960" s="21">
        <f t="shared" ca="1" si="383"/>
        <v>645025789.43999994</v>
      </c>
      <c r="U1960" s="22">
        <f t="shared" ca="1" si="384"/>
        <v>588263519.96928</v>
      </c>
      <c r="V1960" s="21">
        <f t="shared" ca="1" si="385"/>
        <v>564732979.17050886</v>
      </c>
      <c r="W1960" s="23">
        <f t="shared" ca="1" si="386"/>
        <v>350379165.92677879</v>
      </c>
    </row>
    <row r="1961" spans="6:23" x14ac:dyDescent="0.35">
      <c r="F1961" s="22">
        <v>1959</v>
      </c>
      <c r="G1961" s="22">
        <f t="shared" ca="1" si="375"/>
        <v>0.51920599628621567</v>
      </c>
      <c r="H1961" s="19">
        <f t="shared" ca="1" si="376"/>
        <v>141445</v>
      </c>
      <c r="I1961" s="22">
        <f t="shared" ca="1" si="377"/>
        <v>134372.75</v>
      </c>
      <c r="J1961" s="19">
        <f t="shared" ca="1" si="377"/>
        <v>127654.1125</v>
      </c>
      <c r="K1961" s="22">
        <f t="shared" ca="1" si="377"/>
        <v>121271.406875</v>
      </c>
      <c r="L1961" s="19">
        <f t="shared" ca="1" si="378"/>
        <v>121271.406875</v>
      </c>
      <c r="M1961" s="20">
        <f t="shared" si="379"/>
        <v>5000</v>
      </c>
      <c r="N1961" s="22">
        <f t="shared" si="380"/>
        <v>4800</v>
      </c>
      <c r="O1961" s="20">
        <f t="shared" si="380"/>
        <v>4608</v>
      </c>
      <c r="P1961" s="22">
        <f t="shared" si="380"/>
        <v>4423.68</v>
      </c>
      <c r="Q1961" s="20">
        <f t="shared" si="380"/>
        <v>4246.7328000000007</v>
      </c>
      <c r="R1961" s="21">
        <f t="shared" ca="1" si="381"/>
        <v>707225000</v>
      </c>
      <c r="S1961" s="22">
        <f t="shared" ca="1" si="382"/>
        <v>644989200</v>
      </c>
      <c r="T1961" s="21">
        <f t="shared" ca="1" si="383"/>
        <v>588230150.39999998</v>
      </c>
      <c r="U1961" s="22">
        <f t="shared" ca="1" si="384"/>
        <v>536465897.16480005</v>
      </c>
      <c r="V1961" s="21">
        <f t="shared" ca="1" si="385"/>
        <v>515007261.27820808</v>
      </c>
      <c r="W1961" s="23">
        <f t="shared" ca="1" si="386"/>
        <v>152229378.88946128</v>
      </c>
    </row>
    <row r="1962" spans="6:23" x14ac:dyDescent="0.35">
      <c r="F1962" s="22">
        <v>1960</v>
      </c>
      <c r="G1962" s="22">
        <f t="shared" ca="1" si="375"/>
        <v>2.7724868426577398E-2</v>
      </c>
      <c r="H1962" s="19">
        <f t="shared" ca="1" si="376"/>
        <v>82540</v>
      </c>
      <c r="I1962" s="22">
        <f t="shared" ca="1" si="377"/>
        <v>78413</v>
      </c>
      <c r="J1962" s="19">
        <f t="shared" ca="1" si="377"/>
        <v>74492.350000000006</v>
      </c>
      <c r="K1962" s="22">
        <f t="shared" ca="1" si="377"/>
        <v>70767.732500000013</v>
      </c>
      <c r="L1962" s="19">
        <f t="shared" ca="1" si="378"/>
        <v>70767.732500000013</v>
      </c>
      <c r="M1962" s="20">
        <f t="shared" si="379"/>
        <v>5000</v>
      </c>
      <c r="N1962" s="22">
        <f t="shared" si="380"/>
        <v>4800</v>
      </c>
      <c r="O1962" s="20">
        <f t="shared" si="380"/>
        <v>4608</v>
      </c>
      <c r="P1962" s="22">
        <f t="shared" si="380"/>
        <v>4423.68</v>
      </c>
      <c r="Q1962" s="20">
        <f t="shared" si="380"/>
        <v>4246.7328000000007</v>
      </c>
      <c r="R1962" s="21">
        <f t="shared" ca="1" si="381"/>
        <v>412700000</v>
      </c>
      <c r="S1962" s="22">
        <f t="shared" ca="1" si="382"/>
        <v>376382400</v>
      </c>
      <c r="T1962" s="21">
        <f t="shared" ca="1" si="383"/>
        <v>343260748.80000001</v>
      </c>
      <c r="U1962" s="22">
        <f t="shared" ca="1" si="384"/>
        <v>313053802.90560007</v>
      </c>
      <c r="V1962" s="21">
        <f t="shared" ca="1" si="385"/>
        <v>300531650.78937608</v>
      </c>
      <c r="W1962" s="23">
        <f t="shared" ca="1" si="386"/>
        <v>-702424879.39809704</v>
      </c>
    </row>
    <row r="1963" spans="6:23" x14ac:dyDescent="0.35">
      <c r="F1963" s="22">
        <v>1961</v>
      </c>
      <c r="G1963" s="22">
        <f t="shared" ca="1" si="375"/>
        <v>0.13107501510795105</v>
      </c>
      <c r="H1963" s="19">
        <f t="shared" ca="1" si="376"/>
        <v>106360</v>
      </c>
      <c r="I1963" s="22">
        <f t="shared" ca="1" si="377"/>
        <v>101042</v>
      </c>
      <c r="J1963" s="19">
        <f t="shared" ca="1" si="377"/>
        <v>95989.9</v>
      </c>
      <c r="K1963" s="22">
        <f t="shared" ca="1" si="377"/>
        <v>91190.404999999999</v>
      </c>
      <c r="L1963" s="19">
        <f t="shared" ca="1" si="378"/>
        <v>91190.404999999999</v>
      </c>
      <c r="M1963" s="20">
        <f t="shared" si="379"/>
        <v>5000</v>
      </c>
      <c r="N1963" s="22">
        <f t="shared" si="380"/>
        <v>4800</v>
      </c>
      <c r="O1963" s="20">
        <f t="shared" si="380"/>
        <v>4608</v>
      </c>
      <c r="P1963" s="22">
        <f t="shared" si="380"/>
        <v>4423.68</v>
      </c>
      <c r="Q1963" s="20">
        <f t="shared" si="380"/>
        <v>4246.7328000000007</v>
      </c>
      <c r="R1963" s="21">
        <f t="shared" ca="1" si="381"/>
        <v>531800000</v>
      </c>
      <c r="S1963" s="22">
        <f t="shared" ca="1" si="382"/>
        <v>485001600</v>
      </c>
      <c r="T1963" s="21">
        <f t="shared" ca="1" si="383"/>
        <v>442321459.19999999</v>
      </c>
      <c r="U1963" s="22">
        <f t="shared" ca="1" si="384"/>
        <v>403397170.79040003</v>
      </c>
      <c r="V1963" s="21">
        <f t="shared" ca="1" si="385"/>
        <v>387261283.95878404</v>
      </c>
      <c r="W1963" s="23">
        <f t="shared" ca="1" si="386"/>
        <v>-356819847.01698136</v>
      </c>
    </row>
    <row r="1964" spans="6:23" x14ac:dyDescent="0.35">
      <c r="F1964" s="22">
        <v>1962</v>
      </c>
      <c r="G1964" s="22">
        <f t="shared" ca="1" si="375"/>
        <v>0.41788513839204411</v>
      </c>
      <c r="H1964" s="19">
        <f t="shared" ca="1" si="376"/>
        <v>133781</v>
      </c>
      <c r="I1964" s="22">
        <f t="shared" ca="1" si="377"/>
        <v>127091.95</v>
      </c>
      <c r="J1964" s="19">
        <f t="shared" ca="1" si="377"/>
        <v>120737.35249999999</v>
      </c>
      <c r="K1964" s="22">
        <f t="shared" ca="1" si="377"/>
        <v>114700.48487499999</v>
      </c>
      <c r="L1964" s="19">
        <f t="shared" ca="1" si="378"/>
        <v>114700.48487499999</v>
      </c>
      <c r="M1964" s="20">
        <f t="shared" si="379"/>
        <v>5000</v>
      </c>
      <c r="N1964" s="22">
        <f t="shared" si="380"/>
        <v>4800</v>
      </c>
      <c r="O1964" s="20">
        <f t="shared" si="380"/>
        <v>4608</v>
      </c>
      <c r="P1964" s="22">
        <f t="shared" si="380"/>
        <v>4423.68</v>
      </c>
      <c r="Q1964" s="20">
        <f t="shared" si="380"/>
        <v>4246.7328000000007</v>
      </c>
      <c r="R1964" s="21">
        <f t="shared" ca="1" si="381"/>
        <v>668905000</v>
      </c>
      <c r="S1964" s="22">
        <f t="shared" ca="1" si="382"/>
        <v>610041360</v>
      </c>
      <c r="T1964" s="21">
        <f t="shared" ca="1" si="383"/>
        <v>556357720.31999993</v>
      </c>
      <c r="U1964" s="22">
        <f t="shared" ca="1" si="384"/>
        <v>507398240.93184</v>
      </c>
      <c r="V1964" s="21">
        <f t="shared" ca="1" si="385"/>
        <v>487102311.29456645</v>
      </c>
      <c r="W1964" s="23">
        <f t="shared" ca="1" si="386"/>
        <v>41032192.988165379</v>
      </c>
    </row>
    <row r="1965" spans="6:23" x14ac:dyDescent="0.35">
      <c r="F1965" s="22">
        <v>1963</v>
      </c>
      <c r="G1965" s="22">
        <f t="shared" ca="1" si="375"/>
        <v>0.90726942123828036</v>
      </c>
      <c r="H1965" s="19">
        <f t="shared" ca="1" si="376"/>
        <v>179724</v>
      </c>
      <c r="I1965" s="22">
        <f t="shared" ca="1" si="377"/>
        <v>170737.8</v>
      </c>
      <c r="J1965" s="19">
        <f t="shared" ca="1" si="377"/>
        <v>162200.90999999997</v>
      </c>
      <c r="K1965" s="22">
        <f t="shared" ca="1" si="377"/>
        <v>154090.86449999997</v>
      </c>
      <c r="L1965" s="19">
        <f t="shared" ca="1" si="378"/>
        <v>154090.86449999997</v>
      </c>
      <c r="M1965" s="20">
        <f t="shared" si="379"/>
        <v>5000</v>
      </c>
      <c r="N1965" s="22">
        <f t="shared" si="380"/>
        <v>4800</v>
      </c>
      <c r="O1965" s="20">
        <f t="shared" si="380"/>
        <v>4608</v>
      </c>
      <c r="P1965" s="22">
        <f t="shared" si="380"/>
        <v>4423.68</v>
      </c>
      <c r="Q1965" s="20">
        <f t="shared" si="380"/>
        <v>4246.7328000000007</v>
      </c>
      <c r="R1965" s="21">
        <f t="shared" ca="1" si="381"/>
        <v>898620000</v>
      </c>
      <c r="S1965" s="22">
        <f t="shared" ca="1" si="382"/>
        <v>819541440</v>
      </c>
      <c r="T1965" s="21">
        <f t="shared" ca="1" si="383"/>
        <v>747421793.27999985</v>
      </c>
      <c r="U1965" s="22">
        <f t="shared" ca="1" si="384"/>
        <v>681648675.47135985</v>
      </c>
      <c r="V1965" s="21">
        <f t="shared" ca="1" si="385"/>
        <v>654382728.45250559</v>
      </c>
      <c r="W1965" s="23">
        <f t="shared" ca="1" si="386"/>
        <v>707620438.27303553</v>
      </c>
    </row>
    <row r="1966" spans="6:23" x14ac:dyDescent="0.35">
      <c r="F1966" s="22">
        <v>1964</v>
      </c>
      <c r="G1966" s="22">
        <f t="shared" ca="1" si="375"/>
        <v>0.74863370694267017</v>
      </c>
      <c r="H1966" s="19">
        <f t="shared" ca="1" si="376"/>
        <v>160106</v>
      </c>
      <c r="I1966" s="22">
        <f t="shared" ca="1" si="377"/>
        <v>152100.70000000001</v>
      </c>
      <c r="J1966" s="19">
        <f t="shared" ca="1" si="377"/>
        <v>144495.66500000001</v>
      </c>
      <c r="K1966" s="22">
        <f t="shared" ca="1" si="377"/>
        <v>137270.88175</v>
      </c>
      <c r="L1966" s="19">
        <f t="shared" ca="1" si="378"/>
        <v>137270.88175</v>
      </c>
      <c r="M1966" s="20">
        <f t="shared" si="379"/>
        <v>5000</v>
      </c>
      <c r="N1966" s="22">
        <f t="shared" si="380"/>
        <v>4800</v>
      </c>
      <c r="O1966" s="20">
        <f t="shared" si="380"/>
        <v>4608</v>
      </c>
      <c r="P1966" s="22">
        <f t="shared" si="380"/>
        <v>4423.68</v>
      </c>
      <c r="Q1966" s="20">
        <f t="shared" si="380"/>
        <v>4246.7328000000007</v>
      </c>
      <c r="R1966" s="21">
        <f t="shared" ca="1" si="381"/>
        <v>800530000</v>
      </c>
      <c r="S1966" s="22">
        <f t="shared" ca="1" si="382"/>
        <v>730083360</v>
      </c>
      <c r="T1966" s="21">
        <f t="shared" ca="1" si="383"/>
        <v>665836024.32000005</v>
      </c>
      <c r="U1966" s="22">
        <f t="shared" ca="1" si="384"/>
        <v>607242454.17984009</v>
      </c>
      <c r="V1966" s="21">
        <f t="shared" ca="1" si="385"/>
        <v>582952756.01264644</v>
      </c>
      <c r="W1966" s="23">
        <f t="shared" ca="1" si="386"/>
        <v>422982338.97611189</v>
      </c>
    </row>
    <row r="1967" spans="6:23" x14ac:dyDescent="0.35">
      <c r="F1967" s="22">
        <v>1965</v>
      </c>
      <c r="G1967" s="22">
        <f t="shared" ca="1" si="375"/>
        <v>0.82835119332250229</v>
      </c>
      <c r="H1967" s="19">
        <f t="shared" ca="1" si="376"/>
        <v>168430</v>
      </c>
      <c r="I1967" s="22">
        <f t="shared" ca="1" si="377"/>
        <v>160008.5</v>
      </c>
      <c r="J1967" s="19">
        <f t="shared" ca="1" si="377"/>
        <v>152008.07500000001</v>
      </c>
      <c r="K1967" s="22">
        <f t="shared" ca="1" si="377"/>
        <v>144407.67125000001</v>
      </c>
      <c r="L1967" s="19">
        <f t="shared" ca="1" si="378"/>
        <v>144407.67125000001</v>
      </c>
      <c r="M1967" s="20">
        <f t="shared" si="379"/>
        <v>5000</v>
      </c>
      <c r="N1967" s="22">
        <f t="shared" si="380"/>
        <v>4800</v>
      </c>
      <c r="O1967" s="20">
        <f t="shared" si="380"/>
        <v>4608</v>
      </c>
      <c r="P1967" s="22">
        <f t="shared" si="380"/>
        <v>4423.68</v>
      </c>
      <c r="Q1967" s="20">
        <f t="shared" si="380"/>
        <v>4246.7328000000007</v>
      </c>
      <c r="R1967" s="21">
        <f t="shared" ca="1" si="381"/>
        <v>842150000</v>
      </c>
      <c r="S1967" s="22">
        <f t="shared" ca="1" si="382"/>
        <v>768040800</v>
      </c>
      <c r="T1967" s="21">
        <f t="shared" ca="1" si="383"/>
        <v>700453209.60000002</v>
      </c>
      <c r="U1967" s="22">
        <f t="shared" ca="1" si="384"/>
        <v>638813327.15520012</v>
      </c>
      <c r="V1967" s="21">
        <f t="shared" ca="1" si="385"/>
        <v>613260794.06899214</v>
      </c>
      <c r="W1967" s="23">
        <f t="shared" ca="1" si="386"/>
        <v>543755482.95345926</v>
      </c>
    </row>
    <row r="1968" spans="6:23" x14ac:dyDescent="0.35">
      <c r="F1968" s="22">
        <v>1966</v>
      </c>
      <c r="G1968" s="22">
        <f t="shared" ca="1" si="375"/>
        <v>0.91852525621374648</v>
      </c>
      <c r="H1968" s="19">
        <f t="shared" ca="1" si="376"/>
        <v>181857</v>
      </c>
      <c r="I1968" s="22">
        <f t="shared" ca="1" si="377"/>
        <v>172764.15</v>
      </c>
      <c r="J1968" s="19">
        <f t="shared" ca="1" si="377"/>
        <v>164125.9425</v>
      </c>
      <c r="K1968" s="22">
        <f t="shared" ca="1" si="377"/>
        <v>155919.64537499999</v>
      </c>
      <c r="L1968" s="19">
        <f t="shared" ca="1" si="378"/>
        <v>155919.64537499999</v>
      </c>
      <c r="M1968" s="20">
        <f t="shared" si="379"/>
        <v>5000</v>
      </c>
      <c r="N1968" s="22">
        <f t="shared" si="380"/>
        <v>4800</v>
      </c>
      <c r="O1968" s="20">
        <f t="shared" si="380"/>
        <v>4608</v>
      </c>
      <c r="P1968" s="22">
        <f t="shared" si="380"/>
        <v>4423.68</v>
      </c>
      <c r="Q1968" s="20">
        <f t="shared" si="380"/>
        <v>4246.7328000000007</v>
      </c>
      <c r="R1968" s="21">
        <f t="shared" ca="1" si="381"/>
        <v>909285000</v>
      </c>
      <c r="S1968" s="22">
        <f t="shared" ca="1" si="382"/>
        <v>829267920</v>
      </c>
      <c r="T1968" s="21">
        <f t="shared" ca="1" si="383"/>
        <v>756292343.03999996</v>
      </c>
      <c r="U1968" s="22">
        <f t="shared" ca="1" si="384"/>
        <v>689738616.85248005</v>
      </c>
      <c r="V1968" s="21">
        <f t="shared" ca="1" si="385"/>
        <v>662149072.17838085</v>
      </c>
      <c r="W1968" s="23">
        <f t="shared" ca="1" si="386"/>
        <v>738568193.69154644</v>
      </c>
    </row>
    <row r="1969" spans="6:23" x14ac:dyDescent="0.35">
      <c r="F1969" s="22">
        <v>1967</v>
      </c>
      <c r="G1969" s="22">
        <f t="shared" ca="1" si="375"/>
        <v>0.61482315162985424</v>
      </c>
      <c r="H1969" s="19">
        <f t="shared" ca="1" si="376"/>
        <v>148757</v>
      </c>
      <c r="I1969" s="22">
        <f t="shared" ca="1" si="377"/>
        <v>141319.15</v>
      </c>
      <c r="J1969" s="19">
        <f t="shared" ca="1" si="377"/>
        <v>134253.1925</v>
      </c>
      <c r="K1969" s="22">
        <f t="shared" ca="1" si="377"/>
        <v>127540.532875</v>
      </c>
      <c r="L1969" s="19">
        <f t="shared" ca="1" si="378"/>
        <v>127540.532875</v>
      </c>
      <c r="M1969" s="20">
        <f t="shared" si="379"/>
        <v>5000</v>
      </c>
      <c r="N1969" s="22">
        <f t="shared" si="380"/>
        <v>4800</v>
      </c>
      <c r="O1969" s="20">
        <f t="shared" si="380"/>
        <v>4608</v>
      </c>
      <c r="P1969" s="22">
        <f t="shared" si="380"/>
        <v>4423.68</v>
      </c>
      <c r="Q1969" s="20">
        <f t="shared" si="380"/>
        <v>4246.7328000000007</v>
      </c>
      <c r="R1969" s="21">
        <f t="shared" ca="1" si="381"/>
        <v>743785000</v>
      </c>
      <c r="S1969" s="22">
        <f t="shared" ca="1" si="382"/>
        <v>678331920</v>
      </c>
      <c r="T1969" s="21">
        <f t="shared" ca="1" si="383"/>
        <v>618638711.03999996</v>
      </c>
      <c r="U1969" s="22">
        <f t="shared" ca="1" si="384"/>
        <v>564198504.46848011</v>
      </c>
      <c r="V1969" s="21">
        <f t="shared" ca="1" si="385"/>
        <v>541630564.28974092</v>
      </c>
      <c r="W1969" s="23">
        <f t="shared" ca="1" si="386"/>
        <v>258319387.15019703</v>
      </c>
    </row>
    <row r="1970" spans="6:23" x14ac:dyDescent="0.35">
      <c r="F1970" s="22">
        <v>1968</v>
      </c>
      <c r="G1970" s="22">
        <f t="shared" ca="1" si="375"/>
        <v>0.7551895856991051</v>
      </c>
      <c r="H1970" s="19">
        <f t="shared" ca="1" si="376"/>
        <v>160727</v>
      </c>
      <c r="I1970" s="22">
        <f t="shared" ca="1" si="377"/>
        <v>152690.65</v>
      </c>
      <c r="J1970" s="19">
        <f t="shared" ca="1" si="377"/>
        <v>145056.11749999999</v>
      </c>
      <c r="K1970" s="22">
        <f t="shared" ca="1" si="377"/>
        <v>137803.311625</v>
      </c>
      <c r="L1970" s="19">
        <f t="shared" ca="1" si="378"/>
        <v>137803.311625</v>
      </c>
      <c r="M1970" s="20">
        <f t="shared" si="379"/>
        <v>5000</v>
      </c>
      <c r="N1970" s="22">
        <f t="shared" si="380"/>
        <v>4800</v>
      </c>
      <c r="O1970" s="20">
        <f t="shared" si="380"/>
        <v>4608</v>
      </c>
      <c r="P1970" s="22">
        <f t="shared" si="380"/>
        <v>4423.68</v>
      </c>
      <c r="Q1970" s="20">
        <f t="shared" si="380"/>
        <v>4246.7328000000007</v>
      </c>
      <c r="R1970" s="21">
        <f t="shared" ca="1" si="381"/>
        <v>803635000</v>
      </c>
      <c r="S1970" s="22">
        <f t="shared" ca="1" si="382"/>
        <v>732915120</v>
      </c>
      <c r="T1970" s="21">
        <f t="shared" ca="1" si="383"/>
        <v>668418589.43999994</v>
      </c>
      <c r="U1970" s="22">
        <f t="shared" ca="1" si="384"/>
        <v>609597753.56928003</v>
      </c>
      <c r="V1970" s="21">
        <f t="shared" ca="1" si="385"/>
        <v>585213843.4265089</v>
      </c>
      <c r="W1970" s="23">
        <f t="shared" ca="1" si="386"/>
        <v>431992444.98403263</v>
      </c>
    </row>
    <row r="1971" spans="6:23" x14ac:dyDescent="0.35">
      <c r="F1971" s="22">
        <v>1969</v>
      </c>
      <c r="G1971" s="22">
        <f t="shared" ca="1" si="375"/>
        <v>0.18035033914418341</v>
      </c>
      <c r="H1971" s="19">
        <f t="shared" ca="1" si="376"/>
        <v>112579</v>
      </c>
      <c r="I1971" s="22">
        <f t="shared" ca="1" si="377"/>
        <v>106950.05</v>
      </c>
      <c r="J1971" s="19">
        <f t="shared" ca="1" si="377"/>
        <v>101602.5475</v>
      </c>
      <c r="K1971" s="22">
        <f t="shared" ca="1" si="377"/>
        <v>96522.420125000004</v>
      </c>
      <c r="L1971" s="19">
        <f t="shared" ca="1" si="378"/>
        <v>96522.420125000004</v>
      </c>
      <c r="M1971" s="20">
        <f t="shared" si="379"/>
        <v>5000</v>
      </c>
      <c r="N1971" s="22">
        <f t="shared" si="380"/>
        <v>4800</v>
      </c>
      <c r="O1971" s="20">
        <f t="shared" si="380"/>
        <v>4608</v>
      </c>
      <c r="P1971" s="22">
        <f t="shared" si="380"/>
        <v>4423.68</v>
      </c>
      <c r="Q1971" s="20">
        <f t="shared" si="380"/>
        <v>4246.7328000000007</v>
      </c>
      <c r="R1971" s="21">
        <f t="shared" ca="1" si="381"/>
        <v>562895000</v>
      </c>
      <c r="S1971" s="22">
        <f t="shared" ca="1" si="382"/>
        <v>513360240</v>
      </c>
      <c r="T1971" s="21">
        <f t="shared" ca="1" si="383"/>
        <v>468184538.88</v>
      </c>
      <c r="U1971" s="22">
        <f t="shared" ca="1" si="384"/>
        <v>426984299.45856005</v>
      </c>
      <c r="V1971" s="21">
        <f t="shared" ca="1" si="385"/>
        <v>409904927.4802177</v>
      </c>
      <c r="W1971" s="23">
        <f t="shared" ca="1" si="386"/>
        <v>-266588205.69128156</v>
      </c>
    </row>
    <row r="1972" spans="6:23" x14ac:dyDescent="0.35">
      <c r="F1972" s="22">
        <v>1970</v>
      </c>
      <c r="G1972" s="22">
        <f t="shared" ca="1" si="375"/>
        <v>0.78129971298994871</v>
      </c>
      <c r="H1972" s="19">
        <f t="shared" ca="1" si="376"/>
        <v>163298</v>
      </c>
      <c r="I1972" s="22">
        <f t="shared" ca="1" si="377"/>
        <v>155133.1</v>
      </c>
      <c r="J1972" s="19">
        <f t="shared" ca="1" si="377"/>
        <v>147376.44500000001</v>
      </c>
      <c r="K1972" s="22">
        <f t="shared" ca="1" si="377"/>
        <v>140007.62275000001</v>
      </c>
      <c r="L1972" s="19">
        <f t="shared" ca="1" si="378"/>
        <v>140007.62275000001</v>
      </c>
      <c r="M1972" s="20">
        <f t="shared" si="379"/>
        <v>5000</v>
      </c>
      <c r="N1972" s="22">
        <f t="shared" si="380"/>
        <v>4800</v>
      </c>
      <c r="O1972" s="20">
        <f t="shared" si="380"/>
        <v>4608</v>
      </c>
      <c r="P1972" s="22">
        <f t="shared" si="380"/>
        <v>4423.68</v>
      </c>
      <c r="Q1972" s="20">
        <f t="shared" si="380"/>
        <v>4246.7328000000007</v>
      </c>
      <c r="R1972" s="21">
        <f t="shared" ca="1" si="381"/>
        <v>816490000</v>
      </c>
      <c r="S1972" s="22">
        <f t="shared" ca="1" si="382"/>
        <v>744638880</v>
      </c>
      <c r="T1972" s="21">
        <f t="shared" ca="1" si="383"/>
        <v>679110658.56000006</v>
      </c>
      <c r="U1972" s="22">
        <f t="shared" ca="1" si="384"/>
        <v>619348920.60672009</v>
      </c>
      <c r="V1972" s="21">
        <f t="shared" ca="1" si="385"/>
        <v>594574963.78245139</v>
      </c>
      <c r="W1972" s="23">
        <f t="shared" ca="1" si="386"/>
        <v>469295154.39846802</v>
      </c>
    </row>
    <row r="1973" spans="6:23" x14ac:dyDescent="0.35">
      <c r="F1973" s="22">
        <v>1971</v>
      </c>
      <c r="G1973" s="22">
        <f t="shared" ca="1" si="375"/>
        <v>0.54840525742314361</v>
      </c>
      <c r="H1973" s="19">
        <f t="shared" ca="1" si="376"/>
        <v>143649</v>
      </c>
      <c r="I1973" s="22">
        <f t="shared" ca="1" si="377"/>
        <v>136466.54999999999</v>
      </c>
      <c r="J1973" s="19">
        <f t="shared" ca="1" si="377"/>
        <v>129643.22249999999</v>
      </c>
      <c r="K1973" s="22">
        <f t="shared" ca="1" si="377"/>
        <v>123161.06137499999</v>
      </c>
      <c r="L1973" s="19">
        <f t="shared" ca="1" si="378"/>
        <v>123161.06137499999</v>
      </c>
      <c r="M1973" s="20">
        <f t="shared" si="379"/>
        <v>5000</v>
      </c>
      <c r="N1973" s="22">
        <f t="shared" si="380"/>
        <v>4800</v>
      </c>
      <c r="O1973" s="20">
        <f t="shared" si="380"/>
        <v>4608</v>
      </c>
      <c r="P1973" s="22">
        <f t="shared" si="380"/>
        <v>4423.68</v>
      </c>
      <c r="Q1973" s="20">
        <f t="shared" si="380"/>
        <v>4246.7328000000007</v>
      </c>
      <c r="R1973" s="21">
        <f t="shared" ca="1" si="381"/>
        <v>718245000</v>
      </c>
      <c r="S1973" s="22">
        <f t="shared" ca="1" si="382"/>
        <v>655039440</v>
      </c>
      <c r="T1973" s="21">
        <f t="shared" ca="1" si="383"/>
        <v>597395969.27999997</v>
      </c>
      <c r="U1973" s="22">
        <f t="shared" ca="1" si="384"/>
        <v>544825123.98336005</v>
      </c>
      <c r="V1973" s="21">
        <f t="shared" ca="1" si="385"/>
        <v>523032119.02402562</v>
      </c>
      <c r="W1973" s="23">
        <f t="shared" ca="1" si="386"/>
        <v>184207275.25251698</v>
      </c>
    </row>
    <row r="1974" spans="6:23" x14ac:dyDescent="0.35">
      <c r="F1974" s="22">
        <v>1972</v>
      </c>
      <c r="G1974" s="22">
        <f t="shared" ca="1" si="375"/>
        <v>0.24791158564834159</v>
      </c>
      <c r="H1974" s="19">
        <f t="shared" ca="1" si="376"/>
        <v>119568</v>
      </c>
      <c r="I1974" s="22">
        <f t="shared" ca="1" si="377"/>
        <v>113589.6</v>
      </c>
      <c r="J1974" s="19">
        <f t="shared" ca="1" si="377"/>
        <v>107910.12000000001</v>
      </c>
      <c r="K1974" s="22">
        <f t="shared" ca="1" si="377"/>
        <v>102514.614</v>
      </c>
      <c r="L1974" s="19">
        <f t="shared" ca="1" si="378"/>
        <v>102514.614</v>
      </c>
      <c r="M1974" s="20">
        <f t="shared" si="379"/>
        <v>5000</v>
      </c>
      <c r="N1974" s="22">
        <f t="shared" si="380"/>
        <v>4800</v>
      </c>
      <c r="O1974" s="20">
        <f t="shared" si="380"/>
        <v>4608</v>
      </c>
      <c r="P1974" s="22">
        <f t="shared" si="380"/>
        <v>4423.68</v>
      </c>
      <c r="Q1974" s="20">
        <f t="shared" si="380"/>
        <v>4246.7328000000007</v>
      </c>
      <c r="R1974" s="21">
        <f t="shared" ca="1" si="381"/>
        <v>597840000</v>
      </c>
      <c r="S1974" s="22">
        <f t="shared" ca="1" si="382"/>
        <v>545230080</v>
      </c>
      <c r="T1974" s="21">
        <f t="shared" ca="1" si="383"/>
        <v>497249832.96000004</v>
      </c>
      <c r="U1974" s="22">
        <f t="shared" ca="1" si="384"/>
        <v>453491847.65952003</v>
      </c>
      <c r="V1974" s="21">
        <f t="shared" ca="1" si="385"/>
        <v>435352173.75313926</v>
      </c>
      <c r="W1974" s="23">
        <f t="shared" ca="1" si="386"/>
        <v>-165184613.27685595</v>
      </c>
    </row>
    <row r="1975" spans="6:23" x14ac:dyDescent="0.35">
      <c r="F1975" s="22">
        <v>1973</v>
      </c>
      <c r="G1975" s="22">
        <f t="shared" ca="1" si="375"/>
        <v>0.78207438132208384</v>
      </c>
      <c r="H1975" s="19">
        <f t="shared" ca="1" si="376"/>
        <v>163377</v>
      </c>
      <c r="I1975" s="22">
        <f t="shared" ca="1" si="377"/>
        <v>155208.15</v>
      </c>
      <c r="J1975" s="19">
        <f t="shared" ca="1" si="377"/>
        <v>147447.74249999999</v>
      </c>
      <c r="K1975" s="22">
        <f t="shared" ca="1" si="377"/>
        <v>140075.35537499998</v>
      </c>
      <c r="L1975" s="19">
        <f t="shared" ca="1" si="378"/>
        <v>140075.35537499998</v>
      </c>
      <c r="M1975" s="20">
        <f t="shared" si="379"/>
        <v>5000</v>
      </c>
      <c r="N1975" s="22">
        <f t="shared" si="380"/>
        <v>4800</v>
      </c>
      <c r="O1975" s="20">
        <f t="shared" si="380"/>
        <v>4608</v>
      </c>
      <c r="P1975" s="22">
        <f t="shared" si="380"/>
        <v>4423.68</v>
      </c>
      <c r="Q1975" s="20">
        <f t="shared" si="380"/>
        <v>4246.7328000000007</v>
      </c>
      <c r="R1975" s="21">
        <f t="shared" ca="1" si="381"/>
        <v>816885000</v>
      </c>
      <c r="S1975" s="22">
        <f t="shared" ca="1" si="382"/>
        <v>744999120</v>
      </c>
      <c r="T1975" s="21">
        <f t="shared" ca="1" si="383"/>
        <v>679439197.43999994</v>
      </c>
      <c r="U1975" s="22">
        <f t="shared" ca="1" si="384"/>
        <v>619648548.06527996</v>
      </c>
      <c r="V1975" s="21">
        <f t="shared" ca="1" si="385"/>
        <v>594862606.14266884</v>
      </c>
      <c r="W1975" s="23">
        <f t="shared" ca="1" si="386"/>
        <v>470441367.56211615</v>
      </c>
    </row>
    <row r="1976" spans="6:23" x14ac:dyDescent="0.35">
      <c r="F1976" s="22">
        <v>1974</v>
      </c>
      <c r="G1976" s="22">
        <f t="shared" ca="1" si="375"/>
        <v>0.26580344159000746</v>
      </c>
      <c r="H1976" s="19">
        <f t="shared" ca="1" si="376"/>
        <v>121233</v>
      </c>
      <c r="I1976" s="22">
        <f t="shared" ca="1" si="377"/>
        <v>115171.35</v>
      </c>
      <c r="J1976" s="19">
        <f t="shared" ca="1" si="377"/>
        <v>109412.7825</v>
      </c>
      <c r="K1976" s="22">
        <f t="shared" ca="1" si="377"/>
        <v>103942.143375</v>
      </c>
      <c r="L1976" s="19">
        <f t="shared" ca="1" si="378"/>
        <v>103942.143375</v>
      </c>
      <c r="M1976" s="20">
        <f t="shared" si="379"/>
        <v>5000</v>
      </c>
      <c r="N1976" s="22">
        <f t="shared" si="380"/>
        <v>4800</v>
      </c>
      <c r="O1976" s="20">
        <f t="shared" si="380"/>
        <v>4608</v>
      </c>
      <c r="P1976" s="22">
        <f t="shared" si="380"/>
        <v>4423.68</v>
      </c>
      <c r="Q1976" s="20">
        <f t="shared" si="380"/>
        <v>4246.7328000000007</v>
      </c>
      <c r="R1976" s="21">
        <f t="shared" ca="1" si="381"/>
        <v>606165000</v>
      </c>
      <c r="S1976" s="22">
        <f t="shared" ca="1" si="382"/>
        <v>552822480</v>
      </c>
      <c r="T1976" s="21">
        <f t="shared" ca="1" si="383"/>
        <v>504174101.75999999</v>
      </c>
      <c r="U1976" s="22">
        <f t="shared" ca="1" si="384"/>
        <v>459806780.80512005</v>
      </c>
      <c r="V1976" s="21">
        <f t="shared" ca="1" si="385"/>
        <v>441414509.57291526</v>
      </c>
      <c r="W1976" s="23">
        <f t="shared" ca="1" si="386"/>
        <v>-141027082.67590904</v>
      </c>
    </row>
    <row r="1977" spans="6:23" x14ac:dyDescent="0.35">
      <c r="F1977" s="22">
        <v>1975</v>
      </c>
      <c r="G1977" s="22">
        <f t="shared" ca="1" si="375"/>
        <v>8.4658341763735545E-2</v>
      </c>
      <c r="H1977" s="19">
        <f t="shared" ca="1" si="376"/>
        <v>98768</v>
      </c>
      <c r="I1977" s="22">
        <f t="shared" ca="1" si="377"/>
        <v>93829.6</v>
      </c>
      <c r="J1977" s="19">
        <f t="shared" ca="1" si="377"/>
        <v>89138.12000000001</v>
      </c>
      <c r="K1977" s="22">
        <f t="shared" ca="1" si="377"/>
        <v>84681.214000000007</v>
      </c>
      <c r="L1977" s="19">
        <f t="shared" ca="1" si="378"/>
        <v>84681.214000000007</v>
      </c>
      <c r="M1977" s="20">
        <f t="shared" si="379"/>
        <v>5000</v>
      </c>
      <c r="N1977" s="22">
        <f t="shared" si="380"/>
        <v>4800</v>
      </c>
      <c r="O1977" s="20">
        <f t="shared" si="380"/>
        <v>4608</v>
      </c>
      <c r="P1977" s="22">
        <f t="shared" si="380"/>
        <v>4423.68</v>
      </c>
      <c r="Q1977" s="20">
        <f t="shared" si="380"/>
        <v>4246.7328000000007</v>
      </c>
      <c r="R1977" s="21">
        <f t="shared" ca="1" si="381"/>
        <v>493840000</v>
      </c>
      <c r="S1977" s="22">
        <f t="shared" ca="1" si="382"/>
        <v>450382080</v>
      </c>
      <c r="T1977" s="21">
        <f t="shared" ca="1" si="383"/>
        <v>410748456.96000004</v>
      </c>
      <c r="U1977" s="22">
        <f t="shared" ca="1" si="384"/>
        <v>374602592.74752003</v>
      </c>
      <c r="V1977" s="21">
        <f t="shared" ca="1" si="385"/>
        <v>359618489.03761929</v>
      </c>
      <c r="W1977" s="23">
        <f t="shared" ca="1" si="386"/>
        <v>-466972382.94634438</v>
      </c>
    </row>
    <row r="1978" spans="6:23" x14ac:dyDescent="0.35">
      <c r="F1978" s="22">
        <v>1976</v>
      </c>
      <c r="G1978" s="22">
        <f t="shared" ca="1" si="375"/>
        <v>0.42420140913091442</v>
      </c>
      <c r="H1978" s="19">
        <f t="shared" ca="1" si="376"/>
        <v>134265</v>
      </c>
      <c r="I1978" s="22">
        <f t="shared" ca="1" si="377"/>
        <v>127551.75</v>
      </c>
      <c r="J1978" s="19">
        <f t="shared" ca="1" si="377"/>
        <v>121174.16250000001</v>
      </c>
      <c r="K1978" s="22">
        <f t="shared" ca="1" si="377"/>
        <v>115115.454375</v>
      </c>
      <c r="L1978" s="19">
        <f t="shared" ca="1" si="378"/>
        <v>115115.454375</v>
      </c>
      <c r="M1978" s="20">
        <f t="shared" si="379"/>
        <v>5000</v>
      </c>
      <c r="N1978" s="22">
        <f t="shared" si="380"/>
        <v>4800</v>
      </c>
      <c r="O1978" s="20">
        <f t="shared" si="380"/>
        <v>4608</v>
      </c>
      <c r="P1978" s="22">
        <f t="shared" si="380"/>
        <v>4423.68</v>
      </c>
      <c r="Q1978" s="20">
        <f t="shared" si="380"/>
        <v>4246.7328000000007</v>
      </c>
      <c r="R1978" s="21">
        <f t="shared" ca="1" si="381"/>
        <v>671325000</v>
      </c>
      <c r="S1978" s="22">
        <f t="shared" ca="1" si="382"/>
        <v>612248400</v>
      </c>
      <c r="T1978" s="21">
        <f t="shared" ca="1" si="383"/>
        <v>558370540.80000007</v>
      </c>
      <c r="U1978" s="22">
        <f t="shared" ca="1" si="384"/>
        <v>509233933.20960003</v>
      </c>
      <c r="V1978" s="21">
        <f t="shared" ca="1" si="385"/>
        <v>488864575.88121611</v>
      </c>
      <c r="W1978" s="23">
        <f t="shared" ca="1" si="386"/>
        <v>48054562.243936062</v>
      </c>
    </row>
    <row r="1979" spans="6:23" x14ac:dyDescent="0.35">
      <c r="F1979" s="22">
        <v>1977</v>
      </c>
      <c r="G1979" s="22">
        <f t="shared" ca="1" si="375"/>
        <v>0.56171086666129266</v>
      </c>
      <c r="H1979" s="19">
        <f t="shared" ca="1" si="376"/>
        <v>144659</v>
      </c>
      <c r="I1979" s="22">
        <f t="shared" ca="1" si="377"/>
        <v>137426.04999999999</v>
      </c>
      <c r="J1979" s="19">
        <f t="shared" ca="1" si="377"/>
        <v>130554.74749999998</v>
      </c>
      <c r="K1979" s="22">
        <f t="shared" ca="1" si="377"/>
        <v>124027.01012499999</v>
      </c>
      <c r="L1979" s="19">
        <f t="shared" ca="1" si="378"/>
        <v>124027.01012499999</v>
      </c>
      <c r="M1979" s="20">
        <f t="shared" si="379"/>
        <v>5000</v>
      </c>
      <c r="N1979" s="22">
        <f t="shared" si="380"/>
        <v>4800</v>
      </c>
      <c r="O1979" s="20">
        <f t="shared" si="380"/>
        <v>4608</v>
      </c>
      <c r="P1979" s="22">
        <f t="shared" si="380"/>
        <v>4423.68</v>
      </c>
      <c r="Q1979" s="20">
        <f t="shared" si="380"/>
        <v>4246.7328000000007</v>
      </c>
      <c r="R1979" s="21">
        <f t="shared" ca="1" si="381"/>
        <v>723295000</v>
      </c>
      <c r="S1979" s="22">
        <f t="shared" ca="1" si="382"/>
        <v>659645040</v>
      </c>
      <c r="T1979" s="21">
        <f t="shared" ca="1" si="383"/>
        <v>601596276.4799999</v>
      </c>
      <c r="U1979" s="22">
        <f t="shared" ca="1" si="384"/>
        <v>548655804.14976001</v>
      </c>
      <c r="V1979" s="21">
        <f t="shared" ca="1" si="385"/>
        <v>526709571.98376966</v>
      </c>
      <c r="W1979" s="23">
        <f t="shared" ca="1" si="386"/>
        <v>198861392.91435266</v>
      </c>
    </row>
    <row r="1980" spans="6:23" x14ac:dyDescent="0.35">
      <c r="F1980" s="22">
        <v>1978</v>
      </c>
      <c r="G1980" s="22">
        <f t="shared" ca="1" si="375"/>
        <v>0.81788413497200751</v>
      </c>
      <c r="H1980" s="19">
        <f t="shared" ca="1" si="376"/>
        <v>167220</v>
      </c>
      <c r="I1980" s="22">
        <f t="shared" ca="1" si="377"/>
        <v>158859</v>
      </c>
      <c r="J1980" s="19">
        <f t="shared" ca="1" si="377"/>
        <v>150916.04999999999</v>
      </c>
      <c r="K1980" s="22">
        <f t="shared" ca="1" si="377"/>
        <v>143370.2475</v>
      </c>
      <c r="L1980" s="19">
        <f t="shared" ca="1" si="378"/>
        <v>143370.2475</v>
      </c>
      <c r="M1980" s="20">
        <f t="shared" si="379"/>
        <v>5000</v>
      </c>
      <c r="N1980" s="22">
        <f t="shared" si="380"/>
        <v>4800</v>
      </c>
      <c r="O1980" s="20">
        <f t="shared" si="380"/>
        <v>4608</v>
      </c>
      <c r="P1980" s="22">
        <f t="shared" si="380"/>
        <v>4423.68</v>
      </c>
      <c r="Q1980" s="20">
        <f t="shared" si="380"/>
        <v>4246.7328000000007</v>
      </c>
      <c r="R1980" s="21">
        <f t="shared" ca="1" si="381"/>
        <v>836100000</v>
      </c>
      <c r="S1980" s="22">
        <f t="shared" ca="1" si="382"/>
        <v>762523200</v>
      </c>
      <c r="T1980" s="21">
        <f t="shared" ca="1" si="383"/>
        <v>695421158.39999998</v>
      </c>
      <c r="U1980" s="22">
        <f t="shared" ca="1" si="384"/>
        <v>634224096.46080005</v>
      </c>
      <c r="V1980" s="21">
        <f t="shared" ca="1" si="385"/>
        <v>608855132.60236812</v>
      </c>
      <c r="W1980" s="23">
        <f t="shared" ca="1" si="386"/>
        <v>526199559.81403208</v>
      </c>
    </row>
    <row r="1981" spans="6:23" x14ac:dyDescent="0.35">
      <c r="F1981" s="22">
        <v>1979</v>
      </c>
      <c r="G1981" s="22">
        <f t="shared" ca="1" si="375"/>
        <v>2.2240065013639843E-2</v>
      </c>
      <c r="H1981" s="19">
        <f t="shared" ca="1" si="376"/>
        <v>79714</v>
      </c>
      <c r="I1981" s="22">
        <f t="shared" ca="1" si="377"/>
        <v>75728.3</v>
      </c>
      <c r="J1981" s="19">
        <f t="shared" ca="1" si="377"/>
        <v>71941.885000000009</v>
      </c>
      <c r="K1981" s="22">
        <f t="shared" ca="1" si="377"/>
        <v>68344.790750000015</v>
      </c>
      <c r="L1981" s="19">
        <f t="shared" ca="1" si="378"/>
        <v>68344.790750000015</v>
      </c>
      <c r="M1981" s="20">
        <f t="shared" si="379"/>
        <v>5000</v>
      </c>
      <c r="N1981" s="22">
        <f t="shared" si="380"/>
        <v>4800</v>
      </c>
      <c r="O1981" s="20">
        <f t="shared" si="380"/>
        <v>4608</v>
      </c>
      <c r="P1981" s="22">
        <f t="shared" si="380"/>
        <v>4423.68</v>
      </c>
      <c r="Q1981" s="20">
        <f t="shared" si="380"/>
        <v>4246.7328000000007</v>
      </c>
      <c r="R1981" s="21">
        <f t="shared" ca="1" si="381"/>
        <v>398570000</v>
      </c>
      <c r="S1981" s="22">
        <f t="shared" ca="1" si="382"/>
        <v>363495840</v>
      </c>
      <c r="T1981" s="21">
        <f t="shared" ca="1" si="383"/>
        <v>331508206.08000004</v>
      </c>
      <c r="U1981" s="22">
        <f t="shared" ca="1" si="384"/>
        <v>302335483.94496006</v>
      </c>
      <c r="V1981" s="21">
        <f t="shared" ca="1" si="385"/>
        <v>290242064.58716172</v>
      </c>
      <c r="W1981" s="23">
        <f t="shared" ca="1" si="386"/>
        <v>-743427390.79646111</v>
      </c>
    </row>
    <row r="1982" spans="6:23" x14ac:dyDescent="0.35">
      <c r="F1982" s="22">
        <v>1980</v>
      </c>
      <c r="G1982" s="22">
        <f t="shared" ca="1" si="375"/>
        <v>0.99680548261496893</v>
      </c>
      <c r="H1982" s="19">
        <f t="shared" ca="1" si="376"/>
        <v>221814</v>
      </c>
      <c r="I1982" s="22">
        <f t="shared" ca="1" si="377"/>
        <v>210723.3</v>
      </c>
      <c r="J1982" s="19">
        <f t="shared" ca="1" si="377"/>
        <v>200187.13499999998</v>
      </c>
      <c r="K1982" s="22">
        <f t="shared" ca="1" si="377"/>
        <v>190177.77824999997</v>
      </c>
      <c r="L1982" s="19">
        <f t="shared" ca="1" si="378"/>
        <v>190177.77824999997</v>
      </c>
      <c r="M1982" s="20">
        <f t="shared" si="379"/>
        <v>5000</v>
      </c>
      <c r="N1982" s="22">
        <f t="shared" si="380"/>
        <v>4800</v>
      </c>
      <c r="O1982" s="20">
        <f t="shared" si="380"/>
        <v>4608</v>
      </c>
      <c r="P1982" s="22">
        <f t="shared" si="380"/>
        <v>4423.68</v>
      </c>
      <c r="Q1982" s="20">
        <f t="shared" si="380"/>
        <v>4246.7328000000007</v>
      </c>
      <c r="R1982" s="21">
        <f t="shared" ca="1" si="381"/>
        <v>1109070000</v>
      </c>
      <c r="S1982" s="22">
        <f t="shared" ca="1" si="382"/>
        <v>1011471840</v>
      </c>
      <c r="T1982" s="21">
        <f t="shared" ca="1" si="383"/>
        <v>922462318.07999992</v>
      </c>
      <c r="U1982" s="22">
        <f t="shared" ca="1" si="384"/>
        <v>841285634.08895993</v>
      </c>
      <c r="V1982" s="21">
        <f t="shared" ca="1" si="385"/>
        <v>807634208.72540164</v>
      </c>
      <c r="W1982" s="23">
        <f t="shared" ca="1" si="386"/>
        <v>1318305401.0321112</v>
      </c>
    </row>
    <row r="1983" spans="6:23" x14ac:dyDescent="0.35">
      <c r="F1983" s="22">
        <v>1981</v>
      </c>
      <c r="G1983" s="22">
        <f t="shared" ca="1" si="375"/>
        <v>0.34437401814236657</v>
      </c>
      <c r="H1983" s="19">
        <f t="shared" ca="1" si="376"/>
        <v>127983</v>
      </c>
      <c r="I1983" s="22">
        <f t="shared" ca="1" si="377"/>
        <v>121583.85</v>
      </c>
      <c r="J1983" s="19">
        <f t="shared" ca="1" si="377"/>
        <v>115504.6575</v>
      </c>
      <c r="K1983" s="22">
        <f t="shared" ca="1" si="377"/>
        <v>109729.424625</v>
      </c>
      <c r="L1983" s="19">
        <f t="shared" ca="1" si="378"/>
        <v>109729.424625</v>
      </c>
      <c r="M1983" s="20">
        <f t="shared" si="379"/>
        <v>5000</v>
      </c>
      <c r="N1983" s="22">
        <f t="shared" si="380"/>
        <v>4800</v>
      </c>
      <c r="O1983" s="20">
        <f t="shared" si="380"/>
        <v>4608</v>
      </c>
      <c r="P1983" s="22">
        <f t="shared" si="380"/>
        <v>4423.68</v>
      </c>
      <c r="Q1983" s="20">
        <f t="shared" si="380"/>
        <v>4246.7328000000007</v>
      </c>
      <c r="R1983" s="21">
        <f t="shared" ca="1" si="381"/>
        <v>639915000</v>
      </c>
      <c r="S1983" s="22">
        <f t="shared" ca="1" si="382"/>
        <v>583602480</v>
      </c>
      <c r="T1983" s="21">
        <f t="shared" ca="1" si="383"/>
        <v>532245461.75999999</v>
      </c>
      <c r="U1983" s="22">
        <f t="shared" ca="1" si="384"/>
        <v>485407861.12512004</v>
      </c>
      <c r="V1983" s="21">
        <f t="shared" ca="1" si="385"/>
        <v>465991546.68011528</v>
      </c>
      <c r="W1983" s="23">
        <f t="shared" ca="1" si="386"/>
        <v>-43091147.807204485</v>
      </c>
    </row>
    <row r="1984" spans="6:23" x14ac:dyDescent="0.35">
      <c r="F1984" s="22">
        <v>1982</v>
      </c>
      <c r="G1984" s="22">
        <f t="shared" ca="1" si="375"/>
        <v>0.9002680594859479</v>
      </c>
      <c r="H1984" s="19">
        <f t="shared" ca="1" si="376"/>
        <v>178492</v>
      </c>
      <c r="I1984" s="22">
        <f t="shared" ca="1" si="377"/>
        <v>169567.4</v>
      </c>
      <c r="J1984" s="19">
        <f t="shared" ca="1" si="377"/>
        <v>161089.03</v>
      </c>
      <c r="K1984" s="22">
        <f t="shared" ca="1" si="377"/>
        <v>153034.5785</v>
      </c>
      <c r="L1984" s="19">
        <f t="shared" ca="1" si="378"/>
        <v>153034.5785</v>
      </c>
      <c r="M1984" s="20">
        <f t="shared" si="379"/>
        <v>5000</v>
      </c>
      <c r="N1984" s="22">
        <f t="shared" si="380"/>
        <v>4800</v>
      </c>
      <c r="O1984" s="20">
        <f t="shared" si="380"/>
        <v>4608</v>
      </c>
      <c r="P1984" s="22">
        <f t="shared" si="380"/>
        <v>4423.68</v>
      </c>
      <c r="Q1984" s="20">
        <f t="shared" si="380"/>
        <v>4246.7328000000007</v>
      </c>
      <c r="R1984" s="21">
        <f t="shared" ca="1" si="381"/>
        <v>892460000</v>
      </c>
      <c r="S1984" s="22">
        <f t="shared" ca="1" si="382"/>
        <v>813923520</v>
      </c>
      <c r="T1984" s="21">
        <f t="shared" ca="1" si="383"/>
        <v>742298250.24000001</v>
      </c>
      <c r="U1984" s="22">
        <f t="shared" ca="1" si="384"/>
        <v>676976004.21888006</v>
      </c>
      <c r="V1984" s="21">
        <f t="shared" ca="1" si="385"/>
        <v>649896964.05012488</v>
      </c>
      <c r="W1984" s="23">
        <f t="shared" ca="1" si="386"/>
        <v>689745316.53107405</v>
      </c>
    </row>
    <row r="1985" spans="6:23" x14ac:dyDescent="0.35">
      <c r="F1985" s="22">
        <v>1983</v>
      </c>
      <c r="G1985" s="22">
        <f t="shared" ca="1" si="375"/>
        <v>0.90799694574174261</v>
      </c>
      <c r="H1985" s="19">
        <f t="shared" ca="1" si="376"/>
        <v>179856</v>
      </c>
      <c r="I1985" s="22">
        <f t="shared" ca="1" si="377"/>
        <v>170863.2</v>
      </c>
      <c r="J1985" s="19">
        <f t="shared" ca="1" si="377"/>
        <v>162320.04</v>
      </c>
      <c r="K1985" s="22">
        <f t="shared" ca="1" si="377"/>
        <v>154204.038</v>
      </c>
      <c r="L1985" s="19">
        <f t="shared" ca="1" si="378"/>
        <v>154204.038</v>
      </c>
      <c r="M1985" s="20">
        <f t="shared" si="379"/>
        <v>5000</v>
      </c>
      <c r="N1985" s="22">
        <f t="shared" si="380"/>
        <v>4800</v>
      </c>
      <c r="O1985" s="20">
        <f t="shared" si="380"/>
        <v>4608</v>
      </c>
      <c r="P1985" s="22">
        <f t="shared" si="380"/>
        <v>4423.68</v>
      </c>
      <c r="Q1985" s="20">
        <f t="shared" si="380"/>
        <v>4246.7328000000007</v>
      </c>
      <c r="R1985" s="21">
        <f t="shared" ca="1" si="381"/>
        <v>899280000</v>
      </c>
      <c r="S1985" s="22">
        <f t="shared" ca="1" si="382"/>
        <v>820143360</v>
      </c>
      <c r="T1985" s="21">
        <f t="shared" ca="1" si="383"/>
        <v>747970744.32000005</v>
      </c>
      <c r="U1985" s="22">
        <f t="shared" ca="1" si="384"/>
        <v>682149318.81984007</v>
      </c>
      <c r="V1985" s="21">
        <f t="shared" ca="1" si="385"/>
        <v>654863346.06704652</v>
      </c>
      <c r="W1985" s="23">
        <f t="shared" ca="1" si="386"/>
        <v>709535629.88824606</v>
      </c>
    </row>
    <row r="1986" spans="6:23" x14ac:dyDescent="0.35">
      <c r="F1986" s="22">
        <v>1984</v>
      </c>
      <c r="G1986" s="22">
        <f t="shared" ca="1" si="375"/>
        <v>0.74064815341231915</v>
      </c>
      <c r="H1986" s="19">
        <f t="shared" ca="1" si="376"/>
        <v>159360</v>
      </c>
      <c r="I1986" s="22">
        <f t="shared" ca="1" si="377"/>
        <v>151392</v>
      </c>
      <c r="J1986" s="19">
        <f t="shared" ca="1" si="377"/>
        <v>143822.39999999999</v>
      </c>
      <c r="K1986" s="22">
        <f t="shared" ca="1" si="377"/>
        <v>136631.28</v>
      </c>
      <c r="L1986" s="19">
        <f t="shared" ca="1" si="378"/>
        <v>136631.28</v>
      </c>
      <c r="M1986" s="20">
        <f t="shared" si="379"/>
        <v>5000</v>
      </c>
      <c r="N1986" s="22">
        <f t="shared" si="380"/>
        <v>4800</v>
      </c>
      <c r="O1986" s="20">
        <f t="shared" si="380"/>
        <v>4608</v>
      </c>
      <c r="P1986" s="22">
        <f t="shared" si="380"/>
        <v>4423.68</v>
      </c>
      <c r="Q1986" s="20">
        <f t="shared" si="380"/>
        <v>4246.7328000000007</v>
      </c>
      <c r="R1986" s="21">
        <f t="shared" ca="1" si="381"/>
        <v>796800000</v>
      </c>
      <c r="S1986" s="22">
        <f t="shared" ca="1" si="382"/>
        <v>726681600</v>
      </c>
      <c r="T1986" s="21">
        <f t="shared" ca="1" si="383"/>
        <v>662733619.19999993</v>
      </c>
      <c r="U1986" s="22">
        <f t="shared" ca="1" si="384"/>
        <v>604413060.71039999</v>
      </c>
      <c r="V1986" s="21">
        <f t="shared" ca="1" si="385"/>
        <v>580236538.28198409</v>
      </c>
      <c r="W1986" s="23">
        <f t="shared" ca="1" si="386"/>
        <v>412158604.54469633</v>
      </c>
    </row>
    <row r="1987" spans="6:23" x14ac:dyDescent="0.35">
      <c r="F1987" s="22">
        <v>1985</v>
      </c>
      <c r="G1987" s="22">
        <f t="shared" ca="1" si="375"/>
        <v>0.34190337590508169</v>
      </c>
      <c r="H1987" s="19">
        <f t="shared" ca="1" si="376"/>
        <v>127782</v>
      </c>
      <c r="I1987" s="22">
        <f t="shared" ca="1" si="377"/>
        <v>121392.9</v>
      </c>
      <c r="J1987" s="19">
        <f t="shared" ca="1" si="377"/>
        <v>115323.25499999999</v>
      </c>
      <c r="K1987" s="22">
        <f t="shared" ca="1" si="377"/>
        <v>109557.09224999999</v>
      </c>
      <c r="L1987" s="19">
        <f t="shared" ca="1" si="378"/>
        <v>109557.09224999999</v>
      </c>
      <c r="M1987" s="20">
        <f t="shared" si="379"/>
        <v>5000</v>
      </c>
      <c r="N1987" s="22">
        <f t="shared" si="380"/>
        <v>4800</v>
      </c>
      <c r="O1987" s="20">
        <f t="shared" si="380"/>
        <v>4608</v>
      </c>
      <c r="P1987" s="22">
        <f t="shared" si="380"/>
        <v>4423.68</v>
      </c>
      <c r="Q1987" s="20">
        <f t="shared" ref="Q1987:Q2050" si="387">P1987-$B$8*P1987</f>
        <v>4246.7328000000007</v>
      </c>
      <c r="R1987" s="21">
        <f t="shared" ca="1" si="381"/>
        <v>638910000</v>
      </c>
      <c r="S1987" s="22">
        <f t="shared" ca="1" si="382"/>
        <v>582685920</v>
      </c>
      <c r="T1987" s="21">
        <f t="shared" ca="1" si="383"/>
        <v>531409559.03999996</v>
      </c>
      <c r="U1987" s="22">
        <f t="shared" ca="1" si="384"/>
        <v>484645517.84447998</v>
      </c>
      <c r="V1987" s="21">
        <f t="shared" ca="1" si="385"/>
        <v>465259697.13070083</v>
      </c>
      <c r="W1987" s="23">
        <f t="shared" ca="1" si="386"/>
        <v>-46007462.312183857</v>
      </c>
    </row>
    <row r="1988" spans="6:23" x14ac:dyDescent="0.35">
      <c r="F1988" s="22">
        <v>1986</v>
      </c>
      <c r="G1988" s="22">
        <f t="shared" ref="G1988:G2051" ca="1" si="388">RAND()</f>
        <v>0.97889882224715341</v>
      </c>
      <c r="H1988" s="19">
        <f t="shared" ref="H1988:H2051" ca="1" si="389">ROUND(_xlfn.NORM.INV(G1988,$B$4,$B$5),0)</f>
        <v>200946</v>
      </c>
      <c r="I1988" s="22">
        <f t="shared" ref="I1988:K2051" ca="1" si="390">H1988-$B$7*H1988</f>
        <v>190898.7</v>
      </c>
      <c r="J1988" s="19">
        <f t="shared" ca="1" si="390"/>
        <v>181353.76500000001</v>
      </c>
      <c r="K1988" s="22">
        <f t="shared" ca="1" si="390"/>
        <v>172286.07675000001</v>
      </c>
      <c r="L1988" s="19">
        <f t="shared" ref="L1988:L2051" ca="1" si="391">J1988-$B$7*J1988</f>
        <v>172286.07675000001</v>
      </c>
      <c r="M1988" s="20">
        <f t="shared" ref="M1988:M2051" si="392">$B$3</f>
        <v>5000</v>
      </c>
      <c r="N1988" s="22">
        <f t="shared" ref="N1988:Q2051" si="393">M1988-$B$8*M1988</f>
        <v>4800</v>
      </c>
      <c r="O1988" s="20">
        <f t="shared" si="393"/>
        <v>4608</v>
      </c>
      <c r="P1988" s="22">
        <f t="shared" si="393"/>
        <v>4423.68</v>
      </c>
      <c r="Q1988" s="20">
        <f t="shared" si="387"/>
        <v>4246.7328000000007</v>
      </c>
      <c r="R1988" s="21">
        <f t="shared" ref="R1988:R2051" ca="1" si="394">H1988*M1988</f>
        <v>1004730000</v>
      </c>
      <c r="S1988" s="22">
        <f t="shared" ref="S1988:S2051" ca="1" si="395">I1988*N1988</f>
        <v>916313760</v>
      </c>
      <c r="T1988" s="21">
        <f t="shared" ref="T1988:T2051" ca="1" si="396">J1988*O1988</f>
        <v>835678149.12000012</v>
      </c>
      <c r="U1988" s="22">
        <f t="shared" ref="U1988:U2051" ca="1" si="397">K1988*P1988</f>
        <v>762138471.9974401</v>
      </c>
      <c r="V1988" s="21">
        <f t="shared" ref="V1988:V2051" ca="1" si="398">L1988*Q1988</f>
        <v>731652933.11754251</v>
      </c>
      <c r="W1988" s="23">
        <f t="shared" ref="W1988:W2051" ca="1" si="399">NPV($B$6,R1988,S1988,T1988,U1988,V1988)-$B$2</f>
        <v>1015531017.5002418</v>
      </c>
    </row>
    <row r="1989" spans="6:23" x14ac:dyDescent="0.35">
      <c r="F1989" s="22">
        <v>1987</v>
      </c>
      <c r="G1989" s="22">
        <f t="shared" ca="1" si="388"/>
        <v>2.6584606207448847E-2</v>
      </c>
      <c r="H1989" s="19">
        <f t="shared" ca="1" si="389"/>
        <v>81994</v>
      </c>
      <c r="I1989" s="22">
        <f t="shared" ca="1" si="390"/>
        <v>77894.3</v>
      </c>
      <c r="J1989" s="19">
        <f t="shared" ca="1" si="390"/>
        <v>73999.585000000006</v>
      </c>
      <c r="K1989" s="22">
        <f t="shared" ca="1" si="390"/>
        <v>70299.605750000002</v>
      </c>
      <c r="L1989" s="19">
        <f t="shared" ca="1" si="391"/>
        <v>70299.605750000002</v>
      </c>
      <c r="M1989" s="20">
        <f t="shared" si="392"/>
        <v>5000</v>
      </c>
      <c r="N1989" s="22">
        <f t="shared" si="393"/>
        <v>4800</v>
      </c>
      <c r="O1989" s="20">
        <f t="shared" si="393"/>
        <v>4608</v>
      </c>
      <c r="P1989" s="22">
        <f t="shared" si="393"/>
        <v>4423.68</v>
      </c>
      <c r="Q1989" s="20">
        <f t="shared" si="387"/>
        <v>4246.7328000000007</v>
      </c>
      <c r="R1989" s="21">
        <f t="shared" ca="1" si="394"/>
        <v>409970000</v>
      </c>
      <c r="S1989" s="22">
        <f t="shared" ca="1" si="395"/>
        <v>373892640</v>
      </c>
      <c r="T1989" s="21">
        <f t="shared" ca="1" si="396"/>
        <v>340990087.68000001</v>
      </c>
      <c r="U1989" s="22">
        <f t="shared" ca="1" si="397"/>
        <v>310982959.96416003</v>
      </c>
      <c r="V1989" s="21">
        <f t="shared" ca="1" si="398"/>
        <v>298543641.56559366</v>
      </c>
      <c r="W1989" s="23">
        <f t="shared" ca="1" si="399"/>
        <v>-710346808.35192108</v>
      </c>
    </row>
    <row r="1990" spans="6:23" x14ac:dyDescent="0.35">
      <c r="F1990" s="22">
        <v>1988</v>
      </c>
      <c r="G1990" s="22">
        <f t="shared" ca="1" si="388"/>
        <v>0.77883143779471575</v>
      </c>
      <c r="H1990" s="19">
        <f t="shared" ca="1" si="389"/>
        <v>163048</v>
      </c>
      <c r="I1990" s="22">
        <f t="shared" ca="1" si="390"/>
        <v>154895.6</v>
      </c>
      <c r="J1990" s="19">
        <f t="shared" ca="1" si="390"/>
        <v>147150.82</v>
      </c>
      <c r="K1990" s="22">
        <f t="shared" ca="1" si="390"/>
        <v>139793.27900000001</v>
      </c>
      <c r="L1990" s="19">
        <f t="shared" ca="1" si="391"/>
        <v>139793.27900000001</v>
      </c>
      <c r="M1990" s="20">
        <f t="shared" si="392"/>
        <v>5000</v>
      </c>
      <c r="N1990" s="22">
        <f t="shared" si="393"/>
        <v>4800</v>
      </c>
      <c r="O1990" s="20">
        <f t="shared" si="393"/>
        <v>4608</v>
      </c>
      <c r="P1990" s="22">
        <f t="shared" si="393"/>
        <v>4423.68</v>
      </c>
      <c r="Q1990" s="20">
        <f t="shared" si="387"/>
        <v>4246.7328000000007</v>
      </c>
      <c r="R1990" s="21">
        <f t="shared" ca="1" si="394"/>
        <v>815240000</v>
      </c>
      <c r="S1990" s="22">
        <f t="shared" ca="1" si="395"/>
        <v>743498880</v>
      </c>
      <c r="T1990" s="21">
        <f t="shared" ca="1" si="396"/>
        <v>678070978.56000006</v>
      </c>
      <c r="U1990" s="22">
        <f t="shared" ca="1" si="397"/>
        <v>618400732.44672012</v>
      </c>
      <c r="V1990" s="21">
        <f t="shared" ca="1" si="398"/>
        <v>593664703.14885139</v>
      </c>
      <c r="W1990" s="23">
        <f t="shared" ca="1" si="399"/>
        <v>465667897.55147934</v>
      </c>
    </row>
    <row r="1991" spans="6:23" x14ac:dyDescent="0.35">
      <c r="F1991" s="22">
        <v>1989</v>
      </c>
      <c r="G1991" s="22">
        <f t="shared" ca="1" si="388"/>
        <v>0.19955004068879989</v>
      </c>
      <c r="H1991" s="19">
        <f t="shared" ca="1" si="389"/>
        <v>114703</v>
      </c>
      <c r="I1991" s="22">
        <f t="shared" ca="1" si="390"/>
        <v>108967.85</v>
      </c>
      <c r="J1991" s="19">
        <f t="shared" ca="1" si="390"/>
        <v>103519.4575</v>
      </c>
      <c r="K1991" s="22">
        <f t="shared" ca="1" si="390"/>
        <v>98343.484624999997</v>
      </c>
      <c r="L1991" s="19">
        <f t="shared" ca="1" si="391"/>
        <v>98343.484624999997</v>
      </c>
      <c r="M1991" s="20">
        <f t="shared" si="392"/>
        <v>5000</v>
      </c>
      <c r="N1991" s="22">
        <f t="shared" si="393"/>
        <v>4800</v>
      </c>
      <c r="O1991" s="20">
        <f t="shared" si="393"/>
        <v>4608</v>
      </c>
      <c r="P1991" s="22">
        <f t="shared" si="393"/>
        <v>4423.68</v>
      </c>
      <c r="Q1991" s="20">
        <f t="shared" si="387"/>
        <v>4246.7328000000007</v>
      </c>
      <c r="R1991" s="21">
        <f t="shared" ca="1" si="394"/>
        <v>573515000</v>
      </c>
      <c r="S1991" s="22">
        <f t="shared" ca="1" si="395"/>
        <v>523045680</v>
      </c>
      <c r="T1991" s="21">
        <f t="shared" ca="1" si="396"/>
        <v>477017660.16000003</v>
      </c>
      <c r="U1991" s="22">
        <f t="shared" ca="1" si="397"/>
        <v>435040106.06592</v>
      </c>
      <c r="V1991" s="21">
        <f t="shared" ca="1" si="398"/>
        <v>417638501.82328326</v>
      </c>
      <c r="W1991" s="23">
        <f t="shared" ca="1" si="399"/>
        <v>-235771031.51926279</v>
      </c>
    </row>
    <row r="1992" spans="6:23" x14ac:dyDescent="0.35">
      <c r="F1992" s="22">
        <v>1990</v>
      </c>
      <c r="G1992" s="22">
        <f t="shared" ca="1" si="388"/>
        <v>0.64703144178262673</v>
      </c>
      <c r="H1992" s="19">
        <f t="shared" ca="1" si="389"/>
        <v>151320</v>
      </c>
      <c r="I1992" s="22">
        <f t="shared" ca="1" si="390"/>
        <v>143754</v>
      </c>
      <c r="J1992" s="19">
        <f t="shared" ca="1" si="390"/>
        <v>136566.29999999999</v>
      </c>
      <c r="K1992" s="22">
        <f t="shared" ca="1" si="390"/>
        <v>129737.98499999999</v>
      </c>
      <c r="L1992" s="19">
        <f t="shared" ca="1" si="391"/>
        <v>129737.98499999999</v>
      </c>
      <c r="M1992" s="20">
        <f t="shared" si="392"/>
        <v>5000</v>
      </c>
      <c r="N1992" s="22">
        <f t="shared" si="393"/>
        <v>4800</v>
      </c>
      <c r="O1992" s="20">
        <f t="shared" si="393"/>
        <v>4608</v>
      </c>
      <c r="P1992" s="22">
        <f t="shared" si="393"/>
        <v>4423.68</v>
      </c>
      <c r="Q1992" s="20">
        <f t="shared" si="387"/>
        <v>4246.7328000000007</v>
      </c>
      <c r="R1992" s="21">
        <f t="shared" ca="1" si="394"/>
        <v>756600000</v>
      </c>
      <c r="S1992" s="22">
        <f t="shared" ca="1" si="395"/>
        <v>690019200</v>
      </c>
      <c r="T1992" s="21">
        <f t="shared" ca="1" si="396"/>
        <v>629297510.39999998</v>
      </c>
      <c r="U1992" s="22">
        <f t="shared" ca="1" si="397"/>
        <v>573919329.48479998</v>
      </c>
      <c r="V1992" s="21">
        <f t="shared" ca="1" si="398"/>
        <v>550962556.305408</v>
      </c>
      <c r="W1992" s="23">
        <f t="shared" ca="1" si="399"/>
        <v>295506024.3455286</v>
      </c>
    </row>
    <row r="1993" spans="6:23" x14ac:dyDescent="0.35">
      <c r="F1993" s="22">
        <v>1991</v>
      </c>
      <c r="G1993" s="22">
        <f t="shared" ca="1" si="388"/>
        <v>0.45510904180209788</v>
      </c>
      <c r="H1993" s="19">
        <f t="shared" ca="1" si="389"/>
        <v>136617</v>
      </c>
      <c r="I1993" s="22">
        <f t="shared" ca="1" si="390"/>
        <v>129786.15</v>
      </c>
      <c r="J1993" s="19">
        <f t="shared" ca="1" si="390"/>
        <v>123296.8425</v>
      </c>
      <c r="K1993" s="22">
        <f t="shared" ca="1" si="390"/>
        <v>117132.000375</v>
      </c>
      <c r="L1993" s="19">
        <f t="shared" ca="1" si="391"/>
        <v>117132.000375</v>
      </c>
      <c r="M1993" s="20">
        <f t="shared" si="392"/>
        <v>5000</v>
      </c>
      <c r="N1993" s="22">
        <f t="shared" si="393"/>
        <v>4800</v>
      </c>
      <c r="O1993" s="20">
        <f t="shared" si="393"/>
        <v>4608</v>
      </c>
      <c r="P1993" s="22">
        <f t="shared" si="393"/>
        <v>4423.68</v>
      </c>
      <c r="Q1993" s="20">
        <f t="shared" si="387"/>
        <v>4246.7328000000007</v>
      </c>
      <c r="R1993" s="21">
        <f t="shared" ca="1" si="394"/>
        <v>683085000</v>
      </c>
      <c r="S1993" s="22">
        <f t="shared" ca="1" si="395"/>
        <v>622973520</v>
      </c>
      <c r="T1993" s="21">
        <f t="shared" ca="1" si="396"/>
        <v>568151850.24000001</v>
      </c>
      <c r="U1993" s="22">
        <f t="shared" ca="1" si="397"/>
        <v>518154487.41888005</v>
      </c>
      <c r="V1993" s="21">
        <f t="shared" ca="1" si="398"/>
        <v>497428307.92212492</v>
      </c>
      <c r="W1993" s="23">
        <f t="shared" ca="1" si="399"/>
        <v>82179794.660408735</v>
      </c>
    </row>
    <row r="1994" spans="6:23" x14ac:dyDescent="0.35">
      <c r="F1994" s="22">
        <v>1992</v>
      </c>
      <c r="G1994" s="22">
        <f t="shared" ca="1" si="388"/>
        <v>0.14055020131762874</v>
      </c>
      <c r="H1994" s="19">
        <f t="shared" ca="1" si="389"/>
        <v>107664</v>
      </c>
      <c r="I1994" s="22">
        <f t="shared" ca="1" si="390"/>
        <v>102280.8</v>
      </c>
      <c r="J1994" s="19">
        <f t="shared" ca="1" si="390"/>
        <v>97166.760000000009</v>
      </c>
      <c r="K1994" s="22">
        <f t="shared" ca="1" si="390"/>
        <v>92308.422000000006</v>
      </c>
      <c r="L1994" s="19">
        <f t="shared" ca="1" si="391"/>
        <v>92308.422000000006</v>
      </c>
      <c r="M1994" s="20">
        <f t="shared" si="392"/>
        <v>5000</v>
      </c>
      <c r="N1994" s="22">
        <f t="shared" si="393"/>
        <v>4800</v>
      </c>
      <c r="O1994" s="20">
        <f t="shared" si="393"/>
        <v>4608</v>
      </c>
      <c r="P1994" s="22">
        <f t="shared" si="393"/>
        <v>4423.68</v>
      </c>
      <c r="Q1994" s="20">
        <f t="shared" si="387"/>
        <v>4246.7328000000007</v>
      </c>
      <c r="R1994" s="21">
        <f t="shared" ca="1" si="394"/>
        <v>538320000</v>
      </c>
      <c r="S1994" s="22">
        <f t="shared" ca="1" si="395"/>
        <v>490947840</v>
      </c>
      <c r="T1994" s="21">
        <f t="shared" ca="1" si="396"/>
        <v>447744430.08000004</v>
      </c>
      <c r="U1994" s="22">
        <f t="shared" ca="1" si="397"/>
        <v>408342920.23296005</v>
      </c>
      <c r="V1994" s="21">
        <f t="shared" ca="1" si="398"/>
        <v>392009203.42364168</v>
      </c>
      <c r="W1994" s="23">
        <f t="shared" ca="1" si="399"/>
        <v>-337900075.30308628</v>
      </c>
    </row>
    <row r="1995" spans="6:23" x14ac:dyDescent="0.35">
      <c r="F1995" s="22">
        <v>1993</v>
      </c>
      <c r="G1995" s="22">
        <f t="shared" ca="1" si="388"/>
        <v>0.36914665906826449</v>
      </c>
      <c r="H1995" s="19">
        <f t="shared" ca="1" si="389"/>
        <v>129977</v>
      </c>
      <c r="I1995" s="22">
        <f t="shared" ca="1" si="390"/>
        <v>123478.15</v>
      </c>
      <c r="J1995" s="19">
        <f t="shared" ca="1" si="390"/>
        <v>117304.24249999999</v>
      </c>
      <c r="K1995" s="22">
        <f t="shared" ca="1" si="390"/>
        <v>111439.03037499999</v>
      </c>
      <c r="L1995" s="19">
        <f t="shared" ca="1" si="391"/>
        <v>111439.03037499999</v>
      </c>
      <c r="M1995" s="20">
        <f t="shared" si="392"/>
        <v>5000</v>
      </c>
      <c r="N1995" s="22">
        <f t="shared" si="393"/>
        <v>4800</v>
      </c>
      <c r="O1995" s="20">
        <f t="shared" si="393"/>
        <v>4608</v>
      </c>
      <c r="P1995" s="22">
        <f t="shared" si="393"/>
        <v>4423.68</v>
      </c>
      <c r="Q1995" s="20">
        <f t="shared" si="387"/>
        <v>4246.7328000000007</v>
      </c>
      <c r="R1995" s="21">
        <f t="shared" ca="1" si="394"/>
        <v>649885000</v>
      </c>
      <c r="S1995" s="22">
        <f t="shared" ca="1" si="395"/>
        <v>592695120</v>
      </c>
      <c r="T1995" s="21">
        <f t="shared" ca="1" si="396"/>
        <v>540537949.43999994</v>
      </c>
      <c r="U1995" s="22">
        <f t="shared" ca="1" si="397"/>
        <v>492970609.88927996</v>
      </c>
      <c r="V1995" s="21">
        <f t="shared" ca="1" si="398"/>
        <v>473251785.49370885</v>
      </c>
      <c r="W1995" s="23">
        <f t="shared" ca="1" si="399"/>
        <v>-14160147.195620298</v>
      </c>
    </row>
    <row r="1996" spans="6:23" x14ac:dyDescent="0.35">
      <c r="F1996" s="22">
        <v>1994</v>
      </c>
      <c r="G1996" s="22">
        <f t="shared" ca="1" si="388"/>
        <v>0.12305193341630583</v>
      </c>
      <c r="H1996" s="19">
        <f t="shared" ca="1" si="389"/>
        <v>105204</v>
      </c>
      <c r="I1996" s="22">
        <f t="shared" ca="1" si="390"/>
        <v>99943.8</v>
      </c>
      <c r="J1996" s="19">
        <f t="shared" ca="1" si="390"/>
        <v>94946.61</v>
      </c>
      <c r="K1996" s="22">
        <f t="shared" ca="1" si="390"/>
        <v>90199.279500000004</v>
      </c>
      <c r="L1996" s="19">
        <f t="shared" ca="1" si="391"/>
        <v>90199.279500000004</v>
      </c>
      <c r="M1996" s="20">
        <f t="shared" si="392"/>
        <v>5000</v>
      </c>
      <c r="N1996" s="22">
        <f t="shared" si="393"/>
        <v>4800</v>
      </c>
      <c r="O1996" s="20">
        <f t="shared" si="393"/>
        <v>4608</v>
      </c>
      <c r="P1996" s="22">
        <f t="shared" si="393"/>
        <v>4423.68</v>
      </c>
      <c r="Q1996" s="20">
        <f t="shared" si="387"/>
        <v>4246.7328000000007</v>
      </c>
      <c r="R1996" s="21">
        <f t="shared" ca="1" si="394"/>
        <v>526020000</v>
      </c>
      <c r="S1996" s="22">
        <f t="shared" ca="1" si="395"/>
        <v>479730240</v>
      </c>
      <c r="T1996" s="21">
        <f t="shared" ca="1" si="396"/>
        <v>437513978.88</v>
      </c>
      <c r="U1996" s="22">
        <f t="shared" ca="1" si="397"/>
        <v>399012748.73856002</v>
      </c>
      <c r="V1996" s="21">
        <f t="shared" ca="1" si="398"/>
        <v>383052238.78901768</v>
      </c>
      <c r="W1996" s="23">
        <f t="shared" ca="1" si="399"/>
        <v>-373592282.67745829</v>
      </c>
    </row>
    <row r="1997" spans="6:23" x14ac:dyDescent="0.35">
      <c r="F1997" s="22">
        <v>1995</v>
      </c>
      <c r="G1997" s="22">
        <f t="shared" ca="1" si="388"/>
        <v>0.48744107448246565</v>
      </c>
      <c r="H1997" s="19">
        <f t="shared" ca="1" si="389"/>
        <v>139055</v>
      </c>
      <c r="I1997" s="22">
        <f t="shared" ca="1" si="390"/>
        <v>132102.25</v>
      </c>
      <c r="J1997" s="19">
        <f t="shared" ca="1" si="390"/>
        <v>125497.1375</v>
      </c>
      <c r="K1997" s="22">
        <f t="shared" ca="1" si="390"/>
        <v>119222.280625</v>
      </c>
      <c r="L1997" s="19">
        <f t="shared" ca="1" si="391"/>
        <v>119222.280625</v>
      </c>
      <c r="M1997" s="20">
        <f t="shared" si="392"/>
        <v>5000</v>
      </c>
      <c r="N1997" s="22">
        <f t="shared" si="393"/>
        <v>4800</v>
      </c>
      <c r="O1997" s="20">
        <f t="shared" si="393"/>
        <v>4608</v>
      </c>
      <c r="P1997" s="22">
        <f t="shared" si="393"/>
        <v>4423.68</v>
      </c>
      <c r="Q1997" s="20">
        <f t="shared" si="387"/>
        <v>4246.7328000000007</v>
      </c>
      <c r="R1997" s="21">
        <f t="shared" ca="1" si="394"/>
        <v>695275000</v>
      </c>
      <c r="S1997" s="22">
        <f t="shared" ca="1" si="395"/>
        <v>634090800</v>
      </c>
      <c r="T1997" s="21">
        <f t="shared" ca="1" si="396"/>
        <v>578290809.60000002</v>
      </c>
      <c r="U1997" s="22">
        <f t="shared" ca="1" si="397"/>
        <v>527401218.35520005</v>
      </c>
      <c r="V1997" s="21">
        <f t="shared" ca="1" si="398"/>
        <v>506305169.62099206</v>
      </c>
      <c r="W1997" s="23">
        <f t="shared" ca="1" si="399"/>
        <v>117552803.43224573</v>
      </c>
    </row>
    <row r="1998" spans="6:23" x14ac:dyDescent="0.35">
      <c r="F1998" s="22">
        <v>1996</v>
      </c>
      <c r="G1998" s="22">
        <f t="shared" ca="1" si="388"/>
        <v>0.33194095649798916</v>
      </c>
      <c r="H1998" s="19">
        <f t="shared" ca="1" si="389"/>
        <v>126963</v>
      </c>
      <c r="I1998" s="22">
        <f t="shared" ca="1" si="390"/>
        <v>120614.85</v>
      </c>
      <c r="J1998" s="19">
        <f t="shared" ca="1" si="390"/>
        <v>114584.10750000001</v>
      </c>
      <c r="K1998" s="22">
        <f t="shared" ca="1" si="390"/>
        <v>108854.90212500001</v>
      </c>
      <c r="L1998" s="19">
        <f t="shared" ca="1" si="391"/>
        <v>108854.90212500001</v>
      </c>
      <c r="M1998" s="20">
        <f t="shared" si="392"/>
        <v>5000</v>
      </c>
      <c r="N1998" s="22">
        <f t="shared" si="393"/>
        <v>4800</v>
      </c>
      <c r="O1998" s="20">
        <f t="shared" si="393"/>
        <v>4608</v>
      </c>
      <c r="P1998" s="22">
        <f t="shared" si="393"/>
        <v>4423.68</v>
      </c>
      <c r="Q1998" s="20">
        <f t="shared" si="387"/>
        <v>4246.7328000000007</v>
      </c>
      <c r="R1998" s="21">
        <f t="shared" ca="1" si="394"/>
        <v>634815000</v>
      </c>
      <c r="S1998" s="22">
        <f t="shared" ca="1" si="395"/>
        <v>578951280</v>
      </c>
      <c r="T1998" s="21">
        <f t="shared" ca="1" si="396"/>
        <v>528003567.36000007</v>
      </c>
      <c r="U1998" s="22">
        <f t="shared" ca="1" si="397"/>
        <v>481539253.43232006</v>
      </c>
      <c r="V1998" s="21">
        <f t="shared" ca="1" si="398"/>
        <v>462277683.29502732</v>
      </c>
      <c r="W1998" s="23">
        <f t="shared" ca="1" si="399"/>
        <v>-57890355.742919922</v>
      </c>
    </row>
    <row r="1999" spans="6:23" x14ac:dyDescent="0.35">
      <c r="F1999" s="22">
        <v>1997</v>
      </c>
      <c r="G1999" s="22">
        <f t="shared" ca="1" si="388"/>
        <v>0.54496498348465749</v>
      </c>
      <c r="H1999" s="19">
        <f t="shared" ca="1" si="389"/>
        <v>143389</v>
      </c>
      <c r="I1999" s="22">
        <f t="shared" ca="1" si="390"/>
        <v>136219.54999999999</v>
      </c>
      <c r="J1999" s="19">
        <f t="shared" ca="1" si="390"/>
        <v>129408.57249999999</v>
      </c>
      <c r="K1999" s="22">
        <f t="shared" ca="1" si="390"/>
        <v>122938.14387499999</v>
      </c>
      <c r="L1999" s="19">
        <f t="shared" ca="1" si="391"/>
        <v>122938.14387499999</v>
      </c>
      <c r="M1999" s="20">
        <f t="shared" si="392"/>
        <v>5000</v>
      </c>
      <c r="N1999" s="22">
        <f t="shared" si="393"/>
        <v>4800</v>
      </c>
      <c r="O1999" s="20">
        <f t="shared" si="393"/>
        <v>4608</v>
      </c>
      <c r="P1999" s="22">
        <f t="shared" si="393"/>
        <v>4423.68</v>
      </c>
      <c r="Q1999" s="20">
        <f t="shared" si="387"/>
        <v>4246.7328000000007</v>
      </c>
      <c r="R1999" s="21">
        <f t="shared" ca="1" si="394"/>
        <v>716945000</v>
      </c>
      <c r="S1999" s="22">
        <f t="shared" ca="1" si="395"/>
        <v>653853840</v>
      </c>
      <c r="T1999" s="21">
        <f t="shared" ca="1" si="396"/>
        <v>596314702.07999992</v>
      </c>
      <c r="U1999" s="22">
        <f t="shared" ca="1" si="397"/>
        <v>543839008.29696</v>
      </c>
      <c r="V1999" s="21">
        <f t="shared" ca="1" si="398"/>
        <v>522085447.96508163</v>
      </c>
      <c r="W1999" s="23">
        <f t="shared" ca="1" si="399"/>
        <v>180434928.13164806</v>
      </c>
    </row>
    <row r="2000" spans="6:23" x14ac:dyDescent="0.35">
      <c r="F2000" s="22">
        <v>1998</v>
      </c>
      <c r="G2000" s="22">
        <f t="shared" ca="1" si="388"/>
        <v>0.93047401867829393</v>
      </c>
      <c r="H2000" s="19">
        <f t="shared" ca="1" si="389"/>
        <v>184380</v>
      </c>
      <c r="I2000" s="22">
        <f t="shared" ca="1" si="390"/>
        <v>175161</v>
      </c>
      <c r="J2000" s="19">
        <f t="shared" ca="1" si="390"/>
        <v>166402.95000000001</v>
      </c>
      <c r="K2000" s="22">
        <f t="shared" ca="1" si="390"/>
        <v>158082.80250000002</v>
      </c>
      <c r="L2000" s="19">
        <f t="shared" ca="1" si="391"/>
        <v>158082.80250000002</v>
      </c>
      <c r="M2000" s="20">
        <f t="shared" si="392"/>
        <v>5000</v>
      </c>
      <c r="N2000" s="22">
        <f t="shared" si="393"/>
        <v>4800</v>
      </c>
      <c r="O2000" s="20">
        <f t="shared" si="393"/>
        <v>4608</v>
      </c>
      <c r="P2000" s="22">
        <f t="shared" si="393"/>
        <v>4423.68</v>
      </c>
      <c r="Q2000" s="20">
        <f t="shared" si="387"/>
        <v>4246.7328000000007</v>
      </c>
      <c r="R2000" s="21">
        <f t="shared" ca="1" si="394"/>
        <v>921900000</v>
      </c>
      <c r="S2000" s="22">
        <f t="shared" ca="1" si="395"/>
        <v>840772800</v>
      </c>
      <c r="T2000" s="21">
        <f t="shared" ca="1" si="396"/>
        <v>766784793.60000002</v>
      </c>
      <c r="U2000" s="22">
        <f t="shared" ca="1" si="397"/>
        <v>699307731.76320016</v>
      </c>
      <c r="V2000" s="21">
        <f t="shared" ca="1" si="398"/>
        <v>671335422.4926722</v>
      </c>
      <c r="W2000" s="23">
        <f t="shared" ca="1" si="399"/>
        <v>775174469.7913599</v>
      </c>
    </row>
    <row r="2001" spans="6:23" x14ac:dyDescent="0.35">
      <c r="F2001" s="22">
        <v>1999</v>
      </c>
      <c r="G2001" s="22">
        <f t="shared" ca="1" si="388"/>
        <v>0.43799255327534858</v>
      </c>
      <c r="H2001" s="19">
        <f t="shared" ca="1" si="389"/>
        <v>135318</v>
      </c>
      <c r="I2001" s="22">
        <f t="shared" ca="1" si="390"/>
        <v>128552.1</v>
      </c>
      <c r="J2001" s="19">
        <f t="shared" ca="1" si="390"/>
        <v>122124.49500000001</v>
      </c>
      <c r="K2001" s="22">
        <f t="shared" ca="1" si="390"/>
        <v>116018.27025</v>
      </c>
      <c r="L2001" s="19">
        <f t="shared" ca="1" si="391"/>
        <v>116018.27025</v>
      </c>
      <c r="M2001" s="20">
        <f t="shared" si="392"/>
        <v>5000</v>
      </c>
      <c r="N2001" s="22">
        <f t="shared" si="393"/>
        <v>4800</v>
      </c>
      <c r="O2001" s="20">
        <f t="shared" si="393"/>
        <v>4608</v>
      </c>
      <c r="P2001" s="22">
        <f t="shared" si="393"/>
        <v>4423.68</v>
      </c>
      <c r="Q2001" s="20">
        <f t="shared" si="387"/>
        <v>4246.7328000000007</v>
      </c>
      <c r="R2001" s="21">
        <f t="shared" ca="1" si="394"/>
        <v>676590000</v>
      </c>
      <c r="S2001" s="22">
        <f t="shared" ca="1" si="395"/>
        <v>617050080</v>
      </c>
      <c r="T2001" s="21">
        <f t="shared" ca="1" si="396"/>
        <v>562749672.96000004</v>
      </c>
      <c r="U2001" s="22">
        <f t="shared" ca="1" si="397"/>
        <v>513227701.73952001</v>
      </c>
      <c r="V2001" s="21">
        <f t="shared" ca="1" si="398"/>
        <v>492698593.66993928</v>
      </c>
      <c r="W2001" s="23">
        <f t="shared" ca="1" si="399"/>
        <v>63332568.083453894</v>
      </c>
    </row>
    <row r="2002" spans="6:23" x14ac:dyDescent="0.35">
      <c r="F2002" s="22">
        <v>2000</v>
      </c>
      <c r="G2002" s="22">
        <f t="shared" ca="1" si="388"/>
        <v>0.92871642959782463</v>
      </c>
      <c r="H2002" s="19">
        <f t="shared" ca="1" si="389"/>
        <v>183989</v>
      </c>
      <c r="I2002" s="22">
        <f t="shared" ca="1" si="390"/>
        <v>174789.55</v>
      </c>
      <c r="J2002" s="19">
        <f t="shared" ca="1" si="390"/>
        <v>166050.07249999998</v>
      </c>
      <c r="K2002" s="22">
        <f t="shared" ca="1" si="390"/>
        <v>157747.56887499997</v>
      </c>
      <c r="L2002" s="19">
        <f t="shared" ca="1" si="391"/>
        <v>157747.56887499997</v>
      </c>
      <c r="M2002" s="20">
        <f t="shared" si="392"/>
        <v>5000</v>
      </c>
      <c r="N2002" s="22">
        <f t="shared" si="393"/>
        <v>4800</v>
      </c>
      <c r="O2002" s="20">
        <f t="shared" si="393"/>
        <v>4608</v>
      </c>
      <c r="P2002" s="22">
        <f t="shared" si="393"/>
        <v>4423.68</v>
      </c>
      <c r="Q2002" s="20">
        <f t="shared" si="387"/>
        <v>4246.7328000000007</v>
      </c>
      <c r="R2002" s="21">
        <f t="shared" ca="1" si="394"/>
        <v>919945000</v>
      </c>
      <c r="S2002" s="22">
        <f t="shared" ca="1" si="395"/>
        <v>838989840</v>
      </c>
      <c r="T2002" s="21">
        <f t="shared" ca="1" si="396"/>
        <v>765158734.07999992</v>
      </c>
      <c r="U2002" s="22">
        <f t="shared" ca="1" si="397"/>
        <v>697824765.48095989</v>
      </c>
      <c r="V2002" s="21">
        <f t="shared" ca="1" si="398"/>
        <v>669911774.86172152</v>
      </c>
      <c r="W2002" s="23">
        <f t="shared" ca="1" si="399"/>
        <v>769501440.08266878</v>
      </c>
    </row>
    <row r="2003" spans="6:23" x14ac:dyDescent="0.35">
      <c r="F2003" s="22">
        <v>2001</v>
      </c>
      <c r="G2003" s="22">
        <f t="shared" ca="1" si="388"/>
        <v>0.13993052487098434</v>
      </c>
      <c r="H2003" s="19">
        <f t="shared" ca="1" si="389"/>
        <v>107581</v>
      </c>
      <c r="I2003" s="22">
        <f t="shared" ca="1" si="390"/>
        <v>102201.95</v>
      </c>
      <c r="J2003" s="19">
        <f t="shared" ca="1" si="390"/>
        <v>97091.852499999994</v>
      </c>
      <c r="K2003" s="22">
        <f t="shared" ca="1" si="390"/>
        <v>92237.259874999989</v>
      </c>
      <c r="L2003" s="19">
        <f t="shared" ca="1" si="391"/>
        <v>92237.259874999989</v>
      </c>
      <c r="M2003" s="20">
        <f t="shared" si="392"/>
        <v>5000</v>
      </c>
      <c r="N2003" s="22">
        <f t="shared" si="393"/>
        <v>4800</v>
      </c>
      <c r="O2003" s="20">
        <f t="shared" si="393"/>
        <v>4608</v>
      </c>
      <c r="P2003" s="22">
        <f t="shared" si="393"/>
        <v>4423.68</v>
      </c>
      <c r="Q2003" s="20">
        <f t="shared" si="387"/>
        <v>4246.7328000000007</v>
      </c>
      <c r="R2003" s="21">
        <f t="shared" ca="1" si="394"/>
        <v>537905000</v>
      </c>
      <c r="S2003" s="22">
        <f t="shared" ca="1" si="395"/>
        <v>490569360</v>
      </c>
      <c r="T2003" s="21">
        <f t="shared" ca="1" si="396"/>
        <v>447399256.31999999</v>
      </c>
      <c r="U2003" s="22">
        <f t="shared" ca="1" si="397"/>
        <v>408028121.76383996</v>
      </c>
      <c r="V2003" s="21">
        <f t="shared" ca="1" si="398"/>
        <v>391706996.89328641</v>
      </c>
      <c r="W2003" s="23">
        <f t="shared" ca="1" si="399"/>
        <v>-339104324.57628655</v>
      </c>
    </row>
    <row r="2004" spans="6:23" x14ac:dyDescent="0.35">
      <c r="F2004" s="22">
        <v>2002</v>
      </c>
      <c r="G2004" s="22">
        <f t="shared" ca="1" si="388"/>
        <v>0.89368785783854554</v>
      </c>
      <c r="H2004" s="19">
        <f t="shared" ca="1" si="389"/>
        <v>177391</v>
      </c>
      <c r="I2004" s="22">
        <f t="shared" ca="1" si="390"/>
        <v>168521.45</v>
      </c>
      <c r="J2004" s="19">
        <f t="shared" ca="1" si="390"/>
        <v>160095.3775</v>
      </c>
      <c r="K2004" s="22">
        <f t="shared" ca="1" si="390"/>
        <v>152090.60862499999</v>
      </c>
      <c r="L2004" s="19">
        <f t="shared" ca="1" si="391"/>
        <v>152090.60862499999</v>
      </c>
      <c r="M2004" s="20">
        <f t="shared" si="392"/>
        <v>5000</v>
      </c>
      <c r="N2004" s="22">
        <f t="shared" si="393"/>
        <v>4800</v>
      </c>
      <c r="O2004" s="20">
        <f t="shared" si="393"/>
        <v>4608</v>
      </c>
      <c r="P2004" s="22">
        <f t="shared" si="393"/>
        <v>4423.68</v>
      </c>
      <c r="Q2004" s="20">
        <f t="shared" si="387"/>
        <v>4246.7328000000007</v>
      </c>
      <c r="R2004" s="21">
        <f t="shared" ca="1" si="394"/>
        <v>886955000</v>
      </c>
      <c r="S2004" s="22">
        <f t="shared" ca="1" si="395"/>
        <v>808902960</v>
      </c>
      <c r="T2004" s="21">
        <f t="shared" ca="1" si="396"/>
        <v>737719499.51999998</v>
      </c>
      <c r="U2004" s="22">
        <f t="shared" ca="1" si="397"/>
        <v>672800183.56224</v>
      </c>
      <c r="V2004" s="21">
        <f t="shared" ca="1" si="398"/>
        <v>645888176.21975052</v>
      </c>
      <c r="W2004" s="23">
        <f t="shared" ca="1" si="399"/>
        <v>673770877.37693453</v>
      </c>
    </row>
    <row r="2005" spans="6:23" x14ac:dyDescent="0.35">
      <c r="F2005" s="22">
        <v>2003</v>
      </c>
      <c r="G2005" s="22">
        <f t="shared" ca="1" si="388"/>
        <v>0.3249491552143573</v>
      </c>
      <c r="H2005" s="19">
        <f t="shared" ca="1" si="389"/>
        <v>126383</v>
      </c>
      <c r="I2005" s="22">
        <f t="shared" ca="1" si="390"/>
        <v>120063.85</v>
      </c>
      <c r="J2005" s="19">
        <f t="shared" ca="1" si="390"/>
        <v>114060.6575</v>
      </c>
      <c r="K2005" s="22">
        <f t="shared" ca="1" si="390"/>
        <v>108357.624625</v>
      </c>
      <c r="L2005" s="19">
        <f t="shared" ca="1" si="391"/>
        <v>108357.624625</v>
      </c>
      <c r="M2005" s="20">
        <f t="shared" si="392"/>
        <v>5000</v>
      </c>
      <c r="N2005" s="22">
        <f t="shared" si="393"/>
        <v>4800</v>
      </c>
      <c r="O2005" s="20">
        <f t="shared" si="393"/>
        <v>4608</v>
      </c>
      <c r="P2005" s="22">
        <f t="shared" si="393"/>
        <v>4423.68</v>
      </c>
      <c r="Q2005" s="20">
        <f t="shared" si="387"/>
        <v>4246.7328000000007</v>
      </c>
      <c r="R2005" s="21">
        <f t="shared" ca="1" si="394"/>
        <v>631915000</v>
      </c>
      <c r="S2005" s="22">
        <f t="shared" ca="1" si="395"/>
        <v>576306480</v>
      </c>
      <c r="T2005" s="21">
        <f t="shared" ca="1" si="396"/>
        <v>525591509.75999999</v>
      </c>
      <c r="U2005" s="22">
        <f t="shared" ca="1" si="397"/>
        <v>479339456.90112001</v>
      </c>
      <c r="V2005" s="21">
        <f t="shared" ca="1" si="398"/>
        <v>460165878.62507528</v>
      </c>
      <c r="W2005" s="23">
        <f t="shared" ca="1" si="399"/>
        <v>-66305591.627934456</v>
      </c>
    </row>
    <row r="2006" spans="6:23" x14ac:dyDescent="0.35">
      <c r="F2006" s="22">
        <v>2004</v>
      </c>
      <c r="G2006" s="22">
        <f t="shared" ca="1" si="388"/>
        <v>0.3883362186860424</v>
      </c>
      <c r="H2006" s="19">
        <f t="shared" ca="1" si="389"/>
        <v>131490</v>
      </c>
      <c r="I2006" s="22">
        <f t="shared" ca="1" si="390"/>
        <v>124915.5</v>
      </c>
      <c r="J2006" s="19">
        <f t="shared" ca="1" si="390"/>
        <v>118669.72500000001</v>
      </c>
      <c r="K2006" s="22">
        <f t="shared" ca="1" si="390"/>
        <v>112736.23875</v>
      </c>
      <c r="L2006" s="19">
        <f t="shared" ca="1" si="391"/>
        <v>112736.23875</v>
      </c>
      <c r="M2006" s="20">
        <f t="shared" si="392"/>
        <v>5000</v>
      </c>
      <c r="N2006" s="22">
        <f t="shared" si="393"/>
        <v>4800</v>
      </c>
      <c r="O2006" s="20">
        <f t="shared" si="393"/>
        <v>4608</v>
      </c>
      <c r="P2006" s="22">
        <f t="shared" si="393"/>
        <v>4423.68</v>
      </c>
      <c r="Q2006" s="20">
        <f t="shared" si="387"/>
        <v>4246.7328000000007</v>
      </c>
      <c r="R2006" s="21">
        <f t="shared" ca="1" si="394"/>
        <v>657450000</v>
      </c>
      <c r="S2006" s="22">
        <f t="shared" ca="1" si="395"/>
        <v>599594400</v>
      </c>
      <c r="T2006" s="21">
        <f t="shared" ca="1" si="396"/>
        <v>546830092.80000007</v>
      </c>
      <c r="U2006" s="22">
        <f t="shared" ca="1" si="397"/>
        <v>498709044.63360006</v>
      </c>
      <c r="V2006" s="21">
        <f t="shared" ca="1" si="398"/>
        <v>478760682.84825611</v>
      </c>
      <c r="W2006" s="23">
        <f t="shared" ca="1" si="399"/>
        <v>7792011.2423579693</v>
      </c>
    </row>
    <row r="2007" spans="6:23" x14ac:dyDescent="0.35">
      <c r="F2007" s="22">
        <v>2005</v>
      </c>
      <c r="G2007" s="22">
        <f t="shared" ca="1" si="388"/>
        <v>0.60546855355568685</v>
      </c>
      <c r="H2007" s="19">
        <f t="shared" ca="1" si="389"/>
        <v>148026</v>
      </c>
      <c r="I2007" s="22">
        <f t="shared" ca="1" si="390"/>
        <v>140624.70000000001</v>
      </c>
      <c r="J2007" s="19">
        <f t="shared" ca="1" si="390"/>
        <v>133593.46500000003</v>
      </c>
      <c r="K2007" s="22">
        <f t="shared" ca="1" si="390"/>
        <v>126913.79175000002</v>
      </c>
      <c r="L2007" s="19">
        <f t="shared" ca="1" si="391"/>
        <v>126913.79175000002</v>
      </c>
      <c r="M2007" s="20">
        <f t="shared" si="392"/>
        <v>5000</v>
      </c>
      <c r="N2007" s="22">
        <f t="shared" si="393"/>
        <v>4800</v>
      </c>
      <c r="O2007" s="20">
        <f t="shared" si="393"/>
        <v>4608</v>
      </c>
      <c r="P2007" s="22">
        <f t="shared" si="393"/>
        <v>4423.68</v>
      </c>
      <c r="Q2007" s="20">
        <f t="shared" si="387"/>
        <v>4246.7328000000007</v>
      </c>
      <c r="R2007" s="21">
        <f t="shared" ca="1" si="394"/>
        <v>740130000</v>
      </c>
      <c r="S2007" s="22">
        <f t="shared" ca="1" si="395"/>
        <v>674998560</v>
      </c>
      <c r="T2007" s="21">
        <f t="shared" ca="1" si="396"/>
        <v>615598686.72000015</v>
      </c>
      <c r="U2007" s="22">
        <f t="shared" ca="1" si="397"/>
        <v>561426002.28864014</v>
      </c>
      <c r="V2007" s="21">
        <f t="shared" ca="1" si="398"/>
        <v>538968962.19709456</v>
      </c>
      <c r="W2007" s="23">
        <f t="shared" ca="1" si="399"/>
        <v>247713288.129601</v>
      </c>
    </row>
    <row r="2008" spans="6:23" x14ac:dyDescent="0.35">
      <c r="F2008" s="22">
        <v>2006</v>
      </c>
      <c r="G2008" s="22">
        <f t="shared" ca="1" si="388"/>
        <v>0.38555282592641416</v>
      </c>
      <c r="H2008" s="19">
        <f t="shared" ca="1" si="389"/>
        <v>131272</v>
      </c>
      <c r="I2008" s="22">
        <f t="shared" ca="1" si="390"/>
        <v>124708.4</v>
      </c>
      <c r="J2008" s="19">
        <f t="shared" ca="1" si="390"/>
        <v>118472.98</v>
      </c>
      <c r="K2008" s="22">
        <f t="shared" ca="1" si="390"/>
        <v>112549.33099999999</v>
      </c>
      <c r="L2008" s="19">
        <f t="shared" ca="1" si="391"/>
        <v>112549.33099999999</v>
      </c>
      <c r="M2008" s="20">
        <f t="shared" si="392"/>
        <v>5000</v>
      </c>
      <c r="N2008" s="22">
        <f t="shared" si="393"/>
        <v>4800</v>
      </c>
      <c r="O2008" s="20">
        <f t="shared" si="393"/>
        <v>4608</v>
      </c>
      <c r="P2008" s="22">
        <f t="shared" si="393"/>
        <v>4423.68</v>
      </c>
      <c r="Q2008" s="20">
        <f t="shared" si="387"/>
        <v>4246.7328000000007</v>
      </c>
      <c r="R2008" s="21">
        <f t="shared" ca="1" si="394"/>
        <v>656360000</v>
      </c>
      <c r="S2008" s="22">
        <f t="shared" ca="1" si="395"/>
        <v>598600320</v>
      </c>
      <c r="T2008" s="21">
        <f t="shared" ca="1" si="396"/>
        <v>545923491.84000003</v>
      </c>
      <c r="U2008" s="22">
        <f t="shared" ca="1" si="397"/>
        <v>497882224.55808002</v>
      </c>
      <c r="V2008" s="21">
        <f t="shared" ca="1" si="398"/>
        <v>477966935.57575685</v>
      </c>
      <c r="W2008" s="23">
        <f t="shared" ca="1" si="399"/>
        <v>4629043.2717831135</v>
      </c>
    </row>
    <row r="2009" spans="6:23" x14ac:dyDescent="0.35">
      <c r="F2009" s="22">
        <v>2007</v>
      </c>
      <c r="G2009" s="22">
        <f t="shared" ca="1" si="388"/>
        <v>0.23089568336804123</v>
      </c>
      <c r="H2009" s="19">
        <f t="shared" ca="1" si="389"/>
        <v>117923</v>
      </c>
      <c r="I2009" s="22">
        <f t="shared" ca="1" si="390"/>
        <v>112026.85</v>
      </c>
      <c r="J2009" s="19">
        <f t="shared" ca="1" si="390"/>
        <v>106425.50750000001</v>
      </c>
      <c r="K2009" s="22">
        <f t="shared" ca="1" si="390"/>
        <v>101104.23212500001</v>
      </c>
      <c r="L2009" s="19">
        <f t="shared" ca="1" si="391"/>
        <v>101104.23212500001</v>
      </c>
      <c r="M2009" s="20">
        <f t="shared" si="392"/>
        <v>5000</v>
      </c>
      <c r="N2009" s="22">
        <f t="shared" si="393"/>
        <v>4800</v>
      </c>
      <c r="O2009" s="20">
        <f t="shared" si="393"/>
        <v>4608</v>
      </c>
      <c r="P2009" s="22">
        <f t="shared" si="393"/>
        <v>4423.68</v>
      </c>
      <c r="Q2009" s="20">
        <f t="shared" si="387"/>
        <v>4246.7328000000007</v>
      </c>
      <c r="R2009" s="21">
        <f t="shared" ca="1" si="394"/>
        <v>589615000</v>
      </c>
      <c r="S2009" s="22">
        <f t="shared" ca="1" si="395"/>
        <v>537728880</v>
      </c>
      <c r="T2009" s="21">
        <f t="shared" ca="1" si="396"/>
        <v>490408738.56000006</v>
      </c>
      <c r="U2009" s="22">
        <f t="shared" ca="1" si="397"/>
        <v>447252769.56672007</v>
      </c>
      <c r="V2009" s="21">
        <f t="shared" ca="1" si="398"/>
        <v>429362658.7840513</v>
      </c>
      <c r="W2009" s="23">
        <f t="shared" ca="1" si="399"/>
        <v>-189051963.33004379</v>
      </c>
    </row>
    <row r="2010" spans="6:23" x14ac:dyDescent="0.35">
      <c r="F2010" s="22">
        <v>2008</v>
      </c>
      <c r="G2010" s="22">
        <f t="shared" ca="1" si="388"/>
        <v>0.81952928086484622</v>
      </c>
      <c r="H2010" s="19">
        <f t="shared" ca="1" si="389"/>
        <v>167407</v>
      </c>
      <c r="I2010" s="22">
        <f t="shared" ca="1" si="390"/>
        <v>159036.65</v>
      </c>
      <c r="J2010" s="19">
        <f t="shared" ca="1" si="390"/>
        <v>151084.8175</v>
      </c>
      <c r="K2010" s="22">
        <f t="shared" ca="1" si="390"/>
        <v>143530.57662500002</v>
      </c>
      <c r="L2010" s="19">
        <f t="shared" ca="1" si="391"/>
        <v>143530.57662500002</v>
      </c>
      <c r="M2010" s="20">
        <f t="shared" si="392"/>
        <v>5000</v>
      </c>
      <c r="N2010" s="22">
        <f t="shared" si="393"/>
        <v>4800</v>
      </c>
      <c r="O2010" s="20">
        <f t="shared" si="393"/>
        <v>4608</v>
      </c>
      <c r="P2010" s="22">
        <f t="shared" si="393"/>
        <v>4423.68</v>
      </c>
      <c r="Q2010" s="20">
        <f t="shared" si="387"/>
        <v>4246.7328000000007</v>
      </c>
      <c r="R2010" s="21">
        <f t="shared" ca="1" si="394"/>
        <v>837035000</v>
      </c>
      <c r="S2010" s="22">
        <f t="shared" ca="1" si="395"/>
        <v>763375920</v>
      </c>
      <c r="T2010" s="21">
        <f t="shared" ca="1" si="396"/>
        <v>696198839.03999996</v>
      </c>
      <c r="U2010" s="22">
        <f t="shared" ca="1" si="397"/>
        <v>634933341.20448017</v>
      </c>
      <c r="V2010" s="21">
        <f t="shared" ca="1" si="398"/>
        <v>609536007.556301</v>
      </c>
      <c r="W2010" s="23">
        <f t="shared" ca="1" si="399"/>
        <v>528912747.93557978</v>
      </c>
    </row>
    <row r="2011" spans="6:23" x14ac:dyDescent="0.35">
      <c r="F2011" s="22">
        <v>2009</v>
      </c>
      <c r="G2011" s="22">
        <f t="shared" ca="1" si="388"/>
        <v>0.92379784029594569</v>
      </c>
      <c r="H2011" s="19">
        <f t="shared" ca="1" si="389"/>
        <v>182933</v>
      </c>
      <c r="I2011" s="22">
        <f t="shared" ca="1" si="390"/>
        <v>173786.35</v>
      </c>
      <c r="J2011" s="19">
        <f t="shared" ca="1" si="390"/>
        <v>165097.0325</v>
      </c>
      <c r="K2011" s="22">
        <f t="shared" ca="1" si="390"/>
        <v>156842.18087499999</v>
      </c>
      <c r="L2011" s="19">
        <f t="shared" ca="1" si="391"/>
        <v>156842.18087499999</v>
      </c>
      <c r="M2011" s="20">
        <f t="shared" si="392"/>
        <v>5000</v>
      </c>
      <c r="N2011" s="22">
        <f t="shared" si="393"/>
        <v>4800</v>
      </c>
      <c r="O2011" s="20">
        <f t="shared" si="393"/>
        <v>4608</v>
      </c>
      <c r="P2011" s="22">
        <f t="shared" si="393"/>
        <v>4423.68</v>
      </c>
      <c r="Q2011" s="20">
        <f t="shared" si="387"/>
        <v>4246.7328000000007</v>
      </c>
      <c r="R2011" s="21">
        <f t="shared" ca="1" si="394"/>
        <v>914665000</v>
      </c>
      <c r="S2011" s="22">
        <f t="shared" ca="1" si="395"/>
        <v>834174480</v>
      </c>
      <c r="T2011" s="21">
        <f t="shared" ca="1" si="396"/>
        <v>760767125.75999999</v>
      </c>
      <c r="U2011" s="22">
        <f t="shared" ca="1" si="397"/>
        <v>693819618.69312</v>
      </c>
      <c r="V2011" s="21">
        <f t="shared" ca="1" si="398"/>
        <v>666066833.94539523</v>
      </c>
      <c r="W2011" s="23">
        <f t="shared" ca="1" si="399"/>
        <v>754179907.16098738</v>
      </c>
    </row>
    <row r="2012" spans="6:23" x14ac:dyDescent="0.35">
      <c r="F2012" s="22">
        <v>2010</v>
      </c>
      <c r="G2012" s="22">
        <f t="shared" ca="1" si="388"/>
        <v>0.66066905357275241</v>
      </c>
      <c r="H2012" s="19">
        <f t="shared" ca="1" si="389"/>
        <v>152429</v>
      </c>
      <c r="I2012" s="22">
        <f t="shared" ca="1" si="390"/>
        <v>144807.54999999999</v>
      </c>
      <c r="J2012" s="19">
        <f t="shared" ca="1" si="390"/>
        <v>137567.17249999999</v>
      </c>
      <c r="K2012" s="22">
        <f t="shared" ca="1" si="390"/>
        <v>130688.81387499999</v>
      </c>
      <c r="L2012" s="19">
        <f t="shared" ca="1" si="391"/>
        <v>130688.81387499999</v>
      </c>
      <c r="M2012" s="20">
        <f t="shared" si="392"/>
        <v>5000</v>
      </c>
      <c r="N2012" s="22">
        <f t="shared" si="393"/>
        <v>4800</v>
      </c>
      <c r="O2012" s="20">
        <f t="shared" si="393"/>
        <v>4608</v>
      </c>
      <c r="P2012" s="22">
        <f t="shared" si="393"/>
        <v>4423.68</v>
      </c>
      <c r="Q2012" s="20">
        <f t="shared" si="387"/>
        <v>4246.7328000000007</v>
      </c>
      <c r="R2012" s="21">
        <f t="shared" ca="1" si="394"/>
        <v>762145000</v>
      </c>
      <c r="S2012" s="22">
        <f t="shared" ca="1" si="395"/>
        <v>695076240</v>
      </c>
      <c r="T2012" s="21">
        <f t="shared" ca="1" si="396"/>
        <v>633909530.87999988</v>
      </c>
      <c r="U2012" s="22">
        <f t="shared" ca="1" si="397"/>
        <v>578125492.16255999</v>
      </c>
      <c r="V2012" s="21">
        <f t="shared" ca="1" si="398"/>
        <v>555000472.47605765</v>
      </c>
      <c r="W2012" s="23">
        <f t="shared" ca="1" si="399"/>
        <v>311596535.71877146</v>
      </c>
    </row>
    <row r="2013" spans="6:23" x14ac:dyDescent="0.35">
      <c r="F2013" s="22">
        <v>2011</v>
      </c>
      <c r="G2013" s="22">
        <f t="shared" ca="1" si="388"/>
        <v>0.12755157290307173</v>
      </c>
      <c r="H2013" s="19">
        <f t="shared" ca="1" si="389"/>
        <v>105859</v>
      </c>
      <c r="I2013" s="22">
        <f t="shared" ca="1" si="390"/>
        <v>100566.05</v>
      </c>
      <c r="J2013" s="19">
        <f t="shared" ca="1" si="390"/>
        <v>95537.747499999998</v>
      </c>
      <c r="K2013" s="22">
        <f t="shared" ca="1" si="390"/>
        <v>90760.860124999992</v>
      </c>
      <c r="L2013" s="19">
        <f t="shared" ca="1" si="391"/>
        <v>90760.860124999992</v>
      </c>
      <c r="M2013" s="20">
        <f t="shared" si="392"/>
        <v>5000</v>
      </c>
      <c r="N2013" s="22">
        <f t="shared" si="393"/>
        <v>4800</v>
      </c>
      <c r="O2013" s="20">
        <f t="shared" si="393"/>
        <v>4608</v>
      </c>
      <c r="P2013" s="22">
        <f t="shared" si="393"/>
        <v>4423.68</v>
      </c>
      <c r="Q2013" s="20">
        <f t="shared" si="387"/>
        <v>4246.7328000000007</v>
      </c>
      <c r="R2013" s="21">
        <f t="shared" ca="1" si="394"/>
        <v>529295000</v>
      </c>
      <c r="S2013" s="22">
        <f t="shared" ca="1" si="395"/>
        <v>482717040</v>
      </c>
      <c r="T2013" s="21">
        <f t="shared" ca="1" si="396"/>
        <v>440237940.48000002</v>
      </c>
      <c r="U2013" s="22">
        <f t="shared" ca="1" si="397"/>
        <v>401497001.71775997</v>
      </c>
      <c r="V2013" s="21">
        <f t="shared" ca="1" si="398"/>
        <v>385437121.64904964</v>
      </c>
      <c r="W2013" s="23">
        <f t="shared" ca="1" si="399"/>
        <v>-364088869.73834705</v>
      </c>
    </row>
    <row r="2014" spans="6:23" x14ac:dyDescent="0.35">
      <c r="F2014" s="22">
        <v>2012</v>
      </c>
      <c r="G2014" s="22">
        <f t="shared" ca="1" si="388"/>
        <v>5.3923479721703749E-2</v>
      </c>
      <c r="H2014" s="19">
        <f t="shared" ca="1" si="389"/>
        <v>91762</v>
      </c>
      <c r="I2014" s="22">
        <f t="shared" ca="1" si="390"/>
        <v>87173.9</v>
      </c>
      <c r="J2014" s="19">
        <f t="shared" ca="1" si="390"/>
        <v>82815.204999999987</v>
      </c>
      <c r="K2014" s="22">
        <f t="shared" ca="1" si="390"/>
        <v>78674.444749999995</v>
      </c>
      <c r="L2014" s="19">
        <f t="shared" ca="1" si="391"/>
        <v>78674.444749999995</v>
      </c>
      <c r="M2014" s="20">
        <f t="shared" si="392"/>
        <v>5000</v>
      </c>
      <c r="N2014" s="22">
        <f t="shared" si="393"/>
        <v>4800</v>
      </c>
      <c r="O2014" s="20">
        <f t="shared" si="393"/>
        <v>4608</v>
      </c>
      <c r="P2014" s="22">
        <f t="shared" si="393"/>
        <v>4423.68</v>
      </c>
      <c r="Q2014" s="20">
        <f t="shared" si="387"/>
        <v>4246.7328000000007</v>
      </c>
      <c r="R2014" s="21">
        <f t="shared" ca="1" si="394"/>
        <v>458810000</v>
      </c>
      <c r="S2014" s="22">
        <f t="shared" ca="1" si="395"/>
        <v>418434720</v>
      </c>
      <c r="T2014" s="21">
        <f t="shared" ca="1" si="396"/>
        <v>381612464.63999993</v>
      </c>
      <c r="U2014" s="22">
        <f t="shared" ca="1" si="397"/>
        <v>348030567.75168002</v>
      </c>
      <c r="V2014" s="21">
        <f t="shared" ca="1" si="398"/>
        <v>334109345.0416128</v>
      </c>
      <c r="W2014" s="23">
        <f t="shared" ca="1" si="399"/>
        <v>-568622628.82636547</v>
      </c>
    </row>
    <row r="2015" spans="6:23" x14ac:dyDescent="0.35">
      <c r="F2015" s="22">
        <v>2013</v>
      </c>
      <c r="G2015" s="22">
        <f t="shared" ca="1" si="388"/>
        <v>0.6573264381947308</v>
      </c>
      <c r="H2015" s="19">
        <f t="shared" ca="1" si="389"/>
        <v>152155</v>
      </c>
      <c r="I2015" s="22">
        <f t="shared" ca="1" si="390"/>
        <v>144547.25</v>
      </c>
      <c r="J2015" s="19">
        <f t="shared" ca="1" si="390"/>
        <v>137319.88750000001</v>
      </c>
      <c r="K2015" s="22">
        <f t="shared" ca="1" si="390"/>
        <v>130453.89312500002</v>
      </c>
      <c r="L2015" s="19">
        <f t="shared" ca="1" si="391"/>
        <v>130453.89312500002</v>
      </c>
      <c r="M2015" s="20">
        <f t="shared" si="392"/>
        <v>5000</v>
      </c>
      <c r="N2015" s="22">
        <f t="shared" si="393"/>
        <v>4800</v>
      </c>
      <c r="O2015" s="20">
        <f t="shared" si="393"/>
        <v>4608</v>
      </c>
      <c r="P2015" s="22">
        <f t="shared" si="393"/>
        <v>4423.68</v>
      </c>
      <c r="Q2015" s="20">
        <f t="shared" si="387"/>
        <v>4246.7328000000007</v>
      </c>
      <c r="R2015" s="21">
        <f t="shared" ca="1" si="394"/>
        <v>760775000</v>
      </c>
      <c r="S2015" s="22">
        <f t="shared" ca="1" si="395"/>
        <v>693826800</v>
      </c>
      <c r="T2015" s="21">
        <f t="shared" ca="1" si="396"/>
        <v>632770041.60000002</v>
      </c>
      <c r="U2015" s="22">
        <f t="shared" ca="1" si="397"/>
        <v>577086277.93920016</v>
      </c>
      <c r="V2015" s="21">
        <f t="shared" ca="1" si="398"/>
        <v>554002826.82163215</v>
      </c>
      <c r="W2015" s="23">
        <f t="shared" ca="1" si="399"/>
        <v>307621062.21447182</v>
      </c>
    </row>
    <row r="2016" spans="6:23" x14ac:dyDescent="0.35">
      <c r="F2016" s="22">
        <v>2014</v>
      </c>
      <c r="G2016" s="22">
        <f t="shared" ca="1" si="388"/>
        <v>6.8702134484479149E-2</v>
      </c>
      <c r="H2016" s="19">
        <f t="shared" ca="1" si="389"/>
        <v>95434</v>
      </c>
      <c r="I2016" s="22">
        <f t="shared" ca="1" si="390"/>
        <v>90662.3</v>
      </c>
      <c r="J2016" s="19">
        <f t="shared" ca="1" si="390"/>
        <v>86129.184999999998</v>
      </c>
      <c r="K2016" s="22">
        <f t="shared" ca="1" si="390"/>
        <v>81822.725749999998</v>
      </c>
      <c r="L2016" s="19">
        <f t="shared" ca="1" si="391"/>
        <v>81822.725749999998</v>
      </c>
      <c r="M2016" s="20">
        <f t="shared" si="392"/>
        <v>5000</v>
      </c>
      <c r="N2016" s="22">
        <f t="shared" si="393"/>
        <v>4800</v>
      </c>
      <c r="O2016" s="20">
        <f t="shared" si="393"/>
        <v>4608</v>
      </c>
      <c r="P2016" s="22">
        <f t="shared" si="393"/>
        <v>4423.68</v>
      </c>
      <c r="Q2016" s="20">
        <f t="shared" si="387"/>
        <v>4246.7328000000007</v>
      </c>
      <c r="R2016" s="21">
        <f t="shared" ca="1" si="394"/>
        <v>477170000</v>
      </c>
      <c r="S2016" s="22">
        <f t="shared" ca="1" si="395"/>
        <v>435179040</v>
      </c>
      <c r="T2016" s="21">
        <f t="shared" ca="1" si="396"/>
        <v>396883284.48000002</v>
      </c>
      <c r="U2016" s="22">
        <f t="shared" ca="1" si="397"/>
        <v>361957555.44576001</v>
      </c>
      <c r="V2016" s="21">
        <f t="shared" ca="1" si="398"/>
        <v>347479253.22792965</v>
      </c>
      <c r="W2016" s="23">
        <f t="shared" ca="1" si="399"/>
        <v>-515345480.25779009</v>
      </c>
    </row>
    <row r="2017" spans="6:23" x14ac:dyDescent="0.35">
      <c r="F2017" s="22">
        <v>2015</v>
      </c>
      <c r="G2017" s="22">
        <f t="shared" ca="1" si="388"/>
        <v>0.36729704211278891</v>
      </c>
      <c r="H2017" s="19">
        <f t="shared" ca="1" si="389"/>
        <v>129829</v>
      </c>
      <c r="I2017" s="22">
        <f t="shared" ca="1" si="390"/>
        <v>123337.55</v>
      </c>
      <c r="J2017" s="19">
        <f t="shared" ca="1" si="390"/>
        <v>117170.6725</v>
      </c>
      <c r="K2017" s="22">
        <f t="shared" ca="1" si="390"/>
        <v>111312.138875</v>
      </c>
      <c r="L2017" s="19">
        <f t="shared" ca="1" si="391"/>
        <v>111312.138875</v>
      </c>
      <c r="M2017" s="20">
        <f t="shared" si="392"/>
        <v>5000</v>
      </c>
      <c r="N2017" s="22">
        <f t="shared" si="393"/>
        <v>4800</v>
      </c>
      <c r="O2017" s="20">
        <f t="shared" si="393"/>
        <v>4608</v>
      </c>
      <c r="P2017" s="22">
        <f t="shared" si="393"/>
        <v>4423.68</v>
      </c>
      <c r="Q2017" s="20">
        <f t="shared" si="387"/>
        <v>4246.7328000000007</v>
      </c>
      <c r="R2017" s="21">
        <f t="shared" ca="1" si="394"/>
        <v>649145000</v>
      </c>
      <c r="S2017" s="22">
        <f t="shared" ca="1" si="395"/>
        <v>592020240</v>
      </c>
      <c r="T2017" s="21">
        <f t="shared" ca="1" si="396"/>
        <v>539922458.88</v>
      </c>
      <c r="U2017" s="22">
        <f t="shared" ca="1" si="397"/>
        <v>492409282.49856007</v>
      </c>
      <c r="V2017" s="21">
        <f t="shared" ca="1" si="398"/>
        <v>472712911.1986177</v>
      </c>
      <c r="W2017" s="23">
        <f t="shared" ca="1" si="399"/>
        <v>-16307483.249037266</v>
      </c>
    </row>
    <row r="2018" spans="6:23" x14ac:dyDescent="0.35">
      <c r="F2018" s="22">
        <v>2016</v>
      </c>
      <c r="G2018" s="22">
        <f t="shared" ca="1" si="388"/>
        <v>0.47832452092095978</v>
      </c>
      <c r="H2018" s="19">
        <f t="shared" ca="1" si="389"/>
        <v>138369</v>
      </c>
      <c r="I2018" s="22">
        <f t="shared" ca="1" si="390"/>
        <v>131450.54999999999</v>
      </c>
      <c r="J2018" s="19">
        <f t="shared" ca="1" si="390"/>
        <v>124878.02249999999</v>
      </c>
      <c r="K2018" s="22">
        <f t="shared" ca="1" si="390"/>
        <v>118634.12137499999</v>
      </c>
      <c r="L2018" s="19">
        <f t="shared" ca="1" si="391"/>
        <v>118634.12137499999</v>
      </c>
      <c r="M2018" s="20">
        <f t="shared" si="392"/>
        <v>5000</v>
      </c>
      <c r="N2018" s="22">
        <f t="shared" si="393"/>
        <v>4800</v>
      </c>
      <c r="O2018" s="20">
        <f t="shared" si="393"/>
        <v>4608</v>
      </c>
      <c r="P2018" s="22">
        <f t="shared" si="393"/>
        <v>4423.68</v>
      </c>
      <c r="Q2018" s="20">
        <f t="shared" si="387"/>
        <v>4246.7328000000007</v>
      </c>
      <c r="R2018" s="21">
        <f t="shared" ca="1" si="394"/>
        <v>691845000</v>
      </c>
      <c r="S2018" s="22">
        <f t="shared" ca="1" si="395"/>
        <v>630962640</v>
      </c>
      <c r="T2018" s="21">
        <f t="shared" ca="1" si="396"/>
        <v>575437927.67999995</v>
      </c>
      <c r="U2018" s="22">
        <f t="shared" ca="1" si="397"/>
        <v>524799390.04416001</v>
      </c>
      <c r="V2018" s="21">
        <f t="shared" ca="1" si="398"/>
        <v>503807414.4423936</v>
      </c>
      <c r="W2018" s="23">
        <f t="shared" ca="1" si="399"/>
        <v>107599610.64410806</v>
      </c>
    </row>
    <row r="2019" spans="6:23" x14ac:dyDescent="0.35">
      <c r="F2019" s="22">
        <v>2017</v>
      </c>
      <c r="G2019" s="22">
        <f t="shared" ca="1" si="388"/>
        <v>5.596751023816271E-2</v>
      </c>
      <c r="H2019" s="19">
        <f t="shared" ca="1" si="389"/>
        <v>92313</v>
      </c>
      <c r="I2019" s="22">
        <f t="shared" ca="1" si="390"/>
        <v>87697.35</v>
      </c>
      <c r="J2019" s="19">
        <f t="shared" ca="1" si="390"/>
        <v>83312.482500000013</v>
      </c>
      <c r="K2019" s="22">
        <f t="shared" ca="1" si="390"/>
        <v>79146.858375000011</v>
      </c>
      <c r="L2019" s="19">
        <f t="shared" ca="1" si="391"/>
        <v>79146.858375000011</v>
      </c>
      <c r="M2019" s="20">
        <f t="shared" si="392"/>
        <v>5000</v>
      </c>
      <c r="N2019" s="22">
        <f t="shared" si="393"/>
        <v>4800</v>
      </c>
      <c r="O2019" s="20">
        <f t="shared" si="393"/>
        <v>4608</v>
      </c>
      <c r="P2019" s="22">
        <f t="shared" si="393"/>
        <v>4423.68</v>
      </c>
      <c r="Q2019" s="20">
        <f t="shared" si="387"/>
        <v>4246.7328000000007</v>
      </c>
      <c r="R2019" s="21">
        <f t="shared" ca="1" si="394"/>
        <v>461565000</v>
      </c>
      <c r="S2019" s="22">
        <f t="shared" ca="1" si="395"/>
        <v>420947280</v>
      </c>
      <c r="T2019" s="21">
        <f t="shared" ca="1" si="396"/>
        <v>383903919.36000007</v>
      </c>
      <c r="U2019" s="22">
        <f t="shared" ca="1" si="397"/>
        <v>350120374.45632005</v>
      </c>
      <c r="V2019" s="21">
        <f t="shared" ca="1" si="398"/>
        <v>336115559.47806728</v>
      </c>
      <c r="W2019" s="23">
        <f t="shared" ca="1" si="399"/>
        <v>-560628154.73560143</v>
      </c>
    </row>
    <row r="2020" spans="6:23" x14ac:dyDescent="0.35">
      <c r="F2020" s="22">
        <v>2018</v>
      </c>
      <c r="G2020" s="22">
        <f t="shared" ca="1" si="388"/>
        <v>0.37734284522104766</v>
      </c>
      <c r="H2020" s="19">
        <f t="shared" ca="1" si="389"/>
        <v>130626</v>
      </c>
      <c r="I2020" s="22">
        <f t="shared" ca="1" si="390"/>
        <v>124094.7</v>
      </c>
      <c r="J2020" s="19">
        <f t="shared" ca="1" si="390"/>
        <v>117889.965</v>
      </c>
      <c r="K2020" s="22">
        <f t="shared" ca="1" si="390"/>
        <v>111995.46674999999</v>
      </c>
      <c r="L2020" s="19">
        <f t="shared" ca="1" si="391"/>
        <v>111995.46674999999</v>
      </c>
      <c r="M2020" s="20">
        <f t="shared" si="392"/>
        <v>5000</v>
      </c>
      <c r="N2020" s="22">
        <f t="shared" si="393"/>
        <v>4800</v>
      </c>
      <c r="O2020" s="20">
        <f t="shared" si="393"/>
        <v>4608</v>
      </c>
      <c r="P2020" s="22">
        <f t="shared" si="393"/>
        <v>4423.68</v>
      </c>
      <c r="Q2020" s="20">
        <f t="shared" si="387"/>
        <v>4246.7328000000007</v>
      </c>
      <c r="R2020" s="21">
        <f t="shared" ca="1" si="394"/>
        <v>653130000</v>
      </c>
      <c r="S2020" s="22">
        <f t="shared" ca="1" si="395"/>
        <v>595654560</v>
      </c>
      <c r="T2020" s="21">
        <f t="shared" ca="1" si="396"/>
        <v>543236958.72000003</v>
      </c>
      <c r="U2020" s="22">
        <f t="shared" ca="1" si="397"/>
        <v>495432106.35263997</v>
      </c>
      <c r="V2020" s="21">
        <f t="shared" ca="1" si="398"/>
        <v>475614822.09853446</v>
      </c>
      <c r="W2020" s="23">
        <f t="shared" ca="1" si="399"/>
        <v>-4743788.4208362103</v>
      </c>
    </row>
    <row r="2021" spans="6:23" x14ac:dyDescent="0.35">
      <c r="F2021" s="22">
        <v>2019</v>
      </c>
      <c r="G2021" s="22">
        <f t="shared" ca="1" si="388"/>
        <v>0.95496413580390238</v>
      </c>
      <c r="H2021" s="19">
        <f t="shared" ca="1" si="389"/>
        <v>190851</v>
      </c>
      <c r="I2021" s="22">
        <f t="shared" ca="1" si="390"/>
        <v>181308.45</v>
      </c>
      <c r="J2021" s="19">
        <f t="shared" ca="1" si="390"/>
        <v>172243.02750000003</v>
      </c>
      <c r="K2021" s="22">
        <f t="shared" ca="1" si="390"/>
        <v>163630.87612500001</v>
      </c>
      <c r="L2021" s="19">
        <f t="shared" ca="1" si="391"/>
        <v>163630.87612500001</v>
      </c>
      <c r="M2021" s="20">
        <f t="shared" si="392"/>
        <v>5000</v>
      </c>
      <c r="N2021" s="22">
        <f t="shared" si="393"/>
        <v>4800</v>
      </c>
      <c r="O2021" s="20">
        <f t="shared" si="393"/>
        <v>4608</v>
      </c>
      <c r="P2021" s="22">
        <f t="shared" si="393"/>
        <v>4423.68</v>
      </c>
      <c r="Q2021" s="20">
        <f t="shared" si="387"/>
        <v>4246.7328000000007</v>
      </c>
      <c r="R2021" s="21">
        <f t="shared" ca="1" si="394"/>
        <v>954255000</v>
      </c>
      <c r="S2021" s="22">
        <f t="shared" ca="1" si="395"/>
        <v>870280560</v>
      </c>
      <c r="T2021" s="21">
        <f t="shared" ca="1" si="396"/>
        <v>793695870.72000015</v>
      </c>
      <c r="U2021" s="22">
        <f t="shared" ca="1" si="397"/>
        <v>723850634.09664011</v>
      </c>
      <c r="V2021" s="21">
        <f t="shared" ca="1" si="398"/>
        <v>694896608.7327745</v>
      </c>
      <c r="W2021" s="23">
        <f t="shared" ca="1" si="399"/>
        <v>869062386.01882458</v>
      </c>
    </row>
    <row r="2022" spans="6:23" x14ac:dyDescent="0.35">
      <c r="F2022" s="22">
        <v>2020</v>
      </c>
      <c r="G2022" s="22">
        <f t="shared" ca="1" si="388"/>
        <v>0.25658120168808751</v>
      </c>
      <c r="H2022" s="19">
        <f t="shared" ca="1" si="389"/>
        <v>120382</v>
      </c>
      <c r="I2022" s="22">
        <f t="shared" ca="1" si="390"/>
        <v>114362.9</v>
      </c>
      <c r="J2022" s="19">
        <f t="shared" ca="1" si="390"/>
        <v>108644.75499999999</v>
      </c>
      <c r="K2022" s="22">
        <f t="shared" ca="1" si="390"/>
        <v>103212.51724999999</v>
      </c>
      <c r="L2022" s="19">
        <f t="shared" ca="1" si="391"/>
        <v>103212.51724999999</v>
      </c>
      <c r="M2022" s="20">
        <f t="shared" si="392"/>
        <v>5000</v>
      </c>
      <c r="N2022" s="22">
        <f t="shared" si="393"/>
        <v>4800</v>
      </c>
      <c r="O2022" s="20">
        <f t="shared" si="393"/>
        <v>4608</v>
      </c>
      <c r="P2022" s="22">
        <f t="shared" si="393"/>
        <v>4423.68</v>
      </c>
      <c r="Q2022" s="20">
        <f t="shared" si="387"/>
        <v>4246.7328000000007</v>
      </c>
      <c r="R2022" s="21">
        <f t="shared" ca="1" si="394"/>
        <v>601910000</v>
      </c>
      <c r="S2022" s="22">
        <f t="shared" ca="1" si="395"/>
        <v>548941920</v>
      </c>
      <c r="T2022" s="21">
        <f t="shared" ca="1" si="396"/>
        <v>500635031.03999996</v>
      </c>
      <c r="U2022" s="22">
        <f t="shared" ca="1" si="397"/>
        <v>456579148.30847996</v>
      </c>
      <c r="V2022" s="21">
        <f t="shared" ca="1" si="398"/>
        <v>438315982.37614083</v>
      </c>
      <c r="W2022" s="23">
        <f t="shared" ca="1" si="399"/>
        <v>-153374264.98305988</v>
      </c>
    </row>
    <row r="2023" spans="6:23" x14ac:dyDescent="0.35">
      <c r="F2023" s="22">
        <v>2021</v>
      </c>
      <c r="G2023" s="22">
        <f t="shared" ca="1" si="388"/>
        <v>0.27485099086646414</v>
      </c>
      <c r="H2023" s="19">
        <f t="shared" ca="1" si="389"/>
        <v>122054</v>
      </c>
      <c r="I2023" s="22">
        <f t="shared" ca="1" si="390"/>
        <v>115951.3</v>
      </c>
      <c r="J2023" s="19">
        <f t="shared" ca="1" si="390"/>
        <v>110153.735</v>
      </c>
      <c r="K2023" s="22">
        <f t="shared" ca="1" si="390"/>
        <v>104646.04824999999</v>
      </c>
      <c r="L2023" s="19">
        <f t="shared" ca="1" si="391"/>
        <v>104646.04824999999</v>
      </c>
      <c r="M2023" s="20">
        <f t="shared" si="392"/>
        <v>5000</v>
      </c>
      <c r="N2023" s="22">
        <f t="shared" si="393"/>
        <v>4800</v>
      </c>
      <c r="O2023" s="20">
        <f t="shared" si="393"/>
        <v>4608</v>
      </c>
      <c r="P2023" s="22">
        <f t="shared" si="393"/>
        <v>4423.68</v>
      </c>
      <c r="Q2023" s="20">
        <f t="shared" si="387"/>
        <v>4246.7328000000007</v>
      </c>
      <c r="R2023" s="21">
        <f t="shared" ca="1" si="394"/>
        <v>610270000</v>
      </c>
      <c r="S2023" s="22">
        <f t="shared" ca="1" si="395"/>
        <v>556566240</v>
      </c>
      <c r="T2023" s="21">
        <f t="shared" ca="1" si="396"/>
        <v>507588410.88</v>
      </c>
      <c r="U2023" s="22">
        <f t="shared" ca="1" si="397"/>
        <v>462920630.72255999</v>
      </c>
      <c r="V2023" s="21">
        <f t="shared" ca="1" si="398"/>
        <v>444403805.49365765</v>
      </c>
      <c r="W2023" s="23">
        <f t="shared" ca="1" si="399"/>
        <v>-129115171.19039679</v>
      </c>
    </row>
    <row r="2024" spans="6:23" x14ac:dyDescent="0.35">
      <c r="F2024" s="22">
        <v>2022</v>
      </c>
      <c r="G2024" s="22">
        <f t="shared" ca="1" si="388"/>
        <v>0.26749609228487758</v>
      </c>
      <c r="H2024" s="19">
        <f t="shared" ca="1" si="389"/>
        <v>121388</v>
      </c>
      <c r="I2024" s="22">
        <f t="shared" ca="1" si="390"/>
        <v>115318.6</v>
      </c>
      <c r="J2024" s="19">
        <f t="shared" ca="1" si="390"/>
        <v>109552.67000000001</v>
      </c>
      <c r="K2024" s="22">
        <f t="shared" ca="1" si="390"/>
        <v>104075.03650000002</v>
      </c>
      <c r="L2024" s="19">
        <f t="shared" ca="1" si="391"/>
        <v>104075.03650000002</v>
      </c>
      <c r="M2024" s="20">
        <f t="shared" si="392"/>
        <v>5000</v>
      </c>
      <c r="N2024" s="22">
        <f t="shared" si="393"/>
        <v>4800</v>
      </c>
      <c r="O2024" s="20">
        <f t="shared" si="393"/>
        <v>4608</v>
      </c>
      <c r="P2024" s="22">
        <f t="shared" si="393"/>
        <v>4423.68</v>
      </c>
      <c r="Q2024" s="20">
        <f t="shared" si="387"/>
        <v>4246.7328000000007</v>
      </c>
      <c r="R2024" s="21">
        <f t="shared" ca="1" si="394"/>
        <v>606940000</v>
      </c>
      <c r="S2024" s="22">
        <f t="shared" ca="1" si="395"/>
        <v>553529280</v>
      </c>
      <c r="T2024" s="21">
        <f t="shared" ca="1" si="396"/>
        <v>504818703.36000007</v>
      </c>
      <c r="U2024" s="22">
        <f t="shared" ca="1" si="397"/>
        <v>460394657.46432012</v>
      </c>
      <c r="V2024" s="21">
        <f t="shared" ca="1" si="398"/>
        <v>441978871.16574734</v>
      </c>
      <c r="W2024" s="23">
        <f t="shared" ca="1" si="399"/>
        <v>-138778183.43077517</v>
      </c>
    </row>
    <row r="2025" spans="6:23" x14ac:dyDescent="0.35">
      <c r="F2025" s="22">
        <v>2023</v>
      </c>
      <c r="G2025" s="22">
        <f t="shared" ca="1" si="388"/>
        <v>0.31248628773069564</v>
      </c>
      <c r="H2025" s="19">
        <f t="shared" ca="1" si="389"/>
        <v>125336</v>
      </c>
      <c r="I2025" s="22">
        <f t="shared" ca="1" si="390"/>
        <v>119069.2</v>
      </c>
      <c r="J2025" s="19">
        <f t="shared" ca="1" si="390"/>
        <v>113115.73999999999</v>
      </c>
      <c r="K2025" s="22">
        <f t="shared" ca="1" si="390"/>
        <v>107459.95299999999</v>
      </c>
      <c r="L2025" s="19">
        <f t="shared" ca="1" si="391"/>
        <v>107459.95299999999</v>
      </c>
      <c r="M2025" s="20">
        <f t="shared" si="392"/>
        <v>5000</v>
      </c>
      <c r="N2025" s="22">
        <f t="shared" si="393"/>
        <v>4800</v>
      </c>
      <c r="O2025" s="20">
        <f t="shared" si="393"/>
        <v>4608</v>
      </c>
      <c r="P2025" s="22">
        <f t="shared" si="393"/>
        <v>4423.68</v>
      </c>
      <c r="Q2025" s="20">
        <f t="shared" si="387"/>
        <v>4246.7328000000007</v>
      </c>
      <c r="R2025" s="21">
        <f t="shared" ca="1" si="394"/>
        <v>626680000</v>
      </c>
      <c r="S2025" s="22">
        <f t="shared" ca="1" si="395"/>
        <v>571532160</v>
      </c>
      <c r="T2025" s="21">
        <f t="shared" ca="1" si="396"/>
        <v>521237329.91999996</v>
      </c>
      <c r="U2025" s="22">
        <f t="shared" ca="1" si="397"/>
        <v>475368444.88704002</v>
      </c>
      <c r="V2025" s="21">
        <f t="shared" ca="1" si="398"/>
        <v>456353707.09155846</v>
      </c>
      <c r="W2025" s="23">
        <f t="shared" ca="1" si="399"/>
        <v>-81496543.303124666</v>
      </c>
    </row>
    <row r="2026" spans="6:23" x14ac:dyDescent="0.35">
      <c r="F2026" s="22">
        <v>2024</v>
      </c>
      <c r="G2026" s="22">
        <f t="shared" ca="1" si="388"/>
        <v>6.2387352750727487E-2</v>
      </c>
      <c r="H2026" s="19">
        <f t="shared" ca="1" si="389"/>
        <v>93949</v>
      </c>
      <c r="I2026" s="22">
        <f t="shared" ca="1" si="390"/>
        <v>89251.55</v>
      </c>
      <c r="J2026" s="19">
        <f t="shared" ca="1" si="390"/>
        <v>84788.972500000003</v>
      </c>
      <c r="K2026" s="22">
        <f t="shared" ca="1" si="390"/>
        <v>80549.523874999999</v>
      </c>
      <c r="L2026" s="19">
        <f t="shared" ca="1" si="391"/>
        <v>80549.523874999999</v>
      </c>
      <c r="M2026" s="20">
        <f t="shared" si="392"/>
        <v>5000</v>
      </c>
      <c r="N2026" s="22">
        <f t="shared" si="393"/>
        <v>4800</v>
      </c>
      <c r="O2026" s="20">
        <f t="shared" si="393"/>
        <v>4608</v>
      </c>
      <c r="P2026" s="22">
        <f t="shared" si="393"/>
        <v>4423.68</v>
      </c>
      <c r="Q2026" s="20">
        <f t="shared" si="387"/>
        <v>4246.7328000000007</v>
      </c>
      <c r="R2026" s="21">
        <f t="shared" ca="1" si="394"/>
        <v>469745000</v>
      </c>
      <c r="S2026" s="22">
        <f t="shared" ca="1" si="395"/>
        <v>428407440</v>
      </c>
      <c r="T2026" s="21">
        <f t="shared" ca="1" si="396"/>
        <v>390707585.28000003</v>
      </c>
      <c r="U2026" s="22">
        <f t="shared" ca="1" si="397"/>
        <v>356325317.77536005</v>
      </c>
      <c r="V2026" s="21">
        <f t="shared" ca="1" si="398"/>
        <v>342072305.06434566</v>
      </c>
      <c r="W2026" s="23">
        <f t="shared" ca="1" si="399"/>
        <v>-536891385.92890525</v>
      </c>
    </row>
    <row r="2027" spans="6:23" x14ac:dyDescent="0.35">
      <c r="F2027" s="22">
        <v>2025</v>
      </c>
      <c r="G2027" s="22">
        <f t="shared" ca="1" si="388"/>
        <v>0.31635716611687204</v>
      </c>
      <c r="H2027" s="19">
        <f t="shared" ca="1" si="389"/>
        <v>125663</v>
      </c>
      <c r="I2027" s="22">
        <f t="shared" ca="1" si="390"/>
        <v>119379.85</v>
      </c>
      <c r="J2027" s="19">
        <f t="shared" ca="1" si="390"/>
        <v>113410.85750000001</v>
      </c>
      <c r="K2027" s="22">
        <f t="shared" ca="1" si="390"/>
        <v>107740.31462500001</v>
      </c>
      <c r="L2027" s="19">
        <f t="shared" ca="1" si="391"/>
        <v>107740.31462500001</v>
      </c>
      <c r="M2027" s="20">
        <f t="shared" si="392"/>
        <v>5000</v>
      </c>
      <c r="N2027" s="22">
        <f t="shared" si="393"/>
        <v>4800</v>
      </c>
      <c r="O2027" s="20">
        <f t="shared" si="393"/>
        <v>4608</v>
      </c>
      <c r="P2027" s="22">
        <f t="shared" si="393"/>
        <v>4423.68</v>
      </c>
      <c r="Q2027" s="20">
        <f t="shared" si="387"/>
        <v>4246.7328000000007</v>
      </c>
      <c r="R2027" s="21">
        <f t="shared" ca="1" si="394"/>
        <v>628315000</v>
      </c>
      <c r="S2027" s="22">
        <f t="shared" ca="1" si="395"/>
        <v>573023280</v>
      </c>
      <c r="T2027" s="21">
        <f t="shared" ca="1" si="396"/>
        <v>522597231.36000007</v>
      </c>
      <c r="U2027" s="22">
        <f t="shared" ca="1" si="397"/>
        <v>476608675.00032008</v>
      </c>
      <c r="V2027" s="21">
        <f t="shared" ca="1" si="398"/>
        <v>457544328.00030732</v>
      </c>
      <c r="W2027" s="23">
        <f t="shared" ca="1" si="399"/>
        <v>-76752091.347263098</v>
      </c>
    </row>
    <row r="2028" spans="6:23" x14ac:dyDescent="0.35">
      <c r="F2028" s="22">
        <v>2026</v>
      </c>
      <c r="G2028" s="22">
        <f t="shared" ca="1" si="388"/>
        <v>0.25801312811524857</v>
      </c>
      <c r="H2028" s="19">
        <f t="shared" ca="1" si="389"/>
        <v>120516</v>
      </c>
      <c r="I2028" s="22">
        <f t="shared" ca="1" si="390"/>
        <v>114490.2</v>
      </c>
      <c r="J2028" s="19">
        <f t="shared" ca="1" si="390"/>
        <v>108765.69</v>
      </c>
      <c r="K2028" s="22">
        <f t="shared" ca="1" si="390"/>
        <v>103327.40550000001</v>
      </c>
      <c r="L2028" s="19">
        <f t="shared" ca="1" si="391"/>
        <v>103327.40550000001</v>
      </c>
      <c r="M2028" s="20">
        <f t="shared" si="392"/>
        <v>5000</v>
      </c>
      <c r="N2028" s="22">
        <f t="shared" si="393"/>
        <v>4800</v>
      </c>
      <c r="O2028" s="20">
        <f t="shared" si="393"/>
        <v>4608</v>
      </c>
      <c r="P2028" s="22">
        <f t="shared" si="393"/>
        <v>4423.68</v>
      </c>
      <c r="Q2028" s="20">
        <f t="shared" si="387"/>
        <v>4246.7328000000007</v>
      </c>
      <c r="R2028" s="21">
        <f t="shared" ca="1" si="394"/>
        <v>602580000</v>
      </c>
      <c r="S2028" s="22">
        <f t="shared" ca="1" si="395"/>
        <v>549552960</v>
      </c>
      <c r="T2028" s="21">
        <f t="shared" ca="1" si="396"/>
        <v>501192299.51999998</v>
      </c>
      <c r="U2028" s="22">
        <f t="shared" ca="1" si="397"/>
        <v>457087377.16224009</v>
      </c>
      <c r="V2028" s="21">
        <f t="shared" ca="1" si="398"/>
        <v>438803882.07575053</v>
      </c>
      <c r="W2028" s="23">
        <f t="shared" ca="1" si="399"/>
        <v>-151430055.3130734</v>
      </c>
    </row>
    <row r="2029" spans="6:23" x14ac:dyDescent="0.35">
      <c r="F2029" s="22">
        <v>2027</v>
      </c>
      <c r="G2029" s="22">
        <f t="shared" ca="1" si="388"/>
        <v>0.51730647411948805</v>
      </c>
      <c r="H2029" s="19">
        <f t="shared" ca="1" si="389"/>
        <v>141302</v>
      </c>
      <c r="I2029" s="22">
        <f t="shared" ca="1" si="390"/>
        <v>134236.9</v>
      </c>
      <c r="J2029" s="19">
        <f t="shared" ca="1" si="390"/>
        <v>127525.05499999999</v>
      </c>
      <c r="K2029" s="22">
        <f t="shared" ca="1" si="390"/>
        <v>121148.80224999999</v>
      </c>
      <c r="L2029" s="19">
        <f t="shared" ca="1" si="391"/>
        <v>121148.80224999999</v>
      </c>
      <c r="M2029" s="20">
        <f t="shared" si="392"/>
        <v>5000</v>
      </c>
      <c r="N2029" s="22">
        <f t="shared" si="393"/>
        <v>4800</v>
      </c>
      <c r="O2029" s="20">
        <f t="shared" si="393"/>
        <v>4608</v>
      </c>
      <c r="P2029" s="22">
        <f t="shared" si="393"/>
        <v>4423.68</v>
      </c>
      <c r="Q2029" s="20">
        <f t="shared" si="387"/>
        <v>4246.7328000000007</v>
      </c>
      <c r="R2029" s="21">
        <f t="shared" ca="1" si="394"/>
        <v>706510000</v>
      </c>
      <c r="S2029" s="22">
        <f t="shared" ca="1" si="395"/>
        <v>644337120</v>
      </c>
      <c r="T2029" s="21">
        <f t="shared" ca="1" si="396"/>
        <v>587635453.43999994</v>
      </c>
      <c r="U2029" s="22">
        <f t="shared" ca="1" si="397"/>
        <v>535923533.53728002</v>
      </c>
      <c r="V2029" s="21">
        <f t="shared" ca="1" si="398"/>
        <v>514486592.19578886</v>
      </c>
      <c r="W2029" s="23">
        <f t="shared" ca="1" si="399"/>
        <v>150154587.9729836</v>
      </c>
    </row>
    <row r="2030" spans="6:23" x14ac:dyDescent="0.35">
      <c r="F2030" s="22">
        <v>2028</v>
      </c>
      <c r="G2030" s="22">
        <f t="shared" ca="1" si="388"/>
        <v>0.15461213930691686</v>
      </c>
      <c r="H2030" s="19">
        <f t="shared" ca="1" si="389"/>
        <v>109494</v>
      </c>
      <c r="I2030" s="22">
        <f t="shared" ca="1" si="390"/>
        <v>104019.3</v>
      </c>
      <c r="J2030" s="19">
        <f t="shared" ca="1" si="390"/>
        <v>98818.335000000006</v>
      </c>
      <c r="K2030" s="22">
        <f t="shared" ca="1" si="390"/>
        <v>93877.418250000002</v>
      </c>
      <c r="L2030" s="19">
        <f t="shared" ca="1" si="391"/>
        <v>93877.418250000002</v>
      </c>
      <c r="M2030" s="20">
        <f t="shared" si="392"/>
        <v>5000</v>
      </c>
      <c r="N2030" s="22">
        <f t="shared" si="393"/>
        <v>4800</v>
      </c>
      <c r="O2030" s="20">
        <f t="shared" si="393"/>
        <v>4608</v>
      </c>
      <c r="P2030" s="22">
        <f t="shared" si="393"/>
        <v>4423.68</v>
      </c>
      <c r="Q2030" s="20">
        <f t="shared" si="387"/>
        <v>4246.7328000000007</v>
      </c>
      <c r="R2030" s="21">
        <f t="shared" ca="1" si="394"/>
        <v>547470000</v>
      </c>
      <c r="S2030" s="22">
        <f t="shared" ca="1" si="395"/>
        <v>499292640</v>
      </c>
      <c r="T2030" s="21">
        <f t="shared" ca="1" si="396"/>
        <v>455354887.68000001</v>
      </c>
      <c r="U2030" s="22">
        <f t="shared" ca="1" si="397"/>
        <v>415283657.56416005</v>
      </c>
      <c r="V2030" s="21">
        <f t="shared" ca="1" si="398"/>
        <v>398672311.2615937</v>
      </c>
      <c r="W2030" s="23">
        <f t="shared" ca="1" si="399"/>
        <v>-311348555.18312645</v>
      </c>
    </row>
    <row r="2031" spans="6:23" x14ac:dyDescent="0.35">
      <c r="F2031" s="22">
        <v>2029</v>
      </c>
      <c r="G2031" s="22">
        <f t="shared" ca="1" si="388"/>
        <v>0.83910877589651756</v>
      </c>
      <c r="H2031" s="19">
        <f t="shared" ca="1" si="389"/>
        <v>169724</v>
      </c>
      <c r="I2031" s="22">
        <f t="shared" ca="1" si="390"/>
        <v>161237.79999999999</v>
      </c>
      <c r="J2031" s="19">
        <f t="shared" ca="1" si="390"/>
        <v>153175.90999999997</v>
      </c>
      <c r="K2031" s="22">
        <f t="shared" ca="1" si="390"/>
        <v>145517.11449999997</v>
      </c>
      <c r="L2031" s="19">
        <f t="shared" ca="1" si="391"/>
        <v>145517.11449999997</v>
      </c>
      <c r="M2031" s="20">
        <f t="shared" si="392"/>
        <v>5000</v>
      </c>
      <c r="N2031" s="22">
        <f t="shared" si="393"/>
        <v>4800</v>
      </c>
      <c r="O2031" s="20">
        <f t="shared" si="393"/>
        <v>4608</v>
      </c>
      <c r="P2031" s="22">
        <f t="shared" si="393"/>
        <v>4423.68</v>
      </c>
      <c r="Q2031" s="20">
        <f t="shared" si="387"/>
        <v>4246.7328000000007</v>
      </c>
      <c r="R2031" s="21">
        <f t="shared" ca="1" si="394"/>
        <v>848620000</v>
      </c>
      <c r="S2031" s="22">
        <f t="shared" ca="1" si="395"/>
        <v>773941440</v>
      </c>
      <c r="T2031" s="21">
        <f t="shared" ca="1" si="396"/>
        <v>705834593.27999985</v>
      </c>
      <c r="U2031" s="22">
        <f t="shared" ca="1" si="397"/>
        <v>643721149.07135987</v>
      </c>
      <c r="V2031" s="21">
        <f t="shared" ca="1" si="398"/>
        <v>617972303.10850561</v>
      </c>
      <c r="W2031" s="23">
        <f t="shared" ca="1" si="399"/>
        <v>562530164.39347363</v>
      </c>
    </row>
    <row r="2032" spans="6:23" x14ac:dyDescent="0.35">
      <c r="F2032" s="22">
        <v>2030</v>
      </c>
      <c r="G2032" s="22">
        <f t="shared" ca="1" si="388"/>
        <v>6.8659040192484033E-2</v>
      </c>
      <c r="H2032" s="19">
        <f t="shared" ca="1" si="389"/>
        <v>95424</v>
      </c>
      <c r="I2032" s="22">
        <f t="shared" ca="1" si="390"/>
        <v>90652.800000000003</v>
      </c>
      <c r="J2032" s="19">
        <f t="shared" ca="1" si="390"/>
        <v>86120.16</v>
      </c>
      <c r="K2032" s="22">
        <f t="shared" ca="1" si="390"/>
        <v>81814.152000000002</v>
      </c>
      <c r="L2032" s="19">
        <f t="shared" ca="1" si="391"/>
        <v>81814.152000000002</v>
      </c>
      <c r="M2032" s="20">
        <f t="shared" si="392"/>
        <v>5000</v>
      </c>
      <c r="N2032" s="22">
        <f t="shared" si="393"/>
        <v>4800</v>
      </c>
      <c r="O2032" s="20">
        <f t="shared" si="393"/>
        <v>4608</v>
      </c>
      <c r="P2032" s="22">
        <f t="shared" si="393"/>
        <v>4423.68</v>
      </c>
      <c r="Q2032" s="20">
        <f t="shared" si="387"/>
        <v>4246.7328000000007</v>
      </c>
      <c r="R2032" s="21">
        <f t="shared" ca="1" si="394"/>
        <v>477120000</v>
      </c>
      <c r="S2032" s="22">
        <f t="shared" ca="1" si="395"/>
        <v>435133440</v>
      </c>
      <c r="T2032" s="21">
        <f t="shared" ca="1" si="396"/>
        <v>396841697.28000003</v>
      </c>
      <c r="U2032" s="22">
        <f t="shared" ca="1" si="397"/>
        <v>361919627.91936004</v>
      </c>
      <c r="V2032" s="21">
        <f t="shared" ca="1" si="398"/>
        <v>347442842.80258566</v>
      </c>
      <c r="W2032" s="23">
        <f t="shared" ca="1" si="399"/>
        <v>-515490570.53166986</v>
      </c>
    </row>
    <row r="2033" spans="6:23" x14ac:dyDescent="0.35">
      <c r="F2033" s="22">
        <v>2031</v>
      </c>
      <c r="G2033" s="22">
        <f t="shared" ca="1" si="388"/>
        <v>8.576309804034199E-2</v>
      </c>
      <c r="H2033" s="19">
        <f t="shared" ca="1" si="389"/>
        <v>98981</v>
      </c>
      <c r="I2033" s="22">
        <f t="shared" ca="1" si="390"/>
        <v>94031.95</v>
      </c>
      <c r="J2033" s="19">
        <f t="shared" ca="1" si="390"/>
        <v>89330.352499999994</v>
      </c>
      <c r="K2033" s="22">
        <f t="shared" ca="1" si="390"/>
        <v>84863.834875</v>
      </c>
      <c r="L2033" s="19">
        <f t="shared" ca="1" si="391"/>
        <v>84863.834875</v>
      </c>
      <c r="M2033" s="20">
        <f t="shared" si="392"/>
        <v>5000</v>
      </c>
      <c r="N2033" s="22">
        <f t="shared" si="393"/>
        <v>4800</v>
      </c>
      <c r="O2033" s="20">
        <f t="shared" si="393"/>
        <v>4608</v>
      </c>
      <c r="P2033" s="22">
        <f t="shared" si="393"/>
        <v>4423.68</v>
      </c>
      <c r="Q2033" s="20">
        <f t="shared" si="387"/>
        <v>4246.7328000000007</v>
      </c>
      <c r="R2033" s="21">
        <f t="shared" ca="1" si="394"/>
        <v>494905000</v>
      </c>
      <c r="S2033" s="22">
        <f t="shared" ca="1" si="395"/>
        <v>451353360</v>
      </c>
      <c r="T2033" s="21">
        <f t="shared" ca="1" si="396"/>
        <v>411634264.31999999</v>
      </c>
      <c r="U2033" s="22">
        <f t="shared" ca="1" si="397"/>
        <v>375410449.05984002</v>
      </c>
      <c r="V2033" s="21">
        <f t="shared" ca="1" si="398"/>
        <v>360394031.09744644</v>
      </c>
      <c r="W2033" s="23">
        <f t="shared" ca="1" si="399"/>
        <v>-463881960.11270976</v>
      </c>
    </row>
    <row r="2034" spans="6:23" x14ac:dyDescent="0.35">
      <c r="F2034" s="22">
        <v>2032</v>
      </c>
      <c r="G2034" s="22">
        <f t="shared" ca="1" si="388"/>
        <v>0.93033169315864728</v>
      </c>
      <c r="H2034" s="19">
        <f t="shared" ca="1" si="389"/>
        <v>184348</v>
      </c>
      <c r="I2034" s="22">
        <f t="shared" ca="1" si="390"/>
        <v>175130.6</v>
      </c>
      <c r="J2034" s="19">
        <f t="shared" ca="1" si="390"/>
        <v>166374.07</v>
      </c>
      <c r="K2034" s="22">
        <f t="shared" ca="1" si="390"/>
        <v>158055.3665</v>
      </c>
      <c r="L2034" s="19">
        <f t="shared" ca="1" si="391"/>
        <v>158055.3665</v>
      </c>
      <c r="M2034" s="20">
        <f t="shared" si="392"/>
        <v>5000</v>
      </c>
      <c r="N2034" s="22">
        <f t="shared" si="393"/>
        <v>4800</v>
      </c>
      <c r="O2034" s="20">
        <f t="shared" si="393"/>
        <v>4608</v>
      </c>
      <c r="P2034" s="22">
        <f t="shared" si="393"/>
        <v>4423.68</v>
      </c>
      <c r="Q2034" s="20">
        <f t="shared" si="387"/>
        <v>4246.7328000000007</v>
      </c>
      <c r="R2034" s="21">
        <f t="shared" ca="1" si="394"/>
        <v>921740000</v>
      </c>
      <c r="S2034" s="22">
        <f t="shared" ca="1" si="395"/>
        <v>840626880</v>
      </c>
      <c r="T2034" s="21">
        <f t="shared" ca="1" si="396"/>
        <v>766651714.56000006</v>
      </c>
      <c r="U2034" s="22">
        <f t="shared" ca="1" si="397"/>
        <v>699186363.67872012</v>
      </c>
      <c r="V2034" s="21">
        <f t="shared" ca="1" si="398"/>
        <v>671218909.13157129</v>
      </c>
      <c r="W2034" s="23">
        <f t="shared" ca="1" si="399"/>
        <v>774710180.9149456</v>
      </c>
    </row>
    <row r="2035" spans="6:23" x14ac:dyDescent="0.35">
      <c r="F2035" s="22">
        <v>2033</v>
      </c>
      <c r="G2035" s="22">
        <f t="shared" ca="1" si="388"/>
        <v>5.2630040942324929E-2</v>
      </c>
      <c r="H2035" s="19">
        <f t="shared" ca="1" si="389"/>
        <v>91404</v>
      </c>
      <c r="I2035" s="22">
        <f t="shared" ca="1" si="390"/>
        <v>86833.8</v>
      </c>
      <c r="J2035" s="19">
        <f t="shared" ca="1" si="390"/>
        <v>82492.11</v>
      </c>
      <c r="K2035" s="22">
        <f t="shared" ca="1" si="390"/>
        <v>78367.504499999995</v>
      </c>
      <c r="L2035" s="19">
        <f t="shared" ca="1" si="391"/>
        <v>78367.504499999995</v>
      </c>
      <c r="M2035" s="20">
        <f t="shared" si="392"/>
        <v>5000</v>
      </c>
      <c r="N2035" s="22">
        <f t="shared" si="393"/>
        <v>4800</v>
      </c>
      <c r="O2035" s="20">
        <f t="shared" si="393"/>
        <v>4608</v>
      </c>
      <c r="P2035" s="22">
        <f t="shared" si="393"/>
        <v>4423.68</v>
      </c>
      <c r="Q2035" s="20">
        <f t="shared" si="387"/>
        <v>4246.7328000000007</v>
      </c>
      <c r="R2035" s="21">
        <f t="shared" ca="1" si="394"/>
        <v>457020000</v>
      </c>
      <c r="S2035" s="22">
        <f t="shared" ca="1" si="395"/>
        <v>416802240</v>
      </c>
      <c r="T2035" s="21">
        <f t="shared" ca="1" si="396"/>
        <v>380123642.88</v>
      </c>
      <c r="U2035" s="22">
        <f t="shared" ca="1" si="397"/>
        <v>346672762.30655998</v>
      </c>
      <c r="V2035" s="21">
        <f t="shared" ca="1" si="398"/>
        <v>332805851.81429762</v>
      </c>
      <c r="W2035" s="23">
        <f t="shared" ca="1" si="399"/>
        <v>-573816860.63125372</v>
      </c>
    </row>
    <row r="2036" spans="6:23" x14ac:dyDescent="0.35">
      <c r="F2036" s="22">
        <v>2034</v>
      </c>
      <c r="G2036" s="22">
        <f t="shared" ca="1" si="388"/>
        <v>0.64045520140046552</v>
      </c>
      <c r="H2036" s="19">
        <f t="shared" ca="1" si="389"/>
        <v>150790</v>
      </c>
      <c r="I2036" s="22">
        <f t="shared" ca="1" si="390"/>
        <v>143250.5</v>
      </c>
      <c r="J2036" s="19">
        <f t="shared" ca="1" si="390"/>
        <v>136087.97500000001</v>
      </c>
      <c r="K2036" s="22">
        <f t="shared" ca="1" si="390"/>
        <v>129283.57625000001</v>
      </c>
      <c r="L2036" s="19">
        <f t="shared" ca="1" si="391"/>
        <v>129283.57625000001</v>
      </c>
      <c r="M2036" s="20">
        <f t="shared" si="392"/>
        <v>5000</v>
      </c>
      <c r="N2036" s="22">
        <f t="shared" si="393"/>
        <v>4800</v>
      </c>
      <c r="O2036" s="20">
        <f t="shared" si="393"/>
        <v>4608</v>
      </c>
      <c r="P2036" s="22">
        <f t="shared" si="393"/>
        <v>4423.68</v>
      </c>
      <c r="Q2036" s="20">
        <f t="shared" si="387"/>
        <v>4246.7328000000007</v>
      </c>
      <c r="R2036" s="21">
        <f t="shared" ca="1" si="394"/>
        <v>753950000</v>
      </c>
      <c r="S2036" s="22">
        <f t="shared" ca="1" si="395"/>
        <v>687602400</v>
      </c>
      <c r="T2036" s="21">
        <f t="shared" ca="1" si="396"/>
        <v>627093388.80000007</v>
      </c>
      <c r="U2036" s="22">
        <f t="shared" ca="1" si="397"/>
        <v>571909170.58560014</v>
      </c>
      <c r="V2036" s="21">
        <f t="shared" ca="1" si="398"/>
        <v>549032803.76217616</v>
      </c>
      <c r="W2036" s="23">
        <f t="shared" ca="1" si="399"/>
        <v>287816239.82991171</v>
      </c>
    </row>
    <row r="2037" spans="6:23" x14ac:dyDescent="0.35">
      <c r="F2037" s="22">
        <v>2035</v>
      </c>
      <c r="G2037" s="22">
        <f t="shared" ca="1" si="388"/>
        <v>0.64702089782023586</v>
      </c>
      <c r="H2037" s="19">
        <f t="shared" ca="1" si="389"/>
        <v>151319</v>
      </c>
      <c r="I2037" s="22">
        <f t="shared" ca="1" si="390"/>
        <v>143753.04999999999</v>
      </c>
      <c r="J2037" s="19">
        <f t="shared" ca="1" si="390"/>
        <v>136565.39749999999</v>
      </c>
      <c r="K2037" s="22">
        <f t="shared" ca="1" si="390"/>
        <v>129737.12762499999</v>
      </c>
      <c r="L2037" s="19">
        <f t="shared" ca="1" si="391"/>
        <v>129737.12762499999</v>
      </c>
      <c r="M2037" s="20">
        <f t="shared" si="392"/>
        <v>5000</v>
      </c>
      <c r="N2037" s="22">
        <f t="shared" si="393"/>
        <v>4800</v>
      </c>
      <c r="O2037" s="20">
        <f t="shared" si="393"/>
        <v>4608</v>
      </c>
      <c r="P2037" s="22">
        <f t="shared" si="393"/>
        <v>4423.68</v>
      </c>
      <c r="Q2037" s="20">
        <f t="shared" si="387"/>
        <v>4246.7328000000007</v>
      </c>
      <c r="R2037" s="21">
        <f t="shared" ca="1" si="394"/>
        <v>756595000</v>
      </c>
      <c r="S2037" s="22">
        <f t="shared" ca="1" si="395"/>
        <v>690014640</v>
      </c>
      <c r="T2037" s="21">
        <f t="shared" ca="1" si="396"/>
        <v>629293351.67999995</v>
      </c>
      <c r="U2037" s="22">
        <f t="shared" ca="1" si="397"/>
        <v>573915536.73215997</v>
      </c>
      <c r="V2037" s="21">
        <f t="shared" ca="1" si="398"/>
        <v>550958915.26287365</v>
      </c>
      <c r="W2037" s="23">
        <f t="shared" ca="1" si="399"/>
        <v>295491515.31814051</v>
      </c>
    </row>
    <row r="2038" spans="6:23" x14ac:dyDescent="0.35">
      <c r="F2038" s="22">
        <v>2036</v>
      </c>
      <c r="G2038" s="22">
        <f t="shared" ca="1" si="388"/>
        <v>0.74606227873095743</v>
      </c>
      <c r="H2038" s="19">
        <f t="shared" ca="1" si="389"/>
        <v>159864</v>
      </c>
      <c r="I2038" s="22">
        <f t="shared" ca="1" si="390"/>
        <v>151870.79999999999</v>
      </c>
      <c r="J2038" s="19">
        <f t="shared" ca="1" si="390"/>
        <v>144277.25999999998</v>
      </c>
      <c r="K2038" s="22">
        <f t="shared" ca="1" si="390"/>
        <v>137063.39699999997</v>
      </c>
      <c r="L2038" s="19">
        <f t="shared" ca="1" si="391"/>
        <v>137063.39699999997</v>
      </c>
      <c r="M2038" s="20">
        <f t="shared" si="392"/>
        <v>5000</v>
      </c>
      <c r="N2038" s="22">
        <f t="shared" si="393"/>
        <v>4800</v>
      </c>
      <c r="O2038" s="20">
        <f t="shared" si="393"/>
        <v>4608</v>
      </c>
      <c r="P2038" s="22">
        <f t="shared" si="393"/>
        <v>4423.68</v>
      </c>
      <c r="Q2038" s="20">
        <f t="shared" si="387"/>
        <v>4246.7328000000007</v>
      </c>
      <c r="R2038" s="21">
        <f t="shared" ca="1" si="394"/>
        <v>799320000</v>
      </c>
      <c r="S2038" s="22">
        <f t="shared" ca="1" si="395"/>
        <v>728979840</v>
      </c>
      <c r="T2038" s="21">
        <f t="shared" ca="1" si="396"/>
        <v>664829614.07999992</v>
      </c>
      <c r="U2038" s="22">
        <f t="shared" ca="1" si="397"/>
        <v>606324608.04095995</v>
      </c>
      <c r="V2038" s="21">
        <f t="shared" ca="1" si="398"/>
        <v>582071623.71932161</v>
      </c>
      <c r="W2038" s="23">
        <f t="shared" ca="1" si="399"/>
        <v>419471154.34822607</v>
      </c>
    </row>
    <row r="2039" spans="6:23" x14ac:dyDescent="0.35">
      <c r="F2039" s="22">
        <v>2037</v>
      </c>
      <c r="G2039" s="22">
        <f t="shared" ca="1" si="388"/>
        <v>0.80080031127961315</v>
      </c>
      <c r="H2039" s="19">
        <f t="shared" ca="1" si="389"/>
        <v>165334</v>
      </c>
      <c r="I2039" s="22">
        <f t="shared" ca="1" si="390"/>
        <v>157067.29999999999</v>
      </c>
      <c r="J2039" s="19">
        <f t="shared" ca="1" si="390"/>
        <v>149213.935</v>
      </c>
      <c r="K2039" s="22">
        <f t="shared" ca="1" si="390"/>
        <v>141753.23824999999</v>
      </c>
      <c r="L2039" s="19">
        <f t="shared" ca="1" si="391"/>
        <v>141753.23824999999</v>
      </c>
      <c r="M2039" s="20">
        <f t="shared" si="392"/>
        <v>5000</v>
      </c>
      <c r="N2039" s="22">
        <f t="shared" si="393"/>
        <v>4800</v>
      </c>
      <c r="O2039" s="20">
        <f t="shared" si="393"/>
        <v>4608</v>
      </c>
      <c r="P2039" s="22">
        <f t="shared" si="393"/>
        <v>4423.68</v>
      </c>
      <c r="Q2039" s="20">
        <f t="shared" si="387"/>
        <v>4246.7328000000007</v>
      </c>
      <c r="R2039" s="21">
        <f t="shared" ca="1" si="394"/>
        <v>826670000</v>
      </c>
      <c r="S2039" s="22">
        <f t="shared" ca="1" si="395"/>
        <v>753923040</v>
      </c>
      <c r="T2039" s="21">
        <f t="shared" ca="1" si="396"/>
        <v>687577812.48000002</v>
      </c>
      <c r="U2039" s="22">
        <f t="shared" ca="1" si="397"/>
        <v>627070964.98176003</v>
      </c>
      <c r="V2039" s="21">
        <f t="shared" ca="1" si="398"/>
        <v>601988126.38248968</v>
      </c>
      <c r="W2039" s="23">
        <f t="shared" ca="1" si="399"/>
        <v>498835534.16034651</v>
      </c>
    </row>
    <row r="2040" spans="6:23" x14ac:dyDescent="0.35">
      <c r="F2040" s="22">
        <v>2038</v>
      </c>
      <c r="G2040" s="22">
        <f t="shared" ca="1" si="388"/>
        <v>0.75813650932066223</v>
      </c>
      <c r="H2040" s="19">
        <f t="shared" ca="1" si="389"/>
        <v>161010</v>
      </c>
      <c r="I2040" s="22">
        <f t="shared" ca="1" si="390"/>
        <v>152959.5</v>
      </c>
      <c r="J2040" s="19">
        <f t="shared" ca="1" si="390"/>
        <v>145311.52499999999</v>
      </c>
      <c r="K2040" s="22">
        <f t="shared" ca="1" si="390"/>
        <v>138045.94874999998</v>
      </c>
      <c r="L2040" s="19">
        <f t="shared" ca="1" si="391"/>
        <v>138045.94874999998</v>
      </c>
      <c r="M2040" s="20">
        <f t="shared" si="392"/>
        <v>5000</v>
      </c>
      <c r="N2040" s="22">
        <f t="shared" si="393"/>
        <v>4800</v>
      </c>
      <c r="O2040" s="20">
        <f t="shared" si="393"/>
        <v>4608</v>
      </c>
      <c r="P2040" s="22">
        <f t="shared" si="393"/>
        <v>4423.68</v>
      </c>
      <c r="Q2040" s="20">
        <f t="shared" si="387"/>
        <v>4246.7328000000007</v>
      </c>
      <c r="R2040" s="21">
        <f t="shared" ca="1" si="394"/>
        <v>805050000</v>
      </c>
      <c r="S2040" s="22">
        <f t="shared" ca="1" si="395"/>
        <v>734205600</v>
      </c>
      <c r="T2040" s="21">
        <f t="shared" ca="1" si="396"/>
        <v>669595507.19999993</v>
      </c>
      <c r="U2040" s="22">
        <f t="shared" ca="1" si="397"/>
        <v>610671102.56639993</v>
      </c>
      <c r="V2040" s="21">
        <f t="shared" ca="1" si="398"/>
        <v>586244258.46374404</v>
      </c>
      <c r="W2040" s="23">
        <f t="shared" ca="1" si="399"/>
        <v>436098499.73482418</v>
      </c>
    </row>
    <row r="2041" spans="6:23" x14ac:dyDescent="0.35">
      <c r="F2041" s="22">
        <v>2039</v>
      </c>
      <c r="G2041" s="22">
        <f t="shared" ca="1" si="388"/>
        <v>0.87570237914604365</v>
      </c>
      <c r="H2041" s="19">
        <f t="shared" ca="1" si="389"/>
        <v>174613</v>
      </c>
      <c r="I2041" s="22">
        <f t="shared" ca="1" si="390"/>
        <v>165882.35</v>
      </c>
      <c r="J2041" s="19">
        <f t="shared" ca="1" si="390"/>
        <v>157588.23250000001</v>
      </c>
      <c r="K2041" s="22">
        <f t="shared" ca="1" si="390"/>
        <v>149708.820875</v>
      </c>
      <c r="L2041" s="19">
        <f t="shared" ca="1" si="391"/>
        <v>149708.820875</v>
      </c>
      <c r="M2041" s="20">
        <f t="shared" si="392"/>
        <v>5000</v>
      </c>
      <c r="N2041" s="22">
        <f t="shared" si="393"/>
        <v>4800</v>
      </c>
      <c r="O2041" s="20">
        <f t="shared" si="393"/>
        <v>4608</v>
      </c>
      <c r="P2041" s="22">
        <f t="shared" si="393"/>
        <v>4423.68</v>
      </c>
      <c r="Q2041" s="20">
        <f t="shared" si="387"/>
        <v>4246.7328000000007</v>
      </c>
      <c r="R2041" s="21">
        <f t="shared" ca="1" si="394"/>
        <v>873065000</v>
      </c>
      <c r="S2041" s="22">
        <f t="shared" ca="1" si="395"/>
        <v>796235280</v>
      </c>
      <c r="T2041" s="21">
        <f t="shared" ca="1" si="396"/>
        <v>726166575.36000001</v>
      </c>
      <c r="U2041" s="22">
        <f t="shared" ca="1" si="397"/>
        <v>662263916.72832012</v>
      </c>
      <c r="V2041" s="21">
        <f t="shared" ca="1" si="398"/>
        <v>635773360.05918729</v>
      </c>
      <c r="W2041" s="23">
        <f t="shared" ca="1" si="399"/>
        <v>633464799.29319191</v>
      </c>
    </row>
    <row r="2042" spans="6:23" x14ac:dyDescent="0.35">
      <c r="F2042" s="22">
        <v>2040</v>
      </c>
      <c r="G2042" s="22">
        <f t="shared" ca="1" si="388"/>
        <v>0.35001496758441153</v>
      </c>
      <c r="H2042" s="19">
        <f t="shared" ca="1" si="389"/>
        <v>128442</v>
      </c>
      <c r="I2042" s="22">
        <f t="shared" ca="1" si="390"/>
        <v>122019.9</v>
      </c>
      <c r="J2042" s="19">
        <f t="shared" ca="1" si="390"/>
        <v>115918.905</v>
      </c>
      <c r="K2042" s="22">
        <f t="shared" ca="1" si="390"/>
        <v>110122.95974999999</v>
      </c>
      <c r="L2042" s="19">
        <f t="shared" ca="1" si="391"/>
        <v>110122.95974999999</v>
      </c>
      <c r="M2042" s="20">
        <f t="shared" si="392"/>
        <v>5000</v>
      </c>
      <c r="N2042" s="22">
        <f t="shared" si="393"/>
        <v>4800</v>
      </c>
      <c r="O2042" s="20">
        <f t="shared" si="393"/>
        <v>4608</v>
      </c>
      <c r="P2042" s="22">
        <f t="shared" si="393"/>
        <v>4423.68</v>
      </c>
      <c r="Q2042" s="20">
        <f t="shared" si="387"/>
        <v>4246.7328000000007</v>
      </c>
      <c r="R2042" s="21">
        <f t="shared" ca="1" si="394"/>
        <v>642210000</v>
      </c>
      <c r="S2042" s="22">
        <f t="shared" ca="1" si="395"/>
        <v>585695520</v>
      </c>
      <c r="T2042" s="21">
        <f t="shared" ca="1" si="396"/>
        <v>534154314.24000001</v>
      </c>
      <c r="U2042" s="22">
        <f t="shared" ca="1" si="397"/>
        <v>487148734.58688003</v>
      </c>
      <c r="V2042" s="21">
        <f t="shared" ca="1" si="398"/>
        <v>467662785.20340484</v>
      </c>
      <c r="W2042" s="23">
        <f t="shared" ca="1" si="399"/>
        <v>-36431504.23613286</v>
      </c>
    </row>
    <row r="2043" spans="6:23" x14ac:dyDescent="0.35">
      <c r="F2043" s="22">
        <v>2041</v>
      </c>
      <c r="G2043" s="22">
        <f t="shared" ca="1" si="388"/>
        <v>0.2955931262389826</v>
      </c>
      <c r="H2043" s="19">
        <f t="shared" ca="1" si="389"/>
        <v>123886</v>
      </c>
      <c r="I2043" s="22">
        <f t="shared" ca="1" si="390"/>
        <v>117691.7</v>
      </c>
      <c r="J2043" s="19">
        <f t="shared" ca="1" si="390"/>
        <v>111807.11499999999</v>
      </c>
      <c r="K2043" s="22">
        <f t="shared" ca="1" si="390"/>
        <v>106216.75924999999</v>
      </c>
      <c r="L2043" s="19">
        <f t="shared" ca="1" si="391"/>
        <v>106216.75924999999</v>
      </c>
      <c r="M2043" s="20">
        <f t="shared" si="392"/>
        <v>5000</v>
      </c>
      <c r="N2043" s="22">
        <f t="shared" si="393"/>
        <v>4800</v>
      </c>
      <c r="O2043" s="20">
        <f t="shared" si="393"/>
        <v>4608</v>
      </c>
      <c r="P2043" s="22">
        <f t="shared" si="393"/>
        <v>4423.68</v>
      </c>
      <c r="Q2043" s="20">
        <f t="shared" si="387"/>
        <v>4246.7328000000007</v>
      </c>
      <c r="R2043" s="21">
        <f t="shared" ca="1" si="394"/>
        <v>619430000</v>
      </c>
      <c r="S2043" s="22">
        <f t="shared" ca="1" si="395"/>
        <v>564920160</v>
      </c>
      <c r="T2043" s="21">
        <f t="shared" ca="1" si="396"/>
        <v>515207185.91999996</v>
      </c>
      <c r="U2043" s="22">
        <f t="shared" ca="1" si="397"/>
        <v>469868953.55903995</v>
      </c>
      <c r="V2043" s="21">
        <f t="shared" ca="1" si="398"/>
        <v>451074195.41667843</v>
      </c>
      <c r="W2043" s="23">
        <f t="shared" ca="1" si="399"/>
        <v>-102534633.015661</v>
      </c>
    </row>
    <row r="2044" spans="6:23" x14ac:dyDescent="0.35">
      <c r="F2044" s="22">
        <v>2042</v>
      </c>
      <c r="G2044" s="22">
        <f t="shared" ca="1" si="388"/>
        <v>0.26438734907706984</v>
      </c>
      <c r="H2044" s="19">
        <f t="shared" ca="1" si="389"/>
        <v>121104</v>
      </c>
      <c r="I2044" s="22">
        <f t="shared" ca="1" si="390"/>
        <v>115048.8</v>
      </c>
      <c r="J2044" s="19">
        <f t="shared" ca="1" si="390"/>
        <v>109296.36</v>
      </c>
      <c r="K2044" s="22">
        <f t="shared" ca="1" si="390"/>
        <v>103831.542</v>
      </c>
      <c r="L2044" s="19">
        <f t="shared" ca="1" si="391"/>
        <v>103831.542</v>
      </c>
      <c r="M2044" s="20">
        <f t="shared" si="392"/>
        <v>5000</v>
      </c>
      <c r="N2044" s="22">
        <f t="shared" si="393"/>
        <v>4800</v>
      </c>
      <c r="O2044" s="20">
        <f t="shared" si="393"/>
        <v>4608</v>
      </c>
      <c r="P2044" s="22">
        <f t="shared" si="393"/>
        <v>4423.68</v>
      </c>
      <c r="Q2044" s="20">
        <f t="shared" si="387"/>
        <v>4246.7328000000007</v>
      </c>
      <c r="R2044" s="21">
        <f t="shared" ca="1" si="394"/>
        <v>605520000</v>
      </c>
      <c r="S2044" s="22">
        <f t="shared" ca="1" si="395"/>
        <v>552234240</v>
      </c>
      <c r="T2044" s="21">
        <f t="shared" ca="1" si="396"/>
        <v>503637626.88</v>
      </c>
      <c r="U2044" s="22">
        <f t="shared" ca="1" si="397"/>
        <v>459317515.71456003</v>
      </c>
      <c r="V2044" s="21">
        <f t="shared" ca="1" si="398"/>
        <v>440944815.08597767</v>
      </c>
      <c r="W2044" s="23">
        <f t="shared" ca="1" si="399"/>
        <v>-142898747.20895505</v>
      </c>
    </row>
    <row r="2045" spans="6:23" x14ac:dyDescent="0.35">
      <c r="F2045" s="22">
        <v>2043</v>
      </c>
      <c r="G2045" s="22">
        <f t="shared" ca="1" si="388"/>
        <v>1.0009862170010986E-2</v>
      </c>
      <c r="H2045" s="19">
        <f t="shared" ca="1" si="389"/>
        <v>70221</v>
      </c>
      <c r="I2045" s="22">
        <f t="shared" ca="1" si="390"/>
        <v>66709.95</v>
      </c>
      <c r="J2045" s="19">
        <f t="shared" ca="1" si="390"/>
        <v>63374.452499999999</v>
      </c>
      <c r="K2045" s="22">
        <f t="shared" ca="1" si="390"/>
        <v>60205.729874999997</v>
      </c>
      <c r="L2045" s="19">
        <f t="shared" ca="1" si="391"/>
        <v>60205.729874999997</v>
      </c>
      <c r="M2045" s="20">
        <f t="shared" si="392"/>
        <v>5000</v>
      </c>
      <c r="N2045" s="22">
        <f t="shared" si="393"/>
        <v>4800</v>
      </c>
      <c r="O2045" s="20">
        <f t="shared" si="393"/>
        <v>4608</v>
      </c>
      <c r="P2045" s="22">
        <f t="shared" si="393"/>
        <v>4423.68</v>
      </c>
      <c r="Q2045" s="20">
        <f t="shared" si="387"/>
        <v>4246.7328000000007</v>
      </c>
      <c r="R2045" s="21">
        <f t="shared" ca="1" si="394"/>
        <v>351105000</v>
      </c>
      <c r="S2045" s="22">
        <f t="shared" ca="1" si="395"/>
        <v>320207760</v>
      </c>
      <c r="T2045" s="21">
        <f t="shared" ca="1" si="396"/>
        <v>292029477.12</v>
      </c>
      <c r="U2045" s="22">
        <f t="shared" ca="1" si="397"/>
        <v>266330883.13344002</v>
      </c>
      <c r="V2045" s="21">
        <f t="shared" ca="1" si="398"/>
        <v>255677647.80810243</v>
      </c>
      <c r="W2045" s="23">
        <f t="shared" ca="1" si="399"/>
        <v>-881161587.79032922</v>
      </c>
    </row>
    <row r="2046" spans="6:23" x14ac:dyDescent="0.35">
      <c r="F2046" s="22">
        <v>2044</v>
      </c>
      <c r="G2046" s="22">
        <f t="shared" ca="1" si="388"/>
        <v>0.48305724970545205</v>
      </c>
      <c r="H2046" s="19">
        <f t="shared" ca="1" si="389"/>
        <v>138726</v>
      </c>
      <c r="I2046" s="22">
        <f t="shared" ca="1" si="390"/>
        <v>131789.70000000001</v>
      </c>
      <c r="J2046" s="19">
        <f t="shared" ca="1" si="390"/>
        <v>125200.21500000001</v>
      </c>
      <c r="K2046" s="22">
        <f t="shared" ca="1" si="390"/>
        <v>118940.20425000001</v>
      </c>
      <c r="L2046" s="19">
        <f t="shared" ca="1" si="391"/>
        <v>118940.20425000001</v>
      </c>
      <c r="M2046" s="20">
        <f t="shared" si="392"/>
        <v>5000</v>
      </c>
      <c r="N2046" s="22">
        <f t="shared" si="393"/>
        <v>4800</v>
      </c>
      <c r="O2046" s="20">
        <f t="shared" si="393"/>
        <v>4608</v>
      </c>
      <c r="P2046" s="22">
        <f t="shared" si="393"/>
        <v>4423.68</v>
      </c>
      <c r="Q2046" s="20">
        <f t="shared" si="387"/>
        <v>4246.7328000000007</v>
      </c>
      <c r="R2046" s="21">
        <f t="shared" ca="1" si="394"/>
        <v>693630000</v>
      </c>
      <c r="S2046" s="22">
        <f t="shared" ca="1" si="395"/>
        <v>632590560</v>
      </c>
      <c r="T2046" s="21">
        <f t="shared" ca="1" si="396"/>
        <v>576922590.72000003</v>
      </c>
      <c r="U2046" s="22">
        <f t="shared" ca="1" si="397"/>
        <v>526153402.7366401</v>
      </c>
      <c r="V2046" s="21">
        <f t="shared" ca="1" si="398"/>
        <v>505107266.6271745</v>
      </c>
      <c r="W2046" s="23">
        <f t="shared" ca="1" si="399"/>
        <v>112779333.42160869</v>
      </c>
    </row>
    <row r="2047" spans="6:23" x14ac:dyDescent="0.35">
      <c r="F2047" s="22">
        <v>2045</v>
      </c>
      <c r="G2047" s="22">
        <f t="shared" ca="1" si="388"/>
        <v>0.24221993992052548</v>
      </c>
      <c r="H2047" s="19">
        <f t="shared" ca="1" si="389"/>
        <v>119025</v>
      </c>
      <c r="I2047" s="22">
        <f t="shared" ca="1" si="390"/>
        <v>113073.75</v>
      </c>
      <c r="J2047" s="19">
        <f t="shared" ca="1" si="390"/>
        <v>107420.0625</v>
      </c>
      <c r="K2047" s="22">
        <f t="shared" ca="1" si="390"/>
        <v>102049.059375</v>
      </c>
      <c r="L2047" s="19">
        <f t="shared" ca="1" si="391"/>
        <v>102049.059375</v>
      </c>
      <c r="M2047" s="20">
        <f t="shared" si="392"/>
        <v>5000</v>
      </c>
      <c r="N2047" s="22">
        <f t="shared" si="393"/>
        <v>4800</v>
      </c>
      <c r="O2047" s="20">
        <f t="shared" si="393"/>
        <v>4608</v>
      </c>
      <c r="P2047" s="22">
        <f t="shared" si="393"/>
        <v>4423.68</v>
      </c>
      <c r="Q2047" s="20">
        <f t="shared" si="387"/>
        <v>4246.7328000000007</v>
      </c>
      <c r="R2047" s="21">
        <f t="shared" ca="1" si="394"/>
        <v>595125000</v>
      </c>
      <c r="S2047" s="22">
        <f t="shared" ca="1" si="395"/>
        <v>542754000</v>
      </c>
      <c r="T2047" s="21">
        <f t="shared" ca="1" si="396"/>
        <v>494991648</v>
      </c>
      <c r="U2047" s="22">
        <f t="shared" ca="1" si="397"/>
        <v>451432382.97600001</v>
      </c>
      <c r="V2047" s="21">
        <f t="shared" ca="1" si="398"/>
        <v>433375087.65696007</v>
      </c>
      <c r="W2047" s="23">
        <f t="shared" ca="1" si="399"/>
        <v>-173063015.14851618</v>
      </c>
    </row>
    <row r="2048" spans="6:23" x14ac:dyDescent="0.35">
      <c r="F2048" s="22">
        <v>2046</v>
      </c>
      <c r="G2048" s="22">
        <f t="shared" ca="1" si="388"/>
        <v>0.1533783462031949</v>
      </c>
      <c r="H2048" s="19">
        <f t="shared" ca="1" si="389"/>
        <v>109338</v>
      </c>
      <c r="I2048" s="22">
        <f t="shared" ca="1" si="390"/>
        <v>103871.1</v>
      </c>
      <c r="J2048" s="19">
        <f t="shared" ca="1" si="390"/>
        <v>98677.545000000013</v>
      </c>
      <c r="K2048" s="22">
        <f t="shared" ca="1" si="390"/>
        <v>93743.667750000008</v>
      </c>
      <c r="L2048" s="19">
        <f t="shared" ca="1" si="391"/>
        <v>93743.667750000008</v>
      </c>
      <c r="M2048" s="20">
        <f t="shared" si="392"/>
        <v>5000</v>
      </c>
      <c r="N2048" s="22">
        <f t="shared" si="393"/>
        <v>4800</v>
      </c>
      <c r="O2048" s="20">
        <f t="shared" si="393"/>
        <v>4608</v>
      </c>
      <c r="P2048" s="22">
        <f t="shared" si="393"/>
        <v>4423.68</v>
      </c>
      <c r="Q2048" s="20">
        <f t="shared" si="387"/>
        <v>4246.7328000000007</v>
      </c>
      <c r="R2048" s="21">
        <f t="shared" ca="1" si="394"/>
        <v>546690000</v>
      </c>
      <c r="S2048" s="22">
        <f t="shared" ca="1" si="395"/>
        <v>498581280</v>
      </c>
      <c r="T2048" s="21">
        <f t="shared" ca="1" si="396"/>
        <v>454706127.36000007</v>
      </c>
      <c r="U2048" s="22">
        <f t="shared" ca="1" si="397"/>
        <v>414691988.15232009</v>
      </c>
      <c r="V2048" s="21">
        <f t="shared" ca="1" si="398"/>
        <v>398104308.62622732</v>
      </c>
      <c r="W2048" s="23">
        <f t="shared" ca="1" si="399"/>
        <v>-313611963.45564723</v>
      </c>
    </row>
    <row r="2049" spans="6:23" x14ac:dyDescent="0.35">
      <c r="F2049" s="22">
        <v>2047</v>
      </c>
      <c r="G2049" s="22">
        <f t="shared" ca="1" si="388"/>
        <v>0.84548034409283068</v>
      </c>
      <c r="H2049" s="19">
        <f t="shared" ca="1" si="389"/>
        <v>170517</v>
      </c>
      <c r="I2049" s="22">
        <f t="shared" ca="1" si="390"/>
        <v>161991.15</v>
      </c>
      <c r="J2049" s="19">
        <f t="shared" ca="1" si="390"/>
        <v>153891.5925</v>
      </c>
      <c r="K2049" s="22">
        <f t="shared" ca="1" si="390"/>
        <v>146197.01287499999</v>
      </c>
      <c r="L2049" s="19">
        <f t="shared" ca="1" si="391"/>
        <v>146197.01287499999</v>
      </c>
      <c r="M2049" s="20">
        <f t="shared" si="392"/>
        <v>5000</v>
      </c>
      <c r="N2049" s="22">
        <f t="shared" si="393"/>
        <v>4800</v>
      </c>
      <c r="O2049" s="20">
        <f t="shared" si="393"/>
        <v>4608</v>
      </c>
      <c r="P2049" s="22">
        <f t="shared" si="393"/>
        <v>4423.68</v>
      </c>
      <c r="Q2049" s="20">
        <f t="shared" si="387"/>
        <v>4246.7328000000007</v>
      </c>
      <c r="R2049" s="21">
        <f t="shared" ca="1" si="394"/>
        <v>852585000</v>
      </c>
      <c r="S2049" s="22">
        <f t="shared" ca="1" si="395"/>
        <v>777557520</v>
      </c>
      <c r="T2049" s="21">
        <f t="shared" ca="1" si="396"/>
        <v>709132458.24000001</v>
      </c>
      <c r="U2049" s="22">
        <f t="shared" ca="1" si="397"/>
        <v>646728801.91488004</v>
      </c>
      <c r="V2049" s="21">
        <f t="shared" ca="1" si="398"/>
        <v>620859649.83828485</v>
      </c>
      <c r="W2049" s="23">
        <f t="shared" ca="1" si="399"/>
        <v>574035823.11212349</v>
      </c>
    </row>
    <row r="2050" spans="6:23" x14ac:dyDescent="0.35">
      <c r="F2050" s="22">
        <v>2048</v>
      </c>
      <c r="G2050" s="22">
        <f t="shared" ca="1" si="388"/>
        <v>0.9711403055160549</v>
      </c>
      <c r="H2050" s="19">
        <f t="shared" ca="1" si="389"/>
        <v>196935</v>
      </c>
      <c r="I2050" s="22">
        <f t="shared" ca="1" si="390"/>
        <v>187088.25</v>
      </c>
      <c r="J2050" s="19">
        <f t="shared" ca="1" si="390"/>
        <v>177733.83749999999</v>
      </c>
      <c r="K2050" s="22">
        <f t="shared" ca="1" si="390"/>
        <v>168847.145625</v>
      </c>
      <c r="L2050" s="19">
        <f t="shared" ca="1" si="391"/>
        <v>168847.145625</v>
      </c>
      <c r="M2050" s="20">
        <f t="shared" si="392"/>
        <v>5000</v>
      </c>
      <c r="N2050" s="22">
        <f t="shared" si="393"/>
        <v>4800</v>
      </c>
      <c r="O2050" s="20">
        <f t="shared" si="393"/>
        <v>4608</v>
      </c>
      <c r="P2050" s="22">
        <f t="shared" si="393"/>
        <v>4423.68</v>
      </c>
      <c r="Q2050" s="20">
        <f t="shared" si="387"/>
        <v>4246.7328000000007</v>
      </c>
      <c r="R2050" s="21">
        <f t="shared" ca="1" si="394"/>
        <v>984675000</v>
      </c>
      <c r="S2050" s="22">
        <f t="shared" ca="1" si="395"/>
        <v>898023600</v>
      </c>
      <c r="T2050" s="21">
        <f t="shared" ca="1" si="396"/>
        <v>818997523.19999993</v>
      </c>
      <c r="U2050" s="22">
        <f t="shared" ca="1" si="397"/>
        <v>746925741.15840006</v>
      </c>
      <c r="V2050" s="21">
        <f t="shared" ca="1" si="398"/>
        <v>717048711.5120641</v>
      </c>
      <c r="W2050" s="23">
        <f t="shared" ca="1" si="399"/>
        <v>957335308.64714956</v>
      </c>
    </row>
    <row r="2051" spans="6:23" x14ac:dyDescent="0.35">
      <c r="F2051" s="22">
        <v>2049</v>
      </c>
      <c r="G2051" s="22">
        <f t="shared" ca="1" si="388"/>
        <v>0.84628369004274318</v>
      </c>
      <c r="H2051" s="19">
        <f t="shared" ca="1" si="389"/>
        <v>170619</v>
      </c>
      <c r="I2051" s="22">
        <f t="shared" ca="1" si="390"/>
        <v>162088.04999999999</v>
      </c>
      <c r="J2051" s="19">
        <f t="shared" ca="1" si="390"/>
        <v>153983.64749999999</v>
      </c>
      <c r="K2051" s="22">
        <f t="shared" ca="1" si="390"/>
        <v>146284.46512499999</v>
      </c>
      <c r="L2051" s="19">
        <f t="shared" ca="1" si="391"/>
        <v>146284.46512499999</v>
      </c>
      <c r="M2051" s="20">
        <f t="shared" si="392"/>
        <v>5000</v>
      </c>
      <c r="N2051" s="22">
        <f t="shared" si="393"/>
        <v>4800</v>
      </c>
      <c r="O2051" s="20">
        <f t="shared" si="393"/>
        <v>4608</v>
      </c>
      <c r="P2051" s="22">
        <f t="shared" si="393"/>
        <v>4423.68</v>
      </c>
      <c r="Q2051" s="20">
        <f t="shared" si="393"/>
        <v>4246.7328000000007</v>
      </c>
      <c r="R2051" s="21">
        <f t="shared" ca="1" si="394"/>
        <v>853095000</v>
      </c>
      <c r="S2051" s="22">
        <f t="shared" ca="1" si="395"/>
        <v>778022640</v>
      </c>
      <c r="T2051" s="21">
        <f t="shared" ca="1" si="396"/>
        <v>709556647.67999995</v>
      </c>
      <c r="U2051" s="22">
        <f t="shared" ca="1" si="397"/>
        <v>647115662.68415999</v>
      </c>
      <c r="V2051" s="21">
        <f t="shared" ca="1" si="398"/>
        <v>621231036.17679369</v>
      </c>
      <c r="W2051" s="23">
        <f t="shared" ca="1" si="399"/>
        <v>575515743.90569496</v>
      </c>
    </row>
    <row r="2052" spans="6:23" x14ac:dyDescent="0.35">
      <c r="F2052" s="22">
        <v>2050</v>
      </c>
      <c r="G2052" s="22">
        <f t="shared" ref="G2052:G2115" ca="1" si="400">RAND()</f>
        <v>0.73032125320122132</v>
      </c>
      <c r="H2052" s="19">
        <f t="shared" ref="H2052:H2115" ca="1" si="401">ROUND(_xlfn.NORM.INV(G2052,$B$4,$B$5),0)</f>
        <v>158414</v>
      </c>
      <c r="I2052" s="22">
        <f t="shared" ref="I2052:K2115" ca="1" si="402">H2052-$B$7*H2052</f>
        <v>150493.29999999999</v>
      </c>
      <c r="J2052" s="19">
        <f t="shared" ca="1" si="402"/>
        <v>142968.63499999998</v>
      </c>
      <c r="K2052" s="22">
        <f t="shared" ca="1" si="402"/>
        <v>135820.20324999999</v>
      </c>
      <c r="L2052" s="19">
        <f t="shared" ref="L2052:L2115" ca="1" si="403">J2052-$B$7*J2052</f>
        <v>135820.20324999999</v>
      </c>
      <c r="M2052" s="20">
        <f t="shared" ref="M2052:M2115" si="404">$B$3</f>
        <v>5000</v>
      </c>
      <c r="N2052" s="22">
        <f t="shared" ref="N2052:Q2115" si="405">M2052-$B$8*M2052</f>
        <v>4800</v>
      </c>
      <c r="O2052" s="20">
        <f t="shared" si="405"/>
        <v>4608</v>
      </c>
      <c r="P2052" s="22">
        <f t="shared" si="405"/>
        <v>4423.68</v>
      </c>
      <c r="Q2052" s="20">
        <f t="shared" si="405"/>
        <v>4246.7328000000007</v>
      </c>
      <c r="R2052" s="21">
        <f t="shared" ref="R2052:R2115" ca="1" si="406">H2052*M2052</f>
        <v>792070000</v>
      </c>
      <c r="S2052" s="22">
        <f t="shared" ref="S2052:S2115" ca="1" si="407">I2052*N2052</f>
        <v>722367840</v>
      </c>
      <c r="T2052" s="21">
        <f t="shared" ref="T2052:T2115" ca="1" si="408">J2052*O2052</f>
        <v>658799470.07999992</v>
      </c>
      <c r="U2052" s="22">
        <f t="shared" ref="U2052:U2115" ca="1" si="409">K2052*P2052</f>
        <v>600825116.71296</v>
      </c>
      <c r="V2052" s="21">
        <f t="shared" ref="V2052:V2115" ca="1" si="410">L2052*Q2052</f>
        <v>576792112.0444417</v>
      </c>
      <c r="W2052" s="23">
        <f t="shared" ref="W2052:W2115" ca="1" si="411">NPV($B$6,R2052,S2052,T2052,U2052,V2052)-$B$2</f>
        <v>398433064.63568974</v>
      </c>
    </row>
    <row r="2053" spans="6:23" x14ac:dyDescent="0.35">
      <c r="F2053" s="22">
        <v>2051</v>
      </c>
      <c r="G2053" s="22">
        <f t="shared" ca="1" si="400"/>
        <v>0.98084836457253521</v>
      </c>
      <c r="H2053" s="19">
        <f t="shared" ca="1" si="401"/>
        <v>202148</v>
      </c>
      <c r="I2053" s="22">
        <f t="shared" ca="1" si="402"/>
        <v>192040.6</v>
      </c>
      <c r="J2053" s="19">
        <f t="shared" ca="1" si="402"/>
        <v>182438.57</v>
      </c>
      <c r="K2053" s="22">
        <f t="shared" ca="1" si="402"/>
        <v>173316.6415</v>
      </c>
      <c r="L2053" s="19">
        <f t="shared" ca="1" si="403"/>
        <v>173316.6415</v>
      </c>
      <c r="M2053" s="20">
        <f t="shared" si="404"/>
        <v>5000</v>
      </c>
      <c r="N2053" s="22">
        <f t="shared" si="405"/>
        <v>4800</v>
      </c>
      <c r="O2053" s="20">
        <f t="shared" si="405"/>
        <v>4608</v>
      </c>
      <c r="P2053" s="22">
        <f t="shared" si="405"/>
        <v>4423.68</v>
      </c>
      <c r="Q2053" s="20">
        <f t="shared" si="405"/>
        <v>4246.7328000000007</v>
      </c>
      <c r="R2053" s="21">
        <f t="shared" ca="1" si="406"/>
        <v>1010740000</v>
      </c>
      <c r="S2053" s="22">
        <f t="shared" ca="1" si="407"/>
        <v>921794880</v>
      </c>
      <c r="T2053" s="21">
        <f t="shared" ca="1" si="408"/>
        <v>840676930.56000006</v>
      </c>
      <c r="U2053" s="22">
        <f t="shared" ca="1" si="409"/>
        <v>766697360.6707201</v>
      </c>
      <c r="V2053" s="21">
        <f t="shared" ca="1" si="410"/>
        <v>736029466.24389136</v>
      </c>
      <c r="W2053" s="23">
        <f t="shared" ca="1" si="411"/>
        <v>1032970868.4205656</v>
      </c>
    </row>
    <row r="2054" spans="6:23" x14ac:dyDescent="0.35">
      <c r="F2054" s="22">
        <v>2052</v>
      </c>
      <c r="G2054" s="22">
        <f t="shared" ca="1" si="400"/>
        <v>0.13074153787675569</v>
      </c>
      <c r="H2054" s="19">
        <f t="shared" ca="1" si="401"/>
        <v>106313</v>
      </c>
      <c r="I2054" s="22">
        <f t="shared" ca="1" si="402"/>
        <v>100997.35</v>
      </c>
      <c r="J2054" s="19">
        <f t="shared" ca="1" si="402"/>
        <v>95947.482500000013</v>
      </c>
      <c r="K2054" s="22">
        <f t="shared" ca="1" si="402"/>
        <v>91150.108375000011</v>
      </c>
      <c r="L2054" s="19">
        <f t="shared" ca="1" si="403"/>
        <v>91150.108375000011</v>
      </c>
      <c r="M2054" s="20">
        <f t="shared" si="404"/>
        <v>5000</v>
      </c>
      <c r="N2054" s="22">
        <f t="shared" si="405"/>
        <v>4800</v>
      </c>
      <c r="O2054" s="20">
        <f t="shared" si="405"/>
        <v>4608</v>
      </c>
      <c r="P2054" s="22">
        <f t="shared" si="405"/>
        <v>4423.68</v>
      </c>
      <c r="Q2054" s="20">
        <f t="shared" si="405"/>
        <v>4246.7328000000007</v>
      </c>
      <c r="R2054" s="21">
        <f t="shared" ca="1" si="406"/>
        <v>531565000</v>
      </c>
      <c r="S2054" s="22">
        <f t="shared" ca="1" si="407"/>
        <v>484787280</v>
      </c>
      <c r="T2054" s="21">
        <f t="shared" ca="1" si="408"/>
        <v>442125999.36000007</v>
      </c>
      <c r="U2054" s="22">
        <f t="shared" ca="1" si="409"/>
        <v>403218911.41632009</v>
      </c>
      <c r="V2054" s="21">
        <f t="shared" ca="1" si="410"/>
        <v>387090154.95966733</v>
      </c>
      <c r="W2054" s="23">
        <f t="shared" ca="1" si="411"/>
        <v>-357501771.30421472</v>
      </c>
    </row>
    <row r="2055" spans="6:23" x14ac:dyDescent="0.35">
      <c r="F2055" s="22">
        <v>2053</v>
      </c>
      <c r="G2055" s="22">
        <f t="shared" ca="1" si="400"/>
        <v>0.67820224440236498</v>
      </c>
      <c r="H2055" s="19">
        <f t="shared" ca="1" si="401"/>
        <v>153880</v>
      </c>
      <c r="I2055" s="22">
        <f t="shared" ca="1" si="402"/>
        <v>146186</v>
      </c>
      <c r="J2055" s="19">
        <f t="shared" ca="1" si="402"/>
        <v>138876.70000000001</v>
      </c>
      <c r="K2055" s="22">
        <f t="shared" ca="1" si="402"/>
        <v>131932.86500000002</v>
      </c>
      <c r="L2055" s="19">
        <f t="shared" ca="1" si="403"/>
        <v>131932.86500000002</v>
      </c>
      <c r="M2055" s="20">
        <f t="shared" si="404"/>
        <v>5000</v>
      </c>
      <c r="N2055" s="22">
        <f t="shared" si="405"/>
        <v>4800</v>
      </c>
      <c r="O2055" s="20">
        <f t="shared" si="405"/>
        <v>4608</v>
      </c>
      <c r="P2055" s="22">
        <f t="shared" si="405"/>
        <v>4423.68</v>
      </c>
      <c r="Q2055" s="20">
        <f t="shared" si="405"/>
        <v>4246.7328000000007</v>
      </c>
      <c r="R2055" s="21">
        <f t="shared" ca="1" si="406"/>
        <v>769400000</v>
      </c>
      <c r="S2055" s="22">
        <f t="shared" ca="1" si="407"/>
        <v>701692800</v>
      </c>
      <c r="T2055" s="21">
        <f t="shared" ca="1" si="408"/>
        <v>639943833.60000002</v>
      </c>
      <c r="U2055" s="22">
        <f t="shared" ca="1" si="409"/>
        <v>583628776.24320018</v>
      </c>
      <c r="V2055" s="21">
        <f t="shared" ca="1" si="410"/>
        <v>560283625.19347215</v>
      </c>
      <c r="W2055" s="23">
        <f t="shared" ca="1" si="411"/>
        <v>332649134.45869637</v>
      </c>
    </row>
    <row r="2056" spans="6:23" x14ac:dyDescent="0.35">
      <c r="F2056" s="22">
        <v>2054</v>
      </c>
      <c r="G2056" s="22">
        <f t="shared" ca="1" si="400"/>
        <v>0.47858958837262411</v>
      </c>
      <c r="H2056" s="19">
        <f t="shared" ca="1" si="401"/>
        <v>138389</v>
      </c>
      <c r="I2056" s="22">
        <f t="shared" ca="1" si="402"/>
        <v>131469.54999999999</v>
      </c>
      <c r="J2056" s="19">
        <f t="shared" ca="1" si="402"/>
        <v>124896.07249999999</v>
      </c>
      <c r="K2056" s="22">
        <f t="shared" ca="1" si="402"/>
        <v>118651.26887499999</v>
      </c>
      <c r="L2056" s="19">
        <f t="shared" ca="1" si="403"/>
        <v>118651.26887499999</v>
      </c>
      <c r="M2056" s="20">
        <f t="shared" si="404"/>
        <v>5000</v>
      </c>
      <c r="N2056" s="22">
        <f t="shared" si="405"/>
        <v>4800</v>
      </c>
      <c r="O2056" s="20">
        <f t="shared" si="405"/>
        <v>4608</v>
      </c>
      <c r="P2056" s="22">
        <f t="shared" si="405"/>
        <v>4423.68</v>
      </c>
      <c r="Q2056" s="20">
        <f t="shared" si="405"/>
        <v>4246.7328000000007</v>
      </c>
      <c r="R2056" s="21">
        <f t="shared" ca="1" si="406"/>
        <v>691945000</v>
      </c>
      <c r="S2056" s="22">
        <f t="shared" ca="1" si="407"/>
        <v>631053840</v>
      </c>
      <c r="T2056" s="21">
        <f t="shared" ca="1" si="408"/>
        <v>575521102.07999992</v>
      </c>
      <c r="U2056" s="22">
        <f t="shared" ca="1" si="409"/>
        <v>524875245.09696001</v>
      </c>
      <c r="V2056" s="21">
        <f t="shared" ca="1" si="410"/>
        <v>503880235.29308164</v>
      </c>
      <c r="W2056" s="23">
        <f t="shared" ca="1" si="411"/>
        <v>107889791.19186759</v>
      </c>
    </row>
    <row r="2057" spans="6:23" x14ac:dyDescent="0.35">
      <c r="F2057" s="22">
        <v>2055</v>
      </c>
      <c r="G2057" s="22">
        <f t="shared" ca="1" si="400"/>
        <v>0.71038501613598148</v>
      </c>
      <c r="H2057" s="19">
        <f t="shared" ca="1" si="401"/>
        <v>156635</v>
      </c>
      <c r="I2057" s="22">
        <f t="shared" ca="1" si="402"/>
        <v>148803.25</v>
      </c>
      <c r="J2057" s="19">
        <f t="shared" ca="1" si="402"/>
        <v>141363.08749999999</v>
      </c>
      <c r="K2057" s="22">
        <f t="shared" ca="1" si="402"/>
        <v>134294.93312499998</v>
      </c>
      <c r="L2057" s="19">
        <f t="shared" ca="1" si="403"/>
        <v>134294.93312499998</v>
      </c>
      <c r="M2057" s="20">
        <f t="shared" si="404"/>
        <v>5000</v>
      </c>
      <c r="N2057" s="22">
        <f t="shared" si="405"/>
        <v>4800</v>
      </c>
      <c r="O2057" s="20">
        <f t="shared" si="405"/>
        <v>4608</v>
      </c>
      <c r="P2057" s="22">
        <f t="shared" si="405"/>
        <v>4423.68</v>
      </c>
      <c r="Q2057" s="20">
        <f t="shared" si="405"/>
        <v>4246.7328000000007</v>
      </c>
      <c r="R2057" s="21">
        <f t="shared" ca="1" si="406"/>
        <v>783175000</v>
      </c>
      <c r="S2057" s="22">
        <f t="shared" ca="1" si="407"/>
        <v>714255600</v>
      </c>
      <c r="T2057" s="21">
        <f t="shared" ca="1" si="408"/>
        <v>651401107.19999993</v>
      </c>
      <c r="U2057" s="22">
        <f t="shared" ca="1" si="409"/>
        <v>594077809.76639998</v>
      </c>
      <c r="V2057" s="21">
        <f t="shared" ca="1" si="410"/>
        <v>570314697.37574399</v>
      </c>
      <c r="W2057" s="23">
        <f t="shared" ca="1" si="411"/>
        <v>372621504.91251564</v>
      </c>
    </row>
    <row r="2058" spans="6:23" x14ac:dyDescent="0.35">
      <c r="F2058" s="22">
        <v>2056</v>
      </c>
      <c r="G2058" s="22">
        <f t="shared" ca="1" si="400"/>
        <v>0.48104806644622844</v>
      </c>
      <c r="H2058" s="19">
        <f t="shared" ca="1" si="401"/>
        <v>138574</v>
      </c>
      <c r="I2058" s="22">
        <f t="shared" ca="1" si="402"/>
        <v>131645.29999999999</v>
      </c>
      <c r="J2058" s="19">
        <f t="shared" ca="1" si="402"/>
        <v>125063.03499999999</v>
      </c>
      <c r="K2058" s="22">
        <f t="shared" ca="1" si="402"/>
        <v>118809.88324999998</v>
      </c>
      <c r="L2058" s="19">
        <f t="shared" ca="1" si="403"/>
        <v>118809.88324999998</v>
      </c>
      <c r="M2058" s="20">
        <f t="shared" si="404"/>
        <v>5000</v>
      </c>
      <c r="N2058" s="22">
        <f t="shared" si="405"/>
        <v>4800</v>
      </c>
      <c r="O2058" s="20">
        <f t="shared" si="405"/>
        <v>4608</v>
      </c>
      <c r="P2058" s="22">
        <f t="shared" si="405"/>
        <v>4423.68</v>
      </c>
      <c r="Q2058" s="20">
        <f t="shared" si="405"/>
        <v>4246.7328000000007</v>
      </c>
      <c r="R2058" s="21">
        <f t="shared" ca="1" si="406"/>
        <v>692870000</v>
      </c>
      <c r="S2058" s="22">
        <f t="shared" ca="1" si="407"/>
        <v>631897440</v>
      </c>
      <c r="T2058" s="21">
        <f t="shared" ca="1" si="408"/>
        <v>576290465.27999997</v>
      </c>
      <c r="U2058" s="22">
        <f t="shared" ca="1" si="409"/>
        <v>525576904.33535999</v>
      </c>
      <c r="V2058" s="21">
        <f t="shared" ca="1" si="410"/>
        <v>504553828.16194564</v>
      </c>
      <c r="W2058" s="23">
        <f t="shared" ca="1" si="411"/>
        <v>110573961.2586391</v>
      </c>
    </row>
    <row r="2059" spans="6:23" x14ac:dyDescent="0.35">
      <c r="F2059" s="22">
        <v>2057</v>
      </c>
      <c r="G2059" s="22">
        <f t="shared" ca="1" si="400"/>
        <v>0.54742975647061576</v>
      </c>
      <c r="H2059" s="19">
        <f t="shared" ca="1" si="401"/>
        <v>143575</v>
      </c>
      <c r="I2059" s="22">
        <f t="shared" ca="1" si="402"/>
        <v>136396.25</v>
      </c>
      <c r="J2059" s="19">
        <f t="shared" ca="1" si="402"/>
        <v>129576.4375</v>
      </c>
      <c r="K2059" s="22">
        <f t="shared" ca="1" si="402"/>
        <v>123097.61562500001</v>
      </c>
      <c r="L2059" s="19">
        <f t="shared" ca="1" si="403"/>
        <v>123097.61562500001</v>
      </c>
      <c r="M2059" s="20">
        <f t="shared" si="404"/>
        <v>5000</v>
      </c>
      <c r="N2059" s="22">
        <f t="shared" si="405"/>
        <v>4800</v>
      </c>
      <c r="O2059" s="20">
        <f t="shared" si="405"/>
        <v>4608</v>
      </c>
      <c r="P2059" s="22">
        <f t="shared" si="405"/>
        <v>4423.68</v>
      </c>
      <c r="Q2059" s="20">
        <f t="shared" si="405"/>
        <v>4246.7328000000007</v>
      </c>
      <c r="R2059" s="21">
        <f t="shared" ca="1" si="406"/>
        <v>717875000</v>
      </c>
      <c r="S2059" s="22">
        <f t="shared" ca="1" si="407"/>
        <v>654702000</v>
      </c>
      <c r="T2059" s="21">
        <f t="shared" ca="1" si="408"/>
        <v>597088224</v>
      </c>
      <c r="U2059" s="22">
        <f t="shared" ca="1" si="409"/>
        <v>544544460.28800011</v>
      </c>
      <c r="V2059" s="21">
        <f t="shared" ca="1" si="410"/>
        <v>522762681.8764801</v>
      </c>
      <c r="W2059" s="23">
        <f t="shared" ca="1" si="411"/>
        <v>183133607.22580791</v>
      </c>
    </row>
    <row r="2060" spans="6:23" x14ac:dyDescent="0.35">
      <c r="F2060" s="22">
        <v>2058</v>
      </c>
      <c r="G2060" s="22">
        <f t="shared" ca="1" si="400"/>
        <v>0.44874799894703588</v>
      </c>
      <c r="H2060" s="19">
        <f t="shared" ca="1" si="401"/>
        <v>136135</v>
      </c>
      <c r="I2060" s="22">
        <f t="shared" ca="1" si="402"/>
        <v>129328.25</v>
      </c>
      <c r="J2060" s="19">
        <f t="shared" ca="1" si="402"/>
        <v>122861.83749999999</v>
      </c>
      <c r="K2060" s="22">
        <f t="shared" ca="1" si="402"/>
        <v>116718.745625</v>
      </c>
      <c r="L2060" s="19">
        <f t="shared" ca="1" si="403"/>
        <v>116718.745625</v>
      </c>
      <c r="M2060" s="20">
        <f t="shared" si="404"/>
        <v>5000</v>
      </c>
      <c r="N2060" s="22">
        <f t="shared" si="405"/>
        <v>4800</v>
      </c>
      <c r="O2060" s="20">
        <f t="shared" si="405"/>
        <v>4608</v>
      </c>
      <c r="P2060" s="22">
        <f t="shared" si="405"/>
        <v>4423.68</v>
      </c>
      <c r="Q2060" s="20">
        <f t="shared" si="405"/>
        <v>4246.7328000000007</v>
      </c>
      <c r="R2060" s="21">
        <f t="shared" ca="1" si="406"/>
        <v>680675000</v>
      </c>
      <c r="S2060" s="22">
        <f t="shared" ca="1" si="407"/>
        <v>620775600</v>
      </c>
      <c r="T2060" s="21">
        <f t="shared" ca="1" si="408"/>
        <v>566147347.19999993</v>
      </c>
      <c r="U2060" s="22">
        <f t="shared" ca="1" si="409"/>
        <v>516326380.64640003</v>
      </c>
      <c r="V2060" s="21">
        <f t="shared" ca="1" si="410"/>
        <v>495673325.42054409</v>
      </c>
      <c r="W2060" s="23">
        <f t="shared" ca="1" si="411"/>
        <v>75186443.459414005</v>
      </c>
    </row>
    <row r="2061" spans="6:23" x14ac:dyDescent="0.35">
      <c r="F2061" s="22">
        <v>2059</v>
      </c>
      <c r="G2061" s="22">
        <f t="shared" ca="1" si="400"/>
        <v>0.70032041963792235</v>
      </c>
      <c r="H2061" s="19">
        <f t="shared" ca="1" si="401"/>
        <v>155760</v>
      </c>
      <c r="I2061" s="22">
        <f t="shared" ca="1" si="402"/>
        <v>147972</v>
      </c>
      <c r="J2061" s="19">
        <f t="shared" ca="1" si="402"/>
        <v>140573.4</v>
      </c>
      <c r="K2061" s="22">
        <f t="shared" ca="1" si="402"/>
        <v>133544.72999999998</v>
      </c>
      <c r="L2061" s="19">
        <f t="shared" ca="1" si="403"/>
        <v>133544.72999999998</v>
      </c>
      <c r="M2061" s="20">
        <f t="shared" si="404"/>
        <v>5000</v>
      </c>
      <c r="N2061" s="22">
        <f t="shared" si="405"/>
        <v>4800</v>
      </c>
      <c r="O2061" s="20">
        <f t="shared" si="405"/>
        <v>4608</v>
      </c>
      <c r="P2061" s="22">
        <f t="shared" si="405"/>
        <v>4423.68</v>
      </c>
      <c r="Q2061" s="20">
        <f t="shared" si="405"/>
        <v>4246.7328000000007</v>
      </c>
      <c r="R2061" s="21">
        <f t="shared" ca="1" si="406"/>
        <v>778800000</v>
      </c>
      <c r="S2061" s="22">
        <f t="shared" ca="1" si="407"/>
        <v>710265600</v>
      </c>
      <c r="T2061" s="21">
        <f t="shared" ca="1" si="408"/>
        <v>647762227.19999993</v>
      </c>
      <c r="U2061" s="22">
        <f t="shared" ca="1" si="409"/>
        <v>590759151.20639992</v>
      </c>
      <c r="V2061" s="21">
        <f t="shared" ca="1" si="410"/>
        <v>567128785.158144</v>
      </c>
      <c r="W2061" s="23">
        <f t="shared" ca="1" si="411"/>
        <v>359926105.94805384</v>
      </c>
    </row>
    <row r="2062" spans="6:23" x14ac:dyDescent="0.35">
      <c r="F2062" s="22">
        <v>2060</v>
      </c>
      <c r="G2062" s="22">
        <f t="shared" ca="1" si="400"/>
        <v>0.8836374194693295</v>
      </c>
      <c r="H2062" s="19">
        <f t="shared" ca="1" si="401"/>
        <v>175801</v>
      </c>
      <c r="I2062" s="22">
        <f t="shared" ca="1" si="402"/>
        <v>167010.95000000001</v>
      </c>
      <c r="J2062" s="19">
        <f t="shared" ca="1" si="402"/>
        <v>158660.40250000003</v>
      </c>
      <c r="K2062" s="22">
        <f t="shared" ca="1" si="402"/>
        <v>150727.38237500002</v>
      </c>
      <c r="L2062" s="19">
        <f t="shared" ca="1" si="403"/>
        <v>150727.38237500002</v>
      </c>
      <c r="M2062" s="20">
        <f t="shared" si="404"/>
        <v>5000</v>
      </c>
      <c r="N2062" s="22">
        <f t="shared" si="405"/>
        <v>4800</v>
      </c>
      <c r="O2062" s="20">
        <f t="shared" si="405"/>
        <v>4608</v>
      </c>
      <c r="P2062" s="22">
        <f t="shared" si="405"/>
        <v>4423.68</v>
      </c>
      <c r="Q2062" s="20">
        <f t="shared" si="405"/>
        <v>4246.7328000000007</v>
      </c>
      <c r="R2062" s="21">
        <f t="shared" ca="1" si="406"/>
        <v>879005000</v>
      </c>
      <c r="S2062" s="22">
        <f t="shared" ca="1" si="407"/>
        <v>801652560</v>
      </c>
      <c r="T2062" s="21">
        <f t="shared" ca="1" si="408"/>
        <v>731107134.72000015</v>
      </c>
      <c r="U2062" s="22">
        <f t="shared" ca="1" si="409"/>
        <v>666769706.86464012</v>
      </c>
      <c r="V2062" s="21">
        <f t="shared" ca="1" si="410"/>
        <v>640098918.59005451</v>
      </c>
      <c r="W2062" s="23">
        <f t="shared" ca="1" si="411"/>
        <v>650701523.83008385</v>
      </c>
    </row>
    <row r="2063" spans="6:23" x14ac:dyDescent="0.35">
      <c r="F2063" s="22">
        <v>2061</v>
      </c>
      <c r="G2063" s="22">
        <f t="shared" ca="1" si="400"/>
        <v>0.78046930226685851</v>
      </c>
      <c r="H2063" s="19">
        <f t="shared" ca="1" si="401"/>
        <v>163213</v>
      </c>
      <c r="I2063" s="22">
        <f t="shared" ca="1" si="402"/>
        <v>155052.35</v>
      </c>
      <c r="J2063" s="19">
        <f t="shared" ca="1" si="402"/>
        <v>147299.73250000001</v>
      </c>
      <c r="K2063" s="22">
        <f t="shared" ca="1" si="402"/>
        <v>139934.74587500002</v>
      </c>
      <c r="L2063" s="19">
        <f t="shared" ca="1" si="403"/>
        <v>139934.74587500002</v>
      </c>
      <c r="M2063" s="20">
        <f t="shared" si="404"/>
        <v>5000</v>
      </c>
      <c r="N2063" s="22">
        <f t="shared" si="405"/>
        <v>4800</v>
      </c>
      <c r="O2063" s="20">
        <f t="shared" si="405"/>
        <v>4608</v>
      </c>
      <c r="P2063" s="22">
        <f t="shared" si="405"/>
        <v>4423.68</v>
      </c>
      <c r="Q2063" s="20">
        <f t="shared" si="405"/>
        <v>4246.7328000000007</v>
      </c>
      <c r="R2063" s="21">
        <f t="shared" ca="1" si="406"/>
        <v>816065000</v>
      </c>
      <c r="S2063" s="22">
        <f t="shared" ca="1" si="407"/>
        <v>744251280</v>
      </c>
      <c r="T2063" s="21">
        <f t="shared" ca="1" si="408"/>
        <v>678757167.36000001</v>
      </c>
      <c r="U2063" s="22">
        <f t="shared" ca="1" si="409"/>
        <v>619026536.63232017</v>
      </c>
      <c r="V2063" s="21">
        <f t="shared" ca="1" si="410"/>
        <v>594265475.16702735</v>
      </c>
      <c r="W2063" s="23">
        <f t="shared" ca="1" si="411"/>
        <v>468061887.07049179</v>
      </c>
    </row>
    <row r="2064" spans="6:23" x14ac:dyDescent="0.35">
      <c r="F2064" s="22">
        <v>2062</v>
      </c>
      <c r="G2064" s="22">
        <f t="shared" ca="1" si="400"/>
        <v>8.9152081129756033E-2</v>
      </c>
      <c r="H2064" s="19">
        <f t="shared" ca="1" si="401"/>
        <v>99620</v>
      </c>
      <c r="I2064" s="22">
        <f t="shared" ca="1" si="402"/>
        <v>94639</v>
      </c>
      <c r="J2064" s="19">
        <f t="shared" ca="1" si="402"/>
        <v>89907.05</v>
      </c>
      <c r="K2064" s="22">
        <f t="shared" ca="1" si="402"/>
        <v>85411.697500000009</v>
      </c>
      <c r="L2064" s="19">
        <f t="shared" ca="1" si="403"/>
        <v>85411.697500000009</v>
      </c>
      <c r="M2064" s="20">
        <f t="shared" si="404"/>
        <v>5000</v>
      </c>
      <c r="N2064" s="22">
        <f t="shared" si="405"/>
        <v>4800</v>
      </c>
      <c r="O2064" s="20">
        <f t="shared" si="405"/>
        <v>4608</v>
      </c>
      <c r="P2064" s="22">
        <f t="shared" si="405"/>
        <v>4423.68</v>
      </c>
      <c r="Q2064" s="20">
        <f t="shared" si="405"/>
        <v>4246.7328000000007</v>
      </c>
      <c r="R2064" s="21">
        <f t="shared" ca="1" si="406"/>
        <v>498100000</v>
      </c>
      <c r="S2064" s="22">
        <f t="shared" ca="1" si="407"/>
        <v>454267200</v>
      </c>
      <c r="T2064" s="21">
        <f t="shared" ca="1" si="408"/>
        <v>414291686.40000004</v>
      </c>
      <c r="U2064" s="22">
        <f t="shared" ca="1" si="409"/>
        <v>377834017.99680007</v>
      </c>
      <c r="V2064" s="21">
        <f t="shared" ca="1" si="410"/>
        <v>362720657.27692813</v>
      </c>
      <c r="W2064" s="23">
        <f t="shared" ca="1" si="411"/>
        <v>-454610691.61180544</v>
      </c>
    </row>
    <row r="2065" spans="6:23" x14ac:dyDescent="0.35">
      <c r="F2065" s="22">
        <v>2063</v>
      </c>
      <c r="G2065" s="22">
        <f t="shared" ca="1" si="400"/>
        <v>1.3426050174714099E-3</v>
      </c>
      <c r="H2065" s="19">
        <f t="shared" ca="1" si="401"/>
        <v>49951</v>
      </c>
      <c r="I2065" s="22">
        <f t="shared" ca="1" si="402"/>
        <v>47453.45</v>
      </c>
      <c r="J2065" s="19">
        <f t="shared" ca="1" si="402"/>
        <v>45080.777499999997</v>
      </c>
      <c r="K2065" s="22">
        <f t="shared" ca="1" si="402"/>
        <v>42826.738624999998</v>
      </c>
      <c r="L2065" s="19">
        <f t="shared" ca="1" si="403"/>
        <v>42826.738624999998</v>
      </c>
      <c r="M2065" s="20">
        <f t="shared" si="404"/>
        <v>5000</v>
      </c>
      <c r="N2065" s="22">
        <f t="shared" si="405"/>
        <v>4800</v>
      </c>
      <c r="O2065" s="20">
        <f t="shared" si="405"/>
        <v>4608</v>
      </c>
      <c r="P2065" s="22">
        <f t="shared" si="405"/>
        <v>4423.68</v>
      </c>
      <c r="Q2065" s="20">
        <f t="shared" si="405"/>
        <v>4246.7328000000007</v>
      </c>
      <c r="R2065" s="21">
        <f t="shared" ca="1" si="406"/>
        <v>249755000</v>
      </c>
      <c r="S2065" s="22">
        <f t="shared" ca="1" si="407"/>
        <v>227776560</v>
      </c>
      <c r="T2065" s="21">
        <f t="shared" ca="1" si="408"/>
        <v>207732222.71999997</v>
      </c>
      <c r="U2065" s="22">
        <f t="shared" ca="1" si="409"/>
        <v>189451787.12064001</v>
      </c>
      <c r="V2065" s="21">
        <f t="shared" ca="1" si="410"/>
        <v>181873715.63581443</v>
      </c>
      <c r="W2065" s="23">
        <f t="shared" ca="1" si="411"/>
        <v>-1175259572.944201</v>
      </c>
    </row>
    <row r="2066" spans="6:23" x14ac:dyDescent="0.35">
      <c r="F2066" s="22">
        <v>2064</v>
      </c>
      <c r="G2066" s="22">
        <f t="shared" ca="1" si="400"/>
        <v>0.34335360549547511</v>
      </c>
      <c r="H2066" s="19">
        <f t="shared" ca="1" si="401"/>
        <v>127900</v>
      </c>
      <c r="I2066" s="22">
        <f t="shared" ca="1" si="402"/>
        <v>121505</v>
      </c>
      <c r="J2066" s="19">
        <f t="shared" ca="1" si="402"/>
        <v>115429.75</v>
      </c>
      <c r="K2066" s="22">
        <f t="shared" ca="1" si="402"/>
        <v>109658.2625</v>
      </c>
      <c r="L2066" s="19">
        <f t="shared" ca="1" si="403"/>
        <v>109658.2625</v>
      </c>
      <c r="M2066" s="20">
        <f t="shared" si="404"/>
        <v>5000</v>
      </c>
      <c r="N2066" s="22">
        <f t="shared" si="405"/>
        <v>4800</v>
      </c>
      <c r="O2066" s="20">
        <f t="shared" si="405"/>
        <v>4608</v>
      </c>
      <c r="P2066" s="22">
        <f t="shared" si="405"/>
        <v>4423.68</v>
      </c>
      <c r="Q2066" s="20">
        <f t="shared" si="405"/>
        <v>4246.7328000000007</v>
      </c>
      <c r="R2066" s="21">
        <f t="shared" ca="1" si="406"/>
        <v>639500000</v>
      </c>
      <c r="S2066" s="22">
        <f t="shared" ca="1" si="407"/>
        <v>583224000</v>
      </c>
      <c r="T2066" s="21">
        <f t="shared" ca="1" si="408"/>
        <v>531900288</v>
      </c>
      <c r="U2066" s="22">
        <f t="shared" ca="1" si="409"/>
        <v>485093062.65600002</v>
      </c>
      <c r="V2066" s="21">
        <f t="shared" ca="1" si="410"/>
        <v>465689340.14976007</v>
      </c>
      <c r="W2066" s="23">
        <f t="shared" ca="1" si="411"/>
        <v>-44295397.080405235</v>
      </c>
    </row>
    <row r="2067" spans="6:23" x14ac:dyDescent="0.35">
      <c r="F2067" s="22">
        <v>2065</v>
      </c>
      <c r="G2067" s="22">
        <f t="shared" ca="1" si="400"/>
        <v>0.67437213973352284</v>
      </c>
      <c r="H2067" s="19">
        <f t="shared" ca="1" si="401"/>
        <v>153561</v>
      </c>
      <c r="I2067" s="22">
        <f t="shared" ca="1" si="402"/>
        <v>145882.95000000001</v>
      </c>
      <c r="J2067" s="19">
        <f t="shared" ca="1" si="402"/>
        <v>138588.80250000002</v>
      </c>
      <c r="K2067" s="22">
        <f t="shared" ca="1" si="402"/>
        <v>131659.36237500003</v>
      </c>
      <c r="L2067" s="19">
        <f t="shared" ca="1" si="403"/>
        <v>131659.36237500003</v>
      </c>
      <c r="M2067" s="20">
        <f t="shared" si="404"/>
        <v>5000</v>
      </c>
      <c r="N2067" s="22">
        <f t="shared" si="405"/>
        <v>4800</v>
      </c>
      <c r="O2067" s="20">
        <f t="shared" si="405"/>
        <v>4608</v>
      </c>
      <c r="P2067" s="22">
        <f t="shared" si="405"/>
        <v>4423.68</v>
      </c>
      <c r="Q2067" s="20">
        <f t="shared" si="405"/>
        <v>4246.7328000000007</v>
      </c>
      <c r="R2067" s="21">
        <f t="shared" ca="1" si="406"/>
        <v>767805000</v>
      </c>
      <c r="S2067" s="22">
        <f t="shared" ca="1" si="407"/>
        <v>700238160</v>
      </c>
      <c r="T2067" s="21">
        <f t="shared" ca="1" si="408"/>
        <v>638617201.92000008</v>
      </c>
      <c r="U2067" s="22">
        <f t="shared" ca="1" si="409"/>
        <v>582418888.1510402</v>
      </c>
      <c r="V2067" s="21">
        <f t="shared" ca="1" si="410"/>
        <v>559122132.62499857</v>
      </c>
      <c r="W2067" s="23">
        <f t="shared" ca="1" si="411"/>
        <v>328020754.72193861</v>
      </c>
    </row>
    <row r="2068" spans="6:23" x14ac:dyDescent="0.35">
      <c r="F2068" s="22">
        <v>2066</v>
      </c>
      <c r="G2068" s="22">
        <f t="shared" ca="1" si="400"/>
        <v>0.16060206538881305</v>
      </c>
      <c r="H2068" s="19">
        <f t="shared" ca="1" si="401"/>
        <v>110240</v>
      </c>
      <c r="I2068" s="22">
        <f t="shared" ca="1" si="402"/>
        <v>104728</v>
      </c>
      <c r="J2068" s="19">
        <f t="shared" ca="1" si="402"/>
        <v>99491.6</v>
      </c>
      <c r="K2068" s="22">
        <f t="shared" ca="1" si="402"/>
        <v>94517.02</v>
      </c>
      <c r="L2068" s="19">
        <f t="shared" ca="1" si="403"/>
        <v>94517.02</v>
      </c>
      <c r="M2068" s="20">
        <f t="shared" si="404"/>
        <v>5000</v>
      </c>
      <c r="N2068" s="22">
        <f t="shared" si="405"/>
        <v>4800</v>
      </c>
      <c r="O2068" s="20">
        <f t="shared" si="405"/>
        <v>4608</v>
      </c>
      <c r="P2068" s="22">
        <f t="shared" si="405"/>
        <v>4423.68</v>
      </c>
      <c r="Q2068" s="20">
        <f t="shared" si="405"/>
        <v>4246.7328000000007</v>
      </c>
      <c r="R2068" s="21">
        <f t="shared" ca="1" si="406"/>
        <v>551200000</v>
      </c>
      <c r="S2068" s="22">
        <f t="shared" ca="1" si="407"/>
        <v>502694400</v>
      </c>
      <c r="T2068" s="21">
        <f t="shared" ca="1" si="408"/>
        <v>458457292.80000001</v>
      </c>
      <c r="U2068" s="22">
        <f t="shared" ca="1" si="409"/>
        <v>418113051.03360003</v>
      </c>
      <c r="V2068" s="21">
        <f t="shared" ca="1" si="410"/>
        <v>401388528.9922561</v>
      </c>
      <c r="W2068" s="23">
        <f t="shared" ca="1" si="411"/>
        <v>-300524820.75171137</v>
      </c>
    </row>
    <row r="2069" spans="6:23" x14ac:dyDescent="0.35">
      <c r="F2069" s="22">
        <v>2067</v>
      </c>
      <c r="G2069" s="22">
        <f t="shared" ca="1" si="400"/>
        <v>0.9929726423484756</v>
      </c>
      <c r="H2069" s="19">
        <f t="shared" ca="1" si="401"/>
        <v>213676</v>
      </c>
      <c r="I2069" s="22">
        <f t="shared" ca="1" si="402"/>
        <v>202992.2</v>
      </c>
      <c r="J2069" s="19">
        <f t="shared" ca="1" si="402"/>
        <v>192842.59000000003</v>
      </c>
      <c r="K2069" s="22">
        <f t="shared" ca="1" si="402"/>
        <v>183200.46050000002</v>
      </c>
      <c r="L2069" s="19">
        <f t="shared" ca="1" si="403"/>
        <v>183200.46050000002</v>
      </c>
      <c r="M2069" s="20">
        <f t="shared" si="404"/>
        <v>5000</v>
      </c>
      <c r="N2069" s="22">
        <f t="shared" si="405"/>
        <v>4800</v>
      </c>
      <c r="O2069" s="20">
        <f t="shared" si="405"/>
        <v>4608</v>
      </c>
      <c r="P2069" s="22">
        <f t="shared" si="405"/>
        <v>4423.68</v>
      </c>
      <c r="Q2069" s="20">
        <f t="shared" si="405"/>
        <v>4246.7328000000007</v>
      </c>
      <c r="R2069" s="21">
        <f t="shared" ca="1" si="406"/>
        <v>1068380000</v>
      </c>
      <c r="S2069" s="22">
        <f t="shared" ca="1" si="407"/>
        <v>974362560</v>
      </c>
      <c r="T2069" s="21">
        <f t="shared" ca="1" si="408"/>
        <v>888618654.72000015</v>
      </c>
      <c r="U2069" s="22">
        <f t="shared" ca="1" si="409"/>
        <v>810420213.10464013</v>
      </c>
      <c r="V2069" s="21">
        <f t="shared" ca="1" si="410"/>
        <v>778003404.58045459</v>
      </c>
      <c r="W2069" s="23">
        <f t="shared" ca="1" si="411"/>
        <v>1200230936.1489239</v>
      </c>
    </row>
    <row r="2070" spans="6:23" x14ac:dyDescent="0.35">
      <c r="F2070" s="22">
        <v>2068</v>
      </c>
      <c r="G2070" s="22">
        <f t="shared" ca="1" si="400"/>
        <v>0.4609143132884711</v>
      </c>
      <c r="H2070" s="19">
        <f t="shared" ca="1" si="401"/>
        <v>137056</v>
      </c>
      <c r="I2070" s="22">
        <f t="shared" ca="1" si="402"/>
        <v>130203.2</v>
      </c>
      <c r="J2070" s="19">
        <f t="shared" ca="1" si="402"/>
        <v>123693.04</v>
      </c>
      <c r="K2070" s="22">
        <f t="shared" ca="1" si="402"/>
        <v>117508.38799999999</v>
      </c>
      <c r="L2070" s="19">
        <f t="shared" ca="1" si="403"/>
        <v>117508.38799999999</v>
      </c>
      <c r="M2070" s="20">
        <f t="shared" si="404"/>
        <v>5000</v>
      </c>
      <c r="N2070" s="22">
        <f t="shared" si="405"/>
        <v>4800</v>
      </c>
      <c r="O2070" s="20">
        <f t="shared" si="405"/>
        <v>4608</v>
      </c>
      <c r="P2070" s="22">
        <f t="shared" si="405"/>
        <v>4423.68</v>
      </c>
      <c r="Q2070" s="20">
        <f t="shared" si="405"/>
        <v>4246.7328000000007</v>
      </c>
      <c r="R2070" s="21">
        <f t="shared" ca="1" si="406"/>
        <v>685280000</v>
      </c>
      <c r="S2070" s="22">
        <f t="shared" ca="1" si="407"/>
        <v>624975360</v>
      </c>
      <c r="T2070" s="21">
        <f t="shared" ca="1" si="408"/>
        <v>569977528.31999993</v>
      </c>
      <c r="U2070" s="22">
        <f t="shared" ca="1" si="409"/>
        <v>519819505.82783997</v>
      </c>
      <c r="V2070" s="21">
        <f t="shared" ca="1" si="410"/>
        <v>499026725.59472644</v>
      </c>
      <c r="W2070" s="23">
        <f t="shared" ca="1" si="411"/>
        <v>88549257.683721781</v>
      </c>
    </row>
    <row r="2071" spans="6:23" x14ac:dyDescent="0.35">
      <c r="F2071" s="22">
        <v>2069</v>
      </c>
      <c r="G2071" s="22">
        <f t="shared" ca="1" si="400"/>
        <v>2.3727192524115703E-2</v>
      </c>
      <c r="H2071" s="19">
        <f t="shared" ca="1" si="401"/>
        <v>80533</v>
      </c>
      <c r="I2071" s="22">
        <f t="shared" ca="1" si="402"/>
        <v>76506.350000000006</v>
      </c>
      <c r="J2071" s="19">
        <f t="shared" ca="1" si="402"/>
        <v>72681.032500000001</v>
      </c>
      <c r="K2071" s="22">
        <f t="shared" ca="1" si="402"/>
        <v>69046.980875000008</v>
      </c>
      <c r="L2071" s="19">
        <f t="shared" ca="1" si="403"/>
        <v>69046.980875000008</v>
      </c>
      <c r="M2071" s="20">
        <f t="shared" si="404"/>
        <v>5000</v>
      </c>
      <c r="N2071" s="22">
        <f t="shared" si="405"/>
        <v>4800</v>
      </c>
      <c r="O2071" s="20">
        <f t="shared" si="405"/>
        <v>4608</v>
      </c>
      <c r="P2071" s="22">
        <f t="shared" si="405"/>
        <v>4423.68</v>
      </c>
      <c r="Q2071" s="20">
        <f t="shared" si="405"/>
        <v>4246.7328000000007</v>
      </c>
      <c r="R2071" s="21">
        <f t="shared" ca="1" si="406"/>
        <v>402665000</v>
      </c>
      <c r="S2071" s="22">
        <f t="shared" ca="1" si="407"/>
        <v>367230480</v>
      </c>
      <c r="T2071" s="21">
        <f t="shared" ca="1" si="408"/>
        <v>334914197.75999999</v>
      </c>
      <c r="U2071" s="22">
        <f t="shared" ca="1" si="409"/>
        <v>305441748.35712004</v>
      </c>
      <c r="V2071" s="21">
        <f t="shared" ca="1" si="410"/>
        <v>293224078.42283529</v>
      </c>
      <c r="W2071" s="23">
        <f t="shared" ca="1" si="411"/>
        <v>-731544497.36572528</v>
      </c>
    </row>
    <row r="2072" spans="6:23" x14ac:dyDescent="0.35">
      <c r="F2072" s="22">
        <v>2070</v>
      </c>
      <c r="G2072" s="22">
        <f t="shared" ca="1" si="400"/>
        <v>0.28673722368505006</v>
      </c>
      <c r="H2072" s="19">
        <f t="shared" ca="1" si="401"/>
        <v>123112</v>
      </c>
      <c r="I2072" s="22">
        <f t="shared" ca="1" si="402"/>
        <v>116956.4</v>
      </c>
      <c r="J2072" s="19">
        <f t="shared" ca="1" si="402"/>
        <v>111108.57999999999</v>
      </c>
      <c r="K2072" s="22">
        <f t="shared" ca="1" si="402"/>
        <v>105553.15099999998</v>
      </c>
      <c r="L2072" s="19">
        <f t="shared" ca="1" si="403"/>
        <v>105553.15099999998</v>
      </c>
      <c r="M2072" s="20">
        <f t="shared" si="404"/>
        <v>5000</v>
      </c>
      <c r="N2072" s="22">
        <f t="shared" si="405"/>
        <v>4800</v>
      </c>
      <c r="O2072" s="20">
        <f t="shared" si="405"/>
        <v>4608</v>
      </c>
      <c r="P2072" s="22">
        <f t="shared" si="405"/>
        <v>4423.68</v>
      </c>
      <c r="Q2072" s="20">
        <f t="shared" si="405"/>
        <v>4246.7328000000007</v>
      </c>
      <c r="R2072" s="21">
        <f t="shared" ca="1" si="406"/>
        <v>615560000</v>
      </c>
      <c r="S2072" s="22">
        <f t="shared" ca="1" si="407"/>
        <v>561390720</v>
      </c>
      <c r="T2072" s="21">
        <f t="shared" ca="1" si="408"/>
        <v>511988336.63999993</v>
      </c>
      <c r="U2072" s="22">
        <f t="shared" ca="1" si="409"/>
        <v>466933363.01567996</v>
      </c>
      <c r="V2072" s="21">
        <f t="shared" ca="1" si="410"/>
        <v>448256028.49505281</v>
      </c>
      <c r="W2072" s="23">
        <f t="shared" ca="1" si="411"/>
        <v>-113764620.21393919</v>
      </c>
    </row>
    <row r="2073" spans="6:23" x14ac:dyDescent="0.35">
      <c r="F2073" s="22">
        <v>2071</v>
      </c>
      <c r="G2073" s="22">
        <f t="shared" ca="1" si="400"/>
        <v>0.39426945567008365</v>
      </c>
      <c r="H2073" s="19">
        <f t="shared" ca="1" si="401"/>
        <v>131954</v>
      </c>
      <c r="I2073" s="22">
        <f t="shared" ca="1" si="402"/>
        <v>125356.3</v>
      </c>
      <c r="J2073" s="19">
        <f t="shared" ca="1" si="402"/>
        <v>119088.485</v>
      </c>
      <c r="K2073" s="22">
        <f t="shared" ca="1" si="402"/>
        <v>113134.06075</v>
      </c>
      <c r="L2073" s="19">
        <f t="shared" ca="1" si="403"/>
        <v>113134.06075</v>
      </c>
      <c r="M2073" s="20">
        <f t="shared" si="404"/>
        <v>5000</v>
      </c>
      <c r="N2073" s="22">
        <f t="shared" si="405"/>
        <v>4800</v>
      </c>
      <c r="O2073" s="20">
        <f t="shared" si="405"/>
        <v>4608</v>
      </c>
      <c r="P2073" s="22">
        <f t="shared" si="405"/>
        <v>4423.68</v>
      </c>
      <c r="Q2073" s="20">
        <f t="shared" si="405"/>
        <v>4246.7328000000007</v>
      </c>
      <c r="R2073" s="21">
        <f t="shared" ca="1" si="406"/>
        <v>659770000</v>
      </c>
      <c r="S2073" s="22">
        <f t="shared" ca="1" si="407"/>
        <v>601710240</v>
      </c>
      <c r="T2073" s="21">
        <f t="shared" ca="1" si="408"/>
        <v>548759738.88</v>
      </c>
      <c r="U2073" s="22">
        <f t="shared" ca="1" si="409"/>
        <v>500468881.85856003</v>
      </c>
      <c r="V2073" s="21">
        <f t="shared" ca="1" si="410"/>
        <v>480450126.58421767</v>
      </c>
      <c r="W2073" s="23">
        <f t="shared" ca="1" si="411"/>
        <v>14524199.950369358</v>
      </c>
    </row>
    <row r="2074" spans="6:23" x14ac:dyDescent="0.35">
      <c r="F2074" s="22">
        <v>2072</v>
      </c>
      <c r="G2074" s="22">
        <f t="shared" ca="1" si="400"/>
        <v>0.78710057269868317</v>
      </c>
      <c r="H2074" s="19">
        <f t="shared" ca="1" si="401"/>
        <v>163892</v>
      </c>
      <c r="I2074" s="22">
        <f t="shared" ca="1" si="402"/>
        <v>155697.4</v>
      </c>
      <c r="J2074" s="19">
        <f t="shared" ca="1" si="402"/>
        <v>147912.53</v>
      </c>
      <c r="K2074" s="22">
        <f t="shared" ca="1" si="402"/>
        <v>140516.90349999999</v>
      </c>
      <c r="L2074" s="19">
        <f t="shared" ca="1" si="403"/>
        <v>140516.90349999999</v>
      </c>
      <c r="M2074" s="20">
        <f t="shared" si="404"/>
        <v>5000</v>
      </c>
      <c r="N2074" s="22">
        <f t="shared" si="405"/>
        <v>4800</v>
      </c>
      <c r="O2074" s="20">
        <f t="shared" si="405"/>
        <v>4608</v>
      </c>
      <c r="P2074" s="22">
        <f t="shared" si="405"/>
        <v>4423.68</v>
      </c>
      <c r="Q2074" s="20">
        <f t="shared" si="405"/>
        <v>4246.7328000000007</v>
      </c>
      <c r="R2074" s="21">
        <f t="shared" ca="1" si="406"/>
        <v>819460000</v>
      </c>
      <c r="S2074" s="22">
        <f t="shared" ca="1" si="407"/>
        <v>747347520</v>
      </c>
      <c r="T2074" s="21">
        <f t="shared" ca="1" si="408"/>
        <v>681580938.24000001</v>
      </c>
      <c r="U2074" s="22">
        <f t="shared" ca="1" si="409"/>
        <v>621601815.67488003</v>
      </c>
      <c r="V2074" s="21">
        <f t="shared" ca="1" si="410"/>
        <v>596737743.04788482</v>
      </c>
      <c r="W2074" s="23">
        <f t="shared" ca="1" si="411"/>
        <v>477913516.66691399</v>
      </c>
    </row>
    <row r="2075" spans="6:23" x14ac:dyDescent="0.35">
      <c r="F2075" s="22">
        <v>2073</v>
      </c>
      <c r="G2075" s="22">
        <f t="shared" ca="1" si="400"/>
        <v>0.25198236931959006</v>
      </c>
      <c r="H2075" s="19">
        <f t="shared" ca="1" si="401"/>
        <v>119952</v>
      </c>
      <c r="I2075" s="22">
        <f t="shared" ca="1" si="402"/>
        <v>113954.4</v>
      </c>
      <c r="J2075" s="19">
        <f t="shared" ca="1" si="402"/>
        <v>108256.68</v>
      </c>
      <c r="K2075" s="22">
        <f t="shared" ca="1" si="402"/>
        <v>102843.84599999999</v>
      </c>
      <c r="L2075" s="19">
        <f t="shared" ca="1" si="403"/>
        <v>102843.84599999999</v>
      </c>
      <c r="M2075" s="20">
        <f t="shared" si="404"/>
        <v>5000</v>
      </c>
      <c r="N2075" s="22">
        <f t="shared" si="405"/>
        <v>4800</v>
      </c>
      <c r="O2075" s="20">
        <f t="shared" si="405"/>
        <v>4608</v>
      </c>
      <c r="P2075" s="22">
        <f t="shared" si="405"/>
        <v>4423.68</v>
      </c>
      <c r="Q2075" s="20">
        <f t="shared" si="405"/>
        <v>4246.7328000000007</v>
      </c>
      <c r="R2075" s="21">
        <f t="shared" ca="1" si="406"/>
        <v>599760000</v>
      </c>
      <c r="S2075" s="22">
        <f t="shared" ca="1" si="407"/>
        <v>546981120</v>
      </c>
      <c r="T2075" s="21">
        <f t="shared" ca="1" si="408"/>
        <v>498846781.43999994</v>
      </c>
      <c r="U2075" s="22">
        <f t="shared" ca="1" si="409"/>
        <v>454948264.67328</v>
      </c>
      <c r="V2075" s="21">
        <f t="shared" ca="1" si="410"/>
        <v>436750334.08634883</v>
      </c>
      <c r="W2075" s="23">
        <f t="shared" ca="1" si="411"/>
        <v>-159613146.75988054</v>
      </c>
    </row>
    <row r="2076" spans="6:23" x14ac:dyDescent="0.35">
      <c r="F2076" s="22">
        <v>2074</v>
      </c>
      <c r="G2076" s="22">
        <f t="shared" ca="1" si="400"/>
        <v>0.8766698730205158</v>
      </c>
      <c r="H2076" s="19">
        <f t="shared" ca="1" si="401"/>
        <v>174755</v>
      </c>
      <c r="I2076" s="22">
        <f t="shared" ca="1" si="402"/>
        <v>166017.25</v>
      </c>
      <c r="J2076" s="19">
        <f t="shared" ca="1" si="402"/>
        <v>157716.38750000001</v>
      </c>
      <c r="K2076" s="22">
        <f t="shared" ca="1" si="402"/>
        <v>149830.56812500002</v>
      </c>
      <c r="L2076" s="19">
        <f t="shared" ca="1" si="403"/>
        <v>149830.56812500002</v>
      </c>
      <c r="M2076" s="20">
        <f t="shared" si="404"/>
        <v>5000</v>
      </c>
      <c r="N2076" s="22">
        <f t="shared" si="405"/>
        <v>4800</v>
      </c>
      <c r="O2076" s="20">
        <f t="shared" si="405"/>
        <v>4608</v>
      </c>
      <c r="P2076" s="22">
        <f t="shared" si="405"/>
        <v>4423.68</v>
      </c>
      <c r="Q2076" s="20">
        <f t="shared" si="405"/>
        <v>4246.7328000000007</v>
      </c>
      <c r="R2076" s="21">
        <f t="shared" ca="1" si="406"/>
        <v>873775000</v>
      </c>
      <c r="S2076" s="22">
        <f t="shared" ca="1" si="407"/>
        <v>796882800</v>
      </c>
      <c r="T2076" s="21">
        <f t="shared" ca="1" si="408"/>
        <v>726757113.60000002</v>
      </c>
      <c r="U2076" s="22">
        <f t="shared" ca="1" si="409"/>
        <v>662802487.60320008</v>
      </c>
      <c r="V2076" s="21">
        <f t="shared" ca="1" si="410"/>
        <v>636290388.09907222</v>
      </c>
      <c r="W2076" s="23">
        <f t="shared" ca="1" si="411"/>
        <v>635525081.18228197</v>
      </c>
    </row>
    <row r="2077" spans="6:23" x14ac:dyDescent="0.35">
      <c r="F2077" s="22">
        <v>2075</v>
      </c>
      <c r="G2077" s="22">
        <f t="shared" ca="1" si="400"/>
        <v>0.66155954321675459</v>
      </c>
      <c r="H2077" s="19">
        <f t="shared" ca="1" si="401"/>
        <v>152502</v>
      </c>
      <c r="I2077" s="22">
        <f t="shared" ca="1" si="402"/>
        <v>144876.9</v>
      </c>
      <c r="J2077" s="19">
        <f t="shared" ca="1" si="402"/>
        <v>137633.05499999999</v>
      </c>
      <c r="K2077" s="22">
        <f t="shared" ca="1" si="402"/>
        <v>130751.40225</v>
      </c>
      <c r="L2077" s="19">
        <f t="shared" ca="1" si="403"/>
        <v>130751.40225</v>
      </c>
      <c r="M2077" s="20">
        <f t="shared" si="404"/>
        <v>5000</v>
      </c>
      <c r="N2077" s="22">
        <f t="shared" si="405"/>
        <v>4800</v>
      </c>
      <c r="O2077" s="20">
        <f t="shared" si="405"/>
        <v>4608</v>
      </c>
      <c r="P2077" s="22">
        <f t="shared" si="405"/>
        <v>4423.68</v>
      </c>
      <c r="Q2077" s="20">
        <f t="shared" si="405"/>
        <v>4246.7328000000007</v>
      </c>
      <c r="R2077" s="21">
        <f t="shared" ca="1" si="406"/>
        <v>762510000</v>
      </c>
      <c r="S2077" s="22">
        <f t="shared" ca="1" si="407"/>
        <v>695409120</v>
      </c>
      <c r="T2077" s="21">
        <f t="shared" ca="1" si="408"/>
        <v>634213117.43999994</v>
      </c>
      <c r="U2077" s="22">
        <f t="shared" ca="1" si="409"/>
        <v>578402363.10528004</v>
      </c>
      <c r="V2077" s="21">
        <f t="shared" ca="1" si="410"/>
        <v>555266268.58106887</v>
      </c>
      <c r="W2077" s="23">
        <f t="shared" ca="1" si="411"/>
        <v>312655694.71809292</v>
      </c>
    </row>
    <row r="2078" spans="6:23" x14ac:dyDescent="0.35">
      <c r="F2078" s="22">
        <v>2076</v>
      </c>
      <c r="G2078" s="22">
        <f t="shared" ca="1" si="400"/>
        <v>0.59693028148032112</v>
      </c>
      <c r="H2078" s="19">
        <f t="shared" ca="1" si="401"/>
        <v>147362</v>
      </c>
      <c r="I2078" s="22">
        <f t="shared" ca="1" si="402"/>
        <v>139993.9</v>
      </c>
      <c r="J2078" s="19">
        <f t="shared" ca="1" si="402"/>
        <v>132994.20499999999</v>
      </c>
      <c r="K2078" s="22">
        <f t="shared" ca="1" si="402"/>
        <v>126344.49474999998</v>
      </c>
      <c r="L2078" s="19">
        <f t="shared" ca="1" si="403"/>
        <v>126344.49474999998</v>
      </c>
      <c r="M2078" s="20">
        <f t="shared" si="404"/>
        <v>5000</v>
      </c>
      <c r="N2078" s="22">
        <f t="shared" si="405"/>
        <v>4800</v>
      </c>
      <c r="O2078" s="20">
        <f t="shared" si="405"/>
        <v>4608</v>
      </c>
      <c r="P2078" s="22">
        <f t="shared" si="405"/>
        <v>4423.68</v>
      </c>
      <c r="Q2078" s="20">
        <f t="shared" si="405"/>
        <v>4246.7328000000007</v>
      </c>
      <c r="R2078" s="21">
        <f t="shared" ca="1" si="406"/>
        <v>736810000</v>
      </c>
      <c r="S2078" s="22">
        <f t="shared" ca="1" si="407"/>
        <v>671970720</v>
      </c>
      <c r="T2078" s="21">
        <f t="shared" ca="1" si="408"/>
        <v>612837296.63999999</v>
      </c>
      <c r="U2078" s="22">
        <f t="shared" ca="1" si="409"/>
        <v>558907614.53567994</v>
      </c>
      <c r="V2078" s="21">
        <f t="shared" ca="1" si="410"/>
        <v>536551309.95425284</v>
      </c>
      <c r="W2078" s="23">
        <f t="shared" ca="1" si="411"/>
        <v>238079293.94399834</v>
      </c>
    </row>
    <row r="2079" spans="6:23" x14ac:dyDescent="0.35">
      <c r="F2079" s="22">
        <v>2077</v>
      </c>
      <c r="G2079" s="22">
        <f t="shared" ca="1" si="400"/>
        <v>0.24569570216392889</v>
      </c>
      <c r="H2079" s="19">
        <f t="shared" ca="1" si="401"/>
        <v>119357</v>
      </c>
      <c r="I2079" s="22">
        <f t="shared" ca="1" si="402"/>
        <v>113389.15</v>
      </c>
      <c r="J2079" s="19">
        <f t="shared" ca="1" si="402"/>
        <v>107719.69249999999</v>
      </c>
      <c r="K2079" s="22">
        <f t="shared" ca="1" si="402"/>
        <v>102333.70787499999</v>
      </c>
      <c r="L2079" s="19">
        <f t="shared" ca="1" si="403"/>
        <v>102333.70787499999</v>
      </c>
      <c r="M2079" s="20">
        <f t="shared" si="404"/>
        <v>5000</v>
      </c>
      <c r="N2079" s="22">
        <f t="shared" si="405"/>
        <v>4800</v>
      </c>
      <c r="O2079" s="20">
        <f t="shared" si="405"/>
        <v>4608</v>
      </c>
      <c r="P2079" s="22">
        <f t="shared" si="405"/>
        <v>4423.68</v>
      </c>
      <c r="Q2079" s="20">
        <f t="shared" si="405"/>
        <v>4246.7328000000007</v>
      </c>
      <c r="R2079" s="21">
        <f t="shared" ca="1" si="406"/>
        <v>596785000</v>
      </c>
      <c r="S2079" s="22">
        <f t="shared" ca="1" si="407"/>
        <v>544267920</v>
      </c>
      <c r="T2079" s="21">
        <f t="shared" ca="1" si="408"/>
        <v>496372343.03999996</v>
      </c>
      <c r="U2079" s="22">
        <f t="shared" ca="1" si="409"/>
        <v>452691576.85247999</v>
      </c>
      <c r="V2079" s="21">
        <f t="shared" ca="1" si="410"/>
        <v>434583913.77838081</v>
      </c>
      <c r="W2079" s="23">
        <f t="shared" ca="1" si="411"/>
        <v>-168246018.05571461</v>
      </c>
    </row>
    <row r="2080" spans="6:23" x14ac:dyDescent="0.35">
      <c r="F2080" s="22">
        <v>2078</v>
      </c>
      <c r="G2080" s="22">
        <f t="shared" ca="1" si="400"/>
        <v>0.18502821008161341</v>
      </c>
      <c r="H2080" s="19">
        <f t="shared" ca="1" si="401"/>
        <v>113109</v>
      </c>
      <c r="I2080" s="22">
        <f t="shared" ca="1" si="402"/>
        <v>107453.55</v>
      </c>
      <c r="J2080" s="19">
        <f t="shared" ca="1" si="402"/>
        <v>102080.8725</v>
      </c>
      <c r="K2080" s="22">
        <f t="shared" ca="1" si="402"/>
        <v>96976.828874999992</v>
      </c>
      <c r="L2080" s="19">
        <f t="shared" ca="1" si="403"/>
        <v>96976.828874999992</v>
      </c>
      <c r="M2080" s="20">
        <f t="shared" si="404"/>
        <v>5000</v>
      </c>
      <c r="N2080" s="22">
        <f t="shared" si="405"/>
        <v>4800</v>
      </c>
      <c r="O2080" s="20">
        <f t="shared" si="405"/>
        <v>4608</v>
      </c>
      <c r="P2080" s="22">
        <f t="shared" si="405"/>
        <v>4423.68</v>
      </c>
      <c r="Q2080" s="20">
        <f t="shared" si="405"/>
        <v>4246.7328000000007</v>
      </c>
      <c r="R2080" s="21">
        <f t="shared" ca="1" si="406"/>
        <v>565545000</v>
      </c>
      <c r="S2080" s="22">
        <f t="shared" ca="1" si="407"/>
        <v>515777040</v>
      </c>
      <c r="T2080" s="21">
        <f t="shared" ca="1" si="408"/>
        <v>470388660.48000002</v>
      </c>
      <c r="U2080" s="22">
        <f t="shared" ca="1" si="409"/>
        <v>428994458.35776001</v>
      </c>
      <c r="V2080" s="21">
        <f t="shared" ca="1" si="410"/>
        <v>411834680.02344966</v>
      </c>
      <c r="W2080" s="23">
        <f t="shared" ca="1" si="411"/>
        <v>-258898421.1756649</v>
      </c>
    </row>
    <row r="2081" spans="6:23" x14ac:dyDescent="0.35">
      <c r="F2081" s="22">
        <v>2079</v>
      </c>
      <c r="G2081" s="22">
        <f t="shared" ca="1" si="400"/>
        <v>0.99083516738912325</v>
      </c>
      <c r="H2081" s="19">
        <f t="shared" ca="1" si="401"/>
        <v>210767</v>
      </c>
      <c r="I2081" s="22">
        <f t="shared" ca="1" si="402"/>
        <v>200228.65</v>
      </c>
      <c r="J2081" s="19">
        <f t="shared" ca="1" si="402"/>
        <v>190217.2175</v>
      </c>
      <c r="K2081" s="22">
        <f t="shared" ca="1" si="402"/>
        <v>180706.35662499999</v>
      </c>
      <c r="L2081" s="19">
        <f t="shared" ca="1" si="403"/>
        <v>180706.35662499999</v>
      </c>
      <c r="M2081" s="20">
        <f t="shared" si="404"/>
        <v>5000</v>
      </c>
      <c r="N2081" s="22">
        <f t="shared" si="405"/>
        <v>4800</v>
      </c>
      <c r="O2081" s="20">
        <f t="shared" si="405"/>
        <v>4608</v>
      </c>
      <c r="P2081" s="22">
        <f t="shared" si="405"/>
        <v>4423.68</v>
      </c>
      <c r="Q2081" s="20">
        <f t="shared" si="405"/>
        <v>4246.7328000000007</v>
      </c>
      <c r="R2081" s="21">
        <f t="shared" ca="1" si="406"/>
        <v>1053835000</v>
      </c>
      <c r="S2081" s="22">
        <f t="shared" ca="1" si="407"/>
        <v>961097520</v>
      </c>
      <c r="T2081" s="21">
        <f t="shared" ca="1" si="408"/>
        <v>876520938.24000001</v>
      </c>
      <c r="U2081" s="22">
        <f t="shared" ca="1" si="409"/>
        <v>799387095.67488003</v>
      </c>
      <c r="V2081" s="21">
        <f t="shared" ca="1" si="410"/>
        <v>767411611.84788489</v>
      </c>
      <c r="W2081" s="23">
        <f t="shared" ca="1" si="411"/>
        <v>1158024175.4773593</v>
      </c>
    </row>
    <row r="2082" spans="6:23" x14ac:dyDescent="0.35">
      <c r="F2082" s="22">
        <v>2080</v>
      </c>
      <c r="G2082" s="22">
        <f t="shared" ca="1" si="400"/>
        <v>9.3414834564467975E-2</v>
      </c>
      <c r="H2082" s="19">
        <f t="shared" ca="1" si="401"/>
        <v>100400</v>
      </c>
      <c r="I2082" s="22">
        <f t="shared" ca="1" si="402"/>
        <v>95380</v>
      </c>
      <c r="J2082" s="19">
        <f t="shared" ca="1" si="402"/>
        <v>90611</v>
      </c>
      <c r="K2082" s="22">
        <f t="shared" ca="1" si="402"/>
        <v>86080.45</v>
      </c>
      <c r="L2082" s="19">
        <f t="shared" ca="1" si="403"/>
        <v>86080.45</v>
      </c>
      <c r="M2082" s="20">
        <f t="shared" si="404"/>
        <v>5000</v>
      </c>
      <c r="N2082" s="22">
        <f t="shared" si="405"/>
        <v>4800</v>
      </c>
      <c r="O2082" s="20">
        <f t="shared" si="405"/>
        <v>4608</v>
      </c>
      <c r="P2082" s="22">
        <f t="shared" si="405"/>
        <v>4423.68</v>
      </c>
      <c r="Q2082" s="20">
        <f t="shared" si="405"/>
        <v>4246.7328000000007</v>
      </c>
      <c r="R2082" s="21">
        <f t="shared" ca="1" si="406"/>
        <v>502000000</v>
      </c>
      <c r="S2082" s="22">
        <f t="shared" ca="1" si="407"/>
        <v>457824000</v>
      </c>
      <c r="T2082" s="21">
        <f t="shared" ca="1" si="408"/>
        <v>417535488</v>
      </c>
      <c r="U2082" s="22">
        <f t="shared" ca="1" si="409"/>
        <v>380792365.05599999</v>
      </c>
      <c r="V2082" s="21">
        <f t="shared" ca="1" si="410"/>
        <v>365560670.45376003</v>
      </c>
      <c r="W2082" s="23">
        <f t="shared" ca="1" si="411"/>
        <v>-443293650.24920011</v>
      </c>
    </row>
    <row r="2083" spans="6:23" x14ac:dyDescent="0.35">
      <c r="F2083" s="22">
        <v>2081</v>
      </c>
      <c r="G2083" s="22">
        <f t="shared" ca="1" si="400"/>
        <v>0.2248577444905302</v>
      </c>
      <c r="H2083" s="19">
        <f t="shared" ca="1" si="401"/>
        <v>117323</v>
      </c>
      <c r="I2083" s="22">
        <f t="shared" ca="1" si="402"/>
        <v>111456.85</v>
      </c>
      <c r="J2083" s="19">
        <f t="shared" ca="1" si="402"/>
        <v>105884.00750000001</v>
      </c>
      <c r="K2083" s="22">
        <f t="shared" ca="1" si="402"/>
        <v>100589.80712500001</v>
      </c>
      <c r="L2083" s="19">
        <f t="shared" ca="1" si="403"/>
        <v>100589.80712500001</v>
      </c>
      <c r="M2083" s="20">
        <f t="shared" si="404"/>
        <v>5000</v>
      </c>
      <c r="N2083" s="22">
        <f t="shared" si="405"/>
        <v>4800</v>
      </c>
      <c r="O2083" s="20">
        <f t="shared" si="405"/>
        <v>4608</v>
      </c>
      <c r="P2083" s="22">
        <f t="shared" si="405"/>
        <v>4423.68</v>
      </c>
      <c r="Q2083" s="20">
        <f t="shared" si="405"/>
        <v>4246.7328000000007</v>
      </c>
      <c r="R2083" s="21">
        <f t="shared" ca="1" si="406"/>
        <v>586615000</v>
      </c>
      <c r="S2083" s="22">
        <f t="shared" ca="1" si="407"/>
        <v>534992880</v>
      </c>
      <c r="T2083" s="21">
        <f t="shared" ca="1" si="408"/>
        <v>487913506.56000006</v>
      </c>
      <c r="U2083" s="22">
        <f t="shared" ca="1" si="409"/>
        <v>444977117.98272008</v>
      </c>
      <c r="V2083" s="21">
        <f t="shared" ca="1" si="410"/>
        <v>427178033.26341128</v>
      </c>
      <c r="W2083" s="23">
        <f t="shared" ca="1" si="411"/>
        <v>-197757379.76281762</v>
      </c>
    </row>
    <row r="2084" spans="6:23" x14ac:dyDescent="0.35">
      <c r="F2084" s="22">
        <v>2082</v>
      </c>
      <c r="G2084" s="22">
        <f t="shared" ca="1" si="400"/>
        <v>0.78553944146369714</v>
      </c>
      <c r="H2084" s="19">
        <f t="shared" ca="1" si="401"/>
        <v>163731</v>
      </c>
      <c r="I2084" s="22">
        <f t="shared" ca="1" si="402"/>
        <v>155544.45000000001</v>
      </c>
      <c r="J2084" s="19">
        <f t="shared" ca="1" si="402"/>
        <v>147767.22750000001</v>
      </c>
      <c r="K2084" s="22">
        <f t="shared" ca="1" si="402"/>
        <v>140378.866125</v>
      </c>
      <c r="L2084" s="19">
        <f t="shared" ca="1" si="403"/>
        <v>140378.866125</v>
      </c>
      <c r="M2084" s="20">
        <f t="shared" si="404"/>
        <v>5000</v>
      </c>
      <c r="N2084" s="22">
        <f t="shared" si="405"/>
        <v>4800</v>
      </c>
      <c r="O2084" s="20">
        <f t="shared" si="405"/>
        <v>4608</v>
      </c>
      <c r="P2084" s="22">
        <f t="shared" si="405"/>
        <v>4423.68</v>
      </c>
      <c r="Q2084" s="20">
        <f t="shared" si="405"/>
        <v>4246.7328000000007</v>
      </c>
      <c r="R2084" s="21">
        <f t="shared" ca="1" si="406"/>
        <v>818655000</v>
      </c>
      <c r="S2084" s="22">
        <f t="shared" ca="1" si="407"/>
        <v>746613360</v>
      </c>
      <c r="T2084" s="21">
        <f t="shared" ca="1" si="408"/>
        <v>680911384.32000005</v>
      </c>
      <c r="U2084" s="22">
        <f t="shared" ca="1" si="409"/>
        <v>620991182.49984002</v>
      </c>
      <c r="V2084" s="21">
        <f t="shared" ca="1" si="410"/>
        <v>596151535.19984651</v>
      </c>
      <c r="W2084" s="23">
        <f t="shared" ca="1" si="411"/>
        <v>475577563.25745249</v>
      </c>
    </row>
    <row r="2085" spans="6:23" x14ac:dyDescent="0.35">
      <c r="F2085" s="22">
        <v>2083</v>
      </c>
      <c r="G2085" s="22">
        <f t="shared" ca="1" si="400"/>
        <v>7.3171244286737158E-3</v>
      </c>
      <c r="H2085" s="19">
        <f t="shared" ca="1" si="401"/>
        <v>66761</v>
      </c>
      <c r="I2085" s="22">
        <f t="shared" ca="1" si="402"/>
        <v>63422.95</v>
      </c>
      <c r="J2085" s="19">
        <f t="shared" ca="1" si="402"/>
        <v>60251.802499999998</v>
      </c>
      <c r="K2085" s="22">
        <f t="shared" ca="1" si="402"/>
        <v>57239.212374999996</v>
      </c>
      <c r="L2085" s="19">
        <f t="shared" ca="1" si="403"/>
        <v>57239.212374999996</v>
      </c>
      <c r="M2085" s="20">
        <f t="shared" si="404"/>
        <v>5000</v>
      </c>
      <c r="N2085" s="22">
        <f t="shared" si="405"/>
        <v>4800</v>
      </c>
      <c r="O2085" s="20">
        <f t="shared" si="405"/>
        <v>4608</v>
      </c>
      <c r="P2085" s="22">
        <f t="shared" si="405"/>
        <v>4423.68</v>
      </c>
      <c r="Q2085" s="20">
        <f t="shared" si="405"/>
        <v>4246.7328000000007</v>
      </c>
      <c r="R2085" s="21">
        <f t="shared" ca="1" si="406"/>
        <v>333805000</v>
      </c>
      <c r="S2085" s="22">
        <f t="shared" ca="1" si="407"/>
        <v>304430160</v>
      </c>
      <c r="T2085" s="21">
        <f t="shared" ca="1" si="408"/>
        <v>277640305.92000002</v>
      </c>
      <c r="U2085" s="22">
        <f t="shared" ca="1" si="409"/>
        <v>253207958.99904001</v>
      </c>
      <c r="V2085" s="21">
        <f t="shared" ca="1" si="410"/>
        <v>243079640.63907841</v>
      </c>
      <c r="W2085" s="23">
        <f t="shared" ca="1" si="411"/>
        <v>-931362822.55265772</v>
      </c>
    </row>
    <row r="2086" spans="6:23" x14ac:dyDescent="0.35">
      <c r="F2086" s="22">
        <v>2084</v>
      </c>
      <c r="G2086" s="22">
        <f t="shared" ca="1" si="400"/>
        <v>0.53618406946778807</v>
      </c>
      <c r="H2086" s="19">
        <f t="shared" ca="1" si="401"/>
        <v>142725</v>
      </c>
      <c r="I2086" s="22">
        <f t="shared" ca="1" si="402"/>
        <v>135588.75</v>
      </c>
      <c r="J2086" s="19">
        <f t="shared" ca="1" si="402"/>
        <v>128809.3125</v>
      </c>
      <c r="K2086" s="22">
        <f t="shared" ca="1" si="402"/>
        <v>122368.846875</v>
      </c>
      <c r="L2086" s="19">
        <f t="shared" ca="1" si="403"/>
        <v>122368.846875</v>
      </c>
      <c r="M2086" s="20">
        <f t="shared" si="404"/>
        <v>5000</v>
      </c>
      <c r="N2086" s="22">
        <f t="shared" si="405"/>
        <v>4800</v>
      </c>
      <c r="O2086" s="20">
        <f t="shared" si="405"/>
        <v>4608</v>
      </c>
      <c r="P2086" s="22">
        <f t="shared" si="405"/>
        <v>4423.68</v>
      </c>
      <c r="Q2086" s="20">
        <f t="shared" si="405"/>
        <v>4246.7328000000007</v>
      </c>
      <c r="R2086" s="21">
        <f t="shared" ca="1" si="406"/>
        <v>713625000</v>
      </c>
      <c r="S2086" s="22">
        <f t="shared" ca="1" si="407"/>
        <v>650826000</v>
      </c>
      <c r="T2086" s="21">
        <f t="shared" ca="1" si="408"/>
        <v>593553312</v>
      </c>
      <c r="U2086" s="22">
        <f t="shared" ca="1" si="409"/>
        <v>541320620.54400003</v>
      </c>
      <c r="V2086" s="21">
        <f t="shared" ca="1" si="410"/>
        <v>519667795.72224009</v>
      </c>
      <c r="W2086" s="23">
        <f t="shared" ca="1" si="411"/>
        <v>170800933.94604492</v>
      </c>
    </row>
    <row r="2087" spans="6:23" x14ac:dyDescent="0.35">
      <c r="F2087" s="22">
        <v>2085</v>
      </c>
      <c r="G2087" s="22">
        <f t="shared" ca="1" si="400"/>
        <v>0.57060977313181038</v>
      </c>
      <c r="H2087" s="19">
        <f t="shared" ca="1" si="401"/>
        <v>145338</v>
      </c>
      <c r="I2087" s="22">
        <f t="shared" ca="1" si="402"/>
        <v>138071.1</v>
      </c>
      <c r="J2087" s="19">
        <f t="shared" ca="1" si="402"/>
        <v>131167.54500000001</v>
      </c>
      <c r="K2087" s="22">
        <f t="shared" ca="1" si="402"/>
        <v>124609.16775000001</v>
      </c>
      <c r="L2087" s="19">
        <f t="shared" ca="1" si="403"/>
        <v>124609.16775000001</v>
      </c>
      <c r="M2087" s="20">
        <f t="shared" si="404"/>
        <v>5000</v>
      </c>
      <c r="N2087" s="22">
        <f t="shared" si="405"/>
        <v>4800</v>
      </c>
      <c r="O2087" s="20">
        <f t="shared" si="405"/>
        <v>4608</v>
      </c>
      <c r="P2087" s="22">
        <f t="shared" si="405"/>
        <v>4423.68</v>
      </c>
      <c r="Q2087" s="20">
        <f t="shared" si="405"/>
        <v>4246.7328000000007</v>
      </c>
      <c r="R2087" s="21">
        <f t="shared" ca="1" si="406"/>
        <v>726690000</v>
      </c>
      <c r="S2087" s="22">
        <f t="shared" ca="1" si="407"/>
        <v>662741280</v>
      </c>
      <c r="T2087" s="21">
        <f t="shared" ca="1" si="408"/>
        <v>604420047.36000001</v>
      </c>
      <c r="U2087" s="22">
        <f t="shared" ca="1" si="409"/>
        <v>551231083.19232011</v>
      </c>
      <c r="V2087" s="21">
        <f t="shared" ca="1" si="410"/>
        <v>529181839.8646273</v>
      </c>
      <c r="W2087" s="23">
        <f t="shared" ca="1" si="411"/>
        <v>208713022.51077509</v>
      </c>
    </row>
    <row r="2088" spans="6:23" x14ac:dyDescent="0.35">
      <c r="F2088" s="22">
        <v>2086</v>
      </c>
      <c r="G2088" s="22">
        <f t="shared" ca="1" si="400"/>
        <v>0.76654477551763156</v>
      </c>
      <c r="H2088" s="19">
        <f t="shared" ca="1" si="401"/>
        <v>161825</v>
      </c>
      <c r="I2088" s="22">
        <f t="shared" ca="1" si="402"/>
        <v>153733.75</v>
      </c>
      <c r="J2088" s="19">
        <f t="shared" ca="1" si="402"/>
        <v>146047.0625</v>
      </c>
      <c r="K2088" s="22">
        <f t="shared" ca="1" si="402"/>
        <v>138744.70937500001</v>
      </c>
      <c r="L2088" s="19">
        <f t="shared" ca="1" si="403"/>
        <v>138744.70937500001</v>
      </c>
      <c r="M2088" s="20">
        <f t="shared" si="404"/>
        <v>5000</v>
      </c>
      <c r="N2088" s="22">
        <f t="shared" si="405"/>
        <v>4800</v>
      </c>
      <c r="O2088" s="20">
        <f t="shared" si="405"/>
        <v>4608</v>
      </c>
      <c r="P2088" s="22">
        <f t="shared" si="405"/>
        <v>4423.68</v>
      </c>
      <c r="Q2088" s="20">
        <f t="shared" si="405"/>
        <v>4246.7328000000007</v>
      </c>
      <c r="R2088" s="21">
        <f t="shared" ca="1" si="406"/>
        <v>809125000</v>
      </c>
      <c r="S2088" s="22">
        <f t="shared" ca="1" si="407"/>
        <v>737922000</v>
      </c>
      <c r="T2088" s="21">
        <f t="shared" ca="1" si="408"/>
        <v>672984864</v>
      </c>
      <c r="U2088" s="22">
        <f t="shared" ca="1" si="409"/>
        <v>613762195.96800005</v>
      </c>
      <c r="V2088" s="21">
        <f t="shared" ca="1" si="410"/>
        <v>589211708.12928009</v>
      </c>
      <c r="W2088" s="23">
        <f t="shared" ca="1" si="411"/>
        <v>447923357.05600834</v>
      </c>
    </row>
    <row r="2089" spans="6:23" x14ac:dyDescent="0.35">
      <c r="F2089" s="22">
        <v>2087</v>
      </c>
      <c r="G2089" s="22">
        <f t="shared" ca="1" si="400"/>
        <v>0.91201546688013568</v>
      </c>
      <c r="H2089" s="19">
        <f t="shared" ca="1" si="401"/>
        <v>180598</v>
      </c>
      <c r="I2089" s="22">
        <f t="shared" ca="1" si="402"/>
        <v>171568.1</v>
      </c>
      <c r="J2089" s="19">
        <f t="shared" ca="1" si="402"/>
        <v>162989.69500000001</v>
      </c>
      <c r="K2089" s="22">
        <f t="shared" ca="1" si="402"/>
        <v>154840.21025</v>
      </c>
      <c r="L2089" s="19">
        <f t="shared" ca="1" si="403"/>
        <v>154840.21025</v>
      </c>
      <c r="M2089" s="20">
        <f t="shared" si="404"/>
        <v>5000</v>
      </c>
      <c r="N2089" s="22">
        <f t="shared" si="405"/>
        <v>4800</v>
      </c>
      <c r="O2089" s="20">
        <f t="shared" si="405"/>
        <v>4608</v>
      </c>
      <c r="P2089" s="22">
        <f t="shared" si="405"/>
        <v>4423.68</v>
      </c>
      <c r="Q2089" s="20">
        <f t="shared" si="405"/>
        <v>4246.7328000000007</v>
      </c>
      <c r="R2089" s="21">
        <f t="shared" ca="1" si="406"/>
        <v>902990000</v>
      </c>
      <c r="S2089" s="22">
        <f t="shared" ca="1" si="407"/>
        <v>823526880</v>
      </c>
      <c r="T2089" s="21">
        <f t="shared" ca="1" si="408"/>
        <v>751056514.56000006</v>
      </c>
      <c r="U2089" s="22">
        <f t="shared" ca="1" si="409"/>
        <v>684963541.27872002</v>
      </c>
      <c r="V2089" s="21">
        <f t="shared" ca="1" si="410"/>
        <v>657564999.62757134</v>
      </c>
      <c r="W2089" s="23">
        <f t="shared" ca="1" si="411"/>
        <v>720301328.21010971</v>
      </c>
    </row>
    <row r="2090" spans="6:23" x14ac:dyDescent="0.35">
      <c r="F2090" s="22">
        <v>2088</v>
      </c>
      <c r="G2090" s="22">
        <f t="shared" ca="1" si="400"/>
        <v>0.85879982834471269</v>
      </c>
      <c r="H2090" s="19">
        <f t="shared" ca="1" si="401"/>
        <v>172248</v>
      </c>
      <c r="I2090" s="22">
        <f t="shared" ca="1" si="402"/>
        <v>163635.6</v>
      </c>
      <c r="J2090" s="19">
        <f t="shared" ca="1" si="402"/>
        <v>155453.82</v>
      </c>
      <c r="K2090" s="22">
        <f t="shared" ca="1" si="402"/>
        <v>147681.12900000002</v>
      </c>
      <c r="L2090" s="19">
        <f t="shared" ca="1" si="403"/>
        <v>147681.12900000002</v>
      </c>
      <c r="M2090" s="20">
        <f t="shared" si="404"/>
        <v>5000</v>
      </c>
      <c r="N2090" s="22">
        <f t="shared" si="405"/>
        <v>4800</v>
      </c>
      <c r="O2090" s="20">
        <f t="shared" si="405"/>
        <v>4608</v>
      </c>
      <c r="P2090" s="22">
        <f t="shared" si="405"/>
        <v>4423.68</v>
      </c>
      <c r="Q2090" s="20">
        <f t="shared" si="405"/>
        <v>4246.7328000000007</v>
      </c>
      <c r="R2090" s="21">
        <f t="shared" ca="1" si="406"/>
        <v>861240000</v>
      </c>
      <c r="S2090" s="22">
        <f t="shared" ca="1" si="407"/>
        <v>785450880</v>
      </c>
      <c r="T2090" s="21">
        <f t="shared" ca="1" si="408"/>
        <v>716331202.56000006</v>
      </c>
      <c r="U2090" s="22">
        <f t="shared" ca="1" si="409"/>
        <v>653294056.73472011</v>
      </c>
      <c r="V2090" s="21">
        <f t="shared" ca="1" si="410"/>
        <v>627162294.46533132</v>
      </c>
      <c r="W2090" s="23">
        <f t="shared" ca="1" si="411"/>
        <v>599150949.52067566</v>
      </c>
    </row>
    <row r="2091" spans="6:23" x14ac:dyDescent="0.35">
      <c r="F2091" s="22">
        <v>2089</v>
      </c>
      <c r="G2091" s="22">
        <f t="shared" ca="1" si="400"/>
        <v>0.53734228588728883</v>
      </c>
      <c r="H2091" s="19">
        <f t="shared" ca="1" si="401"/>
        <v>142812</v>
      </c>
      <c r="I2091" s="22">
        <f t="shared" ca="1" si="402"/>
        <v>135671.4</v>
      </c>
      <c r="J2091" s="19">
        <f t="shared" ca="1" si="402"/>
        <v>128887.82999999999</v>
      </c>
      <c r="K2091" s="22">
        <f t="shared" ca="1" si="402"/>
        <v>122443.43849999999</v>
      </c>
      <c r="L2091" s="19">
        <f t="shared" ca="1" si="403"/>
        <v>122443.43849999999</v>
      </c>
      <c r="M2091" s="20">
        <f t="shared" si="404"/>
        <v>5000</v>
      </c>
      <c r="N2091" s="22">
        <f t="shared" si="405"/>
        <v>4800</v>
      </c>
      <c r="O2091" s="20">
        <f t="shared" si="405"/>
        <v>4608</v>
      </c>
      <c r="P2091" s="22">
        <f t="shared" si="405"/>
        <v>4423.68</v>
      </c>
      <c r="Q2091" s="20">
        <f t="shared" si="405"/>
        <v>4246.7328000000007</v>
      </c>
      <c r="R2091" s="21">
        <f t="shared" ca="1" si="406"/>
        <v>714060000</v>
      </c>
      <c r="S2091" s="22">
        <f t="shared" ca="1" si="407"/>
        <v>651222720</v>
      </c>
      <c r="T2091" s="21">
        <f t="shared" ca="1" si="408"/>
        <v>593915120.63999999</v>
      </c>
      <c r="U2091" s="22">
        <f t="shared" ca="1" si="409"/>
        <v>541650590.02367997</v>
      </c>
      <c r="V2091" s="21">
        <f t="shared" ca="1" si="410"/>
        <v>519984566.42273283</v>
      </c>
      <c r="W2091" s="23">
        <f t="shared" ca="1" si="411"/>
        <v>172063219.32879758</v>
      </c>
    </row>
    <row r="2092" spans="6:23" x14ac:dyDescent="0.35">
      <c r="F2092" s="22">
        <v>2090</v>
      </c>
      <c r="G2092" s="22">
        <f t="shared" ca="1" si="400"/>
        <v>0.81774543824543033</v>
      </c>
      <c r="H2092" s="19">
        <f t="shared" ca="1" si="401"/>
        <v>167204</v>
      </c>
      <c r="I2092" s="22">
        <f t="shared" ca="1" si="402"/>
        <v>158843.79999999999</v>
      </c>
      <c r="J2092" s="19">
        <f t="shared" ca="1" si="402"/>
        <v>150901.60999999999</v>
      </c>
      <c r="K2092" s="22">
        <f t="shared" ca="1" si="402"/>
        <v>143356.52949999998</v>
      </c>
      <c r="L2092" s="19">
        <f t="shared" ca="1" si="403"/>
        <v>143356.52949999998</v>
      </c>
      <c r="M2092" s="20">
        <f t="shared" si="404"/>
        <v>5000</v>
      </c>
      <c r="N2092" s="22">
        <f t="shared" si="405"/>
        <v>4800</v>
      </c>
      <c r="O2092" s="20">
        <f t="shared" si="405"/>
        <v>4608</v>
      </c>
      <c r="P2092" s="22">
        <f t="shared" si="405"/>
        <v>4423.68</v>
      </c>
      <c r="Q2092" s="20">
        <f t="shared" si="405"/>
        <v>4246.7328000000007</v>
      </c>
      <c r="R2092" s="21">
        <f t="shared" ca="1" si="406"/>
        <v>836020000</v>
      </c>
      <c r="S2092" s="22">
        <f t="shared" ca="1" si="407"/>
        <v>762450240</v>
      </c>
      <c r="T2092" s="21">
        <f t="shared" ca="1" si="408"/>
        <v>695354618.87999988</v>
      </c>
      <c r="U2092" s="22">
        <f t="shared" ca="1" si="409"/>
        <v>634163412.41855991</v>
      </c>
      <c r="V2092" s="21">
        <f t="shared" ca="1" si="410"/>
        <v>608796875.92181754</v>
      </c>
      <c r="W2092" s="23">
        <f t="shared" ca="1" si="411"/>
        <v>525967415.37582445</v>
      </c>
    </row>
    <row r="2093" spans="6:23" x14ac:dyDescent="0.35">
      <c r="F2093" s="22">
        <v>2091</v>
      </c>
      <c r="G2093" s="22">
        <f t="shared" ca="1" si="400"/>
        <v>0.32954739474821471</v>
      </c>
      <c r="H2093" s="19">
        <f t="shared" ca="1" si="401"/>
        <v>126765</v>
      </c>
      <c r="I2093" s="22">
        <f t="shared" ca="1" si="402"/>
        <v>120426.75</v>
      </c>
      <c r="J2093" s="19">
        <f t="shared" ca="1" si="402"/>
        <v>114405.41250000001</v>
      </c>
      <c r="K2093" s="22">
        <f t="shared" ca="1" si="402"/>
        <v>108685.141875</v>
      </c>
      <c r="L2093" s="19">
        <f t="shared" ca="1" si="403"/>
        <v>108685.141875</v>
      </c>
      <c r="M2093" s="20">
        <f t="shared" si="404"/>
        <v>5000</v>
      </c>
      <c r="N2093" s="22">
        <f t="shared" si="405"/>
        <v>4800</v>
      </c>
      <c r="O2093" s="20">
        <f t="shared" si="405"/>
        <v>4608</v>
      </c>
      <c r="P2093" s="22">
        <f t="shared" si="405"/>
        <v>4423.68</v>
      </c>
      <c r="Q2093" s="20">
        <f t="shared" si="405"/>
        <v>4246.7328000000007</v>
      </c>
      <c r="R2093" s="21">
        <f t="shared" ca="1" si="406"/>
        <v>633825000</v>
      </c>
      <c r="S2093" s="22">
        <f t="shared" ca="1" si="407"/>
        <v>578048400</v>
      </c>
      <c r="T2093" s="21">
        <f t="shared" ca="1" si="408"/>
        <v>527180140.80000001</v>
      </c>
      <c r="U2093" s="22">
        <f t="shared" ca="1" si="409"/>
        <v>480788288.40960002</v>
      </c>
      <c r="V2093" s="21">
        <f t="shared" ca="1" si="410"/>
        <v>461556756.87321609</v>
      </c>
      <c r="W2093" s="23">
        <f t="shared" ca="1" si="411"/>
        <v>-60763143.165735245</v>
      </c>
    </row>
    <row r="2094" spans="6:23" x14ac:dyDescent="0.35">
      <c r="F2094" s="22">
        <v>2092</v>
      </c>
      <c r="G2094" s="22">
        <f t="shared" ca="1" si="400"/>
        <v>0.5782248389439768</v>
      </c>
      <c r="H2094" s="19">
        <f t="shared" ca="1" si="401"/>
        <v>145921</v>
      </c>
      <c r="I2094" s="22">
        <f t="shared" ca="1" si="402"/>
        <v>138624.95000000001</v>
      </c>
      <c r="J2094" s="19">
        <f t="shared" ca="1" si="402"/>
        <v>131693.70250000001</v>
      </c>
      <c r="K2094" s="22">
        <f t="shared" ca="1" si="402"/>
        <v>125109.01737500001</v>
      </c>
      <c r="L2094" s="19">
        <f t="shared" ca="1" si="403"/>
        <v>125109.01737500001</v>
      </c>
      <c r="M2094" s="20">
        <f t="shared" si="404"/>
        <v>5000</v>
      </c>
      <c r="N2094" s="22">
        <f t="shared" si="405"/>
        <v>4800</v>
      </c>
      <c r="O2094" s="20">
        <f t="shared" si="405"/>
        <v>4608</v>
      </c>
      <c r="P2094" s="22">
        <f t="shared" si="405"/>
        <v>4423.68</v>
      </c>
      <c r="Q2094" s="20">
        <f t="shared" si="405"/>
        <v>4246.7328000000007</v>
      </c>
      <c r="R2094" s="21">
        <f t="shared" ca="1" si="406"/>
        <v>729605000</v>
      </c>
      <c r="S2094" s="22">
        <f t="shared" ca="1" si="407"/>
        <v>665399760</v>
      </c>
      <c r="T2094" s="21">
        <f t="shared" ca="1" si="408"/>
        <v>606844581.12000012</v>
      </c>
      <c r="U2094" s="22">
        <f t="shared" ca="1" si="409"/>
        <v>553442257.98144007</v>
      </c>
      <c r="V2094" s="21">
        <f t="shared" ca="1" si="410"/>
        <v>531304567.66218251</v>
      </c>
      <c r="W2094" s="23">
        <f t="shared" ca="1" si="411"/>
        <v>217171785.4779532</v>
      </c>
    </row>
    <row r="2095" spans="6:23" x14ac:dyDescent="0.35">
      <c r="F2095" s="22">
        <v>2093</v>
      </c>
      <c r="G2095" s="22">
        <f t="shared" ca="1" si="400"/>
        <v>0.10298932452925691</v>
      </c>
      <c r="H2095" s="19">
        <f t="shared" ca="1" si="401"/>
        <v>102059</v>
      </c>
      <c r="I2095" s="22">
        <f t="shared" ca="1" si="402"/>
        <v>96956.05</v>
      </c>
      <c r="J2095" s="19">
        <f t="shared" ca="1" si="402"/>
        <v>92108.247499999998</v>
      </c>
      <c r="K2095" s="22">
        <f t="shared" ca="1" si="402"/>
        <v>87502.835124999998</v>
      </c>
      <c r="L2095" s="19">
        <f t="shared" ca="1" si="403"/>
        <v>87502.835124999998</v>
      </c>
      <c r="M2095" s="20">
        <f t="shared" si="404"/>
        <v>5000</v>
      </c>
      <c r="N2095" s="22">
        <f t="shared" si="405"/>
        <v>4800</v>
      </c>
      <c r="O2095" s="20">
        <f t="shared" si="405"/>
        <v>4608</v>
      </c>
      <c r="P2095" s="22">
        <f t="shared" si="405"/>
        <v>4423.68</v>
      </c>
      <c r="Q2095" s="20">
        <f t="shared" si="405"/>
        <v>4246.7328000000007</v>
      </c>
      <c r="R2095" s="21">
        <f t="shared" ca="1" si="406"/>
        <v>510295000</v>
      </c>
      <c r="S2095" s="22">
        <f t="shared" ca="1" si="407"/>
        <v>465389040</v>
      </c>
      <c r="T2095" s="21">
        <f t="shared" ca="1" si="408"/>
        <v>424434804.48000002</v>
      </c>
      <c r="U2095" s="22">
        <f t="shared" ca="1" si="409"/>
        <v>387084541.68576002</v>
      </c>
      <c r="V2095" s="21">
        <f t="shared" ca="1" si="410"/>
        <v>371601160.01832962</v>
      </c>
      <c r="W2095" s="23">
        <f t="shared" ca="1" si="411"/>
        <v>-419223173.81258059</v>
      </c>
    </row>
    <row r="2096" spans="6:23" x14ac:dyDescent="0.35">
      <c r="F2096" s="22">
        <v>2094</v>
      </c>
      <c r="G2096" s="22">
        <f t="shared" ca="1" si="400"/>
        <v>0.27480450284804969</v>
      </c>
      <c r="H2096" s="19">
        <f t="shared" ca="1" si="401"/>
        <v>122050</v>
      </c>
      <c r="I2096" s="22">
        <f t="shared" ca="1" si="402"/>
        <v>115947.5</v>
      </c>
      <c r="J2096" s="19">
        <f t="shared" ca="1" si="402"/>
        <v>110150.125</v>
      </c>
      <c r="K2096" s="22">
        <f t="shared" ca="1" si="402"/>
        <v>104642.61874999999</v>
      </c>
      <c r="L2096" s="19">
        <f t="shared" ca="1" si="403"/>
        <v>104642.61874999999</v>
      </c>
      <c r="M2096" s="20">
        <f t="shared" si="404"/>
        <v>5000</v>
      </c>
      <c r="N2096" s="22">
        <f t="shared" si="405"/>
        <v>4800</v>
      </c>
      <c r="O2096" s="20">
        <f t="shared" si="405"/>
        <v>4608</v>
      </c>
      <c r="P2096" s="22">
        <f t="shared" si="405"/>
        <v>4423.68</v>
      </c>
      <c r="Q2096" s="20">
        <f t="shared" si="405"/>
        <v>4246.7328000000007</v>
      </c>
      <c r="R2096" s="21">
        <f t="shared" ca="1" si="406"/>
        <v>610250000</v>
      </c>
      <c r="S2096" s="22">
        <f t="shared" ca="1" si="407"/>
        <v>556548000</v>
      </c>
      <c r="T2096" s="21">
        <f t="shared" ca="1" si="408"/>
        <v>507571776</v>
      </c>
      <c r="U2096" s="22">
        <f t="shared" ca="1" si="409"/>
        <v>462905459.71200001</v>
      </c>
      <c r="V2096" s="21">
        <f t="shared" ca="1" si="410"/>
        <v>444389241.32352006</v>
      </c>
      <c r="W2096" s="23">
        <f t="shared" ca="1" si="411"/>
        <v>-129173207.29994869</v>
      </c>
    </row>
    <row r="2097" spans="6:23" x14ac:dyDescent="0.35">
      <c r="F2097" s="22">
        <v>2095</v>
      </c>
      <c r="G2097" s="22">
        <f t="shared" ca="1" si="400"/>
        <v>0.39940694767313134</v>
      </c>
      <c r="H2097" s="19">
        <f t="shared" ca="1" si="401"/>
        <v>132354</v>
      </c>
      <c r="I2097" s="22">
        <f t="shared" ca="1" si="402"/>
        <v>125736.3</v>
      </c>
      <c r="J2097" s="19">
        <f t="shared" ca="1" si="402"/>
        <v>119449.485</v>
      </c>
      <c r="K2097" s="22">
        <f t="shared" ca="1" si="402"/>
        <v>113477.01075</v>
      </c>
      <c r="L2097" s="19">
        <f t="shared" ca="1" si="403"/>
        <v>113477.01075</v>
      </c>
      <c r="M2097" s="20">
        <f t="shared" si="404"/>
        <v>5000</v>
      </c>
      <c r="N2097" s="22">
        <f t="shared" si="405"/>
        <v>4800</v>
      </c>
      <c r="O2097" s="20">
        <f t="shared" si="405"/>
        <v>4608</v>
      </c>
      <c r="P2097" s="22">
        <f t="shared" si="405"/>
        <v>4423.68</v>
      </c>
      <c r="Q2097" s="20">
        <f t="shared" si="405"/>
        <v>4246.7328000000007</v>
      </c>
      <c r="R2097" s="21">
        <f t="shared" ca="1" si="406"/>
        <v>661770000</v>
      </c>
      <c r="S2097" s="22">
        <f t="shared" ca="1" si="407"/>
        <v>603534240</v>
      </c>
      <c r="T2097" s="21">
        <f t="shared" ca="1" si="408"/>
        <v>550423226.88</v>
      </c>
      <c r="U2097" s="22">
        <f t="shared" ca="1" si="409"/>
        <v>501985982.91456002</v>
      </c>
      <c r="V2097" s="21">
        <f t="shared" ca="1" si="410"/>
        <v>481906543.5979777</v>
      </c>
      <c r="W2097" s="23">
        <f t="shared" ca="1" si="411"/>
        <v>20327810.905552149</v>
      </c>
    </row>
    <row r="2098" spans="6:23" x14ac:dyDescent="0.35">
      <c r="F2098" s="22">
        <v>2096</v>
      </c>
      <c r="G2098" s="22">
        <f t="shared" ca="1" si="400"/>
        <v>0.21456458326781613</v>
      </c>
      <c r="H2098" s="19">
        <f t="shared" ca="1" si="401"/>
        <v>116280</v>
      </c>
      <c r="I2098" s="22">
        <f t="shared" ca="1" si="402"/>
        <v>110466</v>
      </c>
      <c r="J2098" s="19">
        <f t="shared" ca="1" si="402"/>
        <v>104942.7</v>
      </c>
      <c r="K2098" s="22">
        <f t="shared" ca="1" si="402"/>
        <v>99695.565000000002</v>
      </c>
      <c r="L2098" s="19">
        <f t="shared" ca="1" si="403"/>
        <v>99695.565000000002</v>
      </c>
      <c r="M2098" s="20">
        <f t="shared" si="404"/>
        <v>5000</v>
      </c>
      <c r="N2098" s="22">
        <f t="shared" si="405"/>
        <v>4800</v>
      </c>
      <c r="O2098" s="20">
        <f t="shared" si="405"/>
        <v>4608</v>
      </c>
      <c r="P2098" s="22">
        <f t="shared" si="405"/>
        <v>4423.68</v>
      </c>
      <c r="Q2098" s="20">
        <f t="shared" si="405"/>
        <v>4246.7328000000007</v>
      </c>
      <c r="R2098" s="21">
        <f t="shared" ca="1" si="406"/>
        <v>581400000</v>
      </c>
      <c r="S2098" s="22">
        <f t="shared" ca="1" si="407"/>
        <v>530236800</v>
      </c>
      <c r="T2098" s="21">
        <f t="shared" ca="1" si="408"/>
        <v>483575961.59999996</v>
      </c>
      <c r="U2098" s="22">
        <f t="shared" ca="1" si="409"/>
        <v>441021276.97920007</v>
      </c>
      <c r="V2098" s="21">
        <f t="shared" ca="1" si="410"/>
        <v>423380425.9000321</v>
      </c>
      <c r="W2098" s="23">
        <f t="shared" ca="1" si="411"/>
        <v>-212890295.32845569</v>
      </c>
    </row>
    <row r="2099" spans="6:23" x14ac:dyDescent="0.35">
      <c r="F2099" s="22">
        <v>2097</v>
      </c>
      <c r="G2099" s="22">
        <f t="shared" ca="1" si="400"/>
        <v>1.9582118508176483E-2</v>
      </c>
      <c r="H2099" s="19">
        <f t="shared" ca="1" si="401"/>
        <v>78126</v>
      </c>
      <c r="I2099" s="22">
        <f t="shared" ca="1" si="402"/>
        <v>74219.7</v>
      </c>
      <c r="J2099" s="19">
        <f t="shared" ca="1" si="402"/>
        <v>70508.714999999997</v>
      </c>
      <c r="K2099" s="22">
        <f t="shared" ca="1" si="402"/>
        <v>66983.279249999992</v>
      </c>
      <c r="L2099" s="19">
        <f t="shared" ca="1" si="403"/>
        <v>66983.279249999992</v>
      </c>
      <c r="M2099" s="20">
        <f t="shared" si="404"/>
        <v>5000</v>
      </c>
      <c r="N2099" s="22">
        <f t="shared" si="405"/>
        <v>4800</v>
      </c>
      <c r="O2099" s="20">
        <f t="shared" si="405"/>
        <v>4608</v>
      </c>
      <c r="P2099" s="22">
        <f t="shared" si="405"/>
        <v>4423.68</v>
      </c>
      <c r="Q2099" s="20">
        <f t="shared" si="405"/>
        <v>4246.7328000000007</v>
      </c>
      <c r="R2099" s="21">
        <f t="shared" ca="1" si="406"/>
        <v>390630000</v>
      </c>
      <c r="S2099" s="22">
        <f t="shared" ca="1" si="407"/>
        <v>356254560</v>
      </c>
      <c r="T2099" s="21">
        <f t="shared" ca="1" si="408"/>
        <v>324904158.71999997</v>
      </c>
      <c r="U2099" s="22">
        <f t="shared" ca="1" si="409"/>
        <v>296312592.75264001</v>
      </c>
      <c r="V2099" s="21">
        <f t="shared" ca="1" si="410"/>
        <v>284460089.04253441</v>
      </c>
      <c r="W2099" s="23">
        <f t="shared" ca="1" si="411"/>
        <v>-766467726.28853583</v>
      </c>
    </row>
    <row r="2100" spans="6:23" x14ac:dyDescent="0.35">
      <c r="F2100" s="22">
        <v>2098</v>
      </c>
      <c r="G2100" s="22">
        <f t="shared" ca="1" si="400"/>
        <v>3.0696525658588492E-2</v>
      </c>
      <c r="H2100" s="19">
        <f t="shared" ca="1" si="401"/>
        <v>83880</v>
      </c>
      <c r="I2100" s="22">
        <f t="shared" ca="1" si="402"/>
        <v>79686</v>
      </c>
      <c r="J2100" s="19">
        <f t="shared" ca="1" si="402"/>
        <v>75701.7</v>
      </c>
      <c r="K2100" s="22">
        <f t="shared" ca="1" si="402"/>
        <v>71916.614999999991</v>
      </c>
      <c r="L2100" s="19">
        <f t="shared" ca="1" si="403"/>
        <v>71916.614999999991</v>
      </c>
      <c r="M2100" s="20">
        <f t="shared" si="404"/>
        <v>5000</v>
      </c>
      <c r="N2100" s="22">
        <f t="shared" si="405"/>
        <v>4800</v>
      </c>
      <c r="O2100" s="20">
        <f t="shared" si="405"/>
        <v>4608</v>
      </c>
      <c r="P2100" s="22">
        <f t="shared" si="405"/>
        <v>4423.68</v>
      </c>
      <c r="Q2100" s="20">
        <f t="shared" si="405"/>
        <v>4246.7328000000007</v>
      </c>
      <c r="R2100" s="21">
        <f t="shared" ca="1" si="406"/>
        <v>419400000</v>
      </c>
      <c r="S2100" s="22">
        <f t="shared" ca="1" si="407"/>
        <v>382492800</v>
      </c>
      <c r="T2100" s="21">
        <f t="shared" ca="1" si="408"/>
        <v>348833433.59999996</v>
      </c>
      <c r="U2100" s="22">
        <f t="shared" ca="1" si="409"/>
        <v>318136091.44319999</v>
      </c>
      <c r="V2100" s="21">
        <f t="shared" ca="1" si="410"/>
        <v>305410647.78547204</v>
      </c>
      <c r="W2100" s="23">
        <f t="shared" ca="1" si="411"/>
        <v>-682982782.69823599</v>
      </c>
    </row>
    <row r="2101" spans="6:23" x14ac:dyDescent="0.35">
      <c r="F2101" s="22">
        <v>2099</v>
      </c>
      <c r="G2101" s="22">
        <f t="shared" ca="1" si="400"/>
        <v>0.58928342079698426</v>
      </c>
      <c r="H2101" s="19">
        <f t="shared" ca="1" si="401"/>
        <v>146771</v>
      </c>
      <c r="I2101" s="22">
        <f t="shared" ca="1" si="402"/>
        <v>139432.45000000001</v>
      </c>
      <c r="J2101" s="19">
        <f t="shared" ca="1" si="402"/>
        <v>132460.82750000001</v>
      </c>
      <c r="K2101" s="22">
        <f t="shared" ca="1" si="402"/>
        <v>125837.78612500001</v>
      </c>
      <c r="L2101" s="19">
        <f t="shared" ca="1" si="403"/>
        <v>125837.78612500001</v>
      </c>
      <c r="M2101" s="20">
        <f t="shared" si="404"/>
        <v>5000</v>
      </c>
      <c r="N2101" s="22">
        <f t="shared" si="405"/>
        <v>4800</v>
      </c>
      <c r="O2101" s="20">
        <f t="shared" si="405"/>
        <v>4608</v>
      </c>
      <c r="P2101" s="22">
        <f t="shared" si="405"/>
        <v>4423.68</v>
      </c>
      <c r="Q2101" s="20">
        <f t="shared" si="405"/>
        <v>4246.7328000000007</v>
      </c>
      <c r="R2101" s="21">
        <f t="shared" ca="1" si="406"/>
        <v>733855000</v>
      </c>
      <c r="S2101" s="22">
        <f t="shared" ca="1" si="407"/>
        <v>669275760</v>
      </c>
      <c r="T2101" s="21">
        <f t="shared" ca="1" si="408"/>
        <v>610379493.12000012</v>
      </c>
      <c r="U2101" s="22">
        <f t="shared" ca="1" si="409"/>
        <v>556666097.72544014</v>
      </c>
      <c r="V2101" s="21">
        <f t="shared" ca="1" si="410"/>
        <v>534399453.81642252</v>
      </c>
      <c r="W2101" s="23">
        <f t="shared" ca="1" si="411"/>
        <v>229504458.75771618</v>
      </c>
    </row>
    <row r="2102" spans="6:23" x14ac:dyDescent="0.35">
      <c r="F2102" s="22">
        <v>2100</v>
      </c>
      <c r="G2102" s="22">
        <f t="shared" ca="1" si="400"/>
        <v>0.89806958460271458</v>
      </c>
      <c r="H2102" s="19">
        <f t="shared" ca="1" si="401"/>
        <v>178119</v>
      </c>
      <c r="I2102" s="22">
        <f t="shared" ca="1" si="402"/>
        <v>169213.05</v>
      </c>
      <c r="J2102" s="19">
        <f t="shared" ca="1" si="402"/>
        <v>160752.39749999999</v>
      </c>
      <c r="K2102" s="22">
        <f t="shared" ca="1" si="402"/>
        <v>152714.77762499999</v>
      </c>
      <c r="L2102" s="19">
        <f t="shared" ca="1" si="403"/>
        <v>152714.77762499999</v>
      </c>
      <c r="M2102" s="20">
        <f t="shared" si="404"/>
        <v>5000</v>
      </c>
      <c r="N2102" s="22">
        <f t="shared" si="405"/>
        <v>4800</v>
      </c>
      <c r="O2102" s="20">
        <f t="shared" si="405"/>
        <v>4608</v>
      </c>
      <c r="P2102" s="22">
        <f t="shared" si="405"/>
        <v>4423.68</v>
      </c>
      <c r="Q2102" s="20">
        <f t="shared" si="405"/>
        <v>4246.7328000000007</v>
      </c>
      <c r="R2102" s="21">
        <f t="shared" ca="1" si="406"/>
        <v>890595000</v>
      </c>
      <c r="S2102" s="22">
        <f t="shared" ca="1" si="407"/>
        <v>812222640</v>
      </c>
      <c r="T2102" s="21">
        <f t="shared" ca="1" si="408"/>
        <v>740747047.67999995</v>
      </c>
      <c r="U2102" s="22">
        <f t="shared" ca="1" si="409"/>
        <v>675561307.48415995</v>
      </c>
      <c r="V2102" s="21">
        <f t="shared" ca="1" si="410"/>
        <v>648538855.18479371</v>
      </c>
      <c r="W2102" s="23">
        <f t="shared" ca="1" si="411"/>
        <v>684333449.31536627</v>
      </c>
    </row>
    <row r="2103" spans="6:23" x14ac:dyDescent="0.35">
      <c r="F2103" s="22">
        <v>2101</v>
      </c>
      <c r="G2103" s="22">
        <f t="shared" ca="1" si="400"/>
        <v>0.90386534061961543</v>
      </c>
      <c r="H2103" s="19">
        <f t="shared" ca="1" si="401"/>
        <v>179117</v>
      </c>
      <c r="I2103" s="22">
        <f t="shared" ca="1" si="402"/>
        <v>170161.15</v>
      </c>
      <c r="J2103" s="19">
        <f t="shared" ca="1" si="402"/>
        <v>161653.0925</v>
      </c>
      <c r="K2103" s="22">
        <f t="shared" ca="1" si="402"/>
        <v>153570.437875</v>
      </c>
      <c r="L2103" s="19">
        <f t="shared" ca="1" si="403"/>
        <v>153570.437875</v>
      </c>
      <c r="M2103" s="20">
        <f t="shared" si="404"/>
        <v>5000</v>
      </c>
      <c r="N2103" s="22">
        <f t="shared" si="405"/>
        <v>4800</v>
      </c>
      <c r="O2103" s="20">
        <f t="shared" si="405"/>
        <v>4608</v>
      </c>
      <c r="P2103" s="22">
        <f t="shared" si="405"/>
        <v>4423.68</v>
      </c>
      <c r="Q2103" s="20">
        <f t="shared" si="405"/>
        <v>4246.7328000000007</v>
      </c>
      <c r="R2103" s="21">
        <f t="shared" ca="1" si="406"/>
        <v>895585000</v>
      </c>
      <c r="S2103" s="22">
        <f t="shared" ca="1" si="407"/>
        <v>816773520</v>
      </c>
      <c r="T2103" s="21">
        <f t="shared" ca="1" si="408"/>
        <v>744897450.24000001</v>
      </c>
      <c r="U2103" s="22">
        <f t="shared" ca="1" si="409"/>
        <v>679346474.61888003</v>
      </c>
      <c r="V2103" s="21">
        <f t="shared" ca="1" si="410"/>
        <v>652172615.63412488</v>
      </c>
      <c r="W2103" s="23">
        <f t="shared" ca="1" si="411"/>
        <v>698813458.6485467</v>
      </c>
    </row>
    <row r="2104" spans="6:23" x14ac:dyDescent="0.35">
      <c r="F2104" s="22">
        <v>2102</v>
      </c>
      <c r="G2104" s="22">
        <f t="shared" ca="1" si="400"/>
        <v>0.39798990765400821</v>
      </c>
      <c r="H2104" s="19">
        <f t="shared" ca="1" si="401"/>
        <v>132243</v>
      </c>
      <c r="I2104" s="22">
        <f t="shared" ca="1" si="402"/>
        <v>125630.85</v>
      </c>
      <c r="J2104" s="19">
        <f t="shared" ca="1" si="402"/>
        <v>119349.30750000001</v>
      </c>
      <c r="K2104" s="22">
        <f t="shared" ca="1" si="402"/>
        <v>113381.84212500001</v>
      </c>
      <c r="L2104" s="19">
        <f t="shared" ca="1" si="403"/>
        <v>113381.84212500001</v>
      </c>
      <c r="M2104" s="20">
        <f t="shared" si="404"/>
        <v>5000</v>
      </c>
      <c r="N2104" s="22">
        <f t="shared" si="405"/>
        <v>4800</v>
      </c>
      <c r="O2104" s="20">
        <f t="shared" si="405"/>
        <v>4608</v>
      </c>
      <c r="P2104" s="22">
        <f t="shared" si="405"/>
        <v>4423.68</v>
      </c>
      <c r="Q2104" s="20">
        <f t="shared" si="405"/>
        <v>4246.7328000000007</v>
      </c>
      <c r="R2104" s="21">
        <f t="shared" ca="1" si="406"/>
        <v>661215000</v>
      </c>
      <c r="S2104" s="22">
        <f t="shared" ca="1" si="407"/>
        <v>603028080</v>
      </c>
      <c r="T2104" s="21">
        <f t="shared" ca="1" si="408"/>
        <v>549961608.96000004</v>
      </c>
      <c r="U2104" s="22">
        <f t="shared" ca="1" si="409"/>
        <v>501564987.3715201</v>
      </c>
      <c r="V2104" s="21">
        <f t="shared" ca="1" si="410"/>
        <v>481502387.87665933</v>
      </c>
      <c r="W2104" s="23">
        <f t="shared" ca="1" si="411"/>
        <v>18717308.865488768</v>
      </c>
    </row>
    <row r="2105" spans="6:23" x14ac:dyDescent="0.35">
      <c r="F2105" s="22">
        <v>2103</v>
      </c>
      <c r="G2105" s="22">
        <f t="shared" ca="1" si="400"/>
        <v>0.16344744751756768</v>
      </c>
      <c r="H2105" s="19">
        <f t="shared" ca="1" si="401"/>
        <v>110588</v>
      </c>
      <c r="I2105" s="22">
        <f t="shared" ca="1" si="402"/>
        <v>105058.6</v>
      </c>
      <c r="J2105" s="19">
        <f t="shared" ca="1" si="402"/>
        <v>99805.670000000013</v>
      </c>
      <c r="K2105" s="22">
        <f t="shared" ca="1" si="402"/>
        <v>94815.386500000008</v>
      </c>
      <c r="L2105" s="19">
        <f t="shared" ca="1" si="403"/>
        <v>94815.386500000008</v>
      </c>
      <c r="M2105" s="20">
        <f t="shared" si="404"/>
        <v>5000</v>
      </c>
      <c r="N2105" s="22">
        <f t="shared" si="405"/>
        <v>4800</v>
      </c>
      <c r="O2105" s="20">
        <f t="shared" si="405"/>
        <v>4608</v>
      </c>
      <c r="P2105" s="22">
        <f t="shared" si="405"/>
        <v>4423.68</v>
      </c>
      <c r="Q2105" s="20">
        <f t="shared" si="405"/>
        <v>4246.7328000000007</v>
      </c>
      <c r="R2105" s="21">
        <f t="shared" ca="1" si="406"/>
        <v>552940000</v>
      </c>
      <c r="S2105" s="22">
        <f t="shared" ca="1" si="407"/>
        <v>504281280</v>
      </c>
      <c r="T2105" s="21">
        <f t="shared" ca="1" si="408"/>
        <v>459904527.36000007</v>
      </c>
      <c r="U2105" s="22">
        <f t="shared" ca="1" si="409"/>
        <v>419432928.95232004</v>
      </c>
      <c r="V2105" s="21">
        <f t="shared" ca="1" si="410"/>
        <v>402655611.7942273</v>
      </c>
      <c r="W2105" s="23">
        <f t="shared" ca="1" si="411"/>
        <v>-295475679.22070217</v>
      </c>
    </row>
    <row r="2106" spans="6:23" x14ac:dyDescent="0.35">
      <c r="F2106" s="22">
        <v>2104</v>
      </c>
      <c r="G2106" s="22">
        <f t="shared" ca="1" si="400"/>
        <v>0.76424839570597247</v>
      </c>
      <c r="H2106" s="19">
        <f t="shared" ca="1" si="401"/>
        <v>161601</v>
      </c>
      <c r="I2106" s="22">
        <f t="shared" ca="1" si="402"/>
        <v>153520.95000000001</v>
      </c>
      <c r="J2106" s="19">
        <f t="shared" ca="1" si="402"/>
        <v>145844.90250000003</v>
      </c>
      <c r="K2106" s="22">
        <f t="shared" ca="1" si="402"/>
        <v>138552.65737500001</v>
      </c>
      <c r="L2106" s="19">
        <f t="shared" ca="1" si="403"/>
        <v>138552.65737500001</v>
      </c>
      <c r="M2106" s="20">
        <f t="shared" si="404"/>
        <v>5000</v>
      </c>
      <c r="N2106" s="22">
        <f t="shared" si="405"/>
        <v>4800</v>
      </c>
      <c r="O2106" s="20">
        <f t="shared" si="405"/>
        <v>4608</v>
      </c>
      <c r="P2106" s="22">
        <f t="shared" si="405"/>
        <v>4423.68</v>
      </c>
      <c r="Q2106" s="20">
        <f t="shared" si="405"/>
        <v>4246.7328000000007</v>
      </c>
      <c r="R2106" s="21">
        <f t="shared" ca="1" si="406"/>
        <v>808005000</v>
      </c>
      <c r="S2106" s="22">
        <f t="shared" ca="1" si="407"/>
        <v>736900560</v>
      </c>
      <c r="T2106" s="21">
        <f t="shared" ca="1" si="408"/>
        <v>672053310.72000015</v>
      </c>
      <c r="U2106" s="22">
        <f t="shared" ca="1" si="409"/>
        <v>612912619.37664008</v>
      </c>
      <c r="V2106" s="21">
        <f t="shared" ca="1" si="410"/>
        <v>588396114.60157454</v>
      </c>
      <c r="W2106" s="23">
        <f t="shared" ca="1" si="411"/>
        <v>444673334.92110634</v>
      </c>
    </row>
    <row r="2107" spans="6:23" x14ac:dyDescent="0.35">
      <c r="F2107" s="22">
        <v>2105</v>
      </c>
      <c r="G2107" s="22">
        <f t="shared" ca="1" si="400"/>
        <v>0.61373672632501708</v>
      </c>
      <c r="H2107" s="19">
        <f t="shared" ca="1" si="401"/>
        <v>148672</v>
      </c>
      <c r="I2107" s="22">
        <f t="shared" ca="1" si="402"/>
        <v>141238.39999999999</v>
      </c>
      <c r="J2107" s="19">
        <f t="shared" ca="1" si="402"/>
        <v>134176.47999999998</v>
      </c>
      <c r="K2107" s="22">
        <f t="shared" ca="1" si="402"/>
        <v>127467.65599999999</v>
      </c>
      <c r="L2107" s="19">
        <f t="shared" ca="1" si="403"/>
        <v>127467.65599999999</v>
      </c>
      <c r="M2107" s="20">
        <f t="shared" si="404"/>
        <v>5000</v>
      </c>
      <c r="N2107" s="22">
        <f t="shared" si="405"/>
        <v>4800</v>
      </c>
      <c r="O2107" s="20">
        <f t="shared" si="405"/>
        <v>4608</v>
      </c>
      <c r="P2107" s="22">
        <f t="shared" si="405"/>
        <v>4423.68</v>
      </c>
      <c r="Q2107" s="20">
        <f t="shared" si="405"/>
        <v>4246.7328000000007</v>
      </c>
      <c r="R2107" s="21">
        <f t="shared" ca="1" si="406"/>
        <v>743360000</v>
      </c>
      <c r="S2107" s="22">
        <f t="shared" ca="1" si="407"/>
        <v>677944320</v>
      </c>
      <c r="T2107" s="21">
        <f t="shared" ca="1" si="408"/>
        <v>618285219.83999991</v>
      </c>
      <c r="U2107" s="22">
        <f t="shared" ca="1" si="409"/>
        <v>563876120.49407995</v>
      </c>
      <c r="V2107" s="21">
        <f t="shared" ca="1" si="410"/>
        <v>541321075.67431688</v>
      </c>
      <c r="W2107" s="23">
        <f t="shared" ca="1" si="411"/>
        <v>257086119.8222208</v>
      </c>
    </row>
    <row r="2108" spans="6:23" x14ac:dyDescent="0.35">
      <c r="F2108" s="22">
        <v>2106</v>
      </c>
      <c r="G2108" s="22">
        <f t="shared" ca="1" si="400"/>
        <v>0.40499481827546346</v>
      </c>
      <c r="H2108" s="19">
        <f t="shared" ca="1" si="401"/>
        <v>132787</v>
      </c>
      <c r="I2108" s="22">
        <f t="shared" ca="1" si="402"/>
        <v>126147.65</v>
      </c>
      <c r="J2108" s="19">
        <f t="shared" ca="1" si="402"/>
        <v>119840.26749999999</v>
      </c>
      <c r="K2108" s="22">
        <f t="shared" ca="1" si="402"/>
        <v>113848.25412499999</v>
      </c>
      <c r="L2108" s="19">
        <f t="shared" ca="1" si="403"/>
        <v>113848.25412499999</v>
      </c>
      <c r="M2108" s="20">
        <f t="shared" si="404"/>
        <v>5000</v>
      </c>
      <c r="N2108" s="22">
        <f t="shared" si="405"/>
        <v>4800</v>
      </c>
      <c r="O2108" s="20">
        <f t="shared" si="405"/>
        <v>4608</v>
      </c>
      <c r="P2108" s="22">
        <f t="shared" si="405"/>
        <v>4423.68</v>
      </c>
      <c r="Q2108" s="20">
        <f t="shared" si="405"/>
        <v>4246.7328000000007</v>
      </c>
      <c r="R2108" s="21">
        <f t="shared" ca="1" si="406"/>
        <v>663935000</v>
      </c>
      <c r="S2108" s="22">
        <f t="shared" ca="1" si="407"/>
        <v>605508720</v>
      </c>
      <c r="T2108" s="21">
        <f t="shared" ca="1" si="408"/>
        <v>552223952.63999999</v>
      </c>
      <c r="U2108" s="22">
        <f t="shared" ca="1" si="409"/>
        <v>503628244.80768001</v>
      </c>
      <c r="V2108" s="21">
        <f t="shared" ca="1" si="410"/>
        <v>483483115.01537287</v>
      </c>
      <c r="W2108" s="23">
        <f t="shared" ca="1" si="411"/>
        <v>26610219.764536619</v>
      </c>
    </row>
    <row r="2109" spans="6:23" x14ac:dyDescent="0.35">
      <c r="F2109" s="22">
        <v>2107</v>
      </c>
      <c r="G2109" s="22">
        <f t="shared" ca="1" si="400"/>
        <v>0.18391554907642704</v>
      </c>
      <c r="H2109" s="19">
        <f t="shared" ca="1" si="401"/>
        <v>112984</v>
      </c>
      <c r="I2109" s="22">
        <f t="shared" ca="1" si="402"/>
        <v>107334.8</v>
      </c>
      <c r="J2109" s="19">
        <f t="shared" ca="1" si="402"/>
        <v>101968.06</v>
      </c>
      <c r="K2109" s="22">
        <f t="shared" ca="1" si="402"/>
        <v>96869.656999999992</v>
      </c>
      <c r="L2109" s="19">
        <f t="shared" ca="1" si="403"/>
        <v>96869.656999999992</v>
      </c>
      <c r="M2109" s="20">
        <f t="shared" si="404"/>
        <v>5000</v>
      </c>
      <c r="N2109" s="22">
        <f t="shared" si="405"/>
        <v>4800</v>
      </c>
      <c r="O2109" s="20">
        <f t="shared" si="405"/>
        <v>4608</v>
      </c>
      <c r="P2109" s="22">
        <f t="shared" si="405"/>
        <v>4423.68</v>
      </c>
      <c r="Q2109" s="20">
        <f t="shared" si="405"/>
        <v>4246.7328000000007</v>
      </c>
      <c r="R2109" s="21">
        <f t="shared" ca="1" si="406"/>
        <v>564920000</v>
      </c>
      <c r="S2109" s="22">
        <f t="shared" ca="1" si="407"/>
        <v>515207040</v>
      </c>
      <c r="T2109" s="21">
        <f t="shared" ca="1" si="408"/>
        <v>469868820.48000002</v>
      </c>
      <c r="U2109" s="22">
        <f t="shared" ca="1" si="409"/>
        <v>428520364.27775997</v>
      </c>
      <c r="V2109" s="21">
        <f t="shared" ca="1" si="410"/>
        <v>411379549.70664966</v>
      </c>
      <c r="W2109" s="23">
        <f t="shared" ca="1" si="411"/>
        <v>-260712049.59915948</v>
      </c>
    </row>
    <row r="2110" spans="6:23" x14ac:dyDescent="0.35">
      <c r="F2110" s="22">
        <v>2108</v>
      </c>
      <c r="G2110" s="22">
        <f t="shared" ca="1" si="400"/>
        <v>0.61963170280095858</v>
      </c>
      <c r="H2110" s="19">
        <f t="shared" ca="1" si="401"/>
        <v>149135</v>
      </c>
      <c r="I2110" s="22">
        <f t="shared" ca="1" si="402"/>
        <v>141678.25</v>
      </c>
      <c r="J2110" s="19">
        <f t="shared" ca="1" si="402"/>
        <v>134594.33749999999</v>
      </c>
      <c r="K2110" s="22">
        <f t="shared" ca="1" si="402"/>
        <v>127864.620625</v>
      </c>
      <c r="L2110" s="19">
        <f t="shared" ca="1" si="403"/>
        <v>127864.620625</v>
      </c>
      <c r="M2110" s="20">
        <f t="shared" si="404"/>
        <v>5000</v>
      </c>
      <c r="N2110" s="22">
        <f t="shared" si="405"/>
        <v>4800</v>
      </c>
      <c r="O2110" s="20">
        <f t="shared" si="405"/>
        <v>4608</v>
      </c>
      <c r="P2110" s="22">
        <f t="shared" si="405"/>
        <v>4423.68</v>
      </c>
      <c r="Q2110" s="20">
        <f t="shared" si="405"/>
        <v>4246.7328000000007</v>
      </c>
      <c r="R2110" s="21">
        <f t="shared" ca="1" si="406"/>
        <v>745675000</v>
      </c>
      <c r="S2110" s="22">
        <f t="shared" ca="1" si="407"/>
        <v>680055600</v>
      </c>
      <c r="T2110" s="21">
        <f t="shared" ca="1" si="408"/>
        <v>620210707.19999993</v>
      </c>
      <c r="U2110" s="22">
        <f t="shared" ca="1" si="409"/>
        <v>565632164.96640003</v>
      </c>
      <c r="V2110" s="21">
        <f t="shared" ca="1" si="410"/>
        <v>543006878.36774409</v>
      </c>
      <c r="W2110" s="23">
        <f t="shared" ca="1" si="411"/>
        <v>263803799.50284433</v>
      </c>
    </row>
    <row r="2111" spans="6:23" x14ac:dyDescent="0.35">
      <c r="F2111" s="22">
        <v>2109</v>
      </c>
      <c r="G2111" s="22">
        <f t="shared" ca="1" si="400"/>
        <v>0.72996009816388396</v>
      </c>
      <c r="H2111" s="19">
        <f t="shared" ca="1" si="401"/>
        <v>158381</v>
      </c>
      <c r="I2111" s="22">
        <f t="shared" ca="1" si="402"/>
        <v>150461.95000000001</v>
      </c>
      <c r="J2111" s="19">
        <f t="shared" ca="1" si="402"/>
        <v>142938.85250000001</v>
      </c>
      <c r="K2111" s="22">
        <f t="shared" ca="1" si="402"/>
        <v>135791.90987500001</v>
      </c>
      <c r="L2111" s="19">
        <f t="shared" ca="1" si="403"/>
        <v>135791.90987500001</v>
      </c>
      <c r="M2111" s="20">
        <f t="shared" si="404"/>
        <v>5000</v>
      </c>
      <c r="N2111" s="22">
        <f t="shared" si="405"/>
        <v>4800</v>
      </c>
      <c r="O2111" s="20">
        <f t="shared" si="405"/>
        <v>4608</v>
      </c>
      <c r="P2111" s="22">
        <f t="shared" si="405"/>
        <v>4423.68</v>
      </c>
      <c r="Q2111" s="20">
        <f t="shared" si="405"/>
        <v>4246.7328000000007</v>
      </c>
      <c r="R2111" s="21">
        <f t="shared" ca="1" si="406"/>
        <v>791905000</v>
      </c>
      <c r="S2111" s="22">
        <f t="shared" ca="1" si="407"/>
        <v>722217360</v>
      </c>
      <c r="T2111" s="21">
        <f t="shared" ca="1" si="408"/>
        <v>658662232.32000005</v>
      </c>
      <c r="U2111" s="22">
        <f t="shared" ca="1" si="409"/>
        <v>600699955.87584007</v>
      </c>
      <c r="V2111" s="21">
        <f t="shared" ca="1" si="410"/>
        <v>576671957.64080656</v>
      </c>
      <c r="W2111" s="23">
        <f t="shared" ca="1" si="411"/>
        <v>397954266.73188734</v>
      </c>
    </row>
    <row r="2112" spans="6:23" x14ac:dyDescent="0.35">
      <c r="F2112" s="22">
        <v>2110</v>
      </c>
      <c r="G2112" s="22">
        <f t="shared" ca="1" si="400"/>
        <v>0.23881371019774011</v>
      </c>
      <c r="H2112" s="19">
        <f t="shared" ca="1" si="401"/>
        <v>118696</v>
      </c>
      <c r="I2112" s="22">
        <f t="shared" ca="1" si="402"/>
        <v>112761.2</v>
      </c>
      <c r="J2112" s="19">
        <f t="shared" ca="1" si="402"/>
        <v>107123.14</v>
      </c>
      <c r="K2112" s="22">
        <f t="shared" ca="1" si="402"/>
        <v>101766.98299999999</v>
      </c>
      <c r="L2112" s="19">
        <f t="shared" ca="1" si="403"/>
        <v>101766.98299999999</v>
      </c>
      <c r="M2112" s="20">
        <f t="shared" si="404"/>
        <v>5000</v>
      </c>
      <c r="N2112" s="22">
        <f t="shared" si="405"/>
        <v>4800</v>
      </c>
      <c r="O2112" s="20">
        <f t="shared" si="405"/>
        <v>4608</v>
      </c>
      <c r="P2112" s="22">
        <f t="shared" si="405"/>
        <v>4423.68</v>
      </c>
      <c r="Q2112" s="20">
        <f t="shared" si="405"/>
        <v>4246.7328000000007</v>
      </c>
      <c r="R2112" s="21">
        <f t="shared" ca="1" si="406"/>
        <v>593480000</v>
      </c>
      <c r="S2112" s="22">
        <f t="shared" ca="1" si="407"/>
        <v>541253760</v>
      </c>
      <c r="T2112" s="21">
        <f t="shared" ca="1" si="408"/>
        <v>493623429.12</v>
      </c>
      <c r="U2112" s="22">
        <f t="shared" ca="1" si="409"/>
        <v>450184567.35743999</v>
      </c>
      <c r="V2112" s="21">
        <f t="shared" ca="1" si="410"/>
        <v>432177184.66314244</v>
      </c>
      <c r="W2112" s="23">
        <f t="shared" ca="1" si="411"/>
        <v>-177836485.1591537</v>
      </c>
    </row>
    <row r="2113" spans="6:23" x14ac:dyDescent="0.35">
      <c r="F2113" s="22">
        <v>2111</v>
      </c>
      <c r="G2113" s="22">
        <f t="shared" ca="1" si="400"/>
        <v>0.44152493250090619</v>
      </c>
      <c r="H2113" s="19">
        <f t="shared" ca="1" si="401"/>
        <v>135587</v>
      </c>
      <c r="I2113" s="22">
        <f t="shared" ca="1" si="402"/>
        <v>128807.65</v>
      </c>
      <c r="J2113" s="19">
        <f t="shared" ca="1" si="402"/>
        <v>122367.26749999999</v>
      </c>
      <c r="K2113" s="22">
        <f t="shared" ca="1" si="402"/>
        <v>116248.90412499999</v>
      </c>
      <c r="L2113" s="19">
        <f t="shared" ca="1" si="403"/>
        <v>116248.90412499999</v>
      </c>
      <c r="M2113" s="20">
        <f t="shared" si="404"/>
        <v>5000</v>
      </c>
      <c r="N2113" s="22">
        <f t="shared" si="405"/>
        <v>4800</v>
      </c>
      <c r="O2113" s="20">
        <f t="shared" si="405"/>
        <v>4608</v>
      </c>
      <c r="P2113" s="22">
        <f t="shared" si="405"/>
        <v>4423.68</v>
      </c>
      <c r="Q2113" s="20">
        <f t="shared" si="405"/>
        <v>4246.7328000000007</v>
      </c>
      <c r="R2113" s="21">
        <f t="shared" ca="1" si="406"/>
        <v>677935000</v>
      </c>
      <c r="S2113" s="22">
        <f t="shared" ca="1" si="407"/>
        <v>618276720</v>
      </c>
      <c r="T2113" s="21">
        <f t="shared" ca="1" si="408"/>
        <v>563868368.63999999</v>
      </c>
      <c r="U2113" s="22">
        <f t="shared" ca="1" si="409"/>
        <v>514247952.19967997</v>
      </c>
      <c r="V2113" s="21">
        <f t="shared" ca="1" si="410"/>
        <v>493678034.11169285</v>
      </c>
      <c r="W2113" s="23">
        <f t="shared" ca="1" si="411"/>
        <v>67235496.450814009</v>
      </c>
    </row>
    <row r="2114" spans="6:23" x14ac:dyDescent="0.35">
      <c r="F2114" s="22">
        <v>2112</v>
      </c>
      <c r="G2114" s="22">
        <f t="shared" ca="1" si="400"/>
        <v>0.49936613468913071</v>
      </c>
      <c r="H2114" s="19">
        <f t="shared" ca="1" si="401"/>
        <v>139952</v>
      </c>
      <c r="I2114" s="22">
        <f t="shared" ca="1" si="402"/>
        <v>132954.4</v>
      </c>
      <c r="J2114" s="19">
        <f t="shared" ca="1" si="402"/>
        <v>126306.68</v>
      </c>
      <c r="K2114" s="22">
        <f t="shared" ca="1" si="402"/>
        <v>119991.34599999999</v>
      </c>
      <c r="L2114" s="19">
        <f t="shared" ca="1" si="403"/>
        <v>119991.34599999999</v>
      </c>
      <c r="M2114" s="20">
        <f t="shared" si="404"/>
        <v>5000</v>
      </c>
      <c r="N2114" s="22">
        <f t="shared" si="405"/>
        <v>4800</v>
      </c>
      <c r="O2114" s="20">
        <f t="shared" si="405"/>
        <v>4608</v>
      </c>
      <c r="P2114" s="22">
        <f t="shared" si="405"/>
        <v>4423.68</v>
      </c>
      <c r="Q2114" s="20">
        <f t="shared" si="405"/>
        <v>4246.7328000000007</v>
      </c>
      <c r="R2114" s="21">
        <f t="shared" ca="1" si="406"/>
        <v>699760000</v>
      </c>
      <c r="S2114" s="22">
        <f t="shared" ca="1" si="407"/>
        <v>638181120</v>
      </c>
      <c r="T2114" s="21">
        <f t="shared" ca="1" si="408"/>
        <v>582021181.43999994</v>
      </c>
      <c r="U2114" s="22">
        <f t="shared" ca="1" si="409"/>
        <v>530803317.47328001</v>
      </c>
      <c r="V2114" s="21">
        <f t="shared" ca="1" si="410"/>
        <v>509571184.77434886</v>
      </c>
      <c r="W2114" s="23">
        <f t="shared" ca="1" si="411"/>
        <v>130567400.99924278</v>
      </c>
    </row>
    <row r="2115" spans="6:23" x14ac:dyDescent="0.35">
      <c r="F2115" s="22">
        <v>2113</v>
      </c>
      <c r="G2115" s="22">
        <f t="shared" ca="1" si="400"/>
        <v>0.52571113297542793</v>
      </c>
      <c r="H2115" s="19">
        <f t="shared" ca="1" si="401"/>
        <v>141935</v>
      </c>
      <c r="I2115" s="22">
        <f t="shared" ca="1" si="402"/>
        <v>134838.25</v>
      </c>
      <c r="J2115" s="19">
        <f t="shared" ca="1" si="402"/>
        <v>128096.33749999999</v>
      </c>
      <c r="K2115" s="22">
        <f t="shared" ca="1" si="402"/>
        <v>121691.52062499999</v>
      </c>
      <c r="L2115" s="19">
        <f t="shared" ca="1" si="403"/>
        <v>121691.52062499999</v>
      </c>
      <c r="M2115" s="20">
        <f t="shared" si="404"/>
        <v>5000</v>
      </c>
      <c r="N2115" s="22">
        <f t="shared" si="405"/>
        <v>4800</v>
      </c>
      <c r="O2115" s="20">
        <f t="shared" si="405"/>
        <v>4608</v>
      </c>
      <c r="P2115" s="22">
        <f t="shared" si="405"/>
        <v>4423.68</v>
      </c>
      <c r="Q2115" s="20">
        <f t="shared" ref="Q2115:Q2178" si="412">P2115-$B$8*P2115</f>
        <v>4246.7328000000007</v>
      </c>
      <c r="R2115" s="21">
        <f t="shared" ca="1" si="406"/>
        <v>709675000</v>
      </c>
      <c r="S2115" s="22">
        <f t="shared" ca="1" si="407"/>
        <v>647223600</v>
      </c>
      <c r="T2115" s="21">
        <f t="shared" ca="1" si="408"/>
        <v>590267923.19999993</v>
      </c>
      <c r="U2115" s="22">
        <f t="shared" ca="1" si="409"/>
        <v>538324345.95840001</v>
      </c>
      <c r="V2115" s="21">
        <f t="shared" ca="1" si="410"/>
        <v>516791372.12006402</v>
      </c>
      <c r="W2115" s="23">
        <f t="shared" ca="1" si="411"/>
        <v>159338802.30955958</v>
      </c>
    </row>
    <row r="2116" spans="6:23" x14ac:dyDescent="0.35">
      <c r="F2116" s="22">
        <v>2114</v>
      </c>
      <c r="G2116" s="22">
        <f t="shared" ref="G2116:G2179" ca="1" si="413">RAND()</f>
        <v>0.6949296544262733</v>
      </c>
      <c r="H2116" s="19">
        <f t="shared" ref="H2116:H2179" ca="1" si="414">ROUND(_xlfn.NORM.INV(G2116,$B$4,$B$5),0)</f>
        <v>155296</v>
      </c>
      <c r="I2116" s="22">
        <f t="shared" ref="I2116:K2179" ca="1" si="415">H2116-$B$7*H2116</f>
        <v>147531.20000000001</v>
      </c>
      <c r="J2116" s="19">
        <f t="shared" ca="1" si="415"/>
        <v>140154.64000000001</v>
      </c>
      <c r="K2116" s="22">
        <f t="shared" ca="1" si="415"/>
        <v>133146.90800000002</v>
      </c>
      <c r="L2116" s="19">
        <f t="shared" ref="L2116:L2179" ca="1" si="416">J2116-$B$7*J2116</f>
        <v>133146.90800000002</v>
      </c>
      <c r="M2116" s="20">
        <f t="shared" ref="M2116:M2179" si="417">$B$3</f>
        <v>5000</v>
      </c>
      <c r="N2116" s="22">
        <f t="shared" ref="N2116:Q2179" si="418">M2116-$B$8*M2116</f>
        <v>4800</v>
      </c>
      <c r="O2116" s="20">
        <f t="shared" si="418"/>
        <v>4608</v>
      </c>
      <c r="P2116" s="22">
        <f t="shared" si="418"/>
        <v>4423.68</v>
      </c>
      <c r="Q2116" s="20">
        <f t="shared" si="412"/>
        <v>4246.7328000000007</v>
      </c>
      <c r="R2116" s="21">
        <f t="shared" ref="R2116:R2179" ca="1" si="419">H2116*M2116</f>
        <v>776480000</v>
      </c>
      <c r="S2116" s="22">
        <f t="shared" ref="S2116:S2179" ca="1" si="420">I2116*N2116</f>
        <v>708149760</v>
      </c>
      <c r="T2116" s="21">
        <f t="shared" ref="T2116:T2179" ca="1" si="421">J2116*O2116</f>
        <v>645832581.12000012</v>
      </c>
      <c r="U2116" s="22">
        <f t="shared" ref="U2116:U2179" ca="1" si="422">K2116*P2116</f>
        <v>588999313.98144019</v>
      </c>
      <c r="V2116" s="21">
        <f t="shared" ref="V2116:V2179" ca="1" si="423">L2116*Q2116</f>
        <v>565439341.42218256</v>
      </c>
      <c r="W2116" s="23">
        <f t="shared" ref="W2116:W2179" ca="1" si="424">NPV($B$6,R2116,S2116,T2116,U2116,V2116)-$B$2</f>
        <v>353193917.24004269</v>
      </c>
    </row>
    <row r="2117" spans="6:23" x14ac:dyDescent="0.35">
      <c r="F2117" s="22">
        <v>2115</v>
      </c>
      <c r="G2117" s="22">
        <f t="shared" ca="1" si="413"/>
        <v>0.47519207450439127</v>
      </c>
      <c r="H2117" s="19">
        <f t="shared" ca="1" si="414"/>
        <v>138133</v>
      </c>
      <c r="I2117" s="22">
        <f t="shared" ca="1" si="415"/>
        <v>131226.35</v>
      </c>
      <c r="J2117" s="19">
        <f t="shared" ca="1" si="415"/>
        <v>124665.0325</v>
      </c>
      <c r="K2117" s="22">
        <f t="shared" ca="1" si="415"/>
        <v>118431.780875</v>
      </c>
      <c r="L2117" s="19">
        <f t="shared" ca="1" si="416"/>
        <v>118431.780875</v>
      </c>
      <c r="M2117" s="20">
        <f t="shared" si="417"/>
        <v>5000</v>
      </c>
      <c r="N2117" s="22">
        <f t="shared" si="418"/>
        <v>4800</v>
      </c>
      <c r="O2117" s="20">
        <f t="shared" si="418"/>
        <v>4608</v>
      </c>
      <c r="P2117" s="22">
        <f t="shared" si="418"/>
        <v>4423.68</v>
      </c>
      <c r="Q2117" s="20">
        <f t="shared" si="412"/>
        <v>4246.7328000000007</v>
      </c>
      <c r="R2117" s="21">
        <f t="shared" ca="1" si="419"/>
        <v>690665000</v>
      </c>
      <c r="S2117" s="22">
        <f t="shared" ca="1" si="420"/>
        <v>629886480</v>
      </c>
      <c r="T2117" s="21">
        <f t="shared" ca="1" si="421"/>
        <v>574456469.75999999</v>
      </c>
      <c r="U2117" s="22">
        <f t="shared" ca="1" si="422"/>
        <v>523904300.42112005</v>
      </c>
      <c r="V2117" s="21">
        <f t="shared" ca="1" si="423"/>
        <v>502948128.40427524</v>
      </c>
      <c r="W2117" s="23">
        <f t="shared" ca="1" si="424"/>
        <v>104175480.18055058</v>
      </c>
    </row>
    <row r="2118" spans="6:23" x14ac:dyDescent="0.35">
      <c r="F2118" s="22">
        <v>2116</v>
      </c>
      <c r="G2118" s="22">
        <f t="shared" ca="1" si="413"/>
        <v>0.65027066442528525</v>
      </c>
      <c r="H2118" s="19">
        <f t="shared" ca="1" si="414"/>
        <v>151582</v>
      </c>
      <c r="I2118" s="22">
        <f t="shared" ca="1" si="415"/>
        <v>144002.9</v>
      </c>
      <c r="J2118" s="19">
        <f t="shared" ca="1" si="415"/>
        <v>136802.755</v>
      </c>
      <c r="K2118" s="22">
        <f t="shared" ca="1" si="415"/>
        <v>129962.61725000001</v>
      </c>
      <c r="L2118" s="19">
        <f t="shared" ca="1" si="416"/>
        <v>129962.61725000001</v>
      </c>
      <c r="M2118" s="20">
        <f t="shared" si="417"/>
        <v>5000</v>
      </c>
      <c r="N2118" s="22">
        <f t="shared" si="418"/>
        <v>4800</v>
      </c>
      <c r="O2118" s="20">
        <f t="shared" si="418"/>
        <v>4608</v>
      </c>
      <c r="P2118" s="22">
        <f t="shared" si="418"/>
        <v>4423.68</v>
      </c>
      <c r="Q2118" s="20">
        <f t="shared" si="412"/>
        <v>4246.7328000000007</v>
      </c>
      <c r="R2118" s="21">
        <f t="shared" ca="1" si="419"/>
        <v>757910000</v>
      </c>
      <c r="S2118" s="22">
        <f t="shared" ca="1" si="420"/>
        <v>691213920</v>
      </c>
      <c r="T2118" s="21">
        <f t="shared" ca="1" si="421"/>
        <v>630387095.03999996</v>
      </c>
      <c r="U2118" s="22">
        <f t="shared" ca="1" si="422"/>
        <v>574913030.67648005</v>
      </c>
      <c r="V2118" s="21">
        <f t="shared" ca="1" si="423"/>
        <v>551916509.44942093</v>
      </c>
      <c r="W2118" s="23">
        <f t="shared" ca="1" si="424"/>
        <v>299307389.521173</v>
      </c>
    </row>
    <row r="2119" spans="6:23" x14ac:dyDescent="0.35">
      <c r="F2119" s="22">
        <v>2117</v>
      </c>
      <c r="G2119" s="22">
        <f t="shared" ca="1" si="413"/>
        <v>0.35400476889696486</v>
      </c>
      <c r="H2119" s="19">
        <f t="shared" ca="1" si="414"/>
        <v>128764</v>
      </c>
      <c r="I2119" s="22">
        <f t="shared" ca="1" si="415"/>
        <v>122325.8</v>
      </c>
      <c r="J2119" s="19">
        <f t="shared" ca="1" si="415"/>
        <v>116209.51000000001</v>
      </c>
      <c r="K2119" s="22">
        <f t="shared" ca="1" si="415"/>
        <v>110399.03450000001</v>
      </c>
      <c r="L2119" s="19">
        <f t="shared" ca="1" si="416"/>
        <v>110399.03450000001</v>
      </c>
      <c r="M2119" s="20">
        <f t="shared" si="417"/>
        <v>5000</v>
      </c>
      <c r="N2119" s="22">
        <f t="shared" si="418"/>
        <v>4800</v>
      </c>
      <c r="O2119" s="20">
        <f t="shared" si="418"/>
        <v>4608</v>
      </c>
      <c r="P2119" s="22">
        <f t="shared" si="418"/>
        <v>4423.68</v>
      </c>
      <c r="Q2119" s="20">
        <f t="shared" si="412"/>
        <v>4246.7328000000007</v>
      </c>
      <c r="R2119" s="21">
        <f t="shared" ca="1" si="419"/>
        <v>643820000</v>
      </c>
      <c r="S2119" s="22">
        <f t="shared" ca="1" si="420"/>
        <v>587163840</v>
      </c>
      <c r="T2119" s="21">
        <f t="shared" ca="1" si="421"/>
        <v>535493422.08000004</v>
      </c>
      <c r="U2119" s="22">
        <f t="shared" ca="1" si="422"/>
        <v>488370000.93696004</v>
      </c>
      <c r="V2119" s="21">
        <f t="shared" ca="1" si="423"/>
        <v>468835200.89948171</v>
      </c>
      <c r="W2119" s="23">
        <f t="shared" ca="1" si="424"/>
        <v>-31759597.417211056</v>
      </c>
    </row>
    <row r="2120" spans="6:23" x14ac:dyDescent="0.35">
      <c r="F2120" s="22">
        <v>2118</v>
      </c>
      <c r="G2120" s="22">
        <f t="shared" ca="1" si="413"/>
        <v>0.42829673004375968</v>
      </c>
      <c r="H2120" s="19">
        <f t="shared" ca="1" si="414"/>
        <v>134579</v>
      </c>
      <c r="I2120" s="22">
        <f t="shared" ca="1" si="415"/>
        <v>127850.05</v>
      </c>
      <c r="J2120" s="19">
        <f t="shared" ca="1" si="415"/>
        <v>121457.5475</v>
      </c>
      <c r="K2120" s="22">
        <f t="shared" ca="1" si="415"/>
        <v>115384.670125</v>
      </c>
      <c r="L2120" s="19">
        <f t="shared" ca="1" si="416"/>
        <v>115384.670125</v>
      </c>
      <c r="M2120" s="20">
        <f t="shared" si="417"/>
        <v>5000</v>
      </c>
      <c r="N2120" s="22">
        <f t="shared" si="418"/>
        <v>4800</v>
      </c>
      <c r="O2120" s="20">
        <f t="shared" si="418"/>
        <v>4608</v>
      </c>
      <c r="P2120" s="22">
        <f t="shared" si="418"/>
        <v>4423.68</v>
      </c>
      <c r="Q2120" s="20">
        <f t="shared" si="412"/>
        <v>4246.7328000000007</v>
      </c>
      <c r="R2120" s="21">
        <f t="shared" ca="1" si="419"/>
        <v>672895000</v>
      </c>
      <c r="S2120" s="22">
        <f t="shared" ca="1" si="420"/>
        <v>613680240</v>
      </c>
      <c r="T2120" s="21">
        <f t="shared" ca="1" si="421"/>
        <v>559676378.88</v>
      </c>
      <c r="U2120" s="22">
        <f t="shared" ca="1" si="422"/>
        <v>510424857.53856003</v>
      </c>
      <c r="V2120" s="21">
        <f t="shared" ca="1" si="423"/>
        <v>490007863.23701769</v>
      </c>
      <c r="W2120" s="23">
        <f t="shared" ca="1" si="424"/>
        <v>52610396.84375453</v>
      </c>
    </row>
    <row r="2121" spans="6:23" x14ac:dyDescent="0.35">
      <c r="F2121" s="22">
        <v>2119</v>
      </c>
      <c r="G2121" s="22">
        <f t="shared" ca="1" si="413"/>
        <v>0.84261360981172939</v>
      </c>
      <c r="H2121" s="19">
        <f t="shared" ca="1" si="414"/>
        <v>170158</v>
      </c>
      <c r="I2121" s="22">
        <f t="shared" ca="1" si="415"/>
        <v>161650.1</v>
      </c>
      <c r="J2121" s="19">
        <f t="shared" ca="1" si="415"/>
        <v>153567.595</v>
      </c>
      <c r="K2121" s="22">
        <f t="shared" ca="1" si="415"/>
        <v>145889.21525000001</v>
      </c>
      <c r="L2121" s="19">
        <f t="shared" ca="1" si="416"/>
        <v>145889.21525000001</v>
      </c>
      <c r="M2121" s="20">
        <f t="shared" si="417"/>
        <v>5000</v>
      </c>
      <c r="N2121" s="22">
        <f t="shared" si="418"/>
        <v>4800</v>
      </c>
      <c r="O2121" s="20">
        <f t="shared" si="418"/>
        <v>4608</v>
      </c>
      <c r="P2121" s="22">
        <f t="shared" si="418"/>
        <v>4423.68</v>
      </c>
      <c r="Q2121" s="20">
        <f t="shared" si="412"/>
        <v>4246.7328000000007</v>
      </c>
      <c r="R2121" s="21">
        <f t="shared" ca="1" si="419"/>
        <v>850790000</v>
      </c>
      <c r="S2121" s="22">
        <f t="shared" ca="1" si="420"/>
        <v>775920480</v>
      </c>
      <c r="T2121" s="21">
        <f t="shared" ca="1" si="421"/>
        <v>707639477.75999999</v>
      </c>
      <c r="U2121" s="22">
        <f t="shared" ca="1" si="422"/>
        <v>645367203.71712005</v>
      </c>
      <c r="V2121" s="21">
        <f t="shared" ca="1" si="423"/>
        <v>619552515.56843531</v>
      </c>
      <c r="W2121" s="23">
        <f t="shared" ca="1" si="424"/>
        <v>568827082.27984715</v>
      </c>
    </row>
    <row r="2122" spans="6:23" x14ac:dyDescent="0.35">
      <c r="F2122" s="22">
        <v>2120</v>
      </c>
      <c r="G2122" s="22">
        <f t="shared" ca="1" si="413"/>
        <v>0.49809637421581388</v>
      </c>
      <c r="H2122" s="19">
        <f t="shared" ca="1" si="414"/>
        <v>139857</v>
      </c>
      <c r="I2122" s="22">
        <f t="shared" ca="1" si="415"/>
        <v>132864.15</v>
      </c>
      <c r="J2122" s="19">
        <f t="shared" ca="1" si="415"/>
        <v>126220.94249999999</v>
      </c>
      <c r="K2122" s="22">
        <f t="shared" ca="1" si="415"/>
        <v>119909.89537499999</v>
      </c>
      <c r="L2122" s="19">
        <f t="shared" ca="1" si="416"/>
        <v>119909.89537499999</v>
      </c>
      <c r="M2122" s="20">
        <f t="shared" si="417"/>
        <v>5000</v>
      </c>
      <c r="N2122" s="22">
        <f t="shared" si="418"/>
        <v>4800</v>
      </c>
      <c r="O2122" s="20">
        <f t="shared" si="418"/>
        <v>4608</v>
      </c>
      <c r="P2122" s="22">
        <f t="shared" si="418"/>
        <v>4423.68</v>
      </c>
      <c r="Q2122" s="20">
        <f t="shared" si="412"/>
        <v>4246.7328000000007</v>
      </c>
      <c r="R2122" s="21">
        <f t="shared" ca="1" si="419"/>
        <v>699285000</v>
      </c>
      <c r="S2122" s="22">
        <f t="shared" ca="1" si="420"/>
        <v>637747920</v>
      </c>
      <c r="T2122" s="21">
        <f t="shared" ca="1" si="421"/>
        <v>581626103.03999996</v>
      </c>
      <c r="U2122" s="22">
        <f t="shared" ca="1" si="422"/>
        <v>530443005.97248</v>
      </c>
      <c r="V2122" s="21">
        <f t="shared" ca="1" si="423"/>
        <v>509225285.73358083</v>
      </c>
      <c r="W2122" s="23">
        <f t="shared" ca="1" si="424"/>
        <v>129189043.39738703</v>
      </c>
    </row>
    <row r="2123" spans="6:23" x14ac:dyDescent="0.35">
      <c r="F2123" s="22">
        <v>2121</v>
      </c>
      <c r="G2123" s="22">
        <f t="shared" ca="1" si="413"/>
        <v>0.80434097972908281</v>
      </c>
      <c r="H2123" s="19">
        <f t="shared" ca="1" si="414"/>
        <v>165717</v>
      </c>
      <c r="I2123" s="22">
        <f t="shared" ca="1" si="415"/>
        <v>157431.15</v>
      </c>
      <c r="J2123" s="19">
        <f t="shared" ca="1" si="415"/>
        <v>149559.5925</v>
      </c>
      <c r="K2123" s="22">
        <f t="shared" ca="1" si="415"/>
        <v>142081.61287499999</v>
      </c>
      <c r="L2123" s="19">
        <f t="shared" ca="1" si="416"/>
        <v>142081.61287499999</v>
      </c>
      <c r="M2123" s="20">
        <f t="shared" si="417"/>
        <v>5000</v>
      </c>
      <c r="N2123" s="22">
        <f t="shared" si="418"/>
        <v>4800</v>
      </c>
      <c r="O2123" s="20">
        <f t="shared" si="418"/>
        <v>4608</v>
      </c>
      <c r="P2123" s="22">
        <f t="shared" si="418"/>
        <v>4423.68</v>
      </c>
      <c r="Q2123" s="20">
        <f t="shared" si="412"/>
        <v>4246.7328000000007</v>
      </c>
      <c r="R2123" s="21">
        <f t="shared" ca="1" si="419"/>
        <v>828585000</v>
      </c>
      <c r="S2123" s="22">
        <f t="shared" ca="1" si="420"/>
        <v>755669520</v>
      </c>
      <c r="T2123" s="21">
        <f t="shared" ca="1" si="421"/>
        <v>689170602.24000001</v>
      </c>
      <c r="U2123" s="22">
        <f t="shared" ca="1" si="422"/>
        <v>628523589.24287999</v>
      </c>
      <c r="V2123" s="21">
        <f t="shared" ca="1" si="423"/>
        <v>603382645.67316484</v>
      </c>
      <c r="W2123" s="23">
        <f t="shared" ca="1" si="424"/>
        <v>504392491.64993334</v>
      </c>
    </row>
    <row r="2124" spans="6:23" x14ac:dyDescent="0.35">
      <c r="F2124" s="22">
        <v>2122</v>
      </c>
      <c r="G2124" s="22">
        <f t="shared" ca="1" si="413"/>
        <v>0.28472405287525548</v>
      </c>
      <c r="H2124" s="19">
        <f t="shared" ca="1" si="414"/>
        <v>122934</v>
      </c>
      <c r="I2124" s="22">
        <f t="shared" ca="1" si="415"/>
        <v>116787.3</v>
      </c>
      <c r="J2124" s="19">
        <f t="shared" ca="1" si="415"/>
        <v>110947.935</v>
      </c>
      <c r="K2124" s="22">
        <f t="shared" ca="1" si="415"/>
        <v>105400.53825</v>
      </c>
      <c r="L2124" s="19">
        <f t="shared" ca="1" si="416"/>
        <v>105400.53825</v>
      </c>
      <c r="M2124" s="20">
        <f t="shared" si="417"/>
        <v>5000</v>
      </c>
      <c r="N2124" s="22">
        <f t="shared" si="418"/>
        <v>4800</v>
      </c>
      <c r="O2124" s="20">
        <f t="shared" si="418"/>
        <v>4608</v>
      </c>
      <c r="P2124" s="22">
        <f t="shared" si="418"/>
        <v>4423.68</v>
      </c>
      <c r="Q2124" s="20">
        <f t="shared" si="412"/>
        <v>4246.7328000000007</v>
      </c>
      <c r="R2124" s="21">
        <f t="shared" ca="1" si="419"/>
        <v>614670000</v>
      </c>
      <c r="S2124" s="22">
        <f t="shared" ca="1" si="420"/>
        <v>560579040</v>
      </c>
      <c r="T2124" s="21">
        <f t="shared" ca="1" si="421"/>
        <v>511248084.48000002</v>
      </c>
      <c r="U2124" s="22">
        <f t="shared" ca="1" si="422"/>
        <v>466258253.04576004</v>
      </c>
      <c r="V2124" s="21">
        <f t="shared" ca="1" si="423"/>
        <v>447607922.92392969</v>
      </c>
      <c r="W2124" s="23">
        <f t="shared" ca="1" si="424"/>
        <v>-116347227.08899522</v>
      </c>
    </row>
    <row r="2125" spans="6:23" x14ac:dyDescent="0.35">
      <c r="F2125" s="22">
        <v>2123</v>
      </c>
      <c r="G2125" s="22">
        <f t="shared" ca="1" si="413"/>
        <v>0.63293592091773621</v>
      </c>
      <c r="H2125" s="19">
        <f t="shared" ca="1" si="414"/>
        <v>150189</v>
      </c>
      <c r="I2125" s="22">
        <f t="shared" ca="1" si="415"/>
        <v>142679.54999999999</v>
      </c>
      <c r="J2125" s="19">
        <f t="shared" ca="1" si="415"/>
        <v>135545.57249999998</v>
      </c>
      <c r="K2125" s="22">
        <f t="shared" ca="1" si="415"/>
        <v>128768.29387499997</v>
      </c>
      <c r="L2125" s="19">
        <f t="shared" ca="1" si="416"/>
        <v>128768.29387499997</v>
      </c>
      <c r="M2125" s="20">
        <f t="shared" si="417"/>
        <v>5000</v>
      </c>
      <c r="N2125" s="22">
        <f t="shared" si="418"/>
        <v>4800</v>
      </c>
      <c r="O2125" s="20">
        <f t="shared" si="418"/>
        <v>4608</v>
      </c>
      <c r="P2125" s="22">
        <f t="shared" si="418"/>
        <v>4423.68</v>
      </c>
      <c r="Q2125" s="20">
        <f t="shared" si="412"/>
        <v>4246.7328000000007</v>
      </c>
      <c r="R2125" s="21">
        <f t="shared" ca="1" si="419"/>
        <v>750945000</v>
      </c>
      <c r="S2125" s="22">
        <f t="shared" ca="1" si="420"/>
        <v>684861840</v>
      </c>
      <c r="T2125" s="21">
        <f t="shared" ca="1" si="421"/>
        <v>624593998.07999992</v>
      </c>
      <c r="U2125" s="22">
        <f t="shared" ca="1" si="422"/>
        <v>569629726.2489599</v>
      </c>
      <c r="V2125" s="21">
        <f t="shared" ca="1" si="423"/>
        <v>546844537.19900155</v>
      </c>
      <c r="W2125" s="23">
        <f t="shared" ca="1" si="424"/>
        <v>279096314.36975002</v>
      </c>
    </row>
    <row r="2126" spans="6:23" x14ac:dyDescent="0.35">
      <c r="F2126" s="22">
        <v>2124</v>
      </c>
      <c r="G2126" s="22">
        <f t="shared" ca="1" si="413"/>
        <v>3.2985231802955761E-2</v>
      </c>
      <c r="H2126" s="19">
        <f t="shared" ca="1" si="414"/>
        <v>84841</v>
      </c>
      <c r="I2126" s="22">
        <f t="shared" ca="1" si="415"/>
        <v>80598.95</v>
      </c>
      <c r="J2126" s="19">
        <f t="shared" ca="1" si="415"/>
        <v>76569.002500000002</v>
      </c>
      <c r="K2126" s="22">
        <f t="shared" ca="1" si="415"/>
        <v>72740.552374999999</v>
      </c>
      <c r="L2126" s="19">
        <f t="shared" ca="1" si="416"/>
        <v>72740.552374999999</v>
      </c>
      <c r="M2126" s="20">
        <f t="shared" si="417"/>
        <v>5000</v>
      </c>
      <c r="N2126" s="22">
        <f t="shared" si="418"/>
        <v>4800</v>
      </c>
      <c r="O2126" s="20">
        <f t="shared" si="418"/>
        <v>4608</v>
      </c>
      <c r="P2126" s="22">
        <f t="shared" si="418"/>
        <v>4423.68</v>
      </c>
      <c r="Q2126" s="20">
        <f t="shared" si="412"/>
        <v>4246.7328000000007</v>
      </c>
      <c r="R2126" s="21">
        <f t="shared" ca="1" si="419"/>
        <v>424205000</v>
      </c>
      <c r="S2126" s="22">
        <f t="shared" ca="1" si="420"/>
        <v>386874960</v>
      </c>
      <c r="T2126" s="21">
        <f t="shared" ca="1" si="421"/>
        <v>352829963.51999998</v>
      </c>
      <c r="U2126" s="22">
        <f t="shared" ca="1" si="422"/>
        <v>321780926.73024005</v>
      </c>
      <c r="V2126" s="21">
        <f t="shared" ca="1" si="423"/>
        <v>308909689.66103047</v>
      </c>
      <c r="W2126" s="23">
        <f t="shared" ca="1" si="424"/>
        <v>-669039607.37840986</v>
      </c>
    </row>
    <row r="2127" spans="6:23" x14ac:dyDescent="0.35">
      <c r="F2127" s="22">
        <v>2125</v>
      </c>
      <c r="G2127" s="22">
        <f t="shared" ca="1" si="413"/>
        <v>0.5147753132664431</v>
      </c>
      <c r="H2127" s="19">
        <f t="shared" ca="1" si="414"/>
        <v>141111</v>
      </c>
      <c r="I2127" s="22">
        <f t="shared" ca="1" si="415"/>
        <v>134055.45000000001</v>
      </c>
      <c r="J2127" s="19">
        <f t="shared" ca="1" si="415"/>
        <v>127352.67750000001</v>
      </c>
      <c r="K2127" s="22">
        <f t="shared" ca="1" si="415"/>
        <v>120985.04362500001</v>
      </c>
      <c r="L2127" s="19">
        <f t="shared" ca="1" si="416"/>
        <v>120985.04362500001</v>
      </c>
      <c r="M2127" s="20">
        <f t="shared" si="417"/>
        <v>5000</v>
      </c>
      <c r="N2127" s="22">
        <f t="shared" si="418"/>
        <v>4800</v>
      </c>
      <c r="O2127" s="20">
        <f t="shared" si="418"/>
        <v>4608</v>
      </c>
      <c r="P2127" s="22">
        <f t="shared" si="418"/>
        <v>4423.68</v>
      </c>
      <c r="Q2127" s="20">
        <f t="shared" si="412"/>
        <v>4246.7328000000007</v>
      </c>
      <c r="R2127" s="21">
        <f t="shared" ca="1" si="419"/>
        <v>705555000</v>
      </c>
      <c r="S2127" s="22">
        <f t="shared" ca="1" si="420"/>
        <v>643466160</v>
      </c>
      <c r="T2127" s="21">
        <f t="shared" ca="1" si="421"/>
        <v>586841137.92000008</v>
      </c>
      <c r="U2127" s="22">
        <f t="shared" ca="1" si="422"/>
        <v>535199117.78304005</v>
      </c>
      <c r="V2127" s="21">
        <f t="shared" ca="1" si="423"/>
        <v>513791153.07171851</v>
      </c>
      <c r="W2127" s="23">
        <f t="shared" ca="1" si="424"/>
        <v>147383363.74188447</v>
      </c>
    </row>
    <row r="2128" spans="6:23" x14ac:dyDescent="0.35">
      <c r="F2128" s="22">
        <v>2126</v>
      </c>
      <c r="G2128" s="22">
        <f t="shared" ca="1" si="413"/>
        <v>0.55094412102235157</v>
      </c>
      <c r="H2128" s="19">
        <f t="shared" ca="1" si="414"/>
        <v>143841</v>
      </c>
      <c r="I2128" s="22">
        <f t="shared" ca="1" si="415"/>
        <v>136648.95000000001</v>
      </c>
      <c r="J2128" s="19">
        <f t="shared" ca="1" si="415"/>
        <v>129816.50250000002</v>
      </c>
      <c r="K2128" s="22">
        <f t="shared" ca="1" si="415"/>
        <v>123325.67737500001</v>
      </c>
      <c r="L2128" s="19">
        <f t="shared" ca="1" si="416"/>
        <v>123325.67737500001</v>
      </c>
      <c r="M2128" s="20">
        <f t="shared" si="417"/>
        <v>5000</v>
      </c>
      <c r="N2128" s="22">
        <f t="shared" si="418"/>
        <v>4800</v>
      </c>
      <c r="O2128" s="20">
        <f t="shared" si="418"/>
        <v>4608</v>
      </c>
      <c r="P2128" s="22">
        <f t="shared" si="418"/>
        <v>4423.68</v>
      </c>
      <c r="Q2128" s="20">
        <f t="shared" si="412"/>
        <v>4246.7328000000007</v>
      </c>
      <c r="R2128" s="21">
        <f t="shared" ca="1" si="419"/>
        <v>719205000</v>
      </c>
      <c r="S2128" s="22">
        <f t="shared" ca="1" si="420"/>
        <v>655914960</v>
      </c>
      <c r="T2128" s="21">
        <f t="shared" ca="1" si="421"/>
        <v>598194443.5200001</v>
      </c>
      <c r="U2128" s="22">
        <f t="shared" ca="1" si="422"/>
        <v>545553332.4902401</v>
      </c>
      <c r="V2128" s="21">
        <f t="shared" ca="1" si="423"/>
        <v>523731199.19063056</v>
      </c>
      <c r="W2128" s="23">
        <f t="shared" ca="1" si="424"/>
        <v>186993008.51100445</v>
      </c>
    </row>
    <row r="2129" spans="6:23" x14ac:dyDescent="0.35">
      <c r="F2129" s="22">
        <v>2127</v>
      </c>
      <c r="G2129" s="22">
        <f t="shared" ca="1" si="413"/>
        <v>0.95168486929973262</v>
      </c>
      <c r="H2129" s="19">
        <f t="shared" ca="1" si="414"/>
        <v>189842</v>
      </c>
      <c r="I2129" s="22">
        <f t="shared" ca="1" si="415"/>
        <v>180349.9</v>
      </c>
      <c r="J2129" s="19">
        <f t="shared" ca="1" si="415"/>
        <v>171332.405</v>
      </c>
      <c r="K2129" s="22">
        <f t="shared" ca="1" si="415"/>
        <v>162765.78474999999</v>
      </c>
      <c r="L2129" s="19">
        <f t="shared" ca="1" si="416"/>
        <v>162765.78474999999</v>
      </c>
      <c r="M2129" s="20">
        <f t="shared" si="417"/>
        <v>5000</v>
      </c>
      <c r="N2129" s="22">
        <f t="shared" si="418"/>
        <v>4800</v>
      </c>
      <c r="O2129" s="20">
        <f t="shared" si="418"/>
        <v>4608</v>
      </c>
      <c r="P2129" s="22">
        <f t="shared" si="418"/>
        <v>4423.68</v>
      </c>
      <c r="Q2129" s="20">
        <f t="shared" si="412"/>
        <v>4246.7328000000007</v>
      </c>
      <c r="R2129" s="21">
        <f t="shared" ca="1" si="419"/>
        <v>949210000</v>
      </c>
      <c r="S2129" s="22">
        <f t="shared" ca="1" si="420"/>
        <v>865679520</v>
      </c>
      <c r="T2129" s="21">
        <f t="shared" ca="1" si="421"/>
        <v>789499722.24000001</v>
      </c>
      <c r="U2129" s="22">
        <f t="shared" ca="1" si="422"/>
        <v>720023746.68288004</v>
      </c>
      <c r="V2129" s="21">
        <f t="shared" ca="1" si="423"/>
        <v>691222796.81556487</v>
      </c>
      <c r="W2129" s="23">
        <f t="shared" ca="1" si="424"/>
        <v>854422777.38437653</v>
      </c>
    </row>
    <row r="2130" spans="6:23" x14ac:dyDescent="0.35">
      <c r="F2130" s="22">
        <v>2128</v>
      </c>
      <c r="G2130" s="22">
        <f t="shared" ca="1" si="413"/>
        <v>0.78828750636080092</v>
      </c>
      <c r="H2130" s="19">
        <f t="shared" ca="1" si="414"/>
        <v>164015</v>
      </c>
      <c r="I2130" s="22">
        <f t="shared" ca="1" si="415"/>
        <v>155814.25</v>
      </c>
      <c r="J2130" s="19">
        <f t="shared" ca="1" si="415"/>
        <v>148023.53750000001</v>
      </c>
      <c r="K2130" s="22">
        <f t="shared" ca="1" si="415"/>
        <v>140622.360625</v>
      </c>
      <c r="L2130" s="19">
        <f t="shared" ca="1" si="416"/>
        <v>140622.360625</v>
      </c>
      <c r="M2130" s="20">
        <f t="shared" si="417"/>
        <v>5000</v>
      </c>
      <c r="N2130" s="22">
        <f t="shared" si="418"/>
        <v>4800</v>
      </c>
      <c r="O2130" s="20">
        <f t="shared" si="418"/>
        <v>4608</v>
      </c>
      <c r="P2130" s="22">
        <f t="shared" si="418"/>
        <v>4423.68</v>
      </c>
      <c r="Q2130" s="20">
        <f t="shared" si="412"/>
        <v>4246.7328000000007</v>
      </c>
      <c r="R2130" s="21">
        <f t="shared" ca="1" si="419"/>
        <v>820075000</v>
      </c>
      <c r="S2130" s="22">
        <f t="shared" ca="1" si="420"/>
        <v>747908400</v>
      </c>
      <c r="T2130" s="21">
        <f t="shared" ca="1" si="421"/>
        <v>682092460.80000007</v>
      </c>
      <c r="U2130" s="22">
        <f t="shared" ca="1" si="422"/>
        <v>622068324.24960005</v>
      </c>
      <c r="V2130" s="21">
        <f t="shared" ca="1" si="423"/>
        <v>597185591.27961612</v>
      </c>
      <c r="W2130" s="23">
        <f t="shared" ca="1" si="424"/>
        <v>479698127.03563213</v>
      </c>
    </row>
    <row r="2131" spans="6:23" x14ac:dyDescent="0.35">
      <c r="F2131" s="22">
        <v>2129</v>
      </c>
      <c r="G2131" s="22">
        <f t="shared" ca="1" si="413"/>
        <v>0.1656523950907417</v>
      </c>
      <c r="H2131" s="19">
        <f t="shared" ca="1" si="414"/>
        <v>110855</v>
      </c>
      <c r="I2131" s="22">
        <f t="shared" ca="1" si="415"/>
        <v>105312.25</v>
      </c>
      <c r="J2131" s="19">
        <f t="shared" ca="1" si="415"/>
        <v>100046.6375</v>
      </c>
      <c r="K2131" s="22">
        <f t="shared" ca="1" si="415"/>
        <v>95044.305624999994</v>
      </c>
      <c r="L2131" s="19">
        <f t="shared" ca="1" si="416"/>
        <v>95044.305624999994</v>
      </c>
      <c r="M2131" s="20">
        <f t="shared" si="417"/>
        <v>5000</v>
      </c>
      <c r="N2131" s="22">
        <f t="shared" si="418"/>
        <v>4800</v>
      </c>
      <c r="O2131" s="20">
        <f t="shared" si="418"/>
        <v>4608</v>
      </c>
      <c r="P2131" s="22">
        <f t="shared" si="418"/>
        <v>4423.68</v>
      </c>
      <c r="Q2131" s="20">
        <f t="shared" si="412"/>
        <v>4246.7328000000007</v>
      </c>
      <c r="R2131" s="21">
        <f t="shared" ca="1" si="419"/>
        <v>554275000</v>
      </c>
      <c r="S2131" s="22">
        <f t="shared" ca="1" si="420"/>
        <v>505498800</v>
      </c>
      <c r="T2131" s="21">
        <f t="shared" ca="1" si="421"/>
        <v>461014905.59999996</v>
      </c>
      <c r="U2131" s="22">
        <f t="shared" ca="1" si="422"/>
        <v>420445593.90719998</v>
      </c>
      <c r="V2131" s="21">
        <f t="shared" ca="1" si="423"/>
        <v>403627770.15091205</v>
      </c>
      <c r="W2131" s="23">
        <f t="shared" ca="1" si="424"/>
        <v>-291601768.90811825</v>
      </c>
    </row>
    <row r="2132" spans="6:23" x14ac:dyDescent="0.35">
      <c r="F2132" s="22">
        <v>2130</v>
      </c>
      <c r="G2132" s="22">
        <f t="shared" ca="1" si="413"/>
        <v>0.22013559078954825</v>
      </c>
      <c r="H2132" s="19">
        <f t="shared" ca="1" si="414"/>
        <v>116848</v>
      </c>
      <c r="I2132" s="22">
        <f t="shared" ca="1" si="415"/>
        <v>111005.6</v>
      </c>
      <c r="J2132" s="19">
        <f t="shared" ca="1" si="415"/>
        <v>105455.32</v>
      </c>
      <c r="K2132" s="22">
        <f t="shared" ca="1" si="415"/>
        <v>100182.554</v>
      </c>
      <c r="L2132" s="19">
        <f t="shared" ca="1" si="416"/>
        <v>100182.554</v>
      </c>
      <c r="M2132" s="20">
        <f t="shared" si="417"/>
        <v>5000</v>
      </c>
      <c r="N2132" s="22">
        <f t="shared" si="418"/>
        <v>4800</v>
      </c>
      <c r="O2132" s="20">
        <f t="shared" si="418"/>
        <v>4608</v>
      </c>
      <c r="P2132" s="22">
        <f t="shared" si="418"/>
        <v>4423.68</v>
      </c>
      <c r="Q2132" s="20">
        <f t="shared" si="412"/>
        <v>4246.7328000000007</v>
      </c>
      <c r="R2132" s="21">
        <f t="shared" ca="1" si="419"/>
        <v>584240000</v>
      </c>
      <c r="S2132" s="22">
        <f t="shared" ca="1" si="420"/>
        <v>532826880</v>
      </c>
      <c r="T2132" s="21">
        <f t="shared" ca="1" si="421"/>
        <v>485938114.56000006</v>
      </c>
      <c r="U2132" s="22">
        <f t="shared" ca="1" si="422"/>
        <v>443175560.47872007</v>
      </c>
      <c r="V2132" s="21">
        <f t="shared" ca="1" si="423"/>
        <v>425448538.05957127</v>
      </c>
      <c r="W2132" s="23">
        <f t="shared" ca="1" si="424"/>
        <v>-204649167.77209663</v>
      </c>
    </row>
    <row r="2133" spans="6:23" x14ac:dyDescent="0.35">
      <c r="F2133" s="22">
        <v>2131</v>
      </c>
      <c r="G2133" s="22">
        <f t="shared" ca="1" si="413"/>
        <v>0.72844244950153214</v>
      </c>
      <c r="H2133" s="19">
        <f t="shared" ca="1" si="414"/>
        <v>158243</v>
      </c>
      <c r="I2133" s="22">
        <f t="shared" ca="1" si="415"/>
        <v>150330.85</v>
      </c>
      <c r="J2133" s="19">
        <f t="shared" ca="1" si="415"/>
        <v>142814.3075</v>
      </c>
      <c r="K2133" s="22">
        <f t="shared" ca="1" si="415"/>
        <v>135673.592125</v>
      </c>
      <c r="L2133" s="19">
        <f t="shared" ca="1" si="416"/>
        <v>135673.592125</v>
      </c>
      <c r="M2133" s="20">
        <f t="shared" si="417"/>
        <v>5000</v>
      </c>
      <c r="N2133" s="22">
        <f t="shared" si="418"/>
        <v>4800</v>
      </c>
      <c r="O2133" s="20">
        <f t="shared" si="418"/>
        <v>4608</v>
      </c>
      <c r="P2133" s="22">
        <f t="shared" si="418"/>
        <v>4423.68</v>
      </c>
      <c r="Q2133" s="20">
        <f t="shared" si="412"/>
        <v>4246.7328000000007</v>
      </c>
      <c r="R2133" s="21">
        <f t="shared" ca="1" si="419"/>
        <v>791215000</v>
      </c>
      <c r="S2133" s="22">
        <f t="shared" ca="1" si="420"/>
        <v>721588080</v>
      </c>
      <c r="T2133" s="21">
        <f t="shared" ca="1" si="421"/>
        <v>658088328.96000004</v>
      </c>
      <c r="U2133" s="22">
        <f t="shared" ca="1" si="422"/>
        <v>600176556.01152003</v>
      </c>
      <c r="V2133" s="21">
        <f t="shared" ca="1" si="423"/>
        <v>576169493.77105927</v>
      </c>
      <c r="W2133" s="23">
        <f t="shared" ca="1" si="424"/>
        <v>395952020.95234919</v>
      </c>
    </row>
    <row r="2134" spans="6:23" x14ac:dyDescent="0.35">
      <c r="F2134" s="22">
        <v>2132</v>
      </c>
      <c r="G2134" s="22">
        <f t="shared" ca="1" si="413"/>
        <v>0.34215252448037303</v>
      </c>
      <c r="H2134" s="19">
        <f t="shared" ca="1" si="414"/>
        <v>127802</v>
      </c>
      <c r="I2134" s="22">
        <f t="shared" ca="1" si="415"/>
        <v>121411.9</v>
      </c>
      <c r="J2134" s="19">
        <f t="shared" ca="1" si="415"/>
        <v>115341.30499999999</v>
      </c>
      <c r="K2134" s="22">
        <f t="shared" ca="1" si="415"/>
        <v>109574.23974999999</v>
      </c>
      <c r="L2134" s="19">
        <f t="shared" ca="1" si="416"/>
        <v>109574.23974999999</v>
      </c>
      <c r="M2134" s="20">
        <f t="shared" si="417"/>
        <v>5000</v>
      </c>
      <c r="N2134" s="22">
        <f t="shared" si="418"/>
        <v>4800</v>
      </c>
      <c r="O2134" s="20">
        <f t="shared" si="418"/>
        <v>4608</v>
      </c>
      <c r="P2134" s="22">
        <f t="shared" si="418"/>
        <v>4423.68</v>
      </c>
      <c r="Q2134" s="20">
        <f t="shared" si="412"/>
        <v>4246.7328000000007</v>
      </c>
      <c r="R2134" s="21">
        <f t="shared" ca="1" si="419"/>
        <v>639010000</v>
      </c>
      <c r="S2134" s="22">
        <f t="shared" ca="1" si="420"/>
        <v>582777120</v>
      </c>
      <c r="T2134" s="21">
        <f t="shared" ca="1" si="421"/>
        <v>531492733.43999994</v>
      </c>
      <c r="U2134" s="22">
        <f t="shared" ca="1" si="422"/>
        <v>484721372.89727998</v>
      </c>
      <c r="V2134" s="21">
        <f t="shared" ca="1" si="423"/>
        <v>465332517.98138887</v>
      </c>
      <c r="W2134" s="23">
        <f t="shared" ca="1" si="424"/>
        <v>-45717281.764424801</v>
      </c>
    </row>
    <row r="2135" spans="6:23" x14ac:dyDescent="0.35">
      <c r="F2135" s="22">
        <v>2133</v>
      </c>
      <c r="G2135" s="22">
        <f t="shared" ca="1" si="413"/>
        <v>0.51532234593292836</v>
      </c>
      <c r="H2135" s="19">
        <f t="shared" ca="1" si="414"/>
        <v>141153</v>
      </c>
      <c r="I2135" s="22">
        <f t="shared" ca="1" si="415"/>
        <v>134095.35</v>
      </c>
      <c r="J2135" s="19">
        <f t="shared" ca="1" si="415"/>
        <v>127390.5825</v>
      </c>
      <c r="K2135" s="22">
        <f t="shared" ca="1" si="415"/>
        <v>121021.053375</v>
      </c>
      <c r="L2135" s="19">
        <f t="shared" ca="1" si="416"/>
        <v>121021.053375</v>
      </c>
      <c r="M2135" s="20">
        <f t="shared" si="417"/>
        <v>5000</v>
      </c>
      <c r="N2135" s="22">
        <f t="shared" si="418"/>
        <v>4800</v>
      </c>
      <c r="O2135" s="20">
        <f t="shared" si="418"/>
        <v>4608</v>
      </c>
      <c r="P2135" s="22">
        <f t="shared" si="418"/>
        <v>4423.68</v>
      </c>
      <c r="Q2135" s="20">
        <f t="shared" si="412"/>
        <v>4246.7328000000007</v>
      </c>
      <c r="R2135" s="21">
        <f t="shared" ca="1" si="419"/>
        <v>705765000</v>
      </c>
      <c r="S2135" s="22">
        <f t="shared" ca="1" si="420"/>
        <v>643657680</v>
      </c>
      <c r="T2135" s="21">
        <f t="shared" ca="1" si="421"/>
        <v>587015804.15999997</v>
      </c>
      <c r="U2135" s="22">
        <f t="shared" ca="1" si="422"/>
        <v>535358413.39392006</v>
      </c>
      <c r="V2135" s="21">
        <f t="shared" ca="1" si="423"/>
        <v>513944076.8581633</v>
      </c>
      <c r="W2135" s="23">
        <f t="shared" ca="1" si="424"/>
        <v>147992742.89217806</v>
      </c>
    </row>
    <row r="2136" spans="6:23" x14ac:dyDescent="0.35">
      <c r="F2136" s="22">
        <v>2134</v>
      </c>
      <c r="G2136" s="22">
        <f t="shared" ca="1" si="413"/>
        <v>0.11084975369037831</v>
      </c>
      <c r="H2136" s="19">
        <f t="shared" ca="1" si="414"/>
        <v>103339</v>
      </c>
      <c r="I2136" s="22">
        <f t="shared" ca="1" si="415"/>
        <v>98172.05</v>
      </c>
      <c r="J2136" s="19">
        <f t="shared" ca="1" si="415"/>
        <v>93263.447500000009</v>
      </c>
      <c r="K2136" s="22">
        <f t="shared" ca="1" si="415"/>
        <v>88600.275125000015</v>
      </c>
      <c r="L2136" s="19">
        <f t="shared" ca="1" si="416"/>
        <v>88600.275125000015</v>
      </c>
      <c r="M2136" s="20">
        <f t="shared" si="417"/>
        <v>5000</v>
      </c>
      <c r="N2136" s="22">
        <f t="shared" si="418"/>
        <v>4800</v>
      </c>
      <c r="O2136" s="20">
        <f t="shared" si="418"/>
        <v>4608</v>
      </c>
      <c r="P2136" s="22">
        <f t="shared" si="418"/>
        <v>4423.68</v>
      </c>
      <c r="Q2136" s="20">
        <f t="shared" si="412"/>
        <v>4246.7328000000007</v>
      </c>
      <c r="R2136" s="21">
        <f t="shared" ca="1" si="419"/>
        <v>516695000</v>
      </c>
      <c r="S2136" s="22">
        <f t="shared" ca="1" si="420"/>
        <v>471225840</v>
      </c>
      <c r="T2136" s="21">
        <f t="shared" ca="1" si="421"/>
        <v>429757966.08000004</v>
      </c>
      <c r="U2136" s="22">
        <f t="shared" ca="1" si="422"/>
        <v>391939265.06496006</v>
      </c>
      <c r="V2136" s="21">
        <f t="shared" ca="1" si="423"/>
        <v>376261694.46236169</v>
      </c>
      <c r="W2136" s="23">
        <f t="shared" ca="1" si="424"/>
        <v>-400651618.7559967</v>
      </c>
    </row>
    <row r="2137" spans="6:23" x14ac:dyDescent="0.35">
      <c r="F2137" s="22">
        <v>2135</v>
      </c>
      <c r="G2137" s="22">
        <f t="shared" ca="1" si="413"/>
        <v>0.19464013416435577</v>
      </c>
      <c r="H2137" s="19">
        <f t="shared" ca="1" si="414"/>
        <v>114172</v>
      </c>
      <c r="I2137" s="22">
        <f t="shared" ca="1" si="415"/>
        <v>108463.4</v>
      </c>
      <c r="J2137" s="19">
        <f t="shared" ca="1" si="415"/>
        <v>103040.23</v>
      </c>
      <c r="K2137" s="22">
        <f t="shared" ca="1" si="415"/>
        <v>97888.218499999988</v>
      </c>
      <c r="L2137" s="19">
        <f t="shared" ca="1" si="416"/>
        <v>97888.218499999988</v>
      </c>
      <c r="M2137" s="20">
        <f t="shared" si="417"/>
        <v>5000</v>
      </c>
      <c r="N2137" s="22">
        <f t="shared" si="418"/>
        <v>4800</v>
      </c>
      <c r="O2137" s="20">
        <f t="shared" si="418"/>
        <v>4608</v>
      </c>
      <c r="P2137" s="22">
        <f t="shared" si="418"/>
        <v>4423.68</v>
      </c>
      <c r="Q2137" s="20">
        <f t="shared" si="412"/>
        <v>4246.7328000000007</v>
      </c>
      <c r="R2137" s="21">
        <f t="shared" ca="1" si="419"/>
        <v>570860000</v>
      </c>
      <c r="S2137" s="22">
        <f t="shared" ca="1" si="420"/>
        <v>520624320</v>
      </c>
      <c r="T2137" s="21">
        <f t="shared" ca="1" si="421"/>
        <v>474809379.83999997</v>
      </c>
      <c r="U2137" s="22">
        <f t="shared" ca="1" si="422"/>
        <v>433026154.41407996</v>
      </c>
      <c r="V2137" s="21">
        <f t="shared" ca="1" si="423"/>
        <v>415705108.23751682</v>
      </c>
      <c r="W2137" s="23">
        <f t="shared" ca="1" si="424"/>
        <v>-243475325.06226754</v>
      </c>
    </row>
    <row r="2138" spans="6:23" x14ac:dyDescent="0.35">
      <c r="F2138" s="22">
        <v>2136</v>
      </c>
      <c r="G2138" s="22">
        <f t="shared" ca="1" si="413"/>
        <v>0.88420405642238664</v>
      </c>
      <c r="H2138" s="19">
        <f t="shared" ca="1" si="414"/>
        <v>175888</v>
      </c>
      <c r="I2138" s="22">
        <f t="shared" ca="1" si="415"/>
        <v>167093.6</v>
      </c>
      <c r="J2138" s="19">
        <f t="shared" ca="1" si="415"/>
        <v>158738.92000000001</v>
      </c>
      <c r="K2138" s="22">
        <f t="shared" ca="1" si="415"/>
        <v>150801.97400000002</v>
      </c>
      <c r="L2138" s="19">
        <f t="shared" ca="1" si="416"/>
        <v>150801.97400000002</v>
      </c>
      <c r="M2138" s="20">
        <f t="shared" si="417"/>
        <v>5000</v>
      </c>
      <c r="N2138" s="22">
        <f t="shared" si="418"/>
        <v>4800</v>
      </c>
      <c r="O2138" s="20">
        <f t="shared" si="418"/>
        <v>4608</v>
      </c>
      <c r="P2138" s="22">
        <f t="shared" si="418"/>
        <v>4423.68</v>
      </c>
      <c r="Q2138" s="20">
        <f t="shared" si="412"/>
        <v>4246.7328000000007</v>
      </c>
      <c r="R2138" s="21">
        <f t="shared" ca="1" si="419"/>
        <v>879440000</v>
      </c>
      <c r="S2138" s="22">
        <f t="shared" ca="1" si="420"/>
        <v>802049280</v>
      </c>
      <c r="T2138" s="21">
        <f t="shared" ca="1" si="421"/>
        <v>731468943.36000001</v>
      </c>
      <c r="U2138" s="22">
        <f t="shared" ca="1" si="422"/>
        <v>667099676.34432006</v>
      </c>
      <c r="V2138" s="21">
        <f t="shared" ca="1" si="423"/>
        <v>640415689.29054737</v>
      </c>
      <c r="W2138" s="23">
        <f t="shared" ca="1" si="424"/>
        <v>651963809.21283579</v>
      </c>
    </row>
    <row r="2139" spans="6:23" x14ac:dyDescent="0.35">
      <c r="F2139" s="22">
        <v>2137</v>
      </c>
      <c r="G2139" s="22">
        <f t="shared" ca="1" si="413"/>
        <v>0.65485260479312046</v>
      </c>
      <c r="H2139" s="19">
        <f t="shared" ca="1" si="414"/>
        <v>151954</v>
      </c>
      <c r="I2139" s="22">
        <f t="shared" ca="1" si="415"/>
        <v>144356.29999999999</v>
      </c>
      <c r="J2139" s="19">
        <f t="shared" ca="1" si="415"/>
        <v>137138.48499999999</v>
      </c>
      <c r="K2139" s="22">
        <f t="shared" ca="1" si="415"/>
        <v>130281.56074999999</v>
      </c>
      <c r="L2139" s="19">
        <f t="shared" ca="1" si="416"/>
        <v>130281.56074999999</v>
      </c>
      <c r="M2139" s="20">
        <f t="shared" si="417"/>
        <v>5000</v>
      </c>
      <c r="N2139" s="22">
        <f t="shared" si="418"/>
        <v>4800</v>
      </c>
      <c r="O2139" s="20">
        <f t="shared" si="418"/>
        <v>4608</v>
      </c>
      <c r="P2139" s="22">
        <f t="shared" si="418"/>
        <v>4423.68</v>
      </c>
      <c r="Q2139" s="20">
        <f t="shared" si="412"/>
        <v>4246.7328000000007</v>
      </c>
      <c r="R2139" s="21">
        <f t="shared" ca="1" si="419"/>
        <v>759770000</v>
      </c>
      <c r="S2139" s="22">
        <f t="shared" ca="1" si="420"/>
        <v>692910240</v>
      </c>
      <c r="T2139" s="21">
        <f t="shared" ca="1" si="421"/>
        <v>631934138.87999988</v>
      </c>
      <c r="U2139" s="22">
        <f t="shared" ca="1" si="422"/>
        <v>576323934.65856004</v>
      </c>
      <c r="V2139" s="21">
        <f t="shared" ca="1" si="423"/>
        <v>553270977.27221763</v>
      </c>
      <c r="W2139" s="23">
        <f t="shared" ca="1" si="424"/>
        <v>304704747.70949268</v>
      </c>
    </row>
    <row r="2140" spans="6:23" x14ac:dyDescent="0.35">
      <c r="F2140" s="22">
        <v>2138</v>
      </c>
      <c r="G2140" s="22">
        <f t="shared" ca="1" si="413"/>
        <v>0.12857282228147338</v>
      </c>
      <c r="H2140" s="19">
        <f t="shared" ca="1" si="414"/>
        <v>106005</v>
      </c>
      <c r="I2140" s="22">
        <f t="shared" ca="1" si="415"/>
        <v>100704.75</v>
      </c>
      <c r="J2140" s="19">
        <f t="shared" ca="1" si="415"/>
        <v>95669.512499999997</v>
      </c>
      <c r="K2140" s="22">
        <f t="shared" ca="1" si="415"/>
        <v>90886.036874999991</v>
      </c>
      <c r="L2140" s="19">
        <f t="shared" ca="1" si="416"/>
        <v>90886.036874999991</v>
      </c>
      <c r="M2140" s="20">
        <f t="shared" si="417"/>
        <v>5000</v>
      </c>
      <c r="N2140" s="22">
        <f t="shared" si="418"/>
        <v>4800</v>
      </c>
      <c r="O2140" s="20">
        <f t="shared" si="418"/>
        <v>4608</v>
      </c>
      <c r="P2140" s="22">
        <f t="shared" si="418"/>
        <v>4423.68</v>
      </c>
      <c r="Q2140" s="20">
        <f t="shared" si="412"/>
        <v>4246.7328000000007</v>
      </c>
      <c r="R2140" s="21">
        <f t="shared" ca="1" si="419"/>
        <v>530025000</v>
      </c>
      <c r="S2140" s="22">
        <f t="shared" ca="1" si="420"/>
        <v>483382800</v>
      </c>
      <c r="T2140" s="21">
        <f t="shared" ca="1" si="421"/>
        <v>440845113.59999996</v>
      </c>
      <c r="U2140" s="22">
        <f t="shared" ca="1" si="422"/>
        <v>402050743.60319996</v>
      </c>
      <c r="V2140" s="21">
        <f t="shared" ca="1" si="423"/>
        <v>385968713.85907203</v>
      </c>
      <c r="W2140" s="23">
        <f t="shared" ca="1" si="424"/>
        <v>-361970551.73970532</v>
      </c>
    </row>
    <row r="2141" spans="6:23" x14ac:dyDescent="0.35">
      <c r="F2141" s="22">
        <v>2139</v>
      </c>
      <c r="G2141" s="22">
        <f t="shared" ca="1" si="413"/>
        <v>0.51692305589509635</v>
      </c>
      <c r="H2141" s="19">
        <f t="shared" ca="1" si="414"/>
        <v>141273</v>
      </c>
      <c r="I2141" s="22">
        <f t="shared" ca="1" si="415"/>
        <v>134209.35</v>
      </c>
      <c r="J2141" s="19">
        <f t="shared" ca="1" si="415"/>
        <v>127498.88250000001</v>
      </c>
      <c r="K2141" s="22">
        <f t="shared" ca="1" si="415"/>
        <v>121123.93837500001</v>
      </c>
      <c r="L2141" s="19">
        <f t="shared" ca="1" si="416"/>
        <v>121123.93837500001</v>
      </c>
      <c r="M2141" s="20">
        <f t="shared" si="417"/>
        <v>5000</v>
      </c>
      <c r="N2141" s="22">
        <f t="shared" si="418"/>
        <v>4800</v>
      </c>
      <c r="O2141" s="20">
        <f t="shared" si="418"/>
        <v>4608</v>
      </c>
      <c r="P2141" s="22">
        <f t="shared" si="418"/>
        <v>4423.68</v>
      </c>
      <c r="Q2141" s="20">
        <f t="shared" si="412"/>
        <v>4246.7328000000007</v>
      </c>
      <c r="R2141" s="21">
        <f t="shared" ca="1" si="419"/>
        <v>706365000</v>
      </c>
      <c r="S2141" s="22">
        <f t="shared" ca="1" si="420"/>
        <v>644204880</v>
      </c>
      <c r="T2141" s="21">
        <f t="shared" ca="1" si="421"/>
        <v>587514850.56000006</v>
      </c>
      <c r="U2141" s="22">
        <f t="shared" ca="1" si="422"/>
        <v>535813543.71072006</v>
      </c>
      <c r="V2141" s="21">
        <f t="shared" ca="1" si="423"/>
        <v>514381001.96229136</v>
      </c>
      <c r="W2141" s="23">
        <f t="shared" ca="1" si="424"/>
        <v>149733826.17873287</v>
      </c>
    </row>
    <row r="2142" spans="6:23" x14ac:dyDescent="0.35">
      <c r="F2142" s="22">
        <v>2140</v>
      </c>
      <c r="G2142" s="22">
        <f t="shared" ca="1" si="413"/>
        <v>0.81692707868892633</v>
      </c>
      <c r="H2142" s="19">
        <f t="shared" ca="1" si="414"/>
        <v>167111</v>
      </c>
      <c r="I2142" s="22">
        <f t="shared" ca="1" si="415"/>
        <v>158755.45000000001</v>
      </c>
      <c r="J2142" s="19">
        <f t="shared" ca="1" si="415"/>
        <v>150817.67750000002</v>
      </c>
      <c r="K2142" s="22">
        <f t="shared" ca="1" si="415"/>
        <v>143276.79362500002</v>
      </c>
      <c r="L2142" s="19">
        <f t="shared" ca="1" si="416"/>
        <v>143276.79362500002</v>
      </c>
      <c r="M2142" s="20">
        <f t="shared" si="417"/>
        <v>5000</v>
      </c>
      <c r="N2142" s="22">
        <f t="shared" si="418"/>
        <v>4800</v>
      </c>
      <c r="O2142" s="20">
        <f t="shared" si="418"/>
        <v>4608</v>
      </c>
      <c r="P2142" s="22">
        <f t="shared" si="418"/>
        <v>4423.68</v>
      </c>
      <c r="Q2142" s="20">
        <f t="shared" si="412"/>
        <v>4246.7328000000007</v>
      </c>
      <c r="R2142" s="21">
        <f t="shared" ca="1" si="419"/>
        <v>835555000</v>
      </c>
      <c r="S2142" s="22">
        <f t="shared" ca="1" si="420"/>
        <v>762026160</v>
      </c>
      <c r="T2142" s="21">
        <f t="shared" ca="1" si="421"/>
        <v>694967857.92000008</v>
      </c>
      <c r="U2142" s="22">
        <f t="shared" ca="1" si="422"/>
        <v>633810686.42304015</v>
      </c>
      <c r="V2142" s="21">
        <f t="shared" ca="1" si="423"/>
        <v>608458258.96611857</v>
      </c>
      <c r="W2142" s="23">
        <f t="shared" ca="1" si="424"/>
        <v>524618075.82874489</v>
      </c>
    </row>
    <row r="2143" spans="6:23" x14ac:dyDescent="0.35">
      <c r="F2143" s="22">
        <v>2141</v>
      </c>
      <c r="G2143" s="22">
        <f t="shared" ca="1" si="413"/>
        <v>7.423814757568048E-2</v>
      </c>
      <c r="H2143" s="19">
        <f t="shared" ca="1" si="414"/>
        <v>96652</v>
      </c>
      <c r="I2143" s="22">
        <f t="shared" ca="1" si="415"/>
        <v>91819.4</v>
      </c>
      <c r="J2143" s="19">
        <f t="shared" ca="1" si="415"/>
        <v>87228.43</v>
      </c>
      <c r="K2143" s="22">
        <f t="shared" ca="1" si="415"/>
        <v>82867.008499999996</v>
      </c>
      <c r="L2143" s="19">
        <f t="shared" ca="1" si="416"/>
        <v>82867.008499999996</v>
      </c>
      <c r="M2143" s="20">
        <f t="shared" si="417"/>
        <v>5000</v>
      </c>
      <c r="N2143" s="22">
        <f t="shared" si="418"/>
        <v>4800</v>
      </c>
      <c r="O2143" s="20">
        <f t="shared" si="418"/>
        <v>4608</v>
      </c>
      <c r="P2143" s="22">
        <f t="shared" si="418"/>
        <v>4423.68</v>
      </c>
      <c r="Q2143" s="20">
        <f t="shared" si="412"/>
        <v>4246.7328000000007</v>
      </c>
      <c r="R2143" s="21">
        <f t="shared" ca="1" si="419"/>
        <v>483260000</v>
      </c>
      <c r="S2143" s="22">
        <f t="shared" ca="1" si="420"/>
        <v>440733120</v>
      </c>
      <c r="T2143" s="21">
        <f t="shared" ca="1" si="421"/>
        <v>401948605.43999994</v>
      </c>
      <c r="U2143" s="22">
        <f t="shared" ca="1" si="422"/>
        <v>366577128.16128004</v>
      </c>
      <c r="V2143" s="21">
        <f t="shared" ca="1" si="423"/>
        <v>351914043.03482884</v>
      </c>
      <c r="W2143" s="23">
        <f t="shared" ca="1" si="424"/>
        <v>-497673484.89925957</v>
      </c>
    </row>
    <row r="2144" spans="6:23" x14ac:dyDescent="0.35">
      <c r="F2144" s="22">
        <v>2142</v>
      </c>
      <c r="G2144" s="22">
        <f t="shared" ca="1" si="413"/>
        <v>5.6281333794343635E-2</v>
      </c>
      <c r="H2144" s="19">
        <f t="shared" ca="1" si="414"/>
        <v>92397</v>
      </c>
      <c r="I2144" s="22">
        <f t="shared" ca="1" si="415"/>
        <v>87777.15</v>
      </c>
      <c r="J2144" s="19">
        <f t="shared" ca="1" si="415"/>
        <v>83388.292499999996</v>
      </c>
      <c r="K2144" s="22">
        <f t="shared" ca="1" si="415"/>
        <v>79218.877874999991</v>
      </c>
      <c r="L2144" s="19">
        <f t="shared" ca="1" si="416"/>
        <v>79218.877874999991</v>
      </c>
      <c r="M2144" s="20">
        <f t="shared" si="417"/>
        <v>5000</v>
      </c>
      <c r="N2144" s="22">
        <f t="shared" si="418"/>
        <v>4800</v>
      </c>
      <c r="O2144" s="20">
        <f t="shared" si="418"/>
        <v>4608</v>
      </c>
      <c r="P2144" s="22">
        <f t="shared" si="418"/>
        <v>4423.68</v>
      </c>
      <c r="Q2144" s="20">
        <f t="shared" si="412"/>
        <v>4246.7328000000007</v>
      </c>
      <c r="R2144" s="21">
        <f t="shared" ca="1" si="419"/>
        <v>461985000</v>
      </c>
      <c r="S2144" s="22">
        <f t="shared" ca="1" si="420"/>
        <v>421330320</v>
      </c>
      <c r="T2144" s="21">
        <f t="shared" ca="1" si="421"/>
        <v>384253251.83999997</v>
      </c>
      <c r="U2144" s="22">
        <f t="shared" ca="1" si="422"/>
        <v>350438965.67807996</v>
      </c>
      <c r="V2144" s="21">
        <f t="shared" ca="1" si="423"/>
        <v>336421407.05095685</v>
      </c>
      <c r="W2144" s="23">
        <f t="shared" ca="1" si="424"/>
        <v>-559409396.43501306</v>
      </c>
    </row>
    <row r="2145" spans="6:23" x14ac:dyDescent="0.35">
      <c r="F2145" s="22">
        <v>2143</v>
      </c>
      <c r="G2145" s="22">
        <f t="shared" ca="1" si="413"/>
        <v>0.37916005114586171</v>
      </c>
      <c r="H2145" s="19">
        <f t="shared" ca="1" si="414"/>
        <v>130769</v>
      </c>
      <c r="I2145" s="22">
        <f t="shared" ca="1" si="415"/>
        <v>124230.55</v>
      </c>
      <c r="J2145" s="19">
        <f t="shared" ca="1" si="415"/>
        <v>118019.02250000001</v>
      </c>
      <c r="K2145" s="22">
        <f t="shared" ca="1" si="415"/>
        <v>112118.071375</v>
      </c>
      <c r="L2145" s="19">
        <f t="shared" ca="1" si="416"/>
        <v>112118.071375</v>
      </c>
      <c r="M2145" s="20">
        <f t="shared" si="417"/>
        <v>5000</v>
      </c>
      <c r="N2145" s="22">
        <f t="shared" si="418"/>
        <v>4800</v>
      </c>
      <c r="O2145" s="20">
        <f t="shared" si="418"/>
        <v>4608</v>
      </c>
      <c r="P2145" s="22">
        <f t="shared" si="418"/>
        <v>4423.68</v>
      </c>
      <c r="Q2145" s="20">
        <f t="shared" si="412"/>
        <v>4246.7328000000007</v>
      </c>
      <c r="R2145" s="21">
        <f t="shared" ca="1" si="419"/>
        <v>653845000</v>
      </c>
      <c r="S2145" s="22">
        <f t="shared" ca="1" si="420"/>
        <v>596306640</v>
      </c>
      <c r="T2145" s="21">
        <f t="shared" ca="1" si="421"/>
        <v>543831655.68000007</v>
      </c>
      <c r="U2145" s="22">
        <f t="shared" ca="1" si="422"/>
        <v>495974469.98016006</v>
      </c>
      <c r="V2145" s="21">
        <f t="shared" ca="1" si="423"/>
        <v>476135491.18095368</v>
      </c>
      <c r="W2145" s="23">
        <f t="shared" ca="1" si="424"/>
        <v>-2668997.50435853</v>
      </c>
    </row>
    <row r="2146" spans="6:23" x14ac:dyDescent="0.35">
      <c r="F2146" s="22">
        <v>2144</v>
      </c>
      <c r="G2146" s="22">
        <f t="shared" ca="1" si="413"/>
        <v>0.99920828812121876</v>
      </c>
      <c r="H2146" s="19">
        <f t="shared" ca="1" si="414"/>
        <v>234768</v>
      </c>
      <c r="I2146" s="22">
        <f t="shared" ca="1" si="415"/>
        <v>223029.6</v>
      </c>
      <c r="J2146" s="19">
        <f t="shared" ca="1" si="415"/>
        <v>211878.12</v>
      </c>
      <c r="K2146" s="22">
        <f t="shared" ca="1" si="415"/>
        <v>201284.21400000001</v>
      </c>
      <c r="L2146" s="19">
        <f t="shared" ca="1" si="416"/>
        <v>201284.21400000001</v>
      </c>
      <c r="M2146" s="20">
        <f t="shared" si="417"/>
        <v>5000</v>
      </c>
      <c r="N2146" s="22">
        <f t="shared" si="418"/>
        <v>4800</v>
      </c>
      <c r="O2146" s="20">
        <f t="shared" si="418"/>
        <v>4608</v>
      </c>
      <c r="P2146" s="22">
        <f t="shared" si="418"/>
        <v>4423.68</v>
      </c>
      <c r="Q2146" s="20">
        <f t="shared" si="412"/>
        <v>4246.7328000000007</v>
      </c>
      <c r="R2146" s="21">
        <f t="shared" ca="1" si="419"/>
        <v>1173840000</v>
      </c>
      <c r="S2146" s="22">
        <f t="shared" ca="1" si="420"/>
        <v>1070542080</v>
      </c>
      <c r="T2146" s="21">
        <f t="shared" ca="1" si="421"/>
        <v>976334376.96000004</v>
      </c>
      <c r="U2146" s="22">
        <f t="shared" ca="1" si="422"/>
        <v>890416951.78752005</v>
      </c>
      <c r="V2146" s="21">
        <f t="shared" ca="1" si="423"/>
        <v>854800273.71601939</v>
      </c>
      <c r="W2146" s="23">
        <f t="shared" ca="1" si="424"/>
        <v>1506255341.8156958</v>
      </c>
    </row>
    <row r="2147" spans="6:23" x14ac:dyDescent="0.35">
      <c r="F2147" s="22">
        <v>2145</v>
      </c>
      <c r="G2147" s="22">
        <f t="shared" ca="1" si="413"/>
        <v>0.50363332894802038</v>
      </c>
      <c r="H2147" s="19">
        <f t="shared" ca="1" si="414"/>
        <v>140273</v>
      </c>
      <c r="I2147" s="22">
        <f t="shared" ca="1" si="415"/>
        <v>133259.35</v>
      </c>
      <c r="J2147" s="19">
        <f t="shared" ca="1" si="415"/>
        <v>126596.38250000001</v>
      </c>
      <c r="K2147" s="22">
        <f t="shared" ca="1" si="415"/>
        <v>120266.56337500001</v>
      </c>
      <c r="L2147" s="19">
        <f t="shared" ca="1" si="416"/>
        <v>120266.56337500001</v>
      </c>
      <c r="M2147" s="20">
        <f t="shared" si="417"/>
        <v>5000</v>
      </c>
      <c r="N2147" s="22">
        <f t="shared" si="418"/>
        <v>4800</v>
      </c>
      <c r="O2147" s="20">
        <f t="shared" si="418"/>
        <v>4608</v>
      </c>
      <c r="P2147" s="22">
        <f t="shared" si="418"/>
        <v>4423.68</v>
      </c>
      <c r="Q2147" s="20">
        <f t="shared" si="412"/>
        <v>4246.7328000000007</v>
      </c>
      <c r="R2147" s="21">
        <f t="shared" ca="1" si="419"/>
        <v>701365000</v>
      </c>
      <c r="S2147" s="22">
        <f t="shared" ca="1" si="420"/>
        <v>639644880</v>
      </c>
      <c r="T2147" s="21">
        <f t="shared" ca="1" si="421"/>
        <v>583356130.56000006</v>
      </c>
      <c r="U2147" s="22">
        <f t="shared" ca="1" si="422"/>
        <v>532020791.07072008</v>
      </c>
      <c r="V2147" s="21">
        <f t="shared" ca="1" si="423"/>
        <v>510739959.42789131</v>
      </c>
      <c r="W2147" s="23">
        <f t="shared" ca="1" si="424"/>
        <v>135224798.79077721</v>
      </c>
    </row>
    <row r="2148" spans="6:23" x14ac:dyDescent="0.35">
      <c r="F2148" s="22">
        <v>2146</v>
      </c>
      <c r="G2148" s="22">
        <f t="shared" ca="1" si="413"/>
        <v>0.24719810001794273</v>
      </c>
      <c r="H2148" s="19">
        <f t="shared" ca="1" si="414"/>
        <v>119500</v>
      </c>
      <c r="I2148" s="22">
        <f t="shared" ca="1" si="415"/>
        <v>113525</v>
      </c>
      <c r="J2148" s="19">
        <f t="shared" ca="1" si="415"/>
        <v>107848.75</v>
      </c>
      <c r="K2148" s="22">
        <f t="shared" ca="1" si="415"/>
        <v>102456.3125</v>
      </c>
      <c r="L2148" s="19">
        <f t="shared" ca="1" si="416"/>
        <v>102456.3125</v>
      </c>
      <c r="M2148" s="20">
        <f t="shared" si="417"/>
        <v>5000</v>
      </c>
      <c r="N2148" s="22">
        <f t="shared" si="418"/>
        <v>4800</v>
      </c>
      <c r="O2148" s="20">
        <f t="shared" si="418"/>
        <v>4608</v>
      </c>
      <c r="P2148" s="22">
        <f t="shared" si="418"/>
        <v>4423.68</v>
      </c>
      <c r="Q2148" s="20">
        <f t="shared" si="412"/>
        <v>4246.7328000000007</v>
      </c>
      <c r="R2148" s="21">
        <f t="shared" ca="1" si="419"/>
        <v>597500000</v>
      </c>
      <c r="S2148" s="22">
        <f t="shared" ca="1" si="420"/>
        <v>544920000</v>
      </c>
      <c r="T2148" s="21">
        <f t="shared" ca="1" si="421"/>
        <v>496967040</v>
      </c>
      <c r="U2148" s="22">
        <f t="shared" ca="1" si="422"/>
        <v>453233940.48000002</v>
      </c>
      <c r="V2148" s="21">
        <f t="shared" ca="1" si="423"/>
        <v>435104582.86080009</v>
      </c>
      <c r="W2148" s="23">
        <f t="shared" ca="1" si="424"/>
        <v>-166171227.13923669</v>
      </c>
    </row>
    <row r="2149" spans="6:23" x14ac:dyDescent="0.35">
      <c r="F2149" s="22">
        <v>2147</v>
      </c>
      <c r="G2149" s="22">
        <f t="shared" ca="1" si="413"/>
        <v>0.12496940048470373</v>
      </c>
      <c r="H2149" s="19">
        <f t="shared" ca="1" si="414"/>
        <v>105485</v>
      </c>
      <c r="I2149" s="22">
        <f t="shared" ca="1" si="415"/>
        <v>100210.75</v>
      </c>
      <c r="J2149" s="19">
        <f t="shared" ca="1" si="415"/>
        <v>95200.212499999994</v>
      </c>
      <c r="K2149" s="22">
        <f t="shared" ca="1" si="415"/>
        <v>90440.201874999999</v>
      </c>
      <c r="L2149" s="19">
        <f t="shared" ca="1" si="416"/>
        <v>90440.201874999999</v>
      </c>
      <c r="M2149" s="20">
        <f t="shared" si="417"/>
        <v>5000</v>
      </c>
      <c r="N2149" s="22">
        <f t="shared" si="418"/>
        <v>4800</v>
      </c>
      <c r="O2149" s="20">
        <f t="shared" si="418"/>
        <v>4608</v>
      </c>
      <c r="P2149" s="22">
        <f t="shared" si="418"/>
        <v>4423.68</v>
      </c>
      <c r="Q2149" s="20">
        <f t="shared" si="412"/>
        <v>4246.7328000000007</v>
      </c>
      <c r="R2149" s="21">
        <f t="shared" ca="1" si="419"/>
        <v>527425000</v>
      </c>
      <c r="S2149" s="22">
        <f t="shared" ca="1" si="420"/>
        <v>481011600</v>
      </c>
      <c r="T2149" s="21">
        <f t="shared" ca="1" si="421"/>
        <v>438682579.19999999</v>
      </c>
      <c r="U2149" s="22">
        <f t="shared" ca="1" si="422"/>
        <v>400078512.23040003</v>
      </c>
      <c r="V2149" s="21">
        <f t="shared" ca="1" si="423"/>
        <v>384075371.74118406</v>
      </c>
      <c r="W2149" s="23">
        <f t="shared" ca="1" si="424"/>
        <v>-369515245.98144269</v>
      </c>
    </row>
    <row r="2150" spans="6:23" x14ac:dyDescent="0.35">
      <c r="F2150" s="22">
        <v>2148</v>
      </c>
      <c r="G2150" s="22">
        <f t="shared" ca="1" si="413"/>
        <v>0.6941298144750504</v>
      </c>
      <c r="H2150" s="19">
        <f t="shared" ca="1" si="414"/>
        <v>155228</v>
      </c>
      <c r="I2150" s="22">
        <f t="shared" ca="1" si="415"/>
        <v>147466.6</v>
      </c>
      <c r="J2150" s="19">
        <f t="shared" ca="1" si="415"/>
        <v>140093.27000000002</v>
      </c>
      <c r="K2150" s="22">
        <f t="shared" ca="1" si="415"/>
        <v>133088.60650000002</v>
      </c>
      <c r="L2150" s="19">
        <f t="shared" ca="1" si="416"/>
        <v>133088.60650000002</v>
      </c>
      <c r="M2150" s="20">
        <f t="shared" si="417"/>
        <v>5000</v>
      </c>
      <c r="N2150" s="22">
        <f t="shared" si="418"/>
        <v>4800</v>
      </c>
      <c r="O2150" s="20">
        <f t="shared" si="418"/>
        <v>4608</v>
      </c>
      <c r="P2150" s="22">
        <f t="shared" si="418"/>
        <v>4423.68</v>
      </c>
      <c r="Q2150" s="20">
        <f t="shared" si="412"/>
        <v>4246.7328000000007</v>
      </c>
      <c r="R2150" s="21">
        <f t="shared" ca="1" si="419"/>
        <v>776140000</v>
      </c>
      <c r="S2150" s="22">
        <f t="shared" ca="1" si="420"/>
        <v>707839680</v>
      </c>
      <c r="T2150" s="21">
        <f t="shared" ca="1" si="421"/>
        <v>645549788.16000009</v>
      </c>
      <c r="U2150" s="22">
        <f t="shared" ca="1" si="422"/>
        <v>588741406.80192018</v>
      </c>
      <c r="V2150" s="21">
        <f t="shared" ca="1" si="423"/>
        <v>565191750.52984345</v>
      </c>
      <c r="W2150" s="23">
        <f t="shared" ca="1" si="424"/>
        <v>352207303.37766218</v>
      </c>
    </row>
    <row r="2151" spans="6:23" x14ac:dyDescent="0.35">
      <c r="F2151" s="22">
        <v>2149</v>
      </c>
      <c r="G2151" s="22">
        <f t="shared" ca="1" si="413"/>
        <v>0.15863986529153939</v>
      </c>
      <c r="H2151" s="19">
        <f t="shared" ca="1" si="414"/>
        <v>109998</v>
      </c>
      <c r="I2151" s="22">
        <f t="shared" ca="1" si="415"/>
        <v>104498.1</v>
      </c>
      <c r="J2151" s="19">
        <f t="shared" ca="1" si="415"/>
        <v>99273.195000000007</v>
      </c>
      <c r="K2151" s="22">
        <f t="shared" ca="1" si="415"/>
        <v>94309.535250000001</v>
      </c>
      <c r="L2151" s="19">
        <f t="shared" ca="1" si="416"/>
        <v>94309.535250000001</v>
      </c>
      <c r="M2151" s="20">
        <f t="shared" si="417"/>
        <v>5000</v>
      </c>
      <c r="N2151" s="22">
        <f t="shared" si="418"/>
        <v>4800</v>
      </c>
      <c r="O2151" s="20">
        <f t="shared" si="418"/>
        <v>4608</v>
      </c>
      <c r="P2151" s="22">
        <f t="shared" si="418"/>
        <v>4423.68</v>
      </c>
      <c r="Q2151" s="20">
        <f t="shared" si="412"/>
        <v>4246.7328000000007</v>
      </c>
      <c r="R2151" s="21">
        <f t="shared" ca="1" si="419"/>
        <v>549990000</v>
      </c>
      <c r="S2151" s="22">
        <f t="shared" ca="1" si="420"/>
        <v>501590880</v>
      </c>
      <c r="T2151" s="21">
        <f t="shared" ca="1" si="421"/>
        <v>457450882.56000006</v>
      </c>
      <c r="U2151" s="22">
        <f t="shared" ca="1" si="422"/>
        <v>417195204.89472002</v>
      </c>
      <c r="V2151" s="21">
        <f t="shared" ca="1" si="423"/>
        <v>400507396.69893128</v>
      </c>
      <c r="W2151" s="23">
        <f t="shared" ca="1" si="424"/>
        <v>-304036005.37959623</v>
      </c>
    </row>
    <row r="2152" spans="6:23" x14ac:dyDescent="0.35">
      <c r="F2152" s="22">
        <v>2150</v>
      </c>
      <c r="G2152" s="22">
        <f t="shared" ca="1" si="413"/>
        <v>0.3379989992693494</v>
      </c>
      <c r="H2152" s="19">
        <f t="shared" ca="1" si="414"/>
        <v>127462</v>
      </c>
      <c r="I2152" s="22">
        <f t="shared" ca="1" si="415"/>
        <v>121088.9</v>
      </c>
      <c r="J2152" s="19">
        <f t="shared" ca="1" si="415"/>
        <v>115034.45499999999</v>
      </c>
      <c r="K2152" s="22">
        <f t="shared" ca="1" si="415"/>
        <v>109282.73224999999</v>
      </c>
      <c r="L2152" s="19">
        <f t="shared" ca="1" si="416"/>
        <v>109282.73224999999</v>
      </c>
      <c r="M2152" s="20">
        <f t="shared" si="417"/>
        <v>5000</v>
      </c>
      <c r="N2152" s="22">
        <f t="shared" si="418"/>
        <v>4800</v>
      </c>
      <c r="O2152" s="20">
        <f t="shared" si="418"/>
        <v>4608</v>
      </c>
      <c r="P2152" s="22">
        <f t="shared" si="418"/>
        <v>4423.68</v>
      </c>
      <c r="Q2152" s="20">
        <f t="shared" si="412"/>
        <v>4246.7328000000007</v>
      </c>
      <c r="R2152" s="21">
        <f t="shared" ca="1" si="419"/>
        <v>637310000</v>
      </c>
      <c r="S2152" s="22">
        <f t="shared" ca="1" si="420"/>
        <v>581226720</v>
      </c>
      <c r="T2152" s="21">
        <f t="shared" ca="1" si="421"/>
        <v>530078768.63999993</v>
      </c>
      <c r="U2152" s="22">
        <f t="shared" ca="1" si="422"/>
        <v>483431836.99967998</v>
      </c>
      <c r="V2152" s="21">
        <f t="shared" ca="1" si="423"/>
        <v>464094563.51969284</v>
      </c>
      <c r="W2152" s="23">
        <f t="shared" ca="1" si="424"/>
        <v>-50650351.076329708</v>
      </c>
    </row>
    <row r="2153" spans="6:23" x14ac:dyDescent="0.35">
      <c r="F2153" s="22">
        <v>2151</v>
      </c>
      <c r="G2153" s="22">
        <f t="shared" ca="1" si="413"/>
        <v>0.35510328423262949</v>
      </c>
      <c r="H2153" s="19">
        <f t="shared" ca="1" si="414"/>
        <v>128853</v>
      </c>
      <c r="I2153" s="22">
        <f t="shared" ca="1" si="415"/>
        <v>122410.35</v>
      </c>
      <c r="J2153" s="19">
        <f t="shared" ca="1" si="415"/>
        <v>116289.8325</v>
      </c>
      <c r="K2153" s="22">
        <f t="shared" ca="1" si="415"/>
        <v>110475.34087500001</v>
      </c>
      <c r="L2153" s="19">
        <f t="shared" ca="1" si="416"/>
        <v>110475.34087500001</v>
      </c>
      <c r="M2153" s="20">
        <f t="shared" si="417"/>
        <v>5000</v>
      </c>
      <c r="N2153" s="22">
        <f t="shared" si="418"/>
        <v>4800</v>
      </c>
      <c r="O2153" s="20">
        <f t="shared" si="418"/>
        <v>4608</v>
      </c>
      <c r="P2153" s="22">
        <f t="shared" si="418"/>
        <v>4423.68</v>
      </c>
      <c r="Q2153" s="20">
        <f t="shared" si="412"/>
        <v>4246.7328000000007</v>
      </c>
      <c r="R2153" s="21">
        <f t="shared" ca="1" si="419"/>
        <v>644265000</v>
      </c>
      <c r="S2153" s="22">
        <f t="shared" ca="1" si="420"/>
        <v>587569680</v>
      </c>
      <c r="T2153" s="21">
        <f t="shared" ca="1" si="421"/>
        <v>535863548.16000003</v>
      </c>
      <c r="U2153" s="22">
        <f t="shared" ca="1" si="422"/>
        <v>488707555.92192006</v>
      </c>
      <c r="V2153" s="21">
        <f t="shared" ca="1" si="423"/>
        <v>469159253.68504333</v>
      </c>
      <c r="W2153" s="23">
        <f t="shared" ca="1" si="424"/>
        <v>-30468293.979682684</v>
      </c>
    </row>
    <row r="2154" spans="6:23" x14ac:dyDescent="0.35">
      <c r="F2154" s="22">
        <v>2152</v>
      </c>
      <c r="G2154" s="22">
        <f t="shared" ca="1" si="413"/>
        <v>0.15482000268875418</v>
      </c>
      <c r="H2154" s="19">
        <f t="shared" ca="1" si="414"/>
        <v>109521</v>
      </c>
      <c r="I2154" s="22">
        <f t="shared" ca="1" si="415"/>
        <v>104044.95</v>
      </c>
      <c r="J2154" s="19">
        <f t="shared" ca="1" si="415"/>
        <v>98842.702499999999</v>
      </c>
      <c r="K2154" s="22">
        <f t="shared" ca="1" si="415"/>
        <v>93900.567374999999</v>
      </c>
      <c r="L2154" s="19">
        <f t="shared" ca="1" si="416"/>
        <v>93900.567374999999</v>
      </c>
      <c r="M2154" s="20">
        <f t="shared" si="417"/>
        <v>5000</v>
      </c>
      <c r="N2154" s="22">
        <f t="shared" si="418"/>
        <v>4800</v>
      </c>
      <c r="O2154" s="20">
        <f t="shared" si="418"/>
        <v>4608</v>
      </c>
      <c r="P2154" s="22">
        <f t="shared" si="418"/>
        <v>4423.68</v>
      </c>
      <c r="Q2154" s="20">
        <f t="shared" si="412"/>
        <v>4246.7328000000007</v>
      </c>
      <c r="R2154" s="21">
        <f t="shared" ca="1" si="419"/>
        <v>547605000</v>
      </c>
      <c r="S2154" s="22">
        <f t="shared" ca="1" si="420"/>
        <v>499415760</v>
      </c>
      <c r="T2154" s="21">
        <f t="shared" ca="1" si="421"/>
        <v>455467173.12</v>
      </c>
      <c r="U2154" s="22">
        <f t="shared" ca="1" si="422"/>
        <v>415386061.88543999</v>
      </c>
      <c r="V2154" s="21">
        <f t="shared" ca="1" si="423"/>
        <v>398770619.41002244</v>
      </c>
      <c r="W2154" s="23">
        <f t="shared" ca="1" si="424"/>
        <v>-310956811.44365168</v>
      </c>
    </row>
    <row r="2155" spans="6:23" x14ac:dyDescent="0.35">
      <c r="F2155" s="22">
        <v>2153</v>
      </c>
      <c r="G2155" s="22">
        <f t="shared" ca="1" si="413"/>
        <v>0.80837239754245693</v>
      </c>
      <c r="H2155" s="19">
        <f t="shared" ca="1" si="414"/>
        <v>166157</v>
      </c>
      <c r="I2155" s="22">
        <f t="shared" ca="1" si="415"/>
        <v>157849.15</v>
      </c>
      <c r="J2155" s="19">
        <f t="shared" ca="1" si="415"/>
        <v>149956.6925</v>
      </c>
      <c r="K2155" s="22">
        <f t="shared" ca="1" si="415"/>
        <v>142458.85787500002</v>
      </c>
      <c r="L2155" s="19">
        <f t="shared" ca="1" si="416"/>
        <v>142458.85787500002</v>
      </c>
      <c r="M2155" s="20">
        <f t="shared" si="417"/>
        <v>5000</v>
      </c>
      <c r="N2155" s="22">
        <f t="shared" si="418"/>
        <v>4800</v>
      </c>
      <c r="O2155" s="20">
        <f t="shared" si="418"/>
        <v>4608</v>
      </c>
      <c r="P2155" s="22">
        <f t="shared" si="418"/>
        <v>4423.68</v>
      </c>
      <c r="Q2155" s="20">
        <f t="shared" si="412"/>
        <v>4246.7328000000007</v>
      </c>
      <c r="R2155" s="21">
        <f t="shared" ca="1" si="419"/>
        <v>830785000</v>
      </c>
      <c r="S2155" s="22">
        <f t="shared" ca="1" si="420"/>
        <v>757675920</v>
      </c>
      <c r="T2155" s="21">
        <f t="shared" ca="1" si="421"/>
        <v>691000439.03999996</v>
      </c>
      <c r="U2155" s="22">
        <f t="shared" ca="1" si="422"/>
        <v>630192400.4044801</v>
      </c>
      <c r="V2155" s="21">
        <f t="shared" ca="1" si="423"/>
        <v>604984704.38830101</v>
      </c>
      <c r="W2155" s="23">
        <f t="shared" ca="1" si="424"/>
        <v>510776463.70063448</v>
      </c>
    </row>
    <row r="2156" spans="6:23" x14ac:dyDescent="0.35">
      <c r="F2156" s="22">
        <v>2154</v>
      </c>
      <c r="G2156" s="22">
        <f t="shared" ca="1" si="413"/>
        <v>0.3423960409355935</v>
      </c>
      <c r="H2156" s="19">
        <f t="shared" ca="1" si="414"/>
        <v>127822</v>
      </c>
      <c r="I2156" s="22">
        <f t="shared" ca="1" si="415"/>
        <v>121430.9</v>
      </c>
      <c r="J2156" s="19">
        <f t="shared" ca="1" si="415"/>
        <v>115359.355</v>
      </c>
      <c r="K2156" s="22">
        <f t="shared" ca="1" si="415"/>
        <v>109591.38725</v>
      </c>
      <c r="L2156" s="19">
        <f t="shared" ca="1" si="416"/>
        <v>109591.38725</v>
      </c>
      <c r="M2156" s="20">
        <f t="shared" si="417"/>
        <v>5000</v>
      </c>
      <c r="N2156" s="22">
        <f t="shared" si="418"/>
        <v>4800</v>
      </c>
      <c r="O2156" s="20">
        <f t="shared" si="418"/>
        <v>4608</v>
      </c>
      <c r="P2156" s="22">
        <f t="shared" si="418"/>
        <v>4423.68</v>
      </c>
      <c r="Q2156" s="20">
        <f t="shared" si="412"/>
        <v>4246.7328000000007</v>
      </c>
      <c r="R2156" s="21">
        <f t="shared" ca="1" si="419"/>
        <v>639110000</v>
      </c>
      <c r="S2156" s="22">
        <f t="shared" ca="1" si="420"/>
        <v>582868320</v>
      </c>
      <c r="T2156" s="21">
        <f t="shared" ca="1" si="421"/>
        <v>531575907.83999997</v>
      </c>
      <c r="U2156" s="22">
        <f t="shared" ca="1" si="422"/>
        <v>484797227.95008004</v>
      </c>
      <c r="V2156" s="21">
        <f t="shared" ca="1" si="423"/>
        <v>465405338.83207685</v>
      </c>
      <c r="W2156" s="23">
        <f t="shared" ca="1" si="424"/>
        <v>-45427101.216665506</v>
      </c>
    </row>
    <row r="2157" spans="6:23" x14ac:dyDescent="0.35">
      <c r="F2157" s="22">
        <v>2155</v>
      </c>
      <c r="G2157" s="22">
        <f t="shared" ca="1" si="413"/>
        <v>0.66584484801028621</v>
      </c>
      <c r="H2157" s="19">
        <f t="shared" ca="1" si="414"/>
        <v>152854</v>
      </c>
      <c r="I2157" s="22">
        <f t="shared" ca="1" si="415"/>
        <v>145211.29999999999</v>
      </c>
      <c r="J2157" s="19">
        <f t="shared" ca="1" si="415"/>
        <v>137950.73499999999</v>
      </c>
      <c r="K2157" s="22">
        <f t="shared" ca="1" si="415"/>
        <v>131053.19824999999</v>
      </c>
      <c r="L2157" s="19">
        <f t="shared" ca="1" si="416"/>
        <v>131053.19824999999</v>
      </c>
      <c r="M2157" s="20">
        <f t="shared" si="417"/>
        <v>5000</v>
      </c>
      <c r="N2157" s="22">
        <f t="shared" si="418"/>
        <v>4800</v>
      </c>
      <c r="O2157" s="20">
        <f t="shared" si="418"/>
        <v>4608</v>
      </c>
      <c r="P2157" s="22">
        <f t="shared" si="418"/>
        <v>4423.68</v>
      </c>
      <c r="Q2157" s="20">
        <f t="shared" si="412"/>
        <v>4246.7328000000007</v>
      </c>
      <c r="R2157" s="21">
        <f t="shared" ca="1" si="419"/>
        <v>764270000</v>
      </c>
      <c r="S2157" s="22">
        <f t="shared" ca="1" si="420"/>
        <v>697014240</v>
      </c>
      <c r="T2157" s="21">
        <f t="shared" ca="1" si="421"/>
        <v>635676986.87999988</v>
      </c>
      <c r="U2157" s="22">
        <f t="shared" ca="1" si="422"/>
        <v>579737412.03455997</v>
      </c>
      <c r="V2157" s="21">
        <f t="shared" ca="1" si="423"/>
        <v>556547915.5531776</v>
      </c>
      <c r="W2157" s="23">
        <f t="shared" ca="1" si="424"/>
        <v>317762872.35865307</v>
      </c>
    </row>
    <row r="2158" spans="6:23" x14ac:dyDescent="0.35">
      <c r="F2158" s="22">
        <v>2156</v>
      </c>
      <c r="G2158" s="22">
        <f t="shared" ca="1" si="413"/>
        <v>0.96634889270547553</v>
      </c>
      <c r="H2158" s="19">
        <f t="shared" ca="1" si="414"/>
        <v>194890</v>
      </c>
      <c r="I2158" s="22">
        <f t="shared" ca="1" si="415"/>
        <v>185145.5</v>
      </c>
      <c r="J2158" s="19">
        <f t="shared" ca="1" si="415"/>
        <v>175888.22500000001</v>
      </c>
      <c r="K2158" s="22">
        <f t="shared" ca="1" si="415"/>
        <v>167093.81375</v>
      </c>
      <c r="L2158" s="19">
        <f t="shared" ca="1" si="416"/>
        <v>167093.81375</v>
      </c>
      <c r="M2158" s="20">
        <f t="shared" si="417"/>
        <v>5000</v>
      </c>
      <c r="N2158" s="22">
        <f t="shared" si="418"/>
        <v>4800</v>
      </c>
      <c r="O2158" s="20">
        <f t="shared" si="418"/>
        <v>4608</v>
      </c>
      <c r="P2158" s="22">
        <f t="shared" si="418"/>
        <v>4423.68</v>
      </c>
      <c r="Q2158" s="20">
        <f t="shared" si="412"/>
        <v>4246.7328000000007</v>
      </c>
      <c r="R2158" s="21">
        <f t="shared" ca="1" si="419"/>
        <v>974450000</v>
      </c>
      <c r="S2158" s="22">
        <f t="shared" ca="1" si="420"/>
        <v>888698400</v>
      </c>
      <c r="T2158" s="21">
        <f t="shared" ca="1" si="421"/>
        <v>810492940.80000007</v>
      </c>
      <c r="U2158" s="22">
        <f t="shared" ca="1" si="422"/>
        <v>739169562.00960004</v>
      </c>
      <c r="V2158" s="21">
        <f t="shared" ca="1" si="423"/>
        <v>709602779.52921617</v>
      </c>
      <c r="W2158" s="23">
        <f t="shared" ca="1" si="424"/>
        <v>927664347.63877916</v>
      </c>
    </row>
    <row r="2159" spans="6:23" x14ac:dyDescent="0.35">
      <c r="F2159" s="22">
        <v>2157</v>
      </c>
      <c r="G2159" s="22">
        <f t="shared" ca="1" si="413"/>
        <v>0.8836763308425426</v>
      </c>
      <c r="H2159" s="19">
        <f t="shared" ca="1" si="414"/>
        <v>175807</v>
      </c>
      <c r="I2159" s="22">
        <f t="shared" ca="1" si="415"/>
        <v>167016.65</v>
      </c>
      <c r="J2159" s="19">
        <f t="shared" ca="1" si="415"/>
        <v>158665.8175</v>
      </c>
      <c r="K2159" s="22">
        <f t="shared" ca="1" si="415"/>
        <v>150732.526625</v>
      </c>
      <c r="L2159" s="19">
        <f t="shared" ca="1" si="416"/>
        <v>150732.526625</v>
      </c>
      <c r="M2159" s="20">
        <f t="shared" si="417"/>
        <v>5000</v>
      </c>
      <c r="N2159" s="22">
        <f t="shared" si="418"/>
        <v>4800</v>
      </c>
      <c r="O2159" s="20">
        <f t="shared" si="418"/>
        <v>4608</v>
      </c>
      <c r="P2159" s="22">
        <f t="shared" si="418"/>
        <v>4423.68</v>
      </c>
      <c r="Q2159" s="20">
        <f t="shared" si="412"/>
        <v>4246.7328000000007</v>
      </c>
      <c r="R2159" s="21">
        <f t="shared" ca="1" si="419"/>
        <v>879035000</v>
      </c>
      <c r="S2159" s="22">
        <f t="shared" ca="1" si="420"/>
        <v>801679920</v>
      </c>
      <c r="T2159" s="21">
        <f t="shared" ca="1" si="421"/>
        <v>731132087.03999996</v>
      </c>
      <c r="U2159" s="22">
        <f t="shared" ca="1" si="422"/>
        <v>666792463.38048005</v>
      </c>
      <c r="V2159" s="21">
        <f t="shared" ca="1" si="423"/>
        <v>640120764.84526086</v>
      </c>
      <c r="W2159" s="23">
        <f t="shared" ca="1" si="424"/>
        <v>650788577.99441147</v>
      </c>
    </row>
    <row r="2160" spans="6:23" x14ac:dyDescent="0.35">
      <c r="F2160" s="22">
        <v>2158</v>
      </c>
      <c r="G2160" s="22">
        <f t="shared" ca="1" si="413"/>
        <v>0.93324995752052198</v>
      </c>
      <c r="H2160" s="19">
        <f t="shared" ca="1" si="414"/>
        <v>185013</v>
      </c>
      <c r="I2160" s="22">
        <f t="shared" ca="1" si="415"/>
        <v>175762.35</v>
      </c>
      <c r="J2160" s="19">
        <f t="shared" ca="1" si="415"/>
        <v>166974.23250000001</v>
      </c>
      <c r="K2160" s="22">
        <f t="shared" ca="1" si="415"/>
        <v>158625.52087500002</v>
      </c>
      <c r="L2160" s="19">
        <f t="shared" ca="1" si="416"/>
        <v>158625.52087500002</v>
      </c>
      <c r="M2160" s="20">
        <f t="shared" si="417"/>
        <v>5000</v>
      </c>
      <c r="N2160" s="22">
        <f t="shared" si="418"/>
        <v>4800</v>
      </c>
      <c r="O2160" s="20">
        <f t="shared" si="418"/>
        <v>4608</v>
      </c>
      <c r="P2160" s="22">
        <f t="shared" si="418"/>
        <v>4423.68</v>
      </c>
      <c r="Q2160" s="20">
        <f t="shared" si="412"/>
        <v>4246.7328000000007</v>
      </c>
      <c r="R2160" s="21">
        <f t="shared" ca="1" si="419"/>
        <v>925065000</v>
      </c>
      <c r="S2160" s="22">
        <f t="shared" ca="1" si="420"/>
        <v>843659280</v>
      </c>
      <c r="T2160" s="21">
        <f t="shared" ca="1" si="421"/>
        <v>769417263.36000001</v>
      </c>
      <c r="U2160" s="22">
        <f t="shared" ca="1" si="422"/>
        <v>701708544.18432009</v>
      </c>
      <c r="V2160" s="21">
        <f t="shared" ca="1" si="423"/>
        <v>673640202.41694736</v>
      </c>
      <c r="W2160" s="23">
        <f t="shared" ca="1" si="424"/>
        <v>784358684.12793636</v>
      </c>
    </row>
    <row r="2161" spans="6:23" x14ac:dyDescent="0.35">
      <c r="F2161" s="22">
        <v>2159</v>
      </c>
      <c r="G2161" s="22">
        <f t="shared" ca="1" si="413"/>
        <v>0.30591677492773517</v>
      </c>
      <c r="H2161" s="19">
        <f t="shared" ca="1" si="414"/>
        <v>124776</v>
      </c>
      <c r="I2161" s="22">
        <f t="shared" ca="1" si="415"/>
        <v>118537.2</v>
      </c>
      <c r="J2161" s="19">
        <f t="shared" ca="1" si="415"/>
        <v>112610.34</v>
      </c>
      <c r="K2161" s="22">
        <f t="shared" ca="1" si="415"/>
        <v>106979.823</v>
      </c>
      <c r="L2161" s="19">
        <f t="shared" ca="1" si="416"/>
        <v>106979.823</v>
      </c>
      <c r="M2161" s="20">
        <f t="shared" si="417"/>
        <v>5000</v>
      </c>
      <c r="N2161" s="22">
        <f t="shared" si="418"/>
        <v>4800</v>
      </c>
      <c r="O2161" s="20">
        <f t="shared" si="418"/>
        <v>4608</v>
      </c>
      <c r="P2161" s="22">
        <f t="shared" si="418"/>
        <v>4423.68</v>
      </c>
      <c r="Q2161" s="20">
        <f t="shared" si="412"/>
        <v>4246.7328000000007</v>
      </c>
      <c r="R2161" s="21">
        <f t="shared" ca="1" si="419"/>
        <v>623880000</v>
      </c>
      <c r="S2161" s="22">
        <f t="shared" ca="1" si="420"/>
        <v>568978560</v>
      </c>
      <c r="T2161" s="21">
        <f t="shared" ca="1" si="421"/>
        <v>518908446.71999997</v>
      </c>
      <c r="U2161" s="22">
        <f t="shared" ca="1" si="422"/>
        <v>473244503.40864003</v>
      </c>
      <c r="V2161" s="21">
        <f t="shared" ca="1" si="423"/>
        <v>454314723.27229446</v>
      </c>
      <c r="W2161" s="23">
        <f t="shared" ca="1" si="424"/>
        <v>-89621598.640379667</v>
      </c>
    </row>
    <row r="2162" spans="6:23" x14ac:dyDescent="0.35">
      <c r="F2162" s="22">
        <v>2160</v>
      </c>
      <c r="G2162" s="22">
        <f t="shared" ca="1" si="413"/>
        <v>0.72699385009998674</v>
      </c>
      <c r="H2162" s="19">
        <f t="shared" ca="1" si="414"/>
        <v>158112</v>
      </c>
      <c r="I2162" s="22">
        <f t="shared" ca="1" si="415"/>
        <v>150206.39999999999</v>
      </c>
      <c r="J2162" s="19">
        <f t="shared" ca="1" si="415"/>
        <v>142696.07999999999</v>
      </c>
      <c r="K2162" s="22">
        <f t="shared" ca="1" si="415"/>
        <v>135561.27599999998</v>
      </c>
      <c r="L2162" s="19">
        <f t="shared" ca="1" si="416"/>
        <v>135561.27599999998</v>
      </c>
      <c r="M2162" s="20">
        <f t="shared" si="417"/>
        <v>5000</v>
      </c>
      <c r="N2162" s="22">
        <f t="shared" si="418"/>
        <v>4800</v>
      </c>
      <c r="O2162" s="20">
        <f t="shared" si="418"/>
        <v>4608</v>
      </c>
      <c r="P2162" s="22">
        <f t="shared" si="418"/>
        <v>4423.68</v>
      </c>
      <c r="Q2162" s="20">
        <f t="shared" si="412"/>
        <v>4246.7328000000007</v>
      </c>
      <c r="R2162" s="21">
        <f t="shared" ca="1" si="419"/>
        <v>790560000</v>
      </c>
      <c r="S2162" s="22">
        <f t="shared" ca="1" si="420"/>
        <v>720990720</v>
      </c>
      <c r="T2162" s="21">
        <f t="shared" ca="1" si="421"/>
        <v>657543536.63999999</v>
      </c>
      <c r="U2162" s="22">
        <f t="shared" ca="1" si="422"/>
        <v>599679705.41567993</v>
      </c>
      <c r="V2162" s="21">
        <f t="shared" ca="1" si="423"/>
        <v>575692517.19905281</v>
      </c>
      <c r="W2162" s="23">
        <f t="shared" ca="1" si="424"/>
        <v>394051338.36452723</v>
      </c>
    </row>
    <row r="2163" spans="6:23" x14ac:dyDescent="0.35">
      <c r="F2163" s="22">
        <v>2161</v>
      </c>
      <c r="G2163" s="22">
        <f t="shared" ca="1" si="413"/>
        <v>5.004664884684118E-2</v>
      </c>
      <c r="H2163" s="19">
        <f t="shared" ca="1" si="414"/>
        <v>90668</v>
      </c>
      <c r="I2163" s="22">
        <f t="shared" ca="1" si="415"/>
        <v>86134.6</v>
      </c>
      <c r="J2163" s="19">
        <f t="shared" ca="1" si="415"/>
        <v>81827.87000000001</v>
      </c>
      <c r="K2163" s="22">
        <f t="shared" ca="1" si="415"/>
        <v>77736.476500000004</v>
      </c>
      <c r="L2163" s="19">
        <f t="shared" ca="1" si="416"/>
        <v>77736.476500000004</v>
      </c>
      <c r="M2163" s="20">
        <f t="shared" si="417"/>
        <v>5000</v>
      </c>
      <c r="N2163" s="22">
        <f t="shared" si="418"/>
        <v>4800</v>
      </c>
      <c r="O2163" s="20">
        <f t="shared" si="418"/>
        <v>4608</v>
      </c>
      <c r="P2163" s="22">
        <f t="shared" si="418"/>
        <v>4423.68</v>
      </c>
      <c r="Q2163" s="20">
        <f t="shared" si="412"/>
        <v>4246.7328000000007</v>
      </c>
      <c r="R2163" s="21">
        <f t="shared" ca="1" si="419"/>
        <v>453340000</v>
      </c>
      <c r="S2163" s="22">
        <f t="shared" ca="1" si="420"/>
        <v>413446080</v>
      </c>
      <c r="T2163" s="21">
        <f t="shared" ca="1" si="421"/>
        <v>377062824.96000004</v>
      </c>
      <c r="U2163" s="22">
        <f t="shared" ca="1" si="422"/>
        <v>343881296.36352003</v>
      </c>
      <c r="V2163" s="21">
        <f t="shared" ca="1" si="423"/>
        <v>330126044.50897926</v>
      </c>
      <c r="W2163" s="23">
        <f t="shared" ca="1" si="424"/>
        <v>-584495504.78878951</v>
      </c>
    </row>
    <row r="2164" spans="6:23" x14ac:dyDescent="0.35">
      <c r="F2164" s="22">
        <v>2162</v>
      </c>
      <c r="G2164" s="22">
        <f t="shared" ca="1" si="413"/>
        <v>0.36570367650335012</v>
      </c>
      <c r="H2164" s="19">
        <f t="shared" ca="1" si="414"/>
        <v>129702</v>
      </c>
      <c r="I2164" s="22">
        <f t="shared" ca="1" si="415"/>
        <v>123216.9</v>
      </c>
      <c r="J2164" s="19">
        <f t="shared" ca="1" si="415"/>
        <v>117056.05499999999</v>
      </c>
      <c r="K2164" s="22">
        <f t="shared" ca="1" si="415"/>
        <v>111203.25224999999</v>
      </c>
      <c r="L2164" s="19">
        <f t="shared" ca="1" si="416"/>
        <v>111203.25224999999</v>
      </c>
      <c r="M2164" s="20">
        <f t="shared" si="417"/>
        <v>5000</v>
      </c>
      <c r="N2164" s="22">
        <f t="shared" si="418"/>
        <v>4800</v>
      </c>
      <c r="O2164" s="20">
        <f t="shared" si="418"/>
        <v>4608</v>
      </c>
      <c r="P2164" s="22">
        <f t="shared" si="418"/>
        <v>4423.68</v>
      </c>
      <c r="Q2164" s="20">
        <f t="shared" si="412"/>
        <v>4246.7328000000007</v>
      </c>
      <c r="R2164" s="21">
        <f t="shared" ca="1" si="419"/>
        <v>648510000</v>
      </c>
      <c r="S2164" s="22">
        <f t="shared" ca="1" si="420"/>
        <v>591441120</v>
      </c>
      <c r="T2164" s="21">
        <f t="shared" ca="1" si="421"/>
        <v>539394301.43999994</v>
      </c>
      <c r="U2164" s="22">
        <f t="shared" ca="1" si="422"/>
        <v>491927602.91328001</v>
      </c>
      <c r="V2164" s="21">
        <f t="shared" ca="1" si="423"/>
        <v>472250498.79674882</v>
      </c>
      <c r="W2164" s="23">
        <f t="shared" ca="1" si="424"/>
        <v>-18150129.727308273</v>
      </c>
    </row>
    <row r="2165" spans="6:23" x14ac:dyDescent="0.35">
      <c r="F2165" s="22">
        <v>2163</v>
      </c>
      <c r="G2165" s="22">
        <f t="shared" ca="1" si="413"/>
        <v>0.98987787792669968</v>
      </c>
      <c r="H2165" s="19">
        <f t="shared" ca="1" si="414"/>
        <v>209654</v>
      </c>
      <c r="I2165" s="22">
        <f t="shared" ca="1" si="415"/>
        <v>199171.3</v>
      </c>
      <c r="J2165" s="19">
        <f t="shared" ca="1" si="415"/>
        <v>189212.73499999999</v>
      </c>
      <c r="K2165" s="22">
        <f t="shared" ca="1" si="415"/>
        <v>179752.09824999998</v>
      </c>
      <c r="L2165" s="19">
        <f t="shared" ca="1" si="416"/>
        <v>179752.09824999998</v>
      </c>
      <c r="M2165" s="20">
        <f t="shared" si="417"/>
        <v>5000</v>
      </c>
      <c r="N2165" s="22">
        <f t="shared" si="418"/>
        <v>4800</v>
      </c>
      <c r="O2165" s="20">
        <f t="shared" si="418"/>
        <v>4608</v>
      </c>
      <c r="P2165" s="22">
        <f t="shared" si="418"/>
        <v>4423.68</v>
      </c>
      <c r="Q2165" s="20">
        <f t="shared" si="412"/>
        <v>4246.7328000000007</v>
      </c>
      <c r="R2165" s="21">
        <f t="shared" ca="1" si="419"/>
        <v>1048270000</v>
      </c>
      <c r="S2165" s="22">
        <f t="shared" ca="1" si="420"/>
        <v>956022240</v>
      </c>
      <c r="T2165" s="21">
        <f t="shared" ca="1" si="421"/>
        <v>871892282.87999988</v>
      </c>
      <c r="U2165" s="22">
        <f t="shared" ca="1" si="422"/>
        <v>795165761.98655999</v>
      </c>
      <c r="V2165" s="21">
        <f t="shared" ca="1" si="423"/>
        <v>763359131.5070976</v>
      </c>
      <c r="W2165" s="23">
        <f t="shared" ca="1" si="424"/>
        <v>1141875627.9945645</v>
      </c>
    </row>
    <row r="2166" spans="6:23" x14ac:dyDescent="0.35">
      <c r="F2166" s="22">
        <v>2164</v>
      </c>
      <c r="G2166" s="22">
        <f t="shared" ca="1" si="413"/>
        <v>0.32686337838462809</v>
      </c>
      <c r="H2166" s="19">
        <f t="shared" ca="1" si="414"/>
        <v>126542</v>
      </c>
      <c r="I2166" s="22">
        <f t="shared" ca="1" si="415"/>
        <v>120214.9</v>
      </c>
      <c r="J2166" s="19">
        <f t="shared" ca="1" si="415"/>
        <v>114204.155</v>
      </c>
      <c r="K2166" s="22">
        <f t="shared" ca="1" si="415"/>
        <v>108493.94725</v>
      </c>
      <c r="L2166" s="19">
        <f t="shared" ca="1" si="416"/>
        <v>108493.94725</v>
      </c>
      <c r="M2166" s="20">
        <f t="shared" si="417"/>
        <v>5000</v>
      </c>
      <c r="N2166" s="22">
        <f t="shared" si="418"/>
        <v>4800</v>
      </c>
      <c r="O2166" s="20">
        <f t="shared" si="418"/>
        <v>4608</v>
      </c>
      <c r="P2166" s="22">
        <f t="shared" si="418"/>
        <v>4423.68</v>
      </c>
      <c r="Q2166" s="20">
        <f t="shared" si="412"/>
        <v>4246.7328000000007</v>
      </c>
      <c r="R2166" s="21">
        <f t="shared" ca="1" si="419"/>
        <v>632710000</v>
      </c>
      <c r="S2166" s="22">
        <f t="shared" ca="1" si="420"/>
        <v>577031520</v>
      </c>
      <c r="T2166" s="21">
        <f t="shared" ca="1" si="421"/>
        <v>526252746.24000001</v>
      </c>
      <c r="U2166" s="22">
        <f t="shared" ca="1" si="422"/>
        <v>479942504.57088</v>
      </c>
      <c r="V2166" s="21">
        <f t="shared" ca="1" si="423"/>
        <v>460744804.38804483</v>
      </c>
      <c r="W2166" s="23">
        <f t="shared" ca="1" si="424"/>
        <v>-63998656.273249626</v>
      </c>
    </row>
    <row r="2167" spans="6:23" x14ac:dyDescent="0.35">
      <c r="F2167" s="22">
        <v>2165</v>
      </c>
      <c r="G2167" s="22">
        <f t="shared" ca="1" si="413"/>
        <v>0.18136022469273239</v>
      </c>
      <c r="H2167" s="19">
        <f t="shared" ca="1" si="414"/>
        <v>112694</v>
      </c>
      <c r="I2167" s="22">
        <f t="shared" ca="1" si="415"/>
        <v>107059.3</v>
      </c>
      <c r="J2167" s="19">
        <f t="shared" ca="1" si="415"/>
        <v>101706.33500000001</v>
      </c>
      <c r="K2167" s="22">
        <f t="shared" ca="1" si="415"/>
        <v>96621.018250000008</v>
      </c>
      <c r="L2167" s="19">
        <f t="shared" ca="1" si="416"/>
        <v>96621.018250000008</v>
      </c>
      <c r="M2167" s="20">
        <f t="shared" si="417"/>
        <v>5000</v>
      </c>
      <c r="N2167" s="22">
        <f t="shared" si="418"/>
        <v>4800</v>
      </c>
      <c r="O2167" s="20">
        <f t="shared" si="418"/>
        <v>4608</v>
      </c>
      <c r="P2167" s="22">
        <f t="shared" si="418"/>
        <v>4423.68</v>
      </c>
      <c r="Q2167" s="20">
        <f t="shared" si="412"/>
        <v>4246.7328000000007</v>
      </c>
      <c r="R2167" s="21">
        <f t="shared" ca="1" si="419"/>
        <v>563470000</v>
      </c>
      <c r="S2167" s="22">
        <f t="shared" ca="1" si="420"/>
        <v>513884640</v>
      </c>
      <c r="T2167" s="21">
        <f t="shared" ca="1" si="421"/>
        <v>468662791.68000001</v>
      </c>
      <c r="U2167" s="22">
        <f t="shared" ca="1" si="422"/>
        <v>427420466.01216006</v>
      </c>
      <c r="V2167" s="21">
        <f t="shared" ca="1" si="423"/>
        <v>410323647.3716737</v>
      </c>
      <c r="W2167" s="23">
        <f t="shared" ca="1" si="424"/>
        <v>-264919667.54166651</v>
      </c>
    </row>
    <row r="2168" spans="6:23" x14ac:dyDescent="0.35">
      <c r="F2168" s="22">
        <v>2166</v>
      </c>
      <c r="G2168" s="22">
        <f t="shared" ca="1" si="413"/>
        <v>0.60430044167582075</v>
      </c>
      <c r="H2168" s="19">
        <f t="shared" ca="1" si="414"/>
        <v>147935</v>
      </c>
      <c r="I2168" s="22">
        <f t="shared" ca="1" si="415"/>
        <v>140538.25</v>
      </c>
      <c r="J2168" s="19">
        <f t="shared" ca="1" si="415"/>
        <v>133511.33749999999</v>
      </c>
      <c r="K2168" s="22">
        <f t="shared" ca="1" si="415"/>
        <v>126835.77062499999</v>
      </c>
      <c r="L2168" s="19">
        <f t="shared" ca="1" si="416"/>
        <v>126835.77062499999</v>
      </c>
      <c r="M2168" s="20">
        <f t="shared" si="417"/>
        <v>5000</v>
      </c>
      <c r="N2168" s="22">
        <f t="shared" si="418"/>
        <v>4800</v>
      </c>
      <c r="O2168" s="20">
        <f t="shared" si="418"/>
        <v>4608</v>
      </c>
      <c r="P2168" s="22">
        <f t="shared" si="418"/>
        <v>4423.68</v>
      </c>
      <c r="Q2168" s="20">
        <f t="shared" si="412"/>
        <v>4246.7328000000007</v>
      </c>
      <c r="R2168" s="21">
        <f t="shared" ca="1" si="419"/>
        <v>739675000</v>
      </c>
      <c r="S2168" s="22">
        <f t="shared" ca="1" si="420"/>
        <v>674583600</v>
      </c>
      <c r="T2168" s="21">
        <f t="shared" ca="1" si="421"/>
        <v>615220243.19999993</v>
      </c>
      <c r="U2168" s="22">
        <f t="shared" ca="1" si="422"/>
        <v>561080861.79840004</v>
      </c>
      <c r="V2168" s="21">
        <f t="shared" ca="1" si="423"/>
        <v>538637627.32646406</v>
      </c>
      <c r="W2168" s="23">
        <f t="shared" ca="1" si="424"/>
        <v>246392966.63729692</v>
      </c>
    </row>
    <row r="2169" spans="6:23" x14ac:dyDescent="0.35">
      <c r="F2169" s="22">
        <v>2167</v>
      </c>
      <c r="G2169" s="22">
        <f t="shared" ca="1" si="413"/>
        <v>0.7734669861431025</v>
      </c>
      <c r="H2169" s="19">
        <f t="shared" ca="1" si="414"/>
        <v>162509</v>
      </c>
      <c r="I2169" s="22">
        <f t="shared" ca="1" si="415"/>
        <v>154383.54999999999</v>
      </c>
      <c r="J2169" s="19">
        <f t="shared" ca="1" si="415"/>
        <v>146664.3725</v>
      </c>
      <c r="K2169" s="22">
        <f t="shared" ca="1" si="415"/>
        <v>139331.15387499999</v>
      </c>
      <c r="L2169" s="19">
        <f t="shared" ca="1" si="416"/>
        <v>139331.15387499999</v>
      </c>
      <c r="M2169" s="20">
        <f t="shared" si="417"/>
        <v>5000</v>
      </c>
      <c r="N2169" s="22">
        <f t="shared" si="418"/>
        <v>4800</v>
      </c>
      <c r="O2169" s="20">
        <f t="shared" si="418"/>
        <v>4608</v>
      </c>
      <c r="P2169" s="22">
        <f t="shared" si="418"/>
        <v>4423.68</v>
      </c>
      <c r="Q2169" s="20">
        <f t="shared" si="412"/>
        <v>4246.7328000000007</v>
      </c>
      <c r="R2169" s="21">
        <f t="shared" ca="1" si="419"/>
        <v>812545000</v>
      </c>
      <c r="S2169" s="22">
        <f t="shared" ca="1" si="420"/>
        <v>741041040</v>
      </c>
      <c r="T2169" s="21">
        <f t="shared" ca="1" si="421"/>
        <v>675829428.48000002</v>
      </c>
      <c r="U2169" s="22">
        <f t="shared" ca="1" si="422"/>
        <v>616356438.77375996</v>
      </c>
      <c r="V2169" s="21">
        <f t="shared" ca="1" si="423"/>
        <v>591702181.22280967</v>
      </c>
      <c r="W2169" s="23">
        <f t="shared" ca="1" si="424"/>
        <v>457847531.78937054</v>
      </c>
    </row>
    <row r="2170" spans="6:23" x14ac:dyDescent="0.35">
      <c r="F2170" s="22">
        <v>2168</v>
      </c>
      <c r="G2170" s="22">
        <f t="shared" ca="1" si="413"/>
        <v>0.38654533094915766</v>
      </c>
      <c r="H2170" s="19">
        <f t="shared" ca="1" si="414"/>
        <v>131350</v>
      </c>
      <c r="I2170" s="22">
        <f t="shared" ca="1" si="415"/>
        <v>124782.5</v>
      </c>
      <c r="J2170" s="19">
        <f t="shared" ca="1" si="415"/>
        <v>118543.375</v>
      </c>
      <c r="K2170" s="22">
        <f t="shared" ca="1" si="415"/>
        <v>112616.20625</v>
      </c>
      <c r="L2170" s="19">
        <f t="shared" ca="1" si="416"/>
        <v>112616.20625</v>
      </c>
      <c r="M2170" s="20">
        <f t="shared" si="417"/>
        <v>5000</v>
      </c>
      <c r="N2170" s="22">
        <f t="shared" si="418"/>
        <v>4800</v>
      </c>
      <c r="O2170" s="20">
        <f t="shared" si="418"/>
        <v>4608</v>
      </c>
      <c r="P2170" s="22">
        <f t="shared" si="418"/>
        <v>4423.68</v>
      </c>
      <c r="Q2170" s="20">
        <f t="shared" si="412"/>
        <v>4246.7328000000007</v>
      </c>
      <c r="R2170" s="21">
        <f t="shared" ca="1" si="419"/>
        <v>656750000</v>
      </c>
      <c r="S2170" s="22">
        <f t="shared" ca="1" si="420"/>
        <v>598956000</v>
      </c>
      <c r="T2170" s="21">
        <f t="shared" ca="1" si="421"/>
        <v>546247872</v>
      </c>
      <c r="U2170" s="22">
        <f t="shared" ca="1" si="422"/>
        <v>498178059.26400006</v>
      </c>
      <c r="V2170" s="21">
        <f t="shared" ca="1" si="423"/>
        <v>478250936.89344007</v>
      </c>
      <c r="W2170" s="23">
        <f t="shared" ca="1" si="424"/>
        <v>5760747.4080438614</v>
      </c>
    </row>
    <row r="2171" spans="6:23" x14ac:dyDescent="0.35">
      <c r="F2171" s="22">
        <v>2169</v>
      </c>
      <c r="G2171" s="22">
        <f t="shared" ca="1" si="413"/>
        <v>0.63559688207176235</v>
      </c>
      <c r="H2171" s="19">
        <f t="shared" ca="1" si="414"/>
        <v>150401</v>
      </c>
      <c r="I2171" s="22">
        <f t="shared" ca="1" si="415"/>
        <v>142880.95000000001</v>
      </c>
      <c r="J2171" s="19">
        <f t="shared" ca="1" si="415"/>
        <v>135736.90250000003</v>
      </c>
      <c r="K2171" s="22">
        <f t="shared" ca="1" si="415"/>
        <v>128950.05737500002</v>
      </c>
      <c r="L2171" s="19">
        <f t="shared" ca="1" si="416"/>
        <v>128950.05737500002</v>
      </c>
      <c r="M2171" s="20">
        <f t="shared" si="417"/>
        <v>5000</v>
      </c>
      <c r="N2171" s="22">
        <f t="shared" si="418"/>
        <v>4800</v>
      </c>
      <c r="O2171" s="20">
        <f t="shared" si="418"/>
        <v>4608</v>
      </c>
      <c r="P2171" s="22">
        <f t="shared" si="418"/>
        <v>4423.68</v>
      </c>
      <c r="Q2171" s="20">
        <f t="shared" si="412"/>
        <v>4246.7328000000007</v>
      </c>
      <c r="R2171" s="21">
        <f t="shared" ca="1" si="419"/>
        <v>752005000</v>
      </c>
      <c r="S2171" s="22">
        <f t="shared" ca="1" si="420"/>
        <v>685828560</v>
      </c>
      <c r="T2171" s="21">
        <f t="shared" ca="1" si="421"/>
        <v>625475646.72000015</v>
      </c>
      <c r="U2171" s="22">
        <f t="shared" ca="1" si="422"/>
        <v>570433789.80864012</v>
      </c>
      <c r="V2171" s="21">
        <f t="shared" ca="1" si="423"/>
        <v>547616438.21629453</v>
      </c>
      <c r="W2171" s="23">
        <f t="shared" ca="1" si="424"/>
        <v>282172228.17599726</v>
      </c>
    </row>
    <row r="2172" spans="6:23" x14ac:dyDescent="0.35">
      <c r="F2172" s="22">
        <v>2170</v>
      </c>
      <c r="G2172" s="22">
        <f t="shared" ca="1" si="413"/>
        <v>0.52443486742952783</v>
      </c>
      <c r="H2172" s="19">
        <f t="shared" ca="1" si="414"/>
        <v>141839</v>
      </c>
      <c r="I2172" s="22">
        <f t="shared" ca="1" si="415"/>
        <v>134747.04999999999</v>
      </c>
      <c r="J2172" s="19">
        <f t="shared" ca="1" si="415"/>
        <v>128009.69749999999</v>
      </c>
      <c r="K2172" s="22">
        <f t="shared" ca="1" si="415"/>
        <v>121609.212625</v>
      </c>
      <c r="L2172" s="19">
        <f t="shared" ca="1" si="416"/>
        <v>121609.212625</v>
      </c>
      <c r="M2172" s="20">
        <f t="shared" si="417"/>
        <v>5000</v>
      </c>
      <c r="N2172" s="22">
        <f t="shared" si="418"/>
        <v>4800</v>
      </c>
      <c r="O2172" s="20">
        <f t="shared" si="418"/>
        <v>4608</v>
      </c>
      <c r="P2172" s="22">
        <f t="shared" si="418"/>
        <v>4423.68</v>
      </c>
      <c r="Q2172" s="20">
        <f t="shared" si="412"/>
        <v>4246.7328000000007</v>
      </c>
      <c r="R2172" s="21">
        <f t="shared" ca="1" si="419"/>
        <v>709195000</v>
      </c>
      <c r="S2172" s="22">
        <f t="shared" ca="1" si="420"/>
        <v>646785840</v>
      </c>
      <c r="T2172" s="21">
        <f t="shared" ca="1" si="421"/>
        <v>589868686.07999992</v>
      </c>
      <c r="U2172" s="22">
        <f t="shared" ca="1" si="422"/>
        <v>537960241.70495999</v>
      </c>
      <c r="V2172" s="21">
        <f t="shared" ca="1" si="423"/>
        <v>516441832.0367617</v>
      </c>
      <c r="W2172" s="23">
        <f t="shared" ca="1" si="424"/>
        <v>157945935.68031621</v>
      </c>
    </row>
    <row r="2173" spans="6:23" x14ac:dyDescent="0.35">
      <c r="F2173" s="22">
        <v>2171</v>
      </c>
      <c r="G2173" s="22">
        <f t="shared" ca="1" si="413"/>
        <v>0.12263865515061823</v>
      </c>
      <c r="H2173" s="19">
        <f t="shared" ca="1" si="414"/>
        <v>105143</v>
      </c>
      <c r="I2173" s="22">
        <f t="shared" ca="1" si="415"/>
        <v>99885.85</v>
      </c>
      <c r="J2173" s="19">
        <f t="shared" ca="1" si="415"/>
        <v>94891.55750000001</v>
      </c>
      <c r="K2173" s="22">
        <f t="shared" ca="1" si="415"/>
        <v>90146.979625000007</v>
      </c>
      <c r="L2173" s="19">
        <f t="shared" ca="1" si="416"/>
        <v>90146.979625000007</v>
      </c>
      <c r="M2173" s="20">
        <f t="shared" si="417"/>
        <v>5000</v>
      </c>
      <c r="N2173" s="22">
        <f t="shared" si="418"/>
        <v>4800</v>
      </c>
      <c r="O2173" s="20">
        <f t="shared" si="418"/>
        <v>4608</v>
      </c>
      <c r="P2173" s="22">
        <f t="shared" si="418"/>
        <v>4423.68</v>
      </c>
      <c r="Q2173" s="20">
        <f t="shared" si="412"/>
        <v>4246.7328000000007</v>
      </c>
      <c r="R2173" s="21">
        <f t="shared" ca="1" si="419"/>
        <v>525715000</v>
      </c>
      <c r="S2173" s="22">
        <f t="shared" ca="1" si="420"/>
        <v>479452080</v>
      </c>
      <c r="T2173" s="21">
        <f t="shared" ca="1" si="421"/>
        <v>437260296.96000004</v>
      </c>
      <c r="U2173" s="22">
        <f t="shared" ca="1" si="422"/>
        <v>398781390.82752007</v>
      </c>
      <c r="V2173" s="21">
        <f t="shared" ca="1" si="423"/>
        <v>382830135.19441926</v>
      </c>
      <c r="W2173" s="23">
        <f t="shared" ca="1" si="424"/>
        <v>-374477333.34812355</v>
      </c>
    </row>
    <row r="2174" spans="6:23" x14ac:dyDescent="0.35">
      <c r="F2174" s="22">
        <v>2172</v>
      </c>
      <c r="G2174" s="22">
        <f t="shared" ca="1" si="413"/>
        <v>0.79243961846532307</v>
      </c>
      <c r="H2174" s="19">
        <f t="shared" ca="1" si="414"/>
        <v>164447</v>
      </c>
      <c r="I2174" s="22">
        <f t="shared" ca="1" si="415"/>
        <v>156224.65</v>
      </c>
      <c r="J2174" s="19">
        <f t="shared" ca="1" si="415"/>
        <v>148413.41749999998</v>
      </c>
      <c r="K2174" s="22">
        <f t="shared" ca="1" si="415"/>
        <v>140992.74662499997</v>
      </c>
      <c r="L2174" s="19">
        <f t="shared" ca="1" si="416"/>
        <v>140992.74662499997</v>
      </c>
      <c r="M2174" s="20">
        <f t="shared" si="417"/>
        <v>5000</v>
      </c>
      <c r="N2174" s="22">
        <f t="shared" si="418"/>
        <v>4800</v>
      </c>
      <c r="O2174" s="20">
        <f t="shared" si="418"/>
        <v>4608</v>
      </c>
      <c r="P2174" s="22">
        <f t="shared" si="418"/>
        <v>4423.68</v>
      </c>
      <c r="Q2174" s="20">
        <f t="shared" si="412"/>
        <v>4246.7328000000007</v>
      </c>
      <c r="R2174" s="21">
        <f t="shared" ca="1" si="419"/>
        <v>822235000</v>
      </c>
      <c r="S2174" s="22">
        <f t="shared" ca="1" si="420"/>
        <v>749878320</v>
      </c>
      <c r="T2174" s="21">
        <f t="shared" ca="1" si="421"/>
        <v>683889027.83999991</v>
      </c>
      <c r="U2174" s="22">
        <f t="shared" ca="1" si="422"/>
        <v>623706793.39007986</v>
      </c>
      <c r="V2174" s="21">
        <f t="shared" ca="1" si="423"/>
        <v>598758521.65447676</v>
      </c>
      <c r="W2174" s="23">
        <f t="shared" ca="1" si="424"/>
        <v>485966026.86722898</v>
      </c>
    </row>
    <row r="2175" spans="6:23" x14ac:dyDescent="0.35">
      <c r="F2175" s="22">
        <v>2173</v>
      </c>
      <c r="G2175" s="22">
        <f t="shared" ca="1" si="413"/>
        <v>3.3796403523845164E-2</v>
      </c>
      <c r="H2175" s="19">
        <f t="shared" ca="1" si="414"/>
        <v>85169</v>
      </c>
      <c r="I2175" s="22">
        <f t="shared" ca="1" si="415"/>
        <v>80910.55</v>
      </c>
      <c r="J2175" s="19">
        <f t="shared" ca="1" si="415"/>
        <v>76865.022500000006</v>
      </c>
      <c r="K2175" s="22">
        <f t="shared" ca="1" si="415"/>
        <v>73021.771375000011</v>
      </c>
      <c r="L2175" s="19">
        <f t="shared" ca="1" si="416"/>
        <v>73021.771375000011</v>
      </c>
      <c r="M2175" s="20">
        <f t="shared" si="417"/>
        <v>5000</v>
      </c>
      <c r="N2175" s="22">
        <f t="shared" si="418"/>
        <v>4800</v>
      </c>
      <c r="O2175" s="20">
        <f t="shared" si="418"/>
        <v>4608</v>
      </c>
      <c r="P2175" s="22">
        <f t="shared" si="418"/>
        <v>4423.68</v>
      </c>
      <c r="Q2175" s="20">
        <f t="shared" si="412"/>
        <v>4246.7328000000007</v>
      </c>
      <c r="R2175" s="21">
        <f t="shared" ca="1" si="419"/>
        <v>425845000</v>
      </c>
      <c r="S2175" s="22">
        <f t="shared" ca="1" si="420"/>
        <v>388370640</v>
      </c>
      <c r="T2175" s="21">
        <f t="shared" ca="1" si="421"/>
        <v>354194023.68000001</v>
      </c>
      <c r="U2175" s="22">
        <f t="shared" ca="1" si="422"/>
        <v>323024949.59616005</v>
      </c>
      <c r="V2175" s="21">
        <f t="shared" ca="1" si="423"/>
        <v>310103951.61231369</v>
      </c>
      <c r="W2175" s="23">
        <f t="shared" ca="1" si="424"/>
        <v>-664280646.39516044</v>
      </c>
    </row>
    <row r="2176" spans="6:23" x14ac:dyDescent="0.35">
      <c r="F2176" s="22">
        <v>2174</v>
      </c>
      <c r="G2176" s="22">
        <f t="shared" ca="1" si="413"/>
        <v>0.2214982064245673</v>
      </c>
      <c r="H2176" s="19">
        <f t="shared" ca="1" si="414"/>
        <v>116986</v>
      </c>
      <c r="I2176" s="22">
        <f t="shared" ca="1" si="415"/>
        <v>111136.7</v>
      </c>
      <c r="J2176" s="19">
        <f t="shared" ca="1" si="415"/>
        <v>105579.86499999999</v>
      </c>
      <c r="K2176" s="22">
        <f t="shared" ca="1" si="415"/>
        <v>100300.87174999999</v>
      </c>
      <c r="L2176" s="19">
        <f t="shared" ca="1" si="416"/>
        <v>100300.87174999999</v>
      </c>
      <c r="M2176" s="20">
        <f t="shared" si="417"/>
        <v>5000</v>
      </c>
      <c r="N2176" s="22">
        <f t="shared" si="418"/>
        <v>4800</v>
      </c>
      <c r="O2176" s="20">
        <f t="shared" si="418"/>
        <v>4608</v>
      </c>
      <c r="P2176" s="22">
        <f t="shared" si="418"/>
        <v>4423.68</v>
      </c>
      <c r="Q2176" s="20">
        <f t="shared" si="412"/>
        <v>4246.7328000000007</v>
      </c>
      <c r="R2176" s="21">
        <f t="shared" ca="1" si="419"/>
        <v>584930000</v>
      </c>
      <c r="S2176" s="22">
        <f t="shared" ca="1" si="420"/>
        <v>533456160</v>
      </c>
      <c r="T2176" s="21">
        <f t="shared" ca="1" si="421"/>
        <v>486512017.91999996</v>
      </c>
      <c r="U2176" s="22">
        <f t="shared" ca="1" si="422"/>
        <v>443698960.34303999</v>
      </c>
      <c r="V2176" s="21">
        <f t="shared" ca="1" si="423"/>
        <v>425951001.92931843</v>
      </c>
      <c r="W2176" s="23">
        <f t="shared" ca="1" si="424"/>
        <v>-202646921.99255896</v>
      </c>
    </row>
    <row r="2177" spans="6:23" x14ac:dyDescent="0.35">
      <c r="F2177" s="22">
        <v>2175</v>
      </c>
      <c r="G2177" s="22">
        <f t="shared" ca="1" si="413"/>
        <v>0.9764245716775376</v>
      </c>
      <c r="H2177" s="19">
        <f t="shared" ca="1" si="414"/>
        <v>199548</v>
      </c>
      <c r="I2177" s="22">
        <f t="shared" ca="1" si="415"/>
        <v>189570.6</v>
      </c>
      <c r="J2177" s="19">
        <f t="shared" ca="1" si="415"/>
        <v>180092.07</v>
      </c>
      <c r="K2177" s="22">
        <f t="shared" ca="1" si="415"/>
        <v>171087.46650000001</v>
      </c>
      <c r="L2177" s="19">
        <f t="shared" ca="1" si="416"/>
        <v>171087.46650000001</v>
      </c>
      <c r="M2177" s="20">
        <f t="shared" si="417"/>
        <v>5000</v>
      </c>
      <c r="N2177" s="22">
        <f t="shared" si="418"/>
        <v>4800</v>
      </c>
      <c r="O2177" s="20">
        <f t="shared" si="418"/>
        <v>4608</v>
      </c>
      <c r="P2177" s="22">
        <f t="shared" si="418"/>
        <v>4423.68</v>
      </c>
      <c r="Q2177" s="20">
        <f t="shared" si="412"/>
        <v>4246.7328000000007</v>
      </c>
      <c r="R2177" s="21">
        <f t="shared" ca="1" si="419"/>
        <v>997740000</v>
      </c>
      <c r="S2177" s="22">
        <f t="shared" ca="1" si="420"/>
        <v>909938880</v>
      </c>
      <c r="T2177" s="21">
        <f t="shared" ca="1" si="421"/>
        <v>829864258.56000006</v>
      </c>
      <c r="U2177" s="22">
        <f t="shared" ca="1" si="422"/>
        <v>756836203.80672014</v>
      </c>
      <c r="V2177" s="21">
        <f t="shared" ca="1" si="423"/>
        <v>726562755.65445137</v>
      </c>
      <c r="W2177" s="23">
        <f t="shared" ca="1" si="424"/>
        <v>995247397.21187925</v>
      </c>
    </row>
    <row r="2178" spans="6:23" x14ac:dyDescent="0.35">
      <c r="F2178" s="22">
        <v>2176</v>
      </c>
      <c r="G2178" s="22">
        <f t="shared" ca="1" si="413"/>
        <v>3.8469138849473339E-2</v>
      </c>
      <c r="H2178" s="19">
        <f t="shared" ca="1" si="414"/>
        <v>86938</v>
      </c>
      <c r="I2178" s="22">
        <f t="shared" ca="1" si="415"/>
        <v>82591.100000000006</v>
      </c>
      <c r="J2178" s="19">
        <f t="shared" ca="1" si="415"/>
        <v>78461.545000000013</v>
      </c>
      <c r="K2178" s="22">
        <f t="shared" ca="1" si="415"/>
        <v>74538.467750000011</v>
      </c>
      <c r="L2178" s="19">
        <f t="shared" ca="1" si="416"/>
        <v>74538.467750000011</v>
      </c>
      <c r="M2178" s="20">
        <f t="shared" si="417"/>
        <v>5000</v>
      </c>
      <c r="N2178" s="22">
        <f t="shared" si="418"/>
        <v>4800</v>
      </c>
      <c r="O2178" s="20">
        <f t="shared" si="418"/>
        <v>4608</v>
      </c>
      <c r="P2178" s="22">
        <f t="shared" si="418"/>
        <v>4423.68</v>
      </c>
      <c r="Q2178" s="20">
        <f t="shared" si="412"/>
        <v>4246.7328000000007</v>
      </c>
      <c r="R2178" s="21">
        <f t="shared" ca="1" si="419"/>
        <v>434690000</v>
      </c>
      <c r="S2178" s="22">
        <f t="shared" ca="1" si="420"/>
        <v>396437280</v>
      </c>
      <c r="T2178" s="21">
        <f t="shared" ca="1" si="421"/>
        <v>361550799.36000007</v>
      </c>
      <c r="U2178" s="22">
        <f t="shared" ca="1" si="422"/>
        <v>329734329.01632005</v>
      </c>
      <c r="V2178" s="21">
        <f t="shared" ca="1" si="423"/>
        <v>316544955.85566729</v>
      </c>
      <c r="W2178" s="23">
        <f t="shared" ca="1" si="424"/>
        <v>-638614176.94586587</v>
      </c>
    </row>
    <row r="2179" spans="6:23" x14ac:dyDescent="0.35">
      <c r="F2179" s="22">
        <v>2177</v>
      </c>
      <c r="G2179" s="22">
        <f t="shared" ca="1" si="413"/>
        <v>1.7720967453177527E-2</v>
      </c>
      <c r="H2179" s="19">
        <f t="shared" ca="1" si="414"/>
        <v>76902</v>
      </c>
      <c r="I2179" s="22">
        <f t="shared" ca="1" si="415"/>
        <v>73056.899999999994</v>
      </c>
      <c r="J2179" s="19">
        <f t="shared" ca="1" si="415"/>
        <v>69404.054999999993</v>
      </c>
      <c r="K2179" s="22">
        <f t="shared" ca="1" si="415"/>
        <v>65933.852249999996</v>
      </c>
      <c r="L2179" s="19">
        <f t="shared" ca="1" si="416"/>
        <v>65933.852249999996</v>
      </c>
      <c r="M2179" s="20">
        <f t="shared" si="417"/>
        <v>5000</v>
      </c>
      <c r="N2179" s="22">
        <f t="shared" si="418"/>
        <v>4800</v>
      </c>
      <c r="O2179" s="20">
        <f t="shared" si="418"/>
        <v>4608</v>
      </c>
      <c r="P2179" s="22">
        <f t="shared" si="418"/>
        <v>4423.68</v>
      </c>
      <c r="Q2179" s="20">
        <f t="shared" si="418"/>
        <v>4246.7328000000007</v>
      </c>
      <c r="R2179" s="21">
        <f t="shared" ca="1" si="419"/>
        <v>384510000</v>
      </c>
      <c r="S2179" s="22">
        <f t="shared" ca="1" si="420"/>
        <v>350673120</v>
      </c>
      <c r="T2179" s="21">
        <f t="shared" ca="1" si="421"/>
        <v>319813885.43999994</v>
      </c>
      <c r="U2179" s="22">
        <f t="shared" ca="1" si="422"/>
        <v>291670263.52127999</v>
      </c>
      <c r="V2179" s="21">
        <f t="shared" ca="1" si="423"/>
        <v>280003452.98042881</v>
      </c>
      <c r="W2179" s="23">
        <f t="shared" ca="1" si="424"/>
        <v>-784226775.81139421</v>
      </c>
    </row>
    <row r="2180" spans="6:23" x14ac:dyDescent="0.35">
      <c r="F2180" s="22">
        <v>2178</v>
      </c>
      <c r="G2180" s="22">
        <f t="shared" ref="G2180:G2243" ca="1" si="425">RAND()</f>
        <v>0.34774190608583821</v>
      </c>
      <c r="H2180" s="19">
        <f t="shared" ref="H2180:H2243" ca="1" si="426">ROUND(_xlfn.NORM.INV(G2180,$B$4,$B$5),0)</f>
        <v>128257</v>
      </c>
      <c r="I2180" s="22">
        <f t="shared" ref="I2180:K2243" ca="1" si="427">H2180-$B$7*H2180</f>
        <v>121844.15</v>
      </c>
      <c r="J2180" s="19">
        <f t="shared" ca="1" si="427"/>
        <v>115751.94249999999</v>
      </c>
      <c r="K2180" s="22">
        <f t="shared" ca="1" si="427"/>
        <v>109964.34537499999</v>
      </c>
      <c r="L2180" s="19">
        <f t="shared" ref="L2180:L2243" ca="1" si="428">J2180-$B$7*J2180</f>
        <v>109964.34537499999</v>
      </c>
      <c r="M2180" s="20">
        <f t="shared" ref="M2180:M2243" si="429">$B$3</f>
        <v>5000</v>
      </c>
      <c r="N2180" s="22">
        <f t="shared" ref="N2180:Q2243" si="430">M2180-$B$8*M2180</f>
        <v>4800</v>
      </c>
      <c r="O2180" s="20">
        <f t="shared" si="430"/>
        <v>4608</v>
      </c>
      <c r="P2180" s="22">
        <f t="shared" si="430"/>
        <v>4423.68</v>
      </c>
      <c r="Q2180" s="20">
        <f t="shared" si="430"/>
        <v>4246.7328000000007</v>
      </c>
      <c r="R2180" s="21">
        <f t="shared" ref="R2180:R2243" ca="1" si="431">H2180*M2180</f>
        <v>641285000</v>
      </c>
      <c r="S2180" s="22">
        <f t="shared" ref="S2180:S2243" ca="1" si="432">I2180*N2180</f>
        <v>584851920</v>
      </c>
      <c r="T2180" s="21">
        <f t="shared" ref="T2180:T2243" ca="1" si="433">J2180*O2180</f>
        <v>533384951.03999996</v>
      </c>
      <c r="U2180" s="22">
        <f t="shared" ref="U2180:U2243" ca="1" si="434">K2180*P2180</f>
        <v>486447075.34847999</v>
      </c>
      <c r="V2180" s="21">
        <f t="shared" ref="V2180:V2243" ca="1" si="435">L2180*Q2180</f>
        <v>466989192.33454084</v>
      </c>
      <c r="W2180" s="23">
        <f t="shared" ref="W2180:W2243" ca="1" si="436">NPV($B$6,R2180,S2180,T2180,U2180,V2180)-$B$2</f>
        <v>-39115674.302904606</v>
      </c>
    </row>
    <row r="2181" spans="6:23" x14ac:dyDescent="0.35">
      <c r="F2181" s="22">
        <v>2179</v>
      </c>
      <c r="G2181" s="22">
        <f t="shared" ca="1" si="425"/>
        <v>0.96128440130003145</v>
      </c>
      <c r="H2181" s="19">
        <f t="shared" ca="1" si="426"/>
        <v>192974</v>
      </c>
      <c r="I2181" s="22">
        <f t="shared" ca="1" si="427"/>
        <v>183325.3</v>
      </c>
      <c r="J2181" s="19">
        <f t="shared" ca="1" si="427"/>
        <v>174159.03499999997</v>
      </c>
      <c r="K2181" s="22">
        <f t="shared" ca="1" si="427"/>
        <v>165451.08324999997</v>
      </c>
      <c r="L2181" s="19">
        <f t="shared" ca="1" si="428"/>
        <v>165451.08324999997</v>
      </c>
      <c r="M2181" s="20">
        <f t="shared" si="429"/>
        <v>5000</v>
      </c>
      <c r="N2181" s="22">
        <f t="shared" si="430"/>
        <v>4800</v>
      </c>
      <c r="O2181" s="20">
        <f t="shared" si="430"/>
        <v>4608</v>
      </c>
      <c r="P2181" s="22">
        <f t="shared" si="430"/>
        <v>4423.68</v>
      </c>
      <c r="Q2181" s="20">
        <f t="shared" si="430"/>
        <v>4246.7328000000007</v>
      </c>
      <c r="R2181" s="21">
        <f t="shared" ca="1" si="431"/>
        <v>964870000</v>
      </c>
      <c r="S2181" s="22">
        <f t="shared" ca="1" si="432"/>
        <v>879961440</v>
      </c>
      <c r="T2181" s="21">
        <f t="shared" ca="1" si="433"/>
        <v>802524833.27999985</v>
      </c>
      <c r="U2181" s="22">
        <f t="shared" ca="1" si="434"/>
        <v>731902647.95135987</v>
      </c>
      <c r="V2181" s="21">
        <f t="shared" ca="1" si="435"/>
        <v>702626542.03330553</v>
      </c>
      <c r="W2181" s="23">
        <f t="shared" ca="1" si="436"/>
        <v>899865051.16345501</v>
      </c>
    </row>
    <row r="2182" spans="6:23" x14ac:dyDescent="0.35">
      <c r="F2182" s="22">
        <v>2180</v>
      </c>
      <c r="G2182" s="22">
        <f t="shared" ca="1" si="425"/>
        <v>0.21647451688476416</v>
      </c>
      <c r="H2182" s="19">
        <f t="shared" ca="1" si="426"/>
        <v>116475</v>
      </c>
      <c r="I2182" s="22">
        <f t="shared" ca="1" si="427"/>
        <v>110651.25</v>
      </c>
      <c r="J2182" s="19">
        <f t="shared" ca="1" si="427"/>
        <v>105118.6875</v>
      </c>
      <c r="K2182" s="22">
        <f t="shared" ca="1" si="427"/>
        <v>99862.753125000003</v>
      </c>
      <c r="L2182" s="19">
        <f t="shared" ca="1" si="428"/>
        <v>99862.753125000003</v>
      </c>
      <c r="M2182" s="20">
        <f t="shared" si="429"/>
        <v>5000</v>
      </c>
      <c r="N2182" s="22">
        <f t="shared" si="430"/>
        <v>4800</v>
      </c>
      <c r="O2182" s="20">
        <f t="shared" si="430"/>
        <v>4608</v>
      </c>
      <c r="P2182" s="22">
        <f t="shared" si="430"/>
        <v>4423.68</v>
      </c>
      <c r="Q2182" s="20">
        <f t="shared" si="430"/>
        <v>4246.7328000000007</v>
      </c>
      <c r="R2182" s="21">
        <f t="shared" ca="1" si="431"/>
        <v>582375000</v>
      </c>
      <c r="S2182" s="22">
        <f t="shared" ca="1" si="432"/>
        <v>531126000</v>
      </c>
      <c r="T2182" s="21">
        <f t="shared" ca="1" si="433"/>
        <v>484386912</v>
      </c>
      <c r="U2182" s="22">
        <f t="shared" ca="1" si="434"/>
        <v>441760863.74400002</v>
      </c>
      <c r="V2182" s="21">
        <f t="shared" ca="1" si="435"/>
        <v>424090429.19424009</v>
      </c>
      <c r="W2182" s="23">
        <f t="shared" ca="1" si="436"/>
        <v>-210061034.98780417</v>
      </c>
    </row>
    <row r="2183" spans="6:23" x14ac:dyDescent="0.35">
      <c r="F2183" s="22">
        <v>2181</v>
      </c>
      <c r="G2183" s="22">
        <f t="shared" ca="1" si="425"/>
        <v>0.73534164377148092</v>
      </c>
      <c r="H2183" s="19">
        <f t="shared" ca="1" si="426"/>
        <v>158871</v>
      </c>
      <c r="I2183" s="22">
        <f t="shared" ca="1" si="427"/>
        <v>150927.45000000001</v>
      </c>
      <c r="J2183" s="19">
        <f t="shared" ca="1" si="427"/>
        <v>143381.07750000001</v>
      </c>
      <c r="K2183" s="22">
        <f t="shared" ca="1" si="427"/>
        <v>136212.023625</v>
      </c>
      <c r="L2183" s="19">
        <f t="shared" ca="1" si="428"/>
        <v>136212.023625</v>
      </c>
      <c r="M2183" s="20">
        <f t="shared" si="429"/>
        <v>5000</v>
      </c>
      <c r="N2183" s="22">
        <f t="shared" si="430"/>
        <v>4800</v>
      </c>
      <c r="O2183" s="20">
        <f t="shared" si="430"/>
        <v>4608</v>
      </c>
      <c r="P2183" s="22">
        <f t="shared" si="430"/>
        <v>4423.68</v>
      </c>
      <c r="Q2183" s="20">
        <f t="shared" si="430"/>
        <v>4246.7328000000007</v>
      </c>
      <c r="R2183" s="21">
        <f t="shared" ca="1" si="431"/>
        <v>794355000</v>
      </c>
      <c r="S2183" s="22">
        <f t="shared" ca="1" si="432"/>
        <v>724451760</v>
      </c>
      <c r="T2183" s="21">
        <f t="shared" ca="1" si="433"/>
        <v>660700005.12000012</v>
      </c>
      <c r="U2183" s="22">
        <f t="shared" ca="1" si="434"/>
        <v>602558404.66944003</v>
      </c>
      <c r="V2183" s="21">
        <f t="shared" ca="1" si="435"/>
        <v>578456068.48266256</v>
      </c>
      <c r="W2183" s="23">
        <f t="shared" ca="1" si="436"/>
        <v>405063690.15198612</v>
      </c>
    </row>
    <row r="2184" spans="6:23" x14ac:dyDescent="0.35">
      <c r="F2184" s="22">
        <v>2182</v>
      </c>
      <c r="G2184" s="22">
        <f t="shared" ca="1" si="425"/>
        <v>0.27137493724868011</v>
      </c>
      <c r="H2184" s="19">
        <f t="shared" ca="1" si="426"/>
        <v>121740</v>
      </c>
      <c r="I2184" s="22">
        <f t="shared" ca="1" si="427"/>
        <v>115653</v>
      </c>
      <c r="J2184" s="19">
        <f t="shared" ca="1" si="427"/>
        <v>109870.35</v>
      </c>
      <c r="K2184" s="22">
        <f t="shared" ca="1" si="427"/>
        <v>104376.8325</v>
      </c>
      <c r="L2184" s="19">
        <f t="shared" ca="1" si="428"/>
        <v>104376.8325</v>
      </c>
      <c r="M2184" s="20">
        <f t="shared" si="429"/>
        <v>5000</v>
      </c>
      <c r="N2184" s="22">
        <f t="shared" si="430"/>
        <v>4800</v>
      </c>
      <c r="O2184" s="20">
        <f t="shared" si="430"/>
        <v>4608</v>
      </c>
      <c r="P2184" s="22">
        <f t="shared" si="430"/>
        <v>4423.68</v>
      </c>
      <c r="Q2184" s="20">
        <f t="shared" si="430"/>
        <v>4246.7328000000007</v>
      </c>
      <c r="R2184" s="21">
        <f t="shared" ca="1" si="431"/>
        <v>608700000</v>
      </c>
      <c r="S2184" s="22">
        <f t="shared" ca="1" si="432"/>
        <v>555134400</v>
      </c>
      <c r="T2184" s="21">
        <f t="shared" ca="1" si="433"/>
        <v>506282572.80000001</v>
      </c>
      <c r="U2184" s="22">
        <f t="shared" ca="1" si="434"/>
        <v>461729706.39360005</v>
      </c>
      <c r="V2184" s="21">
        <f t="shared" ca="1" si="435"/>
        <v>443260518.13785607</v>
      </c>
      <c r="W2184" s="23">
        <f t="shared" ca="1" si="436"/>
        <v>-133671005.79021525</v>
      </c>
    </row>
    <row r="2185" spans="6:23" x14ac:dyDescent="0.35">
      <c r="F2185" s="22">
        <v>2183</v>
      </c>
      <c r="G2185" s="22">
        <f t="shared" ca="1" si="425"/>
        <v>0.79854359020666965</v>
      </c>
      <c r="H2185" s="19">
        <f t="shared" ca="1" si="426"/>
        <v>165093</v>
      </c>
      <c r="I2185" s="22">
        <f t="shared" ca="1" si="427"/>
        <v>156838.35</v>
      </c>
      <c r="J2185" s="19">
        <f t="shared" ca="1" si="427"/>
        <v>148996.4325</v>
      </c>
      <c r="K2185" s="22">
        <f t="shared" ca="1" si="427"/>
        <v>141546.61087499998</v>
      </c>
      <c r="L2185" s="19">
        <f t="shared" ca="1" si="428"/>
        <v>141546.61087499998</v>
      </c>
      <c r="M2185" s="20">
        <f t="shared" si="429"/>
        <v>5000</v>
      </c>
      <c r="N2185" s="22">
        <f t="shared" si="430"/>
        <v>4800</v>
      </c>
      <c r="O2185" s="20">
        <f t="shared" si="430"/>
        <v>4608</v>
      </c>
      <c r="P2185" s="22">
        <f t="shared" si="430"/>
        <v>4423.68</v>
      </c>
      <c r="Q2185" s="20">
        <f t="shared" si="430"/>
        <v>4246.7328000000007</v>
      </c>
      <c r="R2185" s="21">
        <f t="shared" ca="1" si="431"/>
        <v>825465000</v>
      </c>
      <c r="S2185" s="22">
        <f t="shared" ca="1" si="432"/>
        <v>752824080</v>
      </c>
      <c r="T2185" s="21">
        <f t="shared" ca="1" si="433"/>
        <v>686575560.96000004</v>
      </c>
      <c r="U2185" s="22">
        <f t="shared" ca="1" si="434"/>
        <v>626156911.59552002</v>
      </c>
      <c r="V2185" s="21">
        <f t="shared" ca="1" si="435"/>
        <v>601110635.1316992</v>
      </c>
      <c r="W2185" s="23">
        <f t="shared" ca="1" si="436"/>
        <v>495338858.55984926</v>
      </c>
    </row>
    <row r="2186" spans="6:23" x14ac:dyDescent="0.35">
      <c r="F2186" s="22">
        <v>2184</v>
      </c>
      <c r="G2186" s="22">
        <f t="shared" ca="1" si="425"/>
        <v>0.88198188106391207</v>
      </c>
      <c r="H2186" s="19">
        <f t="shared" ca="1" si="426"/>
        <v>175549</v>
      </c>
      <c r="I2186" s="22">
        <f t="shared" ca="1" si="427"/>
        <v>166771.54999999999</v>
      </c>
      <c r="J2186" s="19">
        <f t="shared" ca="1" si="427"/>
        <v>158432.97249999997</v>
      </c>
      <c r="K2186" s="22">
        <f t="shared" ca="1" si="427"/>
        <v>150511.32387499997</v>
      </c>
      <c r="L2186" s="19">
        <f t="shared" ca="1" si="428"/>
        <v>150511.32387499997</v>
      </c>
      <c r="M2186" s="20">
        <f t="shared" si="429"/>
        <v>5000</v>
      </c>
      <c r="N2186" s="22">
        <f t="shared" si="430"/>
        <v>4800</v>
      </c>
      <c r="O2186" s="20">
        <f t="shared" si="430"/>
        <v>4608</v>
      </c>
      <c r="P2186" s="22">
        <f t="shared" si="430"/>
        <v>4423.68</v>
      </c>
      <c r="Q2186" s="20">
        <f t="shared" si="430"/>
        <v>4246.7328000000007</v>
      </c>
      <c r="R2186" s="21">
        <f t="shared" ca="1" si="431"/>
        <v>877745000</v>
      </c>
      <c r="S2186" s="22">
        <f t="shared" ca="1" si="432"/>
        <v>800503440</v>
      </c>
      <c r="T2186" s="21">
        <f t="shared" ca="1" si="433"/>
        <v>730059137.27999985</v>
      </c>
      <c r="U2186" s="22">
        <f t="shared" ca="1" si="434"/>
        <v>665813933.19935989</v>
      </c>
      <c r="V2186" s="21">
        <f t="shared" ca="1" si="435"/>
        <v>639181375.87138557</v>
      </c>
      <c r="W2186" s="23">
        <f t="shared" ca="1" si="436"/>
        <v>647045248.9283185</v>
      </c>
    </row>
    <row r="2187" spans="6:23" x14ac:dyDescent="0.35">
      <c r="F2187" s="22">
        <v>2185</v>
      </c>
      <c r="G2187" s="22">
        <f t="shared" ca="1" si="425"/>
        <v>0.23711398991537669</v>
      </c>
      <c r="H2187" s="19">
        <f t="shared" ca="1" si="426"/>
        <v>118531</v>
      </c>
      <c r="I2187" s="22">
        <f t="shared" ca="1" si="427"/>
        <v>112604.45</v>
      </c>
      <c r="J2187" s="19">
        <f t="shared" ca="1" si="427"/>
        <v>106974.22749999999</v>
      </c>
      <c r="K2187" s="22">
        <f t="shared" ca="1" si="427"/>
        <v>101625.51612499999</v>
      </c>
      <c r="L2187" s="19">
        <f t="shared" ca="1" si="428"/>
        <v>101625.51612499999</v>
      </c>
      <c r="M2187" s="20">
        <f t="shared" si="429"/>
        <v>5000</v>
      </c>
      <c r="N2187" s="22">
        <f t="shared" si="430"/>
        <v>4800</v>
      </c>
      <c r="O2187" s="20">
        <f t="shared" si="430"/>
        <v>4608</v>
      </c>
      <c r="P2187" s="22">
        <f t="shared" si="430"/>
        <v>4423.68</v>
      </c>
      <c r="Q2187" s="20">
        <f t="shared" si="430"/>
        <v>4246.7328000000007</v>
      </c>
      <c r="R2187" s="21">
        <f t="shared" ca="1" si="431"/>
        <v>592655000</v>
      </c>
      <c r="S2187" s="22">
        <f t="shared" ca="1" si="432"/>
        <v>540501360</v>
      </c>
      <c r="T2187" s="21">
        <f t="shared" ca="1" si="433"/>
        <v>492937240.31999999</v>
      </c>
      <c r="U2187" s="22">
        <f t="shared" ca="1" si="434"/>
        <v>449558763.17184001</v>
      </c>
      <c r="V2187" s="21">
        <f t="shared" ca="1" si="435"/>
        <v>431576412.64496642</v>
      </c>
      <c r="W2187" s="23">
        <f t="shared" ca="1" si="436"/>
        <v>-180230474.67816639</v>
      </c>
    </row>
    <row r="2188" spans="6:23" x14ac:dyDescent="0.35">
      <c r="F2188" s="22">
        <v>2186</v>
      </c>
      <c r="G2188" s="22">
        <f t="shared" ca="1" si="425"/>
        <v>0.60165807300041962</v>
      </c>
      <c r="H2188" s="19">
        <f t="shared" ca="1" si="426"/>
        <v>147729</v>
      </c>
      <c r="I2188" s="22">
        <f t="shared" ca="1" si="427"/>
        <v>140342.54999999999</v>
      </c>
      <c r="J2188" s="19">
        <f t="shared" ca="1" si="427"/>
        <v>133325.42249999999</v>
      </c>
      <c r="K2188" s="22">
        <f t="shared" ca="1" si="427"/>
        <v>126659.15137499999</v>
      </c>
      <c r="L2188" s="19">
        <f t="shared" ca="1" si="428"/>
        <v>126659.15137499999</v>
      </c>
      <c r="M2188" s="20">
        <f t="shared" si="429"/>
        <v>5000</v>
      </c>
      <c r="N2188" s="22">
        <f t="shared" si="430"/>
        <v>4800</v>
      </c>
      <c r="O2188" s="20">
        <f t="shared" si="430"/>
        <v>4608</v>
      </c>
      <c r="P2188" s="22">
        <f t="shared" si="430"/>
        <v>4423.68</v>
      </c>
      <c r="Q2188" s="20">
        <f t="shared" si="430"/>
        <v>4246.7328000000007</v>
      </c>
      <c r="R2188" s="21">
        <f t="shared" ca="1" si="431"/>
        <v>738645000</v>
      </c>
      <c r="S2188" s="22">
        <f t="shared" ca="1" si="432"/>
        <v>673644240</v>
      </c>
      <c r="T2188" s="21">
        <f t="shared" ca="1" si="433"/>
        <v>614363546.87999988</v>
      </c>
      <c r="U2188" s="22">
        <f t="shared" ca="1" si="434"/>
        <v>560299554.75455999</v>
      </c>
      <c r="V2188" s="21">
        <f t="shared" ca="1" si="435"/>
        <v>537887572.56437767</v>
      </c>
      <c r="W2188" s="23">
        <f t="shared" ca="1" si="436"/>
        <v>243404106.99537754</v>
      </c>
    </row>
    <row r="2189" spans="6:23" x14ac:dyDescent="0.35">
      <c r="F2189" s="22">
        <v>2187</v>
      </c>
      <c r="G2189" s="22">
        <f t="shared" ca="1" si="425"/>
        <v>0.37289675542541478</v>
      </c>
      <c r="H2189" s="19">
        <f t="shared" ca="1" si="426"/>
        <v>130274</v>
      </c>
      <c r="I2189" s="22">
        <f t="shared" ca="1" si="427"/>
        <v>123760.3</v>
      </c>
      <c r="J2189" s="19">
        <f t="shared" ca="1" si="427"/>
        <v>117572.285</v>
      </c>
      <c r="K2189" s="22">
        <f t="shared" ca="1" si="427"/>
        <v>111693.67075</v>
      </c>
      <c r="L2189" s="19">
        <f t="shared" ca="1" si="428"/>
        <v>111693.67075</v>
      </c>
      <c r="M2189" s="20">
        <f t="shared" si="429"/>
        <v>5000</v>
      </c>
      <c r="N2189" s="22">
        <f t="shared" si="430"/>
        <v>4800</v>
      </c>
      <c r="O2189" s="20">
        <f t="shared" si="430"/>
        <v>4608</v>
      </c>
      <c r="P2189" s="22">
        <f t="shared" si="430"/>
        <v>4423.68</v>
      </c>
      <c r="Q2189" s="20">
        <f t="shared" si="430"/>
        <v>4246.7328000000007</v>
      </c>
      <c r="R2189" s="21">
        <f t="shared" ca="1" si="431"/>
        <v>651370000</v>
      </c>
      <c r="S2189" s="22">
        <f t="shared" ca="1" si="432"/>
        <v>594049440</v>
      </c>
      <c r="T2189" s="21">
        <f t="shared" ca="1" si="433"/>
        <v>541773089.27999997</v>
      </c>
      <c r="U2189" s="22">
        <f t="shared" ca="1" si="434"/>
        <v>494097057.42336005</v>
      </c>
      <c r="V2189" s="21">
        <f t="shared" ca="1" si="435"/>
        <v>474333175.12642568</v>
      </c>
      <c r="W2189" s="23">
        <f t="shared" ca="1" si="436"/>
        <v>-9850966.0613970757</v>
      </c>
    </row>
    <row r="2190" spans="6:23" x14ac:dyDescent="0.35">
      <c r="F2190" s="22">
        <v>2188</v>
      </c>
      <c r="G2190" s="22">
        <f t="shared" ca="1" si="425"/>
        <v>0.35259336414799436</v>
      </c>
      <c r="H2190" s="19">
        <f t="shared" ca="1" si="426"/>
        <v>128650</v>
      </c>
      <c r="I2190" s="22">
        <f t="shared" ca="1" si="427"/>
        <v>122217.5</v>
      </c>
      <c r="J2190" s="19">
        <f t="shared" ca="1" si="427"/>
        <v>116106.625</v>
      </c>
      <c r="K2190" s="22">
        <f t="shared" ca="1" si="427"/>
        <v>110301.29375</v>
      </c>
      <c r="L2190" s="19">
        <f t="shared" ca="1" si="428"/>
        <v>110301.29375</v>
      </c>
      <c r="M2190" s="20">
        <f t="shared" si="429"/>
        <v>5000</v>
      </c>
      <c r="N2190" s="22">
        <f t="shared" si="430"/>
        <v>4800</v>
      </c>
      <c r="O2190" s="20">
        <f t="shared" si="430"/>
        <v>4608</v>
      </c>
      <c r="P2190" s="22">
        <f t="shared" si="430"/>
        <v>4423.68</v>
      </c>
      <c r="Q2190" s="20">
        <f t="shared" si="430"/>
        <v>4246.7328000000007</v>
      </c>
      <c r="R2190" s="21">
        <f t="shared" ca="1" si="431"/>
        <v>643250000</v>
      </c>
      <c r="S2190" s="22">
        <f t="shared" ca="1" si="432"/>
        <v>586644000</v>
      </c>
      <c r="T2190" s="21">
        <f t="shared" ca="1" si="433"/>
        <v>535019328</v>
      </c>
      <c r="U2190" s="22">
        <f t="shared" ca="1" si="434"/>
        <v>487937627.13600004</v>
      </c>
      <c r="V2190" s="21">
        <f t="shared" ca="1" si="435"/>
        <v>468420122.05056006</v>
      </c>
      <c r="W2190" s="23">
        <f t="shared" ca="1" si="436"/>
        <v>-33413626.539437771</v>
      </c>
    </row>
    <row r="2191" spans="6:23" x14ac:dyDescent="0.35">
      <c r="F2191" s="22">
        <v>2189</v>
      </c>
      <c r="G2191" s="22">
        <f t="shared" ca="1" si="425"/>
        <v>0.15618241078591277</v>
      </c>
      <c r="H2191" s="19">
        <f t="shared" ca="1" si="426"/>
        <v>109692</v>
      </c>
      <c r="I2191" s="22">
        <f t="shared" ca="1" si="427"/>
        <v>104207.4</v>
      </c>
      <c r="J2191" s="19">
        <f t="shared" ca="1" si="427"/>
        <v>98997.03</v>
      </c>
      <c r="K2191" s="22">
        <f t="shared" ca="1" si="427"/>
        <v>94047.178499999995</v>
      </c>
      <c r="L2191" s="19">
        <f t="shared" ca="1" si="428"/>
        <v>94047.178499999995</v>
      </c>
      <c r="M2191" s="20">
        <f t="shared" si="429"/>
        <v>5000</v>
      </c>
      <c r="N2191" s="22">
        <f t="shared" si="430"/>
        <v>4800</v>
      </c>
      <c r="O2191" s="20">
        <f t="shared" si="430"/>
        <v>4608</v>
      </c>
      <c r="P2191" s="22">
        <f t="shared" si="430"/>
        <v>4423.68</v>
      </c>
      <c r="Q2191" s="20">
        <f t="shared" si="430"/>
        <v>4246.7328000000007</v>
      </c>
      <c r="R2191" s="21">
        <f t="shared" ca="1" si="431"/>
        <v>548460000</v>
      </c>
      <c r="S2191" s="22">
        <f t="shared" ca="1" si="432"/>
        <v>500195520</v>
      </c>
      <c r="T2191" s="21">
        <f t="shared" ca="1" si="433"/>
        <v>456178314.24000001</v>
      </c>
      <c r="U2191" s="22">
        <f t="shared" ca="1" si="434"/>
        <v>416034622.58688003</v>
      </c>
      <c r="V2191" s="21">
        <f t="shared" ca="1" si="435"/>
        <v>399393237.68340486</v>
      </c>
      <c r="W2191" s="23">
        <f t="shared" ca="1" si="436"/>
        <v>-308475767.76031089</v>
      </c>
    </row>
    <row r="2192" spans="6:23" x14ac:dyDescent="0.35">
      <c r="F2192" s="22">
        <v>2190</v>
      </c>
      <c r="G2192" s="22">
        <f t="shared" ca="1" si="425"/>
        <v>0.92209567910396528</v>
      </c>
      <c r="H2192" s="19">
        <f t="shared" ca="1" si="426"/>
        <v>182579</v>
      </c>
      <c r="I2192" s="22">
        <f t="shared" ca="1" si="427"/>
        <v>173450.05</v>
      </c>
      <c r="J2192" s="19">
        <f t="shared" ca="1" si="427"/>
        <v>164777.54749999999</v>
      </c>
      <c r="K2192" s="22">
        <f t="shared" ca="1" si="427"/>
        <v>156538.67012499998</v>
      </c>
      <c r="L2192" s="19">
        <f t="shared" ca="1" si="428"/>
        <v>156538.67012499998</v>
      </c>
      <c r="M2192" s="20">
        <f t="shared" si="429"/>
        <v>5000</v>
      </c>
      <c r="N2192" s="22">
        <f t="shared" si="430"/>
        <v>4800</v>
      </c>
      <c r="O2192" s="20">
        <f t="shared" si="430"/>
        <v>4608</v>
      </c>
      <c r="P2192" s="22">
        <f t="shared" si="430"/>
        <v>4423.68</v>
      </c>
      <c r="Q2192" s="20">
        <f t="shared" si="430"/>
        <v>4246.7328000000007</v>
      </c>
      <c r="R2192" s="21">
        <f t="shared" ca="1" si="431"/>
        <v>912895000</v>
      </c>
      <c r="S2192" s="22">
        <f t="shared" ca="1" si="432"/>
        <v>832560240</v>
      </c>
      <c r="T2192" s="21">
        <f t="shared" ca="1" si="433"/>
        <v>759294938.87999988</v>
      </c>
      <c r="U2192" s="22">
        <f t="shared" ca="1" si="434"/>
        <v>692476984.25855994</v>
      </c>
      <c r="V2192" s="21">
        <f t="shared" ca="1" si="435"/>
        <v>664777904.88821757</v>
      </c>
      <c r="W2192" s="23">
        <f t="shared" ca="1" si="436"/>
        <v>749043711.46565056</v>
      </c>
    </row>
    <row r="2193" spans="6:23" x14ac:dyDescent="0.35">
      <c r="F2193" s="22">
        <v>2191</v>
      </c>
      <c r="G2193" s="22">
        <f t="shared" ca="1" si="425"/>
        <v>0.24762009796437989</v>
      </c>
      <c r="H2193" s="19">
        <f t="shared" ca="1" si="426"/>
        <v>119540</v>
      </c>
      <c r="I2193" s="22">
        <f t="shared" ca="1" si="427"/>
        <v>113563</v>
      </c>
      <c r="J2193" s="19">
        <f t="shared" ca="1" si="427"/>
        <v>107884.85</v>
      </c>
      <c r="K2193" s="22">
        <f t="shared" ca="1" si="427"/>
        <v>102490.60750000001</v>
      </c>
      <c r="L2193" s="19">
        <f t="shared" ca="1" si="428"/>
        <v>102490.60750000001</v>
      </c>
      <c r="M2193" s="20">
        <f t="shared" si="429"/>
        <v>5000</v>
      </c>
      <c r="N2193" s="22">
        <f t="shared" si="430"/>
        <v>4800</v>
      </c>
      <c r="O2193" s="20">
        <f t="shared" si="430"/>
        <v>4608</v>
      </c>
      <c r="P2193" s="22">
        <f t="shared" si="430"/>
        <v>4423.68</v>
      </c>
      <c r="Q2193" s="20">
        <f t="shared" si="430"/>
        <v>4246.7328000000007</v>
      </c>
      <c r="R2193" s="21">
        <f t="shared" ca="1" si="431"/>
        <v>597700000</v>
      </c>
      <c r="S2193" s="22">
        <f t="shared" ca="1" si="432"/>
        <v>545102400</v>
      </c>
      <c r="T2193" s="21">
        <f t="shared" ca="1" si="433"/>
        <v>497133388.80000001</v>
      </c>
      <c r="U2193" s="22">
        <f t="shared" ca="1" si="434"/>
        <v>453385650.58560008</v>
      </c>
      <c r="V2193" s="21">
        <f t="shared" ca="1" si="435"/>
        <v>435250224.56217611</v>
      </c>
      <c r="W2193" s="23">
        <f t="shared" ca="1" si="436"/>
        <v>-165590866.04371858</v>
      </c>
    </row>
    <row r="2194" spans="6:23" x14ac:dyDescent="0.35">
      <c r="F2194" s="22">
        <v>2192</v>
      </c>
      <c r="G2194" s="22">
        <f t="shared" ca="1" si="425"/>
        <v>0.4998882399244321</v>
      </c>
      <c r="H2194" s="19">
        <f t="shared" ca="1" si="426"/>
        <v>139992</v>
      </c>
      <c r="I2194" s="22">
        <f t="shared" ca="1" si="427"/>
        <v>132992.4</v>
      </c>
      <c r="J2194" s="19">
        <f t="shared" ca="1" si="427"/>
        <v>126342.78</v>
      </c>
      <c r="K2194" s="22">
        <f t="shared" ca="1" si="427"/>
        <v>120025.641</v>
      </c>
      <c r="L2194" s="19">
        <f t="shared" ca="1" si="428"/>
        <v>120025.641</v>
      </c>
      <c r="M2194" s="20">
        <f t="shared" si="429"/>
        <v>5000</v>
      </c>
      <c r="N2194" s="22">
        <f t="shared" si="430"/>
        <v>4800</v>
      </c>
      <c r="O2194" s="20">
        <f t="shared" si="430"/>
        <v>4608</v>
      </c>
      <c r="P2194" s="22">
        <f t="shared" si="430"/>
        <v>4423.68</v>
      </c>
      <c r="Q2194" s="20">
        <f t="shared" si="430"/>
        <v>4246.7328000000007</v>
      </c>
      <c r="R2194" s="21">
        <f t="shared" ca="1" si="431"/>
        <v>699960000</v>
      </c>
      <c r="S2194" s="22">
        <f t="shared" ca="1" si="432"/>
        <v>638363520</v>
      </c>
      <c r="T2194" s="21">
        <f t="shared" ca="1" si="433"/>
        <v>582187530.24000001</v>
      </c>
      <c r="U2194" s="22">
        <f t="shared" ca="1" si="434"/>
        <v>530955027.57888007</v>
      </c>
      <c r="V2194" s="21">
        <f t="shared" ca="1" si="435"/>
        <v>509716826.47572488</v>
      </c>
      <c r="W2194" s="23">
        <f t="shared" ca="1" si="436"/>
        <v>131147762.09476113</v>
      </c>
    </row>
    <row r="2195" spans="6:23" x14ac:dyDescent="0.35">
      <c r="F2195" s="22">
        <v>2193</v>
      </c>
      <c r="G2195" s="22">
        <f t="shared" ca="1" si="425"/>
        <v>0.20891490205372054</v>
      </c>
      <c r="H2195" s="19">
        <f t="shared" ca="1" si="426"/>
        <v>115694</v>
      </c>
      <c r="I2195" s="22">
        <f t="shared" ca="1" si="427"/>
        <v>109909.3</v>
      </c>
      <c r="J2195" s="19">
        <f t="shared" ca="1" si="427"/>
        <v>104413.83500000001</v>
      </c>
      <c r="K2195" s="22">
        <f t="shared" ca="1" si="427"/>
        <v>99193.143250000008</v>
      </c>
      <c r="L2195" s="19">
        <f t="shared" ca="1" si="428"/>
        <v>99193.143250000008</v>
      </c>
      <c r="M2195" s="20">
        <f t="shared" si="429"/>
        <v>5000</v>
      </c>
      <c r="N2195" s="22">
        <f t="shared" si="430"/>
        <v>4800</v>
      </c>
      <c r="O2195" s="20">
        <f t="shared" si="430"/>
        <v>4608</v>
      </c>
      <c r="P2195" s="22">
        <f t="shared" si="430"/>
        <v>4423.68</v>
      </c>
      <c r="Q2195" s="20">
        <f t="shared" si="430"/>
        <v>4246.7328000000007</v>
      </c>
      <c r="R2195" s="21">
        <f t="shared" ca="1" si="431"/>
        <v>578470000</v>
      </c>
      <c r="S2195" s="22">
        <f t="shared" ca="1" si="432"/>
        <v>527564640</v>
      </c>
      <c r="T2195" s="21">
        <f t="shared" ca="1" si="433"/>
        <v>481138951.68000001</v>
      </c>
      <c r="U2195" s="22">
        <f t="shared" ca="1" si="434"/>
        <v>438798723.93216008</v>
      </c>
      <c r="V2195" s="21">
        <f t="shared" ca="1" si="435"/>
        <v>421246774.97487372</v>
      </c>
      <c r="W2195" s="23">
        <f t="shared" ca="1" si="436"/>
        <v>-221392585.37779784</v>
      </c>
    </row>
    <row r="2196" spans="6:23" x14ac:dyDescent="0.35">
      <c r="F2196" s="22">
        <v>2194</v>
      </c>
      <c r="G2196" s="22">
        <f t="shared" ca="1" si="425"/>
        <v>1.2305533108862954E-2</v>
      </c>
      <c r="H2196" s="19">
        <f t="shared" ca="1" si="426"/>
        <v>72576</v>
      </c>
      <c r="I2196" s="22">
        <f t="shared" ca="1" si="427"/>
        <v>68947.199999999997</v>
      </c>
      <c r="J2196" s="19">
        <f t="shared" ca="1" si="427"/>
        <v>65499.839999999997</v>
      </c>
      <c r="K2196" s="22">
        <f t="shared" ca="1" si="427"/>
        <v>62224.847999999998</v>
      </c>
      <c r="L2196" s="19">
        <f t="shared" ca="1" si="428"/>
        <v>62224.847999999998</v>
      </c>
      <c r="M2196" s="20">
        <f t="shared" si="429"/>
        <v>5000</v>
      </c>
      <c r="N2196" s="22">
        <f t="shared" si="430"/>
        <v>4800</v>
      </c>
      <c r="O2196" s="20">
        <f t="shared" si="430"/>
        <v>4608</v>
      </c>
      <c r="P2196" s="22">
        <f t="shared" si="430"/>
        <v>4423.68</v>
      </c>
      <c r="Q2196" s="20">
        <f t="shared" si="430"/>
        <v>4246.7328000000007</v>
      </c>
      <c r="R2196" s="21">
        <f t="shared" ca="1" si="431"/>
        <v>362880000</v>
      </c>
      <c r="S2196" s="22">
        <f t="shared" ca="1" si="432"/>
        <v>330946560</v>
      </c>
      <c r="T2196" s="21">
        <f t="shared" ca="1" si="433"/>
        <v>301823262.71999997</v>
      </c>
      <c r="U2196" s="22">
        <f t="shared" ca="1" si="434"/>
        <v>275262815.60064</v>
      </c>
      <c r="V2196" s="21">
        <f t="shared" ca="1" si="435"/>
        <v>264252302.97661445</v>
      </c>
      <c r="W2196" s="23">
        <f t="shared" ca="1" si="436"/>
        <v>-846992828.29169261</v>
      </c>
    </row>
    <row r="2197" spans="6:23" x14ac:dyDescent="0.35">
      <c r="F2197" s="22">
        <v>2195</v>
      </c>
      <c r="G2197" s="22">
        <f t="shared" ca="1" si="425"/>
        <v>0.97335412875608751</v>
      </c>
      <c r="H2197" s="19">
        <f t="shared" ca="1" si="426"/>
        <v>197976</v>
      </c>
      <c r="I2197" s="22">
        <f t="shared" ca="1" si="427"/>
        <v>188077.2</v>
      </c>
      <c r="J2197" s="19">
        <f t="shared" ca="1" si="427"/>
        <v>178673.34000000003</v>
      </c>
      <c r="K2197" s="22">
        <f t="shared" ca="1" si="427"/>
        <v>169739.67300000001</v>
      </c>
      <c r="L2197" s="19">
        <f t="shared" ca="1" si="428"/>
        <v>169739.67300000001</v>
      </c>
      <c r="M2197" s="20">
        <f t="shared" si="429"/>
        <v>5000</v>
      </c>
      <c r="N2197" s="22">
        <f t="shared" si="430"/>
        <v>4800</v>
      </c>
      <c r="O2197" s="20">
        <f t="shared" si="430"/>
        <v>4608</v>
      </c>
      <c r="P2197" s="22">
        <f t="shared" si="430"/>
        <v>4423.68</v>
      </c>
      <c r="Q2197" s="20">
        <f t="shared" si="430"/>
        <v>4246.7328000000007</v>
      </c>
      <c r="R2197" s="21">
        <f t="shared" ca="1" si="431"/>
        <v>989880000</v>
      </c>
      <c r="S2197" s="22">
        <f t="shared" ca="1" si="432"/>
        <v>902770560</v>
      </c>
      <c r="T2197" s="21">
        <f t="shared" ca="1" si="433"/>
        <v>823326750.72000015</v>
      </c>
      <c r="U2197" s="22">
        <f t="shared" ca="1" si="434"/>
        <v>750873996.65664005</v>
      </c>
      <c r="V2197" s="21">
        <f t="shared" ca="1" si="435"/>
        <v>720839036.79037452</v>
      </c>
      <c r="W2197" s="23">
        <f t="shared" ca="1" si="436"/>
        <v>972439206.15801191</v>
      </c>
    </row>
    <row r="2198" spans="6:23" x14ac:dyDescent="0.35">
      <c r="F2198" s="22">
        <v>2196</v>
      </c>
      <c r="G2198" s="22">
        <f t="shared" ca="1" si="425"/>
        <v>0.48482013798614787</v>
      </c>
      <c r="H2198" s="19">
        <f t="shared" ca="1" si="426"/>
        <v>138858</v>
      </c>
      <c r="I2198" s="22">
        <f t="shared" ca="1" si="427"/>
        <v>131915.1</v>
      </c>
      <c r="J2198" s="19">
        <f t="shared" ca="1" si="427"/>
        <v>125319.345</v>
      </c>
      <c r="K2198" s="22">
        <f t="shared" ca="1" si="427"/>
        <v>119053.37775</v>
      </c>
      <c r="L2198" s="19">
        <f t="shared" ca="1" si="428"/>
        <v>119053.37775</v>
      </c>
      <c r="M2198" s="20">
        <f t="shared" si="429"/>
        <v>5000</v>
      </c>
      <c r="N2198" s="22">
        <f t="shared" si="430"/>
        <v>4800</v>
      </c>
      <c r="O2198" s="20">
        <f t="shared" si="430"/>
        <v>4608</v>
      </c>
      <c r="P2198" s="22">
        <f t="shared" si="430"/>
        <v>4423.68</v>
      </c>
      <c r="Q2198" s="20">
        <f t="shared" si="430"/>
        <v>4246.7328000000007</v>
      </c>
      <c r="R2198" s="21">
        <f t="shared" ca="1" si="431"/>
        <v>694290000</v>
      </c>
      <c r="S2198" s="22">
        <f t="shared" ca="1" si="432"/>
        <v>633192480</v>
      </c>
      <c r="T2198" s="21">
        <f t="shared" ca="1" si="433"/>
        <v>577471541.75999999</v>
      </c>
      <c r="U2198" s="22">
        <f t="shared" ca="1" si="434"/>
        <v>526654046.08512002</v>
      </c>
      <c r="V2198" s="21">
        <f t="shared" ca="1" si="435"/>
        <v>505587884.24171525</v>
      </c>
      <c r="W2198" s="23">
        <f t="shared" ca="1" si="436"/>
        <v>114694525.0368185</v>
      </c>
    </row>
    <row r="2199" spans="6:23" x14ac:dyDescent="0.35">
      <c r="F2199" s="22">
        <v>2197</v>
      </c>
      <c r="G2199" s="22">
        <f t="shared" ca="1" si="425"/>
        <v>0.56318344700077305</v>
      </c>
      <c r="H2199" s="19">
        <f t="shared" ca="1" si="426"/>
        <v>144771</v>
      </c>
      <c r="I2199" s="22">
        <f t="shared" ca="1" si="427"/>
        <v>137532.45000000001</v>
      </c>
      <c r="J2199" s="19">
        <f t="shared" ca="1" si="427"/>
        <v>130655.82750000001</v>
      </c>
      <c r="K2199" s="22">
        <f t="shared" ca="1" si="427"/>
        <v>124123.03612500001</v>
      </c>
      <c r="L2199" s="19">
        <f t="shared" ca="1" si="428"/>
        <v>124123.03612500001</v>
      </c>
      <c r="M2199" s="20">
        <f t="shared" si="429"/>
        <v>5000</v>
      </c>
      <c r="N2199" s="22">
        <f t="shared" si="430"/>
        <v>4800</v>
      </c>
      <c r="O2199" s="20">
        <f t="shared" si="430"/>
        <v>4608</v>
      </c>
      <c r="P2199" s="22">
        <f t="shared" si="430"/>
        <v>4423.68</v>
      </c>
      <c r="Q2199" s="20">
        <f t="shared" si="430"/>
        <v>4246.7328000000007</v>
      </c>
      <c r="R2199" s="21">
        <f t="shared" ca="1" si="431"/>
        <v>723855000</v>
      </c>
      <c r="S2199" s="22">
        <f t="shared" ca="1" si="432"/>
        <v>660155760</v>
      </c>
      <c r="T2199" s="21">
        <f t="shared" ca="1" si="433"/>
        <v>602062053.12000012</v>
      </c>
      <c r="U2199" s="22">
        <f t="shared" ca="1" si="434"/>
        <v>549080592.44544005</v>
      </c>
      <c r="V2199" s="21">
        <f t="shared" ca="1" si="435"/>
        <v>527117368.74762255</v>
      </c>
      <c r="W2199" s="23">
        <f t="shared" ca="1" si="436"/>
        <v>200486403.98180389</v>
      </c>
    </row>
    <row r="2200" spans="6:23" x14ac:dyDescent="0.35">
      <c r="F2200" s="22">
        <v>2198</v>
      </c>
      <c r="G2200" s="22">
        <f t="shared" ca="1" si="425"/>
        <v>0.37732311301277666</v>
      </c>
      <c r="H2200" s="19">
        <f t="shared" ca="1" si="426"/>
        <v>130624</v>
      </c>
      <c r="I2200" s="22">
        <f t="shared" ca="1" si="427"/>
        <v>124092.8</v>
      </c>
      <c r="J2200" s="19">
        <f t="shared" ca="1" si="427"/>
        <v>117888.16</v>
      </c>
      <c r="K2200" s="22">
        <f t="shared" ca="1" si="427"/>
        <v>111993.75200000001</v>
      </c>
      <c r="L2200" s="19">
        <f t="shared" ca="1" si="428"/>
        <v>111993.75200000001</v>
      </c>
      <c r="M2200" s="20">
        <f t="shared" si="429"/>
        <v>5000</v>
      </c>
      <c r="N2200" s="22">
        <f t="shared" si="430"/>
        <v>4800</v>
      </c>
      <c r="O2200" s="20">
        <f t="shared" si="430"/>
        <v>4608</v>
      </c>
      <c r="P2200" s="22">
        <f t="shared" si="430"/>
        <v>4423.68</v>
      </c>
      <c r="Q2200" s="20">
        <f t="shared" si="430"/>
        <v>4246.7328000000007</v>
      </c>
      <c r="R2200" s="21">
        <f t="shared" ca="1" si="431"/>
        <v>653120000</v>
      </c>
      <c r="S2200" s="22">
        <f t="shared" ca="1" si="432"/>
        <v>595645440</v>
      </c>
      <c r="T2200" s="21">
        <f t="shared" ca="1" si="433"/>
        <v>543228641.27999997</v>
      </c>
      <c r="U2200" s="22">
        <f t="shared" ca="1" si="434"/>
        <v>495424520.84736007</v>
      </c>
      <c r="V2200" s="21">
        <f t="shared" ca="1" si="435"/>
        <v>475607540.0134657</v>
      </c>
      <c r="W2200" s="23">
        <f t="shared" ca="1" si="436"/>
        <v>-4772806.4756126404</v>
      </c>
    </row>
    <row r="2201" spans="6:23" x14ac:dyDescent="0.35">
      <c r="F2201" s="22">
        <v>2199</v>
      </c>
      <c r="G2201" s="22">
        <f t="shared" ca="1" si="425"/>
        <v>0.71160696377319077</v>
      </c>
      <c r="H2201" s="19">
        <f t="shared" ca="1" si="426"/>
        <v>156743</v>
      </c>
      <c r="I2201" s="22">
        <f t="shared" ca="1" si="427"/>
        <v>148905.85</v>
      </c>
      <c r="J2201" s="19">
        <f t="shared" ca="1" si="427"/>
        <v>141460.5575</v>
      </c>
      <c r="K2201" s="22">
        <f t="shared" ca="1" si="427"/>
        <v>134387.529625</v>
      </c>
      <c r="L2201" s="19">
        <f t="shared" ca="1" si="428"/>
        <v>134387.529625</v>
      </c>
      <c r="M2201" s="20">
        <f t="shared" si="429"/>
        <v>5000</v>
      </c>
      <c r="N2201" s="22">
        <f t="shared" si="430"/>
        <v>4800</v>
      </c>
      <c r="O2201" s="20">
        <f t="shared" si="430"/>
        <v>4608</v>
      </c>
      <c r="P2201" s="22">
        <f t="shared" si="430"/>
        <v>4423.68</v>
      </c>
      <c r="Q2201" s="20">
        <f t="shared" si="430"/>
        <v>4246.7328000000007</v>
      </c>
      <c r="R2201" s="21">
        <f t="shared" ca="1" si="431"/>
        <v>783715000</v>
      </c>
      <c r="S2201" s="22">
        <f t="shared" ca="1" si="432"/>
        <v>714748080</v>
      </c>
      <c r="T2201" s="21">
        <f t="shared" ca="1" si="433"/>
        <v>651850248.96000004</v>
      </c>
      <c r="U2201" s="22">
        <f t="shared" ca="1" si="434"/>
        <v>594487427.05151999</v>
      </c>
      <c r="V2201" s="21">
        <f t="shared" ca="1" si="435"/>
        <v>570707929.9694593</v>
      </c>
      <c r="W2201" s="23">
        <f t="shared" ca="1" si="436"/>
        <v>374188479.87041473</v>
      </c>
    </row>
    <row r="2202" spans="6:23" x14ac:dyDescent="0.35">
      <c r="F2202" s="22">
        <v>2200</v>
      </c>
      <c r="G2202" s="22">
        <f t="shared" ca="1" si="425"/>
        <v>0.87282196565194103</v>
      </c>
      <c r="H2202" s="19">
        <f t="shared" ca="1" si="426"/>
        <v>174195</v>
      </c>
      <c r="I2202" s="22">
        <f t="shared" ca="1" si="427"/>
        <v>165485.25</v>
      </c>
      <c r="J2202" s="19">
        <f t="shared" ca="1" si="427"/>
        <v>157210.98749999999</v>
      </c>
      <c r="K2202" s="22">
        <f t="shared" ca="1" si="427"/>
        <v>149350.43812499999</v>
      </c>
      <c r="L2202" s="19">
        <f t="shared" ca="1" si="428"/>
        <v>149350.43812499999</v>
      </c>
      <c r="M2202" s="20">
        <f t="shared" si="429"/>
        <v>5000</v>
      </c>
      <c r="N2202" s="22">
        <f t="shared" si="430"/>
        <v>4800</v>
      </c>
      <c r="O2202" s="20">
        <f t="shared" si="430"/>
        <v>4608</v>
      </c>
      <c r="P2202" s="22">
        <f t="shared" si="430"/>
        <v>4423.68</v>
      </c>
      <c r="Q2202" s="20">
        <f t="shared" si="430"/>
        <v>4246.7328000000007</v>
      </c>
      <c r="R2202" s="21">
        <f t="shared" ca="1" si="431"/>
        <v>870975000</v>
      </c>
      <c r="S2202" s="22">
        <f t="shared" ca="1" si="432"/>
        <v>794329200</v>
      </c>
      <c r="T2202" s="21">
        <f t="shared" ca="1" si="433"/>
        <v>724428230.39999998</v>
      </c>
      <c r="U2202" s="22">
        <f t="shared" ca="1" si="434"/>
        <v>660678546.12479997</v>
      </c>
      <c r="V2202" s="21">
        <f t="shared" ca="1" si="435"/>
        <v>634251404.27980804</v>
      </c>
      <c r="W2202" s="23">
        <f t="shared" ca="1" si="436"/>
        <v>627400025.84502649</v>
      </c>
    </row>
    <row r="2203" spans="6:23" x14ac:dyDescent="0.35">
      <c r="F2203" s="22">
        <v>2201</v>
      </c>
      <c r="G2203" s="22">
        <f t="shared" ca="1" si="425"/>
        <v>0.2288594755262634</v>
      </c>
      <c r="H2203" s="19">
        <f t="shared" ca="1" si="426"/>
        <v>117722</v>
      </c>
      <c r="I2203" s="22">
        <f t="shared" ca="1" si="427"/>
        <v>111835.9</v>
      </c>
      <c r="J2203" s="19">
        <f t="shared" ca="1" si="427"/>
        <v>106244.105</v>
      </c>
      <c r="K2203" s="22">
        <f t="shared" ca="1" si="427"/>
        <v>100931.89975</v>
      </c>
      <c r="L2203" s="19">
        <f t="shared" ca="1" si="428"/>
        <v>100931.89975</v>
      </c>
      <c r="M2203" s="20">
        <f t="shared" si="429"/>
        <v>5000</v>
      </c>
      <c r="N2203" s="22">
        <f t="shared" si="430"/>
        <v>4800</v>
      </c>
      <c r="O2203" s="20">
        <f t="shared" si="430"/>
        <v>4608</v>
      </c>
      <c r="P2203" s="22">
        <f t="shared" si="430"/>
        <v>4423.68</v>
      </c>
      <c r="Q2203" s="20">
        <f t="shared" si="430"/>
        <v>4246.7328000000007</v>
      </c>
      <c r="R2203" s="21">
        <f t="shared" ca="1" si="431"/>
        <v>588610000</v>
      </c>
      <c r="S2203" s="22">
        <f t="shared" ca="1" si="432"/>
        <v>536812320</v>
      </c>
      <c r="T2203" s="21">
        <f t="shared" ca="1" si="433"/>
        <v>489572835.83999997</v>
      </c>
      <c r="U2203" s="22">
        <f t="shared" ca="1" si="434"/>
        <v>446490426.28608</v>
      </c>
      <c r="V2203" s="21">
        <f t="shared" ca="1" si="435"/>
        <v>428630809.23463684</v>
      </c>
      <c r="W2203" s="23">
        <f t="shared" ca="1" si="436"/>
        <v>-191968277.83502316</v>
      </c>
    </row>
    <row r="2204" spans="6:23" x14ac:dyDescent="0.35">
      <c r="F2204" s="22">
        <v>2202</v>
      </c>
      <c r="G2204" s="22">
        <f t="shared" ca="1" si="425"/>
        <v>1.9310023864099635E-2</v>
      </c>
      <c r="H2204" s="19">
        <f t="shared" ca="1" si="426"/>
        <v>77954</v>
      </c>
      <c r="I2204" s="22">
        <f t="shared" ca="1" si="427"/>
        <v>74056.3</v>
      </c>
      <c r="J2204" s="19">
        <f t="shared" ca="1" si="427"/>
        <v>70353.485000000001</v>
      </c>
      <c r="K2204" s="22">
        <f t="shared" ca="1" si="427"/>
        <v>66835.810750000004</v>
      </c>
      <c r="L2204" s="19">
        <f t="shared" ca="1" si="428"/>
        <v>66835.810750000004</v>
      </c>
      <c r="M2204" s="20">
        <f t="shared" si="429"/>
        <v>5000</v>
      </c>
      <c r="N2204" s="22">
        <f t="shared" si="430"/>
        <v>4800</v>
      </c>
      <c r="O2204" s="20">
        <f t="shared" si="430"/>
        <v>4608</v>
      </c>
      <c r="P2204" s="22">
        <f t="shared" si="430"/>
        <v>4423.68</v>
      </c>
      <c r="Q2204" s="20">
        <f t="shared" si="430"/>
        <v>4246.7328000000007</v>
      </c>
      <c r="R2204" s="21">
        <f t="shared" ca="1" si="431"/>
        <v>389770000</v>
      </c>
      <c r="S2204" s="22">
        <f t="shared" ca="1" si="432"/>
        <v>355470240</v>
      </c>
      <c r="T2204" s="21">
        <f t="shared" ca="1" si="433"/>
        <v>324188858.88</v>
      </c>
      <c r="U2204" s="22">
        <f t="shared" ca="1" si="434"/>
        <v>295660239.29856002</v>
      </c>
      <c r="V2204" s="21">
        <f t="shared" ca="1" si="435"/>
        <v>283833829.72661763</v>
      </c>
      <c r="W2204" s="23">
        <f t="shared" ca="1" si="436"/>
        <v>-768963278.99926424</v>
      </c>
    </row>
    <row r="2205" spans="6:23" x14ac:dyDescent="0.35">
      <c r="F2205" s="22">
        <v>2203</v>
      </c>
      <c r="G2205" s="22">
        <f t="shared" ca="1" si="425"/>
        <v>0.14295116445014222</v>
      </c>
      <c r="H2205" s="19">
        <f t="shared" ca="1" si="426"/>
        <v>107985</v>
      </c>
      <c r="I2205" s="22">
        <f t="shared" ca="1" si="427"/>
        <v>102585.75</v>
      </c>
      <c r="J2205" s="19">
        <f t="shared" ca="1" si="427"/>
        <v>97456.462499999994</v>
      </c>
      <c r="K2205" s="22">
        <f t="shared" ca="1" si="427"/>
        <v>92583.639374999999</v>
      </c>
      <c r="L2205" s="19">
        <f t="shared" ca="1" si="428"/>
        <v>92583.639374999999</v>
      </c>
      <c r="M2205" s="20">
        <f t="shared" si="429"/>
        <v>5000</v>
      </c>
      <c r="N2205" s="22">
        <f t="shared" si="430"/>
        <v>4800</v>
      </c>
      <c r="O2205" s="20">
        <f t="shared" si="430"/>
        <v>4608</v>
      </c>
      <c r="P2205" s="22">
        <f t="shared" si="430"/>
        <v>4423.68</v>
      </c>
      <c r="Q2205" s="20">
        <f t="shared" si="430"/>
        <v>4246.7328000000007</v>
      </c>
      <c r="R2205" s="21">
        <f t="shared" ca="1" si="431"/>
        <v>539925000</v>
      </c>
      <c r="S2205" s="22">
        <f t="shared" ca="1" si="432"/>
        <v>492411600</v>
      </c>
      <c r="T2205" s="21">
        <f t="shared" ca="1" si="433"/>
        <v>449079379.19999999</v>
      </c>
      <c r="U2205" s="22">
        <f t="shared" ca="1" si="434"/>
        <v>409560393.83040005</v>
      </c>
      <c r="V2205" s="21">
        <f t="shared" ca="1" si="435"/>
        <v>393177978.07718408</v>
      </c>
      <c r="W2205" s="23">
        <f t="shared" ca="1" si="436"/>
        <v>-333242677.5115521</v>
      </c>
    </row>
    <row r="2206" spans="6:23" x14ac:dyDescent="0.35">
      <c r="F2206" s="22">
        <v>2204</v>
      </c>
      <c r="G2206" s="22">
        <f t="shared" ca="1" si="425"/>
        <v>0.46647826248295843</v>
      </c>
      <c r="H2206" s="19">
        <f t="shared" ca="1" si="426"/>
        <v>137476</v>
      </c>
      <c r="I2206" s="22">
        <f t="shared" ca="1" si="427"/>
        <v>130602.2</v>
      </c>
      <c r="J2206" s="19">
        <f t="shared" ca="1" si="427"/>
        <v>124072.09</v>
      </c>
      <c r="K2206" s="22">
        <f t="shared" ca="1" si="427"/>
        <v>117868.4855</v>
      </c>
      <c r="L2206" s="19">
        <f t="shared" ca="1" si="428"/>
        <v>117868.4855</v>
      </c>
      <c r="M2206" s="20">
        <f t="shared" si="429"/>
        <v>5000</v>
      </c>
      <c r="N2206" s="22">
        <f t="shared" si="430"/>
        <v>4800</v>
      </c>
      <c r="O2206" s="20">
        <f t="shared" si="430"/>
        <v>4608</v>
      </c>
      <c r="P2206" s="22">
        <f t="shared" si="430"/>
        <v>4423.68</v>
      </c>
      <c r="Q2206" s="20">
        <f t="shared" si="430"/>
        <v>4246.7328000000007</v>
      </c>
      <c r="R2206" s="21">
        <f t="shared" ca="1" si="431"/>
        <v>687380000</v>
      </c>
      <c r="S2206" s="22">
        <f t="shared" ca="1" si="432"/>
        <v>626890560</v>
      </c>
      <c r="T2206" s="21">
        <f t="shared" ca="1" si="433"/>
        <v>571724190.72000003</v>
      </c>
      <c r="U2206" s="22">
        <f t="shared" ca="1" si="434"/>
        <v>521412461.93664002</v>
      </c>
      <c r="V2206" s="21">
        <f t="shared" ca="1" si="435"/>
        <v>500555963.45917445</v>
      </c>
      <c r="W2206" s="23">
        <f t="shared" ca="1" si="436"/>
        <v>94643049.186663151</v>
      </c>
    </row>
    <row r="2207" spans="6:23" x14ac:dyDescent="0.35">
      <c r="F2207" s="22">
        <v>2205</v>
      </c>
      <c r="G2207" s="22">
        <f t="shared" ca="1" si="425"/>
        <v>0.69721492733563339</v>
      </c>
      <c r="H2207" s="19">
        <f t="shared" ca="1" si="426"/>
        <v>155492</v>
      </c>
      <c r="I2207" s="22">
        <f t="shared" ca="1" si="427"/>
        <v>147717.4</v>
      </c>
      <c r="J2207" s="19">
        <f t="shared" ca="1" si="427"/>
        <v>140331.53</v>
      </c>
      <c r="K2207" s="22">
        <f t="shared" ca="1" si="427"/>
        <v>133314.9535</v>
      </c>
      <c r="L2207" s="19">
        <f t="shared" ca="1" si="428"/>
        <v>133314.9535</v>
      </c>
      <c r="M2207" s="20">
        <f t="shared" si="429"/>
        <v>5000</v>
      </c>
      <c r="N2207" s="22">
        <f t="shared" si="430"/>
        <v>4800</v>
      </c>
      <c r="O2207" s="20">
        <f t="shared" si="430"/>
        <v>4608</v>
      </c>
      <c r="P2207" s="22">
        <f t="shared" si="430"/>
        <v>4423.68</v>
      </c>
      <c r="Q2207" s="20">
        <f t="shared" si="430"/>
        <v>4246.7328000000007</v>
      </c>
      <c r="R2207" s="21">
        <f t="shared" ca="1" si="431"/>
        <v>777460000</v>
      </c>
      <c r="S2207" s="22">
        <f t="shared" ca="1" si="432"/>
        <v>709043520</v>
      </c>
      <c r="T2207" s="21">
        <f t="shared" ca="1" si="433"/>
        <v>646647690.24000001</v>
      </c>
      <c r="U2207" s="22">
        <f t="shared" ca="1" si="434"/>
        <v>589742693.49888003</v>
      </c>
      <c r="V2207" s="21">
        <f t="shared" ca="1" si="435"/>
        <v>566152985.75892496</v>
      </c>
      <c r="W2207" s="23">
        <f t="shared" ca="1" si="436"/>
        <v>356037686.60808182</v>
      </c>
    </row>
    <row r="2208" spans="6:23" x14ac:dyDescent="0.35">
      <c r="F2208" s="22">
        <v>2206</v>
      </c>
      <c r="G2208" s="22">
        <f t="shared" ca="1" si="425"/>
        <v>0.18585275952093006</v>
      </c>
      <c r="H2208" s="19">
        <f t="shared" ca="1" si="426"/>
        <v>113202</v>
      </c>
      <c r="I2208" s="22">
        <f t="shared" ca="1" si="427"/>
        <v>107541.9</v>
      </c>
      <c r="J2208" s="19">
        <f t="shared" ca="1" si="427"/>
        <v>102164.80499999999</v>
      </c>
      <c r="K2208" s="22">
        <f t="shared" ca="1" si="427"/>
        <v>97056.56474999999</v>
      </c>
      <c r="L2208" s="19">
        <f t="shared" ca="1" si="428"/>
        <v>97056.56474999999</v>
      </c>
      <c r="M2208" s="20">
        <f t="shared" si="429"/>
        <v>5000</v>
      </c>
      <c r="N2208" s="22">
        <f t="shared" si="430"/>
        <v>4800</v>
      </c>
      <c r="O2208" s="20">
        <f t="shared" si="430"/>
        <v>4608</v>
      </c>
      <c r="P2208" s="22">
        <f t="shared" si="430"/>
        <v>4423.68</v>
      </c>
      <c r="Q2208" s="20">
        <f t="shared" si="430"/>
        <v>4246.7328000000007</v>
      </c>
      <c r="R2208" s="21">
        <f t="shared" ca="1" si="431"/>
        <v>566010000</v>
      </c>
      <c r="S2208" s="22">
        <f t="shared" ca="1" si="432"/>
        <v>516201120</v>
      </c>
      <c r="T2208" s="21">
        <f t="shared" ca="1" si="433"/>
        <v>470775421.43999994</v>
      </c>
      <c r="U2208" s="22">
        <f t="shared" ca="1" si="434"/>
        <v>429347184.35328001</v>
      </c>
      <c r="V2208" s="21">
        <f t="shared" ca="1" si="435"/>
        <v>412173296.97914881</v>
      </c>
      <c r="W2208" s="23">
        <f t="shared" ca="1" si="436"/>
        <v>-257549081.62858486</v>
      </c>
    </row>
    <row r="2209" spans="6:23" x14ac:dyDescent="0.35">
      <c r="F2209" s="22">
        <v>2207</v>
      </c>
      <c r="G2209" s="22">
        <f t="shared" ca="1" si="425"/>
        <v>0.97938221913314005</v>
      </c>
      <c r="H2209" s="19">
        <f t="shared" ca="1" si="426"/>
        <v>201235</v>
      </c>
      <c r="I2209" s="22">
        <f t="shared" ca="1" si="427"/>
        <v>191173.25</v>
      </c>
      <c r="J2209" s="19">
        <f t="shared" ca="1" si="427"/>
        <v>181614.58749999999</v>
      </c>
      <c r="K2209" s="22">
        <f t="shared" ca="1" si="427"/>
        <v>172533.858125</v>
      </c>
      <c r="L2209" s="19">
        <f t="shared" ca="1" si="428"/>
        <v>172533.858125</v>
      </c>
      <c r="M2209" s="20">
        <f t="shared" si="429"/>
        <v>5000</v>
      </c>
      <c r="N2209" s="22">
        <f t="shared" si="430"/>
        <v>4800</v>
      </c>
      <c r="O2209" s="20">
        <f t="shared" si="430"/>
        <v>4608</v>
      </c>
      <c r="P2209" s="22">
        <f t="shared" si="430"/>
        <v>4423.68</v>
      </c>
      <c r="Q2209" s="20">
        <f t="shared" si="430"/>
        <v>4246.7328000000007</v>
      </c>
      <c r="R2209" s="21">
        <f t="shared" ca="1" si="431"/>
        <v>1006175000</v>
      </c>
      <c r="S2209" s="22">
        <f t="shared" ca="1" si="432"/>
        <v>917631600</v>
      </c>
      <c r="T2209" s="21">
        <f t="shared" ca="1" si="433"/>
        <v>836880019.19999993</v>
      </c>
      <c r="U2209" s="22">
        <f t="shared" ca="1" si="434"/>
        <v>763234577.51040006</v>
      </c>
      <c r="V2209" s="21">
        <f t="shared" ca="1" si="435"/>
        <v>732705194.40998411</v>
      </c>
      <c r="W2209" s="23">
        <f t="shared" ca="1" si="436"/>
        <v>1019724126.4153609</v>
      </c>
    </row>
    <row r="2210" spans="6:23" x14ac:dyDescent="0.35">
      <c r="F2210" s="22">
        <v>2208</v>
      </c>
      <c r="G2210" s="22">
        <f t="shared" ca="1" si="425"/>
        <v>0.86713570264626316</v>
      </c>
      <c r="H2210" s="19">
        <f t="shared" ca="1" si="426"/>
        <v>173389</v>
      </c>
      <c r="I2210" s="22">
        <f t="shared" ca="1" si="427"/>
        <v>164719.54999999999</v>
      </c>
      <c r="J2210" s="19">
        <f t="shared" ca="1" si="427"/>
        <v>156483.57249999998</v>
      </c>
      <c r="K2210" s="22">
        <f t="shared" ca="1" si="427"/>
        <v>148659.39387499998</v>
      </c>
      <c r="L2210" s="19">
        <f t="shared" ca="1" si="428"/>
        <v>148659.39387499998</v>
      </c>
      <c r="M2210" s="20">
        <f t="shared" si="429"/>
        <v>5000</v>
      </c>
      <c r="N2210" s="22">
        <f t="shared" si="430"/>
        <v>4800</v>
      </c>
      <c r="O2210" s="20">
        <f t="shared" si="430"/>
        <v>4608</v>
      </c>
      <c r="P2210" s="22">
        <f t="shared" si="430"/>
        <v>4423.68</v>
      </c>
      <c r="Q2210" s="20">
        <f t="shared" si="430"/>
        <v>4246.7328000000007</v>
      </c>
      <c r="R2210" s="21">
        <f t="shared" ca="1" si="431"/>
        <v>866945000</v>
      </c>
      <c r="S2210" s="22">
        <f t="shared" ca="1" si="432"/>
        <v>790653840</v>
      </c>
      <c r="T2210" s="21">
        <f t="shared" ca="1" si="433"/>
        <v>721076302.07999992</v>
      </c>
      <c r="U2210" s="22">
        <f t="shared" ca="1" si="434"/>
        <v>657621587.49695992</v>
      </c>
      <c r="V2210" s="21">
        <f t="shared" ca="1" si="435"/>
        <v>631316723.99708164</v>
      </c>
      <c r="W2210" s="23">
        <f t="shared" ca="1" si="436"/>
        <v>615705749.77033281</v>
      </c>
    </row>
    <row r="2211" spans="6:23" x14ac:dyDescent="0.35">
      <c r="F2211" s="22">
        <v>2209</v>
      </c>
      <c r="G2211" s="22">
        <f t="shared" ca="1" si="425"/>
        <v>0.99726626330356349</v>
      </c>
      <c r="H2211" s="19">
        <f t="shared" ca="1" si="426"/>
        <v>223344</v>
      </c>
      <c r="I2211" s="22">
        <f t="shared" ca="1" si="427"/>
        <v>212176.8</v>
      </c>
      <c r="J2211" s="19">
        <f t="shared" ca="1" si="427"/>
        <v>201567.96</v>
      </c>
      <c r="K2211" s="22">
        <f t="shared" ca="1" si="427"/>
        <v>191489.56199999998</v>
      </c>
      <c r="L2211" s="19">
        <f t="shared" ca="1" si="428"/>
        <v>191489.56199999998</v>
      </c>
      <c r="M2211" s="20">
        <f t="shared" si="429"/>
        <v>5000</v>
      </c>
      <c r="N2211" s="22">
        <f t="shared" si="430"/>
        <v>4800</v>
      </c>
      <c r="O2211" s="20">
        <f t="shared" si="430"/>
        <v>4608</v>
      </c>
      <c r="P2211" s="22">
        <f t="shared" si="430"/>
        <v>4423.68</v>
      </c>
      <c r="Q2211" s="20">
        <f t="shared" si="430"/>
        <v>4246.7328000000007</v>
      </c>
      <c r="R2211" s="21">
        <f t="shared" ca="1" si="431"/>
        <v>1116720000</v>
      </c>
      <c r="S2211" s="22">
        <f t="shared" ca="1" si="432"/>
        <v>1018448640</v>
      </c>
      <c r="T2211" s="21">
        <f t="shared" ca="1" si="433"/>
        <v>928825159.67999995</v>
      </c>
      <c r="U2211" s="22">
        <f t="shared" ca="1" si="434"/>
        <v>847088545.62816</v>
      </c>
      <c r="V2211" s="21">
        <f t="shared" ca="1" si="435"/>
        <v>813205003.80303359</v>
      </c>
      <c r="W2211" s="23">
        <f t="shared" ca="1" si="436"/>
        <v>1340504212.9356842</v>
      </c>
    </row>
    <row r="2212" spans="6:23" x14ac:dyDescent="0.35">
      <c r="F2212" s="22">
        <v>2210</v>
      </c>
      <c r="G2212" s="22">
        <f t="shared" ca="1" si="425"/>
        <v>0.30990871762266547</v>
      </c>
      <c r="H2212" s="19">
        <f t="shared" ca="1" si="426"/>
        <v>125117</v>
      </c>
      <c r="I2212" s="22">
        <f t="shared" ca="1" si="427"/>
        <v>118861.15</v>
      </c>
      <c r="J2212" s="19">
        <f t="shared" ca="1" si="427"/>
        <v>112918.0925</v>
      </c>
      <c r="K2212" s="22">
        <f t="shared" ca="1" si="427"/>
        <v>107272.187875</v>
      </c>
      <c r="L2212" s="19">
        <f t="shared" ca="1" si="428"/>
        <v>107272.187875</v>
      </c>
      <c r="M2212" s="20">
        <f t="shared" si="429"/>
        <v>5000</v>
      </c>
      <c r="N2212" s="22">
        <f t="shared" si="430"/>
        <v>4800</v>
      </c>
      <c r="O2212" s="20">
        <f t="shared" si="430"/>
        <v>4608</v>
      </c>
      <c r="P2212" s="22">
        <f t="shared" si="430"/>
        <v>4423.68</v>
      </c>
      <c r="Q2212" s="20">
        <f t="shared" si="430"/>
        <v>4246.7328000000007</v>
      </c>
      <c r="R2212" s="21">
        <f t="shared" ca="1" si="431"/>
        <v>625585000</v>
      </c>
      <c r="S2212" s="22">
        <f t="shared" ca="1" si="432"/>
        <v>570533520</v>
      </c>
      <c r="T2212" s="21">
        <f t="shared" ca="1" si="433"/>
        <v>520326570.24000001</v>
      </c>
      <c r="U2212" s="22">
        <f t="shared" ca="1" si="434"/>
        <v>474537832.05888003</v>
      </c>
      <c r="V2212" s="21">
        <f t="shared" ca="1" si="435"/>
        <v>455556318.7765249</v>
      </c>
      <c r="W2212" s="23">
        <f t="shared" ca="1" si="436"/>
        <v>-84674020.301087141</v>
      </c>
    </row>
    <row r="2213" spans="6:23" x14ac:dyDescent="0.35">
      <c r="F2213" s="22">
        <v>2211</v>
      </c>
      <c r="G2213" s="22">
        <f t="shared" ca="1" si="425"/>
        <v>0.82784541037689308</v>
      </c>
      <c r="H2213" s="19">
        <f t="shared" ca="1" si="426"/>
        <v>168371</v>
      </c>
      <c r="I2213" s="22">
        <f t="shared" ca="1" si="427"/>
        <v>159952.45000000001</v>
      </c>
      <c r="J2213" s="19">
        <f t="shared" ca="1" si="427"/>
        <v>151954.82750000001</v>
      </c>
      <c r="K2213" s="22">
        <f t="shared" ca="1" si="427"/>
        <v>144357.086125</v>
      </c>
      <c r="L2213" s="19">
        <f t="shared" ca="1" si="428"/>
        <v>144357.086125</v>
      </c>
      <c r="M2213" s="20">
        <f t="shared" si="429"/>
        <v>5000</v>
      </c>
      <c r="N2213" s="22">
        <f t="shared" si="430"/>
        <v>4800</v>
      </c>
      <c r="O2213" s="20">
        <f t="shared" si="430"/>
        <v>4608</v>
      </c>
      <c r="P2213" s="22">
        <f t="shared" si="430"/>
        <v>4423.68</v>
      </c>
      <c r="Q2213" s="20">
        <f t="shared" si="430"/>
        <v>4246.7328000000007</v>
      </c>
      <c r="R2213" s="21">
        <f t="shared" ca="1" si="431"/>
        <v>841855000</v>
      </c>
      <c r="S2213" s="22">
        <f t="shared" ca="1" si="432"/>
        <v>767771760</v>
      </c>
      <c r="T2213" s="21">
        <f t="shared" ca="1" si="433"/>
        <v>700207845.12000012</v>
      </c>
      <c r="U2213" s="22">
        <f t="shared" ca="1" si="434"/>
        <v>638589554.74944007</v>
      </c>
      <c r="V2213" s="21">
        <f t="shared" ca="1" si="435"/>
        <v>613045972.55946255</v>
      </c>
      <c r="W2213" s="23">
        <f t="shared" ca="1" si="436"/>
        <v>542899450.33756924</v>
      </c>
    </row>
    <row r="2214" spans="6:23" x14ac:dyDescent="0.35">
      <c r="F2214" s="22">
        <v>2212</v>
      </c>
      <c r="G2214" s="22">
        <f t="shared" ca="1" si="425"/>
        <v>0.69526296500334595</v>
      </c>
      <c r="H2214" s="19">
        <f t="shared" ca="1" si="426"/>
        <v>155325</v>
      </c>
      <c r="I2214" s="22">
        <f t="shared" ca="1" si="427"/>
        <v>147558.75</v>
      </c>
      <c r="J2214" s="19">
        <f t="shared" ca="1" si="427"/>
        <v>140180.8125</v>
      </c>
      <c r="K2214" s="22">
        <f t="shared" ca="1" si="427"/>
        <v>133171.77187500001</v>
      </c>
      <c r="L2214" s="19">
        <f t="shared" ca="1" si="428"/>
        <v>133171.77187500001</v>
      </c>
      <c r="M2214" s="20">
        <f t="shared" si="429"/>
        <v>5000</v>
      </c>
      <c r="N2214" s="22">
        <f t="shared" si="430"/>
        <v>4800</v>
      </c>
      <c r="O2214" s="20">
        <f t="shared" si="430"/>
        <v>4608</v>
      </c>
      <c r="P2214" s="22">
        <f t="shared" si="430"/>
        <v>4423.68</v>
      </c>
      <c r="Q2214" s="20">
        <f t="shared" si="430"/>
        <v>4246.7328000000007</v>
      </c>
      <c r="R2214" s="21">
        <f t="shared" ca="1" si="431"/>
        <v>776625000</v>
      </c>
      <c r="S2214" s="22">
        <f t="shared" ca="1" si="432"/>
        <v>708282000</v>
      </c>
      <c r="T2214" s="21">
        <f t="shared" ca="1" si="433"/>
        <v>645953184</v>
      </c>
      <c r="U2214" s="22">
        <f t="shared" ca="1" si="434"/>
        <v>589109303.80800009</v>
      </c>
      <c r="V2214" s="21">
        <f t="shared" ca="1" si="435"/>
        <v>565544931.65568006</v>
      </c>
      <c r="W2214" s="23">
        <f t="shared" ca="1" si="436"/>
        <v>353614679.03429365</v>
      </c>
    </row>
    <row r="2215" spans="6:23" x14ac:dyDescent="0.35">
      <c r="F2215" s="22">
        <v>2213</v>
      </c>
      <c r="G2215" s="22">
        <f t="shared" ca="1" si="425"/>
        <v>0.87603071796043119</v>
      </c>
      <c r="H2215" s="19">
        <f t="shared" ca="1" si="426"/>
        <v>174661</v>
      </c>
      <c r="I2215" s="22">
        <f t="shared" ca="1" si="427"/>
        <v>165927.95000000001</v>
      </c>
      <c r="J2215" s="19">
        <f t="shared" ca="1" si="427"/>
        <v>157631.55250000002</v>
      </c>
      <c r="K2215" s="22">
        <f t="shared" ca="1" si="427"/>
        <v>149749.97487500001</v>
      </c>
      <c r="L2215" s="19">
        <f t="shared" ca="1" si="428"/>
        <v>149749.97487500001</v>
      </c>
      <c r="M2215" s="20">
        <f t="shared" si="429"/>
        <v>5000</v>
      </c>
      <c r="N2215" s="22">
        <f t="shared" si="430"/>
        <v>4800</v>
      </c>
      <c r="O2215" s="20">
        <f t="shared" si="430"/>
        <v>4608</v>
      </c>
      <c r="P2215" s="22">
        <f t="shared" si="430"/>
        <v>4423.68</v>
      </c>
      <c r="Q2215" s="20">
        <f t="shared" si="430"/>
        <v>4246.7328000000007</v>
      </c>
      <c r="R2215" s="21">
        <f t="shared" ca="1" si="431"/>
        <v>873305000</v>
      </c>
      <c r="S2215" s="22">
        <f t="shared" ca="1" si="432"/>
        <v>796454160</v>
      </c>
      <c r="T2215" s="21">
        <f t="shared" ca="1" si="433"/>
        <v>726366193.92000008</v>
      </c>
      <c r="U2215" s="22">
        <f t="shared" ca="1" si="434"/>
        <v>662445968.85504007</v>
      </c>
      <c r="V2215" s="21">
        <f t="shared" ca="1" si="435"/>
        <v>635948130.10083854</v>
      </c>
      <c r="W2215" s="23">
        <f t="shared" ca="1" si="436"/>
        <v>634161232.60781384</v>
      </c>
    </row>
    <row r="2216" spans="6:23" x14ac:dyDescent="0.35">
      <c r="F2216" s="22">
        <v>2214</v>
      </c>
      <c r="G2216" s="22">
        <f t="shared" ca="1" si="425"/>
        <v>0.45051458013673795</v>
      </c>
      <c r="H2216" s="19">
        <f t="shared" ca="1" si="426"/>
        <v>136269</v>
      </c>
      <c r="I2216" s="22">
        <f t="shared" ca="1" si="427"/>
        <v>129455.55</v>
      </c>
      <c r="J2216" s="19">
        <f t="shared" ca="1" si="427"/>
        <v>122982.77250000001</v>
      </c>
      <c r="K2216" s="22">
        <f t="shared" ca="1" si="427"/>
        <v>116833.633875</v>
      </c>
      <c r="L2216" s="19">
        <f t="shared" ca="1" si="428"/>
        <v>116833.633875</v>
      </c>
      <c r="M2216" s="20">
        <f t="shared" si="429"/>
        <v>5000</v>
      </c>
      <c r="N2216" s="22">
        <f t="shared" si="430"/>
        <v>4800</v>
      </c>
      <c r="O2216" s="20">
        <f t="shared" si="430"/>
        <v>4608</v>
      </c>
      <c r="P2216" s="22">
        <f t="shared" si="430"/>
        <v>4423.68</v>
      </c>
      <c r="Q2216" s="20">
        <f t="shared" si="430"/>
        <v>4246.7328000000007</v>
      </c>
      <c r="R2216" s="21">
        <f t="shared" ca="1" si="431"/>
        <v>681345000</v>
      </c>
      <c r="S2216" s="22">
        <f t="shared" ca="1" si="432"/>
        <v>621386640</v>
      </c>
      <c r="T2216" s="21">
        <f t="shared" ca="1" si="433"/>
        <v>566704615.68000007</v>
      </c>
      <c r="U2216" s="22">
        <f t="shared" ca="1" si="434"/>
        <v>516834609.50016004</v>
      </c>
      <c r="V2216" s="21">
        <f t="shared" ca="1" si="435"/>
        <v>496161225.12015367</v>
      </c>
      <c r="W2216" s="23">
        <f t="shared" ca="1" si="436"/>
        <v>77130653.129400253</v>
      </c>
    </row>
    <row r="2217" spans="6:23" x14ac:dyDescent="0.35">
      <c r="F2217" s="22">
        <v>2215</v>
      </c>
      <c r="G2217" s="22">
        <f t="shared" ca="1" si="425"/>
        <v>0.44229608118993691</v>
      </c>
      <c r="H2217" s="19">
        <f t="shared" ca="1" si="426"/>
        <v>135645</v>
      </c>
      <c r="I2217" s="22">
        <f t="shared" ca="1" si="427"/>
        <v>128862.75</v>
      </c>
      <c r="J2217" s="19">
        <f t="shared" ca="1" si="427"/>
        <v>122419.6125</v>
      </c>
      <c r="K2217" s="22">
        <f t="shared" ca="1" si="427"/>
        <v>116298.63187500001</v>
      </c>
      <c r="L2217" s="19">
        <f t="shared" ca="1" si="428"/>
        <v>116298.63187500001</v>
      </c>
      <c r="M2217" s="20">
        <f t="shared" si="429"/>
        <v>5000</v>
      </c>
      <c r="N2217" s="22">
        <f t="shared" si="430"/>
        <v>4800</v>
      </c>
      <c r="O2217" s="20">
        <f t="shared" si="430"/>
        <v>4608</v>
      </c>
      <c r="P2217" s="22">
        <f t="shared" si="430"/>
        <v>4423.68</v>
      </c>
      <c r="Q2217" s="20">
        <f t="shared" si="430"/>
        <v>4246.7328000000007</v>
      </c>
      <c r="R2217" s="21">
        <f t="shared" ca="1" si="431"/>
        <v>678225000</v>
      </c>
      <c r="S2217" s="22">
        <f t="shared" ca="1" si="432"/>
        <v>618541200</v>
      </c>
      <c r="T2217" s="21">
        <f t="shared" ca="1" si="433"/>
        <v>564109574.39999998</v>
      </c>
      <c r="U2217" s="22">
        <f t="shared" ca="1" si="434"/>
        <v>514467931.85280007</v>
      </c>
      <c r="V2217" s="21">
        <f t="shared" ca="1" si="435"/>
        <v>493889214.57868809</v>
      </c>
      <c r="W2217" s="23">
        <f t="shared" ca="1" si="436"/>
        <v>68077020.039315701</v>
      </c>
    </row>
    <row r="2218" spans="6:23" x14ac:dyDescent="0.35">
      <c r="F2218" s="22">
        <v>2216</v>
      </c>
      <c r="G2218" s="22">
        <f t="shared" ca="1" si="425"/>
        <v>0.16919439441781703</v>
      </c>
      <c r="H2218" s="19">
        <f t="shared" ca="1" si="426"/>
        <v>111279</v>
      </c>
      <c r="I2218" s="22">
        <f t="shared" ca="1" si="427"/>
        <v>105715.05</v>
      </c>
      <c r="J2218" s="19">
        <f t="shared" ca="1" si="427"/>
        <v>100429.2975</v>
      </c>
      <c r="K2218" s="22">
        <f t="shared" ca="1" si="427"/>
        <v>95407.832624999995</v>
      </c>
      <c r="L2218" s="19">
        <f t="shared" ca="1" si="428"/>
        <v>95407.832624999995</v>
      </c>
      <c r="M2218" s="20">
        <f t="shared" si="429"/>
        <v>5000</v>
      </c>
      <c r="N2218" s="22">
        <f t="shared" si="430"/>
        <v>4800</v>
      </c>
      <c r="O2218" s="20">
        <f t="shared" si="430"/>
        <v>4608</v>
      </c>
      <c r="P2218" s="22">
        <f t="shared" si="430"/>
        <v>4423.68</v>
      </c>
      <c r="Q2218" s="20">
        <f t="shared" si="430"/>
        <v>4246.7328000000007</v>
      </c>
      <c r="R2218" s="21">
        <f t="shared" ca="1" si="431"/>
        <v>556395000</v>
      </c>
      <c r="S2218" s="22">
        <f t="shared" ca="1" si="432"/>
        <v>507432240</v>
      </c>
      <c r="T2218" s="21">
        <f t="shared" ca="1" si="433"/>
        <v>462778202.88</v>
      </c>
      <c r="U2218" s="22">
        <f t="shared" ca="1" si="434"/>
        <v>422053721.02656001</v>
      </c>
      <c r="V2218" s="21">
        <f t="shared" ca="1" si="435"/>
        <v>405171572.18549764</v>
      </c>
      <c r="W2218" s="23">
        <f t="shared" ca="1" si="436"/>
        <v>-285449941.29562473</v>
      </c>
    </row>
    <row r="2219" spans="6:23" x14ac:dyDescent="0.35">
      <c r="F2219" s="22">
        <v>2217</v>
      </c>
      <c r="G2219" s="22">
        <f t="shared" ca="1" si="425"/>
        <v>0.15099575164628287</v>
      </c>
      <c r="H2219" s="19">
        <f t="shared" ca="1" si="426"/>
        <v>109035</v>
      </c>
      <c r="I2219" s="22">
        <f t="shared" ca="1" si="427"/>
        <v>103583.25</v>
      </c>
      <c r="J2219" s="19">
        <f t="shared" ca="1" si="427"/>
        <v>98404.087499999994</v>
      </c>
      <c r="K2219" s="22">
        <f t="shared" ca="1" si="427"/>
        <v>93483.883124999993</v>
      </c>
      <c r="L2219" s="19">
        <f t="shared" ca="1" si="428"/>
        <v>93483.883124999993</v>
      </c>
      <c r="M2219" s="20">
        <f t="shared" si="429"/>
        <v>5000</v>
      </c>
      <c r="N2219" s="22">
        <f t="shared" si="430"/>
        <v>4800</v>
      </c>
      <c r="O2219" s="20">
        <f t="shared" si="430"/>
        <v>4608</v>
      </c>
      <c r="P2219" s="22">
        <f t="shared" si="430"/>
        <v>4423.68</v>
      </c>
      <c r="Q2219" s="20">
        <f t="shared" si="430"/>
        <v>4246.7328000000007</v>
      </c>
      <c r="R2219" s="21">
        <f t="shared" ca="1" si="431"/>
        <v>545175000</v>
      </c>
      <c r="S2219" s="22">
        <f t="shared" ca="1" si="432"/>
        <v>497199600</v>
      </c>
      <c r="T2219" s="21">
        <f t="shared" ca="1" si="433"/>
        <v>453446035.19999999</v>
      </c>
      <c r="U2219" s="22">
        <f t="shared" ca="1" si="434"/>
        <v>413542784.1024</v>
      </c>
      <c r="V2219" s="21">
        <f t="shared" ca="1" si="435"/>
        <v>397001072.73830402</v>
      </c>
      <c r="W2219" s="23">
        <f t="shared" ca="1" si="436"/>
        <v>-318008198.75419831</v>
      </c>
    </row>
    <row r="2220" spans="6:23" x14ac:dyDescent="0.35">
      <c r="F2220" s="22">
        <v>2218</v>
      </c>
      <c r="G2220" s="22">
        <f t="shared" ca="1" si="425"/>
        <v>8.0487455082675741E-2</v>
      </c>
      <c r="H2220" s="19">
        <f t="shared" ca="1" si="426"/>
        <v>97946</v>
      </c>
      <c r="I2220" s="22">
        <f t="shared" ca="1" si="427"/>
        <v>93048.7</v>
      </c>
      <c r="J2220" s="19">
        <f t="shared" ca="1" si="427"/>
        <v>88396.264999999999</v>
      </c>
      <c r="K2220" s="22">
        <f t="shared" ca="1" si="427"/>
        <v>83976.451749999993</v>
      </c>
      <c r="L2220" s="19">
        <f t="shared" ca="1" si="428"/>
        <v>83976.451749999993</v>
      </c>
      <c r="M2220" s="20">
        <f t="shared" si="429"/>
        <v>5000</v>
      </c>
      <c r="N2220" s="22">
        <f t="shared" si="430"/>
        <v>4800</v>
      </c>
      <c r="O2220" s="20">
        <f t="shared" si="430"/>
        <v>4608</v>
      </c>
      <c r="P2220" s="22">
        <f t="shared" si="430"/>
        <v>4423.68</v>
      </c>
      <c r="Q2220" s="20">
        <f t="shared" si="430"/>
        <v>4246.7328000000007</v>
      </c>
      <c r="R2220" s="21">
        <f t="shared" ca="1" si="431"/>
        <v>489730000</v>
      </c>
      <c r="S2220" s="22">
        <f t="shared" ca="1" si="432"/>
        <v>446633760</v>
      </c>
      <c r="T2220" s="21">
        <f t="shared" ca="1" si="433"/>
        <v>407329989.12</v>
      </c>
      <c r="U2220" s="22">
        <f t="shared" ca="1" si="434"/>
        <v>371484950.07743996</v>
      </c>
      <c r="V2220" s="21">
        <f t="shared" ca="1" si="435"/>
        <v>356625552.07434243</v>
      </c>
      <c r="W2220" s="23">
        <f t="shared" ca="1" si="436"/>
        <v>-478898803.45924425</v>
      </c>
    </row>
    <row r="2221" spans="6:23" x14ac:dyDescent="0.35">
      <c r="F2221" s="22">
        <v>2219</v>
      </c>
      <c r="G2221" s="22">
        <f t="shared" ca="1" si="425"/>
        <v>0.90836781715679238</v>
      </c>
      <c r="H2221" s="19">
        <f t="shared" ca="1" si="426"/>
        <v>179923</v>
      </c>
      <c r="I2221" s="22">
        <f t="shared" ca="1" si="427"/>
        <v>170926.85</v>
      </c>
      <c r="J2221" s="19">
        <f t="shared" ca="1" si="427"/>
        <v>162380.50750000001</v>
      </c>
      <c r="K2221" s="22">
        <f t="shared" ca="1" si="427"/>
        <v>154261.48212500001</v>
      </c>
      <c r="L2221" s="19">
        <f t="shared" ca="1" si="428"/>
        <v>154261.48212500001</v>
      </c>
      <c r="M2221" s="20">
        <f t="shared" si="429"/>
        <v>5000</v>
      </c>
      <c r="N2221" s="22">
        <f t="shared" si="430"/>
        <v>4800</v>
      </c>
      <c r="O2221" s="20">
        <f t="shared" si="430"/>
        <v>4608</v>
      </c>
      <c r="P2221" s="22">
        <f t="shared" si="430"/>
        <v>4423.68</v>
      </c>
      <c r="Q2221" s="20">
        <f t="shared" si="430"/>
        <v>4246.7328000000007</v>
      </c>
      <c r="R2221" s="21">
        <f t="shared" ca="1" si="431"/>
        <v>899615000</v>
      </c>
      <c r="S2221" s="22">
        <f t="shared" ca="1" si="432"/>
        <v>820448880</v>
      </c>
      <c r="T2221" s="21">
        <f t="shared" ca="1" si="433"/>
        <v>748249378.56000006</v>
      </c>
      <c r="U2221" s="22">
        <f t="shared" ca="1" si="434"/>
        <v>682403433.24672008</v>
      </c>
      <c r="V2221" s="21">
        <f t="shared" ca="1" si="435"/>
        <v>655107295.9168514</v>
      </c>
      <c r="W2221" s="23">
        <f t="shared" ca="1" si="436"/>
        <v>710507734.72323942</v>
      </c>
    </row>
    <row r="2222" spans="6:23" x14ac:dyDescent="0.35">
      <c r="F2222" s="22">
        <v>2220</v>
      </c>
      <c r="G2222" s="22">
        <f t="shared" ca="1" si="425"/>
        <v>0.75389662462565332</v>
      </c>
      <c r="H2222" s="19">
        <f t="shared" ca="1" si="426"/>
        <v>160604</v>
      </c>
      <c r="I2222" s="22">
        <f t="shared" ca="1" si="427"/>
        <v>152573.79999999999</v>
      </c>
      <c r="J2222" s="19">
        <f t="shared" ca="1" si="427"/>
        <v>144945.10999999999</v>
      </c>
      <c r="K2222" s="22">
        <f t="shared" ca="1" si="427"/>
        <v>137697.85449999999</v>
      </c>
      <c r="L2222" s="19">
        <f t="shared" ca="1" si="428"/>
        <v>137697.85449999999</v>
      </c>
      <c r="M2222" s="20">
        <f t="shared" si="429"/>
        <v>5000</v>
      </c>
      <c r="N2222" s="22">
        <f t="shared" si="430"/>
        <v>4800</v>
      </c>
      <c r="O2222" s="20">
        <f t="shared" si="430"/>
        <v>4608</v>
      </c>
      <c r="P2222" s="22">
        <f t="shared" si="430"/>
        <v>4423.68</v>
      </c>
      <c r="Q2222" s="20">
        <f t="shared" si="430"/>
        <v>4246.7328000000007</v>
      </c>
      <c r="R2222" s="21">
        <f t="shared" ca="1" si="431"/>
        <v>803020000</v>
      </c>
      <c r="S2222" s="22">
        <f t="shared" ca="1" si="432"/>
        <v>732354240</v>
      </c>
      <c r="T2222" s="21">
        <f t="shared" ca="1" si="433"/>
        <v>667907066.87999988</v>
      </c>
      <c r="U2222" s="22">
        <f t="shared" ca="1" si="434"/>
        <v>609131244.99456</v>
      </c>
      <c r="V2222" s="21">
        <f t="shared" ca="1" si="435"/>
        <v>584765995.19477761</v>
      </c>
      <c r="W2222" s="23">
        <f t="shared" ca="1" si="436"/>
        <v>430207834.61531353</v>
      </c>
    </row>
    <row r="2223" spans="6:23" x14ac:dyDescent="0.35">
      <c r="F2223" s="22">
        <v>2221</v>
      </c>
      <c r="G2223" s="22">
        <f t="shared" ca="1" si="425"/>
        <v>0.45162105735661628</v>
      </c>
      <c r="H2223" s="19">
        <f t="shared" ca="1" si="426"/>
        <v>136353</v>
      </c>
      <c r="I2223" s="22">
        <f t="shared" ca="1" si="427"/>
        <v>129535.35</v>
      </c>
      <c r="J2223" s="19">
        <f t="shared" ca="1" si="427"/>
        <v>123058.5825</v>
      </c>
      <c r="K2223" s="22">
        <f t="shared" ca="1" si="427"/>
        <v>116905.65337500001</v>
      </c>
      <c r="L2223" s="19">
        <f t="shared" ca="1" si="428"/>
        <v>116905.65337500001</v>
      </c>
      <c r="M2223" s="20">
        <f t="shared" si="429"/>
        <v>5000</v>
      </c>
      <c r="N2223" s="22">
        <f t="shared" si="430"/>
        <v>4800</v>
      </c>
      <c r="O2223" s="20">
        <f t="shared" si="430"/>
        <v>4608</v>
      </c>
      <c r="P2223" s="22">
        <f t="shared" si="430"/>
        <v>4423.68</v>
      </c>
      <c r="Q2223" s="20">
        <f t="shared" si="430"/>
        <v>4246.7328000000007</v>
      </c>
      <c r="R2223" s="21">
        <f t="shared" ca="1" si="431"/>
        <v>681765000</v>
      </c>
      <c r="S2223" s="22">
        <f t="shared" ca="1" si="432"/>
        <v>621769680</v>
      </c>
      <c r="T2223" s="21">
        <f t="shared" ca="1" si="433"/>
        <v>567053948.15999997</v>
      </c>
      <c r="U2223" s="22">
        <f t="shared" ca="1" si="434"/>
        <v>517153200.72192007</v>
      </c>
      <c r="V2223" s="21">
        <f t="shared" ca="1" si="435"/>
        <v>496467072.69304329</v>
      </c>
      <c r="W2223" s="23">
        <f t="shared" ca="1" si="436"/>
        <v>78349411.429988384</v>
      </c>
    </row>
    <row r="2224" spans="6:23" x14ac:dyDescent="0.35">
      <c r="F2224" s="22">
        <v>2222</v>
      </c>
      <c r="G2224" s="22">
        <f t="shared" ca="1" si="425"/>
        <v>0.21687118731183297</v>
      </c>
      <c r="H2224" s="19">
        <f t="shared" ca="1" si="426"/>
        <v>116516</v>
      </c>
      <c r="I2224" s="22">
        <f t="shared" ca="1" si="427"/>
        <v>110690.2</v>
      </c>
      <c r="J2224" s="19">
        <f t="shared" ca="1" si="427"/>
        <v>105155.69</v>
      </c>
      <c r="K2224" s="22">
        <f t="shared" ca="1" si="427"/>
        <v>99897.905500000008</v>
      </c>
      <c r="L2224" s="19">
        <f t="shared" ca="1" si="428"/>
        <v>99897.905500000008</v>
      </c>
      <c r="M2224" s="20">
        <f t="shared" si="429"/>
        <v>5000</v>
      </c>
      <c r="N2224" s="22">
        <f t="shared" si="430"/>
        <v>4800</v>
      </c>
      <c r="O2224" s="20">
        <f t="shared" si="430"/>
        <v>4608</v>
      </c>
      <c r="P2224" s="22">
        <f t="shared" si="430"/>
        <v>4423.68</v>
      </c>
      <c r="Q2224" s="20">
        <f t="shared" si="430"/>
        <v>4246.7328000000007</v>
      </c>
      <c r="R2224" s="21">
        <f t="shared" ca="1" si="431"/>
        <v>582580000</v>
      </c>
      <c r="S2224" s="22">
        <f t="shared" ca="1" si="432"/>
        <v>531312960</v>
      </c>
      <c r="T2224" s="21">
        <f t="shared" ca="1" si="433"/>
        <v>484557419.51999998</v>
      </c>
      <c r="U2224" s="22">
        <f t="shared" ca="1" si="434"/>
        <v>441916366.60224009</v>
      </c>
      <c r="V2224" s="21">
        <f t="shared" ca="1" si="435"/>
        <v>424239711.93815053</v>
      </c>
      <c r="W2224" s="23">
        <f t="shared" ca="1" si="436"/>
        <v>-209466164.86489797</v>
      </c>
    </row>
    <row r="2225" spans="6:23" x14ac:dyDescent="0.35">
      <c r="F2225" s="22">
        <v>2223</v>
      </c>
      <c r="G2225" s="22">
        <f t="shared" ca="1" si="425"/>
        <v>0.50716049040147959</v>
      </c>
      <c r="H2225" s="19">
        <f t="shared" ca="1" si="426"/>
        <v>140538</v>
      </c>
      <c r="I2225" s="22">
        <f t="shared" ca="1" si="427"/>
        <v>133511.1</v>
      </c>
      <c r="J2225" s="19">
        <f t="shared" ca="1" si="427"/>
        <v>126835.54500000001</v>
      </c>
      <c r="K2225" s="22">
        <f t="shared" ca="1" si="427"/>
        <v>120493.76775000001</v>
      </c>
      <c r="L2225" s="19">
        <f t="shared" ca="1" si="428"/>
        <v>120493.76775000001</v>
      </c>
      <c r="M2225" s="20">
        <f t="shared" si="429"/>
        <v>5000</v>
      </c>
      <c r="N2225" s="22">
        <f t="shared" si="430"/>
        <v>4800</v>
      </c>
      <c r="O2225" s="20">
        <f t="shared" si="430"/>
        <v>4608</v>
      </c>
      <c r="P2225" s="22">
        <f t="shared" si="430"/>
        <v>4423.68</v>
      </c>
      <c r="Q2225" s="20">
        <f t="shared" si="430"/>
        <v>4246.7328000000007</v>
      </c>
      <c r="R2225" s="21">
        <f t="shared" ca="1" si="431"/>
        <v>702690000</v>
      </c>
      <c r="S2225" s="22">
        <f t="shared" ca="1" si="432"/>
        <v>640853280</v>
      </c>
      <c r="T2225" s="21">
        <f t="shared" ca="1" si="433"/>
        <v>584458191.36000001</v>
      </c>
      <c r="U2225" s="22">
        <f t="shared" ca="1" si="434"/>
        <v>533025870.52032012</v>
      </c>
      <c r="V2225" s="21">
        <f t="shared" ca="1" si="435"/>
        <v>511704835.69950736</v>
      </c>
      <c r="W2225" s="23">
        <f t="shared" ca="1" si="436"/>
        <v>139069691.04858541</v>
      </c>
    </row>
    <row r="2226" spans="6:23" x14ac:dyDescent="0.35">
      <c r="F2226" s="22">
        <v>2224</v>
      </c>
      <c r="G2226" s="22">
        <f t="shared" ca="1" si="425"/>
        <v>0.63463818262211935</v>
      </c>
      <c r="H2226" s="19">
        <f t="shared" ca="1" si="426"/>
        <v>150325</v>
      </c>
      <c r="I2226" s="22">
        <f t="shared" ca="1" si="427"/>
        <v>142808.75</v>
      </c>
      <c r="J2226" s="19">
        <f t="shared" ca="1" si="427"/>
        <v>135668.3125</v>
      </c>
      <c r="K2226" s="22">
        <f t="shared" ca="1" si="427"/>
        <v>128884.89687500001</v>
      </c>
      <c r="L2226" s="19">
        <f t="shared" ca="1" si="428"/>
        <v>128884.89687500001</v>
      </c>
      <c r="M2226" s="20">
        <f t="shared" si="429"/>
        <v>5000</v>
      </c>
      <c r="N2226" s="22">
        <f t="shared" si="430"/>
        <v>4800</v>
      </c>
      <c r="O2226" s="20">
        <f t="shared" si="430"/>
        <v>4608</v>
      </c>
      <c r="P2226" s="22">
        <f t="shared" si="430"/>
        <v>4423.68</v>
      </c>
      <c r="Q2226" s="20">
        <f t="shared" si="430"/>
        <v>4246.7328000000007</v>
      </c>
      <c r="R2226" s="21">
        <f t="shared" ca="1" si="431"/>
        <v>751625000</v>
      </c>
      <c r="S2226" s="22">
        <f t="shared" ca="1" si="432"/>
        <v>685482000</v>
      </c>
      <c r="T2226" s="21">
        <f t="shared" ca="1" si="433"/>
        <v>625159584</v>
      </c>
      <c r="U2226" s="22">
        <f t="shared" ca="1" si="434"/>
        <v>570145540.60800004</v>
      </c>
      <c r="V2226" s="21">
        <f t="shared" ca="1" si="435"/>
        <v>547339718.98368013</v>
      </c>
      <c r="W2226" s="23">
        <f t="shared" ca="1" si="436"/>
        <v>281069542.09451199</v>
      </c>
    </row>
    <row r="2227" spans="6:23" x14ac:dyDescent="0.35">
      <c r="F2227" s="22">
        <v>2225</v>
      </c>
      <c r="G2227" s="22">
        <f t="shared" ca="1" si="425"/>
        <v>0.61054695296368866</v>
      </c>
      <c r="H2227" s="19">
        <f t="shared" ca="1" si="426"/>
        <v>148422</v>
      </c>
      <c r="I2227" s="22">
        <f t="shared" ca="1" si="427"/>
        <v>141000.9</v>
      </c>
      <c r="J2227" s="19">
        <f t="shared" ca="1" si="427"/>
        <v>133950.85499999998</v>
      </c>
      <c r="K2227" s="22">
        <f t="shared" ca="1" si="427"/>
        <v>127253.31224999999</v>
      </c>
      <c r="L2227" s="19">
        <f t="shared" ca="1" si="428"/>
        <v>127253.31224999999</v>
      </c>
      <c r="M2227" s="20">
        <f t="shared" si="429"/>
        <v>5000</v>
      </c>
      <c r="N2227" s="22">
        <f t="shared" si="430"/>
        <v>4800</v>
      </c>
      <c r="O2227" s="20">
        <f t="shared" si="430"/>
        <v>4608</v>
      </c>
      <c r="P2227" s="22">
        <f t="shared" si="430"/>
        <v>4423.68</v>
      </c>
      <c r="Q2227" s="20">
        <f t="shared" si="430"/>
        <v>4246.7328000000007</v>
      </c>
      <c r="R2227" s="21">
        <f t="shared" ca="1" si="431"/>
        <v>742110000</v>
      </c>
      <c r="S2227" s="22">
        <f t="shared" ca="1" si="432"/>
        <v>676804320</v>
      </c>
      <c r="T2227" s="21">
        <f t="shared" ca="1" si="433"/>
        <v>617245539.83999991</v>
      </c>
      <c r="U2227" s="22">
        <f t="shared" ca="1" si="434"/>
        <v>562927932.33407998</v>
      </c>
      <c r="V2227" s="21">
        <f t="shared" ca="1" si="435"/>
        <v>540410815.04071689</v>
      </c>
      <c r="W2227" s="23">
        <f t="shared" ca="1" si="436"/>
        <v>253458862.97523165</v>
      </c>
    </row>
    <row r="2228" spans="6:23" x14ac:dyDescent="0.35">
      <c r="F2228" s="22">
        <v>2226</v>
      </c>
      <c r="G2228" s="22">
        <f t="shared" ca="1" si="425"/>
        <v>0.7758194100367467</v>
      </c>
      <c r="H2228" s="19">
        <f t="shared" ca="1" si="426"/>
        <v>162745</v>
      </c>
      <c r="I2228" s="22">
        <f t="shared" ca="1" si="427"/>
        <v>154607.75</v>
      </c>
      <c r="J2228" s="19">
        <f t="shared" ca="1" si="427"/>
        <v>146877.36249999999</v>
      </c>
      <c r="K2228" s="22">
        <f t="shared" ca="1" si="427"/>
        <v>139533.49437499998</v>
      </c>
      <c r="L2228" s="19">
        <f t="shared" ca="1" si="428"/>
        <v>139533.49437499998</v>
      </c>
      <c r="M2228" s="20">
        <f t="shared" si="429"/>
        <v>5000</v>
      </c>
      <c r="N2228" s="22">
        <f t="shared" si="430"/>
        <v>4800</v>
      </c>
      <c r="O2228" s="20">
        <f t="shared" si="430"/>
        <v>4608</v>
      </c>
      <c r="P2228" s="22">
        <f t="shared" si="430"/>
        <v>4423.68</v>
      </c>
      <c r="Q2228" s="20">
        <f t="shared" si="430"/>
        <v>4246.7328000000007</v>
      </c>
      <c r="R2228" s="21">
        <f t="shared" ca="1" si="431"/>
        <v>813725000</v>
      </c>
      <c r="S2228" s="22">
        <f t="shared" ca="1" si="432"/>
        <v>742117200</v>
      </c>
      <c r="T2228" s="21">
        <f t="shared" ca="1" si="433"/>
        <v>676810886.39999998</v>
      </c>
      <c r="U2228" s="22">
        <f t="shared" ca="1" si="434"/>
        <v>617251528.39679992</v>
      </c>
      <c r="V2228" s="21">
        <f t="shared" ca="1" si="435"/>
        <v>592561467.26092803</v>
      </c>
      <c r="W2228" s="23">
        <f t="shared" ca="1" si="436"/>
        <v>461271662.25292826</v>
      </c>
    </row>
    <row r="2229" spans="6:23" x14ac:dyDescent="0.35">
      <c r="F2229" s="22">
        <v>2227</v>
      </c>
      <c r="G2229" s="22">
        <f t="shared" ca="1" si="425"/>
        <v>0.57507761292374693</v>
      </c>
      <c r="H2229" s="19">
        <f t="shared" ca="1" si="426"/>
        <v>145679</v>
      </c>
      <c r="I2229" s="22">
        <f t="shared" ca="1" si="427"/>
        <v>138395.04999999999</v>
      </c>
      <c r="J2229" s="19">
        <f t="shared" ca="1" si="427"/>
        <v>131475.29749999999</v>
      </c>
      <c r="K2229" s="22">
        <f t="shared" ca="1" si="427"/>
        <v>124901.53262499999</v>
      </c>
      <c r="L2229" s="19">
        <f t="shared" ca="1" si="428"/>
        <v>124901.53262499999</v>
      </c>
      <c r="M2229" s="20">
        <f t="shared" si="429"/>
        <v>5000</v>
      </c>
      <c r="N2229" s="22">
        <f t="shared" si="430"/>
        <v>4800</v>
      </c>
      <c r="O2229" s="20">
        <f t="shared" si="430"/>
        <v>4608</v>
      </c>
      <c r="P2229" s="22">
        <f t="shared" si="430"/>
        <v>4423.68</v>
      </c>
      <c r="Q2229" s="20">
        <f t="shared" si="430"/>
        <v>4246.7328000000007</v>
      </c>
      <c r="R2229" s="21">
        <f t="shared" ca="1" si="431"/>
        <v>728395000</v>
      </c>
      <c r="S2229" s="22">
        <f t="shared" ca="1" si="432"/>
        <v>664296240</v>
      </c>
      <c r="T2229" s="21">
        <f t="shared" ca="1" si="433"/>
        <v>605838170.87999988</v>
      </c>
      <c r="U2229" s="22">
        <f t="shared" ca="1" si="434"/>
        <v>552524411.84256005</v>
      </c>
      <c r="V2229" s="21">
        <f t="shared" ca="1" si="435"/>
        <v>530423435.36885768</v>
      </c>
      <c r="W2229" s="23">
        <f t="shared" ca="1" si="436"/>
        <v>213660600.85006762</v>
      </c>
    </row>
    <row r="2230" spans="6:23" x14ac:dyDescent="0.35">
      <c r="F2230" s="22">
        <v>2228</v>
      </c>
      <c r="G2230" s="22">
        <f t="shared" ca="1" si="425"/>
        <v>0.20552167159572021</v>
      </c>
      <c r="H2230" s="19">
        <f t="shared" ca="1" si="426"/>
        <v>115338</v>
      </c>
      <c r="I2230" s="22">
        <f t="shared" ca="1" si="427"/>
        <v>109571.1</v>
      </c>
      <c r="J2230" s="19">
        <f t="shared" ca="1" si="427"/>
        <v>104092.54500000001</v>
      </c>
      <c r="K2230" s="22">
        <f t="shared" ca="1" si="427"/>
        <v>98887.917750000008</v>
      </c>
      <c r="L2230" s="19">
        <f t="shared" ca="1" si="428"/>
        <v>98887.917750000008</v>
      </c>
      <c r="M2230" s="20">
        <f t="shared" si="429"/>
        <v>5000</v>
      </c>
      <c r="N2230" s="22">
        <f t="shared" si="430"/>
        <v>4800</v>
      </c>
      <c r="O2230" s="20">
        <f t="shared" si="430"/>
        <v>4608</v>
      </c>
      <c r="P2230" s="22">
        <f t="shared" si="430"/>
        <v>4423.68</v>
      </c>
      <c r="Q2230" s="20">
        <f t="shared" si="430"/>
        <v>4246.7328000000007</v>
      </c>
      <c r="R2230" s="21">
        <f t="shared" ca="1" si="431"/>
        <v>576690000</v>
      </c>
      <c r="S2230" s="22">
        <f t="shared" ca="1" si="432"/>
        <v>525941280</v>
      </c>
      <c r="T2230" s="21">
        <f t="shared" ca="1" si="433"/>
        <v>479658447.36000007</v>
      </c>
      <c r="U2230" s="22">
        <f t="shared" ca="1" si="434"/>
        <v>437448503.99232006</v>
      </c>
      <c r="V2230" s="21">
        <f t="shared" ca="1" si="435"/>
        <v>419950563.8326273</v>
      </c>
      <c r="W2230" s="23">
        <f t="shared" ca="1" si="436"/>
        <v>-226557799.12791014</v>
      </c>
    </row>
    <row r="2231" spans="6:23" x14ac:dyDescent="0.35">
      <c r="F2231" s="22">
        <v>2229</v>
      </c>
      <c r="G2231" s="22">
        <f t="shared" ca="1" si="425"/>
        <v>0.49930561924062444</v>
      </c>
      <c r="H2231" s="19">
        <f t="shared" ca="1" si="426"/>
        <v>139948</v>
      </c>
      <c r="I2231" s="22">
        <f t="shared" ca="1" si="427"/>
        <v>132950.6</v>
      </c>
      <c r="J2231" s="19">
        <f t="shared" ca="1" si="427"/>
        <v>126303.07</v>
      </c>
      <c r="K2231" s="22">
        <f t="shared" ca="1" si="427"/>
        <v>119987.91650000001</v>
      </c>
      <c r="L2231" s="19">
        <f t="shared" ca="1" si="428"/>
        <v>119987.91650000001</v>
      </c>
      <c r="M2231" s="20">
        <f t="shared" si="429"/>
        <v>5000</v>
      </c>
      <c r="N2231" s="22">
        <f t="shared" si="430"/>
        <v>4800</v>
      </c>
      <c r="O2231" s="20">
        <f t="shared" si="430"/>
        <v>4608</v>
      </c>
      <c r="P2231" s="22">
        <f t="shared" si="430"/>
        <v>4423.68</v>
      </c>
      <c r="Q2231" s="20">
        <f t="shared" si="430"/>
        <v>4246.7328000000007</v>
      </c>
      <c r="R2231" s="21">
        <f t="shared" ca="1" si="431"/>
        <v>699740000</v>
      </c>
      <c r="S2231" s="22">
        <f t="shared" ca="1" si="432"/>
        <v>638162880</v>
      </c>
      <c r="T2231" s="21">
        <f t="shared" ca="1" si="433"/>
        <v>582004546.56000006</v>
      </c>
      <c r="U2231" s="22">
        <f t="shared" ca="1" si="434"/>
        <v>530788146.46272004</v>
      </c>
      <c r="V2231" s="21">
        <f t="shared" ca="1" si="435"/>
        <v>509556620.60421133</v>
      </c>
      <c r="W2231" s="23">
        <f t="shared" ca="1" si="436"/>
        <v>130509364.88969111</v>
      </c>
    </row>
    <row r="2232" spans="6:23" x14ac:dyDescent="0.35">
      <c r="F2232" s="22">
        <v>2230</v>
      </c>
      <c r="G2232" s="22">
        <f t="shared" ca="1" si="425"/>
        <v>0.40466625340268825</v>
      </c>
      <c r="H2232" s="19">
        <f t="shared" ca="1" si="426"/>
        <v>132761</v>
      </c>
      <c r="I2232" s="22">
        <f t="shared" ca="1" si="427"/>
        <v>126122.95</v>
      </c>
      <c r="J2232" s="19">
        <f t="shared" ca="1" si="427"/>
        <v>119816.80249999999</v>
      </c>
      <c r="K2232" s="22">
        <f t="shared" ca="1" si="427"/>
        <v>113825.96237499999</v>
      </c>
      <c r="L2232" s="19">
        <f t="shared" ca="1" si="428"/>
        <v>113825.96237499999</v>
      </c>
      <c r="M2232" s="20">
        <f t="shared" si="429"/>
        <v>5000</v>
      </c>
      <c r="N2232" s="22">
        <f t="shared" si="430"/>
        <v>4800</v>
      </c>
      <c r="O2232" s="20">
        <f t="shared" si="430"/>
        <v>4608</v>
      </c>
      <c r="P2232" s="22">
        <f t="shared" si="430"/>
        <v>4423.68</v>
      </c>
      <c r="Q2232" s="20">
        <f t="shared" si="430"/>
        <v>4246.7328000000007</v>
      </c>
      <c r="R2232" s="21">
        <f t="shared" ca="1" si="431"/>
        <v>663805000</v>
      </c>
      <c r="S2232" s="22">
        <f t="shared" ca="1" si="432"/>
        <v>605390160</v>
      </c>
      <c r="T2232" s="21">
        <f t="shared" ca="1" si="433"/>
        <v>552115825.91999996</v>
      </c>
      <c r="U2232" s="22">
        <f t="shared" ca="1" si="434"/>
        <v>503529633.23903996</v>
      </c>
      <c r="V2232" s="21">
        <f t="shared" ca="1" si="435"/>
        <v>483388447.90947843</v>
      </c>
      <c r="W2232" s="23">
        <f t="shared" ca="1" si="436"/>
        <v>26232985.052449703</v>
      </c>
    </row>
    <row r="2233" spans="6:23" x14ac:dyDescent="0.35">
      <c r="F2233" s="22">
        <v>2231</v>
      </c>
      <c r="G2233" s="22">
        <f t="shared" ca="1" si="425"/>
        <v>0.98906693092450138</v>
      </c>
      <c r="H2233" s="19">
        <f t="shared" ca="1" si="426"/>
        <v>208781</v>
      </c>
      <c r="I2233" s="22">
        <f t="shared" ca="1" si="427"/>
        <v>198341.95</v>
      </c>
      <c r="J2233" s="19">
        <f t="shared" ca="1" si="427"/>
        <v>188424.85250000001</v>
      </c>
      <c r="K2233" s="22">
        <f t="shared" ca="1" si="427"/>
        <v>179003.60987499999</v>
      </c>
      <c r="L2233" s="19">
        <f t="shared" ca="1" si="428"/>
        <v>179003.60987499999</v>
      </c>
      <c r="M2233" s="20">
        <f t="shared" si="429"/>
        <v>5000</v>
      </c>
      <c r="N2233" s="22">
        <f t="shared" si="430"/>
        <v>4800</v>
      </c>
      <c r="O2233" s="20">
        <f t="shared" si="430"/>
        <v>4608</v>
      </c>
      <c r="P2233" s="22">
        <f t="shared" si="430"/>
        <v>4423.68</v>
      </c>
      <c r="Q2233" s="20">
        <f t="shared" si="430"/>
        <v>4246.7328000000007</v>
      </c>
      <c r="R2233" s="21">
        <f t="shared" ca="1" si="431"/>
        <v>1043905000</v>
      </c>
      <c r="S2233" s="22">
        <f t="shared" ca="1" si="432"/>
        <v>952041360</v>
      </c>
      <c r="T2233" s="21">
        <f t="shared" ca="1" si="433"/>
        <v>868261720.32000005</v>
      </c>
      <c r="U2233" s="22">
        <f t="shared" ca="1" si="434"/>
        <v>791854688.93184006</v>
      </c>
      <c r="V2233" s="21">
        <f t="shared" ca="1" si="435"/>
        <v>760180501.37456656</v>
      </c>
      <c r="W2233" s="23">
        <f t="shared" ca="1" si="436"/>
        <v>1129209247.0848784</v>
      </c>
    </row>
    <row r="2234" spans="6:23" x14ac:dyDescent="0.35">
      <c r="F2234" s="22">
        <v>2232</v>
      </c>
      <c r="G2234" s="22">
        <f t="shared" ca="1" si="425"/>
        <v>0.62650622547642443</v>
      </c>
      <c r="H2234" s="19">
        <f t="shared" ca="1" si="426"/>
        <v>149678</v>
      </c>
      <c r="I2234" s="22">
        <f t="shared" ca="1" si="427"/>
        <v>142194.1</v>
      </c>
      <c r="J2234" s="19">
        <f t="shared" ca="1" si="427"/>
        <v>135084.39500000002</v>
      </c>
      <c r="K2234" s="22">
        <f t="shared" ca="1" si="427"/>
        <v>128330.17525000001</v>
      </c>
      <c r="L2234" s="19">
        <f t="shared" ca="1" si="428"/>
        <v>128330.17525000001</v>
      </c>
      <c r="M2234" s="20">
        <f t="shared" si="429"/>
        <v>5000</v>
      </c>
      <c r="N2234" s="22">
        <f t="shared" si="430"/>
        <v>4800</v>
      </c>
      <c r="O2234" s="20">
        <f t="shared" si="430"/>
        <v>4608</v>
      </c>
      <c r="P2234" s="22">
        <f t="shared" si="430"/>
        <v>4423.68</v>
      </c>
      <c r="Q2234" s="20">
        <f t="shared" si="430"/>
        <v>4246.7328000000007</v>
      </c>
      <c r="R2234" s="21">
        <f t="shared" ca="1" si="431"/>
        <v>748390000</v>
      </c>
      <c r="S2234" s="22">
        <f t="shared" ca="1" si="432"/>
        <v>682531680</v>
      </c>
      <c r="T2234" s="21">
        <f t="shared" ca="1" si="433"/>
        <v>622468892.16000009</v>
      </c>
      <c r="U2234" s="22">
        <f t="shared" ca="1" si="434"/>
        <v>567691629.64992011</v>
      </c>
      <c r="V2234" s="21">
        <f t="shared" ca="1" si="435"/>
        <v>544983964.46392334</v>
      </c>
      <c r="W2234" s="23">
        <f t="shared" ca="1" si="436"/>
        <v>271682201.37450504</v>
      </c>
    </row>
    <row r="2235" spans="6:23" x14ac:dyDescent="0.35">
      <c r="F2235" s="22">
        <v>2233</v>
      </c>
      <c r="G2235" s="22">
        <f t="shared" ca="1" si="425"/>
        <v>0.21553049811092517</v>
      </c>
      <c r="H2235" s="19">
        <f t="shared" ca="1" si="426"/>
        <v>116379</v>
      </c>
      <c r="I2235" s="22">
        <f t="shared" ca="1" si="427"/>
        <v>110560.05</v>
      </c>
      <c r="J2235" s="19">
        <f t="shared" ca="1" si="427"/>
        <v>105032.0475</v>
      </c>
      <c r="K2235" s="22">
        <f t="shared" ca="1" si="427"/>
        <v>99780.445124999998</v>
      </c>
      <c r="L2235" s="19">
        <f t="shared" ca="1" si="428"/>
        <v>99780.445124999998</v>
      </c>
      <c r="M2235" s="20">
        <f t="shared" si="429"/>
        <v>5000</v>
      </c>
      <c r="N2235" s="22">
        <f t="shared" si="430"/>
        <v>4800</v>
      </c>
      <c r="O2235" s="20">
        <f t="shared" si="430"/>
        <v>4608</v>
      </c>
      <c r="P2235" s="22">
        <f t="shared" si="430"/>
        <v>4423.68</v>
      </c>
      <c r="Q2235" s="20">
        <f t="shared" si="430"/>
        <v>4246.7328000000007</v>
      </c>
      <c r="R2235" s="21">
        <f t="shared" ca="1" si="431"/>
        <v>581895000</v>
      </c>
      <c r="S2235" s="22">
        <f t="shared" ca="1" si="432"/>
        <v>530688240</v>
      </c>
      <c r="T2235" s="21">
        <f t="shared" ca="1" si="433"/>
        <v>483987674.88</v>
      </c>
      <c r="U2235" s="22">
        <f t="shared" ca="1" si="434"/>
        <v>441396759.49056</v>
      </c>
      <c r="V2235" s="21">
        <f t="shared" ca="1" si="435"/>
        <v>423740889.11093765</v>
      </c>
      <c r="W2235" s="23">
        <f t="shared" ca="1" si="436"/>
        <v>-211453901.61704826</v>
      </c>
    </row>
    <row r="2236" spans="6:23" x14ac:dyDescent="0.35">
      <c r="F2236" s="22">
        <v>2234</v>
      </c>
      <c r="G2236" s="22">
        <f t="shared" ca="1" si="425"/>
        <v>0.53812130622249277</v>
      </c>
      <c r="H2236" s="19">
        <f t="shared" ca="1" si="426"/>
        <v>142871</v>
      </c>
      <c r="I2236" s="22">
        <f t="shared" ca="1" si="427"/>
        <v>135727.45000000001</v>
      </c>
      <c r="J2236" s="19">
        <f t="shared" ca="1" si="427"/>
        <v>128941.07750000001</v>
      </c>
      <c r="K2236" s="22">
        <f t="shared" ca="1" si="427"/>
        <v>122494.02362500002</v>
      </c>
      <c r="L2236" s="19">
        <f t="shared" ca="1" si="428"/>
        <v>122494.02362500002</v>
      </c>
      <c r="M2236" s="20">
        <f t="shared" si="429"/>
        <v>5000</v>
      </c>
      <c r="N2236" s="22">
        <f t="shared" si="430"/>
        <v>4800</v>
      </c>
      <c r="O2236" s="20">
        <f t="shared" si="430"/>
        <v>4608</v>
      </c>
      <c r="P2236" s="22">
        <f t="shared" si="430"/>
        <v>4423.68</v>
      </c>
      <c r="Q2236" s="20">
        <f t="shared" si="430"/>
        <v>4246.7328000000007</v>
      </c>
      <c r="R2236" s="21">
        <f t="shared" ca="1" si="431"/>
        <v>714355000</v>
      </c>
      <c r="S2236" s="22">
        <f t="shared" ca="1" si="432"/>
        <v>651491760</v>
      </c>
      <c r="T2236" s="21">
        <f t="shared" ca="1" si="433"/>
        <v>594160485.12000012</v>
      </c>
      <c r="U2236" s="22">
        <f t="shared" ca="1" si="434"/>
        <v>541874362.42944014</v>
      </c>
      <c r="V2236" s="21">
        <f t="shared" ca="1" si="435"/>
        <v>520199387.93226254</v>
      </c>
      <c r="W2236" s="23">
        <f t="shared" ca="1" si="436"/>
        <v>172919251.94468713</v>
      </c>
    </row>
    <row r="2237" spans="6:23" x14ac:dyDescent="0.35">
      <c r="F2237" s="22">
        <v>2235</v>
      </c>
      <c r="G2237" s="22">
        <f t="shared" ca="1" si="425"/>
        <v>0.33553739562808138</v>
      </c>
      <c r="H2237" s="19">
        <f t="shared" ca="1" si="426"/>
        <v>127260</v>
      </c>
      <c r="I2237" s="22">
        <f t="shared" ca="1" si="427"/>
        <v>120897</v>
      </c>
      <c r="J2237" s="19">
        <f t="shared" ca="1" si="427"/>
        <v>114852.15</v>
      </c>
      <c r="K2237" s="22">
        <f t="shared" ca="1" si="427"/>
        <v>109109.5425</v>
      </c>
      <c r="L2237" s="19">
        <f t="shared" ca="1" si="428"/>
        <v>109109.5425</v>
      </c>
      <c r="M2237" s="20">
        <f t="shared" si="429"/>
        <v>5000</v>
      </c>
      <c r="N2237" s="22">
        <f t="shared" si="430"/>
        <v>4800</v>
      </c>
      <c r="O2237" s="20">
        <f t="shared" si="430"/>
        <v>4608</v>
      </c>
      <c r="P2237" s="22">
        <f t="shared" si="430"/>
        <v>4423.68</v>
      </c>
      <c r="Q2237" s="20">
        <f t="shared" si="430"/>
        <v>4246.7328000000007</v>
      </c>
      <c r="R2237" s="21">
        <f t="shared" ca="1" si="431"/>
        <v>636300000</v>
      </c>
      <c r="S2237" s="22">
        <f t="shared" ca="1" si="432"/>
        <v>580305600</v>
      </c>
      <c r="T2237" s="21">
        <f t="shared" ca="1" si="433"/>
        <v>529238707.19999999</v>
      </c>
      <c r="U2237" s="22">
        <f t="shared" ca="1" si="434"/>
        <v>482665700.96640003</v>
      </c>
      <c r="V2237" s="21">
        <f t="shared" ca="1" si="435"/>
        <v>463359072.92774403</v>
      </c>
      <c r="W2237" s="23">
        <f t="shared" ca="1" si="436"/>
        <v>-53581174.608696938</v>
      </c>
    </row>
    <row r="2238" spans="6:23" x14ac:dyDescent="0.35">
      <c r="F2238" s="22">
        <v>2236</v>
      </c>
      <c r="G2238" s="22">
        <f t="shared" ca="1" si="425"/>
        <v>0.84763749139539768</v>
      </c>
      <c r="H2238" s="19">
        <f t="shared" ca="1" si="426"/>
        <v>170791</v>
      </c>
      <c r="I2238" s="22">
        <f t="shared" ca="1" si="427"/>
        <v>162251.45000000001</v>
      </c>
      <c r="J2238" s="19">
        <f t="shared" ca="1" si="427"/>
        <v>154138.8775</v>
      </c>
      <c r="K2238" s="22">
        <f t="shared" ca="1" si="427"/>
        <v>146431.93362500001</v>
      </c>
      <c r="L2238" s="19">
        <f t="shared" ca="1" si="428"/>
        <v>146431.93362500001</v>
      </c>
      <c r="M2238" s="20">
        <f t="shared" si="429"/>
        <v>5000</v>
      </c>
      <c r="N2238" s="22">
        <f t="shared" si="430"/>
        <v>4800</v>
      </c>
      <c r="O2238" s="20">
        <f t="shared" si="430"/>
        <v>4608</v>
      </c>
      <c r="P2238" s="22">
        <f t="shared" si="430"/>
        <v>4423.68</v>
      </c>
      <c r="Q2238" s="20">
        <f t="shared" si="430"/>
        <v>4246.7328000000007</v>
      </c>
      <c r="R2238" s="21">
        <f t="shared" ca="1" si="431"/>
        <v>853955000</v>
      </c>
      <c r="S2238" s="22">
        <f t="shared" ca="1" si="432"/>
        <v>778806960</v>
      </c>
      <c r="T2238" s="21">
        <f t="shared" ca="1" si="433"/>
        <v>710271947.51999998</v>
      </c>
      <c r="U2238" s="22">
        <f t="shared" ca="1" si="434"/>
        <v>647768016.1382401</v>
      </c>
      <c r="V2238" s="21">
        <f t="shared" ca="1" si="435"/>
        <v>621857295.49271047</v>
      </c>
      <c r="W2238" s="23">
        <f t="shared" ca="1" si="436"/>
        <v>578011296.61642361</v>
      </c>
    </row>
    <row r="2239" spans="6:23" x14ac:dyDescent="0.35">
      <c r="F2239" s="22">
        <v>2237</v>
      </c>
      <c r="G2239" s="22">
        <f t="shared" ca="1" si="425"/>
        <v>0.75763704460946824</v>
      </c>
      <c r="H2239" s="19">
        <f t="shared" ca="1" si="426"/>
        <v>160962</v>
      </c>
      <c r="I2239" s="22">
        <f t="shared" ca="1" si="427"/>
        <v>152913.9</v>
      </c>
      <c r="J2239" s="19">
        <f t="shared" ca="1" si="427"/>
        <v>145268.20499999999</v>
      </c>
      <c r="K2239" s="22">
        <f t="shared" ca="1" si="427"/>
        <v>138004.79475</v>
      </c>
      <c r="L2239" s="19">
        <f t="shared" ca="1" si="428"/>
        <v>138004.79475</v>
      </c>
      <c r="M2239" s="20">
        <f t="shared" si="429"/>
        <v>5000</v>
      </c>
      <c r="N2239" s="22">
        <f t="shared" si="430"/>
        <v>4800</v>
      </c>
      <c r="O2239" s="20">
        <f t="shared" si="430"/>
        <v>4608</v>
      </c>
      <c r="P2239" s="22">
        <f t="shared" si="430"/>
        <v>4423.68</v>
      </c>
      <c r="Q2239" s="20">
        <f t="shared" si="430"/>
        <v>4246.7328000000007</v>
      </c>
      <c r="R2239" s="21">
        <f t="shared" ca="1" si="431"/>
        <v>804810000</v>
      </c>
      <c r="S2239" s="22">
        <f t="shared" ca="1" si="432"/>
        <v>733986720</v>
      </c>
      <c r="T2239" s="21">
        <f t="shared" ca="1" si="433"/>
        <v>669395888.63999999</v>
      </c>
      <c r="U2239" s="22">
        <f t="shared" ca="1" si="434"/>
        <v>610489050.4396801</v>
      </c>
      <c r="V2239" s="21">
        <f t="shared" ca="1" si="435"/>
        <v>586069488.42209291</v>
      </c>
      <c r="W2239" s="23">
        <f t="shared" ca="1" si="436"/>
        <v>435402066.42020226</v>
      </c>
    </row>
    <row r="2240" spans="6:23" x14ac:dyDescent="0.35">
      <c r="F2240" s="22">
        <v>2238</v>
      </c>
      <c r="G2240" s="22">
        <f t="shared" ca="1" si="425"/>
        <v>0.74759148636261907</v>
      </c>
      <c r="H2240" s="19">
        <f t="shared" ca="1" si="426"/>
        <v>160008</v>
      </c>
      <c r="I2240" s="22">
        <f t="shared" ca="1" si="427"/>
        <v>152007.6</v>
      </c>
      <c r="J2240" s="19">
        <f t="shared" ca="1" si="427"/>
        <v>144407.22</v>
      </c>
      <c r="K2240" s="22">
        <f t="shared" ca="1" si="427"/>
        <v>137186.859</v>
      </c>
      <c r="L2240" s="19">
        <f t="shared" ca="1" si="428"/>
        <v>137186.859</v>
      </c>
      <c r="M2240" s="20">
        <f t="shared" si="429"/>
        <v>5000</v>
      </c>
      <c r="N2240" s="22">
        <f t="shared" si="430"/>
        <v>4800</v>
      </c>
      <c r="O2240" s="20">
        <f t="shared" si="430"/>
        <v>4608</v>
      </c>
      <c r="P2240" s="22">
        <f t="shared" si="430"/>
        <v>4423.68</v>
      </c>
      <c r="Q2240" s="20">
        <f t="shared" si="430"/>
        <v>4246.7328000000007</v>
      </c>
      <c r="R2240" s="21">
        <f t="shared" ca="1" si="431"/>
        <v>800040000</v>
      </c>
      <c r="S2240" s="22">
        <f t="shared" ca="1" si="432"/>
        <v>729636480</v>
      </c>
      <c r="T2240" s="21">
        <f t="shared" ca="1" si="433"/>
        <v>665428469.75999999</v>
      </c>
      <c r="U2240" s="22">
        <f t="shared" ca="1" si="434"/>
        <v>606870764.42112005</v>
      </c>
      <c r="V2240" s="21">
        <f t="shared" ca="1" si="435"/>
        <v>582595933.84427524</v>
      </c>
      <c r="W2240" s="23">
        <f t="shared" ca="1" si="436"/>
        <v>421560454.29209137</v>
      </c>
    </row>
    <row r="2241" spans="6:23" x14ac:dyDescent="0.35">
      <c r="F2241" s="22">
        <v>2239</v>
      </c>
      <c r="G2241" s="22">
        <f t="shared" ca="1" si="425"/>
        <v>0.19634645442756427</v>
      </c>
      <c r="H2241" s="19">
        <f t="shared" ca="1" si="426"/>
        <v>114358</v>
      </c>
      <c r="I2241" s="22">
        <f t="shared" ca="1" si="427"/>
        <v>108640.1</v>
      </c>
      <c r="J2241" s="19">
        <f t="shared" ca="1" si="427"/>
        <v>103208.095</v>
      </c>
      <c r="K2241" s="22">
        <f t="shared" ca="1" si="427"/>
        <v>98047.69025</v>
      </c>
      <c r="L2241" s="19">
        <f t="shared" ca="1" si="428"/>
        <v>98047.69025</v>
      </c>
      <c r="M2241" s="20">
        <f t="shared" si="429"/>
        <v>5000</v>
      </c>
      <c r="N2241" s="22">
        <f t="shared" si="430"/>
        <v>4800</v>
      </c>
      <c r="O2241" s="20">
        <f t="shared" si="430"/>
        <v>4608</v>
      </c>
      <c r="P2241" s="22">
        <f t="shared" si="430"/>
        <v>4423.68</v>
      </c>
      <c r="Q2241" s="20">
        <f t="shared" si="430"/>
        <v>4246.7328000000007</v>
      </c>
      <c r="R2241" s="21">
        <f t="shared" ca="1" si="431"/>
        <v>571790000</v>
      </c>
      <c r="S2241" s="22">
        <f t="shared" ca="1" si="432"/>
        <v>521472480</v>
      </c>
      <c r="T2241" s="21">
        <f t="shared" ca="1" si="433"/>
        <v>475582901.75999999</v>
      </c>
      <c r="U2241" s="22">
        <f t="shared" ca="1" si="434"/>
        <v>433731606.40512002</v>
      </c>
      <c r="V2241" s="21">
        <f t="shared" ca="1" si="435"/>
        <v>416382342.14891529</v>
      </c>
      <c r="W2241" s="23">
        <f t="shared" ca="1" si="436"/>
        <v>-240776645.9681077</v>
      </c>
    </row>
    <row r="2242" spans="6:23" x14ac:dyDescent="0.35">
      <c r="F2242" s="22">
        <v>2240</v>
      </c>
      <c r="G2242" s="22">
        <f t="shared" ca="1" si="425"/>
        <v>0.80550682934453188</v>
      </c>
      <c r="H2242" s="19">
        <f t="shared" ca="1" si="426"/>
        <v>165844</v>
      </c>
      <c r="I2242" s="22">
        <f t="shared" ca="1" si="427"/>
        <v>157551.79999999999</v>
      </c>
      <c r="J2242" s="19">
        <f t="shared" ca="1" si="427"/>
        <v>149674.21</v>
      </c>
      <c r="K2242" s="22">
        <f t="shared" ca="1" si="427"/>
        <v>142190.49950000001</v>
      </c>
      <c r="L2242" s="19">
        <f t="shared" ca="1" si="428"/>
        <v>142190.49950000001</v>
      </c>
      <c r="M2242" s="20">
        <f t="shared" si="429"/>
        <v>5000</v>
      </c>
      <c r="N2242" s="22">
        <f t="shared" si="430"/>
        <v>4800</v>
      </c>
      <c r="O2242" s="20">
        <f t="shared" si="430"/>
        <v>4608</v>
      </c>
      <c r="P2242" s="22">
        <f t="shared" si="430"/>
        <v>4423.68</v>
      </c>
      <c r="Q2242" s="20">
        <f t="shared" si="430"/>
        <v>4246.7328000000007</v>
      </c>
      <c r="R2242" s="21">
        <f t="shared" ca="1" si="431"/>
        <v>829220000</v>
      </c>
      <c r="S2242" s="22">
        <f t="shared" ca="1" si="432"/>
        <v>756248640</v>
      </c>
      <c r="T2242" s="21">
        <f t="shared" ca="1" si="433"/>
        <v>689698759.67999995</v>
      </c>
      <c r="U2242" s="22">
        <f t="shared" ca="1" si="434"/>
        <v>629005268.82816005</v>
      </c>
      <c r="V2242" s="21">
        <f t="shared" ca="1" si="435"/>
        <v>603845058.07503366</v>
      </c>
      <c r="W2242" s="23">
        <f t="shared" ca="1" si="436"/>
        <v>506235138.12820435</v>
      </c>
    </row>
    <row r="2243" spans="6:23" x14ac:dyDescent="0.35">
      <c r="F2243" s="22">
        <v>2241</v>
      </c>
      <c r="G2243" s="22">
        <f t="shared" ca="1" si="425"/>
        <v>0.96080159008835542</v>
      </c>
      <c r="H2243" s="19">
        <f t="shared" ca="1" si="426"/>
        <v>192802</v>
      </c>
      <c r="I2243" s="22">
        <f t="shared" ca="1" si="427"/>
        <v>183161.9</v>
      </c>
      <c r="J2243" s="19">
        <f t="shared" ca="1" si="427"/>
        <v>174003.80499999999</v>
      </c>
      <c r="K2243" s="22">
        <f t="shared" ca="1" si="427"/>
        <v>165303.61475000001</v>
      </c>
      <c r="L2243" s="19">
        <f t="shared" ca="1" si="428"/>
        <v>165303.61475000001</v>
      </c>
      <c r="M2243" s="20">
        <f t="shared" si="429"/>
        <v>5000</v>
      </c>
      <c r="N2243" s="22">
        <f t="shared" si="430"/>
        <v>4800</v>
      </c>
      <c r="O2243" s="20">
        <f t="shared" si="430"/>
        <v>4608</v>
      </c>
      <c r="P2243" s="22">
        <f t="shared" si="430"/>
        <v>4423.68</v>
      </c>
      <c r="Q2243" s="20">
        <f t="shared" ref="Q2243:Q2306" si="437">P2243-$B$8*P2243</f>
        <v>4246.7328000000007</v>
      </c>
      <c r="R2243" s="21">
        <f t="shared" ca="1" si="431"/>
        <v>964010000</v>
      </c>
      <c r="S2243" s="22">
        <f t="shared" ca="1" si="432"/>
        <v>879177120</v>
      </c>
      <c r="T2243" s="21">
        <f t="shared" ca="1" si="433"/>
        <v>801809533.43999994</v>
      </c>
      <c r="U2243" s="22">
        <f t="shared" ca="1" si="434"/>
        <v>731250294.49728012</v>
      </c>
      <c r="V2243" s="21">
        <f t="shared" ca="1" si="435"/>
        <v>702000282.71738899</v>
      </c>
      <c r="W2243" s="23">
        <f t="shared" ca="1" si="436"/>
        <v>897369498.45272684</v>
      </c>
    </row>
    <row r="2244" spans="6:23" x14ac:dyDescent="0.35">
      <c r="F2244" s="22">
        <v>2242</v>
      </c>
      <c r="G2244" s="22">
        <f t="shared" ref="G2244:G2307" ca="1" si="438">RAND()</f>
        <v>0.2856451507009391</v>
      </c>
      <c r="H2244" s="19">
        <f t="shared" ref="H2244:H2307" ca="1" si="439">ROUND(_xlfn.NORM.INV(G2244,$B$4,$B$5),0)</f>
        <v>123015</v>
      </c>
      <c r="I2244" s="22">
        <f t="shared" ref="I2244:K2307" ca="1" si="440">H2244-$B$7*H2244</f>
        <v>116864.25</v>
      </c>
      <c r="J2244" s="19">
        <f t="shared" ca="1" si="440"/>
        <v>111021.03750000001</v>
      </c>
      <c r="K2244" s="22">
        <f t="shared" ca="1" si="440"/>
        <v>105469.985625</v>
      </c>
      <c r="L2244" s="19">
        <f t="shared" ref="L2244:L2307" ca="1" si="441">J2244-$B$7*J2244</f>
        <v>105469.985625</v>
      </c>
      <c r="M2244" s="20">
        <f t="shared" ref="M2244:M2307" si="442">$B$3</f>
        <v>5000</v>
      </c>
      <c r="N2244" s="22">
        <f t="shared" ref="N2244:Q2307" si="443">M2244-$B$8*M2244</f>
        <v>4800</v>
      </c>
      <c r="O2244" s="20">
        <f t="shared" si="443"/>
        <v>4608</v>
      </c>
      <c r="P2244" s="22">
        <f t="shared" si="443"/>
        <v>4423.68</v>
      </c>
      <c r="Q2244" s="20">
        <f t="shared" si="437"/>
        <v>4246.7328000000007</v>
      </c>
      <c r="R2244" s="21">
        <f t="shared" ref="R2244:R2307" ca="1" si="444">H2244*M2244</f>
        <v>615075000</v>
      </c>
      <c r="S2244" s="22">
        <f t="shared" ref="S2244:S2307" ca="1" si="445">I2244*N2244</f>
        <v>560948400</v>
      </c>
      <c r="T2244" s="21">
        <f t="shared" ref="T2244:T2307" ca="1" si="446">J2244*O2244</f>
        <v>511584940.80000001</v>
      </c>
      <c r="U2244" s="22">
        <f t="shared" ref="U2244:U2307" ca="1" si="447">K2244*P2244</f>
        <v>466565466.00960004</v>
      </c>
      <c r="V2244" s="21">
        <f t="shared" ref="V2244:V2307" ca="1" si="448">L2244*Q2244</f>
        <v>447902847.36921608</v>
      </c>
      <c r="W2244" s="23">
        <f t="shared" ref="W2244:W2307" ca="1" si="449">NPV($B$6,R2244,S2244,T2244,U2244,V2244)-$B$2</f>
        <v>-115171995.8705709</v>
      </c>
    </row>
    <row r="2245" spans="6:23" x14ac:dyDescent="0.35">
      <c r="F2245" s="22">
        <v>2243</v>
      </c>
      <c r="G2245" s="22">
        <f t="shared" ca="1" si="438"/>
        <v>1.9671456422653666E-2</v>
      </c>
      <c r="H2245" s="19">
        <f t="shared" ca="1" si="439"/>
        <v>78183</v>
      </c>
      <c r="I2245" s="22">
        <f t="shared" ca="1" si="440"/>
        <v>74273.850000000006</v>
      </c>
      <c r="J2245" s="19">
        <f t="shared" ca="1" si="440"/>
        <v>70560.157500000001</v>
      </c>
      <c r="K2245" s="22">
        <f t="shared" ca="1" si="440"/>
        <v>67032.149625000005</v>
      </c>
      <c r="L2245" s="19">
        <f t="shared" ca="1" si="441"/>
        <v>67032.149625000005</v>
      </c>
      <c r="M2245" s="20">
        <f t="shared" si="442"/>
        <v>5000</v>
      </c>
      <c r="N2245" s="22">
        <f t="shared" si="443"/>
        <v>4800</v>
      </c>
      <c r="O2245" s="20">
        <f t="shared" si="443"/>
        <v>4608</v>
      </c>
      <c r="P2245" s="22">
        <f t="shared" si="443"/>
        <v>4423.68</v>
      </c>
      <c r="Q2245" s="20">
        <f t="shared" si="437"/>
        <v>4246.7328000000007</v>
      </c>
      <c r="R2245" s="21">
        <f t="shared" ca="1" si="444"/>
        <v>390915000</v>
      </c>
      <c r="S2245" s="22">
        <f t="shared" ca="1" si="445"/>
        <v>356514480</v>
      </c>
      <c r="T2245" s="21">
        <f t="shared" ca="1" si="446"/>
        <v>325141205.75999999</v>
      </c>
      <c r="U2245" s="22">
        <f t="shared" ca="1" si="447"/>
        <v>296528779.65312004</v>
      </c>
      <c r="V2245" s="21">
        <f t="shared" ca="1" si="448"/>
        <v>284667628.46699524</v>
      </c>
      <c r="W2245" s="23">
        <f t="shared" ca="1" si="449"/>
        <v>-765640711.72742224</v>
      </c>
    </row>
    <row r="2246" spans="6:23" x14ac:dyDescent="0.35">
      <c r="F2246" s="22">
        <v>2244</v>
      </c>
      <c r="G2246" s="22">
        <f t="shared" ca="1" si="438"/>
        <v>0.52208009121257326</v>
      </c>
      <c r="H2246" s="19">
        <f t="shared" ca="1" si="439"/>
        <v>141661</v>
      </c>
      <c r="I2246" s="22">
        <f t="shared" ca="1" si="440"/>
        <v>134577.95000000001</v>
      </c>
      <c r="J2246" s="19">
        <f t="shared" ca="1" si="440"/>
        <v>127849.05250000001</v>
      </c>
      <c r="K2246" s="22">
        <f t="shared" ca="1" si="440"/>
        <v>121456.599875</v>
      </c>
      <c r="L2246" s="19">
        <f t="shared" ca="1" si="441"/>
        <v>121456.599875</v>
      </c>
      <c r="M2246" s="20">
        <f t="shared" si="442"/>
        <v>5000</v>
      </c>
      <c r="N2246" s="22">
        <f t="shared" si="443"/>
        <v>4800</v>
      </c>
      <c r="O2246" s="20">
        <f t="shared" si="443"/>
        <v>4608</v>
      </c>
      <c r="P2246" s="22">
        <f t="shared" si="443"/>
        <v>4423.68</v>
      </c>
      <c r="Q2246" s="20">
        <f t="shared" si="437"/>
        <v>4246.7328000000007</v>
      </c>
      <c r="R2246" s="21">
        <f t="shared" ca="1" si="444"/>
        <v>708305000</v>
      </c>
      <c r="S2246" s="22">
        <f t="shared" ca="1" si="445"/>
        <v>645974160</v>
      </c>
      <c r="T2246" s="21">
        <f t="shared" ca="1" si="446"/>
        <v>589128433.92000008</v>
      </c>
      <c r="U2246" s="22">
        <f t="shared" ca="1" si="447"/>
        <v>537285131.73504007</v>
      </c>
      <c r="V2246" s="21">
        <f t="shared" ca="1" si="448"/>
        <v>515793726.46563846</v>
      </c>
      <c r="W2246" s="23">
        <f t="shared" ca="1" si="449"/>
        <v>155363328.80526018</v>
      </c>
    </row>
    <row r="2247" spans="6:23" x14ac:dyDescent="0.35">
      <c r="F2247" s="22">
        <v>2245</v>
      </c>
      <c r="G2247" s="22">
        <f t="shared" ca="1" si="438"/>
        <v>0.23728225821297588</v>
      </c>
      <c r="H2247" s="19">
        <f t="shared" ca="1" si="439"/>
        <v>118548</v>
      </c>
      <c r="I2247" s="22">
        <f t="shared" ca="1" si="440"/>
        <v>112620.6</v>
      </c>
      <c r="J2247" s="19">
        <f t="shared" ca="1" si="440"/>
        <v>106989.57</v>
      </c>
      <c r="K2247" s="22">
        <f t="shared" ca="1" si="440"/>
        <v>101640.09150000001</v>
      </c>
      <c r="L2247" s="19">
        <f t="shared" ca="1" si="441"/>
        <v>101640.09150000001</v>
      </c>
      <c r="M2247" s="20">
        <f t="shared" si="442"/>
        <v>5000</v>
      </c>
      <c r="N2247" s="22">
        <f t="shared" si="443"/>
        <v>4800</v>
      </c>
      <c r="O2247" s="20">
        <f t="shared" si="443"/>
        <v>4608</v>
      </c>
      <c r="P2247" s="22">
        <f t="shared" si="443"/>
        <v>4423.68</v>
      </c>
      <c r="Q2247" s="20">
        <f t="shared" si="437"/>
        <v>4246.7328000000007</v>
      </c>
      <c r="R2247" s="21">
        <f t="shared" ca="1" si="444"/>
        <v>592740000</v>
      </c>
      <c r="S2247" s="22">
        <f t="shared" ca="1" si="445"/>
        <v>540578880</v>
      </c>
      <c r="T2247" s="21">
        <f t="shared" ca="1" si="446"/>
        <v>493007938.56000006</v>
      </c>
      <c r="U2247" s="22">
        <f t="shared" ca="1" si="447"/>
        <v>449623239.96672004</v>
      </c>
      <c r="V2247" s="21">
        <f t="shared" ca="1" si="448"/>
        <v>431638310.36805129</v>
      </c>
      <c r="W2247" s="23">
        <f t="shared" ca="1" si="449"/>
        <v>-179983821.21257114</v>
      </c>
    </row>
    <row r="2248" spans="6:23" x14ac:dyDescent="0.35">
      <c r="F2248" s="22">
        <v>2246</v>
      </c>
      <c r="G2248" s="22">
        <f t="shared" ca="1" si="438"/>
        <v>0.10087125751884052</v>
      </c>
      <c r="H2248" s="19">
        <f t="shared" ca="1" si="439"/>
        <v>101702</v>
      </c>
      <c r="I2248" s="22">
        <f t="shared" ca="1" si="440"/>
        <v>96616.9</v>
      </c>
      <c r="J2248" s="19">
        <f t="shared" ca="1" si="440"/>
        <v>91786.054999999993</v>
      </c>
      <c r="K2248" s="22">
        <f t="shared" ca="1" si="440"/>
        <v>87196.75224999999</v>
      </c>
      <c r="L2248" s="19">
        <f t="shared" ca="1" si="441"/>
        <v>87196.75224999999</v>
      </c>
      <c r="M2248" s="20">
        <f t="shared" si="442"/>
        <v>5000</v>
      </c>
      <c r="N2248" s="22">
        <f t="shared" si="443"/>
        <v>4800</v>
      </c>
      <c r="O2248" s="20">
        <f t="shared" si="443"/>
        <v>4608</v>
      </c>
      <c r="P2248" s="22">
        <f t="shared" si="443"/>
        <v>4423.68</v>
      </c>
      <c r="Q2248" s="20">
        <f t="shared" si="437"/>
        <v>4246.7328000000007</v>
      </c>
      <c r="R2248" s="21">
        <f t="shared" ca="1" si="444"/>
        <v>508510000</v>
      </c>
      <c r="S2248" s="22">
        <f t="shared" ca="1" si="445"/>
        <v>463761120</v>
      </c>
      <c r="T2248" s="21">
        <f t="shared" ca="1" si="446"/>
        <v>422950141.43999994</v>
      </c>
      <c r="U2248" s="22">
        <f t="shared" ca="1" si="447"/>
        <v>385730528.99327999</v>
      </c>
      <c r="V2248" s="21">
        <f t="shared" ca="1" si="448"/>
        <v>370301307.83354884</v>
      </c>
      <c r="W2248" s="23">
        <f t="shared" ca="1" si="449"/>
        <v>-424402896.59008098</v>
      </c>
    </row>
    <row r="2249" spans="6:23" x14ac:dyDescent="0.35">
      <c r="F2249" s="22">
        <v>2247</v>
      </c>
      <c r="G2249" s="22">
        <f t="shared" ca="1" si="438"/>
        <v>0.68981032858561231</v>
      </c>
      <c r="H2249" s="19">
        <f t="shared" ca="1" si="439"/>
        <v>154859</v>
      </c>
      <c r="I2249" s="22">
        <f t="shared" ca="1" si="440"/>
        <v>147116.04999999999</v>
      </c>
      <c r="J2249" s="19">
        <f t="shared" ca="1" si="440"/>
        <v>139760.2475</v>
      </c>
      <c r="K2249" s="22">
        <f t="shared" ca="1" si="440"/>
        <v>132772.23512500001</v>
      </c>
      <c r="L2249" s="19">
        <f t="shared" ca="1" si="441"/>
        <v>132772.23512500001</v>
      </c>
      <c r="M2249" s="20">
        <f t="shared" si="442"/>
        <v>5000</v>
      </c>
      <c r="N2249" s="22">
        <f t="shared" si="443"/>
        <v>4800</v>
      </c>
      <c r="O2249" s="20">
        <f t="shared" si="443"/>
        <v>4608</v>
      </c>
      <c r="P2249" s="22">
        <f t="shared" si="443"/>
        <v>4423.68</v>
      </c>
      <c r="Q2249" s="20">
        <f t="shared" si="437"/>
        <v>4246.7328000000007</v>
      </c>
      <c r="R2249" s="21">
        <f t="shared" ca="1" si="444"/>
        <v>774295000</v>
      </c>
      <c r="S2249" s="22">
        <f t="shared" ca="1" si="445"/>
        <v>706157040</v>
      </c>
      <c r="T2249" s="21">
        <f t="shared" ca="1" si="446"/>
        <v>644015220.48000002</v>
      </c>
      <c r="U2249" s="22">
        <f t="shared" ca="1" si="447"/>
        <v>587341881.0777601</v>
      </c>
      <c r="V2249" s="21">
        <f t="shared" ca="1" si="448"/>
        <v>563848205.83464968</v>
      </c>
      <c r="W2249" s="23">
        <f t="shared" ca="1" si="449"/>
        <v>346853472.27150583</v>
      </c>
    </row>
    <row r="2250" spans="6:23" x14ac:dyDescent="0.35">
      <c r="F2250" s="22">
        <v>2248</v>
      </c>
      <c r="G2250" s="22">
        <f t="shared" ca="1" si="438"/>
        <v>0.74953590761021649</v>
      </c>
      <c r="H2250" s="19">
        <f t="shared" ca="1" si="439"/>
        <v>160191</v>
      </c>
      <c r="I2250" s="22">
        <f t="shared" ca="1" si="440"/>
        <v>152181.45000000001</v>
      </c>
      <c r="J2250" s="19">
        <f t="shared" ca="1" si="440"/>
        <v>144572.3775</v>
      </c>
      <c r="K2250" s="22">
        <f t="shared" ca="1" si="440"/>
        <v>137343.75862500002</v>
      </c>
      <c r="L2250" s="19">
        <f t="shared" ca="1" si="441"/>
        <v>137343.75862500002</v>
      </c>
      <c r="M2250" s="20">
        <f t="shared" si="442"/>
        <v>5000</v>
      </c>
      <c r="N2250" s="22">
        <f t="shared" si="443"/>
        <v>4800</v>
      </c>
      <c r="O2250" s="20">
        <f t="shared" si="443"/>
        <v>4608</v>
      </c>
      <c r="P2250" s="22">
        <f t="shared" si="443"/>
        <v>4423.68</v>
      </c>
      <c r="Q2250" s="20">
        <f t="shared" si="437"/>
        <v>4246.7328000000007</v>
      </c>
      <c r="R2250" s="21">
        <f t="shared" ca="1" si="444"/>
        <v>800955000</v>
      </c>
      <c r="S2250" s="22">
        <f t="shared" ca="1" si="445"/>
        <v>730470960</v>
      </c>
      <c r="T2250" s="21">
        <f t="shared" ca="1" si="446"/>
        <v>666189515.51999998</v>
      </c>
      <c r="U2250" s="22">
        <f t="shared" ca="1" si="447"/>
        <v>607564838.15424013</v>
      </c>
      <c r="V2250" s="21">
        <f t="shared" ca="1" si="448"/>
        <v>583262244.62807059</v>
      </c>
      <c r="W2250" s="23">
        <f t="shared" ca="1" si="449"/>
        <v>424215606.30408859</v>
      </c>
    </row>
    <row r="2251" spans="6:23" x14ac:dyDescent="0.35">
      <c r="F2251" s="22">
        <v>2249</v>
      </c>
      <c r="G2251" s="22">
        <f t="shared" ca="1" si="438"/>
        <v>0.90529519482011311</v>
      </c>
      <c r="H2251" s="19">
        <f t="shared" ca="1" si="439"/>
        <v>179370</v>
      </c>
      <c r="I2251" s="22">
        <f t="shared" ca="1" si="440"/>
        <v>170401.5</v>
      </c>
      <c r="J2251" s="19">
        <f t="shared" ca="1" si="440"/>
        <v>161881.42499999999</v>
      </c>
      <c r="K2251" s="22">
        <f t="shared" ca="1" si="440"/>
        <v>153787.35374999998</v>
      </c>
      <c r="L2251" s="19">
        <f t="shared" ca="1" si="441"/>
        <v>153787.35374999998</v>
      </c>
      <c r="M2251" s="20">
        <f t="shared" si="442"/>
        <v>5000</v>
      </c>
      <c r="N2251" s="22">
        <f t="shared" si="443"/>
        <v>4800</v>
      </c>
      <c r="O2251" s="20">
        <f t="shared" si="443"/>
        <v>4608</v>
      </c>
      <c r="P2251" s="22">
        <f t="shared" si="443"/>
        <v>4423.68</v>
      </c>
      <c r="Q2251" s="20">
        <f t="shared" si="437"/>
        <v>4246.7328000000007</v>
      </c>
      <c r="R2251" s="21">
        <f t="shared" ca="1" si="444"/>
        <v>896850000</v>
      </c>
      <c r="S2251" s="22">
        <f t="shared" ca="1" si="445"/>
        <v>817927200</v>
      </c>
      <c r="T2251" s="21">
        <f t="shared" ca="1" si="446"/>
        <v>745949606.39999998</v>
      </c>
      <c r="U2251" s="22">
        <f t="shared" ca="1" si="447"/>
        <v>680306041.03679991</v>
      </c>
      <c r="V2251" s="21">
        <f t="shared" ca="1" si="448"/>
        <v>653093799.39532804</v>
      </c>
      <c r="W2251" s="23">
        <f t="shared" ca="1" si="449"/>
        <v>702484242.57769918</v>
      </c>
    </row>
    <row r="2252" spans="6:23" x14ac:dyDescent="0.35">
      <c r="F2252" s="22">
        <v>2250</v>
      </c>
      <c r="G2252" s="22">
        <f t="shared" ca="1" si="438"/>
        <v>0.14038806384834424</v>
      </c>
      <c r="H2252" s="19">
        <f t="shared" ca="1" si="439"/>
        <v>107643</v>
      </c>
      <c r="I2252" s="22">
        <f t="shared" ca="1" si="440"/>
        <v>102260.85</v>
      </c>
      <c r="J2252" s="19">
        <f t="shared" ca="1" si="440"/>
        <v>97147.80750000001</v>
      </c>
      <c r="K2252" s="22">
        <f t="shared" ca="1" si="440"/>
        <v>92290.417125000007</v>
      </c>
      <c r="L2252" s="19">
        <f t="shared" ca="1" si="441"/>
        <v>92290.417125000007</v>
      </c>
      <c r="M2252" s="20">
        <f t="shared" si="442"/>
        <v>5000</v>
      </c>
      <c r="N2252" s="22">
        <f t="shared" si="443"/>
        <v>4800</v>
      </c>
      <c r="O2252" s="20">
        <f t="shared" si="443"/>
        <v>4608</v>
      </c>
      <c r="P2252" s="22">
        <f t="shared" si="443"/>
        <v>4423.68</v>
      </c>
      <c r="Q2252" s="20">
        <f t="shared" si="437"/>
        <v>4246.7328000000007</v>
      </c>
      <c r="R2252" s="21">
        <f t="shared" ca="1" si="444"/>
        <v>538215000</v>
      </c>
      <c r="S2252" s="22">
        <f t="shared" ca="1" si="445"/>
        <v>490852080</v>
      </c>
      <c r="T2252" s="21">
        <f t="shared" ca="1" si="446"/>
        <v>447657096.96000004</v>
      </c>
      <c r="U2252" s="22">
        <f t="shared" ca="1" si="447"/>
        <v>408263272.42752004</v>
      </c>
      <c r="V2252" s="21">
        <f t="shared" ca="1" si="448"/>
        <v>391932741.53041929</v>
      </c>
      <c r="W2252" s="23">
        <f t="shared" ca="1" si="449"/>
        <v>-338204764.87823319</v>
      </c>
    </row>
    <row r="2253" spans="6:23" x14ac:dyDescent="0.35">
      <c r="F2253" s="22">
        <v>2251</v>
      </c>
      <c r="G2253" s="22">
        <f t="shared" ca="1" si="438"/>
        <v>0.19263183287859131</v>
      </c>
      <c r="H2253" s="19">
        <f t="shared" ca="1" si="439"/>
        <v>113953</v>
      </c>
      <c r="I2253" s="22">
        <f t="shared" ca="1" si="440"/>
        <v>108255.35</v>
      </c>
      <c r="J2253" s="19">
        <f t="shared" ca="1" si="440"/>
        <v>102842.5825</v>
      </c>
      <c r="K2253" s="22">
        <f t="shared" ca="1" si="440"/>
        <v>97700.453374999997</v>
      </c>
      <c r="L2253" s="19">
        <f t="shared" ca="1" si="441"/>
        <v>97700.453374999997</v>
      </c>
      <c r="M2253" s="20">
        <f t="shared" si="442"/>
        <v>5000</v>
      </c>
      <c r="N2253" s="22">
        <f t="shared" si="443"/>
        <v>4800</v>
      </c>
      <c r="O2253" s="20">
        <f t="shared" si="443"/>
        <v>4608</v>
      </c>
      <c r="P2253" s="22">
        <f t="shared" si="443"/>
        <v>4423.68</v>
      </c>
      <c r="Q2253" s="20">
        <f t="shared" si="437"/>
        <v>4246.7328000000007</v>
      </c>
      <c r="R2253" s="21">
        <f t="shared" ca="1" si="444"/>
        <v>569765000</v>
      </c>
      <c r="S2253" s="22">
        <f t="shared" ca="1" si="445"/>
        <v>519625680</v>
      </c>
      <c r="T2253" s="21">
        <f t="shared" ca="1" si="446"/>
        <v>473898620.16000003</v>
      </c>
      <c r="U2253" s="22">
        <f t="shared" ca="1" si="447"/>
        <v>432195541.58592004</v>
      </c>
      <c r="V2253" s="21">
        <f t="shared" ca="1" si="448"/>
        <v>414907719.92248327</v>
      </c>
      <c r="W2253" s="23">
        <f t="shared" ca="1" si="449"/>
        <v>-246652802.06022978</v>
      </c>
    </row>
    <row r="2254" spans="6:23" x14ac:dyDescent="0.35">
      <c r="F2254" s="22">
        <v>2252</v>
      </c>
      <c r="G2254" s="22">
        <f t="shared" ca="1" si="438"/>
        <v>0.82637853130899452</v>
      </c>
      <c r="H2254" s="19">
        <f t="shared" ca="1" si="439"/>
        <v>168199</v>
      </c>
      <c r="I2254" s="22">
        <f t="shared" ca="1" si="440"/>
        <v>159789.04999999999</v>
      </c>
      <c r="J2254" s="19">
        <f t="shared" ca="1" si="440"/>
        <v>151799.59749999997</v>
      </c>
      <c r="K2254" s="22">
        <f t="shared" ca="1" si="440"/>
        <v>144209.61762499998</v>
      </c>
      <c r="L2254" s="19">
        <f t="shared" ca="1" si="441"/>
        <v>144209.61762499998</v>
      </c>
      <c r="M2254" s="20">
        <f t="shared" si="442"/>
        <v>5000</v>
      </c>
      <c r="N2254" s="22">
        <f t="shared" si="443"/>
        <v>4800</v>
      </c>
      <c r="O2254" s="20">
        <f t="shared" si="443"/>
        <v>4608</v>
      </c>
      <c r="P2254" s="22">
        <f t="shared" si="443"/>
        <v>4423.68</v>
      </c>
      <c r="Q2254" s="20">
        <f t="shared" si="437"/>
        <v>4246.7328000000007</v>
      </c>
      <c r="R2254" s="21">
        <f t="shared" ca="1" si="444"/>
        <v>840995000</v>
      </c>
      <c r="S2254" s="22">
        <f t="shared" ca="1" si="445"/>
        <v>766987440</v>
      </c>
      <c r="T2254" s="21">
        <f t="shared" ca="1" si="446"/>
        <v>699492545.27999985</v>
      </c>
      <c r="U2254" s="22">
        <f t="shared" ca="1" si="447"/>
        <v>637937201.29535997</v>
      </c>
      <c r="V2254" s="21">
        <f t="shared" ca="1" si="448"/>
        <v>612419713.24354565</v>
      </c>
      <c r="W2254" s="23">
        <f t="shared" ca="1" si="449"/>
        <v>540403897.62684059</v>
      </c>
    </row>
    <row r="2255" spans="6:23" x14ac:dyDescent="0.35">
      <c r="F2255" s="22">
        <v>2253</v>
      </c>
      <c r="G2255" s="22">
        <f t="shared" ca="1" si="438"/>
        <v>0.9433801543447915</v>
      </c>
      <c r="H2255" s="19">
        <f t="shared" ca="1" si="439"/>
        <v>187514</v>
      </c>
      <c r="I2255" s="22">
        <f t="shared" ca="1" si="440"/>
        <v>178138.3</v>
      </c>
      <c r="J2255" s="19">
        <f t="shared" ca="1" si="440"/>
        <v>169231.38499999998</v>
      </c>
      <c r="K2255" s="22">
        <f t="shared" ca="1" si="440"/>
        <v>160769.81574999998</v>
      </c>
      <c r="L2255" s="19">
        <f t="shared" ca="1" si="441"/>
        <v>160769.81574999998</v>
      </c>
      <c r="M2255" s="20">
        <f t="shared" si="442"/>
        <v>5000</v>
      </c>
      <c r="N2255" s="22">
        <f t="shared" si="443"/>
        <v>4800</v>
      </c>
      <c r="O2255" s="20">
        <f t="shared" si="443"/>
        <v>4608</v>
      </c>
      <c r="P2255" s="22">
        <f t="shared" si="443"/>
        <v>4423.68</v>
      </c>
      <c r="Q2255" s="20">
        <f t="shared" si="437"/>
        <v>4246.7328000000007</v>
      </c>
      <c r="R2255" s="21">
        <f t="shared" ca="1" si="444"/>
        <v>937570000</v>
      </c>
      <c r="S2255" s="22">
        <f t="shared" ca="1" si="445"/>
        <v>855063840</v>
      </c>
      <c r="T2255" s="21">
        <f t="shared" ca="1" si="446"/>
        <v>779818222.07999992</v>
      </c>
      <c r="U2255" s="22">
        <f t="shared" ca="1" si="447"/>
        <v>711194218.53696001</v>
      </c>
      <c r="V2255" s="21">
        <f t="shared" ca="1" si="448"/>
        <v>682746449.79548168</v>
      </c>
      <c r="W2255" s="23">
        <f t="shared" ca="1" si="449"/>
        <v>820645761.6252141</v>
      </c>
    </row>
    <row r="2256" spans="6:23" x14ac:dyDescent="0.35">
      <c r="F2256" s="22">
        <v>2254</v>
      </c>
      <c r="G2256" s="22">
        <f t="shared" ca="1" si="438"/>
        <v>0.24484734187975099</v>
      </c>
      <c r="H2256" s="19">
        <f t="shared" ca="1" si="439"/>
        <v>119276</v>
      </c>
      <c r="I2256" s="22">
        <f t="shared" ca="1" si="440"/>
        <v>113312.2</v>
      </c>
      <c r="J2256" s="19">
        <f t="shared" ca="1" si="440"/>
        <v>107646.59</v>
      </c>
      <c r="K2256" s="22">
        <f t="shared" ca="1" si="440"/>
        <v>102264.2605</v>
      </c>
      <c r="L2256" s="19">
        <f t="shared" ca="1" si="441"/>
        <v>102264.2605</v>
      </c>
      <c r="M2256" s="20">
        <f t="shared" si="442"/>
        <v>5000</v>
      </c>
      <c r="N2256" s="22">
        <f t="shared" si="443"/>
        <v>4800</v>
      </c>
      <c r="O2256" s="20">
        <f t="shared" si="443"/>
        <v>4608</v>
      </c>
      <c r="P2256" s="22">
        <f t="shared" si="443"/>
        <v>4423.68</v>
      </c>
      <c r="Q2256" s="20">
        <f t="shared" si="437"/>
        <v>4246.7328000000007</v>
      </c>
      <c r="R2256" s="21">
        <f t="shared" ca="1" si="444"/>
        <v>596380000</v>
      </c>
      <c r="S2256" s="22">
        <f t="shared" ca="1" si="445"/>
        <v>543898560</v>
      </c>
      <c r="T2256" s="21">
        <f t="shared" ca="1" si="446"/>
        <v>496035486.71999997</v>
      </c>
      <c r="U2256" s="22">
        <f t="shared" ca="1" si="447"/>
        <v>452384363.88864005</v>
      </c>
      <c r="V2256" s="21">
        <f t="shared" ca="1" si="448"/>
        <v>434288989.33309448</v>
      </c>
      <c r="W2256" s="23">
        <f t="shared" ca="1" si="449"/>
        <v>-169421249.27413893</v>
      </c>
    </row>
    <row r="2257" spans="6:23" x14ac:dyDescent="0.35">
      <c r="F2257" s="22">
        <v>2255</v>
      </c>
      <c r="G2257" s="22">
        <f t="shared" ca="1" si="438"/>
        <v>0.92668754701652711</v>
      </c>
      <c r="H2257" s="19">
        <f t="shared" ca="1" si="439"/>
        <v>183547</v>
      </c>
      <c r="I2257" s="22">
        <f t="shared" ca="1" si="440"/>
        <v>174369.65</v>
      </c>
      <c r="J2257" s="19">
        <f t="shared" ca="1" si="440"/>
        <v>165651.16749999998</v>
      </c>
      <c r="K2257" s="22">
        <f t="shared" ca="1" si="440"/>
        <v>157368.60912499999</v>
      </c>
      <c r="L2257" s="19">
        <f t="shared" ca="1" si="441"/>
        <v>157368.60912499999</v>
      </c>
      <c r="M2257" s="20">
        <f t="shared" si="442"/>
        <v>5000</v>
      </c>
      <c r="N2257" s="22">
        <f t="shared" si="443"/>
        <v>4800</v>
      </c>
      <c r="O2257" s="20">
        <f t="shared" si="443"/>
        <v>4608</v>
      </c>
      <c r="P2257" s="22">
        <f t="shared" si="443"/>
        <v>4423.68</v>
      </c>
      <c r="Q2257" s="20">
        <f t="shared" si="437"/>
        <v>4246.7328000000007</v>
      </c>
      <c r="R2257" s="21">
        <f t="shared" ca="1" si="444"/>
        <v>917735000</v>
      </c>
      <c r="S2257" s="22">
        <f t="shared" ca="1" si="445"/>
        <v>836974320</v>
      </c>
      <c r="T2257" s="21">
        <f t="shared" ca="1" si="446"/>
        <v>763320579.83999991</v>
      </c>
      <c r="U2257" s="22">
        <f t="shared" ca="1" si="447"/>
        <v>696148368.81408</v>
      </c>
      <c r="V2257" s="21">
        <f t="shared" ca="1" si="448"/>
        <v>668302434.06151688</v>
      </c>
      <c r="W2257" s="23">
        <f t="shared" ca="1" si="449"/>
        <v>763088449.9771924</v>
      </c>
    </row>
    <row r="2258" spans="6:23" x14ac:dyDescent="0.35">
      <c r="F2258" s="22">
        <v>2256</v>
      </c>
      <c r="G2258" s="22">
        <f t="shared" ca="1" si="438"/>
        <v>0.3192903149266243</v>
      </c>
      <c r="H2258" s="19">
        <f t="shared" ca="1" si="439"/>
        <v>125909</v>
      </c>
      <c r="I2258" s="22">
        <f t="shared" ca="1" si="440"/>
        <v>119613.55</v>
      </c>
      <c r="J2258" s="19">
        <f t="shared" ca="1" si="440"/>
        <v>113632.8725</v>
      </c>
      <c r="K2258" s="22">
        <f t="shared" ca="1" si="440"/>
        <v>107951.228875</v>
      </c>
      <c r="L2258" s="19">
        <f t="shared" ca="1" si="441"/>
        <v>107951.228875</v>
      </c>
      <c r="M2258" s="20">
        <f t="shared" si="442"/>
        <v>5000</v>
      </c>
      <c r="N2258" s="22">
        <f t="shared" si="443"/>
        <v>4800</v>
      </c>
      <c r="O2258" s="20">
        <f t="shared" si="443"/>
        <v>4608</v>
      </c>
      <c r="P2258" s="22">
        <f t="shared" si="443"/>
        <v>4423.68</v>
      </c>
      <c r="Q2258" s="20">
        <f t="shared" si="437"/>
        <v>4246.7328000000007</v>
      </c>
      <c r="R2258" s="21">
        <f t="shared" ca="1" si="444"/>
        <v>629545000</v>
      </c>
      <c r="S2258" s="22">
        <f t="shared" ca="1" si="445"/>
        <v>574145040</v>
      </c>
      <c r="T2258" s="21">
        <f t="shared" ca="1" si="446"/>
        <v>523620276.48000002</v>
      </c>
      <c r="U2258" s="22">
        <f t="shared" ca="1" si="447"/>
        <v>477541692.14976001</v>
      </c>
      <c r="V2258" s="21">
        <f t="shared" ca="1" si="448"/>
        <v>458440024.46376967</v>
      </c>
      <c r="W2258" s="23">
        <f t="shared" ca="1" si="449"/>
        <v>-73182870.609825611</v>
      </c>
    </row>
    <row r="2259" spans="6:23" x14ac:dyDescent="0.35">
      <c r="F2259" s="22">
        <v>2257</v>
      </c>
      <c r="G2259" s="22">
        <f t="shared" ca="1" si="438"/>
        <v>0.45247702299968384</v>
      </c>
      <c r="H2259" s="19">
        <f t="shared" ca="1" si="439"/>
        <v>136418</v>
      </c>
      <c r="I2259" s="22">
        <f t="shared" ca="1" si="440"/>
        <v>129597.1</v>
      </c>
      <c r="J2259" s="19">
        <f t="shared" ca="1" si="440"/>
        <v>123117.24500000001</v>
      </c>
      <c r="K2259" s="22">
        <f t="shared" ca="1" si="440"/>
        <v>116961.38275</v>
      </c>
      <c r="L2259" s="19">
        <f t="shared" ca="1" si="441"/>
        <v>116961.38275</v>
      </c>
      <c r="M2259" s="20">
        <f t="shared" si="442"/>
        <v>5000</v>
      </c>
      <c r="N2259" s="22">
        <f t="shared" si="443"/>
        <v>4800</v>
      </c>
      <c r="O2259" s="20">
        <f t="shared" si="443"/>
        <v>4608</v>
      </c>
      <c r="P2259" s="22">
        <f t="shared" si="443"/>
        <v>4423.68</v>
      </c>
      <c r="Q2259" s="20">
        <f t="shared" si="437"/>
        <v>4246.7328000000007</v>
      </c>
      <c r="R2259" s="21">
        <f t="shared" ca="1" si="444"/>
        <v>682090000</v>
      </c>
      <c r="S2259" s="22">
        <f t="shared" ca="1" si="445"/>
        <v>622066080</v>
      </c>
      <c r="T2259" s="21">
        <f t="shared" ca="1" si="446"/>
        <v>567324264.96000004</v>
      </c>
      <c r="U2259" s="22">
        <f t="shared" ca="1" si="447"/>
        <v>517399729.64352006</v>
      </c>
      <c r="V2259" s="21">
        <f t="shared" ca="1" si="448"/>
        <v>496703740.45777929</v>
      </c>
      <c r="W2259" s="23">
        <f t="shared" ca="1" si="449"/>
        <v>79292498.210205555</v>
      </c>
    </row>
    <row r="2260" spans="6:23" x14ac:dyDescent="0.35">
      <c r="F2260" s="22">
        <v>2258</v>
      </c>
      <c r="G2260" s="22">
        <f t="shared" ca="1" si="438"/>
        <v>0.60399395854297666</v>
      </c>
      <c r="H2260" s="19">
        <f t="shared" ca="1" si="439"/>
        <v>147911</v>
      </c>
      <c r="I2260" s="22">
        <f t="shared" ca="1" si="440"/>
        <v>140515.45000000001</v>
      </c>
      <c r="J2260" s="19">
        <f t="shared" ca="1" si="440"/>
        <v>133489.67750000002</v>
      </c>
      <c r="K2260" s="22">
        <f t="shared" ca="1" si="440"/>
        <v>126815.19362500001</v>
      </c>
      <c r="L2260" s="19">
        <f t="shared" ca="1" si="441"/>
        <v>126815.19362500001</v>
      </c>
      <c r="M2260" s="20">
        <f t="shared" si="442"/>
        <v>5000</v>
      </c>
      <c r="N2260" s="22">
        <f t="shared" si="443"/>
        <v>4800</v>
      </c>
      <c r="O2260" s="20">
        <f t="shared" si="443"/>
        <v>4608</v>
      </c>
      <c r="P2260" s="22">
        <f t="shared" si="443"/>
        <v>4423.68</v>
      </c>
      <c r="Q2260" s="20">
        <f t="shared" si="437"/>
        <v>4246.7328000000007</v>
      </c>
      <c r="R2260" s="21">
        <f t="shared" ca="1" si="444"/>
        <v>739555000</v>
      </c>
      <c r="S2260" s="22">
        <f t="shared" ca="1" si="445"/>
        <v>674474160</v>
      </c>
      <c r="T2260" s="21">
        <f t="shared" ca="1" si="446"/>
        <v>615120433.92000008</v>
      </c>
      <c r="U2260" s="22">
        <f t="shared" ca="1" si="447"/>
        <v>560989835.73504007</v>
      </c>
      <c r="V2260" s="21">
        <f t="shared" ca="1" si="448"/>
        <v>538550242.30563855</v>
      </c>
      <c r="W2260" s="23">
        <f t="shared" ca="1" si="449"/>
        <v>246044749.97998619</v>
      </c>
    </row>
    <row r="2261" spans="6:23" x14ac:dyDescent="0.35">
      <c r="F2261" s="22">
        <v>2259</v>
      </c>
      <c r="G2261" s="22">
        <f t="shared" ca="1" si="438"/>
        <v>1.3478501037563761E-3</v>
      </c>
      <c r="H2261" s="19">
        <f t="shared" ca="1" si="439"/>
        <v>49986</v>
      </c>
      <c r="I2261" s="22">
        <f t="shared" ca="1" si="440"/>
        <v>47486.7</v>
      </c>
      <c r="J2261" s="19">
        <f t="shared" ca="1" si="440"/>
        <v>45112.364999999998</v>
      </c>
      <c r="K2261" s="22">
        <f t="shared" ca="1" si="440"/>
        <v>42856.746749999998</v>
      </c>
      <c r="L2261" s="19">
        <f t="shared" ca="1" si="441"/>
        <v>42856.746749999998</v>
      </c>
      <c r="M2261" s="20">
        <f t="shared" si="442"/>
        <v>5000</v>
      </c>
      <c r="N2261" s="22">
        <f t="shared" si="443"/>
        <v>4800</v>
      </c>
      <c r="O2261" s="20">
        <f t="shared" si="443"/>
        <v>4608</v>
      </c>
      <c r="P2261" s="22">
        <f t="shared" si="443"/>
        <v>4423.68</v>
      </c>
      <c r="Q2261" s="20">
        <f t="shared" si="437"/>
        <v>4246.7328000000007</v>
      </c>
      <c r="R2261" s="21">
        <f t="shared" ca="1" si="444"/>
        <v>249930000</v>
      </c>
      <c r="S2261" s="22">
        <f t="shared" ca="1" si="445"/>
        <v>227936160</v>
      </c>
      <c r="T2261" s="21">
        <f t="shared" ca="1" si="446"/>
        <v>207877777.91999999</v>
      </c>
      <c r="U2261" s="22">
        <f t="shared" ca="1" si="447"/>
        <v>189584533.46303999</v>
      </c>
      <c r="V2261" s="21">
        <f t="shared" ca="1" si="448"/>
        <v>182001152.12451842</v>
      </c>
      <c r="W2261" s="23">
        <f t="shared" ca="1" si="449"/>
        <v>-1174751756.9856226</v>
      </c>
    </row>
    <row r="2262" spans="6:23" x14ac:dyDescent="0.35">
      <c r="F2262" s="22">
        <v>2260</v>
      </c>
      <c r="G2262" s="22">
        <f t="shared" ca="1" si="438"/>
        <v>0.81488738974017438</v>
      </c>
      <c r="H2262" s="19">
        <f t="shared" ca="1" si="439"/>
        <v>166882</v>
      </c>
      <c r="I2262" s="22">
        <f t="shared" ca="1" si="440"/>
        <v>158537.9</v>
      </c>
      <c r="J2262" s="19">
        <f t="shared" ca="1" si="440"/>
        <v>150611.005</v>
      </c>
      <c r="K2262" s="22">
        <f t="shared" ca="1" si="440"/>
        <v>143080.45475</v>
      </c>
      <c r="L2262" s="19">
        <f t="shared" ca="1" si="441"/>
        <v>143080.45475</v>
      </c>
      <c r="M2262" s="20">
        <f t="shared" si="442"/>
        <v>5000</v>
      </c>
      <c r="N2262" s="22">
        <f t="shared" si="443"/>
        <v>4800</v>
      </c>
      <c r="O2262" s="20">
        <f t="shared" si="443"/>
        <v>4608</v>
      </c>
      <c r="P2262" s="22">
        <f t="shared" si="443"/>
        <v>4423.68</v>
      </c>
      <c r="Q2262" s="20">
        <f t="shared" si="437"/>
        <v>4246.7328000000007</v>
      </c>
      <c r="R2262" s="21">
        <f t="shared" ca="1" si="444"/>
        <v>834410000</v>
      </c>
      <c r="S2262" s="22">
        <f t="shared" ca="1" si="445"/>
        <v>760981920</v>
      </c>
      <c r="T2262" s="21">
        <f t="shared" ca="1" si="446"/>
        <v>694015511.03999996</v>
      </c>
      <c r="U2262" s="22">
        <f t="shared" ca="1" si="447"/>
        <v>632942146.06848001</v>
      </c>
      <c r="V2262" s="21">
        <f t="shared" ca="1" si="448"/>
        <v>607624460.22574091</v>
      </c>
      <c r="W2262" s="23">
        <f t="shared" ca="1" si="449"/>
        <v>521295508.55690289</v>
      </c>
    </row>
    <row r="2263" spans="6:23" x14ac:dyDescent="0.35">
      <c r="F2263" s="22">
        <v>2261</v>
      </c>
      <c r="G2263" s="22">
        <f t="shared" ca="1" si="438"/>
        <v>0.53547267485334293</v>
      </c>
      <c r="H2263" s="19">
        <f t="shared" ca="1" si="439"/>
        <v>142671</v>
      </c>
      <c r="I2263" s="22">
        <f t="shared" ca="1" si="440"/>
        <v>135537.45000000001</v>
      </c>
      <c r="J2263" s="19">
        <f t="shared" ca="1" si="440"/>
        <v>128760.57750000001</v>
      </c>
      <c r="K2263" s="22">
        <f t="shared" ca="1" si="440"/>
        <v>122322.54862500001</v>
      </c>
      <c r="L2263" s="19">
        <f t="shared" ca="1" si="441"/>
        <v>122322.54862500001</v>
      </c>
      <c r="M2263" s="20">
        <f t="shared" si="442"/>
        <v>5000</v>
      </c>
      <c r="N2263" s="22">
        <f t="shared" si="443"/>
        <v>4800</v>
      </c>
      <c r="O2263" s="20">
        <f t="shared" si="443"/>
        <v>4608</v>
      </c>
      <c r="P2263" s="22">
        <f t="shared" si="443"/>
        <v>4423.68</v>
      </c>
      <c r="Q2263" s="20">
        <f t="shared" si="437"/>
        <v>4246.7328000000007</v>
      </c>
      <c r="R2263" s="21">
        <f t="shared" ca="1" si="444"/>
        <v>713355000</v>
      </c>
      <c r="S2263" s="22">
        <f t="shared" ca="1" si="445"/>
        <v>650579760</v>
      </c>
      <c r="T2263" s="21">
        <f t="shared" ca="1" si="446"/>
        <v>593328741.12000012</v>
      </c>
      <c r="U2263" s="22">
        <f t="shared" ca="1" si="447"/>
        <v>541115811.90144002</v>
      </c>
      <c r="V2263" s="21">
        <f t="shared" ca="1" si="448"/>
        <v>519471179.42538255</v>
      </c>
      <c r="W2263" s="23">
        <f t="shared" ca="1" si="449"/>
        <v>170017446.46709585</v>
      </c>
    </row>
    <row r="2264" spans="6:23" x14ac:dyDescent="0.35">
      <c r="F2264" s="22">
        <v>2262</v>
      </c>
      <c r="G2264" s="22">
        <f t="shared" ca="1" si="438"/>
        <v>0.18471000746827582</v>
      </c>
      <c r="H2264" s="19">
        <f t="shared" ca="1" si="439"/>
        <v>113073</v>
      </c>
      <c r="I2264" s="22">
        <f t="shared" ca="1" si="440"/>
        <v>107419.35</v>
      </c>
      <c r="J2264" s="19">
        <f t="shared" ca="1" si="440"/>
        <v>102048.38250000001</v>
      </c>
      <c r="K2264" s="22">
        <f t="shared" ca="1" si="440"/>
        <v>96945.963375000007</v>
      </c>
      <c r="L2264" s="19">
        <f t="shared" ca="1" si="441"/>
        <v>96945.963375000007</v>
      </c>
      <c r="M2264" s="20">
        <f t="shared" si="442"/>
        <v>5000</v>
      </c>
      <c r="N2264" s="22">
        <f t="shared" si="443"/>
        <v>4800</v>
      </c>
      <c r="O2264" s="20">
        <f t="shared" si="443"/>
        <v>4608</v>
      </c>
      <c r="P2264" s="22">
        <f t="shared" si="443"/>
        <v>4423.68</v>
      </c>
      <c r="Q2264" s="20">
        <f t="shared" si="437"/>
        <v>4246.7328000000007</v>
      </c>
      <c r="R2264" s="21">
        <f t="shared" ca="1" si="444"/>
        <v>565365000</v>
      </c>
      <c r="S2264" s="22">
        <f t="shared" ca="1" si="445"/>
        <v>515612880</v>
      </c>
      <c r="T2264" s="21">
        <f t="shared" ca="1" si="446"/>
        <v>470238946.56000006</v>
      </c>
      <c r="U2264" s="22">
        <f t="shared" ca="1" si="447"/>
        <v>428857919.26272005</v>
      </c>
      <c r="V2264" s="21">
        <f t="shared" ca="1" si="448"/>
        <v>411703602.49221128</v>
      </c>
      <c r="W2264" s="23">
        <f t="shared" ca="1" si="449"/>
        <v>-259420746.16163111</v>
      </c>
    </row>
    <row r="2265" spans="6:23" x14ac:dyDescent="0.35">
      <c r="F2265" s="22">
        <v>2263</v>
      </c>
      <c r="G2265" s="22">
        <f t="shared" ca="1" si="438"/>
        <v>0.16030151553886163</v>
      </c>
      <c r="H2265" s="19">
        <f t="shared" ca="1" si="439"/>
        <v>110203</v>
      </c>
      <c r="I2265" s="22">
        <f t="shared" ca="1" si="440"/>
        <v>104692.85</v>
      </c>
      <c r="J2265" s="19">
        <f t="shared" ca="1" si="440"/>
        <v>99458.207500000004</v>
      </c>
      <c r="K2265" s="22">
        <f t="shared" ca="1" si="440"/>
        <v>94485.297124999997</v>
      </c>
      <c r="L2265" s="19">
        <f t="shared" ca="1" si="441"/>
        <v>94485.297124999997</v>
      </c>
      <c r="M2265" s="20">
        <f t="shared" si="442"/>
        <v>5000</v>
      </c>
      <c r="N2265" s="22">
        <f t="shared" si="443"/>
        <v>4800</v>
      </c>
      <c r="O2265" s="20">
        <f t="shared" si="443"/>
        <v>4608</v>
      </c>
      <c r="P2265" s="22">
        <f t="shared" si="443"/>
        <v>4423.68</v>
      </c>
      <c r="Q2265" s="20">
        <f t="shared" si="437"/>
        <v>4246.7328000000007</v>
      </c>
      <c r="R2265" s="21">
        <f t="shared" ca="1" si="444"/>
        <v>551015000</v>
      </c>
      <c r="S2265" s="22">
        <f t="shared" ca="1" si="445"/>
        <v>502525680</v>
      </c>
      <c r="T2265" s="21">
        <f t="shared" ca="1" si="446"/>
        <v>458303420.16000003</v>
      </c>
      <c r="U2265" s="22">
        <f t="shared" ca="1" si="447"/>
        <v>417972719.18592</v>
      </c>
      <c r="V2265" s="21">
        <f t="shared" ca="1" si="448"/>
        <v>401253810.41848326</v>
      </c>
      <c r="W2265" s="23">
        <f t="shared" ca="1" si="449"/>
        <v>-301061654.76506543</v>
      </c>
    </row>
    <row r="2266" spans="6:23" x14ac:dyDescent="0.35">
      <c r="F2266" s="22">
        <v>2264</v>
      </c>
      <c r="G2266" s="22">
        <f t="shared" ca="1" si="438"/>
        <v>0.38640642741422748</v>
      </c>
      <c r="H2266" s="19">
        <f t="shared" ca="1" si="439"/>
        <v>131339</v>
      </c>
      <c r="I2266" s="22">
        <f t="shared" ca="1" si="440"/>
        <v>124772.05</v>
      </c>
      <c r="J2266" s="19">
        <f t="shared" ca="1" si="440"/>
        <v>118533.44750000001</v>
      </c>
      <c r="K2266" s="22">
        <f t="shared" ca="1" si="440"/>
        <v>112606.77512500001</v>
      </c>
      <c r="L2266" s="19">
        <f t="shared" ca="1" si="441"/>
        <v>112606.77512500001</v>
      </c>
      <c r="M2266" s="20">
        <f t="shared" si="442"/>
        <v>5000</v>
      </c>
      <c r="N2266" s="22">
        <f t="shared" si="443"/>
        <v>4800</v>
      </c>
      <c r="O2266" s="20">
        <f t="shared" si="443"/>
        <v>4608</v>
      </c>
      <c r="P2266" s="22">
        <f t="shared" si="443"/>
        <v>4423.68</v>
      </c>
      <c r="Q2266" s="20">
        <f t="shared" si="437"/>
        <v>4246.7328000000007</v>
      </c>
      <c r="R2266" s="21">
        <f t="shared" ca="1" si="444"/>
        <v>656695000</v>
      </c>
      <c r="S2266" s="22">
        <f t="shared" ca="1" si="445"/>
        <v>598905840</v>
      </c>
      <c r="T2266" s="21">
        <f t="shared" ca="1" si="446"/>
        <v>546202126.08000004</v>
      </c>
      <c r="U2266" s="22">
        <f t="shared" ca="1" si="447"/>
        <v>498136338.98496008</v>
      </c>
      <c r="V2266" s="21">
        <f t="shared" ca="1" si="448"/>
        <v>478210885.42556173</v>
      </c>
      <c r="W2266" s="23">
        <f t="shared" ca="1" si="449"/>
        <v>5601148.1067762375</v>
      </c>
    </row>
    <row r="2267" spans="6:23" x14ac:dyDescent="0.35">
      <c r="F2267" s="22">
        <v>2265</v>
      </c>
      <c r="G2267" s="22">
        <f t="shared" ca="1" si="438"/>
        <v>0.41559706365381999</v>
      </c>
      <c r="H2267" s="19">
        <f t="shared" ca="1" si="439"/>
        <v>133605</v>
      </c>
      <c r="I2267" s="22">
        <f t="shared" ca="1" si="440"/>
        <v>126924.75</v>
      </c>
      <c r="J2267" s="19">
        <f t="shared" ca="1" si="440"/>
        <v>120578.5125</v>
      </c>
      <c r="K2267" s="22">
        <f t="shared" ca="1" si="440"/>
        <v>114549.58687499999</v>
      </c>
      <c r="L2267" s="19">
        <f t="shared" ca="1" si="441"/>
        <v>114549.58687499999</v>
      </c>
      <c r="M2267" s="20">
        <f t="shared" si="442"/>
        <v>5000</v>
      </c>
      <c r="N2267" s="22">
        <f t="shared" si="443"/>
        <v>4800</v>
      </c>
      <c r="O2267" s="20">
        <f t="shared" si="443"/>
        <v>4608</v>
      </c>
      <c r="P2267" s="22">
        <f t="shared" si="443"/>
        <v>4423.68</v>
      </c>
      <c r="Q2267" s="20">
        <f t="shared" si="437"/>
        <v>4246.7328000000007</v>
      </c>
      <c r="R2267" s="21">
        <f t="shared" ca="1" si="444"/>
        <v>668025000</v>
      </c>
      <c r="S2267" s="22">
        <f t="shared" ca="1" si="445"/>
        <v>609238800</v>
      </c>
      <c r="T2267" s="21">
        <f t="shared" ca="1" si="446"/>
        <v>555625785.60000002</v>
      </c>
      <c r="U2267" s="22">
        <f t="shared" ca="1" si="447"/>
        <v>506730716.46719998</v>
      </c>
      <c r="V2267" s="21">
        <f t="shared" ca="1" si="448"/>
        <v>486461487.80851203</v>
      </c>
      <c r="W2267" s="23">
        <f t="shared" ca="1" si="449"/>
        <v>38478604.167885303</v>
      </c>
    </row>
    <row r="2268" spans="6:23" x14ac:dyDescent="0.35">
      <c r="F2268" s="22">
        <v>2266</v>
      </c>
      <c r="G2268" s="22">
        <f t="shared" ca="1" si="438"/>
        <v>0.699388535172624</v>
      </c>
      <c r="H2268" s="19">
        <f t="shared" ca="1" si="439"/>
        <v>155679</v>
      </c>
      <c r="I2268" s="22">
        <f t="shared" ca="1" si="440"/>
        <v>147895.04999999999</v>
      </c>
      <c r="J2268" s="19">
        <f t="shared" ca="1" si="440"/>
        <v>140500.29749999999</v>
      </c>
      <c r="K2268" s="22">
        <f t="shared" ca="1" si="440"/>
        <v>133475.28262499999</v>
      </c>
      <c r="L2268" s="19">
        <f t="shared" ca="1" si="441"/>
        <v>133475.28262499999</v>
      </c>
      <c r="M2268" s="20">
        <f t="shared" si="442"/>
        <v>5000</v>
      </c>
      <c r="N2268" s="22">
        <f t="shared" si="443"/>
        <v>4800</v>
      </c>
      <c r="O2268" s="20">
        <f t="shared" si="443"/>
        <v>4608</v>
      </c>
      <c r="P2268" s="22">
        <f t="shared" si="443"/>
        <v>4423.68</v>
      </c>
      <c r="Q2268" s="20">
        <f t="shared" si="437"/>
        <v>4246.7328000000007</v>
      </c>
      <c r="R2268" s="21">
        <f t="shared" ca="1" si="444"/>
        <v>778395000</v>
      </c>
      <c r="S2268" s="22">
        <f t="shared" ca="1" si="445"/>
        <v>709896240</v>
      </c>
      <c r="T2268" s="21">
        <f t="shared" ca="1" si="446"/>
        <v>647425370.87999988</v>
      </c>
      <c r="U2268" s="22">
        <f t="shared" ca="1" si="447"/>
        <v>590451938.24256003</v>
      </c>
      <c r="V2268" s="21">
        <f t="shared" ca="1" si="448"/>
        <v>566833860.7128576</v>
      </c>
      <c r="W2268" s="23">
        <f t="shared" ca="1" si="449"/>
        <v>358750874.72962952</v>
      </c>
    </row>
    <row r="2269" spans="6:23" x14ac:dyDescent="0.35">
      <c r="F2269" s="22">
        <v>2267</v>
      </c>
      <c r="G2269" s="22">
        <f t="shared" ca="1" si="438"/>
        <v>0.66163376887171388</v>
      </c>
      <c r="H2269" s="19">
        <f t="shared" ca="1" si="439"/>
        <v>152508</v>
      </c>
      <c r="I2269" s="22">
        <f t="shared" ca="1" si="440"/>
        <v>144882.6</v>
      </c>
      <c r="J2269" s="19">
        <f t="shared" ca="1" si="440"/>
        <v>137638.47</v>
      </c>
      <c r="K2269" s="22">
        <f t="shared" ca="1" si="440"/>
        <v>130756.5465</v>
      </c>
      <c r="L2269" s="19">
        <f t="shared" ca="1" si="441"/>
        <v>130756.5465</v>
      </c>
      <c r="M2269" s="20">
        <f t="shared" si="442"/>
        <v>5000</v>
      </c>
      <c r="N2269" s="22">
        <f t="shared" si="443"/>
        <v>4800</v>
      </c>
      <c r="O2269" s="20">
        <f t="shared" si="443"/>
        <v>4608</v>
      </c>
      <c r="P2269" s="22">
        <f t="shared" si="443"/>
        <v>4423.68</v>
      </c>
      <c r="Q2269" s="20">
        <f t="shared" si="437"/>
        <v>4246.7328000000007</v>
      </c>
      <c r="R2269" s="21">
        <f t="shared" ca="1" si="444"/>
        <v>762540000</v>
      </c>
      <c r="S2269" s="22">
        <f t="shared" ca="1" si="445"/>
        <v>695436480</v>
      </c>
      <c r="T2269" s="21">
        <f t="shared" ca="1" si="446"/>
        <v>634238069.75999999</v>
      </c>
      <c r="U2269" s="22">
        <f t="shared" ca="1" si="447"/>
        <v>578425119.62111998</v>
      </c>
      <c r="V2269" s="21">
        <f t="shared" ca="1" si="448"/>
        <v>555288114.83627522</v>
      </c>
      <c r="W2269" s="23">
        <f t="shared" ca="1" si="449"/>
        <v>312742748.88242054</v>
      </c>
    </row>
    <row r="2270" spans="6:23" x14ac:dyDescent="0.35">
      <c r="F2270" s="22">
        <v>2268</v>
      </c>
      <c r="G2270" s="22">
        <f t="shared" ca="1" si="438"/>
        <v>0.12466799456286159</v>
      </c>
      <c r="H2270" s="19">
        <f t="shared" ca="1" si="439"/>
        <v>105441</v>
      </c>
      <c r="I2270" s="22">
        <f t="shared" ca="1" si="440"/>
        <v>100168.95</v>
      </c>
      <c r="J2270" s="19">
        <f t="shared" ca="1" si="440"/>
        <v>95160.502500000002</v>
      </c>
      <c r="K2270" s="22">
        <f t="shared" ca="1" si="440"/>
        <v>90402.477375000002</v>
      </c>
      <c r="L2270" s="19">
        <f t="shared" ca="1" si="441"/>
        <v>90402.477375000002</v>
      </c>
      <c r="M2270" s="20">
        <f t="shared" si="442"/>
        <v>5000</v>
      </c>
      <c r="N2270" s="22">
        <f t="shared" si="443"/>
        <v>4800</v>
      </c>
      <c r="O2270" s="20">
        <f t="shared" si="443"/>
        <v>4608</v>
      </c>
      <c r="P2270" s="22">
        <f t="shared" si="443"/>
        <v>4423.68</v>
      </c>
      <c r="Q2270" s="20">
        <f t="shared" si="437"/>
        <v>4246.7328000000007</v>
      </c>
      <c r="R2270" s="21">
        <f t="shared" ca="1" si="444"/>
        <v>527205000</v>
      </c>
      <c r="S2270" s="22">
        <f t="shared" ca="1" si="445"/>
        <v>480810960</v>
      </c>
      <c r="T2270" s="21">
        <f t="shared" ca="1" si="446"/>
        <v>438499595.51999998</v>
      </c>
      <c r="U2270" s="22">
        <f t="shared" ca="1" si="447"/>
        <v>399911631.11424005</v>
      </c>
      <c r="V2270" s="21">
        <f t="shared" ca="1" si="448"/>
        <v>383915165.86967045</v>
      </c>
      <c r="W2270" s="23">
        <f t="shared" ca="1" si="449"/>
        <v>-370153643.18651271</v>
      </c>
    </row>
    <row r="2271" spans="6:23" x14ac:dyDescent="0.35">
      <c r="F2271" s="22">
        <v>2269</v>
      </c>
      <c r="G2271" s="22">
        <f t="shared" ca="1" si="438"/>
        <v>0.20725620491077013</v>
      </c>
      <c r="H2271" s="19">
        <f t="shared" ca="1" si="439"/>
        <v>115521</v>
      </c>
      <c r="I2271" s="22">
        <f t="shared" ca="1" si="440"/>
        <v>109744.95</v>
      </c>
      <c r="J2271" s="19">
        <f t="shared" ca="1" si="440"/>
        <v>104257.7025</v>
      </c>
      <c r="K2271" s="22">
        <f t="shared" ca="1" si="440"/>
        <v>99044.817374999999</v>
      </c>
      <c r="L2271" s="19">
        <f t="shared" ca="1" si="441"/>
        <v>99044.817374999999</v>
      </c>
      <c r="M2271" s="20">
        <f t="shared" si="442"/>
        <v>5000</v>
      </c>
      <c r="N2271" s="22">
        <f t="shared" si="443"/>
        <v>4800</v>
      </c>
      <c r="O2271" s="20">
        <f t="shared" si="443"/>
        <v>4608</v>
      </c>
      <c r="P2271" s="22">
        <f t="shared" si="443"/>
        <v>4423.68</v>
      </c>
      <c r="Q2271" s="20">
        <f t="shared" si="437"/>
        <v>4246.7328000000007</v>
      </c>
      <c r="R2271" s="21">
        <f t="shared" ca="1" si="444"/>
        <v>577605000</v>
      </c>
      <c r="S2271" s="22">
        <f t="shared" ca="1" si="445"/>
        <v>526775760</v>
      </c>
      <c r="T2271" s="21">
        <f t="shared" ca="1" si="446"/>
        <v>480419493.12</v>
      </c>
      <c r="U2271" s="22">
        <f t="shared" ca="1" si="447"/>
        <v>438142577.72544003</v>
      </c>
      <c r="V2271" s="21">
        <f t="shared" ca="1" si="448"/>
        <v>420616874.61642247</v>
      </c>
      <c r="W2271" s="23">
        <f t="shared" ca="1" si="449"/>
        <v>-223902647.11591434</v>
      </c>
    </row>
    <row r="2272" spans="6:23" x14ac:dyDescent="0.35">
      <c r="F2272" s="22">
        <v>2270</v>
      </c>
      <c r="G2272" s="22">
        <f t="shared" ca="1" si="438"/>
        <v>0.53519761956584144</v>
      </c>
      <c r="H2272" s="19">
        <f t="shared" ca="1" si="439"/>
        <v>142650</v>
      </c>
      <c r="I2272" s="22">
        <f t="shared" ca="1" si="440"/>
        <v>135517.5</v>
      </c>
      <c r="J2272" s="19">
        <f t="shared" ca="1" si="440"/>
        <v>128741.625</v>
      </c>
      <c r="K2272" s="22">
        <f t="shared" ca="1" si="440"/>
        <v>122304.54375</v>
      </c>
      <c r="L2272" s="19">
        <f t="shared" ca="1" si="441"/>
        <v>122304.54375</v>
      </c>
      <c r="M2272" s="20">
        <f t="shared" si="442"/>
        <v>5000</v>
      </c>
      <c r="N2272" s="22">
        <f t="shared" si="443"/>
        <v>4800</v>
      </c>
      <c r="O2272" s="20">
        <f t="shared" si="443"/>
        <v>4608</v>
      </c>
      <c r="P2272" s="22">
        <f t="shared" si="443"/>
        <v>4423.68</v>
      </c>
      <c r="Q2272" s="20">
        <f t="shared" si="437"/>
        <v>4246.7328000000007</v>
      </c>
      <c r="R2272" s="21">
        <f t="shared" ca="1" si="444"/>
        <v>713250000</v>
      </c>
      <c r="S2272" s="22">
        <f t="shared" ca="1" si="445"/>
        <v>650484000</v>
      </c>
      <c r="T2272" s="21">
        <f t="shared" ca="1" si="446"/>
        <v>593241408</v>
      </c>
      <c r="U2272" s="22">
        <f t="shared" ca="1" si="447"/>
        <v>541036164.09600008</v>
      </c>
      <c r="V2272" s="21">
        <f t="shared" ca="1" si="448"/>
        <v>519394717.53216004</v>
      </c>
      <c r="W2272" s="23">
        <f t="shared" ca="1" si="449"/>
        <v>169712756.8919487</v>
      </c>
    </row>
    <row r="2273" spans="6:23" x14ac:dyDescent="0.35">
      <c r="F2273" s="22">
        <v>2271</v>
      </c>
      <c r="G2273" s="22">
        <f t="shared" ca="1" si="438"/>
        <v>0.42481957667295733</v>
      </c>
      <c r="H2273" s="19">
        <f t="shared" ca="1" si="439"/>
        <v>134313</v>
      </c>
      <c r="I2273" s="22">
        <f t="shared" ca="1" si="440"/>
        <v>127597.35</v>
      </c>
      <c r="J2273" s="19">
        <f t="shared" ca="1" si="440"/>
        <v>121217.48250000001</v>
      </c>
      <c r="K2273" s="22">
        <f t="shared" ca="1" si="440"/>
        <v>115156.60837500001</v>
      </c>
      <c r="L2273" s="19">
        <f t="shared" ca="1" si="441"/>
        <v>115156.60837500001</v>
      </c>
      <c r="M2273" s="20">
        <f t="shared" si="442"/>
        <v>5000</v>
      </c>
      <c r="N2273" s="22">
        <f t="shared" si="443"/>
        <v>4800</v>
      </c>
      <c r="O2273" s="20">
        <f t="shared" si="443"/>
        <v>4608</v>
      </c>
      <c r="P2273" s="22">
        <f t="shared" si="443"/>
        <v>4423.68</v>
      </c>
      <c r="Q2273" s="20">
        <f t="shared" si="437"/>
        <v>4246.7328000000007</v>
      </c>
      <c r="R2273" s="21">
        <f t="shared" ca="1" si="444"/>
        <v>671565000</v>
      </c>
      <c r="S2273" s="22">
        <f t="shared" ca="1" si="445"/>
        <v>612467280</v>
      </c>
      <c r="T2273" s="21">
        <f t="shared" ca="1" si="446"/>
        <v>558570159.36000001</v>
      </c>
      <c r="U2273" s="22">
        <f t="shared" ca="1" si="447"/>
        <v>509415985.3363201</v>
      </c>
      <c r="V2273" s="21">
        <f t="shared" ca="1" si="448"/>
        <v>489039345.9228673</v>
      </c>
      <c r="W2273" s="23">
        <f t="shared" ca="1" si="449"/>
        <v>48750995.558557987</v>
      </c>
    </row>
    <row r="2274" spans="6:23" x14ac:dyDescent="0.35">
      <c r="F2274" s="22">
        <v>2272</v>
      </c>
      <c r="G2274" s="22">
        <f t="shared" ca="1" si="438"/>
        <v>0.25221293077406903</v>
      </c>
      <c r="H2274" s="19">
        <f t="shared" ca="1" si="439"/>
        <v>119974</v>
      </c>
      <c r="I2274" s="22">
        <f t="shared" ca="1" si="440"/>
        <v>113975.3</v>
      </c>
      <c r="J2274" s="19">
        <f t="shared" ca="1" si="440"/>
        <v>108276.535</v>
      </c>
      <c r="K2274" s="22">
        <f t="shared" ca="1" si="440"/>
        <v>102862.70825</v>
      </c>
      <c r="L2274" s="19">
        <f t="shared" ca="1" si="441"/>
        <v>102862.70825</v>
      </c>
      <c r="M2274" s="20">
        <f t="shared" si="442"/>
        <v>5000</v>
      </c>
      <c r="N2274" s="22">
        <f t="shared" si="443"/>
        <v>4800</v>
      </c>
      <c r="O2274" s="20">
        <f t="shared" si="443"/>
        <v>4608</v>
      </c>
      <c r="P2274" s="22">
        <f t="shared" si="443"/>
        <v>4423.68</v>
      </c>
      <c r="Q2274" s="20">
        <f t="shared" si="437"/>
        <v>4246.7328000000007</v>
      </c>
      <c r="R2274" s="21">
        <f t="shared" ca="1" si="444"/>
        <v>599870000</v>
      </c>
      <c r="S2274" s="22">
        <f t="shared" ca="1" si="445"/>
        <v>547081440</v>
      </c>
      <c r="T2274" s="21">
        <f t="shared" ca="1" si="446"/>
        <v>498938273.28000003</v>
      </c>
      <c r="U2274" s="22">
        <f t="shared" ca="1" si="447"/>
        <v>455031705.23136002</v>
      </c>
      <c r="V2274" s="21">
        <f t="shared" ca="1" si="448"/>
        <v>436830437.02210563</v>
      </c>
      <c r="W2274" s="23">
        <f t="shared" ca="1" si="449"/>
        <v>-159293948.15734553</v>
      </c>
    </row>
    <row r="2275" spans="6:23" x14ac:dyDescent="0.35">
      <c r="F2275" s="22">
        <v>2273</v>
      </c>
      <c r="G2275" s="22">
        <f t="shared" ca="1" si="438"/>
        <v>0.71271238738407328</v>
      </c>
      <c r="H2275" s="19">
        <f t="shared" ca="1" si="439"/>
        <v>156840</v>
      </c>
      <c r="I2275" s="22">
        <f t="shared" ca="1" si="440"/>
        <v>148998</v>
      </c>
      <c r="J2275" s="19">
        <f t="shared" ca="1" si="440"/>
        <v>141548.1</v>
      </c>
      <c r="K2275" s="22">
        <f t="shared" ca="1" si="440"/>
        <v>134470.69500000001</v>
      </c>
      <c r="L2275" s="19">
        <f t="shared" ca="1" si="441"/>
        <v>134470.69500000001</v>
      </c>
      <c r="M2275" s="20">
        <f t="shared" si="442"/>
        <v>5000</v>
      </c>
      <c r="N2275" s="22">
        <f t="shared" si="443"/>
        <v>4800</v>
      </c>
      <c r="O2275" s="20">
        <f t="shared" si="443"/>
        <v>4608</v>
      </c>
      <c r="P2275" s="22">
        <f t="shared" si="443"/>
        <v>4423.68</v>
      </c>
      <c r="Q2275" s="20">
        <f t="shared" si="437"/>
        <v>4246.7328000000007</v>
      </c>
      <c r="R2275" s="21">
        <f t="shared" ca="1" si="444"/>
        <v>784200000</v>
      </c>
      <c r="S2275" s="22">
        <f t="shared" ca="1" si="445"/>
        <v>715190400</v>
      </c>
      <c r="T2275" s="21">
        <f t="shared" ca="1" si="446"/>
        <v>652253644.80000007</v>
      </c>
      <c r="U2275" s="22">
        <f t="shared" ca="1" si="447"/>
        <v>594855324.05760002</v>
      </c>
      <c r="V2275" s="21">
        <f t="shared" ca="1" si="448"/>
        <v>571061111.09529614</v>
      </c>
      <c r="W2275" s="23">
        <f t="shared" ca="1" si="449"/>
        <v>375595855.52704668</v>
      </c>
    </row>
    <row r="2276" spans="6:23" x14ac:dyDescent="0.35">
      <c r="F2276" s="22">
        <v>2274</v>
      </c>
      <c r="G2276" s="22">
        <f t="shared" ca="1" si="438"/>
        <v>0.57698304822266977</v>
      </c>
      <c r="H2276" s="19">
        <f t="shared" ca="1" si="439"/>
        <v>145825</v>
      </c>
      <c r="I2276" s="22">
        <f t="shared" ca="1" si="440"/>
        <v>138533.75</v>
      </c>
      <c r="J2276" s="19">
        <f t="shared" ca="1" si="440"/>
        <v>131607.0625</v>
      </c>
      <c r="K2276" s="22">
        <f t="shared" ca="1" si="440"/>
        <v>125026.70937500001</v>
      </c>
      <c r="L2276" s="19">
        <f t="shared" ca="1" si="441"/>
        <v>125026.70937500001</v>
      </c>
      <c r="M2276" s="20">
        <f t="shared" si="442"/>
        <v>5000</v>
      </c>
      <c r="N2276" s="22">
        <f t="shared" si="443"/>
        <v>4800</v>
      </c>
      <c r="O2276" s="20">
        <f t="shared" si="443"/>
        <v>4608</v>
      </c>
      <c r="P2276" s="22">
        <f t="shared" si="443"/>
        <v>4423.68</v>
      </c>
      <c r="Q2276" s="20">
        <f t="shared" si="437"/>
        <v>4246.7328000000007</v>
      </c>
      <c r="R2276" s="21">
        <f t="shared" ca="1" si="444"/>
        <v>729125000</v>
      </c>
      <c r="S2276" s="22">
        <f t="shared" ca="1" si="445"/>
        <v>664962000</v>
      </c>
      <c r="T2276" s="21">
        <f t="shared" ca="1" si="446"/>
        <v>606445344</v>
      </c>
      <c r="U2276" s="22">
        <f t="shared" ca="1" si="447"/>
        <v>553078153.72800004</v>
      </c>
      <c r="V2276" s="21">
        <f t="shared" ca="1" si="448"/>
        <v>530955027.57888013</v>
      </c>
      <c r="W2276" s="23">
        <f t="shared" ca="1" si="449"/>
        <v>215778918.84870958</v>
      </c>
    </row>
    <row r="2277" spans="6:23" x14ac:dyDescent="0.35">
      <c r="F2277" s="22">
        <v>2275</v>
      </c>
      <c r="G2277" s="22">
        <f t="shared" ca="1" si="438"/>
        <v>0.34606504213027023</v>
      </c>
      <c r="H2277" s="19">
        <f t="shared" ca="1" si="439"/>
        <v>128121</v>
      </c>
      <c r="I2277" s="22">
        <f t="shared" ca="1" si="440"/>
        <v>121714.95</v>
      </c>
      <c r="J2277" s="19">
        <f t="shared" ca="1" si="440"/>
        <v>115629.2025</v>
      </c>
      <c r="K2277" s="22">
        <f t="shared" ca="1" si="440"/>
        <v>109847.742375</v>
      </c>
      <c r="L2277" s="19">
        <f t="shared" ca="1" si="441"/>
        <v>109847.742375</v>
      </c>
      <c r="M2277" s="20">
        <f t="shared" si="442"/>
        <v>5000</v>
      </c>
      <c r="N2277" s="22">
        <f t="shared" si="443"/>
        <v>4800</v>
      </c>
      <c r="O2277" s="20">
        <f t="shared" si="443"/>
        <v>4608</v>
      </c>
      <c r="P2277" s="22">
        <f t="shared" si="443"/>
        <v>4423.68</v>
      </c>
      <c r="Q2277" s="20">
        <f t="shared" si="437"/>
        <v>4246.7328000000007</v>
      </c>
      <c r="R2277" s="21">
        <f t="shared" ca="1" si="444"/>
        <v>640605000</v>
      </c>
      <c r="S2277" s="22">
        <f t="shared" ca="1" si="445"/>
        <v>584231760</v>
      </c>
      <c r="T2277" s="21">
        <f t="shared" ca="1" si="446"/>
        <v>532819365.12</v>
      </c>
      <c r="U2277" s="22">
        <f t="shared" ca="1" si="447"/>
        <v>485931260.98944002</v>
      </c>
      <c r="V2277" s="21">
        <f t="shared" ca="1" si="448"/>
        <v>466494010.5498625</v>
      </c>
      <c r="W2277" s="23">
        <f t="shared" ca="1" si="449"/>
        <v>-41088902.027666569</v>
      </c>
    </row>
    <row r="2278" spans="6:23" x14ac:dyDescent="0.35">
      <c r="F2278" s="22">
        <v>2276</v>
      </c>
      <c r="G2278" s="22">
        <f t="shared" ca="1" si="438"/>
        <v>0.79084170161443013</v>
      </c>
      <c r="H2278" s="19">
        <f t="shared" ca="1" si="439"/>
        <v>164280</v>
      </c>
      <c r="I2278" s="22">
        <f t="shared" ca="1" si="440"/>
        <v>156066</v>
      </c>
      <c r="J2278" s="19">
        <f t="shared" ca="1" si="440"/>
        <v>148262.70000000001</v>
      </c>
      <c r="K2278" s="22">
        <f t="shared" ca="1" si="440"/>
        <v>140849.565</v>
      </c>
      <c r="L2278" s="19">
        <f t="shared" ca="1" si="441"/>
        <v>140849.565</v>
      </c>
      <c r="M2278" s="20">
        <f t="shared" si="442"/>
        <v>5000</v>
      </c>
      <c r="N2278" s="22">
        <f t="shared" si="443"/>
        <v>4800</v>
      </c>
      <c r="O2278" s="20">
        <f t="shared" si="443"/>
        <v>4608</v>
      </c>
      <c r="P2278" s="22">
        <f t="shared" si="443"/>
        <v>4423.68</v>
      </c>
      <c r="Q2278" s="20">
        <f t="shared" si="437"/>
        <v>4246.7328000000007</v>
      </c>
      <c r="R2278" s="21">
        <f t="shared" ca="1" si="444"/>
        <v>821400000</v>
      </c>
      <c r="S2278" s="22">
        <f t="shared" ca="1" si="445"/>
        <v>749116800</v>
      </c>
      <c r="T2278" s="21">
        <f t="shared" ca="1" si="446"/>
        <v>683194521.60000002</v>
      </c>
      <c r="U2278" s="22">
        <f t="shared" ca="1" si="447"/>
        <v>623073403.69920003</v>
      </c>
      <c r="V2278" s="21">
        <f t="shared" ca="1" si="448"/>
        <v>598150467.5512321</v>
      </c>
      <c r="W2278" s="23">
        <f t="shared" ca="1" si="449"/>
        <v>483543019.2934413</v>
      </c>
    </row>
    <row r="2279" spans="6:23" x14ac:dyDescent="0.35">
      <c r="F2279" s="22">
        <v>2277</v>
      </c>
      <c r="G2279" s="22">
        <f t="shared" ca="1" si="438"/>
        <v>0.84973467958798432</v>
      </c>
      <c r="H2279" s="19">
        <f t="shared" ca="1" si="439"/>
        <v>171059</v>
      </c>
      <c r="I2279" s="22">
        <f t="shared" ca="1" si="440"/>
        <v>162506.04999999999</v>
      </c>
      <c r="J2279" s="19">
        <f t="shared" ca="1" si="440"/>
        <v>154380.7475</v>
      </c>
      <c r="K2279" s="22">
        <f t="shared" ca="1" si="440"/>
        <v>146661.71012499998</v>
      </c>
      <c r="L2279" s="19">
        <f t="shared" ca="1" si="441"/>
        <v>146661.71012499998</v>
      </c>
      <c r="M2279" s="20">
        <f t="shared" si="442"/>
        <v>5000</v>
      </c>
      <c r="N2279" s="22">
        <f t="shared" si="443"/>
        <v>4800</v>
      </c>
      <c r="O2279" s="20">
        <f t="shared" si="443"/>
        <v>4608</v>
      </c>
      <c r="P2279" s="22">
        <f t="shared" si="443"/>
        <v>4423.68</v>
      </c>
      <c r="Q2279" s="20">
        <f t="shared" si="437"/>
        <v>4246.7328000000007</v>
      </c>
      <c r="R2279" s="21">
        <f t="shared" ca="1" si="444"/>
        <v>855295000</v>
      </c>
      <c r="S2279" s="22">
        <f t="shared" ca="1" si="445"/>
        <v>780029040</v>
      </c>
      <c r="T2279" s="21">
        <f t="shared" ca="1" si="446"/>
        <v>711386484.48000002</v>
      </c>
      <c r="U2279" s="22">
        <f t="shared" ca="1" si="447"/>
        <v>648784473.84575999</v>
      </c>
      <c r="V2279" s="21">
        <f t="shared" ca="1" si="448"/>
        <v>622833094.89192963</v>
      </c>
      <c r="W2279" s="23">
        <f t="shared" ca="1" si="449"/>
        <v>581899715.95639515</v>
      </c>
    </row>
    <row r="2280" spans="6:23" x14ac:dyDescent="0.35">
      <c r="F2280" s="22">
        <v>2278</v>
      </c>
      <c r="G2280" s="22">
        <f t="shared" ca="1" si="438"/>
        <v>0.84628954506538967</v>
      </c>
      <c r="H2280" s="19">
        <f t="shared" ca="1" si="439"/>
        <v>170619</v>
      </c>
      <c r="I2280" s="22">
        <f t="shared" ca="1" si="440"/>
        <v>162088.04999999999</v>
      </c>
      <c r="J2280" s="19">
        <f t="shared" ca="1" si="440"/>
        <v>153983.64749999999</v>
      </c>
      <c r="K2280" s="22">
        <f t="shared" ca="1" si="440"/>
        <v>146284.46512499999</v>
      </c>
      <c r="L2280" s="19">
        <f t="shared" ca="1" si="441"/>
        <v>146284.46512499999</v>
      </c>
      <c r="M2280" s="20">
        <f t="shared" si="442"/>
        <v>5000</v>
      </c>
      <c r="N2280" s="22">
        <f t="shared" si="443"/>
        <v>4800</v>
      </c>
      <c r="O2280" s="20">
        <f t="shared" si="443"/>
        <v>4608</v>
      </c>
      <c r="P2280" s="22">
        <f t="shared" si="443"/>
        <v>4423.68</v>
      </c>
      <c r="Q2280" s="20">
        <f t="shared" si="437"/>
        <v>4246.7328000000007</v>
      </c>
      <c r="R2280" s="21">
        <f t="shared" ca="1" si="444"/>
        <v>853095000</v>
      </c>
      <c r="S2280" s="22">
        <f t="shared" ca="1" si="445"/>
        <v>778022640</v>
      </c>
      <c r="T2280" s="21">
        <f t="shared" ca="1" si="446"/>
        <v>709556647.67999995</v>
      </c>
      <c r="U2280" s="22">
        <f t="shared" ca="1" si="447"/>
        <v>647115662.68415999</v>
      </c>
      <c r="V2280" s="21">
        <f t="shared" ca="1" si="448"/>
        <v>621231036.17679369</v>
      </c>
      <c r="W2280" s="23">
        <f t="shared" ca="1" si="449"/>
        <v>575515743.90569496</v>
      </c>
    </row>
    <row r="2281" spans="6:23" x14ac:dyDescent="0.35">
      <c r="F2281" s="22">
        <v>2279</v>
      </c>
      <c r="G2281" s="22">
        <f t="shared" ca="1" si="438"/>
        <v>0.43093629634188702</v>
      </c>
      <c r="H2281" s="19">
        <f t="shared" ca="1" si="439"/>
        <v>134780</v>
      </c>
      <c r="I2281" s="22">
        <f t="shared" ca="1" si="440"/>
        <v>128041</v>
      </c>
      <c r="J2281" s="19">
        <f t="shared" ca="1" si="440"/>
        <v>121638.95</v>
      </c>
      <c r="K2281" s="22">
        <f t="shared" ca="1" si="440"/>
        <v>115557.0025</v>
      </c>
      <c r="L2281" s="19">
        <f t="shared" ca="1" si="441"/>
        <v>115557.0025</v>
      </c>
      <c r="M2281" s="20">
        <f t="shared" si="442"/>
        <v>5000</v>
      </c>
      <c r="N2281" s="22">
        <f t="shared" si="443"/>
        <v>4800</v>
      </c>
      <c r="O2281" s="20">
        <f t="shared" si="443"/>
        <v>4608</v>
      </c>
      <c r="P2281" s="22">
        <f t="shared" si="443"/>
        <v>4423.68</v>
      </c>
      <c r="Q2281" s="20">
        <f t="shared" si="437"/>
        <v>4246.7328000000007</v>
      </c>
      <c r="R2281" s="21">
        <f t="shared" ca="1" si="444"/>
        <v>673900000</v>
      </c>
      <c r="S2281" s="22">
        <f t="shared" ca="1" si="445"/>
        <v>614596800</v>
      </c>
      <c r="T2281" s="21">
        <f t="shared" ca="1" si="446"/>
        <v>560512281.60000002</v>
      </c>
      <c r="U2281" s="22">
        <f t="shared" ca="1" si="447"/>
        <v>511187200.81920004</v>
      </c>
      <c r="V2281" s="21">
        <f t="shared" ca="1" si="448"/>
        <v>490739712.78643209</v>
      </c>
      <c r="W2281" s="23">
        <f t="shared" ca="1" si="449"/>
        <v>55526711.348733664</v>
      </c>
    </row>
    <row r="2282" spans="6:23" x14ac:dyDescent="0.35">
      <c r="F2282" s="22">
        <v>2280</v>
      </c>
      <c r="G2282" s="22">
        <f t="shared" ca="1" si="438"/>
        <v>0.89127355314771262</v>
      </c>
      <c r="H2282" s="19">
        <f t="shared" ca="1" si="439"/>
        <v>177000</v>
      </c>
      <c r="I2282" s="22">
        <f t="shared" ca="1" si="440"/>
        <v>168150</v>
      </c>
      <c r="J2282" s="19">
        <f t="shared" ca="1" si="440"/>
        <v>159742.5</v>
      </c>
      <c r="K2282" s="22">
        <f t="shared" ca="1" si="440"/>
        <v>151755.375</v>
      </c>
      <c r="L2282" s="19">
        <f t="shared" ca="1" si="441"/>
        <v>151755.375</v>
      </c>
      <c r="M2282" s="20">
        <f t="shared" si="442"/>
        <v>5000</v>
      </c>
      <c r="N2282" s="22">
        <f t="shared" si="443"/>
        <v>4800</v>
      </c>
      <c r="O2282" s="20">
        <f t="shared" si="443"/>
        <v>4608</v>
      </c>
      <c r="P2282" s="22">
        <f t="shared" si="443"/>
        <v>4423.68</v>
      </c>
      <c r="Q2282" s="20">
        <f t="shared" si="437"/>
        <v>4246.7328000000007</v>
      </c>
      <c r="R2282" s="21">
        <f t="shared" ca="1" si="444"/>
        <v>885000000</v>
      </c>
      <c r="S2282" s="22">
        <f t="shared" ca="1" si="445"/>
        <v>807120000</v>
      </c>
      <c r="T2282" s="21">
        <f t="shared" ca="1" si="446"/>
        <v>736093440</v>
      </c>
      <c r="U2282" s="22">
        <f t="shared" ca="1" si="447"/>
        <v>671317217.28000009</v>
      </c>
      <c r="V2282" s="21">
        <f t="shared" ca="1" si="448"/>
        <v>644464528.58880007</v>
      </c>
      <c r="W2282" s="23">
        <f t="shared" ca="1" si="449"/>
        <v>668097847.66824293</v>
      </c>
    </row>
    <row r="2283" spans="6:23" x14ac:dyDescent="0.35">
      <c r="F2283" s="22">
        <v>2281</v>
      </c>
      <c r="G2283" s="22">
        <f t="shared" ca="1" si="438"/>
        <v>0.76792593054943425</v>
      </c>
      <c r="H2283" s="19">
        <f t="shared" ca="1" si="439"/>
        <v>161961</v>
      </c>
      <c r="I2283" s="22">
        <f t="shared" ca="1" si="440"/>
        <v>153862.95000000001</v>
      </c>
      <c r="J2283" s="19">
        <f t="shared" ca="1" si="440"/>
        <v>146169.80250000002</v>
      </c>
      <c r="K2283" s="22">
        <f t="shared" ca="1" si="440"/>
        <v>138861.31237500001</v>
      </c>
      <c r="L2283" s="19">
        <f t="shared" ca="1" si="441"/>
        <v>138861.31237500001</v>
      </c>
      <c r="M2283" s="20">
        <f t="shared" si="442"/>
        <v>5000</v>
      </c>
      <c r="N2283" s="22">
        <f t="shared" si="443"/>
        <v>4800</v>
      </c>
      <c r="O2283" s="20">
        <f t="shared" si="443"/>
        <v>4608</v>
      </c>
      <c r="P2283" s="22">
        <f t="shared" si="443"/>
        <v>4423.68</v>
      </c>
      <c r="Q2283" s="20">
        <f t="shared" si="437"/>
        <v>4246.7328000000007</v>
      </c>
      <c r="R2283" s="21">
        <f t="shared" ca="1" si="444"/>
        <v>809805000</v>
      </c>
      <c r="S2283" s="22">
        <f t="shared" ca="1" si="445"/>
        <v>738542160</v>
      </c>
      <c r="T2283" s="21">
        <f t="shared" ca="1" si="446"/>
        <v>673550449.92000008</v>
      </c>
      <c r="U2283" s="22">
        <f t="shared" ca="1" si="447"/>
        <v>614278010.32704008</v>
      </c>
      <c r="V2283" s="21">
        <f t="shared" ca="1" si="448"/>
        <v>589706889.91395855</v>
      </c>
      <c r="W2283" s="23">
        <f t="shared" ca="1" si="449"/>
        <v>449896584.7807703</v>
      </c>
    </row>
    <row r="2284" spans="6:23" x14ac:dyDescent="0.35">
      <c r="F2284" s="22">
        <v>2282</v>
      </c>
      <c r="G2284" s="22">
        <f t="shared" ca="1" si="438"/>
        <v>0.57050704143621422</v>
      </c>
      <c r="H2284" s="19">
        <f t="shared" ca="1" si="439"/>
        <v>145330</v>
      </c>
      <c r="I2284" s="22">
        <f t="shared" ca="1" si="440"/>
        <v>138063.5</v>
      </c>
      <c r="J2284" s="19">
        <f t="shared" ca="1" si="440"/>
        <v>131160.32500000001</v>
      </c>
      <c r="K2284" s="22">
        <f t="shared" ca="1" si="440"/>
        <v>124602.30875000001</v>
      </c>
      <c r="L2284" s="19">
        <f t="shared" ca="1" si="441"/>
        <v>124602.30875000001</v>
      </c>
      <c r="M2284" s="20">
        <f t="shared" si="442"/>
        <v>5000</v>
      </c>
      <c r="N2284" s="22">
        <f t="shared" si="443"/>
        <v>4800</v>
      </c>
      <c r="O2284" s="20">
        <f t="shared" si="443"/>
        <v>4608</v>
      </c>
      <c r="P2284" s="22">
        <f t="shared" si="443"/>
        <v>4423.68</v>
      </c>
      <c r="Q2284" s="20">
        <f t="shared" si="437"/>
        <v>4246.7328000000007</v>
      </c>
      <c r="R2284" s="21">
        <f t="shared" ca="1" si="444"/>
        <v>726650000</v>
      </c>
      <c r="S2284" s="22">
        <f t="shared" ca="1" si="445"/>
        <v>662704800</v>
      </c>
      <c r="T2284" s="21">
        <f t="shared" ca="1" si="446"/>
        <v>604386777.60000002</v>
      </c>
      <c r="U2284" s="22">
        <f t="shared" ca="1" si="447"/>
        <v>551200741.17120004</v>
      </c>
      <c r="V2284" s="21">
        <f t="shared" ca="1" si="448"/>
        <v>529152711.52435213</v>
      </c>
      <c r="W2284" s="23">
        <f t="shared" ca="1" si="449"/>
        <v>208596950.29167104</v>
      </c>
    </row>
    <row r="2285" spans="6:23" x14ac:dyDescent="0.35">
      <c r="F2285" s="22">
        <v>2283</v>
      </c>
      <c r="G2285" s="22">
        <f t="shared" ca="1" si="438"/>
        <v>0.43344503941816281</v>
      </c>
      <c r="H2285" s="19">
        <f t="shared" ca="1" si="439"/>
        <v>134972</v>
      </c>
      <c r="I2285" s="22">
        <f t="shared" ca="1" si="440"/>
        <v>128223.4</v>
      </c>
      <c r="J2285" s="19">
        <f t="shared" ca="1" si="440"/>
        <v>121812.23</v>
      </c>
      <c r="K2285" s="22">
        <f t="shared" ca="1" si="440"/>
        <v>115721.6185</v>
      </c>
      <c r="L2285" s="19">
        <f t="shared" ca="1" si="441"/>
        <v>115721.6185</v>
      </c>
      <c r="M2285" s="20">
        <f t="shared" si="442"/>
        <v>5000</v>
      </c>
      <c r="N2285" s="22">
        <f t="shared" si="443"/>
        <v>4800</v>
      </c>
      <c r="O2285" s="20">
        <f t="shared" si="443"/>
        <v>4608</v>
      </c>
      <c r="P2285" s="22">
        <f t="shared" si="443"/>
        <v>4423.68</v>
      </c>
      <c r="Q2285" s="20">
        <f t="shared" si="437"/>
        <v>4246.7328000000007</v>
      </c>
      <c r="R2285" s="21">
        <f t="shared" ca="1" si="444"/>
        <v>674860000</v>
      </c>
      <c r="S2285" s="22">
        <f t="shared" ca="1" si="445"/>
        <v>615472320</v>
      </c>
      <c r="T2285" s="21">
        <f t="shared" ca="1" si="446"/>
        <v>561310755.84000003</v>
      </c>
      <c r="U2285" s="22">
        <f t="shared" ca="1" si="447"/>
        <v>511915409.32608002</v>
      </c>
      <c r="V2285" s="21">
        <f t="shared" ca="1" si="448"/>
        <v>491438792.95303684</v>
      </c>
      <c r="W2285" s="23">
        <f t="shared" ca="1" si="449"/>
        <v>58312444.607221127</v>
      </c>
    </row>
    <row r="2286" spans="6:23" x14ac:dyDescent="0.35">
      <c r="F2286" s="22">
        <v>2284</v>
      </c>
      <c r="G2286" s="22">
        <f t="shared" ca="1" si="438"/>
        <v>0.46394287398734968</v>
      </c>
      <c r="H2286" s="19">
        <f t="shared" ca="1" si="439"/>
        <v>137285</v>
      </c>
      <c r="I2286" s="22">
        <f t="shared" ca="1" si="440"/>
        <v>130420.75</v>
      </c>
      <c r="J2286" s="19">
        <f t="shared" ca="1" si="440"/>
        <v>123899.71249999999</v>
      </c>
      <c r="K2286" s="22">
        <f t="shared" ca="1" si="440"/>
        <v>117704.72687499999</v>
      </c>
      <c r="L2286" s="19">
        <f t="shared" ca="1" si="441"/>
        <v>117704.72687499999</v>
      </c>
      <c r="M2286" s="20">
        <f t="shared" si="442"/>
        <v>5000</v>
      </c>
      <c r="N2286" s="22">
        <f t="shared" si="443"/>
        <v>4800</v>
      </c>
      <c r="O2286" s="20">
        <f t="shared" si="443"/>
        <v>4608</v>
      </c>
      <c r="P2286" s="22">
        <f t="shared" si="443"/>
        <v>4423.68</v>
      </c>
      <c r="Q2286" s="20">
        <f t="shared" si="437"/>
        <v>4246.7328000000007</v>
      </c>
      <c r="R2286" s="21">
        <f t="shared" ca="1" si="444"/>
        <v>686425000</v>
      </c>
      <c r="S2286" s="22">
        <f t="shared" ca="1" si="445"/>
        <v>626019600</v>
      </c>
      <c r="T2286" s="21">
        <f t="shared" ca="1" si="446"/>
        <v>570929875.19999993</v>
      </c>
      <c r="U2286" s="22">
        <f t="shared" ca="1" si="447"/>
        <v>520688046.18239999</v>
      </c>
      <c r="V2286" s="21">
        <f t="shared" ca="1" si="448"/>
        <v>499860524.33510405</v>
      </c>
      <c r="W2286" s="23">
        <f t="shared" ca="1" si="449"/>
        <v>91871824.955563545</v>
      </c>
    </row>
    <row r="2287" spans="6:23" x14ac:dyDescent="0.35">
      <c r="F2287" s="22">
        <v>2285</v>
      </c>
      <c r="G2287" s="22">
        <f t="shared" ca="1" si="438"/>
        <v>5.3456934919924093E-2</v>
      </c>
      <c r="H2287" s="19">
        <f t="shared" ca="1" si="439"/>
        <v>91633</v>
      </c>
      <c r="I2287" s="22">
        <f t="shared" ca="1" si="440"/>
        <v>87051.35</v>
      </c>
      <c r="J2287" s="19">
        <f t="shared" ca="1" si="440"/>
        <v>82698.782500000001</v>
      </c>
      <c r="K2287" s="22">
        <f t="shared" ca="1" si="440"/>
        <v>78563.843374999997</v>
      </c>
      <c r="L2287" s="19">
        <f t="shared" ca="1" si="441"/>
        <v>78563.843374999997</v>
      </c>
      <c r="M2287" s="20">
        <f t="shared" si="442"/>
        <v>5000</v>
      </c>
      <c r="N2287" s="22">
        <f t="shared" si="443"/>
        <v>4800</v>
      </c>
      <c r="O2287" s="20">
        <f t="shared" si="443"/>
        <v>4608</v>
      </c>
      <c r="P2287" s="22">
        <f t="shared" si="443"/>
        <v>4423.68</v>
      </c>
      <c r="Q2287" s="20">
        <f t="shared" si="437"/>
        <v>4246.7328000000007</v>
      </c>
      <c r="R2287" s="21">
        <f t="shared" ca="1" si="444"/>
        <v>458165000</v>
      </c>
      <c r="S2287" s="22">
        <f t="shared" ca="1" si="445"/>
        <v>417846480</v>
      </c>
      <c r="T2287" s="21">
        <f t="shared" ca="1" si="446"/>
        <v>381075989.75999999</v>
      </c>
      <c r="U2287" s="22">
        <f t="shared" ca="1" si="447"/>
        <v>347541302.66112</v>
      </c>
      <c r="V2287" s="21">
        <f t="shared" ca="1" si="448"/>
        <v>333639650.55467522</v>
      </c>
      <c r="W2287" s="23">
        <f t="shared" ca="1" si="449"/>
        <v>-570494293.35941172</v>
      </c>
    </row>
    <row r="2288" spans="6:23" x14ac:dyDescent="0.35">
      <c r="F2288" s="22">
        <v>2286</v>
      </c>
      <c r="G2288" s="22">
        <f t="shared" ca="1" si="438"/>
        <v>0.53278672123290716</v>
      </c>
      <c r="H2288" s="19">
        <f t="shared" ca="1" si="439"/>
        <v>142468</v>
      </c>
      <c r="I2288" s="22">
        <f t="shared" ca="1" si="440"/>
        <v>135344.6</v>
      </c>
      <c r="J2288" s="19">
        <f t="shared" ca="1" si="440"/>
        <v>128577.37000000001</v>
      </c>
      <c r="K2288" s="22">
        <f t="shared" ca="1" si="440"/>
        <v>122148.50150000001</v>
      </c>
      <c r="L2288" s="19">
        <f t="shared" ca="1" si="441"/>
        <v>122148.50150000001</v>
      </c>
      <c r="M2288" s="20">
        <f t="shared" si="442"/>
        <v>5000</v>
      </c>
      <c r="N2288" s="22">
        <f t="shared" si="443"/>
        <v>4800</v>
      </c>
      <c r="O2288" s="20">
        <f t="shared" si="443"/>
        <v>4608</v>
      </c>
      <c r="P2288" s="22">
        <f t="shared" si="443"/>
        <v>4423.68</v>
      </c>
      <c r="Q2288" s="20">
        <f t="shared" si="437"/>
        <v>4246.7328000000007</v>
      </c>
      <c r="R2288" s="21">
        <f t="shared" ca="1" si="444"/>
        <v>712340000</v>
      </c>
      <c r="S2288" s="22">
        <f t="shared" ca="1" si="445"/>
        <v>649654080</v>
      </c>
      <c r="T2288" s="21">
        <f t="shared" ca="1" si="446"/>
        <v>592484520.96000004</v>
      </c>
      <c r="U2288" s="22">
        <f t="shared" ca="1" si="447"/>
        <v>540345883.11552012</v>
      </c>
      <c r="V2288" s="21">
        <f t="shared" ca="1" si="448"/>
        <v>518732047.79089934</v>
      </c>
      <c r="W2288" s="23">
        <f t="shared" ca="1" si="449"/>
        <v>167072113.90734076</v>
      </c>
    </row>
    <row r="2289" spans="6:23" x14ac:dyDescent="0.35">
      <c r="F2289" s="22">
        <v>2287</v>
      </c>
      <c r="G2289" s="22">
        <f t="shared" ca="1" si="438"/>
        <v>2.1043259439094464E-2</v>
      </c>
      <c r="H2289" s="19">
        <f t="shared" ca="1" si="439"/>
        <v>79020</v>
      </c>
      <c r="I2289" s="22">
        <f t="shared" ca="1" si="440"/>
        <v>75069</v>
      </c>
      <c r="J2289" s="19">
        <f t="shared" ca="1" si="440"/>
        <v>71315.55</v>
      </c>
      <c r="K2289" s="22">
        <f t="shared" ca="1" si="440"/>
        <v>67749.772500000006</v>
      </c>
      <c r="L2289" s="19">
        <f t="shared" ca="1" si="441"/>
        <v>67749.772500000006</v>
      </c>
      <c r="M2289" s="20">
        <f t="shared" si="442"/>
        <v>5000</v>
      </c>
      <c r="N2289" s="22">
        <f t="shared" si="443"/>
        <v>4800</v>
      </c>
      <c r="O2289" s="20">
        <f t="shared" si="443"/>
        <v>4608</v>
      </c>
      <c r="P2289" s="22">
        <f t="shared" si="443"/>
        <v>4423.68</v>
      </c>
      <c r="Q2289" s="20">
        <f t="shared" si="437"/>
        <v>4246.7328000000007</v>
      </c>
      <c r="R2289" s="21">
        <f t="shared" ca="1" si="444"/>
        <v>395100000</v>
      </c>
      <c r="S2289" s="22">
        <f t="shared" ca="1" si="445"/>
        <v>360331200</v>
      </c>
      <c r="T2289" s="21">
        <f t="shared" ca="1" si="446"/>
        <v>328622054.40000004</v>
      </c>
      <c r="U2289" s="22">
        <f t="shared" ca="1" si="447"/>
        <v>299703313.61280006</v>
      </c>
      <c r="V2289" s="21">
        <f t="shared" ca="1" si="448"/>
        <v>287715181.06828809</v>
      </c>
      <c r="W2289" s="23">
        <f t="shared" ca="1" si="449"/>
        <v>-753496655.80370283</v>
      </c>
    </row>
    <row r="2290" spans="6:23" x14ac:dyDescent="0.35">
      <c r="F2290" s="22">
        <v>2288</v>
      </c>
      <c r="G2290" s="22">
        <f t="shared" ca="1" si="438"/>
        <v>0.62624385566459684</v>
      </c>
      <c r="H2290" s="19">
        <f t="shared" ca="1" si="439"/>
        <v>149658</v>
      </c>
      <c r="I2290" s="22">
        <f t="shared" ca="1" si="440"/>
        <v>142175.1</v>
      </c>
      <c r="J2290" s="19">
        <f t="shared" ca="1" si="440"/>
        <v>135066.345</v>
      </c>
      <c r="K2290" s="22">
        <f t="shared" ca="1" si="440"/>
        <v>128313.02775000001</v>
      </c>
      <c r="L2290" s="19">
        <f t="shared" ca="1" si="441"/>
        <v>128313.02775000001</v>
      </c>
      <c r="M2290" s="20">
        <f t="shared" si="442"/>
        <v>5000</v>
      </c>
      <c r="N2290" s="22">
        <f t="shared" si="443"/>
        <v>4800</v>
      </c>
      <c r="O2290" s="20">
        <f t="shared" si="443"/>
        <v>4608</v>
      </c>
      <c r="P2290" s="22">
        <f t="shared" si="443"/>
        <v>4423.68</v>
      </c>
      <c r="Q2290" s="20">
        <f t="shared" si="437"/>
        <v>4246.7328000000007</v>
      </c>
      <c r="R2290" s="21">
        <f t="shared" ca="1" si="444"/>
        <v>748290000</v>
      </c>
      <c r="S2290" s="22">
        <f t="shared" ca="1" si="445"/>
        <v>682440480</v>
      </c>
      <c r="T2290" s="21">
        <f t="shared" ca="1" si="446"/>
        <v>622385717.75999999</v>
      </c>
      <c r="U2290" s="22">
        <f t="shared" ca="1" si="447"/>
        <v>567615774.59712005</v>
      </c>
      <c r="V2290" s="21">
        <f t="shared" ca="1" si="448"/>
        <v>544911143.61323535</v>
      </c>
      <c r="W2290" s="23">
        <f t="shared" ca="1" si="449"/>
        <v>271392020.82674551</v>
      </c>
    </row>
    <row r="2291" spans="6:23" x14ac:dyDescent="0.35">
      <c r="F2291" s="22">
        <v>2289</v>
      </c>
      <c r="G2291" s="22">
        <f t="shared" ca="1" si="438"/>
        <v>0.47115899002475803</v>
      </c>
      <c r="H2291" s="19">
        <f t="shared" ca="1" si="439"/>
        <v>137829</v>
      </c>
      <c r="I2291" s="22">
        <f t="shared" ca="1" si="440"/>
        <v>130937.55</v>
      </c>
      <c r="J2291" s="19">
        <f t="shared" ca="1" si="440"/>
        <v>124390.6725</v>
      </c>
      <c r="K2291" s="22">
        <f t="shared" ca="1" si="440"/>
        <v>118171.138875</v>
      </c>
      <c r="L2291" s="19">
        <f t="shared" ca="1" si="441"/>
        <v>118171.138875</v>
      </c>
      <c r="M2291" s="20">
        <f t="shared" si="442"/>
        <v>5000</v>
      </c>
      <c r="N2291" s="22">
        <f t="shared" si="443"/>
        <v>4800</v>
      </c>
      <c r="O2291" s="20">
        <f t="shared" si="443"/>
        <v>4608</v>
      </c>
      <c r="P2291" s="22">
        <f t="shared" si="443"/>
        <v>4423.68</v>
      </c>
      <c r="Q2291" s="20">
        <f t="shared" si="437"/>
        <v>4246.7328000000007</v>
      </c>
      <c r="R2291" s="21">
        <f t="shared" ca="1" si="444"/>
        <v>689145000</v>
      </c>
      <c r="S2291" s="22">
        <f t="shared" ca="1" si="445"/>
        <v>628500240</v>
      </c>
      <c r="T2291" s="21">
        <f t="shared" ca="1" si="446"/>
        <v>573192218.88</v>
      </c>
      <c r="U2291" s="22">
        <f t="shared" ca="1" si="447"/>
        <v>522751303.61856008</v>
      </c>
      <c r="V2291" s="21">
        <f t="shared" ca="1" si="448"/>
        <v>501841251.47381771</v>
      </c>
      <c r="W2291" s="23">
        <f t="shared" ca="1" si="449"/>
        <v>99764735.854611874</v>
      </c>
    </row>
    <row r="2292" spans="6:23" x14ac:dyDescent="0.35">
      <c r="F2292" s="22">
        <v>2290</v>
      </c>
      <c r="G2292" s="22">
        <f t="shared" ca="1" si="438"/>
        <v>5.0798973965908822E-2</v>
      </c>
      <c r="H2292" s="19">
        <f t="shared" ca="1" si="439"/>
        <v>90885</v>
      </c>
      <c r="I2292" s="22">
        <f t="shared" ca="1" si="440"/>
        <v>86340.75</v>
      </c>
      <c r="J2292" s="19">
        <f t="shared" ca="1" si="440"/>
        <v>82023.712499999994</v>
      </c>
      <c r="K2292" s="22">
        <f t="shared" ca="1" si="440"/>
        <v>77922.526874999996</v>
      </c>
      <c r="L2292" s="19">
        <f t="shared" ca="1" si="441"/>
        <v>77922.526874999996</v>
      </c>
      <c r="M2292" s="20">
        <f t="shared" si="442"/>
        <v>5000</v>
      </c>
      <c r="N2292" s="22">
        <f t="shared" si="443"/>
        <v>4800</v>
      </c>
      <c r="O2292" s="20">
        <f t="shared" si="443"/>
        <v>4608</v>
      </c>
      <c r="P2292" s="22">
        <f t="shared" si="443"/>
        <v>4423.68</v>
      </c>
      <c r="Q2292" s="20">
        <f t="shared" si="437"/>
        <v>4246.7328000000007</v>
      </c>
      <c r="R2292" s="21">
        <f t="shared" ca="1" si="444"/>
        <v>454425000</v>
      </c>
      <c r="S2292" s="22">
        <f t="shared" ca="1" si="445"/>
        <v>414435600</v>
      </c>
      <c r="T2292" s="21">
        <f t="shared" ca="1" si="446"/>
        <v>377965267.19999999</v>
      </c>
      <c r="U2292" s="22">
        <f t="shared" ca="1" si="447"/>
        <v>344704323.6864</v>
      </c>
      <c r="V2292" s="21">
        <f t="shared" ca="1" si="448"/>
        <v>330916150.73894405</v>
      </c>
      <c r="W2292" s="23">
        <f t="shared" ca="1" si="449"/>
        <v>-581347045.84560275</v>
      </c>
    </row>
    <row r="2293" spans="6:23" x14ac:dyDescent="0.35">
      <c r="F2293" s="22">
        <v>2291</v>
      </c>
      <c r="G2293" s="22">
        <f t="shared" ca="1" si="438"/>
        <v>0.83060515611603891</v>
      </c>
      <c r="H2293" s="19">
        <f t="shared" ca="1" si="439"/>
        <v>168697</v>
      </c>
      <c r="I2293" s="22">
        <f t="shared" ca="1" si="440"/>
        <v>160262.15</v>
      </c>
      <c r="J2293" s="19">
        <f t="shared" ca="1" si="440"/>
        <v>152249.04249999998</v>
      </c>
      <c r="K2293" s="22">
        <f t="shared" ca="1" si="440"/>
        <v>144636.59037499997</v>
      </c>
      <c r="L2293" s="19">
        <f t="shared" ca="1" si="441"/>
        <v>144636.59037499997</v>
      </c>
      <c r="M2293" s="20">
        <f t="shared" si="442"/>
        <v>5000</v>
      </c>
      <c r="N2293" s="22">
        <f t="shared" si="443"/>
        <v>4800</v>
      </c>
      <c r="O2293" s="20">
        <f t="shared" si="443"/>
        <v>4608</v>
      </c>
      <c r="P2293" s="22">
        <f t="shared" si="443"/>
        <v>4423.68</v>
      </c>
      <c r="Q2293" s="20">
        <f t="shared" si="437"/>
        <v>4246.7328000000007</v>
      </c>
      <c r="R2293" s="21">
        <f t="shared" ca="1" si="444"/>
        <v>843485000</v>
      </c>
      <c r="S2293" s="22">
        <f t="shared" ca="1" si="445"/>
        <v>769258320</v>
      </c>
      <c r="T2293" s="21">
        <f t="shared" ca="1" si="446"/>
        <v>701563587.83999991</v>
      </c>
      <c r="U2293" s="22">
        <f t="shared" ca="1" si="447"/>
        <v>639825992.11007988</v>
      </c>
      <c r="V2293" s="21">
        <f t="shared" ca="1" si="448"/>
        <v>614232952.42567682</v>
      </c>
      <c r="W2293" s="23">
        <f t="shared" ca="1" si="449"/>
        <v>547629393.26604271</v>
      </c>
    </row>
    <row r="2294" spans="6:23" x14ac:dyDescent="0.35">
      <c r="F2294" s="22">
        <v>2292</v>
      </c>
      <c r="G2294" s="22">
        <f t="shared" ca="1" si="438"/>
        <v>0.91612076735295844</v>
      </c>
      <c r="H2294" s="19">
        <f t="shared" ca="1" si="439"/>
        <v>181383</v>
      </c>
      <c r="I2294" s="22">
        <f t="shared" ca="1" si="440"/>
        <v>172313.85</v>
      </c>
      <c r="J2294" s="19">
        <f t="shared" ca="1" si="440"/>
        <v>163698.1575</v>
      </c>
      <c r="K2294" s="22">
        <f t="shared" ca="1" si="440"/>
        <v>155513.249625</v>
      </c>
      <c r="L2294" s="19">
        <f t="shared" ca="1" si="441"/>
        <v>155513.249625</v>
      </c>
      <c r="M2294" s="20">
        <f t="shared" si="442"/>
        <v>5000</v>
      </c>
      <c r="N2294" s="22">
        <f t="shared" si="443"/>
        <v>4800</v>
      </c>
      <c r="O2294" s="20">
        <f t="shared" si="443"/>
        <v>4608</v>
      </c>
      <c r="P2294" s="22">
        <f t="shared" si="443"/>
        <v>4423.68</v>
      </c>
      <c r="Q2294" s="20">
        <f t="shared" si="437"/>
        <v>4246.7328000000007</v>
      </c>
      <c r="R2294" s="21">
        <f t="shared" ca="1" si="444"/>
        <v>906915000</v>
      </c>
      <c r="S2294" s="22">
        <f t="shared" ca="1" si="445"/>
        <v>827106480</v>
      </c>
      <c r="T2294" s="21">
        <f t="shared" ca="1" si="446"/>
        <v>754321109.75999999</v>
      </c>
      <c r="U2294" s="22">
        <f t="shared" ca="1" si="447"/>
        <v>687940852.10112</v>
      </c>
      <c r="V2294" s="21">
        <f t="shared" ca="1" si="448"/>
        <v>660423218.0170753</v>
      </c>
      <c r="W2294" s="23">
        <f t="shared" ca="1" si="449"/>
        <v>731690914.70965481</v>
      </c>
    </row>
    <row r="2295" spans="6:23" x14ac:dyDescent="0.35">
      <c r="F2295" s="22">
        <v>2293</v>
      </c>
      <c r="G2295" s="22">
        <f t="shared" ca="1" si="438"/>
        <v>0.9787112086433476</v>
      </c>
      <c r="H2295" s="19">
        <f t="shared" ca="1" si="439"/>
        <v>200835</v>
      </c>
      <c r="I2295" s="22">
        <f t="shared" ca="1" si="440"/>
        <v>190793.25</v>
      </c>
      <c r="J2295" s="19">
        <f t="shared" ca="1" si="440"/>
        <v>181253.58749999999</v>
      </c>
      <c r="K2295" s="22">
        <f t="shared" ca="1" si="440"/>
        <v>172190.90812499999</v>
      </c>
      <c r="L2295" s="19">
        <f t="shared" ca="1" si="441"/>
        <v>172190.90812499999</v>
      </c>
      <c r="M2295" s="20">
        <f t="shared" si="442"/>
        <v>5000</v>
      </c>
      <c r="N2295" s="22">
        <f t="shared" si="443"/>
        <v>4800</v>
      </c>
      <c r="O2295" s="20">
        <f t="shared" si="443"/>
        <v>4608</v>
      </c>
      <c r="P2295" s="22">
        <f t="shared" si="443"/>
        <v>4423.68</v>
      </c>
      <c r="Q2295" s="20">
        <f t="shared" si="437"/>
        <v>4246.7328000000007</v>
      </c>
      <c r="R2295" s="21">
        <f t="shared" ca="1" si="444"/>
        <v>1004175000</v>
      </c>
      <c r="S2295" s="22">
        <f t="shared" ca="1" si="445"/>
        <v>915807600</v>
      </c>
      <c r="T2295" s="21">
        <f t="shared" ca="1" si="446"/>
        <v>835216531.19999993</v>
      </c>
      <c r="U2295" s="22">
        <f t="shared" ca="1" si="447"/>
        <v>761717476.45439994</v>
      </c>
      <c r="V2295" s="21">
        <f t="shared" ca="1" si="448"/>
        <v>731248777.39622402</v>
      </c>
      <c r="W2295" s="23">
        <f t="shared" ca="1" si="449"/>
        <v>1013920515.4601789</v>
      </c>
    </row>
    <row r="2296" spans="6:23" x14ac:dyDescent="0.35">
      <c r="F2296" s="22">
        <v>2294</v>
      </c>
      <c r="G2296" s="22">
        <f t="shared" ca="1" si="438"/>
        <v>0.22875380273727863</v>
      </c>
      <c r="H2296" s="19">
        <f t="shared" ca="1" si="439"/>
        <v>117711</v>
      </c>
      <c r="I2296" s="22">
        <f t="shared" ca="1" si="440"/>
        <v>111825.45</v>
      </c>
      <c r="J2296" s="19">
        <f t="shared" ca="1" si="440"/>
        <v>106234.17749999999</v>
      </c>
      <c r="K2296" s="22">
        <f t="shared" ca="1" si="440"/>
        <v>100922.46862499999</v>
      </c>
      <c r="L2296" s="19">
        <f t="shared" ca="1" si="441"/>
        <v>100922.46862499999</v>
      </c>
      <c r="M2296" s="20">
        <f t="shared" si="442"/>
        <v>5000</v>
      </c>
      <c r="N2296" s="22">
        <f t="shared" si="443"/>
        <v>4800</v>
      </c>
      <c r="O2296" s="20">
        <f t="shared" si="443"/>
        <v>4608</v>
      </c>
      <c r="P2296" s="22">
        <f t="shared" si="443"/>
        <v>4423.68</v>
      </c>
      <c r="Q2296" s="20">
        <f t="shared" si="437"/>
        <v>4246.7328000000007</v>
      </c>
      <c r="R2296" s="21">
        <f t="shared" ca="1" si="444"/>
        <v>588555000</v>
      </c>
      <c r="S2296" s="22">
        <f t="shared" ca="1" si="445"/>
        <v>536762160</v>
      </c>
      <c r="T2296" s="21">
        <f t="shared" ca="1" si="446"/>
        <v>489527089.91999996</v>
      </c>
      <c r="U2296" s="22">
        <f t="shared" ca="1" si="447"/>
        <v>446448706.00704002</v>
      </c>
      <c r="V2296" s="21">
        <f t="shared" ca="1" si="448"/>
        <v>428590757.76675844</v>
      </c>
      <c r="W2296" s="23">
        <f t="shared" ca="1" si="449"/>
        <v>-192127877.13629055</v>
      </c>
    </row>
    <row r="2297" spans="6:23" x14ac:dyDescent="0.35">
      <c r="F2297" s="22">
        <v>2295</v>
      </c>
      <c r="G2297" s="22">
        <f t="shared" ca="1" si="438"/>
        <v>0.27957359411440885</v>
      </c>
      <c r="H2297" s="19">
        <f t="shared" ca="1" si="439"/>
        <v>122477</v>
      </c>
      <c r="I2297" s="22">
        <f t="shared" ca="1" si="440"/>
        <v>116353.15</v>
      </c>
      <c r="J2297" s="19">
        <f t="shared" ca="1" si="440"/>
        <v>110535.49249999999</v>
      </c>
      <c r="K2297" s="22">
        <f t="shared" ca="1" si="440"/>
        <v>105008.71787499999</v>
      </c>
      <c r="L2297" s="19">
        <f t="shared" ca="1" si="441"/>
        <v>105008.71787499999</v>
      </c>
      <c r="M2297" s="20">
        <f t="shared" si="442"/>
        <v>5000</v>
      </c>
      <c r="N2297" s="22">
        <f t="shared" si="443"/>
        <v>4800</v>
      </c>
      <c r="O2297" s="20">
        <f t="shared" si="443"/>
        <v>4608</v>
      </c>
      <c r="P2297" s="22">
        <f t="shared" si="443"/>
        <v>4423.68</v>
      </c>
      <c r="Q2297" s="20">
        <f t="shared" si="437"/>
        <v>4246.7328000000007</v>
      </c>
      <c r="R2297" s="21">
        <f t="shared" ca="1" si="444"/>
        <v>612385000</v>
      </c>
      <c r="S2297" s="22">
        <f t="shared" ca="1" si="445"/>
        <v>558495120</v>
      </c>
      <c r="T2297" s="21">
        <f t="shared" ca="1" si="446"/>
        <v>509347549.43999994</v>
      </c>
      <c r="U2297" s="22">
        <f t="shared" ca="1" si="447"/>
        <v>464524965.08927995</v>
      </c>
      <c r="V2297" s="21">
        <f t="shared" ca="1" si="448"/>
        <v>445943966.48570883</v>
      </c>
      <c r="W2297" s="23">
        <f t="shared" ca="1" si="449"/>
        <v>-122977852.6052916</v>
      </c>
    </row>
    <row r="2298" spans="6:23" x14ac:dyDescent="0.35">
      <c r="F2298" s="22">
        <v>2296</v>
      </c>
      <c r="G2298" s="22">
        <f t="shared" ca="1" si="438"/>
        <v>0.84647260346160957</v>
      </c>
      <c r="H2298" s="19">
        <f t="shared" ca="1" si="439"/>
        <v>170643</v>
      </c>
      <c r="I2298" s="22">
        <f t="shared" ca="1" si="440"/>
        <v>162110.85</v>
      </c>
      <c r="J2298" s="19">
        <f t="shared" ca="1" si="440"/>
        <v>154005.3075</v>
      </c>
      <c r="K2298" s="22">
        <f t="shared" ca="1" si="440"/>
        <v>146305.04212500001</v>
      </c>
      <c r="L2298" s="19">
        <f t="shared" ca="1" si="441"/>
        <v>146305.04212500001</v>
      </c>
      <c r="M2298" s="20">
        <f t="shared" si="442"/>
        <v>5000</v>
      </c>
      <c r="N2298" s="22">
        <f t="shared" si="443"/>
        <v>4800</v>
      </c>
      <c r="O2298" s="20">
        <f t="shared" si="443"/>
        <v>4608</v>
      </c>
      <c r="P2298" s="22">
        <f t="shared" si="443"/>
        <v>4423.68</v>
      </c>
      <c r="Q2298" s="20">
        <f t="shared" si="437"/>
        <v>4246.7328000000007</v>
      </c>
      <c r="R2298" s="21">
        <f t="shared" ca="1" si="444"/>
        <v>853215000</v>
      </c>
      <c r="S2298" s="22">
        <f t="shared" ca="1" si="445"/>
        <v>778132080</v>
      </c>
      <c r="T2298" s="21">
        <f t="shared" ca="1" si="446"/>
        <v>709656456.96000004</v>
      </c>
      <c r="U2298" s="22">
        <f t="shared" ca="1" si="447"/>
        <v>647206688.74752009</v>
      </c>
      <c r="V2298" s="21">
        <f t="shared" ca="1" si="448"/>
        <v>621318421.19761932</v>
      </c>
      <c r="W2298" s="23">
        <f t="shared" ca="1" si="449"/>
        <v>575863960.5630064</v>
      </c>
    </row>
    <row r="2299" spans="6:23" x14ac:dyDescent="0.35">
      <c r="F2299" s="22">
        <v>2297</v>
      </c>
      <c r="G2299" s="22">
        <f t="shared" ca="1" si="438"/>
        <v>0.51890278247491495</v>
      </c>
      <c r="H2299" s="19">
        <f t="shared" ca="1" si="439"/>
        <v>141422</v>
      </c>
      <c r="I2299" s="22">
        <f t="shared" ca="1" si="440"/>
        <v>134350.9</v>
      </c>
      <c r="J2299" s="19">
        <f t="shared" ca="1" si="440"/>
        <v>127633.355</v>
      </c>
      <c r="K2299" s="22">
        <f t="shared" ca="1" si="440"/>
        <v>121251.68724999999</v>
      </c>
      <c r="L2299" s="19">
        <f t="shared" ca="1" si="441"/>
        <v>121251.68724999999</v>
      </c>
      <c r="M2299" s="20">
        <f t="shared" si="442"/>
        <v>5000</v>
      </c>
      <c r="N2299" s="22">
        <f t="shared" si="443"/>
        <v>4800</v>
      </c>
      <c r="O2299" s="20">
        <f t="shared" si="443"/>
        <v>4608</v>
      </c>
      <c r="P2299" s="22">
        <f t="shared" si="443"/>
        <v>4423.68</v>
      </c>
      <c r="Q2299" s="20">
        <f t="shared" si="437"/>
        <v>4246.7328000000007</v>
      </c>
      <c r="R2299" s="21">
        <f t="shared" ca="1" si="444"/>
        <v>707110000</v>
      </c>
      <c r="S2299" s="22">
        <f t="shared" ca="1" si="445"/>
        <v>644884320</v>
      </c>
      <c r="T2299" s="21">
        <f t="shared" ca="1" si="446"/>
        <v>588134499.84000003</v>
      </c>
      <c r="U2299" s="22">
        <f t="shared" ca="1" si="447"/>
        <v>536378663.85407996</v>
      </c>
      <c r="V2299" s="21">
        <f t="shared" ca="1" si="448"/>
        <v>514923517.2999168</v>
      </c>
      <c r="W2299" s="23">
        <f t="shared" ca="1" si="449"/>
        <v>151895671.25953865</v>
      </c>
    </row>
    <row r="2300" spans="6:23" x14ac:dyDescent="0.35">
      <c r="F2300" s="22">
        <v>2298</v>
      </c>
      <c r="G2300" s="22">
        <f t="shared" ca="1" si="438"/>
        <v>0.25873966145521288</v>
      </c>
      <c r="H2300" s="19">
        <f t="shared" ca="1" si="439"/>
        <v>120583</v>
      </c>
      <c r="I2300" s="22">
        <f t="shared" ca="1" si="440"/>
        <v>114553.85</v>
      </c>
      <c r="J2300" s="19">
        <f t="shared" ca="1" si="440"/>
        <v>108826.1575</v>
      </c>
      <c r="K2300" s="22">
        <f t="shared" ca="1" si="440"/>
        <v>103384.849625</v>
      </c>
      <c r="L2300" s="19">
        <f t="shared" ca="1" si="441"/>
        <v>103384.849625</v>
      </c>
      <c r="M2300" s="20">
        <f t="shared" si="442"/>
        <v>5000</v>
      </c>
      <c r="N2300" s="22">
        <f t="shared" si="443"/>
        <v>4800</v>
      </c>
      <c r="O2300" s="20">
        <f t="shared" si="443"/>
        <v>4608</v>
      </c>
      <c r="P2300" s="22">
        <f t="shared" si="443"/>
        <v>4423.68</v>
      </c>
      <c r="Q2300" s="20">
        <f t="shared" si="437"/>
        <v>4246.7328000000007</v>
      </c>
      <c r="R2300" s="21">
        <f t="shared" ca="1" si="444"/>
        <v>602915000</v>
      </c>
      <c r="S2300" s="22">
        <f t="shared" ca="1" si="445"/>
        <v>549858480</v>
      </c>
      <c r="T2300" s="21">
        <f t="shared" ca="1" si="446"/>
        <v>501470933.75999999</v>
      </c>
      <c r="U2300" s="22">
        <f t="shared" ca="1" si="447"/>
        <v>457341491.58912003</v>
      </c>
      <c r="V2300" s="21">
        <f t="shared" ca="1" si="448"/>
        <v>439047831.92555529</v>
      </c>
      <c r="W2300" s="23">
        <f t="shared" ca="1" si="449"/>
        <v>-150457950.47808027</v>
      </c>
    </row>
    <row r="2301" spans="6:23" x14ac:dyDescent="0.35">
      <c r="F2301" s="22">
        <v>2299</v>
      </c>
      <c r="G2301" s="22">
        <f t="shared" ca="1" si="438"/>
        <v>0.38623766582476171</v>
      </c>
      <c r="H2301" s="19">
        <f t="shared" ca="1" si="439"/>
        <v>131326</v>
      </c>
      <c r="I2301" s="22">
        <f t="shared" ca="1" si="440"/>
        <v>124759.7</v>
      </c>
      <c r="J2301" s="19">
        <f t="shared" ca="1" si="440"/>
        <v>118521.715</v>
      </c>
      <c r="K2301" s="22">
        <f t="shared" ca="1" si="440"/>
        <v>112595.62925</v>
      </c>
      <c r="L2301" s="19">
        <f t="shared" ca="1" si="441"/>
        <v>112595.62925</v>
      </c>
      <c r="M2301" s="20">
        <f t="shared" si="442"/>
        <v>5000</v>
      </c>
      <c r="N2301" s="22">
        <f t="shared" si="443"/>
        <v>4800</v>
      </c>
      <c r="O2301" s="20">
        <f t="shared" si="443"/>
        <v>4608</v>
      </c>
      <c r="P2301" s="22">
        <f t="shared" si="443"/>
        <v>4423.68</v>
      </c>
      <c r="Q2301" s="20">
        <f t="shared" si="437"/>
        <v>4246.7328000000007</v>
      </c>
      <c r="R2301" s="21">
        <f t="shared" ca="1" si="444"/>
        <v>656630000</v>
      </c>
      <c r="S2301" s="22">
        <f t="shared" ca="1" si="445"/>
        <v>598846560</v>
      </c>
      <c r="T2301" s="21">
        <f t="shared" ca="1" si="446"/>
        <v>546148062.72000003</v>
      </c>
      <c r="U2301" s="22">
        <f t="shared" ca="1" si="447"/>
        <v>498087033.20064002</v>
      </c>
      <c r="V2301" s="21">
        <f t="shared" ca="1" si="448"/>
        <v>478163551.87261444</v>
      </c>
      <c r="W2301" s="23">
        <f t="shared" ca="1" si="449"/>
        <v>5412530.7507326603</v>
      </c>
    </row>
    <row r="2302" spans="6:23" x14ac:dyDescent="0.35">
      <c r="F2302" s="22">
        <v>2300</v>
      </c>
      <c r="G2302" s="22">
        <f t="shared" ca="1" si="438"/>
        <v>0.74078128633684315</v>
      </c>
      <c r="H2302" s="19">
        <f t="shared" ca="1" si="439"/>
        <v>159373</v>
      </c>
      <c r="I2302" s="22">
        <f t="shared" ca="1" si="440"/>
        <v>151404.35</v>
      </c>
      <c r="J2302" s="19">
        <f t="shared" ca="1" si="440"/>
        <v>143834.13250000001</v>
      </c>
      <c r="K2302" s="22">
        <f t="shared" ca="1" si="440"/>
        <v>136642.42587500002</v>
      </c>
      <c r="L2302" s="19">
        <f t="shared" ca="1" si="441"/>
        <v>136642.42587500002</v>
      </c>
      <c r="M2302" s="20">
        <f t="shared" si="442"/>
        <v>5000</v>
      </c>
      <c r="N2302" s="22">
        <f t="shared" si="443"/>
        <v>4800</v>
      </c>
      <c r="O2302" s="20">
        <f t="shared" si="443"/>
        <v>4608</v>
      </c>
      <c r="P2302" s="22">
        <f t="shared" si="443"/>
        <v>4423.68</v>
      </c>
      <c r="Q2302" s="20">
        <f t="shared" si="437"/>
        <v>4246.7328000000007</v>
      </c>
      <c r="R2302" s="21">
        <f t="shared" ca="1" si="444"/>
        <v>796865000</v>
      </c>
      <c r="S2302" s="22">
        <f t="shared" ca="1" si="445"/>
        <v>726740880</v>
      </c>
      <c r="T2302" s="21">
        <f t="shared" ca="1" si="446"/>
        <v>662787682.56000006</v>
      </c>
      <c r="U2302" s="22">
        <f t="shared" ca="1" si="447"/>
        <v>604462366.4947201</v>
      </c>
      <c r="V2302" s="21">
        <f t="shared" ca="1" si="448"/>
        <v>580283871.83493137</v>
      </c>
      <c r="W2302" s="23">
        <f t="shared" ca="1" si="449"/>
        <v>412347221.90074015</v>
      </c>
    </row>
    <row r="2303" spans="6:23" x14ac:dyDescent="0.35">
      <c r="F2303" s="22">
        <v>2301</v>
      </c>
      <c r="G2303" s="22">
        <f t="shared" ca="1" si="438"/>
        <v>0.23399358936556436</v>
      </c>
      <c r="H2303" s="19">
        <f t="shared" ca="1" si="439"/>
        <v>118227</v>
      </c>
      <c r="I2303" s="22">
        <f t="shared" ca="1" si="440"/>
        <v>112315.65</v>
      </c>
      <c r="J2303" s="19">
        <f t="shared" ca="1" si="440"/>
        <v>106699.86749999999</v>
      </c>
      <c r="K2303" s="22">
        <f t="shared" ca="1" si="440"/>
        <v>101364.87412499999</v>
      </c>
      <c r="L2303" s="19">
        <f t="shared" ca="1" si="441"/>
        <v>101364.87412499999</v>
      </c>
      <c r="M2303" s="20">
        <f t="shared" si="442"/>
        <v>5000</v>
      </c>
      <c r="N2303" s="22">
        <f t="shared" si="443"/>
        <v>4800</v>
      </c>
      <c r="O2303" s="20">
        <f t="shared" si="443"/>
        <v>4608</v>
      </c>
      <c r="P2303" s="22">
        <f t="shared" si="443"/>
        <v>4423.68</v>
      </c>
      <c r="Q2303" s="20">
        <f t="shared" si="437"/>
        <v>4246.7328000000007</v>
      </c>
      <c r="R2303" s="21">
        <f t="shared" ca="1" si="444"/>
        <v>591135000</v>
      </c>
      <c r="S2303" s="22">
        <f t="shared" ca="1" si="445"/>
        <v>539115120</v>
      </c>
      <c r="T2303" s="21">
        <f t="shared" ca="1" si="446"/>
        <v>491672989.43999994</v>
      </c>
      <c r="U2303" s="22">
        <f t="shared" ca="1" si="447"/>
        <v>448405766.36927998</v>
      </c>
      <c r="V2303" s="21">
        <f t="shared" ca="1" si="448"/>
        <v>430469535.71450883</v>
      </c>
      <c r="W2303" s="23">
        <f t="shared" ca="1" si="449"/>
        <v>-184641219.00410509</v>
      </c>
    </row>
    <row r="2304" spans="6:23" x14ac:dyDescent="0.35">
      <c r="F2304" s="22">
        <v>2302</v>
      </c>
      <c r="G2304" s="22">
        <f t="shared" ca="1" si="438"/>
        <v>0.86313794358499196</v>
      </c>
      <c r="H2304" s="19">
        <f t="shared" ca="1" si="439"/>
        <v>172836</v>
      </c>
      <c r="I2304" s="22">
        <f t="shared" ca="1" si="440"/>
        <v>164194.20000000001</v>
      </c>
      <c r="J2304" s="19">
        <f t="shared" ca="1" si="440"/>
        <v>155984.49000000002</v>
      </c>
      <c r="K2304" s="22">
        <f t="shared" ca="1" si="440"/>
        <v>148185.26550000001</v>
      </c>
      <c r="L2304" s="19">
        <f t="shared" ca="1" si="441"/>
        <v>148185.26550000001</v>
      </c>
      <c r="M2304" s="20">
        <f t="shared" si="442"/>
        <v>5000</v>
      </c>
      <c r="N2304" s="22">
        <f t="shared" si="443"/>
        <v>4800</v>
      </c>
      <c r="O2304" s="20">
        <f t="shared" si="443"/>
        <v>4608</v>
      </c>
      <c r="P2304" s="22">
        <f t="shared" si="443"/>
        <v>4423.68</v>
      </c>
      <c r="Q2304" s="20">
        <f t="shared" si="437"/>
        <v>4246.7328000000007</v>
      </c>
      <c r="R2304" s="21">
        <f t="shared" ca="1" si="444"/>
        <v>864180000</v>
      </c>
      <c r="S2304" s="22">
        <f t="shared" ca="1" si="445"/>
        <v>788132160</v>
      </c>
      <c r="T2304" s="21">
        <f t="shared" ca="1" si="446"/>
        <v>718776529.92000008</v>
      </c>
      <c r="U2304" s="22">
        <f t="shared" ca="1" si="447"/>
        <v>655524195.28704011</v>
      </c>
      <c r="V2304" s="21">
        <f t="shared" ca="1" si="448"/>
        <v>629303227.47555852</v>
      </c>
      <c r="W2304" s="23">
        <f t="shared" ca="1" si="449"/>
        <v>607682257.62479401</v>
      </c>
    </row>
    <row r="2305" spans="6:23" x14ac:dyDescent="0.35">
      <c r="F2305" s="22">
        <v>2303</v>
      </c>
      <c r="G2305" s="22">
        <f t="shared" ca="1" si="438"/>
        <v>4.9510029300328551E-2</v>
      </c>
      <c r="H2305" s="19">
        <f t="shared" ca="1" si="439"/>
        <v>90511</v>
      </c>
      <c r="I2305" s="22">
        <f t="shared" ca="1" si="440"/>
        <v>85985.45</v>
      </c>
      <c r="J2305" s="19">
        <f t="shared" ca="1" si="440"/>
        <v>81686.177499999991</v>
      </c>
      <c r="K2305" s="22">
        <f t="shared" ca="1" si="440"/>
        <v>77601.868624999988</v>
      </c>
      <c r="L2305" s="19">
        <f t="shared" ca="1" si="441"/>
        <v>77601.868624999988</v>
      </c>
      <c r="M2305" s="20">
        <f t="shared" si="442"/>
        <v>5000</v>
      </c>
      <c r="N2305" s="22">
        <f t="shared" si="443"/>
        <v>4800</v>
      </c>
      <c r="O2305" s="20">
        <f t="shared" si="443"/>
        <v>4608</v>
      </c>
      <c r="P2305" s="22">
        <f t="shared" si="443"/>
        <v>4423.68</v>
      </c>
      <c r="Q2305" s="20">
        <f t="shared" si="437"/>
        <v>4246.7328000000007</v>
      </c>
      <c r="R2305" s="21">
        <f t="shared" ca="1" si="444"/>
        <v>452555000</v>
      </c>
      <c r="S2305" s="22">
        <f t="shared" ca="1" si="445"/>
        <v>412730160</v>
      </c>
      <c r="T2305" s="21">
        <f t="shared" ca="1" si="446"/>
        <v>376409905.91999996</v>
      </c>
      <c r="U2305" s="22">
        <f t="shared" ca="1" si="447"/>
        <v>343285834.19904</v>
      </c>
      <c r="V2305" s="21">
        <f t="shared" ca="1" si="448"/>
        <v>329554400.83107841</v>
      </c>
      <c r="W2305" s="23">
        <f t="shared" ca="1" si="449"/>
        <v>-586773422.08869863</v>
      </c>
    </row>
    <row r="2306" spans="6:23" x14ac:dyDescent="0.35">
      <c r="F2306" s="22">
        <v>2304</v>
      </c>
      <c r="G2306" s="22">
        <f t="shared" ca="1" si="438"/>
        <v>0.30473105929714928</v>
      </c>
      <c r="H2306" s="19">
        <f t="shared" ca="1" si="439"/>
        <v>124675</v>
      </c>
      <c r="I2306" s="22">
        <f t="shared" ca="1" si="440"/>
        <v>118441.25</v>
      </c>
      <c r="J2306" s="19">
        <f t="shared" ca="1" si="440"/>
        <v>112519.1875</v>
      </c>
      <c r="K2306" s="22">
        <f t="shared" ca="1" si="440"/>
        <v>106893.22812499999</v>
      </c>
      <c r="L2306" s="19">
        <f t="shared" ca="1" si="441"/>
        <v>106893.22812499999</v>
      </c>
      <c r="M2306" s="20">
        <f t="shared" si="442"/>
        <v>5000</v>
      </c>
      <c r="N2306" s="22">
        <f t="shared" si="443"/>
        <v>4800</v>
      </c>
      <c r="O2306" s="20">
        <f t="shared" si="443"/>
        <v>4608</v>
      </c>
      <c r="P2306" s="22">
        <f t="shared" si="443"/>
        <v>4423.68</v>
      </c>
      <c r="Q2306" s="20">
        <f t="shared" si="437"/>
        <v>4246.7328000000007</v>
      </c>
      <c r="R2306" s="21">
        <f t="shared" ca="1" si="444"/>
        <v>623375000</v>
      </c>
      <c r="S2306" s="22">
        <f t="shared" ca="1" si="445"/>
        <v>568518000</v>
      </c>
      <c r="T2306" s="21">
        <f t="shared" ca="1" si="446"/>
        <v>518488416</v>
      </c>
      <c r="U2306" s="22">
        <f t="shared" ca="1" si="447"/>
        <v>472861435.39200002</v>
      </c>
      <c r="V2306" s="21">
        <f t="shared" ca="1" si="448"/>
        <v>453946977.97632003</v>
      </c>
      <c r="W2306" s="23">
        <f t="shared" ca="1" si="449"/>
        <v>-91087010.406563759</v>
      </c>
    </row>
    <row r="2307" spans="6:23" x14ac:dyDescent="0.35">
      <c r="F2307" s="22">
        <v>2305</v>
      </c>
      <c r="G2307" s="22">
        <f t="shared" ca="1" si="438"/>
        <v>0.25344552488891448</v>
      </c>
      <c r="H2307" s="19">
        <f t="shared" ca="1" si="439"/>
        <v>120089</v>
      </c>
      <c r="I2307" s="22">
        <f t="shared" ca="1" si="440"/>
        <v>114084.55</v>
      </c>
      <c r="J2307" s="19">
        <f t="shared" ca="1" si="440"/>
        <v>108380.32250000001</v>
      </c>
      <c r="K2307" s="22">
        <f t="shared" ca="1" si="440"/>
        <v>102961.30637500001</v>
      </c>
      <c r="L2307" s="19">
        <f t="shared" ca="1" si="441"/>
        <v>102961.30637500001</v>
      </c>
      <c r="M2307" s="20">
        <f t="shared" si="442"/>
        <v>5000</v>
      </c>
      <c r="N2307" s="22">
        <f t="shared" si="443"/>
        <v>4800</v>
      </c>
      <c r="O2307" s="20">
        <f t="shared" si="443"/>
        <v>4608</v>
      </c>
      <c r="P2307" s="22">
        <f t="shared" si="443"/>
        <v>4423.68</v>
      </c>
      <c r="Q2307" s="20">
        <f t="shared" si="443"/>
        <v>4246.7328000000007</v>
      </c>
      <c r="R2307" s="21">
        <f t="shared" ca="1" si="444"/>
        <v>600445000</v>
      </c>
      <c r="S2307" s="22">
        <f t="shared" ca="1" si="445"/>
        <v>547605840</v>
      </c>
      <c r="T2307" s="21">
        <f t="shared" ca="1" si="446"/>
        <v>499416526.08000004</v>
      </c>
      <c r="U2307" s="22">
        <f t="shared" ca="1" si="447"/>
        <v>455467871.78496009</v>
      </c>
      <c r="V2307" s="21">
        <f t="shared" ca="1" si="448"/>
        <v>437249156.91356176</v>
      </c>
      <c r="W2307" s="23">
        <f t="shared" ca="1" si="449"/>
        <v>-157625410.00773048</v>
      </c>
    </row>
    <row r="2308" spans="6:23" x14ac:dyDescent="0.35">
      <c r="F2308" s="22">
        <v>2306</v>
      </c>
      <c r="G2308" s="22">
        <f t="shared" ref="G2308:G2371" ca="1" si="450">RAND()</f>
        <v>0.49083609986399701</v>
      </c>
      <c r="H2308" s="19">
        <f t="shared" ref="H2308:H2371" ca="1" si="451">ROUND(_xlfn.NORM.INV(G2308,$B$4,$B$5),0)</f>
        <v>139311</v>
      </c>
      <c r="I2308" s="22">
        <f t="shared" ref="I2308:K2371" ca="1" si="452">H2308-$B$7*H2308</f>
        <v>132345.45000000001</v>
      </c>
      <c r="J2308" s="19">
        <f t="shared" ca="1" si="452"/>
        <v>125728.17750000001</v>
      </c>
      <c r="K2308" s="22">
        <f t="shared" ca="1" si="452"/>
        <v>119441.768625</v>
      </c>
      <c r="L2308" s="19">
        <f t="shared" ref="L2308:L2371" ca="1" si="453">J2308-$B$7*J2308</f>
        <v>119441.768625</v>
      </c>
      <c r="M2308" s="20">
        <f t="shared" ref="M2308:M2371" si="454">$B$3</f>
        <v>5000</v>
      </c>
      <c r="N2308" s="22">
        <f t="shared" ref="N2308:Q2371" si="455">M2308-$B$8*M2308</f>
        <v>4800</v>
      </c>
      <c r="O2308" s="20">
        <f t="shared" si="455"/>
        <v>4608</v>
      </c>
      <c r="P2308" s="22">
        <f t="shared" si="455"/>
        <v>4423.68</v>
      </c>
      <c r="Q2308" s="20">
        <f t="shared" si="455"/>
        <v>4246.7328000000007</v>
      </c>
      <c r="R2308" s="21">
        <f t="shared" ref="R2308:R2371" ca="1" si="456">H2308*M2308</f>
        <v>696555000</v>
      </c>
      <c r="S2308" s="22">
        <f t="shared" ref="S2308:S2371" ca="1" si="457">I2308*N2308</f>
        <v>635258160</v>
      </c>
      <c r="T2308" s="21">
        <f t="shared" ref="T2308:T2371" ca="1" si="458">J2308*O2308</f>
        <v>579355441.92000008</v>
      </c>
      <c r="U2308" s="22">
        <f t="shared" ref="U2308:U2371" ca="1" si="459">K2308*P2308</f>
        <v>528372163.03104001</v>
      </c>
      <c r="V2308" s="21">
        <f t="shared" ref="V2308:V2371" ca="1" si="460">L2308*Q2308</f>
        <v>507237276.50979847</v>
      </c>
      <c r="W2308" s="23">
        <f t="shared" ref="W2308:W2371" ca="1" si="461">NPV($B$6,R2308,S2308,T2308,U2308,V2308)-$B$2</f>
        <v>121267114.44356275</v>
      </c>
    </row>
    <row r="2309" spans="6:23" x14ac:dyDescent="0.35">
      <c r="F2309" s="22">
        <v>2307</v>
      </c>
      <c r="G2309" s="22">
        <f t="shared" ca="1" si="450"/>
        <v>0.96944929612737818</v>
      </c>
      <c r="H2309" s="19">
        <f t="shared" ca="1" si="451"/>
        <v>196183</v>
      </c>
      <c r="I2309" s="22">
        <f t="shared" ca="1" si="452"/>
        <v>186373.85</v>
      </c>
      <c r="J2309" s="19">
        <f t="shared" ca="1" si="452"/>
        <v>177055.1575</v>
      </c>
      <c r="K2309" s="22">
        <f t="shared" ca="1" si="452"/>
        <v>168202.39962499999</v>
      </c>
      <c r="L2309" s="19">
        <f t="shared" ca="1" si="453"/>
        <v>168202.39962499999</v>
      </c>
      <c r="M2309" s="20">
        <f t="shared" si="454"/>
        <v>5000</v>
      </c>
      <c r="N2309" s="22">
        <f t="shared" si="455"/>
        <v>4800</v>
      </c>
      <c r="O2309" s="20">
        <f t="shared" si="455"/>
        <v>4608</v>
      </c>
      <c r="P2309" s="22">
        <f t="shared" si="455"/>
        <v>4423.68</v>
      </c>
      <c r="Q2309" s="20">
        <f t="shared" si="455"/>
        <v>4246.7328000000007</v>
      </c>
      <c r="R2309" s="21">
        <f t="shared" ca="1" si="456"/>
        <v>980915000</v>
      </c>
      <c r="S2309" s="22">
        <f t="shared" ca="1" si="457"/>
        <v>894594480</v>
      </c>
      <c r="T2309" s="21">
        <f t="shared" ca="1" si="458"/>
        <v>815870165.75999999</v>
      </c>
      <c r="U2309" s="22">
        <f t="shared" ca="1" si="459"/>
        <v>744073591.17312002</v>
      </c>
      <c r="V2309" s="21">
        <f t="shared" ca="1" si="460"/>
        <v>714310647.52619529</v>
      </c>
      <c r="W2309" s="23">
        <f t="shared" ca="1" si="461"/>
        <v>946424520.05140686</v>
      </c>
    </row>
    <row r="2310" spans="6:23" x14ac:dyDescent="0.35">
      <c r="F2310" s="22">
        <v>2308</v>
      </c>
      <c r="G2310" s="22">
        <f t="shared" ca="1" si="450"/>
        <v>4.2374759891887992E-2</v>
      </c>
      <c r="H2310" s="19">
        <f t="shared" ca="1" si="451"/>
        <v>88287</v>
      </c>
      <c r="I2310" s="22">
        <f t="shared" ca="1" si="452"/>
        <v>83872.649999999994</v>
      </c>
      <c r="J2310" s="19">
        <f t="shared" ca="1" si="452"/>
        <v>79679.017499999987</v>
      </c>
      <c r="K2310" s="22">
        <f t="shared" ca="1" si="452"/>
        <v>75695.066624999992</v>
      </c>
      <c r="L2310" s="19">
        <f t="shared" ca="1" si="453"/>
        <v>75695.066624999992</v>
      </c>
      <c r="M2310" s="20">
        <f t="shared" si="454"/>
        <v>5000</v>
      </c>
      <c r="N2310" s="22">
        <f t="shared" si="455"/>
        <v>4800</v>
      </c>
      <c r="O2310" s="20">
        <f t="shared" si="455"/>
        <v>4608</v>
      </c>
      <c r="P2310" s="22">
        <f t="shared" si="455"/>
        <v>4423.68</v>
      </c>
      <c r="Q2310" s="20">
        <f t="shared" si="455"/>
        <v>4246.7328000000007</v>
      </c>
      <c r="R2310" s="21">
        <f t="shared" ca="1" si="456"/>
        <v>441435000</v>
      </c>
      <c r="S2310" s="22">
        <f t="shared" ca="1" si="457"/>
        <v>402588720</v>
      </c>
      <c r="T2310" s="21">
        <f t="shared" ca="1" si="458"/>
        <v>367160912.63999993</v>
      </c>
      <c r="U2310" s="22">
        <f t="shared" ca="1" si="459"/>
        <v>334850752.32767999</v>
      </c>
      <c r="V2310" s="21">
        <f t="shared" ca="1" si="460"/>
        <v>321456722.23457283</v>
      </c>
      <c r="W2310" s="23">
        <f t="shared" ca="1" si="461"/>
        <v>-619041498.99951291</v>
      </c>
    </row>
    <row r="2311" spans="6:23" x14ac:dyDescent="0.35">
      <c r="F2311" s="22">
        <v>2309</v>
      </c>
      <c r="G2311" s="22">
        <f t="shared" ca="1" si="450"/>
        <v>0.74623943294356587</v>
      </c>
      <c r="H2311" s="19">
        <f t="shared" ca="1" si="451"/>
        <v>159881</v>
      </c>
      <c r="I2311" s="22">
        <f t="shared" ca="1" si="452"/>
        <v>151886.95000000001</v>
      </c>
      <c r="J2311" s="19">
        <f t="shared" ca="1" si="452"/>
        <v>144292.60250000001</v>
      </c>
      <c r="K2311" s="22">
        <f t="shared" ca="1" si="452"/>
        <v>137077.97237500001</v>
      </c>
      <c r="L2311" s="19">
        <f t="shared" ca="1" si="453"/>
        <v>137077.97237500001</v>
      </c>
      <c r="M2311" s="20">
        <f t="shared" si="454"/>
        <v>5000</v>
      </c>
      <c r="N2311" s="22">
        <f t="shared" si="455"/>
        <v>4800</v>
      </c>
      <c r="O2311" s="20">
        <f t="shared" si="455"/>
        <v>4608</v>
      </c>
      <c r="P2311" s="22">
        <f t="shared" si="455"/>
        <v>4423.68</v>
      </c>
      <c r="Q2311" s="20">
        <f t="shared" si="455"/>
        <v>4246.7328000000007</v>
      </c>
      <c r="R2311" s="21">
        <f t="shared" ca="1" si="456"/>
        <v>799405000</v>
      </c>
      <c r="S2311" s="22">
        <f t="shared" ca="1" si="457"/>
        <v>729057360</v>
      </c>
      <c r="T2311" s="21">
        <f t="shared" ca="1" si="458"/>
        <v>664900312.32000005</v>
      </c>
      <c r="U2311" s="22">
        <f t="shared" ca="1" si="459"/>
        <v>606389084.83584011</v>
      </c>
      <c r="V2311" s="21">
        <f t="shared" ca="1" si="460"/>
        <v>582133521.44240654</v>
      </c>
      <c r="W2311" s="23">
        <f t="shared" ca="1" si="461"/>
        <v>419717807.81382179</v>
      </c>
    </row>
    <row r="2312" spans="6:23" x14ac:dyDescent="0.35">
      <c r="F2312" s="22">
        <v>2310</v>
      </c>
      <c r="G2312" s="22">
        <f t="shared" ca="1" si="450"/>
        <v>0.16856049024420627</v>
      </c>
      <c r="H2312" s="19">
        <f t="shared" ca="1" si="451"/>
        <v>111204</v>
      </c>
      <c r="I2312" s="22">
        <f t="shared" ca="1" si="452"/>
        <v>105643.8</v>
      </c>
      <c r="J2312" s="19">
        <f t="shared" ca="1" si="452"/>
        <v>100361.61</v>
      </c>
      <c r="K2312" s="22">
        <f t="shared" ca="1" si="452"/>
        <v>95343.529500000004</v>
      </c>
      <c r="L2312" s="19">
        <f t="shared" ca="1" si="453"/>
        <v>95343.529500000004</v>
      </c>
      <c r="M2312" s="20">
        <f t="shared" si="454"/>
        <v>5000</v>
      </c>
      <c r="N2312" s="22">
        <f t="shared" si="455"/>
        <v>4800</v>
      </c>
      <c r="O2312" s="20">
        <f t="shared" si="455"/>
        <v>4608</v>
      </c>
      <c r="P2312" s="22">
        <f t="shared" si="455"/>
        <v>4423.68</v>
      </c>
      <c r="Q2312" s="20">
        <f t="shared" si="455"/>
        <v>4246.7328000000007</v>
      </c>
      <c r="R2312" s="21">
        <f t="shared" ca="1" si="456"/>
        <v>556020000</v>
      </c>
      <c r="S2312" s="22">
        <f t="shared" ca="1" si="457"/>
        <v>507090240</v>
      </c>
      <c r="T2312" s="21">
        <f t="shared" ca="1" si="458"/>
        <v>462466298.88</v>
      </c>
      <c r="U2312" s="22">
        <f t="shared" ca="1" si="459"/>
        <v>421769264.57856005</v>
      </c>
      <c r="V2312" s="21">
        <f t="shared" ca="1" si="460"/>
        <v>404898493.99541765</v>
      </c>
      <c r="W2312" s="23">
        <f t="shared" ca="1" si="461"/>
        <v>-286538118.34972119</v>
      </c>
    </row>
    <row r="2313" spans="6:23" x14ac:dyDescent="0.35">
      <c r="F2313" s="22">
        <v>2311</v>
      </c>
      <c r="G2313" s="22">
        <f t="shared" ca="1" si="450"/>
        <v>0.40076741410667338</v>
      </c>
      <c r="H2313" s="19">
        <f t="shared" ca="1" si="451"/>
        <v>132459</v>
      </c>
      <c r="I2313" s="22">
        <f t="shared" ca="1" si="452"/>
        <v>125836.05</v>
      </c>
      <c r="J2313" s="19">
        <f t="shared" ca="1" si="452"/>
        <v>119544.2475</v>
      </c>
      <c r="K2313" s="22">
        <f t="shared" ca="1" si="452"/>
        <v>113567.03512499999</v>
      </c>
      <c r="L2313" s="19">
        <f t="shared" ca="1" si="453"/>
        <v>113567.03512499999</v>
      </c>
      <c r="M2313" s="20">
        <f t="shared" si="454"/>
        <v>5000</v>
      </c>
      <c r="N2313" s="22">
        <f t="shared" si="455"/>
        <v>4800</v>
      </c>
      <c r="O2313" s="20">
        <f t="shared" si="455"/>
        <v>4608</v>
      </c>
      <c r="P2313" s="22">
        <f t="shared" si="455"/>
        <v>4423.68</v>
      </c>
      <c r="Q2313" s="20">
        <f t="shared" si="455"/>
        <v>4246.7328000000007</v>
      </c>
      <c r="R2313" s="21">
        <f t="shared" ca="1" si="456"/>
        <v>662295000</v>
      </c>
      <c r="S2313" s="22">
        <f t="shared" ca="1" si="457"/>
        <v>604013040</v>
      </c>
      <c r="T2313" s="21">
        <f t="shared" ca="1" si="458"/>
        <v>550859892.48000002</v>
      </c>
      <c r="U2313" s="22">
        <f t="shared" ca="1" si="459"/>
        <v>502384221.94176</v>
      </c>
      <c r="V2313" s="21">
        <f t="shared" ca="1" si="460"/>
        <v>482288853.06408966</v>
      </c>
      <c r="W2313" s="23">
        <f t="shared" ca="1" si="461"/>
        <v>21851258.781287193</v>
      </c>
    </row>
    <row r="2314" spans="6:23" x14ac:dyDescent="0.35">
      <c r="F2314" s="22">
        <v>2312</v>
      </c>
      <c r="G2314" s="22">
        <f t="shared" ca="1" si="450"/>
        <v>0.32593916981210591</v>
      </c>
      <c r="H2314" s="19">
        <f t="shared" ca="1" si="451"/>
        <v>126465</v>
      </c>
      <c r="I2314" s="22">
        <f t="shared" ca="1" si="452"/>
        <v>120141.75</v>
      </c>
      <c r="J2314" s="19">
        <f t="shared" ca="1" si="452"/>
        <v>114134.66250000001</v>
      </c>
      <c r="K2314" s="22">
        <f t="shared" ca="1" si="452"/>
        <v>108427.92937500001</v>
      </c>
      <c r="L2314" s="19">
        <f t="shared" ca="1" si="453"/>
        <v>108427.92937500001</v>
      </c>
      <c r="M2314" s="20">
        <f t="shared" si="454"/>
        <v>5000</v>
      </c>
      <c r="N2314" s="22">
        <f t="shared" si="455"/>
        <v>4800</v>
      </c>
      <c r="O2314" s="20">
        <f t="shared" si="455"/>
        <v>4608</v>
      </c>
      <c r="P2314" s="22">
        <f t="shared" si="455"/>
        <v>4423.68</v>
      </c>
      <c r="Q2314" s="20">
        <f t="shared" si="455"/>
        <v>4246.7328000000007</v>
      </c>
      <c r="R2314" s="21">
        <f t="shared" ca="1" si="456"/>
        <v>632325000</v>
      </c>
      <c r="S2314" s="22">
        <f t="shared" ca="1" si="457"/>
        <v>576680400</v>
      </c>
      <c r="T2314" s="21">
        <f t="shared" ca="1" si="458"/>
        <v>525932524.80000001</v>
      </c>
      <c r="U2314" s="22">
        <f t="shared" ca="1" si="459"/>
        <v>479650462.61760008</v>
      </c>
      <c r="V2314" s="21">
        <f t="shared" ca="1" si="460"/>
        <v>460464444.11289608</v>
      </c>
      <c r="W2314" s="23">
        <f t="shared" ca="1" si="461"/>
        <v>-65115851.382121801</v>
      </c>
    </row>
    <row r="2315" spans="6:23" x14ac:dyDescent="0.35">
      <c r="F2315" s="22">
        <v>2313</v>
      </c>
      <c r="G2315" s="22">
        <f t="shared" ca="1" si="450"/>
        <v>0.66805879581962868</v>
      </c>
      <c r="H2315" s="19">
        <f t="shared" ca="1" si="451"/>
        <v>153037</v>
      </c>
      <c r="I2315" s="22">
        <f t="shared" ca="1" si="452"/>
        <v>145385.15</v>
      </c>
      <c r="J2315" s="19">
        <f t="shared" ca="1" si="452"/>
        <v>138115.89249999999</v>
      </c>
      <c r="K2315" s="22">
        <f t="shared" ca="1" si="452"/>
        <v>131210.09787499998</v>
      </c>
      <c r="L2315" s="19">
        <f t="shared" ca="1" si="453"/>
        <v>131210.09787499998</v>
      </c>
      <c r="M2315" s="20">
        <f t="shared" si="454"/>
        <v>5000</v>
      </c>
      <c r="N2315" s="22">
        <f t="shared" si="455"/>
        <v>4800</v>
      </c>
      <c r="O2315" s="20">
        <f t="shared" si="455"/>
        <v>4608</v>
      </c>
      <c r="P2315" s="22">
        <f t="shared" si="455"/>
        <v>4423.68</v>
      </c>
      <c r="Q2315" s="20">
        <f t="shared" si="455"/>
        <v>4246.7328000000007</v>
      </c>
      <c r="R2315" s="21">
        <f t="shared" ca="1" si="456"/>
        <v>765185000</v>
      </c>
      <c r="S2315" s="22">
        <f t="shared" ca="1" si="457"/>
        <v>697848720</v>
      </c>
      <c r="T2315" s="21">
        <f t="shared" ca="1" si="458"/>
        <v>636438032.63999999</v>
      </c>
      <c r="U2315" s="22">
        <f t="shared" ca="1" si="459"/>
        <v>580431485.76767993</v>
      </c>
      <c r="V2315" s="21">
        <f t="shared" ca="1" si="460"/>
        <v>557214226.33697283</v>
      </c>
      <c r="W2315" s="23">
        <f t="shared" ca="1" si="461"/>
        <v>320418024.37064886</v>
      </c>
    </row>
    <row r="2316" spans="6:23" x14ac:dyDescent="0.35">
      <c r="F2316" s="22">
        <v>2314</v>
      </c>
      <c r="G2316" s="22">
        <f t="shared" ca="1" si="450"/>
        <v>6.1513391747046731E-3</v>
      </c>
      <c r="H2316" s="19">
        <f t="shared" ca="1" si="451"/>
        <v>64900</v>
      </c>
      <c r="I2316" s="22">
        <f t="shared" ca="1" si="452"/>
        <v>61655</v>
      </c>
      <c r="J2316" s="19">
        <f t="shared" ca="1" si="452"/>
        <v>58572.25</v>
      </c>
      <c r="K2316" s="22">
        <f t="shared" ca="1" si="452"/>
        <v>55643.637499999997</v>
      </c>
      <c r="L2316" s="19">
        <f t="shared" ca="1" si="453"/>
        <v>55643.637499999997</v>
      </c>
      <c r="M2316" s="20">
        <f t="shared" si="454"/>
        <v>5000</v>
      </c>
      <c r="N2316" s="22">
        <f t="shared" si="455"/>
        <v>4800</v>
      </c>
      <c r="O2316" s="20">
        <f t="shared" si="455"/>
        <v>4608</v>
      </c>
      <c r="P2316" s="22">
        <f t="shared" si="455"/>
        <v>4423.68</v>
      </c>
      <c r="Q2316" s="20">
        <f t="shared" si="455"/>
        <v>4246.7328000000007</v>
      </c>
      <c r="R2316" s="21">
        <f t="shared" ca="1" si="456"/>
        <v>324500000</v>
      </c>
      <c r="S2316" s="22">
        <f t="shared" ca="1" si="457"/>
        <v>295944000</v>
      </c>
      <c r="T2316" s="21">
        <f t="shared" ca="1" si="458"/>
        <v>269900928</v>
      </c>
      <c r="U2316" s="22">
        <f t="shared" ca="1" si="459"/>
        <v>246149646.336</v>
      </c>
      <c r="V2316" s="21">
        <f t="shared" ca="1" si="460"/>
        <v>236303660.48256004</v>
      </c>
      <c r="W2316" s="23">
        <f t="shared" ca="1" si="461"/>
        <v>-958364122.52164423</v>
      </c>
    </row>
    <row r="2317" spans="6:23" x14ac:dyDescent="0.35">
      <c r="F2317" s="22">
        <v>2315</v>
      </c>
      <c r="G2317" s="22">
        <f t="shared" ca="1" si="450"/>
        <v>0.89619099530406954</v>
      </c>
      <c r="H2317" s="19">
        <f t="shared" ca="1" si="451"/>
        <v>177804</v>
      </c>
      <c r="I2317" s="22">
        <f t="shared" ca="1" si="452"/>
        <v>168913.8</v>
      </c>
      <c r="J2317" s="19">
        <f t="shared" ca="1" si="452"/>
        <v>160468.10999999999</v>
      </c>
      <c r="K2317" s="22">
        <f t="shared" ca="1" si="452"/>
        <v>152444.70449999999</v>
      </c>
      <c r="L2317" s="19">
        <f t="shared" ca="1" si="453"/>
        <v>152444.70449999999</v>
      </c>
      <c r="M2317" s="20">
        <f t="shared" si="454"/>
        <v>5000</v>
      </c>
      <c r="N2317" s="22">
        <f t="shared" si="455"/>
        <v>4800</v>
      </c>
      <c r="O2317" s="20">
        <f t="shared" si="455"/>
        <v>4608</v>
      </c>
      <c r="P2317" s="22">
        <f t="shared" si="455"/>
        <v>4423.68</v>
      </c>
      <c r="Q2317" s="20">
        <f t="shared" si="455"/>
        <v>4246.7328000000007</v>
      </c>
      <c r="R2317" s="21">
        <f t="shared" ca="1" si="456"/>
        <v>889020000</v>
      </c>
      <c r="S2317" s="22">
        <f t="shared" ca="1" si="457"/>
        <v>810786240</v>
      </c>
      <c r="T2317" s="21">
        <f t="shared" ca="1" si="458"/>
        <v>739437050.87999988</v>
      </c>
      <c r="U2317" s="22">
        <f t="shared" ca="1" si="459"/>
        <v>674366590.40256</v>
      </c>
      <c r="V2317" s="21">
        <f t="shared" ca="1" si="460"/>
        <v>647391926.78645766</v>
      </c>
      <c r="W2317" s="23">
        <f t="shared" ca="1" si="461"/>
        <v>679763105.68815994</v>
      </c>
    </row>
    <row r="2318" spans="6:23" x14ac:dyDescent="0.35">
      <c r="F2318" s="22">
        <v>2316</v>
      </c>
      <c r="G2318" s="22">
        <f t="shared" ca="1" si="450"/>
        <v>0.92785510166363494</v>
      </c>
      <c r="H2318" s="19">
        <f t="shared" ca="1" si="451"/>
        <v>183800</v>
      </c>
      <c r="I2318" s="22">
        <f t="shared" ca="1" si="452"/>
        <v>174610</v>
      </c>
      <c r="J2318" s="19">
        <f t="shared" ca="1" si="452"/>
        <v>165879.5</v>
      </c>
      <c r="K2318" s="22">
        <f t="shared" ca="1" si="452"/>
        <v>157585.52499999999</v>
      </c>
      <c r="L2318" s="19">
        <f t="shared" ca="1" si="453"/>
        <v>157585.52499999999</v>
      </c>
      <c r="M2318" s="20">
        <f t="shared" si="454"/>
        <v>5000</v>
      </c>
      <c r="N2318" s="22">
        <f t="shared" si="455"/>
        <v>4800</v>
      </c>
      <c r="O2318" s="20">
        <f t="shared" si="455"/>
        <v>4608</v>
      </c>
      <c r="P2318" s="22">
        <f t="shared" si="455"/>
        <v>4423.68</v>
      </c>
      <c r="Q2318" s="20">
        <f t="shared" si="455"/>
        <v>4246.7328000000007</v>
      </c>
      <c r="R2318" s="21">
        <f t="shared" ca="1" si="456"/>
        <v>919000000</v>
      </c>
      <c r="S2318" s="22">
        <f t="shared" ca="1" si="457"/>
        <v>838128000</v>
      </c>
      <c r="T2318" s="21">
        <f t="shared" ca="1" si="458"/>
        <v>764372736</v>
      </c>
      <c r="U2318" s="22">
        <f t="shared" ca="1" si="459"/>
        <v>697107935.23199999</v>
      </c>
      <c r="V2318" s="21">
        <f t="shared" ca="1" si="460"/>
        <v>669223617.82272005</v>
      </c>
      <c r="W2318" s="23">
        <f t="shared" ca="1" si="461"/>
        <v>766759233.90634537</v>
      </c>
    </row>
    <row r="2319" spans="6:23" x14ac:dyDescent="0.35">
      <c r="F2319" s="22">
        <v>2317</v>
      </c>
      <c r="G2319" s="22">
        <f t="shared" ca="1" si="450"/>
        <v>0.56238308876667586</v>
      </c>
      <c r="H2319" s="19">
        <f t="shared" ca="1" si="451"/>
        <v>144710</v>
      </c>
      <c r="I2319" s="22">
        <f t="shared" ca="1" si="452"/>
        <v>137474.5</v>
      </c>
      <c r="J2319" s="19">
        <f t="shared" ca="1" si="452"/>
        <v>130600.77499999999</v>
      </c>
      <c r="K2319" s="22">
        <f t="shared" ca="1" si="452"/>
        <v>124070.73624999999</v>
      </c>
      <c r="L2319" s="19">
        <f t="shared" ca="1" si="453"/>
        <v>124070.73624999999</v>
      </c>
      <c r="M2319" s="20">
        <f t="shared" si="454"/>
        <v>5000</v>
      </c>
      <c r="N2319" s="22">
        <f t="shared" si="455"/>
        <v>4800</v>
      </c>
      <c r="O2319" s="20">
        <f t="shared" si="455"/>
        <v>4608</v>
      </c>
      <c r="P2319" s="22">
        <f t="shared" si="455"/>
        <v>4423.68</v>
      </c>
      <c r="Q2319" s="20">
        <f t="shared" si="455"/>
        <v>4246.7328000000007</v>
      </c>
      <c r="R2319" s="21">
        <f t="shared" ca="1" si="456"/>
        <v>723550000</v>
      </c>
      <c r="S2319" s="22">
        <f t="shared" ca="1" si="457"/>
        <v>659877600</v>
      </c>
      <c r="T2319" s="21">
        <f t="shared" ca="1" si="458"/>
        <v>601808371.19999993</v>
      </c>
      <c r="U2319" s="22">
        <f t="shared" ca="1" si="459"/>
        <v>548849234.53439999</v>
      </c>
      <c r="V2319" s="21">
        <f t="shared" ca="1" si="460"/>
        <v>526895265.15302402</v>
      </c>
      <c r="W2319" s="23">
        <f t="shared" ca="1" si="461"/>
        <v>199601353.31113839</v>
      </c>
    </row>
    <row r="2320" spans="6:23" x14ac:dyDescent="0.35">
      <c r="F2320" s="22">
        <v>2318</v>
      </c>
      <c r="G2320" s="22">
        <f t="shared" ca="1" si="450"/>
        <v>0.48463403471095556</v>
      </c>
      <c r="H2320" s="19">
        <f t="shared" ca="1" si="451"/>
        <v>138844</v>
      </c>
      <c r="I2320" s="22">
        <f t="shared" ca="1" si="452"/>
        <v>131901.79999999999</v>
      </c>
      <c r="J2320" s="19">
        <f t="shared" ca="1" si="452"/>
        <v>125306.70999999999</v>
      </c>
      <c r="K2320" s="22">
        <f t="shared" ca="1" si="452"/>
        <v>119041.37449999999</v>
      </c>
      <c r="L2320" s="19">
        <f t="shared" ca="1" si="453"/>
        <v>119041.37449999999</v>
      </c>
      <c r="M2320" s="20">
        <f t="shared" si="454"/>
        <v>5000</v>
      </c>
      <c r="N2320" s="22">
        <f t="shared" si="455"/>
        <v>4800</v>
      </c>
      <c r="O2320" s="20">
        <f t="shared" si="455"/>
        <v>4608</v>
      </c>
      <c r="P2320" s="22">
        <f t="shared" si="455"/>
        <v>4423.68</v>
      </c>
      <c r="Q2320" s="20">
        <f t="shared" si="455"/>
        <v>4246.7328000000007</v>
      </c>
      <c r="R2320" s="21">
        <f t="shared" ca="1" si="456"/>
        <v>694220000</v>
      </c>
      <c r="S2320" s="22">
        <f t="shared" ca="1" si="457"/>
        <v>633128640</v>
      </c>
      <c r="T2320" s="21">
        <f t="shared" ca="1" si="458"/>
        <v>577413319.67999995</v>
      </c>
      <c r="U2320" s="22">
        <f t="shared" ca="1" si="459"/>
        <v>526600947.54816002</v>
      </c>
      <c r="V2320" s="21">
        <f t="shared" ca="1" si="460"/>
        <v>505536909.64623362</v>
      </c>
      <c r="W2320" s="23">
        <f t="shared" ca="1" si="461"/>
        <v>114491398.65338755</v>
      </c>
    </row>
    <row r="2321" spans="6:23" x14ac:dyDescent="0.35">
      <c r="F2321" s="22">
        <v>2319</v>
      </c>
      <c r="G2321" s="22">
        <f t="shared" ca="1" si="450"/>
        <v>0.44732931294503941</v>
      </c>
      <c r="H2321" s="19">
        <f t="shared" ca="1" si="451"/>
        <v>136028</v>
      </c>
      <c r="I2321" s="22">
        <f t="shared" ca="1" si="452"/>
        <v>129226.6</v>
      </c>
      <c r="J2321" s="19">
        <f t="shared" ca="1" si="452"/>
        <v>122765.27</v>
      </c>
      <c r="K2321" s="22">
        <f t="shared" ca="1" si="452"/>
        <v>116627.0065</v>
      </c>
      <c r="L2321" s="19">
        <f t="shared" ca="1" si="453"/>
        <v>116627.0065</v>
      </c>
      <c r="M2321" s="20">
        <f t="shared" si="454"/>
        <v>5000</v>
      </c>
      <c r="N2321" s="22">
        <f t="shared" si="455"/>
        <v>4800</v>
      </c>
      <c r="O2321" s="20">
        <f t="shared" si="455"/>
        <v>4608</v>
      </c>
      <c r="P2321" s="22">
        <f t="shared" si="455"/>
        <v>4423.68</v>
      </c>
      <c r="Q2321" s="20">
        <f t="shared" si="455"/>
        <v>4246.7328000000007</v>
      </c>
      <c r="R2321" s="21">
        <f t="shared" ca="1" si="456"/>
        <v>680140000</v>
      </c>
      <c r="S2321" s="22">
        <f t="shared" ca="1" si="457"/>
        <v>620287680</v>
      </c>
      <c r="T2321" s="21">
        <f t="shared" ca="1" si="458"/>
        <v>565702364.15999997</v>
      </c>
      <c r="U2321" s="22">
        <f t="shared" ca="1" si="459"/>
        <v>515920556.11392003</v>
      </c>
      <c r="V2321" s="21">
        <f t="shared" ca="1" si="460"/>
        <v>495283733.86936331</v>
      </c>
      <c r="W2321" s="23">
        <f t="shared" ca="1" si="461"/>
        <v>73633977.528903008</v>
      </c>
    </row>
    <row r="2322" spans="6:23" x14ac:dyDescent="0.35">
      <c r="F2322" s="22">
        <v>2320</v>
      </c>
      <c r="G2322" s="22">
        <f t="shared" ca="1" si="450"/>
        <v>0.85266206368197606</v>
      </c>
      <c r="H2322" s="19">
        <f t="shared" ca="1" si="451"/>
        <v>171438</v>
      </c>
      <c r="I2322" s="22">
        <f t="shared" ca="1" si="452"/>
        <v>162866.1</v>
      </c>
      <c r="J2322" s="19">
        <f t="shared" ca="1" si="452"/>
        <v>154722.79500000001</v>
      </c>
      <c r="K2322" s="22">
        <f t="shared" ca="1" si="452"/>
        <v>146986.65525000001</v>
      </c>
      <c r="L2322" s="19">
        <f t="shared" ca="1" si="453"/>
        <v>146986.65525000001</v>
      </c>
      <c r="M2322" s="20">
        <f t="shared" si="454"/>
        <v>5000</v>
      </c>
      <c r="N2322" s="22">
        <f t="shared" si="455"/>
        <v>4800</v>
      </c>
      <c r="O2322" s="20">
        <f t="shared" si="455"/>
        <v>4608</v>
      </c>
      <c r="P2322" s="22">
        <f t="shared" si="455"/>
        <v>4423.68</v>
      </c>
      <c r="Q2322" s="20">
        <f t="shared" si="455"/>
        <v>4246.7328000000007</v>
      </c>
      <c r="R2322" s="21">
        <f t="shared" ca="1" si="456"/>
        <v>857190000</v>
      </c>
      <c r="S2322" s="22">
        <f t="shared" ca="1" si="457"/>
        <v>781757280</v>
      </c>
      <c r="T2322" s="21">
        <f t="shared" ca="1" si="458"/>
        <v>712962639.36000001</v>
      </c>
      <c r="U2322" s="22">
        <f t="shared" ca="1" si="459"/>
        <v>650221927.09632003</v>
      </c>
      <c r="V2322" s="21">
        <f t="shared" ca="1" si="460"/>
        <v>624213050.01246738</v>
      </c>
      <c r="W2322" s="23">
        <f t="shared" ca="1" si="461"/>
        <v>587398637.33643103</v>
      </c>
    </row>
    <row r="2323" spans="6:23" x14ac:dyDescent="0.35">
      <c r="F2323" s="22">
        <v>2321</v>
      </c>
      <c r="G2323" s="22">
        <f t="shared" ca="1" si="450"/>
        <v>6.1649209791648785E-3</v>
      </c>
      <c r="H2323" s="19">
        <f t="shared" ca="1" si="451"/>
        <v>64923</v>
      </c>
      <c r="I2323" s="22">
        <f t="shared" ca="1" si="452"/>
        <v>61676.85</v>
      </c>
      <c r="J2323" s="19">
        <f t="shared" ca="1" si="452"/>
        <v>58593.0075</v>
      </c>
      <c r="K2323" s="22">
        <f t="shared" ca="1" si="452"/>
        <v>55663.357125000002</v>
      </c>
      <c r="L2323" s="19">
        <f t="shared" ca="1" si="453"/>
        <v>55663.357125000002</v>
      </c>
      <c r="M2323" s="20">
        <f t="shared" si="454"/>
        <v>5000</v>
      </c>
      <c r="N2323" s="22">
        <f t="shared" si="455"/>
        <v>4800</v>
      </c>
      <c r="O2323" s="20">
        <f t="shared" si="455"/>
        <v>4608</v>
      </c>
      <c r="P2323" s="22">
        <f t="shared" si="455"/>
        <v>4423.68</v>
      </c>
      <c r="Q2323" s="20">
        <f t="shared" si="455"/>
        <v>4246.7328000000007</v>
      </c>
      <c r="R2323" s="21">
        <f t="shared" ca="1" si="456"/>
        <v>324615000</v>
      </c>
      <c r="S2323" s="22">
        <f t="shared" ca="1" si="457"/>
        <v>296048880</v>
      </c>
      <c r="T2323" s="21">
        <f t="shared" ca="1" si="458"/>
        <v>269996578.56</v>
      </c>
      <c r="U2323" s="22">
        <f t="shared" ca="1" si="459"/>
        <v>246236879.64672002</v>
      </c>
      <c r="V2323" s="21">
        <f t="shared" ca="1" si="460"/>
        <v>236387404.46085125</v>
      </c>
      <c r="W2323" s="23">
        <f t="shared" ca="1" si="461"/>
        <v>-958030414.89172101</v>
      </c>
    </row>
    <row r="2324" spans="6:23" x14ac:dyDescent="0.35">
      <c r="F2324" s="22">
        <v>2322</v>
      </c>
      <c r="G2324" s="22">
        <f t="shared" ca="1" si="450"/>
        <v>0.97384705758969425</v>
      </c>
      <c r="H2324" s="19">
        <f t="shared" ca="1" si="451"/>
        <v>198218</v>
      </c>
      <c r="I2324" s="22">
        <f t="shared" ca="1" si="452"/>
        <v>188307.1</v>
      </c>
      <c r="J2324" s="19">
        <f t="shared" ca="1" si="452"/>
        <v>178891.745</v>
      </c>
      <c r="K2324" s="22">
        <f t="shared" ca="1" si="452"/>
        <v>169947.15774999998</v>
      </c>
      <c r="L2324" s="19">
        <f t="shared" ca="1" si="453"/>
        <v>169947.15774999998</v>
      </c>
      <c r="M2324" s="20">
        <f t="shared" si="454"/>
        <v>5000</v>
      </c>
      <c r="N2324" s="22">
        <f t="shared" si="455"/>
        <v>4800</v>
      </c>
      <c r="O2324" s="20">
        <f t="shared" si="455"/>
        <v>4608</v>
      </c>
      <c r="P2324" s="22">
        <f t="shared" si="455"/>
        <v>4423.68</v>
      </c>
      <c r="Q2324" s="20">
        <f t="shared" si="455"/>
        <v>4246.7328000000007</v>
      </c>
      <c r="R2324" s="21">
        <f t="shared" ca="1" si="456"/>
        <v>991090000</v>
      </c>
      <c r="S2324" s="22">
        <f t="shared" ca="1" si="457"/>
        <v>903874080</v>
      </c>
      <c r="T2324" s="21">
        <f t="shared" ca="1" si="458"/>
        <v>824333160.96000004</v>
      </c>
      <c r="U2324" s="22">
        <f t="shared" ca="1" si="459"/>
        <v>751791842.79551995</v>
      </c>
      <c r="V2324" s="21">
        <f t="shared" ca="1" si="460"/>
        <v>721720169.08369923</v>
      </c>
      <c r="W2324" s="23">
        <f t="shared" ca="1" si="461"/>
        <v>975950390.78589773</v>
      </c>
    </row>
    <row r="2325" spans="6:23" x14ac:dyDescent="0.35">
      <c r="F2325" s="22">
        <v>2323</v>
      </c>
      <c r="G2325" s="22">
        <f t="shared" ca="1" si="450"/>
        <v>0.33741183417830511</v>
      </c>
      <c r="H2325" s="19">
        <f t="shared" ca="1" si="451"/>
        <v>127414</v>
      </c>
      <c r="I2325" s="22">
        <f t="shared" ca="1" si="452"/>
        <v>121043.3</v>
      </c>
      <c r="J2325" s="19">
        <f t="shared" ca="1" si="452"/>
        <v>114991.13500000001</v>
      </c>
      <c r="K2325" s="22">
        <f t="shared" ca="1" si="452"/>
        <v>109241.57825000001</v>
      </c>
      <c r="L2325" s="19">
        <f t="shared" ca="1" si="453"/>
        <v>109241.57825000001</v>
      </c>
      <c r="M2325" s="20">
        <f t="shared" si="454"/>
        <v>5000</v>
      </c>
      <c r="N2325" s="22">
        <f t="shared" si="455"/>
        <v>4800</v>
      </c>
      <c r="O2325" s="20">
        <f t="shared" si="455"/>
        <v>4608</v>
      </c>
      <c r="P2325" s="22">
        <f t="shared" si="455"/>
        <v>4423.68</v>
      </c>
      <c r="Q2325" s="20">
        <f t="shared" si="455"/>
        <v>4246.7328000000007</v>
      </c>
      <c r="R2325" s="21">
        <f t="shared" ca="1" si="456"/>
        <v>637070000</v>
      </c>
      <c r="S2325" s="22">
        <f t="shared" ca="1" si="457"/>
        <v>581007840</v>
      </c>
      <c r="T2325" s="21">
        <f t="shared" ca="1" si="458"/>
        <v>529879150.08000004</v>
      </c>
      <c r="U2325" s="22">
        <f t="shared" ca="1" si="459"/>
        <v>483249784.87296003</v>
      </c>
      <c r="V2325" s="21">
        <f t="shared" ca="1" si="460"/>
        <v>463919793.47804171</v>
      </c>
      <c r="W2325" s="23">
        <f t="shared" ca="1" si="461"/>
        <v>-51346784.390951395</v>
      </c>
    </row>
    <row r="2326" spans="6:23" x14ac:dyDescent="0.35">
      <c r="F2326" s="22">
        <v>2324</v>
      </c>
      <c r="G2326" s="22">
        <f t="shared" ca="1" si="450"/>
        <v>0.58185030490329037</v>
      </c>
      <c r="H2326" s="19">
        <f t="shared" ca="1" si="451"/>
        <v>146199</v>
      </c>
      <c r="I2326" s="22">
        <f t="shared" ca="1" si="452"/>
        <v>138889.04999999999</v>
      </c>
      <c r="J2326" s="19">
        <f t="shared" ca="1" si="452"/>
        <v>131944.59749999997</v>
      </c>
      <c r="K2326" s="22">
        <f t="shared" ca="1" si="452"/>
        <v>125347.36762499997</v>
      </c>
      <c r="L2326" s="19">
        <f t="shared" ca="1" si="453"/>
        <v>125347.36762499997</v>
      </c>
      <c r="M2326" s="20">
        <f t="shared" si="454"/>
        <v>5000</v>
      </c>
      <c r="N2326" s="22">
        <f t="shared" si="455"/>
        <v>4800</v>
      </c>
      <c r="O2326" s="20">
        <f t="shared" si="455"/>
        <v>4608</v>
      </c>
      <c r="P2326" s="22">
        <f t="shared" si="455"/>
        <v>4423.68</v>
      </c>
      <c r="Q2326" s="20">
        <f t="shared" si="455"/>
        <v>4246.7328000000007</v>
      </c>
      <c r="R2326" s="21">
        <f t="shared" ca="1" si="456"/>
        <v>730995000</v>
      </c>
      <c r="S2326" s="22">
        <f t="shared" ca="1" si="457"/>
        <v>666667440</v>
      </c>
      <c r="T2326" s="21">
        <f t="shared" ca="1" si="458"/>
        <v>608000705.27999985</v>
      </c>
      <c r="U2326" s="22">
        <f t="shared" ca="1" si="459"/>
        <v>554496643.21535993</v>
      </c>
      <c r="V2326" s="21">
        <f t="shared" ca="1" si="460"/>
        <v>532316777.48674554</v>
      </c>
      <c r="W2326" s="23">
        <f t="shared" ca="1" si="461"/>
        <v>221205295.09180498</v>
      </c>
    </row>
    <row r="2327" spans="6:23" x14ac:dyDescent="0.35">
      <c r="F2327" s="22">
        <v>2325</v>
      </c>
      <c r="G2327" s="22">
        <f t="shared" ca="1" si="450"/>
        <v>1.350852053517404E-2</v>
      </c>
      <c r="H2327" s="19">
        <f t="shared" ca="1" si="451"/>
        <v>73662</v>
      </c>
      <c r="I2327" s="22">
        <f t="shared" ca="1" si="452"/>
        <v>69978.899999999994</v>
      </c>
      <c r="J2327" s="19">
        <f t="shared" ca="1" si="452"/>
        <v>66479.954999999987</v>
      </c>
      <c r="K2327" s="22">
        <f t="shared" ca="1" si="452"/>
        <v>63155.957249999985</v>
      </c>
      <c r="L2327" s="19">
        <f t="shared" ca="1" si="453"/>
        <v>63155.957249999985</v>
      </c>
      <c r="M2327" s="20">
        <f t="shared" si="454"/>
        <v>5000</v>
      </c>
      <c r="N2327" s="22">
        <f t="shared" si="455"/>
        <v>4800</v>
      </c>
      <c r="O2327" s="20">
        <f t="shared" si="455"/>
        <v>4608</v>
      </c>
      <c r="P2327" s="22">
        <f t="shared" si="455"/>
        <v>4423.68</v>
      </c>
      <c r="Q2327" s="20">
        <f t="shared" si="455"/>
        <v>4246.7328000000007</v>
      </c>
      <c r="R2327" s="21">
        <f t="shared" ca="1" si="456"/>
        <v>368310000</v>
      </c>
      <c r="S2327" s="22">
        <f t="shared" ca="1" si="457"/>
        <v>335898720</v>
      </c>
      <c r="T2327" s="21">
        <f t="shared" ca="1" si="458"/>
        <v>306339632.63999993</v>
      </c>
      <c r="U2327" s="22">
        <f t="shared" ca="1" si="459"/>
        <v>279381744.96767998</v>
      </c>
      <c r="V2327" s="21">
        <f t="shared" ca="1" si="460"/>
        <v>268206475.16897279</v>
      </c>
      <c r="W2327" s="23">
        <f t="shared" ca="1" si="461"/>
        <v>-831236024.54837215</v>
      </c>
    </row>
    <row r="2328" spans="6:23" x14ac:dyDescent="0.35">
      <c r="F2328" s="22">
        <v>2326</v>
      </c>
      <c r="G2328" s="22">
        <f t="shared" ca="1" si="450"/>
        <v>0.84146797353395908</v>
      </c>
      <c r="H2328" s="19">
        <f t="shared" ca="1" si="451"/>
        <v>170015</v>
      </c>
      <c r="I2328" s="22">
        <f t="shared" ca="1" si="452"/>
        <v>161514.25</v>
      </c>
      <c r="J2328" s="19">
        <f t="shared" ca="1" si="452"/>
        <v>153438.53750000001</v>
      </c>
      <c r="K2328" s="22">
        <f t="shared" ca="1" si="452"/>
        <v>145766.610625</v>
      </c>
      <c r="L2328" s="19">
        <f t="shared" ca="1" si="453"/>
        <v>145766.610625</v>
      </c>
      <c r="M2328" s="20">
        <f t="shared" si="454"/>
        <v>5000</v>
      </c>
      <c r="N2328" s="22">
        <f t="shared" si="455"/>
        <v>4800</v>
      </c>
      <c r="O2328" s="20">
        <f t="shared" si="455"/>
        <v>4608</v>
      </c>
      <c r="P2328" s="22">
        <f t="shared" si="455"/>
        <v>4423.68</v>
      </c>
      <c r="Q2328" s="20">
        <f t="shared" si="455"/>
        <v>4246.7328000000007</v>
      </c>
      <c r="R2328" s="21">
        <f t="shared" ca="1" si="456"/>
        <v>850075000</v>
      </c>
      <c r="S2328" s="22">
        <f t="shared" ca="1" si="457"/>
        <v>775268400</v>
      </c>
      <c r="T2328" s="21">
        <f t="shared" ca="1" si="458"/>
        <v>707044780.80000007</v>
      </c>
      <c r="U2328" s="22">
        <f t="shared" ca="1" si="459"/>
        <v>644824840.08960009</v>
      </c>
      <c r="V2328" s="21">
        <f t="shared" ca="1" si="460"/>
        <v>619031846.48601615</v>
      </c>
      <c r="W2328" s="23">
        <f t="shared" ca="1" si="461"/>
        <v>566752291.36336946</v>
      </c>
    </row>
    <row r="2329" spans="6:23" x14ac:dyDescent="0.35">
      <c r="F2329" s="22">
        <v>2327</v>
      </c>
      <c r="G2329" s="22">
        <f t="shared" ca="1" si="450"/>
        <v>0.85605782825993915</v>
      </c>
      <c r="H2329" s="19">
        <f t="shared" ca="1" si="451"/>
        <v>171883</v>
      </c>
      <c r="I2329" s="22">
        <f t="shared" ca="1" si="452"/>
        <v>163288.85</v>
      </c>
      <c r="J2329" s="19">
        <f t="shared" ca="1" si="452"/>
        <v>155124.4075</v>
      </c>
      <c r="K2329" s="22">
        <f t="shared" ca="1" si="452"/>
        <v>147368.187125</v>
      </c>
      <c r="L2329" s="19">
        <f t="shared" ca="1" si="453"/>
        <v>147368.187125</v>
      </c>
      <c r="M2329" s="20">
        <f t="shared" si="454"/>
        <v>5000</v>
      </c>
      <c r="N2329" s="22">
        <f t="shared" si="455"/>
        <v>4800</v>
      </c>
      <c r="O2329" s="20">
        <f t="shared" si="455"/>
        <v>4608</v>
      </c>
      <c r="P2329" s="22">
        <f t="shared" si="455"/>
        <v>4423.68</v>
      </c>
      <c r="Q2329" s="20">
        <f t="shared" si="455"/>
        <v>4246.7328000000007</v>
      </c>
      <c r="R2329" s="21">
        <f t="shared" ca="1" si="456"/>
        <v>859415000</v>
      </c>
      <c r="S2329" s="22">
        <f t="shared" ca="1" si="457"/>
        <v>783786480</v>
      </c>
      <c r="T2329" s="21">
        <f t="shared" ca="1" si="458"/>
        <v>714813269.75999999</v>
      </c>
      <c r="U2329" s="22">
        <f t="shared" ca="1" si="459"/>
        <v>651909702.02112007</v>
      </c>
      <c r="V2329" s="21">
        <f t="shared" ca="1" si="460"/>
        <v>625833313.94027531</v>
      </c>
      <c r="W2329" s="23">
        <f t="shared" ca="1" si="461"/>
        <v>593855154.52407169</v>
      </c>
    </row>
    <row r="2330" spans="6:23" x14ac:dyDescent="0.35">
      <c r="F2330" s="22">
        <v>2328</v>
      </c>
      <c r="G2330" s="22">
        <f t="shared" ca="1" si="450"/>
        <v>0.48057457082331523</v>
      </c>
      <c r="H2330" s="19">
        <f t="shared" ca="1" si="451"/>
        <v>138539</v>
      </c>
      <c r="I2330" s="22">
        <f t="shared" ca="1" si="452"/>
        <v>131612.04999999999</v>
      </c>
      <c r="J2330" s="19">
        <f t="shared" ca="1" si="452"/>
        <v>125031.44749999999</v>
      </c>
      <c r="K2330" s="22">
        <f t="shared" ca="1" si="452"/>
        <v>118779.87512499999</v>
      </c>
      <c r="L2330" s="19">
        <f t="shared" ca="1" si="453"/>
        <v>118779.87512499999</v>
      </c>
      <c r="M2330" s="20">
        <f t="shared" si="454"/>
        <v>5000</v>
      </c>
      <c r="N2330" s="22">
        <f t="shared" si="455"/>
        <v>4800</v>
      </c>
      <c r="O2330" s="20">
        <f t="shared" si="455"/>
        <v>4608</v>
      </c>
      <c r="P2330" s="22">
        <f t="shared" si="455"/>
        <v>4423.68</v>
      </c>
      <c r="Q2330" s="20">
        <f t="shared" si="455"/>
        <v>4246.7328000000007</v>
      </c>
      <c r="R2330" s="21">
        <f t="shared" ca="1" si="456"/>
        <v>692695000</v>
      </c>
      <c r="S2330" s="22">
        <f t="shared" ca="1" si="457"/>
        <v>631737840</v>
      </c>
      <c r="T2330" s="21">
        <f t="shared" ca="1" si="458"/>
        <v>576144910.07999992</v>
      </c>
      <c r="U2330" s="22">
        <f t="shared" ca="1" si="459"/>
        <v>525444157.99295998</v>
      </c>
      <c r="V2330" s="21">
        <f t="shared" ca="1" si="460"/>
        <v>504426391.67324162</v>
      </c>
      <c r="W2330" s="23">
        <f t="shared" ca="1" si="461"/>
        <v>110066145.30006051</v>
      </c>
    </row>
    <row r="2331" spans="6:23" x14ac:dyDescent="0.35">
      <c r="F2331" s="22">
        <v>2329</v>
      </c>
      <c r="G2331" s="22">
        <f t="shared" ca="1" si="450"/>
        <v>8.9505447897238022E-2</v>
      </c>
      <c r="H2331" s="19">
        <f t="shared" ca="1" si="451"/>
        <v>99686</v>
      </c>
      <c r="I2331" s="22">
        <f t="shared" ca="1" si="452"/>
        <v>94701.7</v>
      </c>
      <c r="J2331" s="19">
        <f t="shared" ca="1" si="452"/>
        <v>89966.614999999991</v>
      </c>
      <c r="K2331" s="22">
        <f t="shared" ca="1" si="452"/>
        <v>85468.284249999997</v>
      </c>
      <c r="L2331" s="19">
        <f t="shared" ca="1" si="453"/>
        <v>85468.284249999997</v>
      </c>
      <c r="M2331" s="20">
        <f t="shared" si="454"/>
        <v>5000</v>
      </c>
      <c r="N2331" s="22">
        <f t="shared" si="455"/>
        <v>4800</v>
      </c>
      <c r="O2331" s="20">
        <f t="shared" si="455"/>
        <v>4608</v>
      </c>
      <c r="P2331" s="22">
        <f t="shared" si="455"/>
        <v>4423.68</v>
      </c>
      <c r="Q2331" s="20">
        <f t="shared" si="455"/>
        <v>4246.7328000000007</v>
      </c>
      <c r="R2331" s="21">
        <f t="shared" ca="1" si="456"/>
        <v>498430000</v>
      </c>
      <c r="S2331" s="22">
        <f t="shared" ca="1" si="457"/>
        <v>454568160</v>
      </c>
      <c r="T2331" s="21">
        <f t="shared" ca="1" si="458"/>
        <v>414566161.91999996</v>
      </c>
      <c r="U2331" s="22">
        <f t="shared" ca="1" si="459"/>
        <v>378084339.67104</v>
      </c>
      <c r="V2331" s="21">
        <f t="shared" ca="1" si="460"/>
        <v>362960966.08419847</v>
      </c>
      <c r="W2331" s="23">
        <f t="shared" ca="1" si="461"/>
        <v>-453653095.80420041</v>
      </c>
    </row>
    <row r="2332" spans="6:23" x14ac:dyDescent="0.35">
      <c r="F2332" s="22">
        <v>2330</v>
      </c>
      <c r="G2332" s="22">
        <f t="shared" ca="1" si="450"/>
        <v>0.62147191830862469</v>
      </c>
      <c r="H2332" s="19">
        <f t="shared" ca="1" si="451"/>
        <v>149280</v>
      </c>
      <c r="I2332" s="22">
        <f t="shared" ca="1" si="452"/>
        <v>141816</v>
      </c>
      <c r="J2332" s="19">
        <f t="shared" ca="1" si="452"/>
        <v>134725.20000000001</v>
      </c>
      <c r="K2332" s="22">
        <f t="shared" ca="1" si="452"/>
        <v>127988.94000000002</v>
      </c>
      <c r="L2332" s="19">
        <f t="shared" ca="1" si="453"/>
        <v>127988.94000000002</v>
      </c>
      <c r="M2332" s="20">
        <f t="shared" si="454"/>
        <v>5000</v>
      </c>
      <c r="N2332" s="22">
        <f t="shared" si="455"/>
        <v>4800</v>
      </c>
      <c r="O2332" s="20">
        <f t="shared" si="455"/>
        <v>4608</v>
      </c>
      <c r="P2332" s="22">
        <f t="shared" si="455"/>
        <v>4423.68</v>
      </c>
      <c r="Q2332" s="20">
        <f t="shared" si="455"/>
        <v>4246.7328000000007</v>
      </c>
      <c r="R2332" s="21">
        <f t="shared" ca="1" si="456"/>
        <v>746400000</v>
      </c>
      <c r="S2332" s="22">
        <f t="shared" ca="1" si="457"/>
        <v>680716800</v>
      </c>
      <c r="T2332" s="21">
        <f t="shared" ca="1" si="458"/>
        <v>620813721.60000002</v>
      </c>
      <c r="U2332" s="22">
        <f t="shared" ca="1" si="459"/>
        <v>566182114.09920013</v>
      </c>
      <c r="V2332" s="21">
        <f t="shared" ca="1" si="460"/>
        <v>543534829.53523219</v>
      </c>
      <c r="W2332" s="23">
        <f t="shared" ca="1" si="461"/>
        <v>265907608.47409868</v>
      </c>
    </row>
    <row r="2333" spans="6:23" x14ac:dyDescent="0.35">
      <c r="F2333" s="22">
        <v>2331</v>
      </c>
      <c r="G2333" s="22">
        <f t="shared" ca="1" si="450"/>
        <v>0.24567549696617197</v>
      </c>
      <c r="H2333" s="19">
        <f t="shared" ca="1" si="451"/>
        <v>119355</v>
      </c>
      <c r="I2333" s="22">
        <f t="shared" ca="1" si="452"/>
        <v>113387.25</v>
      </c>
      <c r="J2333" s="19">
        <f t="shared" ca="1" si="452"/>
        <v>107717.8875</v>
      </c>
      <c r="K2333" s="22">
        <f t="shared" ca="1" si="452"/>
        <v>102331.99312499999</v>
      </c>
      <c r="L2333" s="19">
        <f t="shared" ca="1" si="453"/>
        <v>102331.99312499999</v>
      </c>
      <c r="M2333" s="20">
        <f t="shared" si="454"/>
        <v>5000</v>
      </c>
      <c r="N2333" s="22">
        <f t="shared" si="455"/>
        <v>4800</v>
      </c>
      <c r="O2333" s="20">
        <f t="shared" si="455"/>
        <v>4608</v>
      </c>
      <c r="P2333" s="22">
        <f t="shared" si="455"/>
        <v>4423.68</v>
      </c>
      <c r="Q2333" s="20">
        <f t="shared" si="455"/>
        <v>4246.7328000000007</v>
      </c>
      <c r="R2333" s="21">
        <f t="shared" ca="1" si="456"/>
        <v>596775000</v>
      </c>
      <c r="S2333" s="22">
        <f t="shared" ca="1" si="457"/>
        <v>544258800</v>
      </c>
      <c r="T2333" s="21">
        <f t="shared" ca="1" si="458"/>
        <v>496364025.59999996</v>
      </c>
      <c r="U2333" s="22">
        <f t="shared" ca="1" si="459"/>
        <v>452683991.34719998</v>
      </c>
      <c r="V2333" s="21">
        <f t="shared" ca="1" si="460"/>
        <v>434576631.69331205</v>
      </c>
      <c r="W2333" s="23">
        <f t="shared" ca="1" si="461"/>
        <v>-168275036.11049056</v>
      </c>
    </row>
    <row r="2334" spans="6:23" x14ac:dyDescent="0.35">
      <c r="F2334" s="22">
        <v>2332</v>
      </c>
      <c r="G2334" s="22">
        <f t="shared" ca="1" si="450"/>
        <v>0.88588547581271826</v>
      </c>
      <c r="H2334" s="19">
        <f t="shared" ca="1" si="451"/>
        <v>176148</v>
      </c>
      <c r="I2334" s="22">
        <f t="shared" ca="1" si="452"/>
        <v>167340.6</v>
      </c>
      <c r="J2334" s="19">
        <f t="shared" ca="1" si="452"/>
        <v>158973.57</v>
      </c>
      <c r="K2334" s="22">
        <f t="shared" ca="1" si="452"/>
        <v>151024.8915</v>
      </c>
      <c r="L2334" s="19">
        <f t="shared" ca="1" si="453"/>
        <v>151024.8915</v>
      </c>
      <c r="M2334" s="20">
        <f t="shared" si="454"/>
        <v>5000</v>
      </c>
      <c r="N2334" s="22">
        <f t="shared" si="455"/>
        <v>4800</v>
      </c>
      <c r="O2334" s="20">
        <f t="shared" si="455"/>
        <v>4608</v>
      </c>
      <c r="P2334" s="22">
        <f t="shared" si="455"/>
        <v>4423.68</v>
      </c>
      <c r="Q2334" s="20">
        <f t="shared" si="455"/>
        <v>4246.7328000000007</v>
      </c>
      <c r="R2334" s="21">
        <f t="shared" ca="1" si="456"/>
        <v>880740000</v>
      </c>
      <c r="S2334" s="22">
        <f t="shared" ca="1" si="457"/>
        <v>803234880</v>
      </c>
      <c r="T2334" s="21">
        <f t="shared" ca="1" si="458"/>
        <v>732550210.56000006</v>
      </c>
      <c r="U2334" s="22">
        <f t="shared" ca="1" si="459"/>
        <v>668085792.03072</v>
      </c>
      <c r="V2334" s="21">
        <f t="shared" ca="1" si="460"/>
        <v>641362360.34949124</v>
      </c>
      <c r="W2334" s="23">
        <f t="shared" ca="1" si="461"/>
        <v>655736156.33370447</v>
      </c>
    </row>
    <row r="2335" spans="6:23" x14ac:dyDescent="0.35">
      <c r="F2335" s="22">
        <v>2333</v>
      </c>
      <c r="G2335" s="22">
        <f t="shared" ca="1" si="450"/>
        <v>0.99097042099761556</v>
      </c>
      <c r="H2335" s="19">
        <f t="shared" ca="1" si="451"/>
        <v>210932</v>
      </c>
      <c r="I2335" s="22">
        <f t="shared" ca="1" si="452"/>
        <v>200385.4</v>
      </c>
      <c r="J2335" s="19">
        <f t="shared" ca="1" si="452"/>
        <v>190366.13</v>
      </c>
      <c r="K2335" s="22">
        <f t="shared" ca="1" si="452"/>
        <v>180847.8235</v>
      </c>
      <c r="L2335" s="19">
        <f t="shared" ca="1" si="453"/>
        <v>180847.8235</v>
      </c>
      <c r="M2335" s="20">
        <f t="shared" si="454"/>
        <v>5000</v>
      </c>
      <c r="N2335" s="22">
        <f t="shared" si="455"/>
        <v>4800</v>
      </c>
      <c r="O2335" s="20">
        <f t="shared" si="455"/>
        <v>4608</v>
      </c>
      <c r="P2335" s="22">
        <f t="shared" si="455"/>
        <v>4423.68</v>
      </c>
      <c r="Q2335" s="20">
        <f t="shared" si="455"/>
        <v>4246.7328000000007</v>
      </c>
      <c r="R2335" s="21">
        <f t="shared" ca="1" si="456"/>
        <v>1054660000</v>
      </c>
      <c r="S2335" s="22">
        <f t="shared" ca="1" si="457"/>
        <v>961849920</v>
      </c>
      <c r="T2335" s="21">
        <f t="shared" ca="1" si="458"/>
        <v>877207127.03999996</v>
      </c>
      <c r="U2335" s="22">
        <f t="shared" ca="1" si="459"/>
        <v>800012899.86048007</v>
      </c>
      <c r="V2335" s="21">
        <f t="shared" ca="1" si="460"/>
        <v>768012383.86606097</v>
      </c>
      <c r="W2335" s="23">
        <f t="shared" ca="1" si="461"/>
        <v>1160418164.9963722</v>
      </c>
    </row>
    <row r="2336" spans="6:23" x14ac:dyDescent="0.35">
      <c r="F2336" s="22">
        <v>2334</v>
      </c>
      <c r="G2336" s="22">
        <f t="shared" ca="1" si="450"/>
        <v>0.22239366066653998</v>
      </c>
      <c r="H2336" s="19">
        <f t="shared" ca="1" si="451"/>
        <v>117076</v>
      </c>
      <c r="I2336" s="22">
        <f t="shared" ca="1" si="452"/>
        <v>111222.2</v>
      </c>
      <c r="J2336" s="19">
        <f t="shared" ca="1" si="452"/>
        <v>105661.09</v>
      </c>
      <c r="K2336" s="22">
        <f t="shared" ca="1" si="452"/>
        <v>100378.0355</v>
      </c>
      <c r="L2336" s="19">
        <f t="shared" ca="1" si="453"/>
        <v>100378.0355</v>
      </c>
      <c r="M2336" s="20">
        <f t="shared" si="454"/>
        <v>5000</v>
      </c>
      <c r="N2336" s="22">
        <f t="shared" si="455"/>
        <v>4800</v>
      </c>
      <c r="O2336" s="20">
        <f t="shared" si="455"/>
        <v>4608</v>
      </c>
      <c r="P2336" s="22">
        <f t="shared" si="455"/>
        <v>4423.68</v>
      </c>
      <c r="Q2336" s="20">
        <f t="shared" si="455"/>
        <v>4246.7328000000007</v>
      </c>
      <c r="R2336" s="21">
        <f t="shared" ca="1" si="456"/>
        <v>585380000</v>
      </c>
      <c r="S2336" s="22">
        <f t="shared" ca="1" si="457"/>
        <v>533866560</v>
      </c>
      <c r="T2336" s="21">
        <f t="shared" ca="1" si="458"/>
        <v>486886302.71999997</v>
      </c>
      <c r="U2336" s="22">
        <f t="shared" ca="1" si="459"/>
        <v>444040308.08064002</v>
      </c>
      <c r="V2336" s="21">
        <f t="shared" ca="1" si="460"/>
        <v>426278695.75741446</v>
      </c>
      <c r="W2336" s="23">
        <f t="shared" ca="1" si="461"/>
        <v>-201341109.52764249</v>
      </c>
    </row>
    <row r="2337" spans="6:23" x14ac:dyDescent="0.35">
      <c r="F2337" s="22">
        <v>2335</v>
      </c>
      <c r="G2337" s="22">
        <f t="shared" ca="1" si="450"/>
        <v>0.84754599279900122</v>
      </c>
      <c r="H2337" s="19">
        <f t="shared" ca="1" si="451"/>
        <v>170779</v>
      </c>
      <c r="I2337" s="22">
        <f t="shared" ca="1" si="452"/>
        <v>162240.04999999999</v>
      </c>
      <c r="J2337" s="19">
        <f t="shared" ca="1" si="452"/>
        <v>154128.04749999999</v>
      </c>
      <c r="K2337" s="22">
        <f t="shared" ca="1" si="452"/>
        <v>146421.64512499998</v>
      </c>
      <c r="L2337" s="19">
        <f t="shared" ca="1" si="453"/>
        <v>146421.64512499998</v>
      </c>
      <c r="M2337" s="20">
        <f t="shared" si="454"/>
        <v>5000</v>
      </c>
      <c r="N2337" s="22">
        <f t="shared" si="455"/>
        <v>4800</v>
      </c>
      <c r="O2337" s="20">
        <f t="shared" si="455"/>
        <v>4608</v>
      </c>
      <c r="P2337" s="22">
        <f t="shared" si="455"/>
        <v>4423.68</v>
      </c>
      <c r="Q2337" s="20">
        <f t="shared" si="455"/>
        <v>4246.7328000000007</v>
      </c>
      <c r="R2337" s="21">
        <f t="shared" ca="1" si="456"/>
        <v>853895000</v>
      </c>
      <c r="S2337" s="22">
        <f t="shared" ca="1" si="457"/>
        <v>778752240</v>
      </c>
      <c r="T2337" s="21">
        <f t="shared" ca="1" si="458"/>
        <v>710222042.87999988</v>
      </c>
      <c r="U2337" s="22">
        <f t="shared" ca="1" si="459"/>
        <v>647722503.10655999</v>
      </c>
      <c r="V2337" s="21">
        <f t="shared" ca="1" si="460"/>
        <v>621813602.98229766</v>
      </c>
      <c r="W2337" s="23">
        <f t="shared" ca="1" si="461"/>
        <v>577837188.28776789</v>
      </c>
    </row>
    <row r="2338" spans="6:23" x14ac:dyDescent="0.35">
      <c r="F2338" s="22">
        <v>2336</v>
      </c>
      <c r="G2338" s="22">
        <f t="shared" ca="1" si="450"/>
        <v>0.75264516384951319</v>
      </c>
      <c r="H2338" s="19">
        <f t="shared" ca="1" si="451"/>
        <v>160485</v>
      </c>
      <c r="I2338" s="22">
        <f t="shared" ca="1" si="452"/>
        <v>152460.75</v>
      </c>
      <c r="J2338" s="19">
        <f t="shared" ca="1" si="452"/>
        <v>144837.71249999999</v>
      </c>
      <c r="K2338" s="22">
        <f t="shared" ca="1" si="452"/>
        <v>137595.826875</v>
      </c>
      <c r="L2338" s="19">
        <f t="shared" ca="1" si="453"/>
        <v>137595.826875</v>
      </c>
      <c r="M2338" s="20">
        <f t="shared" si="454"/>
        <v>5000</v>
      </c>
      <c r="N2338" s="22">
        <f t="shared" si="455"/>
        <v>4800</v>
      </c>
      <c r="O2338" s="20">
        <f t="shared" si="455"/>
        <v>4608</v>
      </c>
      <c r="P2338" s="22">
        <f t="shared" si="455"/>
        <v>4423.68</v>
      </c>
      <c r="Q2338" s="20">
        <f t="shared" si="455"/>
        <v>4246.7328000000007</v>
      </c>
      <c r="R2338" s="21">
        <f t="shared" ca="1" si="456"/>
        <v>802425000</v>
      </c>
      <c r="S2338" s="22">
        <f t="shared" ca="1" si="457"/>
        <v>731811600</v>
      </c>
      <c r="T2338" s="21">
        <f t="shared" ca="1" si="458"/>
        <v>667412179.19999993</v>
      </c>
      <c r="U2338" s="22">
        <f t="shared" ca="1" si="459"/>
        <v>608679907.43040001</v>
      </c>
      <c r="V2338" s="21">
        <f t="shared" ca="1" si="460"/>
        <v>584332711.13318408</v>
      </c>
      <c r="W2338" s="23">
        <f t="shared" ca="1" si="461"/>
        <v>428481260.35614634</v>
      </c>
    </row>
    <row r="2339" spans="6:23" x14ac:dyDescent="0.35">
      <c r="F2339" s="22">
        <v>2337</v>
      </c>
      <c r="G2339" s="22">
        <f t="shared" ca="1" si="450"/>
        <v>1.0630790691490422E-4</v>
      </c>
      <c r="H2339" s="19">
        <f t="shared" ca="1" si="451"/>
        <v>28894</v>
      </c>
      <c r="I2339" s="22">
        <f t="shared" ca="1" si="452"/>
        <v>27449.3</v>
      </c>
      <c r="J2339" s="19">
        <f t="shared" ca="1" si="452"/>
        <v>26076.834999999999</v>
      </c>
      <c r="K2339" s="22">
        <f t="shared" ca="1" si="452"/>
        <v>24772.99325</v>
      </c>
      <c r="L2339" s="19">
        <f t="shared" ca="1" si="453"/>
        <v>24772.99325</v>
      </c>
      <c r="M2339" s="20">
        <f t="shared" si="454"/>
        <v>5000</v>
      </c>
      <c r="N2339" s="22">
        <f t="shared" si="455"/>
        <v>4800</v>
      </c>
      <c r="O2339" s="20">
        <f t="shared" si="455"/>
        <v>4608</v>
      </c>
      <c r="P2339" s="22">
        <f t="shared" si="455"/>
        <v>4423.68</v>
      </c>
      <c r="Q2339" s="20">
        <f t="shared" si="455"/>
        <v>4246.7328000000007</v>
      </c>
      <c r="R2339" s="21">
        <f t="shared" ca="1" si="456"/>
        <v>144470000</v>
      </c>
      <c r="S2339" s="22">
        <f t="shared" ca="1" si="457"/>
        <v>131756640</v>
      </c>
      <c r="T2339" s="21">
        <f t="shared" ca="1" si="458"/>
        <v>120162055.67999999</v>
      </c>
      <c r="U2339" s="22">
        <f t="shared" ca="1" si="459"/>
        <v>109587794.78016001</v>
      </c>
      <c r="V2339" s="21">
        <f t="shared" ca="1" si="460"/>
        <v>105204282.98895362</v>
      </c>
      <c r="W2339" s="23">
        <f t="shared" ca="1" si="461"/>
        <v>-1480776162.6523943</v>
      </c>
    </row>
    <row r="2340" spans="6:23" x14ac:dyDescent="0.35">
      <c r="F2340" s="22">
        <v>2338</v>
      </c>
      <c r="G2340" s="22">
        <f t="shared" ca="1" si="450"/>
        <v>0.3003115267088996</v>
      </c>
      <c r="H2340" s="19">
        <f t="shared" ca="1" si="451"/>
        <v>124295</v>
      </c>
      <c r="I2340" s="22">
        <f t="shared" ca="1" si="452"/>
        <v>118080.25</v>
      </c>
      <c r="J2340" s="19">
        <f t="shared" ca="1" si="452"/>
        <v>112176.2375</v>
      </c>
      <c r="K2340" s="22">
        <f t="shared" ca="1" si="452"/>
        <v>106567.425625</v>
      </c>
      <c r="L2340" s="19">
        <f t="shared" ca="1" si="453"/>
        <v>106567.425625</v>
      </c>
      <c r="M2340" s="20">
        <f t="shared" si="454"/>
        <v>5000</v>
      </c>
      <c r="N2340" s="22">
        <f t="shared" si="455"/>
        <v>4800</v>
      </c>
      <c r="O2340" s="20">
        <f t="shared" si="455"/>
        <v>4608</v>
      </c>
      <c r="P2340" s="22">
        <f t="shared" si="455"/>
        <v>4423.68</v>
      </c>
      <c r="Q2340" s="20">
        <f t="shared" si="455"/>
        <v>4246.7328000000007</v>
      </c>
      <c r="R2340" s="21">
        <f t="shared" ca="1" si="456"/>
        <v>621475000</v>
      </c>
      <c r="S2340" s="22">
        <f t="shared" ca="1" si="457"/>
        <v>566785200</v>
      </c>
      <c r="T2340" s="21">
        <f t="shared" ca="1" si="458"/>
        <v>516908102.40000004</v>
      </c>
      <c r="U2340" s="22">
        <f t="shared" ca="1" si="459"/>
        <v>471420189.38880002</v>
      </c>
      <c r="V2340" s="21">
        <f t="shared" ca="1" si="460"/>
        <v>452563381.8132481</v>
      </c>
      <c r="W2340" s="23">
        <f t="shared" ca="1" si="461"/>
        <v>-96600440.813987017</v>
      </c>
    </row>
    <row r="2341" spans="6:23" x14ac:dyDescent="0.35">
      <c r="F2341" s="22">
        <v>2339</v>
      </c>
      <c r="G2341" s="22">
        <f t="shared" ca="1" si="450"/>
        <v>0.49150014919397733</v>
      </c>
      <c r="H2341" s="19">
        <f t="shared" ca="1" si="451"/>
        <v>139361</v>
      </c>
      <c r="I2341" s="22">
        <f t="shared" ca="1" si="452"/>
        <v>132392.95000000001</v>
      </c>
      <c r="J2341" s="19">
        <f t="shared" ca="1" si="452"/>
        <v>125773.30250000001</v>
      </c>
      <c r="K2341" s="22">
        <f t="shared" ca="1" si="452"/>
        <v>119484.63737500001</v>
      </c>
      <c r="L2341" s="19">
        <f t="shared" ca="1" si="453"/>
        <v>119484.63737500001</v>
      </c>
      <c r="M2341" s="20">
        <f t="shared" si="454"/>
        <v>5000</v>
      </c>
      <c r="N2341" s="22">
        <f t="shared" si="455"/>
        <v>4800</v>
      </c>
      <c r="O2341" s="20">
        <f t="shared" si="455"/>
        <v>4608</v>
      </c>
      <c r="P2341" s="22">
        <f t="shared" si="455"/>
        <v>4423.68</v>
      </c>
      <c r="Q2341" s="20">
        <f t="shared" si="455"/>
        <v>4246.7328000000007</v>
      </c>
      <c r="R2341" s="21">
        <f t="shared" ca="1" si="456"/>
        <v>696805000</v>
      </c>
      <c r="S2341" s="22">
        <f t="shared" ca="1" si="457"/>
        <v>635486160</v>
      </c>
      <c r="T2341" s="21">
        <f t="shared" ca="1" si="458"/>
        <v>579563377.92000008</v>
      </c>
      <c r="U2341" s="22">
        <f t="shared" ca="1" si="459"/>
        <v>528561800.66304004</v>
      </c>
      <c r="V2341" s="21">
        <f t="shared" ca="1" si="460"/>
        <v>507419328.63651848</v>
      </c>
      <c r="W2341" s="23">
        <f t="shared" ca="1" si="461"/>
        <v>121992565.81296062</v>
      </c>
    </row>
    <row r="2342" spans="6:23" x14ac:dyDescent="0.35">
      <c r="F2342" s="22">
        <v>2340</v>
      </c>
      <c r="G2342" s="22">
        <f t="shared" ca="1" si="450"/>
        <v>0.13696623660131091</v>
      </c>
      <c r="H2342" s="19">
        <f t="shared" ca="1" si="451"/>
        <v>107178</v>
      </c>
      <c r="I2342" s="22">
        <f t="shared" ca="1" si="452"/>
        <v>101819.1</v>
      </c>
      <c r="J2342" s="19">
        <f t="shared" ca="1" si="452"/>
        <v>96728.145000000004</v>
      </c>
      <c r="K2342" s="22">
        <f t="shared" ca="1" si="452"/>
        <v>91891.73775</v>
      </c>
      <c r="L2342" s="19">
        <f t="shared" ca="1" si="453"/>
        <v>91891.73775</v>
      </c>
      <c r="M2342" s="20">
        <f t="shared" si="454"/>
        <v>5000</v>
      </c>
      <c r="N2342" s="22">
        <f t="shared" si="455"/>
        <v>4800</v>
      </c>
      <c r="O2342" s="20">
        <f t="shared" si="455"/>
        <v>4608</v>
      </c>
      <c r="P2342" s="22">
        <f t="shared" si="455"/>
        <v>4423.68</v>
      </c>
      <c r="Q2342" s="20">
        <f t="shared" si="455"/>
        <v>4246.7328000000007</v>
      </c>
      <c r="R2342" s="21">
        <f t="shared" ca="1" si="456"/>
        <v>535890000</v>
      </c>
      <c r="S2342" s="22">
        <f t="shared" ca="1" si="457"/>
        <v>488731680</v>
      </c>
      <c r="T2342" s="21">
        <f t="shared" ca="1" si="458"/>
        <v>445723292.16000003</v>
      </c>
      <c r="U2342" s="22">
        <f t="shared" ca="1" si="459"/>
        <v>406499642.44992</v>
      </c>
      <c r="V2342" s="21">
        <f t="shared" ca="1" si="460"/>
        <v>390239656.75192326</v>
      </c>
      <c r="W2342" s="23">
        <f t="shared" ca="1" si="461"/>
        <v>-344951462.61363268</v>
      </c>
    </row>
    <row r="2343" spans="6:23" x14ac:dyDescent="0.35">
      <c r="F2343" s="22">
        <v>2341</v>
      </c>
      <c r="G2343" s="22">
        <f t="shared" ca="1" si="450"/>
        <v>0.92876287710093208</v>
      </c>
      <c r="H2343" s="19">
        <f t="shared" ca="1" si="451"/>
        <v>183999</v>
      </c>
      <c r="I2343" s="22">
        <f t="shared" ca="1" si="452"/>
        <v>174799.05</v>
      </c>
      <c r="J2343" s="19">
        <f t="shared" ca="1" si="452"/>
        <v>166059.09749999997</v>
      </c>
      <c r="K2343" s="22">
        <f t="shared" ca="1" si="452"/>
        <v>157756.14262499998</v>
      </c>
      <c r="L2343" s="19">
        <f t="shared" ca="1" si="453"/>
        <v>157756.14262499998</v>
      </c>
      <c r="M2343" s="20">
        <f t="shared" si="454"/>
        <v>5000</v>
      </c>
      <c r="N2343" s="22">
        <f t="shared" si="455"/>
        <v>4800</v>
      </c>
      <c r="O2343" s="20">
        <f t="shared" si="455"/>
        <v>4608</v>
      </c>
      <c r="P2343" s="22">
        <f t="shared" si="455"/>
        <v>4423.68</v>
      </c>
      <c r="Q2343" s="20">
        <f t="shared" si="455"/>
        <v>4246.7328000000007</v>
      </c>
      <c r="R2343" s="21">
        <f t="shared" ca="1" si="456"/>
        <v>919995000</v>
      </c>
      <c r="S2343" s="22">
        <f t="shared" ca="1" si="457"/>
        <v>839035440</v>
      </c>
      <c r="T2343" s="21">
        <f t="shared" ca="1" si="458"/>
        <v>765200321.27999985</v>
      </c>
      <c r="U2343" s="22">
        <f t="shared" ca="1" si="459"/>
        <v>697862693.00735998</v>
      </c>
      <c r="V2343" s="21">
        <f t="shared" ca="1" si="460"/>
        <v>669948185.28706563</v>
      </c>
      <c r="W2343" s="23">
        <f t="shared" ca="1" si="461"/>
        <v>769646530.35654879</v>
      </c>
    </row>
    <row r="2344" spans="6:23" x14ac:dyDescent="0.35">
      <c r="F2344" s="22">
        <v>2342</v>
      </c>
      <c r="G2344" s="22">
        <f t="shared" ca="1" si="450"/>
        <v>0.22856661478691831</v>
      </c>
      <c r="H2344" s="19">
        <f t="shared" ca="1" si="451"/>
        <v>117693</v>
      </c>
      <c r="I2344" s="22">
        <f t="shared" ca="1" si="452"/>
        <v>111808.35</v>
      </c>
      <c r="J2344" s="19">
        <f t="shared" ca="1" si="452"/>
        <v>106217.93250000001</v>
      </c>
      <c r="K2344" s="22">
        <f t="shared" ca="1" si="452"/>
        <v>100907.035875</v>
      </c>
      <c r="L2344" s="19">
        <f t="shared" ca="1" si="453"/>
        <v>100907.035875</v>
      </c>
      <c r="M2344" s="20">
        <f t="shared" si="454"/>
        <v>5000</v>
      </c>
      <c r="N2344" s="22">
        <f t="shared" si="455"/>
        <v>4800</v>
      </c>
      <c r="O2344" s="20">
        <f t="shared" si="455"/>
        <v>4608</v>
      </c>
      <c r="P2344" s="22">
        <f t="shared" si="455"/>
        <v>4423.68</v>
      </c>
      <c r="Q2344" s="20">
        <f t="shared" si="455"/>
        <v>4246.7328000000007</v>
      </c>
      <c r="R2344" s="21">
        <f t="shared" ca="1" si="456"/>
        <v>588465000</v>
      </c>
      <c r="S2344" s="22">
        <f t="shared" ca="1" si="457"/>
        <v>536680080</v>
      </c>
      <c r="T2344" s="21">
        <f t="shared" ca="1" si="458"/>
        <v>489452232.96000004</v>
      </c>
      <c r="U2344" s="22">
        <f t="shared" ca="1" si="459"/>
        <v>446380436.45952004</v>
      </c>
      <c r="V2344" s="21">
        <f t="shared" ca="1" si="460"/>
        <v>428525219.00113928</v>
      </c>
      <c r="W2344" s="23">
        <f t="shared" ca="1" si="461"/>
        <v>-192389039.62927389</v>
      </c>
    </row>
    <row r="2345" spans="6:23" x14ac:dyDescent="0.35">
      <c r="F2345" s="22">
        <v>2343</v>
      </c>
      <c r="G2345" s="22">
        <f t="shared" ca="1" si="450"/>
        <v>8.6306011949829231E-2</v>
      </c>
      <c r="H2345" s="19">
        <f t="shared" ca="1" si="451"/>
        <v>99084</v>
      </c>
      <c r="I2345" s="22">
        <f t="shared" ca="1" si="452"/>
        <v>94129.8</v>
      </c>
      <c r="J2345" s="19">
        <f t="shared" ca="1" si="452"/>
        <v>89423.31</v>
      </c>
      <c r="K2345" s="22">
        <f t="shared" ca="1" si="452"/>
        <v>84952.144499999995</v>
      </c>
      <c r="L2345" s="19">
        <f t="shared" ca="1" si="453"/>
        <v>84952.144499999995</v>
      </c>
      <c r="M2345" s="20">
        <f t="shared" si="454"/>
        <v>5000</v>
      </c>
      <c r="N2345" s="22">
        <f t="shared" si="455"/>
        <v>4800</v>
      </c>
      <c r="O2345" s="20">
        <f t="shared" si="455"/>
        <v>4608</v>
      </c>
      <c r="P2345" s="22">
        <f t="shared" si="455"/>
        <v>4423.68</v>
      </c>
      <c r="Q2345" s="20">
        <f t="shared" si="455"/>
        <v>4246.7328000000007</v>
      </c>
      <c r="R2345" s="21">
        <f t="shared" ca="1" si="456"/>
        <v>495420000</v>
      </c>
      <c r="S2345" s="22">
        <f t="shared" ca="1" si="457"/>
        <v>451823040</v>
      </c>
      <c r="T2345" s="21">
        <f t="shared" ca="1" si="458"/>
        <v>412062612.48000002</v>
      </c>
      <c r="U2345" s="22">
        <f t="shared" ca="1" si="459"/>
        <v>375801102.58175999</v>
      </c>
      <c r="V2345" s="21">
        <f t="shared" ca="1" si="460"/>
        <v>360769058.47848964</v>
      </c>
      <c r="W2345" s="23">
        <f t="shared" ca="1" si="461"/>
        <v>-462387530.29175019</v>
      </c>
    </row>
    <row r="2346" spans="6:23" x14ac:dyDescent="0.35">
      <c r="F2346" s="22">
        <v>2344</v>
      </c>
      <c r="G2346" s="22">
        <f t="shared" ca="1" si="450"/>
        <v>0.30762265703348246</v>
      </c>
      <c r="H2346" s="19">
        <f t="shared" ca="1" si="451"/>
        <v>124922</v>
      </c>
      <c r="I2346" s="22">
        <f t="shared" ca="1" si="452"/>
        <v>118675.9</v>
      </c>
      <c r="J2346" s="19">
        <f t="shared" ca="1" si="452"/>
        <v>112742.105</v>
      </c>
      <c r="K2346" s="22">
        <f t="shared" ca="1" si="452"/>
        <v>107104.99974999999</v>
      </c>
      <c r="L2346" s="19">
        <f t="shared" ca="1" si="453"/>
        <v>107104.99974999999</v>
      </c>
      <c r="M2346" s="20">
        <f t="shared" si="454"/>
        <v>5000</v>
      </c>
      <c r="N2346" s="22">
        <f t="shared" si="455"/>
        <v>4800</v>
      </c>
      <c r="O2346" s="20">
        <f t="shared" si="455"/>
        <v>4608</v>
      </c>
      <c r="P2346" s="22">
        <f t="shared" si="455"/>
        <v>4423.68</v>
      </c>
      <c r="Q2346" s="20">
        <f t="shared" si="455"/>
        <v>4246.7328000000007</v>
      </c>
      <c r="R2346" s="21">
        <f t="shared" ca="1" si="456"/>
        <v>624610000</v>
      </c>
      <c r="S2346" s="22">
        <f t="shared" ca="1" si="457"/>
        <v>569644320</v>
      </c>
      <c r="T2346" s="21">
        <f t="shared" ca="1" si="458"/>
        <v>519515619.83999997</v>
      </c>
      <c r="U2346" s="22">
        <f t="shared" ca="1" si="459"/>
        <v>473798245.29407996</v>
      </c>
      <c r="V2346" s="21">
        <f t="shared" ca="1" si="460"/>
        <v>454846315.48231685</v>
      </c>
      <c r="W2346" s="23">
        <f t="shared" ca="1" si="461"/>
        <v>-87503280.641738415</v>
      </c>
    </row>
    <row r="2347" spans="6:23" x14ac:dyDescent="0.35">
      <c r="F2347" s="22">
        <v>2345</v>
      </c>
      <c r="G2347" s="22">
        <f t="shared" ca="1" si="450"/>
        <v>2.9461118533131159E-2</v>
      </c>
      <c r="H2347" s="19">
        <f t="shared" ca="1" si="451"/>
        <v>83337</v>
      </c>
      <c r="I2347" s="22">
        <f t="shared" ca="1" si="452"/>
        <v>79170.149999999994</v>
      </c>
      <c r="J2347" s="19">
        <f t="shared" ca="1" si="452"/>
        <v>75211.642499999987</v>
      </c>
      <c r="K2347" s="22">
        <f t="shared" ca="1" si="452"/>
        <v>71451.060374999986</v>
      </c>
      <c r="L2347" s="19">
        <f t="shared" ca="1" si="453"/>
        <v>71451.060374999986</v>
      </c>
      <c r="M2347" s="20">
        <f t="shared" si="454"/>
        <v>5000</v>
      </c>
      <c r="N2347" s="22">
        <f t="shared" si="455"/>
        <v>4800</v>
      </c>
      <c r="O2347" s="20">
        <f t="shared" si="455"/>
        <v>4608</v>
      </c>
      <c r="P2347" s="22">
        <f t="shared" si="455"/>
        <v>4423.68</v>
      </c>
      <c r="Q2347" s="20">
        <f t="shared" si="455"/>
        <v>4246.7328000000007</v>
      </c>
      <c r="R2347" s="21">
        <f t="shared" ca="1" si="456"/>
        <v>416685000</v>
      </c>
      <c r="S2347" s="22">
        <f t="shared" ca="1" si="457"/>
        <v>380016720</v>
      </c>
      <c r="T2347" s="21">
        <f t="shared" ca="1" si="458"/>
        <v>346575248.63999993</v>
      </c>
      <c r="U2347" s="22">
        <f t="shared" ca="1" si="459"/>
        <v>316076626.75967997</v>
      </c>
      <c r="V2347" s="21">
        <f t="shared" ca="1" si="460"/>
        <v>303433561.68929279</v>
      </c>
      <c r="W2347" s="23">
        <f t="shared" ca="1" si="461"/>
        <v>-690861184.56989622</v>
      </c>
    </row>
    <row r="2348" spans="6:23" x14ac:dyDescent="0.35">
      <c r="F2348" s="22">
        <v>2346</v>
      </c>
      <c r="G2348" s="22">
        <f t="shared" ca="1" si="450"/>
        <v>0.36777651935735478</v>
      </c>
      <c r="H2348" s="19">
        <f t="shared" ca="1" si="451"/>
        <v>129868</v>
      </c>
      <c r="I2348" s="22">
        <f t="shared" ca="1" si="452"/>
        <v>123374.6</v>
      </c>
      <c r="J2348" s="19">
        <f t="shared" ca="1" si="452"/>
        <v>117205.87000000001</v>
      </c>
      <c r="K2348" s="22">
        <f t="shared" ca="1" si="452"/>
        <v>111345.57650000001</v>
      </c>
      <c r="L2348" s="19">
        <f t="shared" ca="1" si="453"/>
        <v>111345.57650000001</v>
      </c>
      <c r="M2348" s="20">
        <f t="shared" si="454"/>
        <v>5000</v>
      </c>
      <c r="N2348" s="22">
        <f t="shared" si="455"/>
        <v>4800</v>
      </c>
      <c r="O2348" s="20">
        <f t="shared" si="455"/>
        <v>4608</v>
      </c>
      <c r="P2348" s="22">
        <f t="shared" si="455"/>
        <v>4423.68</v>
      </c>
      <c r="Q2348" s="20">
        <f t="shared" si="455"/>
        <v>4246.7328000000007</v>
      </c>
      <c r="R2348" s="21">
        <f t="shared" ca="1" si="456"/>
        <v>649340000</v>
      </c>
      <c r="S2348" s="22">
        <f t="shared" ca="1" si="457"/>
        <v>592198080</v>
      </c>
      <c r="T2348" s="21">
        <f t="shared" ca="1" si="458"/>
        <v>540084648.96000004</v>
      </c>
      <c r="U2348" s="22">
        <f t="shared" ca="1" si="459"/>
        <v>492557199.85152006</v>
      </c>
      <c r="V2348" s="21">
        <f t="shared" ca="1" si="460"/>
        <v>472854911.85745931</v>
      </c>
      <c r="W2348" s="23">
        <f t="shared" ca="1" si="461"/>
        <v>-15741631.180907488</v>
      </c>
    </row>
    <row r="2349" spans="6:23" x14ac:dyDescent="0.35">
      <c r="F2349" s="22">
        <v>2347</v>
      </c>
      <c r="G2349" s="22">
        <f t="shared" ca="1" si="450"/>
        <v>0.159439481128129</v>
      </c>
      <c r="H2349" s="19">
        <f t="shared" ca="1" si="451"/>
        <v>110097</v>
      </c>
      <c r="I2349" s="22">
        <f t="shared" ca="1" si="452"/>
        <v>104592.15</v>
      </c>
      <c r="J2349" s="19">
        <f t="shared" ca="1" si="452"/>
        <v>99362.542499999996</v>
      </c>
      <c r="K2349" s="22">
        <f t="shared" ca="1" si="452"/>
        <v>94394.415374999997</v>
      </c>
      <c r="L2349" s="19">
        <f t="shared" ca="1" si="453"/>
        <v>94394.415374999997</v>
      </c>
      <c r="M2349" s="20">
        <f t="shared" si="454"/>
        <v>5000</v>
      </c>
      <c r="N2349" s="22">
        <f t="shared" si="455"/>
        <v>4800</v>
      </c>
      <c r="O2349" s="20">
        <f t="shared" si="455"/>
        <v>4608</v>
      </c>
      <c r="P2349" s="22">
        <f t="shared" si="455"/>
        <v>4423.68</v>
      </c>
      <c r="Q2349" s="20">
        <f t="shared" si="455"/>
        <v>4246.7328000000007</v>
      </c>
      <c r="R2349" s="21">
        <f t="shared" ca="1" si="456"/>
        <v>550485000</v>
      </c>
      <c r="S2349" s="22">
        <f t="shared" ca="1" si="457"/>
        <v>502042320</v>
      </c>
      <c r="T2349" s="21">
        <f t="shared" ca="1" si="458"/>
        <v>457862595.83999997</v>
      </c>
      <c r="U2349" s="22">
        <f t="shared" ca="1" si="459"/>
        <v>417570687.40608001</v>
      </c>
      <c r="V2349" s="21">
        <f t="shared" ca="1" si="460"/>
        <v>400867859.90983683</v>
      </c>
      <c r="W2349" s="23">
        <f t="shared" ca="1" si="461"/>
        <v>-302599611.66818905</v>
      </c>
    </row>
    <row r="2350" spans="6:23" x14ac:dyDescent="0.35">
      <c r="F2350" s="22">
        <v>2348</v>
      </c>
      <c r="G2350" s="22">
        <f t="shared" ca="1" si="450"/>
        <v>0.63571449226617971</v>
      </c>
      <c r="H2350" s="19">
        <f t="shared" ca="1" si="451"/>
        <v>150411</v>
      </c>
      <c r="I2350" s="22">
        <f t="shared" ca="1" si="452"/>
        <v>142890.45000000001</v>
      </c>
      <c r="J2350" s="19">
        <f t="shared" ca="1" si="452"/>
        <v>135745.92750000002</v>
      </c>
      <c r="K2350" s="22">
        <f t="shared" ca="1" si="452"/>
        <v>128958.63112500001</v>
      </c>
      <c r="L2350" s="19">
        <f t="shared" ca="1" si="453"/>
        <v>128958.63112500001</v>
      </c>
      <c r="M2350" s="20">
        <f t="shared" si="454"/>
        <v>5000</v>
      </c>
      <c r="N2350" s="22">
        <f t="shared" si="455"/>
        <v>4800</v>
      </c>
      <c r="O2350" s="20">
        <f t="shared" si="455"/>
        <v>4608</v>
      </c>
      <c r="P2350" s="22">
        <f t="shared" si="455"/>
        <v>4423.68</v>
      </c>
      <c r="Q2350" s="20">
        <f t="shared" si="455"/>
        <v>4246.7328000000007</v>
      </c>
      <c r="R2350" s="21">
        <f t="shared" ca="1" si="456"/>
        <v>752055000</v>
      </c>
      <c r="S2350" s="22">
        <f t="shared" ca="1" si="457"/>
        <v>685874160</v>
      </c>
      <c r="T2350" s="21">
        <f t="shared" ca="1" si="458"/>
        <v>625517233.92000008</v>
      </c>
      <c r="U2350" s="22">
        <f t="shared" ca="1" si="459"/>
        <v>570471717.33504009</v>
      </c>
      <c r="V2350" s="21">
        <f t="shared" ca="1" si="460"/>
        <v>547652848.64163852</v>
      </c>
      <c r="W2350" s="23">
        <f t="shared" ca="1" si="461"/>
        <v>282317318.44987631</v>
      </c>
    </row>
    <row r="2351" spans="6:23" x14ac:dyDescent="0.35">
      <c r="F2351" s="22">
        <v>2349</v>
      </c>
      <c r="G2351" s="22">
        <f t="shared" ca="1" si="450"/>
        <v>0.62817235907676927</v>
      </c>
      <c r="H2351" s="19">
        <f t="shared" ca="1" si="451"/>
        <v>149810</v>
      </c>
      <c r="I2351" s="22">
        <f t="shared" ca="1" si="452"/>
        <v>142319.5</v>
      </c>
      <c r="J2351" s="19">
        <f t="shared" ca="1" si="452"/>
        <v>135203.52499999999</v>
      </c>
      <c r="K2351" s="22">
        <f t="shared" ca="1" si="452"/>
        <v>128443.34874999999</v>
      </c>
      <c r="L2351" s="19">
        <f t="shared" ca="1" si="453"/>
        <v>128443.34874999999</v>
      </c>
      <c r="M2351" s="20">
        <f t="shared" si="454"/>
        <v>5000</v>
      </c>
      <c r="N2351" s="22">
        <f t="shared" si="455"/>
        <v>4800</v>
      </c>
      <c r="O2351" s="20">
        <f t="shared" si="455"/>
        <v>4608</v>
      </c>
      <c r="P2351" s="22">
        <f t="shared" si="455"/>
        <v>4423.68</v>
      </c>
      <c r="Q2351" s="20">
        <f t="shared" si="455"/>
        <v>4246.7328000000007</v>
      </c>
      <c r="R2351" s="21">
        <f t="shared" ca="1" si="456"/>
        <v>749050000</v>
      </c>
      <c r="S2351" s="22">
        <f t="shared" ca="1" si="457"/>
        <v>683133600</v>
      </c>
      <c r="T2351" s="21">
        <f t="shared" ca="1" si="458"/>
        <v>623017843.19999993</v>
      </c>
      <c r="U2351" s="22">
        <f t="shared" ca="1" si="459"/>
        <v>568192272.99839997</v>
      </c>
      <c r="V2351" s="21">
        <f t="shared" ca="1" si="460"/>
        <v>545464582.07846403</v>
      </c>
      <c r="W2351" s="23">
        <f t="shared" ca="1" si="461"/>
        <v>273597392.9897151</v>
      </c>
    </row>
    <row r="2352" spans="6:23" x14ac:dyDescent="0.35">
      <c r="F2352" s="22">
        <v>2350</v>
      </c>
      <c r="G2352" s="22">
        <f t="shared" ca="1" si="450"/>
        <v>0.94837201495067103</v>
      </c>
      <c r="H2352" s="19">
        <f t="shared" ca="1" si="451"/>
        <v>188878</v>
      </c>
      <c r="I2352" s="22">
        <f t="shared" ca="1" si="452"/>
        <v>179434.1</v>
      </c>
      <c r="J2352" s="19">
        <f t="shared" ca="1" si="452"/>
        <v>170462.39500000002</v>
      </c>
      <c r="K2352" s="22">
        <f t="shared" ca="1" si="452"/>
        <v>161939.27525000001</v>
      </c>
      <c r="L2352" s="19">
        <f t="shared" ca="1" si="453"/>
        <v>161939.27525000001</v>
      </c>
      <c r="M2352" s="20">
        <f t="shared" si="454"/>
        <v>5000</v>
      </c>
      <c r="N2352" s="22">
        <f t="shared" si="455"/>
        <v>4800</v>
      </c>
      <c r="O2352" s="20">
        <f t="shared" si="455"/>
        <v>4608</v>
      </c>
      <c r="P2352" s="22">
        <f t="shared" si="455"/>
        <v>4423.68</v>
      </c>
      <c r="Q2352" s="20">
        <f t="shared" si="455"/>
        <v>4246.7328000000007</v>
      </c>
      <c r="R2352" s="21">
        <f t="shared" ca="1" si="456"/>
        <v>944390000</v>
      </c>
      <c r="S2352" s="22">
        <f t="shared" ca="1" si="457"/>
        <v>861283680</v>
      </c>
      <c r="T2352" s="21">
        <f t="shared" ca="1" si="458"/>
        <v>785490716.16000009</v>
      </c>
      <c r="U2352" s="22">
        <f t="shared" ca="1" si="459"/>
        <v>716367533.13792002</v>
      </c>
      <c r="V2352" s="21">
        <f t="shared" ca="1" si="460"/>
        <v>687712831.81240332</v>
      </c>
      <c r="W2352" s="23">
        <f t="shared" ca="1" si="461"/>
        <v>840436074.98238611</v>
      </c>
    </row>
    <row r="2353" spans="6:23" x14ac:dyDescent="0.35">
      <c r="F2353" s="22">
        <v>2351</v>
      </c>
      <c r="G2353" s="22">
        <f t="shared" ca="1" si="450"/>
        <v>2.4025937456711555E-2</v>
      </c>
      <c r="H2353" s="19">
        <f t="shared" ca="1" si="451"/>
        <v>80693</v>
      </c>
      <c r="I2353" s="22">
        <f t="shared" ca="1" si="452"/>
        <v>76658.350000000006</v>
      </c>
      <c r="J2353" s="19">
        <f t="shared" ca="1" si="452"/>
        <v>72825.43250000001</v>
      </c>
      <c r="K2353" s="22">
        <f t="shared" ca="1" si="452"/>
        <v>69184.160875000016</v>
      </c>
      <c r="L2353" s="19">
        <f t="shared" ca="1" si="453"/>
        <v>69184.160875000016</v>
      </c>
      <c r="M2353" s="20">
        <f t="shared" si="454"/>
        <v>5000</v>
      </c>
      <c r="N2353" s="22">
        <f t="shared" si="455"/>
        <v>4800</v>
      </c>
      <c r="O2353" s="20">
        <f t="shared" si="455"/>
        <v>4608</v>
      </c>
      <c r="P2353" s="22">
        <f t="shared" si="455"/>
        <v>4423.68</v>
      </c>
      <c r="Q2353" s="20">
        <f t="shared" si="455"/>
        <v>4246.7328000000007</v>
      </c>
      <c r="R2353" s="21">
        <f t="shared" ca="1" si="456"/>
        <v>403465000</v>
      </c>
      <c r="S2353" s="22">
        <f t="shared" ca="1" si="457"/>
        <v>367960080</v>
      </c>
      <c r="T2353" s="21">
        <f t="shared" ca="1" si="458"/>
        <v>335579592.96000004</v>
      </c>
      <c r="U2353" s="22">
        <f t="shared" ca="1" si="459"/>
        <v>306048588.77952009</v>
      </c>
      <c r="V2353" s="21">
        <f t="shared" ca="1" si="460"/>
        <v>293806645.22833931</v>
      </c>
      <c r="W2353" s="23">
        <f t="shared" ca="1" si="461"/>
        <v>-729223052.98365211</v>
      </c>
    </row>
    <row r="2354" spans="6:23" x14ac:dyDescent="0.35">
      <c r="F2354" s="22">
        <v>2352</v>
      </c>
      <c r="G2354" s="22">
        <f t="shared" ca="1" si="450"/>
        <v>0.86233815808691716</v>
      </c>
      <c r="H2354" s="19">
        <f t="shared" ca="1" si="451"/>
        <v>172727</v>
      </c>
      <c r="I2354" s="22">
        <f t="shared" ca="1" si="452"/>
        <v>164090.65</v>
      </c>
      <c r="J2354" s="19">
        <f t="shared" ca="1" si="452"/>
        <v>155886.11749999999</v>
      </c>
      <c r="K2354" s="22">
        <f t="shared" ca="1" si="452"/>
        <v>148091.811625</v>
      </c>
      <c r="L2354" s="19">
        <f t="shared" ca="1" si="453"/>
        <v>148091.811625</v>
      </c>
      <c r="M2354" s="20">
        <f t="shared" si="454"/>
        <v>5000</v>
      </c>
      <c r="N2354" s="22">
        <f t="shared" si="455"/>
        <v>4800</v>
      </c>
      <c r="O2354" s="20">
        <f t="shared" si="455"/>
        <v>4608</v>
      </c>
      <c r="P2354" s="22">
        <f t="shared" si="455"/>
        <v>4423.68</v>
      </c>
      <c r="Q2354" s="20">
        <f t="shared" si="455"/>
        <v>4246.7328000000007</v>
      </c>
      <c r="R2354" s="21">
        <f t="shared" ca="1" si="456"/>
        <v>863635000</v>
      </c>
      <c r="S2354" s="22">
        <f t="shared" ca="1" si="457"/>
        <v>787635120</v>
      </c>
      <c r="T2354" s="21">
        <f t="shared" ca="1" si="458"/>
        <v>718323229.43999994</v>
      </c>
      <c r="U2354" s="22">
        <f t="shared" ca="1" si="459"/>
        <v>655110785.2492801</v>
      </c>
      <c r="V2354" s="21">
        <f t="shared" ca="1" si="460"/>
        <v>628906353.83930886</v>
      </c>
      <c r="W2354" s="23">
        <f t="shared" ca="1" si="461"/>
        <v>606100773.63950682</v>
      </c>
    </row>
    <row r="2355" spans="6:23" x14ac:dyDescent="0.35">
      <c r="F2355" s="22">
        <v>2353</v>
      </c>
      <c r="G2355" s="22">
        <f t="shared" ca="1" si="450"/>
        <v>0.98708377978342077</v>
      </c>
      <c r="H2355" s="19">
        <f t="shared" ca="1" si="451"/>
        <v>206862</v>
      </c>
      <c r="I2355" s="22">
        <f t="shared" ca="1" si="452"/>
        <v>196518.9</v>
      </c>
      <c r="J2355" s="19">
        <f t="shared" ca="1" si="452"/>
        <v>186692.95499999999</v>
      </c>
      <c r="K2355" s="22">
        <f t="shared" ca="1" si="452"/>
        <v>177358.30724999998</v>
      </c>
      <c r="L2355" s="19">
        <f t="shared" ca="1" si="453"/>
        <v>177358.30724999998</v>
      </c>
      <c r="M2355" s="20">
        <f t="shared" si="454"/>
        <v>5000</v>
      </c>
      <c r="N2355" s="22">
        <f t="shared" si="455"/>
        <v>4800</v>
      </c>
      <c r="O2355" s="20">
        <f t="shared" si="455"/>
        <v>4608</v>
      </c>
      <c r="P2355" s="22">
        <f t="shared" si="455"/>
        <v>4423.68</v>
      </c>
      <c r="Q2355" s="20">
        <f t="shared" si="455"/>
        <v>4246.7328000000007</v>
      </c>
      <c r="R2355" s="21">
        <f t="shared" ca="1" si="456"/>
        <v>1034310000</v>
      </c>
      <c r="S2355" s="22">
        <f t="shared" ca="1" si="457"/>
        <v>943290720</v>
      </c>
      <c r="T2355" s="21">
        <f t="shared" ca="1" si="458"/>
        <v>860281136.63999999</v>
      </c>
      <c r="U2355" s="22">
        <f t="shared" ca="1" si="459"/>
        <v>784576396.61567998</v>
      </c>
      <c r="V2355" s="21">
        <f t="shared" ca="1" si="460"/>
        <v>753193340.75105286</v>
      </c>
      <c r="W2355" s="23">
        <f t="shared" ca="1" si="461"/>
        <v>1101366423.5273905</v>
      </c>
    </row>
    <row r="2356" spans="6:23" x14ac:dyDescent="0.35">
      <c r="F2356" s="22">
        <v>2354</v>
      </c>
      <c r="G2356" s="22">
        <f t="shared" ca="1" si="450"/>
        <v>0.93548269063806155</v>
      </c>
      <c r="H2356" s="19">
        <f t="shared" ca="1" si="451"/>
        <v>185538</v>
      </c>
      <c r="I2356" s="22">
        <f t="shared" ca="1" si="452"/>
        <v>176261.1</v>
      </c>
      <c r="J2356" s="19">
        <f t="shared" ca="1" si="452"/>
        <v>167448.04500000001</v>
      </c>
      <c r="K2356" s="22">
        <f t="shared" ca="1" si="452"/>
        <v>159075.64275</v>
      </c>
      <c r="L2356" s="19">
        <f t="shared" ca="1" si="453"/>
        <v>159075.64275</v>
      </c>
      <c r="M2356" s="20">
        <f t="shared" si="454"/>
        <v>5000</v>
      </c>
      <c r="N2356" s="22">
        <f t="shared" si="455"/>
        <v>4800</v>
      </c>
      <c r="O2356" s="20">
        <f t="shared" si="455"/>
        <v>4608</v>
      </c>
      <c r="P2356" s="22">
        <f t="shared" si="455"/>
        <v>4423.68</v>
      </c>
      <c r="Q2356" s="20">
        <f t="shared" si="455"/>
        <v>4246.7328000000007</v>
      </c>
      <c r="R2356" s="21">
        <f t="shared" ca="1" si="456"/>
        <v>927690000</v>
      </c>
      <c r="S2356" s="22">
        <f t="shared" ca="1" si="457"/>
        <v>846053280</v>
      </c>
      <c r="T2356" s="21">
        <f t="shared" ca="1" si="458"/>
        <v>771600591.36000001</v>
      </c>
      <c r="U2356" s="22">
        <f t="shared" ca="1" si="459"/>
        <v>703699739.32032001</v>
      </c>
      <c r="V2356" s="21">
        <f t="shared" ca="1" si="460"/>
        <v>675551749.74750733</v>
      </c>
      <c r="W2356" s="23">
        <f t="shared" ca="1" si="461"/>
        <v>791975923.50661278</v>
      </c>
    </row>
    <row r="2357" spans="6:23" x14ac:dyDescent="0.35">
      <c r="F2357" s="22">
        <v>2355</v>
      </c>
      <c r="G2357" s="22">
        <f t="shared" ca="1" si="450"/>
        <v>0.95559710926865871</v>
      </c>
      <c r="H2357" s="19">
        <f t="shared" ca="1" si="451"/>
        <v>191052</v>
      </c>
      <c r="I2357" s="22">
        <f t="shared" ca="1" si="452"/>
        <v>181499.4</v>
      </c>
      <c r="J2357" s="19">
        <f t="shared" ca="1" si="452"/>
        <v>172424.43</v>
      </c>
      <c r="K2357" s="22">
        <f t="shared" ca="1" si="452"/>
        <v>163803.20850000001</v>
      </c>
      <c r="L2357" s="19">
        <f t="shared" ca="1" si="453"/>
        <v>163803.20850000001</v>
      </c>
      <c r="M2357" s="20">
        <f t="shared" si="454"/>
        <v>5000</v>
      </c>
      <c r="N2357" s="22">
        <f t="shared" si="455"/>
        <v>4800</v>
      </c>
      <c r="O2357" s="20">
        <f t="shared" si="455"/>
        <v>4608</v>
      </c>
      <c r="P2357" s="22">
        <f t="shared" si="455"/>
        <v>4423.68</v>
      </c>
      <c r="Q2357" s="20">
        <f t="shared" si="455"/>
        <v>4246.7328000000007</v>
      </c>
      <c r="R2357" s="21">
        <f t="shared" ca="1" si="456"/>
        <v>955260000</v>
      </c>
      <c r="S2357" s="22">
        <f t="shared" ca="1" si="457"/>
        <v>871197120</v>
      </c>
      <c r="T2357" s="21">
        <f t="shared" ca="1" si="458"/>
        <v>794531773.43999994</v>
      </c>
      <c r="U2357" s="22">
        <f t="shared" ca="1" si="459"/>
        <v>724612977.37728012</v>
      </c>
      <c r="V2357" s="21">
        <f t="shared" ca="1" si="460"/>
        <v>695628458.28218889</v>
      </c>
      <c r="W2357" s="23">
        <f t="shared" ca="1" si="461"/>
        <v>871978700.52380371</v>
      </c>
    </row>
    <row r="2358" spans="6:23" x14ac:dyDescent="0.35">
      <c r="F2358" s="22">
        <v>2356</v>
      </c>
      <c r="G2358" s="22">
        <f t="shared" ca="1" si="450"/>
        <v>0.64129378550810634</v>
      </c>
      <c r="H2358" s="19">
        <f t="shared" ca="1" si="451"/>
        <v>150858</v>
      </c>
      <c r="I2358" s="22">
        <f t="shared" ca="1" si="452"/>
        <v>143315.1</v>
      </c>
      <c r="J2358" s="19">
        <f t="shared" ca="1" si="452"/>
        <v>136149.345</v>
      </c>
      <c r="K2358" s="22">
        <f t="shared" ca="1" si="452"/>
        <v>129341.87775</v>
      </c>
      <c r="L2358" s="19">
        <f t="shared" ca="1" si="453"/>
        <v>129341.87775</v>
      </c>
      <c r="M2358" s="20">
        <f t="shared" si="454"/>
        <v>5000</v>
      </c>
      <c r="N2358" s="22">
        <f t="shared" si="455"/>
        <v>4800</v>
      </c>
      <c r="O2358" s="20">
        <f t="shared" si="455"/>
        <v>4608</v>
      </c>
      <c r="P2358" s="22">
        <f t="shared" si="455"/>
        <v>4423.68</v>
      </c>
      <c r="Q2358" s="20">
        <f t="shared" si="455"/>
        <v>4246.7328000000007</v>
      </c>
      <c r="R2358" s="21">
        <f t="shared" ca="1" si="456"/>
        <v>754290000</v>
      </c>
      <c r="S2358" s="22">
        <f t="shared" ca="1" si="457"/>
        <v>687912480</v>
      </c>
      <c r="T2358" s="21">
        <f t="shared" ca="1" si="458"/>
        <v>627376181.75999999</v>
      </c>
      <c r="U2358" s="22">
        <f t="shared" ca="1" si="459"/>
        <v>572167077.76512003</v>
      </c>
      <c r="V2358" s="21">
        <f t="shared" ca="1" si="460"/>
        <v>549280394.65451527</v>
      </c>
      <c r="W2358" s="23">
        <f t="shared" ca="1" si="461"/>
        <v>288802853.69229269</v>
      </c>
    </row>
    <row r="2359" spans="6:23" x14ac:dyDescent="0.35">
      <c r="F2359" s="22">
        <v>2357</v>
      </c>
      <c r="G2359" s="22">
        <f t="shared" ca="1" si="450"/>
        <v>0.11850137827646445</v>
      </c>
      <c r="H2359" s="19">
        <f t="shared" ca="1" si="451"/>
        <v>104525</v>
      </c>
      <c r="I2359" s="22">
        <f t="shared" ca="1" si="452"/>
        <v>99298.75</v>
      </c>
      <c r="J2359" s="19">
        <f t="shared" ca="1" si="452"/>
        <v>94333.8125</v>
      </c>
      <c r="K2359" s="22">
        <f t="shared" ca="1" si="452"/>
        <v>89617.121874999997</v>
      </c>
      <c r="L2359" s="19">
        <f t="shared" ca="1" si="453"/>
        <v>89617.121874999997</v>
      </c>
      <c r="M2359" s="20">
        <f t="shared" si="454"/>
        <v>5000</v>
      </c>
      <c r="N2359" s="22">
        <f t="shared" si="455"/>
        <v>4800</v>
      </c>
      <c r="O2359" s="20">
        <f t="shared" si="455"/>
        <v>4608</v>
      </c>
      <c r="P2359" s="22">
        <f t="shared" si="455"/>
        <v>4423.68</v>
      </c>
      <c r="Q2359" s="20">
        <f t="shared" si="455"/>
        <v>4246.7328000000007</v>
      </c>
      <c r="R2359" s="21">
        <f t="shared" ca="1" si="456"/>
        <v>522625000</v>
      </c>
      <c r="S2359" s="22">
        <f t="shared" ca="1" si="457"/>
        <v>476634000</v>
      </c>
      <c r="T2359" s="21">
        <f t="shared" ca="1" si="458"/>
        <v>434690208</v>
      </c>
      <c r="U2359" s="22">
        <f t="shared" ca="1" si="459"/>
        <v>396437469.69600004</v>
      </c>
      <c r="V2359" s="21">
        <f t="shared" ca="1" si="460"/>
        <v>380579970.90816003</v>
      </c>
      <c r="W2359" s="23">
        <f t="shared" ca="1" si="461"/>
        <v>-383443912.27388072</v>
      </c>
    </row>
    <row r="2360" spans="6:23" x14ac:dyDescent="0.35">
      <c r="F2360" s="22">
        <v>2358</v>
      </c>
      <c r="G2360" s="22">
        <f t="shared" ca="1" si="450"/>
        <v>0.45800224133709677</v>
      </c>
      <c r="H2360" s="19">
        <f t="shared" ca="1" si="451"/>
        <v>136836</v>
      </c>
      <c r="I2360" s="22">
        <f t="shared" ca="1" si="452"/>
        <v>129994.2</v>
      </c>
      <c r="J2360" s="19">
        <f t="shared" ca="1" si="452"/>
        <v>123494.48999999999</v>
      </c>
      <c r="K2360" s="22">
        <f t="shared" ca="1" si="452"/>
        <v>117319.76549999999</v>
      </c>
      <c r="L2360" s="19">
        <f t="shared" ca="1" si="453"/>
        <v>117319.76549999999</v>
      </c>
      <c r="M2360" s="20">
        <f t="shared" si="454"/>
        <v>5000</v>
      </c>
      <c r="N2360" s="22">
        <f t="shared" si="455"/>
        <v>4800</v>
      </c>
      <c r="O2360" s="20">
        <f t="shared" si="455"/>
        <v>4608</v>
      </c>
      <c r="P2360" s="22">
        <f t="shared" si="455"/>
        <v>4423.68</v>
      </c>
      <c r="Q2360" s="20">
        <f t="shared" si="455"/>
        <v>4246.7328000000007</v>
      </c>
      <c r="R2360" s="21">
        <f t="shared" ca="1" si="456"/>
        <v>684180000</v>
      </c>
      <c r="S2360" s="22">
        <f t="shared" ca="1" si="457"/>
        <v>623972160</v>
      </c>
      <c r="T2360" s="21">
        <f t="shared" ca="1" si="458"/>
        <v>569062609.91999996</v>
      </c>
      <c r="U2360" s="22">
        <f t="shared" ca="1" si="459"/>
        <v>518985100.24704003</v>
      </c>
      <c r="V2360" s="21">
        <f t="shared" ca="1" si="460"/>
        <v>498225696.23715848</v>
      </c>
      <c r="W2360" s="23">
        <f t="shared" ca="1" si="461"/>
        <v>85357271.658371449</v>
      </c>
    </row>
    <row r="2361" spans="6:23" x14ac:dyDescent="0.35">
      <c r="F2361" s="22">
        <v>2359</v>
      </c>
      <c r="G2361" s="22">
        <f t="shared" ca="1" si="450"/>
        <v>1.8600119669939907E-2</v>
      </c>
      <c r="H2361" s="19">
        <f t="shared" ca="1" si="451"/>
        <v>77493</v>
      </c>
      <c r="I2361" s="22">
        <f t="shared" ca="1" si="452"/>
        <v>73618.350000000006</v>
      </c>
      <c r="J2361" s="19">
        <f t="shared" ca="1" si="452"/>
        <v>69937.43250000001</v>
      </c>
      <c r="K2361" s="22">
        <f t="shared" ca="1" si="452"/>
        <v>66440.56087500001</v>
      </c>
      <c r="L2361" s="19">
        <f t="shared" ca="1" si="453"/>
        <v>66440.56087500001</v>
      </c>
      <c r="M2361" s="20">
        <f t="shared" si="454"/>
        <v>5000</v>
      </c>
      <c r="N2361" s="22">
        <f t="shared" si="455"/>
        <v>4800</v>
      </c>
      <c r="O2361" s="20">
        <f t="shared" si="455"/>
        <v>4608</v>
      </c>
      <c r="P2361" s="22">
        <f t="shared" si="455"/>
        <v>4423.68</v>
      </c>
      <c r="Q2361" s="20">
        <f t="shared" si="455"/>
        <v>4246.7328000000007</v>
      </c>
      <c r="R2361" s="21">
        <f t="shared" ca="1" si="456"/>
        <v>387465000</v>
      </c>
      <c r="S2361" s="22">
        <f t="shared" ca="1" si="457"/>
        <v>353368080</v>
      </c>
      <c r="T2361" s="21">
        <f t="shared" ca="1" si="458"/>
        <v>322271688.96000004</v>
      </c>
      <c r="U2361" s="22">
        <f t="shared" ca="1" si="459"/>
        <v>293911780.33152008</v>
      </c>
      <c r="V2361" s="21">
        <f t="shared" ca="1" si="460"/>
        <v>282155309.11825931</v>
      </c>
      <c r="W2361" s="23">
        <f t="shared" ca="1" si="461"/>
        <v>-775651940.62511206</v>
      </c>
    </row>
    <row r="2362" spans="6:23" x14ac:dyDescent="0.35">
      <c r="F2362" s="22">
        <v>2360</v>
      </c>
      <c r="G2362" s="22">
        <f t="shared" ca="1" si="450"/>
        <v>0.14771639579318974</v>
      </c>
      <c r="H2362" s="19">
        <f t="shared" ca="1" si="451"/>
        <v>108612</v>
      </c>
      <c r="I2362" s="22">
        <f t="shared" ca="1" si="452"/>
        <v>103181.4</v>
      </c>
      <c r="J2362" s="19">
        <f t="shared" ca="1" si="452"/>
        <v>98022.329999999987</v>
      </c>
      <c r="K2362" s="22">
        <f t="shared" ca="1" si="452"/>
        <v>93121.213499999983</v>
      </c>
      <c r="L2362" s="19">
        <f t="shared" ca="1" si="453"/>
        <v>93121.213499999983</v>
      </c>
      <c r="M2362" s="20">
        <f t="shared" si="454"/>
        <v>5000</v>
      </c>
      <c r="N2362" s="22">
        <f t="shared" si="455"/>
        <v>4800</v>
      </c>
      <c r="O2362" s="20">
        <f t="shared" si="455"/>
        <v>4608</v>
      </c>
      <c r="P2362" s="22">
        <f t="shared" si="455"/>
        <v>4423.68</v>
      </c>
      <c r="Q2362" s="20">
        <f t="shared" si="455"/>
        <v>4246.7328000000007</v>
      </c>
      <c r="R2362" s="21">
        <f t="shared" ca="1" si="456"/>
        <v>543060000</v>
      </c>
      <c r="S2362" s="22">
        <f t="shared" ca="1" si="457"/>
        <v>495270720</v>
      </c>
      <c r="T2362" s="21">
        <f t="shared" ca="1" si="458"/>
        <v>451686896.63999993</v>
      </c>
      <c r="U2362" s="22">
        <f t="shared" ca="1" si="459"/>
        <v>411938449.73567992</v>
      </c>
      <c r="V2362" s="21">
        <f t="shared" ca="1" si="460"/>
        <v>395460911.74625278</v>
      </c>
      <c r="W2362" s="23">
        <f t="shared" ca="1" si="461"/>
        <v>-324145517.33930373</v>
      </c>
    </row>
    <row r="2363" spans="6:23" x14ac:dyDescent="0.35">
      <c r="F2363" s="22">
        <v>2361</v>
      </c>
      <c r="G2363" s="22">
        <f t="shared" ca="1" si="450"/>
        <v>2.4778772832551255E-2</v>
      </c>
      <c r="H2363" s="19">
        <f t="shared" ca="1" si="451"/>
        <v>81087</v>
      </c>
      <c r="I2363" s="22">
        <f t="shared" ca="1" si="452"/>
        <v>77032.649999999994</v>
      </c>
      <c r="J2363" s="19">
        <f t="shared" ca="1" si="452"/>
        <v>73181.017499999987</v>
      </c>
      <c r="K2363" s="22">
        <f t="shared" ca="1" si="452"/>
        <v>69521.966624999986</v>
      </c>
      <c r="L2363" s="19">
        <f t="shared" ca="1" si="453"/>
        <v>69521.966624999986</v>
      </c>
      <c r="M2363" s="20">
        <f t="shared" si="454"/>
        <v>5000</v>
      </c>
      <c r="N2363" s="22">
        <f t="shared" si="455"/>
        <v>4800</v>
      </c>
      <c r="O2363" s="20">
        <f t="shared" si="455"/>
        <v>4608</v>
      </c>
      <c r="P2363" s="22">
        <f t="shared" si="455"/>
        <v>4423.68</v>
      </c>
      <c r="Q2363" s="20">
        <f t="shared" si="455"/>
        <v>4246.7328000000007</v>
      </c>
      <c r="R2363" s="21">
        <f t="shared" ca="1" si="456"/>
        <v>405435000</v>
      </c>
      <c r="S2363" s="22">
        <f t="shared" ca="1" si="457"/>
        <v>369756720</v>
      </c>
      <c r="T2363" s="21">
        <f t="shared" ca="1" si="458"/>
        <v>337218128.63999993</v>
      </c>
      <c r="U2363" s="22">
        <f t="shared" ca="1" si="459"/>
        <v>307542933.31967998</v>
      </c>
      <c r="V2363" s="21">
        <f t="shared" ca="1" si="460"/>
        <v>295241215.98689276</v>
      </c>
      <c r="W2363" s="23">
        <f t="shared" ca="1" si="461"/>
        <v>-723506496.19279742</v>
      </c>
    </row>
    <row r="2364" spans="6:23" x14ac:dyDescent="0.35">
      <c r="F2364" s="22">
        <v>2362</v>
      </c>
      <c r="G2364" s="22">
        <f t="shared" ca="1" si="450"/>
        <v>0.86476382703788746</v>
      </c>
      <c r="H2364" s="19">
        <f t="shared" ca="1" si="451"/>
        <v>173059</v>
      </c>
      <c r="I2364" s="22">
        <f t="shared" ca="1" si="452"/>
        <v>164406.04999999999</v>
      </c>
      <c r="J2364" s="19">
        <f t="shared" ca="1" si="452"/>
        <v>156185.7475</v>
      </c>
      <c r="K2364" s="22">
        <f t="shared" ca="1" si="452"/>
        <v>148376.46012499998</v>
      </c>
      <c r="L2364" s="19">
        <f t="shared" ca="1" si="453"/>
        <v>148376.46012499998</v>
      </c>
      <c r="M2364" s="20">
        <f t="shared" si="454"/>
        <v>5000</v>
      </c>
      <c r="N2364" s="22">
        <f t="shared" si="455"/>
        <v>4800</v>
      </c>
      <c r="O2364" s="20">
        <f t="shared" si="455"/>
        <v>4608</v>
      </c>
      <c r="P2364" s="22">
        <f t="shared" si="455"/>
        <v>4423.68</v>
      </c>
      <c r="Q2364" s="20">
        <f t="shared" si="455"/>
        <v>4246.7328000000007</v>
      </c>
      <c r="R2364" s="21">
        <f t="shared" ca="1" si="456"/>
        <v>865295000</v>
      </c>
      <c r="S2364" s="22">
        <f t="shared" ca="1" si="457"/>
        <v>789149040</v>
      </c>
      <c r="T2364" s="21">
        <f t="shared" ca="1" si="458"/>
        <v>719703924.48000002</v>
      </c>
      <c r="U2364" s="22">
        <f t="shared" ca="1" si="459"/>
        <v>656369979.12575996</v>
      </c>
      <c r="V2364" s="21">
        <f t="shared" ca="1" si="460"/>
        <v>630115179.9607296</v>
      </c>
      <c r="W2364" s="23">
        <f t="shared" ca="1" si="461"/>
        <v>610917770.73230791</v>
      </c>
    </row>
    <row r="2365" spans="6:23" x14ac:dyDescent="0.35">
      <c r="F2365" s="22">
        <v>2363</v>
      </c>
      <c r="G2365" s="22">
        <f t="shared" ca="1" si="450"/>
        <v>0.72420719612269824</v>
      </c>
      <c r="H2365" s="19">
        <f t="shared" ca="1" si="451"/>
        <v>157862</v>
      </c>
      <c r="I2365" s="22">
        <f t="shared" ca="1" si="452"/>
        <v>149968.9</v>
      </c>
      <c r="J2365" s="19">
        <f t="shared" ca="1" si="452"/>
        <v>142470.45499999999</v>
      </c>
      <c r="K2365" s="22">
        <f t="shared" ca="1" si="452"/>
        <v>135346.93224999998</v>
      </c>
      <c r="L2365" s="19">
        <f t="shared" ca="1" si="453"/>
        <v>135346.93224999998</v>
      </c>
      <c r="M2365" s="20">
        <f t="shared" si="454"/>
        <v>5000</v>
      </c>
      <c r="N2365" s="22">
        <f t="shared" si="455"/>
        <v>4800</v>
      </c>
      <c r="O2365" s="20">
        <f t="shared" si="455"/>
        <v>4608</v>
      </c>
      <c r="P2365" s="22">
        <f t="shared" si="455"/>
        <v>4423.68</v>
      </c>
      <c r="Q2365" s="20">
        <f t="shared" si="455"/>
        <v>4246.7328000000007</v>
      </c>
      <c r="R2365" s="21">
        <f t="shared" ca="1" si="456"/>
        <v>789310000</v>
      </c>
      <c r="S2365" s="22">
        <f t="shared" ca="1" si="457"/>
        <v>719850720</v>
      </c>
      <c r="T2365" s="21">
        <f t="shared" ca="1" si="458"/>
        <v>656503856.63999999</v>
      </c>
      <c r="U2365" s="22">
        <f t="shared" ca="1" si="459"/>
        <v>598731517.25567997</v>
      </c>
      <c r="V2365" s="21">
        <f t="shared" ca="1" si="460"/>
        <v>574782256.56545281</v>
      </c>
      <c r="W2365" s="23">
        <f t="shared" ca="1" si="461"/>
        <v>390424081.51753807</v>
      </c>
    </row>
    <row r="2366" spans="6:23" x14ac:dyDescent="0.35">
      <c r="F2366" s="22">
        <v>2364</v>
      </c>
      <c r="G2366" s="22">
        <f t="shared" ca="1" si="450"/>
        <v>0.48133818823745678</v>
      </c>
      <c r="H2366" s="19">
        <f t="shared" ca="1" si="451"/>
        <v>138596</v>
      </c>
      <c r="I2366" s="22">
        <f t="shared" ca="1" si="452"/>
        <v>131666.20000000001</v>
      </c>
      <c r="J2366" s="19">
        <f t="shared" ca="1" si="452"/>
        <v>125082.89000000001</v>
      </c>
      <c r="K2366" s="22">
        <f t="shared" ca="1" si="452"/>
        <v>118828.74550000002</v>
      </c>
      <c r="L2366" s="19">
        <f t="shared" ca="1" si="453"/>
        <v>118828.74550000002</v>
      </c>
      <c r="M2366" s="20">
        <f t="shared" si="454"/>
        <v>5000</v>
      </c>
      <c r="N2366" s="22">
        <f t="shared" si="455"/>
        <v>4800</v>
      </c>
      <c r="O2366" s="20">
        <f t="shared" si="455"/>
        <v>4608</v>
      </c>
      <c r="P2366" s="22">
        <f t="shared" si="455"/>
        <v>4423.68</v>
      </c>
      <c r="Q2366" s="20">
        <f t="shared" si="455"/>
        <v>4246.7328000000007</v>
      </c>
      <c r="R2366" s="21">
        <f t="shared" ca="1" si="456"/>
        <v>692980000</v>
      </c>
      <c r="S2366" s="22">
        <f t="shared" ca="1" si="457"/>
        <v>631997760</v>
      </c>
      <c r="T2366" s="21">
        <f t="shared" ca="1" si="458"/>
        <v>576381957.12000012</v>
      </c>
      <c r="U2366" s="22">
        <f t="shared" ca="1" si="459"/>
        <v>525660344.89344013</v>
      </c>
      <c r="V2366" s="21">
        <f t="shared" ca="1" si="460"/>
        <v>504633931.09770256</v>
      </c>
      <c r="W2366" s="23">
        <f t="shared" ca="1" si="461"/>
        <v>110893159.86117458</v>
      </c>
    </row>
    <row r="2367" spans="6:23" x14ac:dyDescent="0.35">
      <c r="F2367" s="22">
        <v>2365</v>
      </c>
      <c r="G2367" s="22">
        <f t="shared" ca="1" si="450"/>
        <v>0.49956365480284037</v>
      </c>
      <c r="H2367" s="19">
        <f t="shared" ca="1" si="451"/>
        <v>139967</v>
      </c>
      <c r="I2367" s="22">
        <f t="shared" ca="1" si="452"/>
        <v>132968.65</v>
      </c>
      <c r="J2367" s="19">
        <f t="shared" ca="1" si="452"/>
        <v>126320.2175</v>
      </c>
      <c r="K2367" s="22">
        <f t="shared" ca="1" si="452"/>
        <v>120004.20662499999</v>
      </c>
      <c r="L2367" s="19">
        <f t="shared" ca="1" si="453"/>
        <v>120004.20662499999</v>
      </c>
      <c r="M2367" s="20">
        <f t="shared" si="454"/>
        <v>5000</v>
      </c>
      <c r="N2367" s="22">
        <f t="shared" si="455"/>
        <v>4800</v>
      </c>
      <c r="O2367" s="20">
        <f t="shared" si="455"/>
        <v>4608</v>
      </c>
      <c r="P2367" s="22">
        <f t="shared" si="455"/>
        <v>4423.68</v>
      </c>
      <c r="Q2367" s="20">
        <f t="shared" si="455"/>
        <v>4246.7328000000007</v>
      </c>
      <c r="R2367" s="21">
        <f t="shared" ca="1" si="456"/>
        <v>699835000</v>
      </c>
      <c r="S2367" s="22">
        <f t="shared" ca="1" si="457"/>
        <v>638249520</v>
      </c>
      <c r="T2367" s="21">
        <f t="shared" ca="1" si="458"/>
        <v>582083562.24000001</v>
      </c>
      <c r="U2367" s="22">
        <f t="shared" ca="1" si="459"/>
        <v>530860208.76288003</v>
      </c>
      <c r="V2367" s="21">
        <f t="shared" ca="1" si="460"/>
        <v>509625800.41236484</v>
      </c>
      <c r="W2367" s="23">
        <f t="shared" ca="1" si="461"/>
        <v>130785036.41006231</v>
      </c>
    </row>
    <row r="2368" spans="6:23" x14ac:dyDescent="0.35">
      <c r="F2368" s="22">
        <v>2366</v>
      </c>
      <c r="G2368" s="22">
        <f t="shared" ca="1" si="450"/>
        <v>0.91419448376559165</v>
      </c>
      <c r="H2368" s="19">
        <f t="shared" ca="1" si="451"/>
        <v>181011</v>
      </c>
      <c r="I2368" s="22">
        <f t="shared" ca="1" si="452"/>
        <v>171960.45</v>
      </c>
      <c r="J2368" s="19">
        <f t="shared" ca="1" si="452"/>
        <v>163362.42750000002</v>
      </c>
      <c r="K2368" s="22">
        <f t="shared" ca="1" si="452"/>
        <v>155194.30612500003</v>
      </c>
      <c r="L2368" s="19">
        <f t="shared" ca="1" si="453"/>
        <v>155194.30612500003</v>
      </c>
      <c r="M2368" s="20">
        <f t="shared" si="454"/>
        <v>5000</v>
      </c>
      <c r="N2368" s="22">
        <f t="shared" si="455"/>
        <v>4800</v>
      </c>
      <c r="O2368" s="20">
        <f t="shared" si="455"/>
        <v>4608</v>
      </c>
      <c r="P2368" s="22">
        <f t="shared" si="455"/>
        <v>4423.68</v>
      </c>
      <c r="Q2368" s="20">
        <f t="shared" si="455"/>
        <v>4246.7328000000007</v>
      </c>
      <c r="R2368" s="21">
        <f t="shared" ca="1" si="456"/>
        <v>905055000</v>
      </c>
      <c r="S2368" s="22">
        <f t="shared" ca="1" si="457"/>
        <v>825410160</v>
      </c>
      <c r="T2368" s="21">
        <f t="shared" ca="1" si="458"/>
        <v>752774065.92000008</v>
      </c>
      <c r="U2368" s="22">
        <f t="shared" ca="1" si="459"/>
        <v>686529948.11904013</v>
      </c>
      <c r="V2368" s="21">
        <f t="shared" ca="1" si="460"/>
        <v>659068750.1942786</v>
      </c>
      <c r="W2368" s="23">
        <f t="shared" ca="1" si="461"/>
        <v>726293556.5213356</v>
      </c>
    </row>
    <row r="2369" spans="6:23" x14ac:dyDescent="0.35">
      <c r="F2369" s="22">
        <v>2367</v>
      </c>
      <c r="G2369" s="22">
        <f t="shared" ca="1" si="450"/>
        <v>0.85855301223174596</v>
      </c>
      <c r="H2369" s="19">
        <f t="shared" ca="1" si="451"/>
        <v>172215</v>
      </c>
      <c r="I2369" s="22">
        <f t="shared" ca="1" si="452"/>
        <v>163604.25</v>
      </c>
      <c r="J2369" s="19">
        <f t="shared" ca="1" si="452"/>
        <v>155424.03750000001</v>
      </c>
      <c r="K2369" s="22">
        <f t="shared" ca="1" si="452"/>
        <v>147652.83562500001</v>
      </c>
      <c r="L2369" s="19">
        <f t="shared" ca="1" si="453"/>
        <v>147652.83562500001</v>
      </c>
      <c r="M2369" s="20">
        <f t="shared" si="454"/>
        <v>5000</v>
      </c>
      <c r="N2369" s="22">
        <f t="shared" si="455"/>
        <v>4800</v>
      </c>
      <c r="O2369" s="20">
        <f t="shared" si="455"/>
        <v>4608</v>
      </c>
      <c r="P2369" s="22">
        <f t="shared" si="455"/>
        <v>4423.68</v>
      </c>
      <c r="Q2369" s="20">
        <f t="shared" si="455"/>
        <v>4246.7328000000007</v>
      </c>
      <c r="R2369" s="21">
        <f t="shared" ca="1" si="456"/>
        <v>861075000</v>
      </c>
      <c r="S2369" s="22">
        <f t="shared" ca="1" si="457"/>
        <v>785300400</v>
      </c>
      <c r="T2369" s="21">
        <f t="shared" ca="1" si="458"/>
        <v>716193964.80000007</v>
      </c>
      <c r="U2369" s="22">
        <f t="shared" ca="1" si="459"/>
        <v>653168895.89760005</v>
      </c>
      <c r="V2369" s="21">
        <f t="shared" ca="1" si="460"/>
        <v>627042140.06169617</v>
      </c>
      <c r="W2369" s="23">
        <f t="shared" ca="1" si="461"/>
        <v>598672151.61687279</v>
      </c>
    </row>
    <row r="2370" spans="6:23" x14ac:dyDescent="0.35">
      <c r="F2370" s="22">
        <v>2368</v>
      </c>
      <c r="G2370" s="22">
        <f t="shared" ca="1" si="450"/>
        <v>0.76561405551971973</v>
      </c>
      <c r="H2370" s="19">
        <f t="shared" ca="1" si="451"/>
        <v>161734</v>
      </c>
      <c r="I2370" s="22">
        <f t="shared" ca="1" si="452"/>
        <v>153647.29999999999</v>
      </c>
      <c r="J2370" s="19">
        <f t="shared" ca="1" si="452"/>
        <v>145964.935</v>
      </c>
      <c r="K2370" s="22">
        <f t="shared" ca="1" si="452"/>
        <v>138666.68825000001</v>
      </c>
      <c r="L2370" s="19">
        <f t="shared" ca="1" si="453"/>
        <v>138666.68825000001</v>
      </c>
      <c r="M2370" s="20">
        <f t="shared" si="454"/>
        <v>5000</v>
      </c>
      <c r="N2370" s="22">
        <f t="shared" si="455"/>
        <v>4800</v>
      </c>
      <c r="O2370" s="20">
        <f t="shared" si="455"/>
        <v>4608</v>
      </c>
      <c r="P2370" s="22">
        <f t="shared" si="455"/>
        <v>4423.68</v>
      </c>
      <c r="Q2370" s="20">
        <f t="shared" si="455"/>
        <v>4246.7328000000007</v>
      </c>
      <c r="R2370" s="21">
        <f t="shared" ca="1" si="456"/>
        <v>808670000</v>
      </c>
      <c r="S2370" s="22">
        <f t="shared" ca="1" si="457"/>
        <v>737507040</v>
      </c>
      <c r="T2370" s="21">
        <f t="shared" ca="1" si="458"/>
        <v>672606420.48000002</v>
      </c>
      <c r="U2370" s="22">
        <f t="shared" ca="1" si="459"/>
        <v>613417055.47776008</v>
      </c>
      <c r="V2370" s="21">
        <f t="shared" ca="1" si="460"/>
        <v>588880373.25864971</v>
      </c>
      <c r="W2370" s="23">
        <f t="shared" ca="1" si="461"/>
        <v>446603035.56370401</v>
      </c>
    </row>
    <row r="2371" spans="6:23" x14ac:dyDescent="0.35">
      <c r="F2371" s="22">
        <v>2369</v>
      </c>
      <c r="G2371" s="22">
        <f t="shared" ca="1" si="450"/>
        <v>0.12233463588485338</v>
      </c>
      <c r="H2371" s="19">
        <f t="shared" ca="1" si="451"/>
        <v>105098</v>
      </c>
      <c r="I2371" s="22">
        <f t="shared" ca="1" si="452"/>
        <v>99843.1</v>
      </c>
      <c r="J2371" s="19">
        <f t="shared" ca="1" si="452"/>
        <v>94850.945000000007</v>
      </c>
      <c r="K2371" s="22">
        <f t="shared" ca="1" si="452"/>
        <v>90108.397750000004</v>
      </c>
      <c r="L2371" s="19">
        <f t="shared" ca="1" si="453"/>
        <v>90108.397750000004</v>
      </c>
      <c r="M2371" s="20">
        <f t="shared" si="454"/>
        <v>5000</v>
      </c>
      <c r="N2371" s="22">
        <f t="shared" si="455"/>
        <v>4800</v>
      </c>
      <c r="O2371" s="20">
        <f t="shared" si="455"/>
        <v>4608</v>
      </c>
      <c r="P2371" s="22">
        <f t="shared" si="455"/>
        <v>4423.68</v>
      </c>
      <c r="Q2371" s="20">
        <f t="shared" ref="Q2371:Q2434" si="462">P2371-$B$8*P2371</f>
        <v>4246.7328000000007</v>
      </c>
      <c r="R2371" s="21">
        <f t="shared" ca="1" si="456"/>
        <v>525490000</v>
      </c>
      <c r="S2371" s="22">
        <f t="shared" ca="1" si="457"/>
        <v>479246880</v>
      </c>
      <c r="T2371" s="21">
        <f t="shared" ca="1" si="458"/>
        <v>437073154.56000006</v>
      </c>
      <c r="U2371" s="22">
        <f t="shared" ca="1" si="459"/>
        <v>398610716.95872003</v>
      </c>
      <c r="V2371" s="21">
        <f t="shared" ca="1" si="460"/>
        <v>382666288.28037125</v>
      </c>
      <c r="W2371" s="23">
        <f t="shared" ca="1" si="461"/>
        <v>-375130239.5805819</v>
      </c>
    </row>
    <row r="2372" spans="6:23" x14ac:dyDescent="0.35">
      <c r="F2372" s="22">
        <v>2370</v>
      </c>
      <c r="G2372" s="22">
        <f t="shared" ref="G2372:G2435" ca="1" si="463">RAND()</f>
        <v>0.87062343513325147</v>
      </c>
      <c r="H2372" s="19">
        <f t="shared" ref="H2372:H2435" ca="1" si="464">ROUND(_xlfn.NORM.INV(G2372,$B$4,$B$5),0)</f>
        <v>173880</v>
      </c>
      <c r="I2372" s="22">
        <f t="shared" ref="I2372:K2435" ca="1" si="465">H2372-$B$7*H2372</f>
        <v>165186</v>
      </c>
      <c r="J2372" s="19">
        <f t="shared" ca="1" si="465"/>
        <v>156926.70000000001</v>
      </c>
      <c r="K2372" s="22">
        <f t="shared" ca="1" si="465"/>
        <v>149080.36500000002</v>
      </c>
      <c r="L2372" s="19">
        <f t="shared" ref="L2372:L2435" ca="1" si="466">J2372-$B$7*J2372</f>
        <v>149080.36500000002</v>
      </c>
      <c r="M2372" s="20">
        <f t="shared" ref="M2372:M2435" si="467">$B$3</f>
        <v>5000</v>
      </c>
      <c r="N2372" s="22">
        <f t="shared" ref="N2372:Q2435" si="468">M2372-$B$8*M2372</f>
        <v>4800</v>
      </c>
      <c r="O2372" s="20">
        <f t="shared" si="468"/>
        <v>4608</v>
      </c>
      <c r="P2372" s="22">
        <f t="shared" si="468"/>
        <v>4423.68</v>
      </c>
      <c r="Q2372" s="20">
        <f t="shared" si="462"/>
        <v>4246.7328000000007</v>
      </c>
      <c r="R2372" s="21">
        <f t="shared" ref="R2372:R2435" ca="1" si="469">H2372*M2372</f>
        <v>869400000</v>
      </c>
      <c r="S2372" s="22">
        <f t="shared" ref="S2372:S2435" ca="1" si="470">I2372*N2372</f>
        <v>792892800</v>
      </c>
      <c r="T2372" s="21">
        <f t="shared" ref="T2372:T2435" ca="1" si="471">J2372*O2372</f>
        <v>723118233.60000002</v>
      </c>
      <c r="U2372" s="22">
        <f t="shared" ref="U2372:U2435" ca="1" si="472">K2372*P2372</f>
        <v>659483829.04320014</v>
      </c>
      <c r="V2372" s="21">
        <f t="shared" ref="V2372:V2435" ca="1" si="473">L2372*Q2372</f>
        <v>633104475.88147223</v>
      </c>
      <c r="W2372" s="23">
        <f t="shared" ref="W2372:W2435" ca="1" si="474">NPV($B$6,R2372,S2372,T2372,U2372,V2372)-$B$2</f>
        <v>622829682.21782017</v>
      </c>
    </row>
    <row r="2373" spans="6:23" x14ac:dyDescent="0.35">
      <c r="F2373" s="22">
        <v>2371</v>
      </c>
      <c r="G2373" s="22">
        <f t="shared" ca="1" si="463"/>
        <v>0.27559291663480034</v>
      </c>
      <c r="H2373" s="19">
        <f t="shared" ca="1" si="464"/>
        <v>122120</v>
      </c>
      <c r="I2373" s="22">
        <f t="shared" ca="1" si="465"/>
        <v>116014</v>
      </c>
      <c r="J2373" s="19">
        <f t="shared" ca="1" si="465"/>
        <v>110213.3</v>
      </c>
      <c r="K2373" s="22">
        <f t="shared" ca="1" si="465"/>
        <v>104702.63500000001</v>
      </c>
      <c r="L2373" s="19">
        <f t="shared" ca="1" si="466"/>
        <v>104702.63500000001</v>
      </c>
      <c r="M2373" s="20">
        <f t="shared" si="467"/>
        <v>5000</v>
      </c>
      <c r="N2373" s="22">
        <f t="shared" si="468"/>
        <v>4800</v>
      </c>
      <c r="O2373" s="20">
        <f t="shared" si="468"/>
        <v>4608</v>
      </c>
      <c r="P2373" s="22">
        <f t="shared" si="468"/>
        <v>4423.68</v>
      </c>
      <c r="Q2373" s="20">
        <f t="shared" si="462"/>
        <v>4246.7328000000007</v>
      </c>
      <c r="R2373" s="21">
        <f t="shared" ca="1" si="469"/>
        <v>610600000</v>
      </c>
      <c r="S2373" s="22">
        <f t="shared" ca="1" si="470"/>
        <v>556867200</v>
      </c>
      <c r="T2373" s="21">
        <f t="shared" ca="1" si="471"/>
        <v>507862886.40000004</v>
      </c>
      <c r="U2373" s="22">
        <f t="shared" ca="1" si="472"/>
        <v>463170952.3968001</v>
      </c>
      <c r="V2373" s="21">
        <f t="shared" ca="1" si="473"/>
        <v>444644114.30092812</v>
      </c>
      <c r="W2373" s="23">
        <f t="shared" ca="1" si="474"/>
        <v>-128157575.38279152</v>
      </c>
    </row>
    <row r="2374" spans="6:23" x14ac:dyDescent="0.35">
      <c r="F2374" s="22">
        <v>2372</v>
      </c>
      <c r="G2374" s="22">
        <f t="shared" ca="1" si="463"/>
        <v>0.61801513070335967</v>
      </c>
      <c r="H2374" s="19">
        <f t="shared" ca="1" si="464"/>
        <v>149008</v>
      </c>
      <c r="I2374" s="22">
        <f t="shared" ca="1" si="465"/>
        <v>141557.6</v>
      </c>
      <c r="J2374" s="19">
        <f t="shared" ca="1" si="465"/>
        <v>134479.72</v>
      </c>
      <c r="K2374" s="22">
        <f t="shared" ca="1" si="465"/>
        <v>127755.734</v>
      </c>
      <c r="L2374" s="19">
        <f t="shared" ca="1" si="466"/>
        <v>127755.734</v>
      </c>
      <c r="M2374" s="20">
        <f t="shared" si="467"/>
        <v>5000</v>
      </c>
      <c r="N2374" s="22">
        <f t="shared" si="468"/>
        <v>4800</v>
      </c>
      <c r="O2374" s="20">
        <f t="shared" si="468"/>
        <v>4608</v>
      </c>
      <c r="P2374" s="22">
        <f t="shared" si="468"/>
        <v>4423.68</v>
      </c>
      <c r="Q2374" s="20">
        <f t="shared" si="462"/>
        <v>4246.7328000000007</v>
      </c>
      <c r="R2374" s="21">
        <f t="shared" ca="1" si="469"/>
        <v>745040000</v>
      </c>
      <c r="S2374" s="22">
        <f t="shared" ca="1" si="470"/>
        <v>679476480</v>
      </c>
      <c r="T2374" s="21">
        <f t="shared" ca="1" si="471"/>
        <v>619682549.75999999</v>
      </c>
      <c r="U2374" s="22">
        <f t="shared" ca="1" si="472"/>
        <v>565150485.38111997</v>
      </c>
      <c r="V2374" s="21">
        <f t="shared" ca="1" si="473"/>
        <v>542544465.96587527</v>
      </c>
      <c r="W2374" s="23">
        <f t="shared" ca="1" si="474"/>
        <v>261961153.02457428</v>
      </c>
    </row>
    <row r="2375" spans="6:23" x14ac:dyDescent="0.35">
      <c r="F2375" s="22">
        <v>2373</v>
      </c>
      <c r="G2375" s="22">
        <f t="shared" ca="1" si="463"/>
        <v>0.34669106189773991</v>
      </c>
      <c r="H2375" s="19">
        <f t="shared" ca="1" si="464"/>
        <v>128172</v>
      </c>
      <c r="I2375" s="22">
        <f t="shared" ca="1" si="465"/>
        <v>121763.4</v>
      </c>
      <c r="J2375" s="19">
        <f t="shared" ca="1" si="465"/>
        <v>115675.23</v>
      </c>
      <c r="K2375" s="22">
        <f t="shared" ca="1" si="465"/>
        <v>109891.46849999999</v>
      </c>
      <c r="L2375" s="19">
        <f t="shared" ca="1" si="466"/>
        <v>109891.46849999999</v>
      </c>
      <c r="M2375" s="20">
        <f t="shared" si="467"/>
        <v>5000</v>
      </c>
      <c r="N2375" s="22">
        <f t="shared" si="468"/>
        <v>4800</v>
      </c>
      <c r="O2375" s="20">
        <f t="shared" si="468"/>
        <v>4608</v>
      </c>
      <c r="P2375" s="22">
        <f t="shared" si="468"/>
        <v>4423.68</v>
      </c>
      <c r="Q2375" s="20">
        <f t="shared" si="462"/>
        <v>4246.7328000000007</v>
      </c>
      <c r="R2375" s="21">
        <f t="shared" ca="1" si="469"/>
        <v>640860000</v>
      </c>
      <c r="S2375" s="22">
        <f t="shared" ca="1" si="470"/>
        <v>584464320</v>
      </c>
      <c r="T2375" s="21">
        <f t="shared" ca="1" si="471"/>
        <v>533031459.83999997</v>
      </c>
      <c r="U2375" s="22">
        <f t="shared" ca="1" si="472"/>
        <v>486124691.37408</v>
      </c>
      <c r="V2375" s="21">
        <f t="shared" ca="1" si="473"/>
        <v>466679703.71911681</v>
      </c>
      <c r="W2375" s="23">
        <f t="shared" ca="1" si="474"/>
        <v>-40348941.630881071</v>
      </c>
    </row>
    <row r="2376" spans="6:23" x14ac:dyDescent="0.35">
      <c r="F2376" s="22">
        <v>2374</v>
      </c>
      <c r="G2376" s="22">
        <f t="shared" ca="1" si="463"/>
        <v>6.4990038578970011E-2</v>
      </c>
      <c r="H2376" s="19">
        <f t="shared" ca="1" si="464"/>
        <v>94575</v>
      </c>
      <c r="I2376" s="22">
        <f t="shared" ca="1" si="465"/>
        <v>89846.25</v>
      </c>
      <c r="J2376" s="19">
        <f t="shared" ca="1" si="465"/>
        <v>85353.9375</v>
      </c>
      <c r="K2376" s="22">
        <f t="shared" ca="1" si="465"/>
        <v>81086.240625000006</v>
      </c>
      <c r="L2376" s="19">
        <f t="shared" ca="1" si="466"/>
        <v>81086.240625000006</v>
      </c>
      <c r="M2376" s="20">
        <f t="shared" si="467"/>
        <v>5000</v>
      </c>
      <c r="N2376" s="22">
        <f t="shared" si="468"/>
        <v>4800</v>
      </c>
      <c r="O2376" s="20">
        <f t="shared" si="468"/>
        <v>4608</v>
      </c>
      <c r="P2376" s="22">
        <f t="shared" si="468"/>
        <v>4423.68</v>
      </c>
      <c r="Q2376" s="20">
        <f t="shared" si="462"/>
        <v>4246.7328000000007</v>
      </c>
      <c r="R2376" s="21">
        <f t="shared" ca="1" si="469"/>
        <v>472875000</v>
      </c>
      <c r="S2376" s="22">
        <f t="shared" ca="1" si="470"/>
        <v>431262000</v>
      </c>
      <c r="T2376" s="21">
        <f t="shared" ca="1" si="471"/>
        <v>393310944</v>
      </c>
      <c r="U2376" s="22">
        <f t="shared" ca="1" si="472"/>
        <v>358699580.92800003</v>
      </c>
      <c r="V2376" s="21">
        <f t="shared" ca="1" si="473"/>
        <v>344351597.69088006</v>
      </c>
      <c r="W2376" s="23">
        <f t="shared" ca="1" si="474"/>
        <v>-527808734.7840445</v>
      </c>
    </row>
    <row r="2377" spans="6:23" x14ac:dyDescent="0.35">
      <c r="F2377" s="22">
        <v>2375</v>
      </c>
      <c r="G2377" s="22">
        <f t="shared" ca="1" si="463"/>
        <v>0.86889005151678445</v>
      </c>
      <c r="H2377" s="19">
        <f t="shared" ca="1" si="464"/>
        <v>173635</v>
      </c>
      <c r="I2377" s="22">
        <f t="shared" ca="1" si="465"/>
        <v>164953.25</v>
      </c>
      <c r="J2377" s="19">
        <f t="shared" ca="1" si="465"/>
        <v>156705.58749999999</v>
      </c>
      <c r="K2377" s="22">
        <f t="shared" ca="1" si="465"/>
        <v>148870.30812499998</v>
      </c>
      <c r="L2377" s="19">
        <f t="shared" ca="1" si="466"/>
        <v>148870.30812499998</v>
      </c>
      <c r="M2377" s="20">
        <f t="shared" si="467"/>
        <v>5000</v>
      </c>
      <c r="N2377" s="22">
        <f t="shared" si="468"/>
        <v>4800</v>
      </c>
      <c r="O2377" s="20">
        <f t="shared" si="468"/>
        <v>4608</v>
      </c>
      <c r="P2377" s="22">
        <f t="shared" si="468"/>
        <v>4423.68</v>
      </c>
      <c r="Q2377" s="20">
        <f t="shared" si="462"/>
        <v>4246.7328000000007</v>
      </c>
      <c r="R2377" s="21">
        <f t="shared" ca="1" si="469"/>
        <v>868175000</v>
      </c>
      <c r="S2377" s="22">
        <f t="shared" ca="1" si="470"/>
        <v>791775600</v>
      </c>
      <c r="T2377" s="21">
        <f t="shared" ca="1" si="471"/>
        <v>722099347.19999993</v>
      </c>
      <c r="U2377" s="22">
        <f t="shared" ca="1" si="472"/>
        <v>658554604.64639997</v>
      </c>
      <c r="V2377" s="21">
        <f t="shared" ca="1" si="473"/>
        <v>632212420.46054399</v>
      </c>
      <c r="W2377" s="23">
        <f t="shared" ca="1" si="474"/>
        <v>619274970.50777102</v>
      </c>
    </row>
    <row r="2378" spans="6:23" x14ac:dyDescent="0.35">
      <c r="F2378" s="22">
        <v>2376</v>
      </c>
      <c r="G2378" s="22">
        <f t="shared" ca="1" si="463"/>
        <v>0.42832153893046454</v>
      </c>
      <c r="H2378" s="19">
        <f t="shared" ca="1" si="464"/>
        <v>134581</v>
      </c>
      <c r="I2378" s="22">
        <f t="shared" ca="1" si="465"/>
        <v>127851.95</v>
      </c>
      <c r="J2378" s="19">
        <f t="shared" ca="1" si="465"/>
        <v>121459.35249999999</v>
      </c>
      <c r="K2378" s="22">
        <f t="shared" ca="1" si="465"/>
        <v>115386.38487499999</v>
      </c>
      <c r="L2378" s="19">
        <f t="shared" ca="1" si="466"/>
        <v>115386.38487499999</v>
      </c>
      <c r="M2378" s="20">
        <f t="shared" si="467"/>
        <v>5000</v>
      </c>
      <c r="N2378" s="22">
        <f t="shared" si="468"/>
        <v>4800</v>
      </c>
      <c r="O2378" s="20">
        <f t="shared" si="468"/>
        <v>4608</v>
      </c>
      <c r="P2378" s="22">
        <f t="shared" si="468"/>
        <v>4423.68</v>
      </c>
      <c r="Q2378" s="20">
        <f t="shared" si="462"/>
        <v>4246.7328000000007</v>
      </c>
      <c r="R2378" s="21">
        <f t="shared" ca="1" si="469"/>
        <v>672905000</v>
      </c>
      <c r="S2378" s="22">
        <f t="shared" ca="1" si="470"/>
        <v>613689360</v>
      </c>
      <c r="T2378" s="21">
        <f t="shared" ca="1" si="471"/>
        <v>559684696.31999993</v>
      </c>
      <c r="U2378" s="22">
        <f t="shared" ca="1" si="472"/>
        <v>510432443.04383999</v>
      </c>
      <c r="V2378" s="21">
        <f t="shared" ca="1" si="473"/>
        <v>490015145.32208645</v>
      </c>
      <c r="W2378" s="23">
        <f t="shared" ca="1" si="474"/>
        <v>52639414.898530006</v>
      </c>
    </row>
    <row r="2379" spans="6:23" x14ac:dyDescent="0.35">
      <c r="F2379" s="22">
        <v>2377</v>
      </c>
      <c r="G2379" s="22">
        <f t="shared" ca="1" si="463"/>
        <v>0.15539154001374866</v>
      </c>
      <c r="H2379" s="19">
        <f t="shared" ca="1" si="464"/>
        <v>109593</v>
      </c>
      <c r="I2379" s="22">
        <f t="shared" ca="1" si="465"/>
        <v>104113.35</v>
      </c>
      <c r="J2379" s="19">
        <f t="shared" ca="1" si="465"/>
        <v>98907.68250000001</v>
      </c>
      <c r="K2379" s="22">
        <f t="shared" ca="1" si="465"/>
        <v>93962.298375000013</v>
      </c>
      <c r="L2379" s="19">
        <f t="shared" ca="1" si="466"/>
        <v>93962.298375000013</v>
      </c>
      <c r="M2379" s="20">
        <f t="shared" si="467"/>
        <v>5000</v>
      </c>
      <c r="N2379" s="22">
        <f t="shared" si="468"/>
        <v>4800</v>
      </c>
      <c r="O2379" s="20">
        <f t="shared" si="468"/>
        <v>4608</v>
      </c>
      <c r="P2379" s="22">
        <f t="shared" si="468"/>
        <v>4423.68</v>
      </c>
      <c r="Q2379" s="20">
        <f t="shared" si="462"/>
        <v>4246.7328000000007</v>
      </c>
      <c r="R2379" s="21">
        <f t="shared" ca="1" si="469"/>
        <v>547965000</v>
      </c>
      <c r="S2379" s="22">
        <f t="shared" ca="1" si="470"/>
        <v>499744080</v>
      </c>
      <c r="T2379" s="21">
        <f t="shared" ca="1" si="471"/>
        <v>455766600.96000004</v>
      </c>
      <c r="U2379" s="22">
        <f t="shared" ca="1" si="472"/>
        <v>415659140.0755201</v>
      </c>
      <c r="V2379" s="21">
        <f t="shared" ca="1" si="473"/>
        <v>399032774.47249931</v>
      </c>
      <c r="W2379" s="23">
        <f t="shared" ca="1" si="474"/>
        <v>-309912161.47171855</v>
      </c>
    </row>
    <row r="2380" spans="6:23" x14ac:dyDescent="0.35">
      <c r="F2380" s="22">
        <v>2378</v>
      </c>
      <c r="G2380" s="22">
        <f t="shared" ca="1" si="463"/>
        <v>0.73650536236594577</v>
      </c>
      <c r="H2380" s="19">
        <f t="shared" ca="1" si="464"/>
        <v>158978</v>
      </c>
      <c r="I2380" s="22">
        <f t="shared" ca="1" si="465"/>
        <v>151029.1</v>
      </c>
      <c r="J2380" s="19">
        <f t="shared" ca="1" si="465"/>
        <v>143477.64500000002</v>
      </c>
      <c r="K2380" s="22">
        <f t="shared" ca="1" si="465"/>
        <v>136303.76275000002</v>
      </c>
      <c r="L2380" s="19">
        <f t="shared" ca="1" si="466"/>
        <v>136303.76275000002</v>
      </c>
      <c r="M2380" s="20">
        <f t="shared" si="467"/>
        <v>5000</v>
      </c>
      <c r="N2380" s="22">
        <f t="shared" si="468"/>
        <v>4800</v>
      </c>
      <c r="O2380" s="20">
        <f t="shared" si="468"/>
        <v>4608</v>
      </c>
      <c r="P2380" s="22">
        <f t="shared" si="468"/>
        <v>4423.68</v>
      </c>
      <c r="Q2380" s="20">
        <f t="shared" si="462"/>
        <v>4246.7328000000007</v>
      </c>
      <c r="R2380" s="21">
        <f t="shared" ca="1" si="469"/>
        <v>794890000</v>
      </c>
      <c r="S2380" s="22">
        <f t="shared" ca="1" si="470"/>
        <v>724939680</v>
      </c>
      <c r="T2380" s="21">
        <f t="shared" ca="1" si="471"/>
        <v>661144988.16000009</v>
      </c>
      <c r="U2380" s="22">
        <f t="shared" ca="1" si="472"/>
        <v>602964229.20192015</v>
      </c>
      <c r="V2380" s="21">
        <f t="shared" ca="1" si="473"/>
        <v>578845660.0338434</v>
      </c>
      <c r="W2380" s="23">
        <f t="shared" ca="1" si="474"/>
        <v>406616156.08249712</v>
      </c>
    </row>
    <row r="2381" spans="6:23" x14ac:dyDescent="0.35">
      <c r="F2381" s="22">
        <v>2379</v>
      </c>
      <c r="G2381" s="22">
        <f t="shared" ca="1" si="463"/>
        <v>0.17796950078630747</v>
      </c>
      <c r="H2381" s="19">
        <f t="shared" ca="1" si="464"/>
        <v>112306</v>
      </c>
      <c r="I2381" s="22">
        <f t="shared" ca="1" si="465"/>
        <v>106690.7</v>
      </c>
      <c r="J2381" s="19">
        <f t="shared" ca="1" si="465"/>
        <v>101356.16499999999</v>
      </c>
      <c r="K2381" s="22">
        <f t="shared" ca="1" si="465"/>
        <v>96288.356749999992</v>
      </c>
      <c r="L2381" s="19">
        <f t="shared" ca="1" si="466"/>
        <v>96288.356749999992</v>
      </c>
      <c r="M2381" s="20">
        <f t="shared" si="467"/>
        <v>5000</v>
      </c>
      <c r="N2381" s="22">
        <f t="shared" si="468"/>
        <v>4800</v>
      </c>
      <c r="O2381" s="20">
        <f t="shared" si="468"/>
        <v>4608</v>
      </c>
      <c r="P2381" s="22">
        <f t="shared" si="468"/>
        <v>4423.68</v>
      </c>
      <c r="Q2381" s="20">
        <f t="shared" si="462"/>
        <v>4246.7328000000007</v>
      </c>
      <c r="R2381" s="21">
        <f t="shared" ca="1" si="469"/>
        <v>561530000</v>
      </c>
      <c r="S2381" s="22">
        <f t="shared" ca="1" si="470"/>
        <v>512115360</v>
      </c>
      <c r="T2381" s="21">
        <f t="shared" ca="1" si="471"/>
        <v>467049208.31999999</v>
      </c>
      <c r="U2381" s="22">
        <f t="shared" ca="1" si="472"/>
        <v>425948877.98784</v>
      </c>
      <c r="V2381" s="21">
        <f t="shared" ca="1" si="473"/>
        <v>408910922.86832643</v>
      </c>
      <c r="W2381" s="23">
        <f t="shared" ca="1" si="474"/>
        <v>-270549170.16819358</v>
      </c>
    </row>
    <row r="2382" spans="6:23" x14ac:dyDescent="0.35">
      <c r="F2382" s="22">
        <v>2380</v>
      </c>
      <c r="G2382" s="22">
        <f t="shared" ca="1" si="463"/>
        <v>0.91912628962945464</v>
      </c>
      <c r="H2382" s="19">
        <f t="shared" ca="1" si="464"/>
        <v>181977</v>
      </c>
      <c r="I2382" s="22">
        <f t="shared" ca="1" si="465"/>
        <v>172878.15</v>
      </c>
      <c r="J2382" s="19">
        <f t="shared" ca="1" si="465"/>
        <v>164234.24249999999</v>
      </c>
      <c r="K2382" s="22">
        <f t="shared" ca="1" si="465"/>
        <v>156022.530375</v>
      </c>
      <c r="L2382" s="19">
        <f t="shared" ca="1" si="466"/>
        <v>156022.530375</v>
      </c>
      <c r="M2382" s="20">
        <f t="shared" si="467"/>
        <v>5000</v>
      </c>
      <c r="N2382" s="22">
        <f t="shared" si="468"/>
        <v>4800</v>
      </c>
      <c r="O2382" s="20">
        <f t="shared" si="468"/>
        <v>4608</v>
      </c>
      <c r="P2382" s="22">
        <f t="shared" si="468"/>
        <v>4423.68</v>
      </c>
      <c r="Q2382" s="20">
        <f t="shared" si="462"/>
        <v>4246.7328000000007</v>
      </c>
      <c r="R2382" s="21">
        <f t="shared" ca="1" si="469"/>
        <v>909885000</v>
      </c>
      <c r="S2382" s="22">
        <f t="shared" ca="1" si="470"/>
        <v>829815120</v>
      </c>
      <c r="T2382" s="21">
        <f t="shared" ca="1" si="471"/>
        <v>756791389.43999994</v>
      </c>
      <c r="U2382" s="22">
        <f t="shared" ca="1" si="472"/>
        <v>690193747.16928005</v>
      </c>
      <c r="V2382" s="21">
        <f t="shared" ca="1" si="473"/>
        <v>662585997.28250897</v>
      </c>
      <c r="W2382" s="23">
        <f t="shared" ca="1" si="474"/>
        <v>740309276.97810173</v>
      </c>
    </row>
    <row r="2383" spans="6:23" x14ac:dyDescent="0.35">
      <c r="F2383" s="22">
        <v>2381</v>
      </c>
      <c r="G2383" s="22">
        <f t="shared" ca="1" si="463"/>
        <v>0.59106977810838091</v>
      </c>
      <c r="H2383" s="19">
        <f t="shared" ca="1" si="464"/>
        <v>146909</v>
      </c>
      <c r="I2383" s="22">
        <f t="shared" ca="1" si="465"/>
        <v>139563.54999999999</v>
      </c>
      <c r="J2383" s="19">
        <f t="shared" ca="1" si="465"/>
        <v>132585.3725</v>
      </c>
      <c r="K2383" s="22">
        <f t="shared" ca="1" si="465"/>
        <v>125956.103875</v>
      </c>
      <c r="L2383" s="19">
        <f t="shared" ca="1" si="466"/>
        <v>125956.103875</v>
      </c>
      <c r="M2383" s="20">
        <f t="shared" si="467"/>
        <v>5000</v>
      </c>
      <c r="N2383" s="22">
        <f t="shared" si="468"/>
        <v>4800</v>
      </c>
      <c r="O2383" s="20">
        <f t="shared" si="468"/>
        <v>4608</v>
      </c>
      <c r="P2383" s="22">
        <f t="shared" si="468"/>
        <v>4423.68</v>
      </c>
      <c r="Q2383" s="20">
        <f t="shared" si="462"/>
        <v>4246.7328000000007</v>
      </c>
      <c r="R2383" s="21">
        <f t="shared" ca="1" si="469"/>
        <v>734545000</v>
      </c>
      <c r="S2383" s="22">
        <f t="shared" ca="1" si="470"/>
        <v>669905040</v>
      </c>
      <c r="T2383" s="21">
        <f t="shared" ca="1" si="471"/>
        <v>610953396.48000002</v>
      </c>
      <c r="U2383" s="22">
        <f t="shared" ca="1" si="472"/>
        <v>557189497.58976007</v>
      </c>
      <c r="V2383" s="21">
        <f t="shared" ca="1" si="473"/>
        <v>534901917.68616968</v>
      </c>
      <c r="W2383" s="23">
        <f t="shared" ca="1" si="474"/>
        <v>231506704.53725386</v>
      </c>
    </row>
    <row r="2384" spans="6:23" x14ac:dyDescent="0.35">
      <c r="F2384" s="22">
        <v>2382</v>
      </c>
      <c r="G2384" s="22">
        <f t="shared" ca="1" si="463"/>
        <v>0.6778920350945653</v>
      </c>
      <c r="H2384" s="19">
        <f t="shared" ca="1" si="464"/>
        <v>153854</v>
      </c>
      <c r="I2384" s="22">
        <f t="shared" ca="1" si="465"/>
        <v>146161.29999999999</v>
      </c>
      <c r="J2384" s="19">
        <f t="shared" ca="1" si="465"/>
        <v>138853.23499999999</v>
      </c>
      <c r="K2384" s="22">
        <f t="shared" ca="1" si="465"/>
        <v>131910.57324999999</v>
      </c>
      <c r="L2384" s="19">
        <f t="shared" ca="1" si="466"/>
        <v>131910.57324999999</v>
      </c>
      <c r="M2384" s="20">
        <f t="shared" si="467"/>
        <v>5000</v>
      </c>
      <c r="N2384" s="22">
        <f t="shared" si="468"/>
        <v>4800</v>
      </c>
      <c r="O2384" s="20">
        <f t="shared" si="468"/>
        <v>4608</v>
      </c>
      <c r="P2384" s="22">
        <f t="shared" si="468"/>
        <v>4423.68</v>
      </c>
      <c r="Q2384" s="20">
        <f t="shared" si="462"/>
        <v>4246.7328000000007</v>
      </c>
      <c r="R2384" s="21">
        <f t="shared" ca="1" si="469"/>
        <v>769270000</v>
      </c>
      <c r="S2384" s="22">
        <f t="shared" ca="1" si="470"/>
        <v>701574240</v>
      </c>
      <c r="T2384" s="21">
        <f t="shared" ca="1" si="471"/>
        <v>639835706.87999988</v>
      </c>
      <c r="U2384" s="22">
        <f t="shared" ca="1" si="472"/>
        <v>583530164.67455995</v>
      </c>
      <c r="V2384" s="21">
        <f t="shared" ca="1" si="473"/>
        <v>560188958.08757758</v>
      </c>
      <c r="W2384" s="23">
        <f t="shared" ca="1" si="474"/>
        <v>332271899.74660873</v>
      </c>
    </row>
    <row r="2385" spans="6:23" x14ac:dyDescent="0.35">
      <c r="F2385" s="22">
        <v>2383</v>
      </c>
      <c r="G2385" s="22">
        <f t="shared" ca="1" si="463"/>
        <v>0.3636104502132963</v>
      </c>
      <c r="H2385" s="19">
        <f t="shared" ca="1" si="464"/>
        <v>129535</v>
      </c>
      <c r="I2385" s="22">
        <f t="shared" ca="1" si="465"/>
        <v>123058.25</v>
      </c>
      <c r="J2385" s="19">
        <f t="shared" ca="1" si="465"/>
        <v>116905.33749999999</v>
      </c>
      <c r="K2385" s="22">
        <f t="shared" ca="1" si="465"/>
        <v>111060.07062499999</v>
      </c>
      <c r="L2385" s="19">
        <f t="shared" ca="1" si="466"/>
        <v>111060.07062499999</v>
      </c>
      <c r="M2385" s="20">
        <f t="shared" si="467"/>
        <v>5000</v>
      </c>
      <c r="N2385" s="22">
        <f t="shared" si="468"/>
        <v>4800</v>
      </c>
      <c r="O2385" s="20">
        <f t="shared" si="468"/>
        <v>4608</v>
      </c>
      <c r="P2385" s="22">
        <f t="shared" si="468"/>
        <v>4423.68</v>
      </c>
      <c r="Q2385" s="20">
        <f t="shared" si="462"/>
        <v>4246.7328000000007</v>
      </c>
      <c r="R2385" s="21">
        <f t="shared" ca="1" si="469"/>
        <v>647675000</v>
      </c>
      <c r="S2385" s="22">
        <f t="shared" ca="1" si="470"/>
        <v>590679600</v>
      </c>
      <c r="T2385" s="21">
        <f t="shared" ca="1" si="471"/>
        <v>538699795.19999993</v>
      </c>
      <c r="U2385" s="22">
        <f t="shared" ca="1" si="472"/>
        <v>491294213.22240001</v>
      </c>
      <c r="V2385" s="21">
        <f t="shared" ca="1" si="473"/>
        <v>471642444.69350404</v>
      </c>
      <c r="W2385" s="23">
        <f t="shared" ca="1" si="474"/>
        <v>-20573137.301096678</v>
      </c>
    </row>
    <row r="2386" spans="6:23" x14ac:dyDescent="0.35">
      <c r="F2386" s="22">
        <v>2384</v>
      </c>
      <c r="G2386" s="22">
        <f t="shared" ca="1" si="463"/>
        <v>0.84023540375293548</v>
      </c>
      <c r="H2386" s="19">
        <f t="shared" ca="1" si="464"/>
        <v>169863</v>
      </c>
      <c r="I2386" s="22">
        <f t="shared" ca="1" si="465"/>
        <v>161369.85</v>
      </c>
      <c r="J2386" s="19">
        <f t="shared" ca="1" si="465"/>
        <v>153301.35750000001</v>
      </c>
      <c r="K2386" s="22">
        <f t="shared" ca="1" si="465"/>
        <v>145636.289625</v>
      </c>
      <c r="L2386" s="19">
        <f t="shared" ca="1" si="466"/>
        <v>145636.289625</v>
      </c>
      <c r="M2386" s="20">
        <f t="shared" si="467"/>
        <v>5000</v>
      </c>
      <c r="N2386" s="22">
        <f t="shared" si="468"/>
        <v>4800</v>
      </c>
      <c r="O2386" s="20">
        <f t="shared" si="468"/>
        <v>4608</v>
      </c>
      <c r="P2386" s="22">
        <f t="shared" si="468"/>
        <v>4423.68</v>
      </c>
      <c r="Q2386" s="20">
        <f t="shared" si="462"/>
        <v>4246.7328000000007</v>
      </c>
      <c r="R2386" s="21">
        <f t="shared" ca="1" si="469"/>
        <v>849315000</v>
      </c>
      <c r="S2386" s="22">
        <f t="shared" ca="1" si="470"/>
        <v>774575280</v>
      </c>
      <c r="T2386" s="21">
        <f t="shared" ca="1" si="471"/>
        <v>706412655.36000001</v>
      </c>
      <c r="U2386" s="22">
        <f t="shared" ca="1" si="472"/>
        <v>644248341.68832004</v>
      </c>
      <c r="V2386" s="21">
        <f t="shared" ca="1" si="473"/>
        <v>618478408.02078736</v>
      </c>
      <c r="W2386" s="23">
        <f t="shared" ca="1" si="474"/>
        <v>564546919.20040035</v>
      </c>
    </row>
    <row r="2387" spans="6:23" x14ac:dyDescent="0.35">
      <c r="F2387" s="22">
        <v>2385</v>
      </c>
      <c r="G2387" s="22">
        <f t="shared" ca="1" si="463"/>
        <v>0.67618536833556542</v>
      </c>
      <c r="H2387" s="19">
        <f t="shared" ca="1" si="464"/>
        <v>153712</v>
      </c>
      <c r="I2387" s="22">
        <f t="shared" ca="1" si="465"/>
        <v>146026.4</v>
      </c>
      <c r="J2387" s="19">
        <f t="shared" ca="1" si="465"/>
        <v>138725.07999999999</v>
      </c>
      <c r="K2387" s="22">
        <f t="shared" ca="1" si="465"/>
        <v>131788.826</v>
      </c>
      <c r="L2387" s="19">
        <f t="shared" ca="1" si="466"/>
        <v>131788.826</v>
      </c>
      <c r="M2387" s="20">
        <f t="shared" si="467"/>
        <v>5000</v>
      </c>
      <c r="N2387" s="22">
        <f t="shared" si="468"/>
        <v>4800</v>
      </c>
      <c r="O2387" s="20">
        <f t="shared" si="468"/>
        <v>4608</v>
      </c>
      <c r="P2387" s="22">
        <f t="shared" si="468"/>
        <v>4423.68</v>
      </c>
      <c r="Q2387" s="20">
        <f t="shared" si="462"/>
        <v>4246.7328000000007</v>
      </c>
      <c r="R2387" s="21">
        <f t="shared" ca="1" si="469"/>
        <v>768560000</v>
      </c>
      <c r="S2387" s="22">
        <f t="shared" ca="1" si="470"/>
        <v>700926720</v>
      </c>
      <c r="T2387" s="21">
        <f t="shared" ca="1" si="471"/>
        <v>639245168.63999999</v>
      </c>
      <c r="U2387" s="22">
        <f t="shared" ca="1" si="472"/>
        <v>582991593.79967999</v>
      </c>
      <c r="V2387" s="21">
        <f t="shared" ca="1" si="473"/>
        <v>559671930.04769289</v>
      </c>
      <c r="W2387" s="23">
        <f t="shared" ca="1" si="474"/>
        <v>330211617.85751963</v>
      </c>
    </row>
    <row r="2388" spans="6:23" x14ac:dyDescent="0.35">
      <c r="F2388" s="22">
        <v>2386</v>
      </c>
      <c r="G2388" s="22">
        <f t="shared" ca="1" si="463"/>
        <v>0.96002577650027432</v>
      </c>
      <c r="H2388" s="19">
        <f t="shared" ca="1" si="464"/>
        <v>192530</v>
      </c>
      <c r="I2388" s="22">
        <f t="shared" ca="1" si="465"/>
        <v>182903.5</v>
      </c>
      <c r="J2388" s="19">
        <f t="shared" ca="1" si="465"/>
        <v>173758.32500000001</v>
      </c>
      <c r="K2388" s="22">
        <f t="shared" ca="1" si="465"/>
        <v>165070.40875</v>
      </c>
      <c r="L2388" s="19">
        <f t="shared" ca="1" si="466"/>
        <v>165070.40875</v>
      </c>
      <c r="M2388" s="20">
        <f t="shared" si="467"/>
        <v>5000</v>
      </c>
      <c r="N2388" s="22">
        <f t="shared" si="468"/>
        <v>4800</v>
      </c>
      <c r="O2388" s="20">
        <f t="shared" si="468"/>
        <v>4608</v>
      </c>
      <c r="P2388" s="22">
        <f t="shared" si="468"/>
        <v>4423.68</v>
      </c>
      <c r="Q2388" s="20">
        <f t="shared" si="462"/>
        <v>4246.7328000000007</v>
      </c>
      <c r="R2388" s="21">
        <f t="shared" ca="1" si="469"/>
        <v>962650000</v>
      </c>
      <c r="S2388" s="22">
        <f t="shared" ca="1" si="470"/>
        <v>877936800</v>
      </c>
      <c r="T2388" s="21">
        <f t="shared" ca="1" si="471"/>
        <v>800678361.60000002</v>
      </c>
      <c r="U2388" s="22">
        <f t="shared" ca="1" si="472"/>
        <v>730218665.77920008</v>
      </c>
      <c r="V2388" s="21">
        <f t="shared" ca="1" si="473"/>
        <v>701009919.14803207</v>
      </c>
      <c r="W2388" s="23">
        <f t="shared" ca="1" si="474"/>
        <v>893423043.00320292</v>
      </c>
    </row>
    <row r="2389" spans="6:23" x14ac:dyDescent="0.35">
      <c r="F2389" s="22">
        <v>2387</v>
      </c>
      <c r="G2389" s="22">
        <f t="shared" ca="1" si="463"/>
        <v>0.60873350772924695</v>
      </c>
      <c r="H2389" s="19">
        <f t="shared" ca="1" si="464"/>
        <v>148281</v>
      </c>
      <c r="I2389" s="22">
        <f t="shared" ca="1" si="465"/>
        <v>140866.95000000001</v>
      </c>
      <c r="J2389" s="19">
        <f t="shared" ca="1" si="465"/>
        <v>133823.60250000001</v>
      </c>
      <c r="K2389" s="22">
        <f t="shared" ca="1" si="465"/>
        <v>127132.42237500001</v>
      </c>
      <c r="L2389" s="19">
        <f t="shared" ca="1" si="466"/>
        <v>127132.42237500001</v>
      </c>
      <c r="M2389" s="20">
        <f t="shared" si="467"/>
        <v>5000</v>
      </c>
      <c r="N2389" s="22">
        <f t="shared" si="468"/>
        <v>4800</v>
      </c>
      <c r="O2389" s="20">
        <f t="shared" si="468"/>
        <v>4608</v>
      </c>
      <c r="P2389" s="22">
        <f t="shared" si="468"/>
        <v>4423.68</v>
      </c>
      <c r="Q2389" s="20">
        <f t="shared" si="462"/>
        <v>4246.7328000000007</v>
      </c>
      <c r="R2389" s="21">
        <f t="shared" ca="1" si="469"/>
        <v>741405000</v>
      </c>
      <c r="S2389" s="22">
        <f t="shared" ca="1" si="470"/>
        <v>676161360</v>
      </c>
      <c r="T2389" s="21">
        <f t="shared" ca="1" si="471"/>
        <v>616659160.32000005</v>
      </c>
      <c r="U2389" s="22">
        <f t="shared" ca="1" si="472"/>
        <v>562393154.21184003</v>
      </c>
      <c r="V2389" s="21">
        <f t="shared" ca="1" si="473"/>
        <v>539897428.04336655</v>
      </c>
      <c r="W2389" s="23">
        <f t="shared" ca="1" si="474"/>
        <v>251413090.11352968</v>
      </c>
    </row>
    <row r="2390" spans="6:23" x14ac:dyDescent="0.35">
      <c r="F2390" s="22">
        <v>2388</v>
      </c>
      <c r="G2390" s="22">
        <f t="shared" ca="1" si="463"/>
        <v>0.98558692250660695</v>
      </c>
      <c r="H2390" s="19">
        <f t="shared" ca="1" si="464"/>
        <v>205576</v>
      </c>
      <c r="I2390" s="22">
        <f t="shared" ca="1" si="465"/>
        <v>195297.2</v>
      </c>
      <c r="J2390" s="19">
        <f t="shared" ca="1" si="465"/>
        <v>185532.34000000003</v>
      </c>
      <c r="K2390" s="22">
        <f t="shared" ca="1" si="465"/>
        <v>176255.72300000003</v>
      </c>
      <c r="L2390" s="19">
        <f t="shared" ca="1" si="466"/>
        <v>176255.72300000003</v>
      </c>
      <c r="M2390" s="20">
        <f t="shared" si="467"/>
        <v>5000</v>
      </c>
      <c r="N2390" s="22">
        <f t="shared" si="468"/>
        <v>4800</v>
      </c>
      <c r="O2390" s="20">
        <f t="shared" si="468"/>
        <v>4608</v>
      </c>
      <c r="P2390" s="22">
        <f t="shared" si="468"/>
        <v>4423.68</v>
      </c>
      <c r="Q2390" s="20">
        <f t="shared" si="462"/>
        <v>4246.7328000000007</v>
      </c>
      <c r="R2390" s="21">
        <f t="shared" ca="1" si="469"/>
        <v>1027880000</v>
      </c>
      <c r="S2390" s="22">
        <f t="shared" ca="1" si="470"/>
        <v>937426560</v>
      </c>
      <c r="T2390" s="21">
        <f t="shared" ca="1" si="471"/>
        <v>854933022.72000015</v>
      </c>
      <c r="U2390" s="22">
        <f t="shared" ca="1" si="472"/>
        <v>779698916.72064018</v>
      </c>
      <c r="V2390" s="21">
        <f t="shared" ca="1" si="473"/>
        <v>748510960.05181468</v>
      </c>
      <c r="W2390" s="23">
        <f t="shared" ca="1" si="474"/>
        <v>1082707814.306479</v>
      </c>
    </row>
    <row r="2391" spans="6:23" x14ac:dyDescent="0.35">
      <c r="F2391" s="22">
        <v>2389</v>
      </c>
      <c r="G2391" s="22">
        <f t="shared" ca="1" si="463"/>
        <v>0.9880220479020746</v>
      </c>
      <c r="H2391" s="19">
        <f t="shared" ca="1" si="464"/>
        <v>207735</v>
      </c>
      <c r="I2391" s="22">
        <f t="shared" ca="1" si="465"/>
        <v>197348.25</v>
      </c>
      <c r="J2391" s="19">
        <f t="shared" ca="1" si="465"/>
        <v>187480.83749999999</v>
      </c>
      <c r="K2391" s="22">
        <f t="shared" ca="1" si="465"/>
        <v>178106.795625</v>
      </c>
      <c r="L2391" s="19">
        <f t="shared" ca="1" si="466"/>
        <v>178106.795625</v>
      </c>
      <c r="M2391" s="20">
        <f t="shared" si="467"/>
        <v>5000</v>
      </c>
      <c r="N2391" s="22">
        <f t="shared" si="468"/>
        <v>4800</v>
      </c>
      <c r="O2391" s="20">
        <f t="shared" si="468"/>
        <v>4608</v>
      </c>
      <c r="P2391" s="22">
        <f t="shared" si="468"/>
        <v>4423.68</v>
      </c>
      <c r="Q2391" s="20">
        <f t="shared" si="462"/>
        <v>4246.7328000000007</v>
      </c>
      <c r="R2391" s="21">
        <f t="shared" ca="1" si="469"/>
        <v>1038675000</v>
      </c>
      <c r="S2391" s="22">
        <f t="shared" ca="1" si="470"/>
        <v>947271600</v>
      </c>
      <c r="T2391" s="21">
        <f t="shared" ca="1" si="471"/>
        <v>863911699.19999993</v>
      </c>
      <c r="U2391" s="22">
        <f t="shared" ca="1" si="472"/>
        <v>787887469.67040002</v>
      </c>
      <c r="V2391" s="21">
        <f t="shared" ca="1" si="473"/>
        <v>756371970.88358414</v>
      </c>
      <c r="W2391" s="23">
        <f t="shared" ca="1" si="474"/>
        <v>1114032804.4370761</v>
      </c>
    </row>
    <row r="2392" spans="6:23" x14ac:dyDescent="0.35">
      <c r="F2392" s="22">
        <v>2390</v>
      </c>
      <c r="G2392" s="22">
        <f t="shared" ca="1" si="463"/>
        <v>0.24129457104142404</v>
      </c>
      <c r="H2392" s="19">
        <f t="shared" ca="1" si="464"/>
        <v>118936</v>
      </c>
      <c r="I2392" s="22">
        <f t="shared" ca="1" si="465"/>
        <v>112989.2</v>
      </c>
      <c r="J2392" s="19">
        <f t="shared" ca="1" si="465"/>
        <v>107339.73999999999</v>
      </c>
      <c r="K2392" s="22">
        <f t="shared" ca="1" si="465"/>
        <v>101972.753</v>
      </c>
      <c r="L2392" s="19">
        <f t="shared" ca="1" si="466"/>
        <v>101972.753</v>
      </c>
      <c r="M2392" s="20">
        <f t="shared" si="467"/>
        <v>5000</v>
      </c>
      <c r="N2392" s="22">
        <f t="shared" si="468"/>
        <v>4800</v>
      </c>
      <c r="O2392" s="20">
        <f t="shared" si="468"/>
        <v>4608</v>
      </c>
      <c r="P2392" s="22">
        <f t="shared" si="468"/>
        <v>4423.68</v>
      </c>
      <c r="Q2392" s="20">
        <f t="shared" si="462"/>
        <v>4246.7328000000007</v>
      </c>
      <c r="R2392" s="21">
        <f t="shared" ca="1" si="469"/>
        <v>594680000</v>
      </c>
      <c r="S2392" s="22">
        <f t="shared" ca="1" si="470"/>
        <v>542348160</v>
      </c>
      <c r="T2392" s="21">
        <f t="shared" ca="1" si="471"/>
        <v>494621521.91999996</v>
      </c>
      <c r="U2392" s="22">
        <f t="shared" ca="1" si="472"/>
        <v>451094827.99103999</v>
      </c>
      <c r="V2392" s="21">
        <f t="shared" ca="1" si="473"/>
        <v>433051034.87139845</v>
      </c>
      <c r="W2392" s="23">
        <f t="shared" ca="1" si="474"/>
        <v>-174354318.58604407</v>
      </c>
    </row>
    <row r="2393" spans="6:23" x14ac:dyDescent="0.35">
      <c r="F2393" s="22">
        <v>2391</v>
      </c>
      <c r="G2393" s="22">
        <f t="shared" ca="1" si="463"/>
        <v>0.813028375706491</v>
      </c>
      <c r="H2393" s="19">
        <f t="shared" ca="1" si="464"/>
        <v>166673</v>
      </c>
      <c r="I2393" s="22">
        <f t="shared" ca="1" si="465"/>
        <v>158339.35</v>
      </c>
      <c r="J2393" s="19">
        <f t="shared" ca="1" si="465"/>
        <v>150422.38250000001</v>
      </c>
      <c r="K2393" s="22">
        <f t="shared" ca="1" si="465"/>
        <v>142901.26337500001</v>
      </c>
      <c r="L2393" s="19">
        <f t="shared" ca="1" si="466"/>
        <v>142901.26337500001</v>
      </c>
      <c r="M2393" s="20">
        <f t="shared" si="467"/>
        <v>5000</v>
      </c>
      <c r="N2393" s="22">
        <f t="shared" si="468"/>
        <v>4800</v>
      </c>
      <c r="O2393" s="20">
        <f t="shared" si="468"/>
        <v>4608</v>
      </c>
      <c r="P2393" s="22">
        <f t="shared" si="468"/>
        <v>4423.68</v>
      </c>
      <c r="Q2393" s="20">
        <f t="shared" si="462"/>
        <v>4246.7328000000007</v>
      </c>
      <c r="R2393" s="21">
        <f t="shared" ca="1" si="469"/>
        <v>833365000</v>
      </c>
      <c r="S2393" s="22">
        <f t="shared" ca="1" si="470"/>
        <v>760028880</v>
      </c>
      <c r="T2393" s="21">
        <f t="shared" ca="1" si="471"/>
        <v>693146338.56000006</v>
      </c>
      <c r="U2393" s="22">
        <f t="shared" ca="1" si="472"/>
        <v>632149460.76672006</v>
      </c>
      <c r="V2393" s="21">
        <f t="shared" ca="1" si="473"/>
        <v>606863482.33605134</v>
      </c>
      <c r="W2393" s="23">
        <f t="shared" ca="1" si="474"/>
        <v>518263121.83281994</v>
      </c>
    </row>
    <row r="2394" spans="6:23" x14ac:dyDescent="0.35">
      <c r="F2394" s="22">
        <v>2392</v>
      </c>
      <c r="G2394" s="22">
        <f t="shared" ca="1" si="463"/>
        <v>0.57123108478178997</v>
      </c>
      <c r="H2394" s="19">
        <f t="shared" ca="1" si="464"/>
        <v>145385</v>
      </c>
      <c r="I2394" s="22">
        <f t="shared" ca="1" si="465"/>
        <v>138115.75</v>
      </c>
      <c r="J2394" s="19">
        <f t="shared" ca="1" si="465"/>
        <v>131209.96249999999</v>
      </c>
      <c r="K2394" s="22">
        <f t="shared" ca="1" si="465"/>
        <v>124649.464375</v>
      </c>
      <c r="L2394" s="19">
        <f t="shared" ca="1" si="466"/>
        <v>124649.464375</v>
      </c>
      <c r="M2394" s="20">
        <f t="shared" si="467"/>
        <v>5000</v>
      </c>
      <c r="N2394" s="22">
        <f t="shared" si="468"/>
        <v>4800</v>
      </c>
      <c r="O2394" s="20">
        <f t="shared" si="468"/>
        <v>4608</v>
      </c>
      <c r="P2394" s="22">
        <f t="shared" si="468"/>
        <v>4423.68</v>
      </c>
      <c r="Q2394" s="20">
        <f t="shared" si="462"/>
        <v>4246.7328000000007</v>
      </c>
      <c r="R2394" s="21">
        <f t="shared" ca="1" si="469"/>
        <v>726925000</v>
      </c>
      <c r="S2394" s="22">
        <f t="shared" ca="1" si="470"/>
        <v>662955600</v>
      </c>
      <c r="T2394" s="21">
        <f t="shared" ca="1" si="471"/>
        <v>604615507.19999993</v>
      </c>
      <c r="U2394" s="22">
        <f t="shared" ca="1" si="472"/>
        <v>551409342.56640005</v>
      </c>
      <c r="V2394" s="21">
        <f t="shared" ca="1" si="473"/>
        <v>529352968.86374408</v>
      </c>
      <c r="W2394" s="23">
        <f t="shared" ca="1" si="474"/>
        <v>209394946.79800868</v>
      </c>
    </row>
    <row r="2395" spans="6:23" x14ac:dyDescent="0.35">
      <c r="F2395" s="22">
        <v>2393</v>
      </c>
      <c r="G2395" s="22">
        <f t="shared" ca="1" si="463"/>
        <v>0.66627589758373751</v>
      </c>
      <c r="H2395" s="19">
        <f t="shared" ca="1" si="464"/>
        <v>152890</v>
      </c>
      <c r="I2395" s="22">
        <f t="shared" ca="1" si="465"/>
        <v>145245.5</v>
      </c>
      <c r="J2395" s="19">
        <f t="shared" ca="1" si="465"/>
        <v>137983.22500000001</v>
      </c>
      <c r="K2395" s="22">
        <f t="shared" ca="1" si="465"/>
        <v>131084.06375</v>
      </c>
      <c r="L2395" s="19">
        <f t="shared" ca="1" si="466"/>
        <v>131084.06375</v>
      </c>
      <c r="M2395" s="20">
        <f t="shared" si="467"/>
        <v>5000</v>
      </c>
      <c r="N2395" s="22">
        <f t="shared" si="468"/>
        <v>4800</v>
      </c>
      <c r="O2395" s="20">
        <f t="shared" si="468"/>
        <v>4608</v>
      </c>
      <c r="P2395" s="22">
        <f t="shared" si="468"/>
        <v>4423.68</v>
      </c>
      <c r="Q2395" s="20">
        <f t="shared" si="462"/>
        <v>4246.7328000000007</v>
      </c>
      <c r="R2395" s="21">
        <f t="shared" ca="1" si="469"/>
        <v>764450000</v>
      </c>
      <c r="S2395" s="22">
        <f t="shared" ca="1" si="470"/>
        <v>697178400</v>
      </c>
      <c r="T2395" s="21">
        <f t="shared" ca="1" si="471"/>
        <v>635826700.80000007</v>
      </c>
      <c r="U2395" s="22">
        <f t="shared" ca="1" si="472"/>
        <v>579873951.12960005</v>
      </c>
      <c r="V2395" s="21">
        <f t="shared" ca="1" si="473"/>
        <v>556678993.08441615</v>
      </c>
      <c r="W2395" s="23">
        <f t="shared" ca="1" si="474"/>
        <v>318285197.34461975</v>
      </c>
    </row>
    <row r="2396" spans="6:23" x14ac:dyDescent="0.35">
      <c r="F2396" s="22">
        <v>2394</v>
      </c>
      <c r="G2396" s="22">
        <f t="shared" ca="1" si="463"/>
        <v>0.19826731655688157</v>
      </c>
      <c r="H2396" s="19">
        <f t="shared" ca="1" si="464"/>
        <v>114565</v>
      </c>
      <c r="I2396" s="22">
        <f t="shared" ca="1" si="465"/>
        <v>108836.75</v>
      </c>
      <c r="J2396" s="19">
        <f t="shared" ca="1" si="465"/>
        <v>103394.91250000001</v>
      </c>
      <c r="K2396" s="22">
        <f t="shared" ca="1" si="465"/>
        <v>98225.16687500001</v>
      </c>
      <c r="L2396" s="19">
        <f t="shared" ca="1" si="466"/>
        <v>98225.16687500001</v>
      </c>
      <c r="M2396" s="20">
        <f t="shared" si="467"/>
        <v>5000</v>
      </c>
      <c r="N2396" s="22">
        <f t="shared" si="468"/>
        <v>4800</v>
      </c>
      <c r="O2396" s="20">
        <f t="shared" si="468"/>
        <v>4608</v>
      </c>
      <c r="P2396" s="22">
        <f t="shared" si="468"/>
        <v>4423.68</v>
      </c>
      <c r="Q2396" s="20">
        <f t="shared" si="462"/>
        <v>4246.7328000000007</v>
      </c>
      <c r="R2396" s="21">
        <f t="shared" ca="1" si="469"/>
        <v>572825000</v>
      </c>
      <c r="S2396" s="22">
        <f t="shared" ca="1" si="470"/>
        <v>522416400</v>
      </c>
      <c r="T2396" s="21">
        <f t="shared" ca="1" si="471"/>
        <v>476443756.80000001</v>
      </c>
      <c r="U2396" s="22">
        <f t="shared" ca="1" si="472"/>
        <v>434516706.20160007</v>
      </c>
      <c r="V2396" s="21">
        <f t="shared" ca="1" si="473"/>
        <v>417136037.95353609</v>
      </c>
      <c r="W2396" s="23">
        <f t="shared" ca="1" si="474"/>
        <v>-237773277.29880023</v>
      </c>
    </row>
    <row r="2397" spans="6:23" x14ac:dyDescent="0.35">
      <c r="F2397" s="22">
        <v>2395</v>
      </c>
      <c r="G2397" s="22">
        <f t="shared" ca="1" si="463"/>
        <v>0.67974420057217932</v>
      </c>
      <c r="H2397" s="19">
        <f t="shared" ca="1" si="464"/>
        <v>154010</v>
      </c>
      <c r="I2397" s="22">
        <f t="shared" ca="1" si="465"/>
        <v>146309.5</v>
      </c>
      <c r="J2397" s="19">
        <f t="shared" ca="1" si="465"/>
        <v>138994.02499999999</v>
      </c>
      <c r="K2397" s="22">
        <f t="shared" ca="1" si="465"/>
        <v>132044.32374999998</v>
      </c>
      <c r="L2397" s="19">
        <f t="shared" ca="1" si="466"/>
        <v>132044.32374999998</v>
      </c>
      <c r="M2397" s="20">
        <f t="shared" si="467"/>
        <v>5000</v>
      </c>
      <c r="N2397" s="22">
        <f t="shared" si="468"/>
        <v>4800</v>
      </c>
      <c r="O2397" s="20">
        <f t="shared" si="468"/>
        <v>4608</v>
      </c>
      <c r="P2397" s="22">
        <f t="shared" si="468"/>
        <v>4423.68</v>
      </c>
      <c r="Q2397" s="20">
        <f t="shared" si="462"/>
        <v>4246.7328000000007</v>
      </c>
      <c r="R2397" s="21">
        <f t="shared" ca="1" si="469"/>
        <v>770050000</v>
      </c>
      <c r="S2397" s="22">
        <f t="shared" ca="1" si="470"/>
        <v>702285600</v>
      </c>
      <c r="T2397" s="21">
        <f t="shared" ca="1" si="471"/>
        <v>640484467.19999993</v>
      </c>
      <c r="U2397" s="22">
        <f t="shared" ca="1" si="472"/>
        <v>584121834.08639991</v>
      </c>
      <c r="V2397" s="21">
        <f t="shared" ca="1" si="473"/>
        <v>560756960.72294402</v>
      </c>
      <c r="W2397" s="23">
        <f t="shared" ca="1" si="474"/>
        <v>334535308.01913071</v>
      </c>
    </row>
    <row r="2398" spans="6:23" x14ac:dyDescent="0.35">
      <c r="F2398" s="22">
        <v>2396</v>
      </c>
      <c r="G2398" s="22">
        <f t="shared" ca="1" si="463"/>
        <v>0.16967033399445175</v>
      </c>
      <c r="H2398" s="19">
        <f t="shared" ca="1" si="464"/>
        <v>111336</v>
      </c>
      <c r="I2398" s="22">
        <f t="shared" ca="1" si="465"/>
        <v>105769.2</v>
      </c>
      <c r="J2398" s="19">
        <f t="shared" ca="1" si="465"/>
        <v>100480.73999999999</v>
      </c>
      <c r="K2398" s="22">
        <f t="shared" ca="1" si="465"/>
        <v>95456.702999999994</v>
      </c>
      <c r="L2398" s="19">
        <f t="shared" ca="1" si="466"/>
        <v>95456.702999999994</v>
      </c>
      <c r="M2398" s="20">
        <f t="shared" si="467"/>
        <v>5000</v>
      </c>
      <c r="N2398" s="22">
        <f t="shared" si="468"/>
        <v>4800</v>
      </c>
      <c r="O2398" s="20">
        <f t="shared" si="468"/>
        <v>4608</v>
      </c>
      <c r="P2398" s="22">
        <f t="shared" si="468"/>
        <v>4423.68</v>
      </c>
      <c r="Q2398" s="20">
        <f t="shared" si="462"/>
        <v>4246.7328000000007</v>
      </c>
      <c r="R2398" s="21">
        <f t="shared" ca="1" si="469"/>
        <v>556680000</v>
      </c>
      <c r="S2398" s="22">
        <f t="shared" ca="1" si="470"/>
        <v>507692160</v>
      </c>
      <c r="T2398" s="21">
        <f t="shared" ca="1" si="471"/>
        <v>463015249.91999996</v>
      </c>
      <c r="U2398" s="22">
        <f t="shared" ca="1" si="472"/>
        <v>422269907.92703998</v>
      </c>
      <c r="V2398" s="21">
        <f t="shared" ca="1" si="473"/>
        <v>405379111.60995841</v>
      </c>
      <c r="W2398" s="23">
        <f t="shared" ca="1" si="474"/>
        <v>-284622926.73451114</v>
      </c>
    </row>
    <row r="2399" spans="6:23" x14ac:dyDescent="0.35">
      <c r="F2399" s="22">
        <v>2397</v>
      </c>
      <c r="G2399" s="22">
        <f t="shared" ca="1" si="463"/>
        <v>0.23039573989936646</v>
      </c>
      <c r="H2399" s="19">
        <f t="shared" ca="1" si="464"/>
        <v>117874</v>
      </c>
      <c r="I2399" s="22">
        <f t="shared" ca="1" si="465"/>
        <v>111980.3</v>
      </c>
      <c r="J2399" s="19">
        <f t="shared" ca="1" si="465"/>
        <v>106381.285</v>
      </c>
      <c r="K2399" s="22">
        <f t="shared" ca="1" si="465"/>
        <v>101062.22075000001</v>
      </c>
      <c r="L2399" s="19">
        <f t="shared" ca="1" si="466"/>
        <v>101062.22075000001</v>
      </c>
      <c r="M2399" s="20">
        <f t="shared" si="467"/>
        <v>5000</v>
      </c>
      <c r="N2399" s="22">
        <f t="shared" si="468"/>
        <v>4800</v>
      </c>
      <c r="O2399" s="20">
        <f t="shared" si="468"/>
        <v>4608</v>
      </c>
      <c r="P2399" s="22">
        <f t="shared" si="468"/>
        <v>4423.68</v>
      </c>
      <c r="Q2399" s="20">
        <f t="shared" si="462"/>
        <v>4246.7328000000007</v>
      </c>
      <c r="R2399" s="21">
        <f t="shared" ca="1" si="469"/>
        <v>589370000</v>
      </c>
      <c r="S2399" s="22">
        <f t="shared" ca="1" si="470"/>
        <v>537505440</v>
      </c>
      <c r="T2399" s="21">
        <f t="shared" ca="1" si="471"/>
        <v>490204961.28000003</v>
      </c>
      <c r="U2399" s="22">
        <f t="shared" ca="1" si="472"/>
        <v>447066924.68736005</v>
      </c>
      <c r="V2399" s="21">
        <f t="shared" ca="1" si="473"/>
        <v>429184247.6998657</v>
      </c>
      <c r="W2399" s="23">
        <f t="shared" ca="1" si="474"/>
        <v>-189762905.67205358</v>
      </c>
    </row>
    <row r="2400" spans="6:23" x14ac:dyDescent="0.35">
      <c r="F2400" s="22">
        <v>2398</v>
      </c>
      <c r="G2400" s="22">
        <f t="shared" ca="1" si="463"/>
        <v>0.93694844957969714</v>
      </c>
      <c r="H2400" s="19">
        <f t="shared" ca="1" si="464"/>
        <v>185890</v>
      </c>
      <c r="I2400" s="22">
        <f t="shared" ca="1" si="465"/>
        <v>176595.5</v>
      </c>
      <c r="J2400" s="19">
        <f t="shared" ca="1" si="465"/>
        <v>167765.72500000001</v>
      </c>
      <c r="K2400" s="22">
        <f t="shared" ca="1" si="465"/>
        <v>159377.43875</v>
      </c>
      <c r="L2400" s="19">
        <f t="shared" ca="1" si="466"/>
        <v>159377.43875</v>
      </c>
      <c r="M2400" s="20">
        <f t="shared" si="467"/>
        <v>5000</v>
      </c>
      <c r="N2400" s="22">
        <f t="shared" si="468"/>
        <v>4800</v>
      </c>
      <c r="O2400" s="20">
        <f t="shared" si="468"/>
        <v>4608</v>
      </c>
      <c r="P2400" s="22">
        <f t="shared" si="468"/>
        <v>4423.68</v>
      </c>
      <c r="Q2400" s="20">
        <f t="shared" si="462"/>
        <v>4246.7328000000007</v>
      </c>
      <c r="R2400" s="21">
        <f t="shared" ca="1" si="469"/>
        <v>929450000</v>
      </c>
      <c r="S2400" s="22">
        <f t="shared" ca="1" si="470"/>
        <v>847658400</v>
      </c>
      <c r="T2400" s="21">
        <f t="shared" ca="1" si="471"/>
        <v>773064460.80000007</v>
      </c>
      <c r="U2400" s="22">
        <f t="shared" ca="1" si="472"/>
        <v>705034788.24960005</v>
      </c>
      <c r="V2400" s="21">
        <f t="shared" ca="1" si="473"/>
        <v>676833396.71961606</v>
      </c>
      <c r="W2400" s="23">
        <f t="shared" ca="1" si="474"/>
        <v>797083101.1471734</v>
      </c>
    </row>
    <row r="2401" spans="6:23" x14ac:dyDescent="0.35">
      <c r="F2401" s="22">
        <v>2399</v>
      </c>
      <c r="G2401" s="22">
        <f t="shared" ca="1" si="463"/>
        <v>0.12941907797380936</v>
      </c>
      <c r="H2401" s="19">
        <f t="shared" ca="1" si="464"/>
        <v>106126</v>
      </c>
      <c r="I2401" s="22">
        <f t="shared" ca="1" si="465"/>
        <v>100819.7</v>
      </c>
      <c r="J2401" s="19">
        <f t="shared" ca="1" si="465"/>
        <v>95778.714999999997</v>
      </c>
      <c r="K2401" s="22">
        <f t="shared" ca="1" si="465"/>
        <v>90989.779249999992</v>
      </c>
      <c r="L2401" s="19">
        <f t="shared" ca="1" si="466"/>
        <v>90989.779249999992</v>
      </c>
      <c r="M2401" s="20">
        <f t="shared" si="467"/>
        <v>5000</v>
      </c>
      <c r="N2401" s="22">
        <f t="shared" si="468"/>
        <v>4800</v>
      </c>
      <c r="O2401" s="20">
        <f t="shared" si="468"/>
        <v>4608</v>
      </c>
      <c r="P2401" s="22">
        <f t="shared" si="468"/>
        <v>4423.68</v>
      </c>
      <c r="Q2401" s="20">
        <f t="shared" si="462"/>
        <v>4246.7328000000007</v>
      </c>
      <c r="R2401" s="21">
        <f t="shared" ca="1" si="469"/>
        <v>530630000</v>
      </c>
      <c r="S2401" s="22">
        <f t="shared" ca="1" si="470"/>
        <v>483934560</v>
      </c>
      <c r="T2401" s="21">
        <f t="shared" ca="1" si="471"/>
        <v>441348318.71999997</v>
      </c>
      <c r="U2401" s="22">
        <f t="shared" ca="1" si="472"/>
        <v>402509666.67263997</v>
      </c>
      <c r="V2401" s="21">
        <f t="shared" ca="1" si="473"/>
        <v>386409280.00573444</v>
      </c>
      <c r="W2401" s="23">
        <f t="shared" ca="1" si="474"/>
        <v>-360214959.42576265</v>
      </c>
    </row>
    <row r="2402" spans="6:23" x14ac:dyDescent="0.35">
      <c r="F2402" s="22">
        <v>2400</v>
      </c>
      <c r="G2402" s="22">
        <f t="shared" ca="1" si="463"/>
        <v>0.91136841496323928</v>
      </c>
      <c r="H2402" s="19">
        <f t="shared" ca="1" si="464"/>
        <v>180477</v>
      </c>
      <c r="I2402" s="22">
        <f t="shared" ca="1" si="465"/>
        <v>171453.15</v>
      </c>
      <c r="J2402" s="19">
        <f t="shared" ca="1" si="465"/>
        <v>162880.49249999999</v>
      </c>
      <c r="K2402" s="22">
        <f t="shared" ca="1" si="465"/>
        <v>154736.467875</v>
      </c>
      <c r="L2402" s="19">
        <f t="shared" ca="1" si="466"/>
        <v>154736.467875</v>
      </c>
      <c r="M2402" s="20">
        <f t="shared" si="467"/>
        <v>5000</v>
      </c>
      <c r="N2402" s="22">
        <f t="shared" si="468"/>
        <v>4800</v>
      </c>
      <c r="O2402" s="20">
        <f t="shared" si="468"/>
        <v>4608</v>
      </c>
      <c r="P2402" s="22">
        <f t="shared" si="468"/>
        <v>4423.68</v>
      </c>
      <c r="Q2402" s="20">
        <f t="shared" si="462"/>
        <v>4246.7328000000007</v>
      </c>
      <c r="R2402" s="21">
        <f t="shared" ca="1" si="469"/>
        <v>902385000</v>
      </c>
      <c r="S2402" s="22">
        <f t="shared" ca="1" si="470"/>
        <v>822975120</v>
      </c>
      <c r="T2402" s="21">
        <f t="shared" ca="1" si="471"/>
        <v>750553309.43999994</v>
      </c>
      <c r="U2402" s="22">
        <f t="shared" ca="1" si="472"/>
        <v>684504618.20928001</v>
      </c>
      <c r="V2402" s="21">
        <f t="shared" ca="1" si="473"/>
        <v>657124433.48090887</v>
      </c>
      <c r="W2402" s="23">
        <f t="shared" ca="1" si="474"/>
        <v>718545735.89616728</v>
      </c>
    </row>
    <row r="2403" spans="6:23" x14ac:dyDescent="0.35">
      <c r="F2403" s="22">
        <v>2401</v>
      </c>
      <c r="G2403" s="22">
        <f t="shared" ca="1" si="463"/>
        <v>0.53771627085735474</v>
      </c>
      <c r="H2403" s="19">
        <f t="shared" ca="1" si="464"/>
        <v>142840</v>
      </c>
      <c r="I2403" s="22">
        <f t="shared" ca="1" si="465"/>
        <v>135698</v>
      </c>
      <c r="J2403" s="19">
        <f t="shared" ca="1" si="465"/>
        <v>128913.1</v>
      </c>
      <c r="K2403" s="22">
        <f t="shared" ca="1" si="465"/>
        <v>122467.44500000001</v>
      </c>
      <c r="L2403" s="19">
        <f t="shared" ca="1" si="466"/>
        <v>122467.44500000001</v>
      </c>
      <c r="M2403" s="20">
        <f t="shared" si="467"/>
        <v>5000</v>
      </c>
      <c r="N2403" s="22">
        <f t="shared" si="468"/>
        <v>4800</v>
      </c>
      <c r="O2403" s="20">
        <f t="shared" si="468"/>
        <v>4608</v>
      </c>
      <c r="P2403" s="22">
        <f t="shared" si="468"/>
        <v>4423.68</v>
      </c>
      <c r="Q2403" s="20">
        <f t="shared" si="462"/>
        <v>4246.7328000000007</v>
      </c>
      <c r="R2403" s="21">
        <f t="shared" ca="1" si="469"/>
        <v>714200000</v>
      </c>
      <c r="S2403" s="22">
        <f t="shared" ca="1" si="470"/>
        <v>651350400</v>
      </c>
      <c r="T2403" s="21">
        <f t="shared" ca="1" si="471"/>
        <v>594031564.80000007</v>
      </c>
      <c r="U2403" s="22">
        <f t="shared" ca="1" si="472"/>
        <v>541756787.0976001</v>
      </c>
      <c r="V2403" s="21">
        <f t="shared" ca="1" si="473"/>
        <v>520086515.6136961</v>
      </c>
      <c r="W2403" s="23">
        <f t="shared" ca="1" si="474"/>
        <v>172469472.09565997</v>
      </c>
    </row>
    <row r="2404" spans="6:23" x14ac:dyDescent="0.35">
      <c r="F2404" s="22">
        <v>2402</v>
      </c>
      <c r="G2404" s="22">
        <f t="shared" ca="1" si="463"/>
        <v>5.0847654067008086E-2</v>
      </c>
      <c r="H2404" s="19">
        <f t="shared" ca="1" si="464"/>
        <v>90899</v>
      </c>
      <c r="I2404" s="22">
        <f t="shared" ca="1" si="465"/>
        <v>86354.05</v>
      </c>
      <c r="J2404" s="19">
        <f t="shared" ca="1" si="465"/>
        <v>82036.347500000003</v>
      </c>
      <c r="K2404" s="22">
        <f t="shared" ca="1" si="465"/>
        <v>77934.530125000005</v>
      </c>
      <c r="L2404" s="19">
        <f t="shared" ca="1" si="466"/>
        <v>77934.530125000005</v>
      </c>
      <c r="M2404" s="20">
        <f t="shared" si="467"/>
        <v>5000</v>
      </c>
      <c r="N2404" s="22">
        <f t="shared" si="468"/>
        <v>4800</v>
      </c>
      <c r="O2404" s="20">
        <f t="shared" si="468"/>
        <v>4608</v>
      </c>
      <c r="P2404" s="22">
        <f t="shared" si="468"/>
        <v>4423.68</v>
      </c>
      <c r="Q2404" s="20">
        <f t="shared" si="462"/>
        <v>4246.7328000000007</v>
      </c>
      <c r="R2404" s="21">
        <f t="shared" ca="1" si="469"/>
        <v>454495000</v>
      </c>
      <c r="S2404" s="22">
        <f t="shared" ca="1" si="470"/>
        <v>414499440</v>
      </c>
      <c r="T2404" s="21">
        <f t="shared" ca="1" si="471"/>
        <v>378023489.28000003</v>
      </c>
      <c r="U2404" s="22">
        <f t="shared" ca="1" si="472"/>
        <v>344757422.22336006</v>
      </c>
      <c r="V2404" s="21">
        <f t="shared" ca="1" si="473"/>
        <v>330967125.33442569</v>
      </c>
      <c r="W2404" s="23">
        <f t="shared" ca="1" si="474"/>
        <v>-581143919.46217132</v>
      </c>
    </row>
    <row r="2405" spans="6:23" x14ac:dyDescent="0.35">
      <c r="F2405" s="22">
        <v>2403</v>
      </c>
      <c r="G2405" s="22">
        <f t="shared" ca="1" si="463"/>
        <v>0.838229674908753</v>
      </c>
      <c r="H2405" s="19">
        <f t="shared" ca="1" si="464"/>
        <v>169616</v>
      </c>
      <c r="I2405" s="22">
        <f t="shared" ca="1" si="465"/>
        <v>161135.20000000001</v>
      </c>
      <c r="J2405" s="19">
        <f t="shared" ca="1" si="465"/>
        <v>153078.44</v>
      </c>
      <c r="K2405" s="22">
        <f t="shared" ca="1" si="465"/>
        <v>145424.51800000001</v>
      </c>
      <c r="L2405" s="19">
        <f t="shared" ca="1" si="466"/>
        <v>145424.51800000001</v>
      </c>
      <c r="M2405" s="20">
        <f t="shared" si="467"/>
        <v>5000</v>
      </c>
      <c r="N2405" s="22">
        <f t="shared" si="468"/>
        <v>4800</v>
      </c>
      <c r="O2405" s="20">
        <f t="shared" si="468"/>
        <v>4608</v>
      </c>
      <c r="P2405" s="22">
        <f t="shared" si="468"/>
        <v>4423.68</v>
      </c>
      <c r="Q2405" s="20">
        <f t="shared" si="462"/>
        <v>4246.7328000000007</v>
      </c>
      <c r="R2405" s="21">
        <f t="shared" ca="1" si="469"/>
        <v>848080000</v>
      </c>
      <c r="S2405" s="22">
        <f t="shared" ca="1" si="470"/>
        <v>773448960</v>
      </c>
      <c r="T2405" s="21">
        <f t="shared" ca="1" si="471"/>
        <v>705385451.51999998</v>
      </c>
      <c r="U2405" s="22">
        <f t="shared" ca="1" si="472"/>
        <v>643311531.7862401</v>
      </c>
      <c r="V2405" s="21">
        <f t="shared" ca="1" si="473"/>
        <v>617579070.51479053</v>
      </c>
      <c r="W2405" s="23">
        <f t="shared" ca="1" si="474"/>
        <v>560963189.43557501</v>
      </c>
    </row>
    <row r="2406" spans="6:23" x14ac:dyDescent="0.35">
      <c r="F2406" s="22">
        <v>2404</v>
      </c>
      <c r="G2406" s="22">
        <f t="shared" ca="1" si="463"/>
        <v>0.62168585190326697</v>
      </c>
      <c r="H2406" s="19">
        <f t="shared" ca="1" si="464"/>
        <v>149297</v>
      </c>
      <c r="I2406" s="22">
        <f t="shared" ca="1" si="465"/>
        <v>141832.15</v>
      </c>
      <c r="J2406" s="19">
        <f t="shared" ca="1" si="465"/>
        <v>134740.54249999998</v>
      </c>
      <c r="K2406" s="22">
        <f t="shared" ca="1" si="465"/>
        <v>128003.51537499999</v>
      </c>
      <c r="L2406" s="19">
        <f t="shared" ca="1" si="466"/>
        <v>128003.51537499999</v>
      </c>
      <c r="M2406" s="20">
        <f t="shared" si="467"/>
        <v>5000</v>
      </c>
      <c r="N2406" s="22">
        <f t="shared" si="468"/>
        <v>4800</v>
      </c>
      <c r="O2406" s="20">
        <f t="shared" si="468"/>
        <v>4608</v>
      </c>
      <c r="P2406" s="22">
        <f t="shared" si="468"/>
        <v>4423.68</v>
      </c>
      <c r="Q2406" s="20">
        <f t="shared" si="462"/>
        <v>4246.7328000000007</v>
      </c>
      <c r="R2406" s="21">
        <f t="shared" ca="1" si="469"/>
        <v>746485000</v>
      </c>
      <c r="S2406" s="22">
        <f t="shared" ca="1" si="470"/>
        <v>680794320</v>
      </c>
      <c r="T2406" s="21">
        <f t="shared" ca="1" si="471"/>
        <v>620884419.83999991</v>
      </c>
      <c r="U2406" s="22">
        <f t="shared" ca="1" si="472"/>
        <v>566246590.89408004</v>
      </c>
      <c r="V2406" s="21">
        <f t="shared" ca="1" si="473"/>
        <v>543596727.25831687</v>
      </c>
      <c r="W2406" s="23">
        <f t="shared" ca="1" si="474"/>
        <v>266154261.93969345</v>
      </c>
    </row>
    <row r="2407" spans="6:23" x14ac:dyDescent="0.35">
      <c r="F2407" s="22">
        <v>2405</v>
      </c>
      <c r="G2407" s="22">
        <f t="shared" ca="1" si="463"/>
        <v>0.187996508673417</v>
      </c>
      <c r="H2407" s="19">
        <f t="shared" ca="1" si="464"/>
        <v>113441</v>
      </c>
      <c r="I2407" s="22">
        <f t="shared" ca="1" si="465"/>
        <v>107768.95</v>
      </c>
      <c r="J2407" s="19">
        <f t="shared" ca="1" si="465"/>
        <v>102380.5025</v>
      </c>
      <c r="K2407" s="22">
        <f t="shared" ca="1" si="465"/>
        <v>97261.477375000002</v>
      </c>
      <c r="L2407" s="19">
        <f t="shared" ca="1" si="466"/>
        <v>97261.477375000002</v>
      </c>
      <c r="M2407" s="20">
        <f t="shared" si="467"/>
        <v>5000</v>
      </c>
      <c r="N2407" s="22">
        <f t="shared" si="468"/>
        <v>4800</v>
      </c>
      <c r="O2407" s="20">
        <f t="shared" si="468"/>
        <v>4608</v>
      </c>
      <c r="P2407" s="22">
        <f t="shared" si="468"/>
        <v>4423.68</v>
      </c>
      <c r="Q2407" s="20">
        <f t="shared" si="462"/>
        <v>4246.7328000000007</v>
      </c>
      <c r="R2407" s="21">
        <f t="shared" ca="1" si="469"/>
        <v>567205000</v>
      </c>
      <c r="S2407" s="22">
        <f t="shared" ca="1" si="470"/>
        <v>517290960</v>
      </c>
      <c r="T2407" s="21">
        <f t="shared" ca="1" si="471"/>
        <v>471769355.51999998</v>
      </c>
      <c r="U2407" s="22">
        <f t="shared" ca="1" si="472"/>
        <v>430253652.23424006</v>
      </c>
      <c r="V2407" s="21">
        <f t="shared" ca="1" si="473"/>
        <v>413043506.14487046</v>
      </c>
      <c r="W2407" s="23">
        <f t="shared" ca="1" si="474"/>
        <v>-254081424.08286333</v>
      </c>
    </row>
    <row r="2408" spans="6:23" x14ac:dyDescent="0.35">
      <c r="F2408" s="22">
        <v>2406</v>
      </c>
      <c r="G2408" s="22">
        <f t="shared" ca="1" si="463"/>
        <v>0.18844288344944748</v>
      </c>
      <c r="H2408" s="19">
        <f t="shared" ca="1" si="464"/>
        <v>113491</v>
      </c>
      <c r="I2408" s="22">
        <f t="shared" ca="1" si="465"/>
        <v>107816.45</v>
      </c>
      <c r="J2408" s="19">
        <f t="shared" ca="1" si="465"/>
        <v>102425.6275</v>
      </c>
      <c r="K2408" s="22">
        <f t="shared" ca="1" si="465"/>
        <v>97304.346124999996</v>
      </c>
      <c r="L2408" s="19">
        <f t="shared" ca="1" si="466"/>
        <v>97304.346124999996</v>
      </c>
      <c r="M2408" s="20">
        <f t="shared" si="467"/>
        <v>5000</v>
      </c>
      <c r="N2408" s="22">
        <f t="shared" si="468"/>
        <v>4800</v>
      </c>
      <c r="O2408" s="20">
        <f t="shared" si="468"/>
        <v>4608</v>
      </c>
      <c r="P2408" s="22">
        <f t="shared" si="468"/>
        <v>4423.68</v>
      </c>
      <c r="Q2408" s="20">
        <f t="shared" si="462"/>
        <v>4246.7328000000007</v>
      </c>
      <c r="R2408" s="21">
        <f t="shared" ca="1" si="469"/>
        <v>567455000</v>
      </c>
      <c r="S2408" s="22">
        <f t="shared" ca="1" si="470"/>
        <v>517518960</v>
      </c>
      <c r="T2408" s="21">
        <f t="shared" ca="1" si="471"/>
        <v>471977291.51999998</v>
      </c>
      <c r="U2408" s="22">
        <f t="shared" ca="1" si="472"/>
        <v>430443289.86624002</v>
      </c>
      <c r="V2408" s="21">
        <f t="shared" ca="1" si="473"/>
        <v>413225558.27159047</v>
      </c>
      <c r="W2408" s="23">
        <f t="shared" ca="1" si="474"/>
        <v>-253355972.71346545</v>
      </c>
    </row>
    <row r="2409" spans="6:23" x14ac:dyDescent="0.35">
      <c r="F2409" s="22">
        <v>2407</v>
      </c>
      <c r="G2409" s="22">
        <f t="shared" ca="1" si="463"/>
        <v>0.95520952995353392</v>
      </c>
      <c r="H2409" s="19">
        <f t="shared" ca="1" si="464"/>
        <v>190928</v>
      </c>
      <c r="I2409" s="22">
        <f t="shared" ca="1" si="465"/>
        <v>181381.6</v>
      </c>
      <c r="J2409" s="19">
        <f t="shared" ca="1" si="465"/>
        <v>172312.52000000002</v>
      </c>
      <c r="K2409" s="22">
        <f t="shared" ca="1" si="465"/>
        <v>163696.89400000003</v>
      </c>
      <c r="L2409" s="19">
        <f t="shared" ca="1" si="466"/>
        <v>163696.89400000003</v>
      </c>
      <c r="M2409" s="20">
        <f t="shared" si="467"/>
        <v>5000</v>
      </c>
      <c r="N2409" s="22">
        <f t="shared" si="468"/>
        <v>4800</v>
      </c>
      <c r="O2409" s="20">
        <f t="shared" si="468"/>
        <v>4608</v>
      </c>
      <c r="P2409" s="22">
        <f t="shared" si="468"/>
        <v>4423.68</v>
      </c>
      <c r="Q2409" s="20">
        <f t="shared" si="462"/>
        <v>4246.7328000000007</v>
      </c>
      <c r="R2409" s="21">
        <f t="shared" ca="1" si="469"/>
        <v>954640000</v>
      </c>
      <c r="S2409" s="22">
        <f t="shared" ca="1" si="470"/>
        <v>870631680</v>
      </c>
      <c r="T2409" s="21">
        <f t="shared" ca="1" si="471"/>
        <v>794016092.16000009</v>
      </c>
      <c r="U2409" s="22">
        <f t="shared" ca="1" si="472"/>
        <v>724142676.0499202</v>
      </c>
      <c r="V2409" s="21">
        <f t="shared" ca="1" si="473"/>
        <v>695176969.00792348</v>
      </c>
      <c r="W2409" s="23">
        <f t="shared" ca="1" si="474"/>
        <v>870179581.12769699</v>
      </c>
    </row>
    <row r="2410" spans="6:23" x14ac:dyDescent="0.35">
      <c r="F2410" s="22">
        <v>2408</v>
      </c>
      <c r="G2410" s="22">
        <f t="shared" ca="1" si="463"/>
        <v>4.697377472661679E-2</v>
      </c>
      <c r="H2410" s="19">
        <f t="shared" ca="1" si="464"/>
        <v>89752</v>
      </c>
      <c r="I2410" s="22">
        <f t="shared" ca="1" si="465"/>
        <v>85264.4</v>
      </c>
      <c r="J2410" s="19">
        <f t="shared" ca="1" si="465"/>
        <v>81001.179999999993</v>
      </c>
      <c r="K2410" s="22">
        <f t="shared" ca="1" si="465"/>
        <v>76951.120999999999</v>
      </c>
      <c r="L2410" s="19">
        <f t="shared" ca="1" si="466"/>
        <v>76951.120999999999</v>
      </c>
      <c r="M2410" s="20">
        <f t="shared" si="467"/>
        <v>5000</v>
      </c>
      <c r="N2410" s="22">
        <f t="shared" si="468"/>
        <v>4800</v>
      </c>
      <c r="O2410" s="20">
        <f t="shared" si="468"/>
        <v>4608</v>
      </c>
      <c r="P2410" s="22">
        <f t="shared" si="468"/>
        <v>4423.68</v>
      </c>
      <c r="Q2410" s="20">
        <f t="shared" si="462"/>
        <v>4246.7328000000007</v>
      </c>
      <c r="R2410" s="21">
        <f t="shared" ca="1" si="469"/>
        <v>448760000</v>
      </c>
      <c r="S2410" s="22">
        <f t="shared" ca="1" si="470"/>
        <v>409269120</v>
      </c>
      <c r="T2410" s="21">
        <f t="shared" ca="1" si="471"/>
        <v>373253437.43999994</v>
      </c>
      <c r="U2410" s="22">
        <f t="shared" ca="1" si="472"/>
        <v>340407134.94528002</v>
      </c>
      <c r="V2410" s="21">
        <f t="shared" ca="1" si="473"/>
        <v>326790849.54746884</v>
      </c>
      <c r="W2410" s="23">
        <f t="shared" ca="1" si="474"/>
        <v>-597785773.87615728</v>
      </c>
    </row>
    <row r="2411" spans="6:23" x14ac:dyDescent="0.35">
      <c r="F2411" s="22">
        <v>2409</v>
      </c>
      <c r="G2411" s="22">
        <f t="shared" ca="1" si="463"/>
        <v>0.42944587201000717</v>
      </c>
      <c r="H2411" s="19">
        <f t="shared" ca="1" si="464"/>
        <v>134666</v>
      </c>
      <c r="I2411" s="22">
        <f t="shared" ca="1" si="465"/>
        <v>127932.7</v>
      </c>
      <c r="J2411" s="19">
        <f t="shared" ca="1" si="465"/>
        <v>121536.065</v>
      </c>
      <c r="K2411" s="22">
        <f t="shared" ca="1" si="465"/>
        <v>115459.26175000001</v>
      </c>
      <c r="L2411" s="19">
        <f t="shared" ca="1" si="466"/>
        <v>115459.26175000001</v>
      </c>
      <c r="M2411" s="20">
        <f t="shared" si="467"/>
        <v>5000</v>
      </c>
      <c r="N2411" s="22">
        <f t="shared" si="468"/>
        <v>4800</v>
      </c>
      <c r="O2411" s="20">
        <f t="shared" si="468"/>
        <v>4608</v>
      </c>
      <c r="P2411" s="22">
        <f t="shared" si="468"/>
        <v>4423.68</v>
      </c>
      <c r="Q2411" s="20">
        <f t="shared" si="462"/>
        <v>4246.7328000000007</v>
      </c>
      <c r="R2411" s="21">
        <f t="shared" ca="1" si="469"/>
        <v>673330000</v>
      </c>
      <c r="S2411" s="22">
        <f t="shared" ca="1" si="470"/>
        <v>614076960</v>
      </c>
      <c r="T2411" s="21">
        <f t="shared" ca="1" si="471"/>
        <v>560038187.51999998</v>
      </c>
      <c r="U2411" s="22">
        <f t="shared" ca="1" si="472"/>
        <v>510754827.01824003</v>
      </c>
      <c r="V2411" s="21">
        <f t="shared" ca="1" si="473"/>
        <v>490324633.93751049</v>
      </c>
      <c r="W2411" s="23">
        <f t="shared" ca="1" si="474"/>
        <v>53872682.22650671</v>
      </c>
    </row>
    <row r="2412" spans="6:23" x14ac:dyDescent="0.35">
      <c r="F2412" s="22">
        <v>2410</v>
      </c>
      <c r="G2412" s="22">
        <f t="shared" ca="1" si="463"/>
        <v>0.13181459866776735</v>
      </c>
      <c r="H2412" s="19">
        <f t="shared" ca="1" si="464"/>
        <v>106464</v>
      </c>
      <c r="I2412" s="22">
        <f t="shared" ca="1" si="465"/>
        <v>101140.8</v>
      </c>
      <c r="J2412" s="19">
        <f t="shared" ca="1" si="465"/>
        <v>96083.760000000009</v>
      </c>
      <c r="K2412" s="22">
        <f t="shared" ca="1" si="465"/>
        <v>91279.572000000015</v>
      </c>
      <c r="L2412" s="19">
        <f t="shared" ca="1" si="466"/>
        <v>91279.572000000015</v>
      </c>
      <c r="M2412" s="20">
        <f t="shared" si="467"/>
        <v>5000</v>
      </c>
      <c r="N2412" s="22">
        <f t="shared" si="468"/>
        <v>4800</v>
      </c>
      <c r="O2412" s="20">
        <f t="shared" si="468"/>
        <v>4608</v>
      </c>
      <c r="P2412" s="22">
        <f t="shared" si="468"/>
        <v>4423.68</v>
      </c>
      <c r="Q2412" s="20">
        <f t="shared" si="462"/>
        <v>4246.7328000000007</v>
      </c>
      <c r="R2412" s="21">
        <f t="shared" ca="1" si="469"/>
        <v>532320000</v>
      </c>
      <c r="S2412" s="22">
        <f t="shared" ca="1" si="470"/>
        <v>485475840</v>
      </c>
      <c r="T2412" s="21">
        <f t="shared" ca="1" si="471"/>
        <v>442753966.08000004</v>
      </c>
      <c r="U2412" s="22">
        <f t="shared" ca="1" si="472"/>
        <v>403791617.06496006</v>
      </c>
      <c r="V2412" s="21">
        <f t="shared" ca="1" si="473"/>
        <v>387639952.38236171</v>
      </c>
      <c r="W2412" s="23">
        <f t="shared" ca="1" si="474"/>
        <v>-355310908.1686337</v>
      </c>
    </row>
    <row r="2413" spans="6:23" x14ac:dyDescent="0.35">
      <c r="F2413" s="22">
        <v>2411</v>
      </c>
      <c r="G2413" s="22">
        <f t="shared" ca="1" si="463"/>
        <v>0.41038569524686808</v>
      </c>
      <c r="H2413" s="19">
        <f t="shared" ca="1" si="464"/>
        <v>133203</v>
      </c>
      <c r="I2413" s="22">
        <f t="shared" ca="1" si="465"/>
        <v>126542.85</v>
      </c>
      <c r="J2413" s="19">
        <f t="shared" ca="1" si="465"/>
        <v>120215.7075</v>
      </c>
      <c r="K2413" s="22">
        <f t="shared" ca="1" si="465"/>
        <v>114204.922125</v>
      </c>
      <c r="L2413" s="19">
        <f t="shared" ca="1" si="466"/>
        <v>114204.922125</v>
      </c>
      <c r="M2413" s="20">
        <f t="shared" si="467"/>
        <v>5000</v>
      </c>
      <c r="N2413" s="22">
        <f t="shared" si="468"/>
        <v>4800</v>
      </c>
      <c r="O2413" s="20">
        <f t="shared" si="468"/>
        <v>4608</v>
      </c>
      <c r="P2413" s="22">
        <f t="shared" si="468"/>
        <v>4423.68</v>
      </c>
      <c r="Q2413" s="20">
        <f t="shared" si="462"/>
        <v>4246.7328000000007</v>
      </c>
      <c r="R2413" s="21">
        <f t="shared" ca="1" si="469"/>
        <v>666015000</v>
      </c>
      <c r="S2413" s="22">
        <f t="shared" ca="1" si="470"/>
        <v>607405680</v>
      </c>
      <c r="T2413" s="21">
        <f t="shared" ca="1" si="471"/>
        <v>553953980.15999997</v>
      </c>
      <c r="U2413" s="22">
        <f t="shared" ca="1" si="472"/>
        <v>505206029.90592003</v>
      </c>
      <c r="V2413" s="21">
        <f t="shared" ca="1" si="473"/>
        <v>484997788.70968324</v>
      </c>
      <c r="W2413" s="23">
        <f t="shared" ca="1" si="474"/>
        <v>32645975.157926559</v>
      </c>
    </row>
    <row r="2414" spans="6:23" x14ac:dyDescent="0.35">
      <c r="F2414" s="22">
        <v>2412</v>
      </c>
      <c r="G2414" s="22">
        <f t="shared" ca="1" si="463"/>
        <v>0.29649639511917392</v>
      </c>
      <c r="H2414" s="19">
        <f t="shared" ca="1" si="464"/>
        <v>123965</v>
      </c>
      <c r="I2414" s="22">
        <f t="shared" ca="1" si="465"/>
        <v>117766.75</v>
      </c>
      <c r="J2414" s="19">
        <f t="shared" ca="1" si="465"/>
        <v>111878.41250000001</v>
      </c>
      <c r="K2414" s="22">
        <f t="shared" ca="1" si="465"/>
        <v>106284.49187500001</v>
      </c>
      <c r="L2414" s="19">
        <f t="shared" ca="1" si="466"/>
        <v>106284.49187500001</v>
      </c>
      <c r="M2414" s="20">
        <f t="shared" si="467"/>
        <v>5000</v>
      </c>
      <c r="N2414" s="22">
        <f t="shared" si="468"/>
        <v>4800</v>
      </c>
      <c r="O2414" s="20">
        <f t="shared" si="468"/>
        <v>4608</v>
      </c>
      <c r="P2414" s="22">
        <f t="shared" si="468"/>
        <v>4423.68</v>
      </c>
      <c r="Q2414" s="20">
        <f t="shared" si="462"/>
        <v>4246.7328000000007</v>
      </c>
      <c r="R2414" s="21">
        <f t="shared" ca="1" si="469"/>
        <v>619825000</v>
      </c>
      <c r="S2414" s="22">
        <f t="shared" ca="1" si="470"/>
        <v>565280400</v>
      </c>
      <c r="T2414" s="21">
        <f t="shared" ca="1" si="471"/>
        <v>515535724.80000001</v>
      </c>
      <c r="U2414" s="22">
        <f t="shared" ca="1" si="472"/>
        <v>470168581.01760006</v>
      </c>
      <c r="V2414" s="21">
        <f t="shared" ca="1" si="473"/>
        <v>451361837.77689612</v>
      </c>
      <c r="W2414" s="23">
        <f t="shared" ca="1" si="474"/>
        <v>-101388419.85201263</v>
      </c>
    </row>
    <row r="2415" spans="6:23" x14ac:dyDescent="0.35">
      <c r="F2415" s="22">
        <v>2413</v>
      </c>
      <c r="G2415" s="22">
        <f t="shared" ca="1" si="463"/>
        <v>9.1864529392360339E-2</v>
      </c>
      <c r="H2415" s="19">
        <f t="shared" ca="1" si="464"/>
        <v>100119</v>
      </c>
      <c r="I2415" s="22">
        <f t="shared" ca="1" si="465"/>
        <v>95113.05</v>
      </c>
      <c r="J2415" s="19">
        <f t="shared" ca="1" si="465"/>
        <v>90357.397500000006</v>
      </c>
      <c r="K2415" s="22">
        <f t="shared" ca="1" si="465"/>
        <v>85839.527625000002</v>
      </c>
      <c r="L2415" s="19">
        <f t="shared" ca="1" si="466"/>
        <v>85839.527625000002</v>
      </c>
      <c r="M2415" s="20">
        <f t="shared" si="467"/>
        <v>5000</v>
      </c>
      <c r="N2415" s="22">
        <f t="shared" si="468"/>
        <v>4800</v>
      </c>
      <c r="O2415" s="20">
        <f t="shared" si="468"/>
        <v>4608</v>
      </c>
      <c r="P2415" s="22">
        <f t="shared" si="468"/>
        <v>4423.68</v>
      </c>
      <c r="Q2415" s="20">
        <f t="shared" si="462"/>
        <v>4246.7328000000007</v>
      </c>
      <c r="R2415" s="21">
        <f t="shared" ca="1" si="469"/>
        <v>500595000</v>
      </c>
      <c r="S2415" s="22">
        <f t="shared" ca="1" si="470"/>
        <v>456542640</v>
      </c>
      <c r="T2415" s="21">
        <f t="shared" ca="1" si="471"/>
        <v>416366887.68000001</v>
      </c>
      <c r="U2415" s="22">
        <f t="shared" ca="1" si="472"/>
        <v>379726601.56416005</v>
      </c>
      <c r="V2415" s="21">
        <f t="shared" ca="1" si="473"/>
        <v>364537537.50159365</v>
      </c>
      <c r="W2415" s="23">
        <f t="shared" ca="1" si="474"/>
        <v>-447370686.94521546</v>
      </c>
    </row>
    <row r="2416" spans="6:23" x14ac:dyDescent="0.35">
      <c r="F2416" s="22">
        <v>2414</v>
      </c>
      <c r="G2416" s="22">
        <f t="shared" ca="1" si="463"/>
        <v>0.69462432150079234</v>
      </c>
      <c r="H2416" s="19">
        <f t="shared" ca="1" si="464"/>
        <v>155270</v>
      </c>
      <c r="I2416" s="22">
        <f t="shared" ca="1" si="465"/>
        <v>147506.5</v>
      </c>
      <c r="J2416" s="19">
        <f t="shared" ca="1" si="465"/>
        <v>140131.17499999999</v>
      </c>
      <c r="K2416" s="22">
        <f t="shared" ca="1" si="465"/>
        <v>133124.61624999999</v>
      </c>
      <c r="L2416" s="19">
        <f t="shared" ca="1" si="466"/>
        <v>133124.61624999999</v>
      </c>
      <c r="M2416" s="20">
        <f t="shared" si="467"/>
        <v>5000</v>
      </c>
      <c r="N2416" s="22">
        <f t="shared" si="468"/>
        <v>4800</v>
      </c>
      <c r="O2416" s="20">
        <f t="shared" si="468"/>
        <v>4608</v>
      </c>
      <c r="P2416" s="22">
        <f t="shared" si="468"/>
        <v>4423.68</v>
      </c>
      <c r="Q2416" s="20">
        <f t="shared" si="462"/>
        <v>4246.7328000000007</v>
      </c>
      <c r="R2416" s="21">
        <f t="shared" ca="1" si="469"/>
        <v>776350000</v>
      </c>
      <c r="S2416" s="22">
        <f t="shared" ca="1" si="470"/>
        <v>708031200</v>
      </c>
      <c r="T2416" s="21">
        <f t="shared" ca="1" si="471"/>
        <v>645724454.39999998</v>
      </c>
      <c r="U2416" s="22">
        <f t="shared" ca="1" si="472"/>
        <v>588900702.41279995</v>
      </c>
      <c r="V2416" s="21">
        <f t="shared" ca="1" si="473"/>
        <v>565344674.31628811</v>
      </c>
      <c r="W2416" s="23">
        <f t="shared" ca="1" si="474"/>
        <v>352816682.52795506</v>
      </c>
    </row>
    <row r="2417" spans="6:23" x14ac:dyDescent="0.35">
      <c r="F2417" s="22">
        <v>2415</v>
      </c>
      <c r="G2417" s="22">
        <f t="shared" ca="1" si="463"/>
        <v>0.98616345928288318</v>
      </c>
      <c r="H2417" s="19">
        <f t="shared" ca="1" si="464"/>
        <v>206057</v>
      </c>
      <c r="I2417" s="22">
        <f t="shared" ca="1" si="465"/>
        <v>195754.15</v>
      </c>
      <c r="J2417" s="19">
        <f t="shared" ca="1" si="465"/>
        <v>185966.4425</v>
      </c>
      <c r="K2417" s="22">
        <f t="shared" ca="1" si="465"/>
        <v>176668.120375</v>
      </c>
      <c r="L2417" s="19">
        <f t="shared" ca="1" si="466"/>
        <v>176668.120375</v>
      </c>
      <c r="M2417" s="20">
        <f t="shared" si="467"/>
        <v>5000</v>
      </c>
      <c r="N2417" s="22">
        <f t="shared" si="468"/>
        <v>4800</v>
      </c>
      <c r="O2417" s="20">
        <f t="shared" si="468"/>
        <v>4608</v>
      </c>
      <c r="P2417" s="22">
        <f t="shared" si="468"/>
        <v>4423.68</v>
      </c>
      <c r="Q2417" s="20">
        <f t="shared" si="462"/>
        <v>4246.7328000000007</v>
      </c>
      <c r="R2417" s="21">
        <f t="shared" ca="1" si="469"/>
        <v>1030285000</v>
      </c>
      <c r="S2417" s="22">
        <f t="shared" ca="1" si="470"/>
        <v>939619920</v>
      </c>
      <c r="T2417" s="21">
        <f t="shared" ca="1" si="471"/>
        <v>856933367.03999996</v>
      </c>
      <c r="U2417" s="22">
        <f t="shared" ca="1" si="472"/>
        <v>781523230.74048007</v>
      </c>
      <c r="V2417" s="21">
        <f t="shared" ca="1" si="473"/>
        <v>750262301.51086092</v>
      </c>
      <c r="W2417" s="23">
        <f t="shared" ca="1" si="474"/>
        <v>1089686656.4800863</v>
      </c>
    </row>
    <row r="2418" spans="6:23" x14ac:dyDescent="0.35">
      <c r="F2418" s="22">
        <v>2416</v>
      </c>
      <c r="G2418" s="22">
        <f t="shared" ca="1" si="463"/>
        <v>0.91761180014135668</v>
      </c>
      <c r="H2418" s="19">
        <f t="shared" ca="1" si="464"/>
        <v>181676</v>
      </c>
      <c r="I2418" s="22">
        <f t="shared" ca="1" si="465"/>
        <v>172592.2</v>
      </c>
      <c r="J2418" s="19">
        <f t="shared" ca="1" si="465"/>
        <v>163962.59000000003</v>
      </c>
      <c r="K2418" s="22">
        <f t="shared" ca="1" si="465"/>
        <v>155764.46050000002</v>
      </c>
      <c r="L2418" s="19">
        <f t="shared" ca="1" si="466"/>
        <v>155764.46050000002</v>
      </c>
      <c r="M2418" s="20">
        <f t="shared" si="467"/>
        <v>5000</v>
      </c>
      <c r="N2418" s="22">
        <f t="shared" si="468"/>
        <v>4800</v>
      </c>
      <c r="O2418" s="20">
        <f t="shared" si="468"/>
        <v>4608</v>
      </c>
      <c r="P2418" s="22">
        <f t="shared" si="468"/>
        <v>4423.68</v>
      </c>
      <c r="Q2418" s="20">
        <f t="shared" si="462"/>
        <v>4246.7328000000007</v>
      </c>
      <c r="R2418" s="21">
        <f t="shared" ca="1" si="469"/>
        <v>908380000</v>
      </c>
      <c r="S2418" s="22">
        <f t="shared" ca="1" si="470"/>
        <v>828442560</v>
      </c>
      <c r="T2418" s="21">
        <f t="shared" ca="1" si="471"/>
        <v>755539614.72000015</v>
      </c>
      <c r="U2418" s="22">
        <f t="shared" ca="1" si="472"/>
        <v>689052128.62464011</v>
      </c>
      <c r="V2418" s="21">
        <f t="shared" ca="1" si="473"/>
        <v>661490043.47965455</v>
      </c>
      <c r="W2418" s="23">
        <f t="shared" ca="1" si="474"/>
        <v>735942059.73432636</v>
      </c>
    </row>
    <row r="2419" spans="6:23" x14ac:dyDescent="0.35">
      <c r="F2419" s="22">
        <v>2417</v>
      </c>
      <c r="G2419" s="22">
        <f t="shared" ca="1" si="463"/>
        <v>0.82241533553365853</v>
      </c>
      <c r="H2419" s="19">
        <f t="shared" ca="1" si="464"/>
        <v>167738</v>
      </c>
      <c r="I2419" s="22">
        <f t="shared" ca="1" si="465"/>
        <v>159351.1</v>
      </c>
      <c r="J2419" s="19">
        <f t="shared" ca="1" si="465"/>
        <v>151383.54500000001</v>
      </c>
      <c r="K2419" s="22">
        <f t="shared" ca="1" si="465"/>
        <v>143814.36775</v>
      </c>
      <c r="L2419" s="19">
        <f t="shared" ca="1" si="466"/>
        <v>143814.36775</v>
      </c>
      <c r="M2419" s="20">
        <f t="shared" si="467"/>
        <v>5000</v>
      </c>
      <c r="N2419" s="22">
        <f t="shared" si="468"/>
        <v>4800</v>
      </c>
      <c r="O2419" s="20">
        <f t="shared" si="468"/>
        <v>4608</v>
      </c>
      <c r="P2419" s="22">
        <f t="shared" si="468"/>
        <v>4423.68</v>
      </c>
      <c r="Q2419" s="20">
        <f t="shared" si="462"/>
        <v>4246.7328000000007</v>
      </c>
      <c r="R2419" s="21">
        <f t="shared" ca="1" si="469"/>
        <v>838690000</v>
      </c>
      <c r="S2419" s="22">
        <f t="shared" ca="1" si="470"/>
        <v>764885280</v>
      </c>
      <c r="T2419" s="21">
        <f t="shared" ca="1" si="471"/>
        <v>697575375.36000001</v>
      </c>
      <c r="U2419" s="22">
        <f t="shared" ca="1" si="472"/>
        <v>636188742.32832003</v>
      </c>
      <c r="V2419" s="21">
        <f t="shared" ca="1" si="473"/>
        <v>610741192.63518727</v>
      </c>
      <c r="W2419" s="23">
        <f t="shared" ca="1" si="474"/>
        <v>533715236.00099277</v>
      </c>
    </row>
    <row r="2420" spans="6:23" x14ac:dyDescent="0.35">
      <c r="F2420" s="22">
        <v>2418</v>
      </c>
      <c r="G2420" s="22">
        <f t="shared" ca="1" si="463"/>
        <v>0.44163717792724932</v>
      </c>
      <c r="H2420" s="19">
        <f t="shared" ca="1" si="464"/>
        <v>135595</v>
      </c>
      <c r="I2420" s="22">
        <f t="shared" ca="1" si="465"/>
        <v>128815.25</v>
      </c>
      <c r="J2420" s="19">
        <f t="shared" ca="1" si="465"/>
        <v>122374.4875</v>
      </c>
      <c r="K2420" s="22">
        <f t="shared" ca="1" si="465"/>
        <v>116255.763125</v>
      </c>
      <c r="L2420" s="19">
        <f t="shared" ca="1" si="466"/>
        <v>116255.763125</v>
      </c>
      <c r="M2420" s="20">
        <f t="shared" si="467"/>
        <v>5000</v>
      </c>
      <c r="N2420" s="22">
        <f t="shared" si="468"/>
        <v>4800</v>
      </c>
      <c r="O2420" s="20">
        <f t="shared" si="468"/>
        <v>4608</v>
      </c>
      <c r="P2420" s="22">
        <f t="shared" si="468"/>
        <v>4423.68</v>
      </c>
      <c r="Q2420" s="20">
        <f t="shared" si="462"/>
        <v>4246.7328000000007</v>
      </c>
      <c r="R2420" s="21">
        <f t="shared" ca="1" si="469"/>
        <v>677975000</v>
      </c>
      <c r="S2420" s="22">
        <f t="shared" ca="1" si="470"/>
        <v>618313200</v>
      </c>
      <c r="T2420" s="21">
        <f t="shared" ca="1" si="471"/>
        <v>563901638.39999998</v>
      </c>
      <c r="U2420" s="22">
        <f t="shared" ca="1" si="472"/>
        <v>514278294.22080004</v>
      </c>
      <c r="V2420" s="21">
        <f t="shared" ca="1" si="473"/>
        <v>493707162.45196807</v>
      </c>
      <c r="W2420" s="23">
        <f t="shared" ca="1" si="474"/>
        <v>67351568.669917583</v>
      </c>
    </row>
    <row r="2421" spans="6:23" x14ac:dyDescent="0.35">
      <c r="F2421" s="22">
        <v>2419</v>
      </c>
      <c r="G2421" s="22">
        <f t="shared" ca="1" si="463"/>
        <v>0.84038947564101607</v>
      </c>
      <c r="H2421" s="19">
        <f t="shared" ca="1" si="464"/>
        <v>169882</v>
      </c>
      <c r="I2421" s="22">
        <f t="shared" ca="1" si="465"/>
        <v>161387.9</v>
      </c>
      <c r="J2421" s="19">
        <f t="shared" ca="1" si="465"/>
        <v>153318.505</v>
      </c>
      <c r="K2421" s="22">
        <f t="shared" ca="1" si="465"/>
        <v>145652.57975</v>
      </c>
      <c r="L2421" s="19">
        <f t="shared" ca="1" si="466"/>
        <v>145652.57975</v>
      </c>
      <c r="M2421" s="20">
        <f t="shared" si="467"/>
        <v>5000</v>
      </c>
      <c r="N2421" s="22">
        <f t="shared" si="468"/>
        <v>4800</v>
      </c>
      <c r="O2421" s="20">
        <f t="shared" si="468"/>
        <v>4608</v>
      </c>
      <c r="P2421" s="22">
        <f t="shared" si="468"/>
        <v>4423.68</v>
      </c>
      <c r="Q2421" s="20">
        <f t="shared" si="462"/>
        <v>4246.7328000000007</v>
      </c>
      <c r="R2421" s="21">
        <f t="shared" ca="1" si="469"/>
        <v>849410000</v>
      </c>
      <c r="S2421" s="22">
        <f t="shared" ca="1" si="470"/>
        <v>774661920</v>
      </c>
      <c r="T2421" s="21">
        <f t="shared" ca="1" si="471"/>
        <v>706491671.03999996</v>
      </c>
      <c r="U2421" s="22">
        <f t="shared" ca="1" si="472"/>
        <v>644320403.98848009</v>
      </c>
      <c r="V2421" s="21">
        <f t="shared" ca="1" si="473"/>
        <v>618547587.82894087</v>
      </c>
      <c r="W2421" s="23">
        <f t="shared" ca="1" si="474"/>
        <v>564822590.72077131</v>
      </c>
    </row>
    <row r="2422" spans="6:23" x14ac:dyDescent="0.35">
      <c r="F2422" s="22">
        <v>2420</v>
      </c>
      <c r="G2422" s="22">
        <f t="shared" ca="1" si="463"/>
        <v>0.87582713899241482</v>
      </c>
      <c r="H2422" s="19">
        <f t="shared" ca="1" si="464"/>
        <v>174631</v>
      </c>
      <c r="I2422" s="22">
        <f t="shared" ca="1" si="465"/>
        <v>165899.45000000001</v>
      </c>
      <c r="J2422" s="19">
        <f t="shared" ca="1" si="465"/>
        <v>157604.47750000001</v>
      </c>
      <c r="K2422" s="22">
        <f t="shared" ca="1" si="465"/>
        <v>149724.25362500001</v>
      </c>
      <c r="L2422" s="19">
        <f t="shared" ca="1" si="466"/>
        <v>149724.25362500001</v>
      </c>
      <c r="M2422" s="20">
        <f t="shared" si="467"/>
        <v>5000</v>
      </c>
      <c r="N2422" s="22">
        <f t="shared" si="468"/>
        <v>4800</v>
      </c>
      <c r="O2422" s="20">
        <f t="shared" si="468"/>
        <v>4608</v>
      </c>
      <c r="P2422" s="22">
        <f t="shared" si="468"/>
        <v>4423.68</v>
      </c>
      <c r="Q2422" s="20">
        <f t="shared" si="462"/>
        <v>4246.7328000000007</v>
      </c>
      <c r="R2422" s="21">
        <f t="shared" ca="1" si="469"/>
        <v>873155000</v>
      </c>
      <c r="S2422" s="22">
        <f t="shared" ca="1" si="470"/>
        <v>796317360</v>
      </c>
      <c r="T2422" s="21">
        <f t="shared" ca="1" si="471"/>
        <v>726241432.32000005</v>
      </c>
      <c r="U2422" s="22">
        <f t="shared" ca="1" si="472"/>
        <v>662332186.27584004</v>
      </c>
      <c r="V2422" s="21">
        <f t="shared" ca="1" si="473"/>
        <v>635838898.82480657</v>
      </c>
      <c r="W2422" s="23">
        <f t="shared" ca="1" si="474"/>
        <v>633725961.78617477</v>
      </c>
    </row>
    <row r="2423" spans="6:23" x14ac:dyDescent="0.35">
      <c r="F2423" s="22">
        <v>2421</v>
      </c>
      <c r="G2423" s="22">
        <f t="shared" ca="1" si="463"/>
        <v>0.20248372123945657</v>
      </c>
      <c r="H2423" s="19">
        <f t="shared" ca="1" si="464"/>
        <v>115017</v>
      </c>
      <c r="I2423" s="22">
        <f t="shared" ca="1" si="465"/>
        <v>109266.15</v>
      </c>
      <c r="J2423" s="19">
        <f t="shared" ca="1" si="465"/>
        <v>103802.8425</v>
      </c>
      <c r="K2423" s="22">
        <f t="shared" ca="1" si="465"/>
        <v>98612.700375</v>
      </c>
      <c r="L2423" s="19">
        <f t="shared" ca="1" si="466"/>
        <v>98612.700375</v>
      </c>
      <c r="M2423" s="20">
        <f t="shared" si="467"/>
        <v>5000</v>
      </c>
      <c r="N2423" s="22">
        <f t="shared" si="468"/>
        <v>4800</v>
      </c>
      <c r="O2423" s="20">
        <f t="shared" si="468"/>
        <v>4608</v>
      </c>
      <c r="P2423" s="22">
        <f t="shared" si="468"/>
        <v>4423.68</v>
      </c>
      <c r="Q2423" s="20">
        <f t="shared" si="462"/>
        <v>4246.7328000000007</v>
      </c>
      <c r="R2423" s="21">
        <f t="shared" ca="1" si="469"/>
        <v>575085000</v>
      </c>
      <c r="S2423" s="22">
        <f t="shared" ca="1" si="470"/>
        <v>524477520</v>
      </c>
      <c r="T2423" s="21">
        <f t="shared" ca="1" si="471"/>
        <v>478323498.24000001</v>
      </c>
      <c r="U2423" s="22">
        <f t="shared" ca="1" si="472"/>
        <v>436231030.39488006</v>
      </c>
      <c r="V2423" s="21">
        <f t="shared" ca="1" si="473"/>
        <v>418781789.1790849</v>
      </c>
      <c r="W2423" s="23">
        <f t="shared" ca="1" si="474"/>
        <v>-231215196.91944432</v>
      </c>
    </row>
    <row r="2424" spans="6:23" x14ac:dyDescent="0.35">
      <c r="F2424" s="22">
        <v>2422</v>
      </c>
      <c r="G2424" s="22">
        <f t="shared" ca="1" si="463"/>
        <v>3.8209039686601276E-2</v>
      </c>
      <c r="H2424" s="19">
        <f t="shared" ca="1" si="464"/>
        <v>86844</v>
      </c>
      <c r="I2424" s="22">
        <f t="shared" ca="1" si="465"/>
        <v>82501.8</v>
      </c>
      <c r="J2424" s="19">
        <f t="shared" ca="1" si="465"/>
        <v>78376.710000000006</v>
      </c>
      <c r="K2424" s="22">
        <f t="shared" ca="1" si="465"/>
        <v>74457.874500000005</v>
      </c>
      <c r="L2424" s="19">
        <f t="shared" ca="1" si="466"/>
        <v>74457.874500000005</v>
      </c>
      <c r="M2424" s="20">
        <f t="shared" si="467"/>
        <v>5000</v>
      </c>
      <c r="N2424" s="22">
        <f t="shared" si="468"/>
        <v>4800</v>
      </c>
      <c r="O2424" s="20">
        <f t="shared" si="468"/>
        <v>4608</v>
      </c>
      <c r="P2424" s="22">
        <f t="shared" si="468"/>
        <v>4423.68</v>
      </c>
      <c r="Q2424" s="20">
        <f t="shared" si="462"/>
        <v>4246.7328000000007</v>
      </c>
      <c r="R2424" s="21">
        <f t="shared" ca="1" si="469"/>
        <v>434220000</v>
      </c>
      <c r="S2424" s="22">
        <f t="shared" ca="1" si="470"/>
        <v>396008640</v>
      </c>
      <c r="T2424" s="21">
        <f t="shared" ca="1" si="471"/>
        <v>361159879.68000001</v>
      </c>
      <c r="U2424" s="22">
        <f t="shared" ca="1" si="472"/>
        <v>329377810.26816005</v>
      </c>
      <c r="V2424" s="21">
        <f t="shared" ca="1" si="473"/>
        <v>316202697.85743368</v>
      </c>
      <c r="W2424" s="23">
        <f t="shared" ca="1" si="474"/>
        <v>-639978025.52033377</v>
      </c>
    </row>
    <row r="2425" spans="6:23" x14ac:dyDescent="0.35">
      <c r="F2425" s="22">
        <v>2423</v>
      </c>
      <c r="G2425" s="22">
        <f t="shared" ca="1" si="463"/>
        <v>0.68909252868652215</v>
      </c>
      <c r="H2425" s="19">
        <f t="shared" ca="1" si="464"/>
        <v>154798</v>
      </c>
      <c r="I2425" s="22">
        <f t="shared" ca="1" si="465"/>
        <v>147058.1</v>
      </c>
      <c r="J2425" s="19">
        <f t="shared" ca="1" si="465"/>
        <v>139705.19500000001</v>
      </c>
      <c r="K2425" s="22">
        <f t="shared" ca="1" si="465"/>
        <v>132719.93525000001</v>
      </c>
      <c r="L2425" s="19">
        <f t="shared" ca="1" si="466"/>
        <v>132719.93525000001</v>
      </c>
      <c r="M2425" s="20">
        <f t="shared" si="467"/>
        <v>5000</v>
      </c>
      <c r="N2425" s="22">
        <f t="shared" si="468"/>
        <v>4800</v>
      </c>
      <c r="O2425" s="20">
        <f t="shared" si="468"/>
        <v>4608</v>
      </c>
      <c r="P2425" s="22">
        <f t="shared" si="468"/>
        <v>4423.68</v>
      </c>
      <c r="Q2425" s="20">
        <f t="shared" si="462"/>
        <v>4246.7328000000007</v>
      </c>
      <c r="R2425" s="21">
        <f t="shared" ca="1" si="469"/>
        <v>773990000</v>
      </c>
      <c r="S2425" s="22">
        <f t="shared" ca="1" si="470"/>
        <v>705878880</v>
      </c>
      <c r="T2425" s="21">
        <f t="shared" ca="1" si="471"/>
        <v>643761538.56000006</v>
      </c>
      <c r="U2425" s="22">
        <f t="shared" ca="1" si="472"/>
        <v>587110523.16672003</v>
      </c>
      <c r="V2425" s="21">
        <f t="shared" ca="1" si="473"/>
        <v>563626102.24005139</v>
      </c>
      <c r="W2425" s="23">
        <f t="shared" ca="1" si="474"/>
        <v>345968421.60084009</v>
      </c>
    </row>
    <row r="2426" spans="6:23" x14ac:dyDescent="0.35">
      <c r="F2426" s="22">
        <v>2424</v>
      </c>
      <c r="G2426" s="22">
        <f t="shared" ca="1" si="463"/>
        <v>0.62437226143876656</v>
      </c>
      <c r="H2426" s="19">
        <f t="shared" ca="1" si="464"/>
        <v>149510</v>
      </c>
      <c r="I2426" s="22">
        <f t="shared" ca="1" si="465"/>
        <v>142034.5</v>
      </c>
      <c r="J2426" s="19">
        <f t="shared" ca="1" si="465"/>
        <v>134932.77499999999</v>
      </c>
      <c r="K2426" s="22">
        <f t="shared" ca="1" si="465"/>
        <v>128186.13625</v>
      </c>
      <c r="L2426" s="19">
        <f t="shared" ca="1" si="466"/>
        <v>128186.13625</v>
      </c>
      <c r="M2426" s="20">
        <f t="shared" si="467"/>
        <v>5000</v>
      </c>
      <c r="N2426" s="22">
        <f t="shared" si="468"/>
        <v>4800</v>
      </c>
      <c r="O2426" s="20">
        <f t="shared" si="468"/>
        <v>4608</v>
      </c>
      <c r="P2426" s="22">
        <f t="shared" si="468"/>
        <v>4423.68</v>
      </c>
      <c r="Q2426" s="20">
        <f t="shared" si="462"/>
        <v>4246.7328000000007</v>
      </c>
      <c r="R2426" s="21">
        <f t="shared" ca="1" si="469"/>
        <v>747550000</v>
      </c>
      <c r="S2426" s="22">
        <f t="shared" ca="1" si="470"/>
        <v>681765600</v>
      </c>
      <c r="T2426" s="21">
        <f t="shared" ca="1" si="471"/>
        <v>621770227.19999993</v>
      </c>
      <c r="U2426" s="22">
        <f t="shared" ca="1" si="472"/>
        <v>567054447.20640004</v>
      </c>
      <c r="V2426" s="21">
        <f t="shared" ca="1" si="473"/>
        <v>544372269.31814408</v>
      </c>
      <c r="W2426" s="23">
        <f t="shared" ca="1" si="474"/>
        <v>269244684.77332783</v>
      </c>
    </row>
    <row r="2427" spans="6:23" x14ac:dyDescent="0.35">
      <c r="F2427" s="22">
        <v>2425</v>
      </c>
      <c r="G2427" s="22">
        <f t="shared" ca="1" si="463"/>
        <v>9.8891004871157762E-2</v>
      </c>
      <c r="H2427" s="19">
        <f t="shared" ca="1" si="464"/>
        <v>101363</v>
      </c>
      <c r="I2427" s="22">
        <f t="shared" ca="1" si="465"/>
        <v>96294.85</v>
      </c>
      <c r="J2427" s="19">
        <f t="shared" ca="1" si="465"/>
        <v>91480.107500000013</v>
      </c>
      <c r="K2427" s="22">
        <f t="shared" ca="1" si="465"/>
        <v>86906.102125000005</v>
      </c>
      <c r="L2427" s="19">
        <f t="shared" ca="1" si="466"/>
        <v>86906.102125000005</v>
      </c>
      <c r="M2427" s="20">
        <f t="shared" si="467"/>
        <v>5000</v>
      </c>
      <c r="N2427" s="22">
        <f t="shared" si="468"/>
        <v>4800</v>
      </c>
      <c r="O2427" s="20">
        <f t="shared" si="468"/>
        <v>4608</v>
      </c>
      <c r="P2427" s="22">
        <f t="shared" si="468"/>
        <v>4423.68</v>
      </c>
      <c r="Q2427" s="20">
        <f t="shared" si="462"/>
        <v>4246.7328000000007</v>
      </c>
      <c r="R2427" s="21">
        <f t="shared" ca="1" si="469"/>
        <v>506815000</v>
      </c>
      <c r="S2427" s="22">
        <f t="shared" ca="1" si="470"/>
        <v>462215280</v>
      </c>
      <c r="T2427" s="21">
        <f t="shared" ca="1" si="471"/>
        <v>421540335.36000007</v>
      </c>
      <c r="U2427" s="22">
        <f t="shared" ca="1" si="472"/>
        <v>384444785.84832007</v>
      </c>
      <c r="V2427" s="21">
        <f t="shared" ca="1" si="473"/>
        <v>369066994.41438729</v>
      </c>
      <c r="W2427" s="23">
        <f t="shared" ca="1" si="474"/>
        <v>-429321456.87459803</v>
      </c>
    </row>
    <row r="2428" spans="6:23" x14ac:dyDescent="0.35">
      <c r="F2428" s="22">
        <v>2426</v>
      </c>
      <c r="G2428" s="22">
        <f t="shared" ca="1" si="463"/>
        <v>0.99311549015304224</v>
      </c>
      <c r="H2428" s="19">
        <f t="shared" ca="1" si="464"/>
        <v>213897</v>
      </c>
      <c r="I2428" s="22">
        <f t="shared" ca="1" si="465"/>
        <v>203202.15</v>
      </c>
      <c r="J2428" s="19">
        <f t="shared" ca="1" si="465"/>
        <v>193042.04249999998</v>
      </c>
      <c r="K2428" s="22">
        <f t="shared" ca="1" si="465"/>
        <v>183389.94037499998</v>
      </c>
      <c r="L2428" s="19">
        <f t="shared" ca="1" si="466"/>
        <v>183389.94037499998</v>
      </c>
      <c r="M2428" s="20">
        <f t="shared" si="467"/>
        <v>5000</v>
      </c>
      <c r="N2428" s="22">
        <f t="shared" si="468"/>
        <v>4800</v>
      </c>
      <c r="O2428" s="20">
        <f t="shared" si="468"/>
        <v>4608</v>
      </c>
      <c r="P2428" s="22">
        <f t="shared" si="468"/>
        <v>4423.68</v>
      </c>
      <c r="Q2428" s="20">
        <f t="shared" si="462"/>
        <v>4246.7328000000007</v>
      </c>
      <c r="R2428" s="21">
        <f t="shared" ca="1" si="469"/>
        <v>1069485000</v>
      </c>
      <c r="S2428" s="22">
        <f t="shared" ca="1" si="470"/>
        <v>975370320</v>
      </c>
      <c r="T2428" s="21">
        <f t="shared" ca="1" si="471"/>
        <v>889537731.83999991</v>
      </c>
      <c r="U2428" s="22">
        <f t="shared" ca="1" si="472"/>
        <v>811258411.43807995</v>
      </c>
      <c r="V2428" s="21">
        <f t="shared" ca="1" si="473"/>
        <v>778808074.98055685</v>
      </c>
      <c r="W2428" s="23">
        <f t="shared" ca="1" si="474"/>
        <v>1203437431.2016621</v>
      </c>
    </row>
    <row r="2429" spans="6:23" x14ac:dyDescent="0.35">
      <c r="F2429" s="22">
        <v>2427</v>
      </c>
      <c r="G2429" s="22">
        <f t="shared" ca="1" si="463"/>
        <v>4.0784298531432728E-2</v>
      </c>
      <c r="H2429" s="19">
        <f t="shared" ca="1" si="464"/>
        <v>87750</v>
      </c>
      <c r="I2429" s="22">
        <f t="shared" ca="1" si="465"/>
        <v>83362.5</v>
      </c>
      <c r="J2429" s="19">
        <f t="shared" ca="1" si="465"/>
        <v>79194.375</v>
      </c>
      <c r="K2429" s="22">
        <f t="shared" ca="1" si="465"/>
        <v>75234.65625</v>
      </c>
      <c r="L2429" s="19">
        <f t="shared" ca="1" si="466"/>
        <v>75234.65625</v>
      </c>
      <c r="M2429" s="20">
        <f t="shared" si="467"/>
        <v>5000</v>
      </c>
      <c r="N2429" s="22">
        <f t="shared" si="468"/>
        <v>4800</v>
      </c>
      <c r="O2429" s="20">
        <f t="shared" si="468"/>
        <v>4608</v>
      </c>
      <c r="P2429" s="22">
        <f t="shared" si="468"/>
        <v>4423.68</v>
      </c>
      <c r="Q2429" s="20">
        <f t="shared" si="462"/>
        <v>4246.7328000000007</v>
      </c>
      <c r="R2429" s="21">
        <f t="shared" ca="1" si="469"/>
        <v>438750000</v>
      </c>
      <c r="S2429" s="22">
        <f t="shared" ca="1" si="470"/>
        <v>400140000</v>
      </c>
      <c r="T2429" s="21">
        <f t="shared" ca="1" si="471"/>
        <v>364927680</v>
      </c>
      <c r="U2429" s="22">
        <f t="shared" ca="1" si="472"/>
        <v>332814044.16000003</v>
      </c>
      <c r="V2429" s="21">
        <f t="shared" ca="1" si="473"/>
        <v>319501482.39360005</v>
      </c>
      <c r="W2429" s="23">
        <f t="shared" ca="1" si="474"/>
        <v>-626832846.70684552</v>
      </c>
    </row>
    <row r="2430" spans="6:23" x14ac:dyDescent="0.35">
      <c r="F2430" s="22">
        <v>2428</v>
      </c>
      <c r="G2430" s="22">
        <f t="shared" ca="1" si="463"/>
        <v>0.3618231186069597</v>
      </c>
      <c r="H2430" s="19">
        <f t="shared" ca="1" si="464"/>
        <v>129392</v>
      </c>
      <c r="I2430" s="22">
        <f t="shared" ca="1" si="465"/>
        <v>122922.4</v>
      </c>
      <c r="J2430" s="19">
        <f t="shared" ca="1" si="465"/>
        <v>116776.28</v>
      </c>
      <c r="K2430" s="22">
        <f t="shared" ca="1" si="465"/>
        <v>110937.466</v>
      </c>
      <c r="L2430" s="19">
        <f t="shared" ca="1" si="466"/>
        <v>110937.466</v>
      </c>
      <c r="M2430" s="20">
        <f t="shared" si="467"/>
        <v>5000</v>
      </c>
      <c r="N2430" s="22">
        <f t="shared" si="468"/>
        <v>4800</v>
      </c>
      <c r="O2430" s="20">
        <f t="shared" si="468"/>
        <v>4608</v>
      </c>
      <c r="P2430" s="22">
        <f t="shared" si="468"/>
        <v>4423.68</v>
      </c>
      <c r="Q2430" s="20">
        <f t="shared" si="462"/>
        <v>4246.7328000000007</v>
      </c>
      <c r="R2430" s="21">
        <f t="shared" ca="1" si="469"/>
        <v>646960000</v>
      </c>
      <c r="S2430" s="22">
        <f t="shared" ca="1" si="470"/>
        <v>590027520</v>
      </c>
      <c r="T2430" s="21">
        <f t="shared" ca="1" si="471"/>
        <v>538105098.24000001</v>
      </c>
      <c r="U2430" s="22">
        <f t="shared" ca="1" si="472"/>
        <v>490751849.59488004</v>
      </c>
      <c r="V2430" s="21">
        <f t="shared" ca="1" si="473"/>
        <v>471121775.61108488</v>
      </c>
      <c r="W2430" s="23">
        <f t="shared" ca="1" si="474"/>
        <v>-22647928.217574358</v>
      </c>
    </row>
    <row r="2431" spans="6:23" x14ac:dyDescent="0.35">
      <c r="F2431" s="22">
        <v>2429</v>
      </c>
      <c r="G2431" s="22">
        <f t="shared" ca="1" si="463"/>
        <v>0.50389399408641</v>
      </c>
      <c r="H2431" s="19">
        <f t="shared" ca="1" si="464"/>
        <v>140293</v>
      </c>
      <c r="I2431" s="22">
        <f t="shared" ca="1" si="465"/>
        <v>133278.35</v>
      </c>
      <c r="J2431" s="19">
        <f t="shared" ca="1" si="465"/>
        <v>126614.43250000001</v>
      </c>
      <c r="K2431" s="22">
        <f t="shared" ca="1" si="465"/>
        <v>120283.710875</v>
      </c>
      <c r="L2431" s="19">
        <f t="shared" ca="1" si="466"/>
        <v>120283.710875</v>
      </c>
      <c r="M2431" s="20">
        <f t="shared" si="467"/>
        <v>5000</v>
      </c>
      <c r="N2431" s="22">
        <f t="shared" si="468"/>
        <v>4800</v>
      </c>
      <c r="O2431" s="20">
        <f t="shared" si="468"/>
        <v>4608</v>
      </c>
      <c r="P2431" s="22">
        <f t="shared" si="468"/>
        <v>4423.68</v>
      </c>
      <c r="Q2431" s="20">
        <f t="shared" si="462"/>
        <v>4246.7328000000007</v>
      </c>
      <c r="R2431" s="21">
        <f t="shared" ca="1" si="469"/>
        <v>701465000</v>
      </c>
      <c r="S2431" s="22">
        <f t="shared" ca="1" si="470"/>
        <v>639736080</v>
      </c>
      <c r="T2431" s="21">
        <f t="shared" ca="1" si="471"/>
        <v>583439304.96000004</v>
      </c>
      <c r="U2431" s="22">
        <f t="shared" ca="1" si="472"/>
        <v>532096646.12352008</v>
      </c>
      <c r="V2431" s="21">
        <f t="shared" ca="1" si="473"/>
        <v>510812780.27857929</v>
      </c>
      <c r="W2431" s="23">
        <f t="shared" ca="1" si="474"/>
        <v>135514979.33853579</v>
      </c>
    </row>
    <row r="2432" spans="6:23" x14ac:dyDescent="0.35">
      <c r="F2432" s="22">
        <v>2430</v>
      </c>
      <c r="G2432" s="22">
        <f t="shared" ca="1" si="463"/>
        <v>0.79311470480561319</v>
      </c>
      <c r="H2432" s="19">
        <f t="shared" ca="1" si="464"/>
        <v>164518</v>
      </c>
      <c r="I2432" s="22">
        <f t="shared" ca="1" si="465"/>
        <v>156292.1</v>
      </c>
      <c r="J2432" s="19">
        <f t="shared" ca="1" si="465"/>
        <v>148477.495</v>
      </c>
      <c r="K2432" s="22">
        <f t="shared" ca="1" si="465"/>
        <v>141053.62025000001</v>
      </c>
      <c r="L2432" s="19">
        <f t="shared" ca="1" si="466"/>
        <v>141053.62025000001</v>
      </c>
      <c r="M2432" s="20">
        <f t="shared" si="467"/>
        <v>5000</v>
      </c>
      <c r="N2432" s="22">
        <f t="shared" si="468"/>
        <v>4800</v>
      </c>
      <c r="O2432" s="20">
        <f t="shared" si="468"/>
        <v>4608</v>
      </c>
      <c r="P2432" s="22">
        <f t="shared" si="468"/>
        <v>4423.68</v>
      </c>
      <c r="Q2432" s="20">
        <f t="shared" si="462"/>
        <v>4246.7328000000007</v>
      </c>
      <c r="R2432" s="21">
        <f t="shared" ca="1" si="469"/>
        <v>822590000</v>
      </c>
      <c r="S2432" s="22">
        <f t="shared" ca="1" si="470"/>
        <v>750202080</v>
      </c>
      <c r="T2432" s="21">
        <f t="shared" ca="1" si="471"/>
        <v>684184296.96000004</v>
      </c>
      <c r="U2432" s="22">
        <f t="shared" ca="1" si="472"/>
        <v>623976078.82752013</v>
      </c>
      <c r="V2432" s="21">
        <f t="shared" ca="1" si="473"/>
        <v>599017035.67441928</v>
      </c>
      <c r="W2432" s="23">
        <f t="shared" ca="1" si="474"/>
        <v>486996167.81177425</v>
      </c>
    </row>
    <row r="2433" spans="6:23" x14ac:dyDescent="0.35">
      <c r="F2433" s="22">
        <v>2431</v>
      </c>
      <c r="G2433" s="22">
        <f t="shared" ca="1" si="463"/>
        <v>1.7142142839941421E-2</v>
      </c>
      <c r="H2433" s="19">
        <f t="shared" ca="1" si="464"/>
        <v>76499</v>
      </c>
      <c r="I2433" s="22">
        <f t="shared" ca="1" si="465"/>
        <v>72674.05</v>
      </c>
      <c r="J2433" s="19">
        <f t="shared" ca="1" si="465"/>
        <v>69040.347500000003</v>
      </c>
      <c r="K2433" s="22">
        <f t="shared" ca="1" si="465"/>
        <v>65588.330125000008</v>
      </c>
      <c r="L2433" s="19">
        <f t="shared" ca="1" si="466"/>
        <v>65588.330125000008</v>
      </c>
      <c r="M2433" s="20">
        <f t="shared" si="467"/>
        <v>5000</v>
      </c>
      <c r="N2433" s="22">
        <f t="shared" si="468"/>
        <v>4800</v>
      </c>
      <c r="O2433" s="20">
        <f t="shared" si="468"/>
        <v>4608</v>
      </c>
      <c r="P2433" s="22">
        <f t="shared" si="468"/>
        <v>4423.68</v>
      </c>
      <c r="Q2433" s="20">
        <f t="shared" si="462"/>
        <v>4246.7328000000007</v>
      </c>
      <c r="R2433" s="21">
        <f t="shared" ca="1" si="469"/>
        <v>382495000</v>
      </c>
      <c r="S2433" s="22">
        <f t="shared" ca="1" si="470"/>
        <v>348835440</v>
      </c>
      <c r="T2433" s="21">
        <f t="shared" ca="1" si="471"/>
        <v>318137921.28000003</v>
      </c>
      <c r="U2433" s="22">
        <f t="shared" ca="1" si="472"/>
        <v>290141784.20736003</v>
      </c>
      <c r="V2433" s="21">
        <f t="shared" ca="1" si="473"/>
        <v>278536112.83906567</v>
      </c>
      <c r="W2433" s="23">
        <f t="shared" ca="1" si="474"/>
        <v>-790073913.84874034</v>
      </c>
    </row>
    <row r="2434" spans="6:23" x14ac:dyDescent="0.35">
      <c r="F2434" s="22">
        <v>2432</v>
      </c>
      <c r="G2434" s="22">
        <f t="shared" ca="1" si="463"/>
        <v>0.49384647122812642</v>
      </c>
      <c r="H2434" s="19">
        <f t="shared" ca="1" si="464"/>
        <v>139537</v>
      </c>
      <c r="I2434" s="22">
        <f t="shared" ca="1" si="465"/>
        <v>132560.15</v>
      </c>
      <c r="J2434" s="19">
        <f t="shared" ca="1" si="465"/>
        <v>125932.14249999999</v>
      </c>
      <c r="K2434" s="22">
        <f t="shared" ca="1" si="465"/>
        <v>119635.53537499999</v>
      </c>
      <c r="L2434" s="19">
        <f t="shared" ca="1" si="466"/>
        <v>119635.53537499999</v>
      </c>
      <c r="M2434" s="20">
        <f t="shared" si="467"/>
        <v>5000</v>
      </c>
      <c r="N2434" s="22">
        <f t="shared" si="468"/>
        <v>4800</v>
      </c>
      <c r="O2434" s="20">
        <f t="shared" si="468"/>
        <v>4608</v>
      </c>
      <c r="P2434" s="22">
        <f t="shared" si="468"/>
        <v>4423.68</v>
      </c>
      <c r="Q2434" s="20">
        <f t="shared" si="462"/>
        <v>4246.7328000000007</v>
      </c>
      <c r="R2434" s="21">
        <f t="shared" ca="1" si="469"/>
        <v>697685000</v>
      </c>
      <c r="S2434" s="22">
        <f t="shared" ca="1" si="470"/>
        <v>636288720</v>
      </c>
      <c r="T2434" s="21">
        <f t="shared" ca="1" si="471"/>
        <v>580295312.63999999</v>
      </c>
      <c r="U2434" s="22">
        <f t="shared" ca="1" si="472"/>
        <v>529229325.12768</v>
      </c>
      <c r="V2434" s="21">
        <f t="shared" ca="1" si="473"/>
        <v>508060152.12257284</v>
      </c>
      <c r="W2434" s="23">
        <f t="shared" ca="1" si="474"/>
        <v>124546154.63324118</v>
      </c>
    </row>
    <row r="2435" spans="6:23" x14ac:dyDescent="0.35">
      <c r="F2435" s="22">
        <v>2433</v>
      </c>
      <c r="G2435" s="22">
        <f t="shared" ca="1" si="463"/>
        <v>0.75445622366517606</v>
      </c>
      <c r="H2435" s="19">
        <f t="shared" ca="1" si="464"/>
        <v>160657</v>
      </c>
      <c r="I2435" s="22">
        <f t="shared" ca="1" si="465"/>
        <v>152624.15</v>
      </c>
      <c r="J2435" s="19">
        <f t="shared" ca="1" si="465"/>
        <v>144992.9425</v>
      </c>
      <c r="K2435" s="22">
        <f t="shared" ca="1" si="465"/>
        <v>137743.29537500002</v>
      </c>
      <c r="L2435" s="19">
        <f t="shared" ca="1" si="466"/>
        <v>137743.29537500002</v>
      </c>
      <c r="M2435" s="20">
        <f t="shared" si="467"/>
        <v>5000</v>
      </c>
      <c r="N2435" s="22">
        <f t="shared" si="468"/>
        <v>4800</v>
      </c>
      <c r="O2435" s="20">
        <f t="shared" si="468"/>
        <v>4608</v>
      </c>
      <c r="P2435" s="22">
        <f t="shared" si="468"/>
        <v>4423.68</v>
      </c>
      <c r="Q2435" s="20">
        <f t="shared" si="468"/>
        <v>4246.7328000000007</v>
      </c>
      <c r="R2435" s="21">
        <f t="shared" ca="1" si="469"/>
        <v>803285000</v>
      </c>
      <c r="S2435" s="22">
        <f t="shared" ca="1" si="470"/>
        <v>732595920</v>
      </c>
      <c r="T2435" s="21">
        <f t="shared" ca="1" si="471"/>
        <v>668127479.03999996</v>
      </c>
      <c r="U2435" s="22">
        <f t="shared" ca="1" si="472"/>
        <v>609332260.88448012</v>
      </c>
      <c r="V2435" s="21">
        <f t="shared" ca="1" si="473"/>
        <v>584958970.44910097</v>
      </c>
      <c r="W2435" s="23">
        <f t="shared" ca="1" si="474"/>
        <v>430976813.06687593</v>
      </c>
    </row>
    <row r="2436" spans="6:23" x14ac:dyDescent="0.35">
      <c r="F2436" s="22">
        <v>2434</v>
      </c>
      <c r="G2436" s="22">
        <f t="shared" ref="G2436:G2499" ca="1" si="475">RAND()</f>
        <v>0.74405101454929667</v>
      </c>
      <c r="H2436" s="19">
        <f t="shared" ref="H2436:H2499" ca="1" si="476">ROUND(_xlfn.NORM.INV(G2436,$B$4,$B$5),0)</f>
        <v>159677</v>
      </c>
      <c r="I2436" s="22">
        <f t="shared" ref="I2436:K2499" ca="1" si="477">H2436-$B$7*H2436</f>
        <v>151693.15</v>
      </c>
      <c r="J2436" s="19">
        <f t="shared" ca="1" si="477"/>
        <v>144108.49249999999</v>
      </c>
      <c r="K2436" s="22">
        <f t="shared" ca="1" si="477"/>
        <v>136903.06787500001</v>
      </c>
      <c r="L2436" s="19">
        <f t="shared" ref="L2436:L2499" ca="1" si="478">J2436-$B$7*J2436</f>
        <v>136903.06787500001</v>
      </c>
      <c r="M2436" s="20">
        <f t="shared" ref="M2436:M2499" si="479">$B$3</f>
        <v>5000</v>
      </c>
      <c r="N2436" s="22">
        <f t="shared" ref="N2436:Q2499" si="480">M2436-$B$8*M2436</f>
        <v>4800</v>
      </c>
      <c r="O2436" s="20">
        <f t="shared" si="480"/>
        <v>4608</v>
      </c>
      <c r="P2436" s="22">
        <f t="shared" si="480"/>
        <v>4423.68</v>
      </c>
      <c r="Q2436" s="20">
        <f t="shared" si="480"/>
        <v>4246.7328000000007</v>
      </c>
      <c r="R2436" s="21">
        <f t="shared" ref="R2436:R2499" ca="1" si="481">H2436*M2436</f>
        <v>798385000</v>
      </c>
      <c r="S2436" s="22">
        <f t="shared" ref="S2436:S2499" ca="1" si="482">I2436*N2436</f>
        <v>728127120</v>
      </c>
      <c r="T2436" s="21">
        <f t="shared" ref="T2436:T2499" ca="1" si="483">J2436*O2436</f>
        <v>664051933.43999994</v>
      </c>
      <c r="U2436" s="22">
        <f t="shared" ref="U2436:U2499" ca="1" si="484">K2436*P2436</f>
        <v>605615363.29728007</v>
      </c>
      <c r="V2436" s="21">
        <f t="shared" ref="V2436:V2499" ca="1" si="485">L2436*Q2436</f>
        <v>581390748.76538897</v>
      </c>
      <c r="W2436" s="23">
        <f t="shared" ref="W2436:W2499" ca="1" si="486">NPV($B$6,R2436,S2436,T2436,U2436,V2436)-$B$2</f>
        <v>416757966.22667837</v>
      </c>
    </row>
    <row r="2437" spans="6:23" x14ac:dyDescent="0.35">
      <c r="F2437" s="22">
        <v>2435</v>
      </c>
      <c r="G2437" s="22">
        <f t="shared" ca="1" si="475"/>
        <v>0.75723377787969037</v>
      </c>
      <c r="H2437" s="19">
        <f t="shared" ca="1" si="476"/>
        <v>160923</v>
      </c>
      <c r="I2437" s="22">
        <f t="shared" ca="1" si="477"/>
        <v>152876.85</v>
      </c>
      <c r="J2437" s="19">
        <f t="shared" ca="1" si="477"/>
        <v>145233.00750000001</v>
      </c>
      <c r="K2437" s="22">
        <f t="shared" ca="1" si="477"/>
        <v>137971.35712500001</v>
      </c>
      <c r="L2437" s="19">
        <f t="shared" ca="1" si="478"/>
        <v>137971.35712500001</v>
      </c>
      <c r="M2437" s="20">
        <f t="shared" si="479"/>
        <v>5000</v>
      </c>
      <c r="N2437" s="22">
        <f t="shared" si="480"/>
        <v>4800</v>
      </c>
      <c r="O2437" s="20">
        <f t="shared" si="480"/>
        <v>4608</v>
      </c>
      <c r="P2437" s="22">
        <f t="shared" si="480"/>
        <v>4423.68</v>
      </c>
      <c r="Q2437" s="20">
        <f t="shared" si="480"/>
        <v>4246.7328000000007</v>
      </c>
      <c r="R2437" s="21">
        <f t="shared" ca="1" si="481"/>
        <v>804615000</v>
      </c>
      <c r="S2437" s="22">
        <f t="shared" ca="1" si="482"/>
        <v>733808880</v>
      </c>
      <c r="T2437" s="21">
        <f t="shared" ca="1" si="483"/>
        <v>669233698.56000006</v>
      </c>
      <c r="U2437" s="22">
        <f t="shared" ca="1" si="484"/>
        <v>610341133.08672011</v>
      </c>
      <c r="V2437" s="21">
        <f t="shared" ca="1" si="485"/>
        <v>585927487.7632513</v>
      </c>
      <c r="W2437" s="23">
        <f t="shared" ca="1" si="486"/>
        <v>434836214.35207224</v>
      </c>
    </row>
    <row r="2438" spans="6:23" x14ac:dyDescent="0.35">
      <c r="F2438" s="22">
        <v>2436</v>
      </c>
      <c r="G2438" s="22">
        <f t="shared" ca="1" si="475"/>
        <v>0.32962401208804659</v>
      </c>
      <c r="H2438" s="19">
        <f t="shared" ca="1" si="476"/>
        <v>126771</v>
      </c>
      <c r="I2438" s="22">
        <f t="shared" ca="1" si="477"/>
        <v>120432.45</v>
      </c>
      <c r="J2438" s="19">
        <f t="shared" ca="1" si="477"/>
        <v>114410.8275</v>
      </c>
      <c r="K2438" s="22">
        <f t="shared" ca="1" si="477"/>
        <v>108690.286125</v>
      </c>
      <c r="L2438" s="19">
        <f t="shared" ca="1" si="478"/>
        <v>108690.286125</v>
      </c>
      <c r="M2438" s="20">
        <f t="shared" si="479"/>
        <v>5000</v>
      </c>
      <c r="N2438" s="22">
        <f t="shared" si="480"/>
        <v>4800</v>
      </c>
      <c r="O2438" s="20">
        <f t="shared" si="480"/>
        <v>4608</v>
      </c>
      <c r="P2438" s="22">
        <f t="shared" si="480"/>
        <v>4423.68</v>
      </c>
      <c r="Q2438" s="20">
        <f t="shared" si="480"/>
        <v>4246.7328000000007</v>
      </c>
      <c r="R2438" s="21">
        <f t="shared" ca="1" si="481"/>
        <v>633855000</v>
      </c>
      <c r="S2438" s="22">
        <f t="shared" ca="1" si="482"/>
        <v>578075760</v>
      </c>
      <c r="T2438" s="21">
        <f t="shared" ca="1" si="483"/>
        <v>527205093.12</v>
      </c>
      <c r="U2438" s="22">
        <f t="shared" ca="1" si="484"/>
        <v>480811044.92544001</v>
      </c>
      <c r="V2438" s="21">
        <f t="shared" ca="1" si="485"/>
        <v>461578603.12842244</v>
      </c>
      <c r="W2438" s="23">
        <f t="shared" ca="1" si="486"/>
        <v>-60676089.001407385</v>
      </c>
    </row>
    <row r="2439" spans="6:23" x14ac:dyDescent="0.35">
      <c r="F2439" s="22">
        <v>2437</v>
      </c>
      <c r="G2439" s="22">
        <f t="shared" ca="1" si="475"/>
        <v>0.95705186176453838</v>
      </c>
      <c r="H2439" s="19">
        <f t="shared" ca="1" si="476"/>
        <v>191524</v>
      </c>
      <c r="I2439" s="22">
        <f t="shared" ca="1" si="477"/>
        <v>181947.8</v>
      </c>
      <c r="J2439" s="19">
        <f t="shared" ca="1" si="477"/>
        <v>172850.40999999997</v>
      </c>
      <c r="K2439" s="22">
        <f t="shared" ca="1" si="477"/>
        <v>164207.88949999999</v>
      </c>
      <c r="L2439" s="19">
        <f t="shared" ca="1" si="478"/>
        <v>164207.88949999999</v>
      </c>
      <c r="M2439" s="20">
        <f t="shared" si="479"/>
        <v>5000</v>
      </c>
      <c r="N2439" s="22">
        <f t="shared" si="480"/>
        <v>4800</v>
      </c>
      <c r="O2439" s="20">
        <f t="shared" si="480"/>
        <v>4608</v>
      </c>
      <c r="P2439" s="22">
        <f t="shared" si="480"/>
        <v>4423.68</v>
      </c>
      <c r="Q2439" s="20">
        <f t="shared" si="480"/>
        <v>4246.7328000000007</v>
      </c>
      <c r="R2439" s="21">
        <f t="shared" ca="1" si="481"/>
        <v>957620000</v>
      </c>
      <c r="S2439" s="22">
        <f t="shared" ca="1" si="482"/>
        <v>873349440</v>
      </c>
      <c r="T2439" s="21">
        <f t="shared" ca="1" si="483"/>
        <v>796494689.27999985</v>
      </c>
      <c r="U2439" s="22">
        <f t="shared" ca="1" si="484"/>
        <v>726403156.62336004</v>
      </c>
      <c r="V2439" s="21">
        <f t="shared" ca="1" si="485"/>
        <v>697347030.35842562</v>
      </c>
      <c r="W2439" s="23">
        <f t="shared" ca="1" si="486"/>
        <v>878826961.45091867</v>
      </c>
    </row>
    <row r="2440" spans="6:23" x14ac:dyDescent="0.35">
      <c r="F2440" s="22">
        <v>2438</v>
      </c>
      <c r="G2440" s="22">
        <f t="shared" ca="1" si="475"/>
        <v>0.88706843079417219</v>
      </c>
      <c r="H2440" s="19">
        <f t="shared" ca="1" si="476"/>
        <v>176333</v>
      </c>
      <c r="I2440" s="22">
        <f t="shared" ca="1" si="477"/>
        <v>167516.35</v>
      </c>
      <c r="J2440" s="19">
        <f t="shared" ca="1" si="477"/>
        <v>159140.5325</v>
      </c>
      <c r="K2440" s="22">
        <f t="shared" ca="1" si="477"/>
        <v>151183.505875</v>
      </c>
      <c r="L2440" s="19">
        <f t="shared" ca="1" si="478"/>
        <v>151183.505875</v>
      </c>
      <c r="M2440" s="20">
        <f t="shared" si="479"/>
        <v>5000</v>
      </c>
      <c r="N2440" s="22">
        <f t="shared" si="480"/>
        <v>4800</v>
      </c>
      <c r="O2440" s="20">
        <f t="shared" si="480"/>
        <v>4608</v>
      </c>
      <c r="P2440" s="22">
        <f t="shared" si="480"/>
        <v>4423.68</v>
      </c>
      <c r="Q2440" s="20">
        <f t="shared" si="480"/>
        <v>4246.7328000000007</v>
      </c>
      <c r="R2440" s="21">
        <f t="shared" ca="1" si="481"/>
        <v>881665000</v>
      </c>
      <c r="S2440" s="22">
        <f t="shared" ca="1" si="482"/>
        <v>804078480</v>
      </c>
      <c r="T2440" s="21">
        <f t="shared" ca="1" si="483"/>
        <v>733319573.75999999</v>
      </c>
      <c r="U2440" s="22">
        <f t="shared" ca="1" si="484"/>
        <v>668787451.2691201</v>
      </c>
      <c r="V2440" s="21">
        <f t="shared" ca="1" si="485"/>
        <v>642035953.2183553</v>
      </c>
      <c r="W2440" s="23">
        <f t="shared" ca="1" si="486"/>
        <v>658420326.40047646</v>
      </c>
    </row>
    <row r="2441" spans="6:23" x14ac:dyDescent="0.35">
      <c r="F2441" s="22">
        <v>2439</v>
      </c>
      <c r="G2441" s="22">
        <f t="shared" ca="1" si="475"/>
        <v>0.10452877502054136</v>
      </c>
      <c r="H2441" s="19">
        <f t="shared" ca="1" si="476"/>
        <v>102315</v>
      </c>
      <c r="I2441" s="22">
        <f t="shared" ca="1" si="477"/>
        <v>97199.25</v>
      </c>
      <c r="J2441" s="19">
        <f t="shared" ca="1" si="477"/>
        <v>92339.287500000006</v>
      </c>
      <c r="K2441" s="22">
        <f t="shared" ca="1" si="477"/>
        <v>87722.32312500001</v>
      </c>
      <c r="L2441" s="19">
        <f t="shared" ca="1" si="478"/>
        <v>87722.32312500001</v>
      </c>
      <c r="M2441" s="20">
        <f t="shared" si="479"/>
        <v>5000</v>
      </c>
      <c r="N2441" s="22">
        <f t="shared" si="480"/>
        <v>4800</v>
      </c>
      <c r="O2441" s="20">
        <f t="shared" si="480"/>
        <v>4608</v>
      </c>
      <c r="P2441" s="22">
        <f t="shared" si="480"/>
        <v>4423.68</v>
      </c>
      <c r="Q2441" s="20">
        <f t="shared" si="480"/>
        <v>4246.7328000000007</v>
      </c>
      <c r="R2441" s="21">
        <f t="shared" ca="1" si="481"/>
        <v>511575000</v>
      </c>
      <c r="S2441" s="22">
        <f t="shared" ca="1" si="482"/>
        <v>466556400</v>
      </c>
      <c r="T2441" s="21">
        <f t="shared" ca="1" si="483"/>
        <v>425499436.80000001</v>
      </c>
      <c r="U2441" s="22">
        <f t="shared" ca="1" si="484"/>
        <v>388055486.36160004</v>
      </c>
      <c r="V2441" s="21">
        <f t="shared" ca="1" si="485"/>
        <v>372533266.90713608</v>
      </c>
      <c r="W2441" s="23">
        <f t="shared" ca="1" si="486"/>
        <v>-415508862.80126381</v>
      </c>
    </row>
    <row r="2442" spans="6:23" x14ac:dyDescent="0.35">
      <c r="F2442" s="22">
        <v>2440</v>
      </c>
      <c r="G2442" s="22">
        <f t="shared" ca="1" si="475"/>
        <v>5.782467375121858E-2</v>
      </c>
      <c r="H2442" s="19">
        <f t="shared" ca="1" si="476"/>
        <v>92801</v>
      </c>
      <c r="I2442" s="22">
        <f t="shared" ca="1" si="477"/>
        <v>88160.95</v>
      </c>
      <c r="J2442" s="19">
        <f t="shared" ca="1" si="477"/>
        <v>83752.902499999997</v>
      </c>
      <c r="K2442" s="22">
        <f t="shared" ca="1" si="477"/>
        <v>79565.257375000001</v>
      </c>
      <c r="L2442" s="19">
        <f t="shared" ca="1" si="478"/>
        <v>79565.257375000001</v>
      </c>
      <c r="M2442" s="20">
        <f t="shared" si="479"/>
        <v>5000</v>
      </c>
      <c r="N2442" s="22">
        <f t="shared" si="480"/>
        <v>4800</v>
      </c>
      <c r="O2442" s="20">
        <f t="shared" si="480"/>
        <v>4608</v>
      </c>
      <c r="P2442" s="22">
        <f t="shared" si="480"/>
        <v>4423.68</v>
      </c>
      <c r="Q2442" s="20">
        <f t="shared" si="480"/>
        <v>4246.7328000000007</v>
      </c>
      <c r="R2442" s="21">
        <f t="shared" ca="1" si="481"/>
        <v>464005000</v>
      </c>
      <c r="S2442" s="22">
        <f t="shared" ca="1" si="482"/>
        <v>423172560</v>
      </c>
      <c r="T2442" s="21">
        <f t="shared" ca="1" si="483"/>
        <v>385933374.71999997</v>
      </c>
      <c r="U2442" s="22">
        <f t="shared" ca="1" si="484"/>
        <v>351971237.74464005</v>
      </c>
      <c r="V2442" s="21">
        <f t="shared" ca="1" si="485"/>
        <v>337892388.23485446</v>
      </c>
      <c r="W2442" s="23">
        <f t="shared" ca="1" si="486"/>
        <v>-553547749.37027907</v>
      </c>
    </row>
    <row r="2443" spans="6:23" x14ac:dyDescent="0.35">
      <c r="F2443" s="22">
        <v>2441</v>
      </c>
      <c r="G2443" s="22">
        <f t="shared" ca="1" si="475"/>
        <v>0.12105022418971734</v>
      </c>
      <c r="H2443" s="19">
        <f t="shared" ca="1" si="476"/>
        <v>104907</v>
      </c>
      <c r="I2443" s="22">
        <f t="shared" ca="1" si="477"/>
        <v>99661.65</v>
      </c>
      <c r="J2443" s="19">
        <f t="shared" ca="1" si="477"/>
        <v>94678.56749999999</v>
      </c>
      <c r="K2443" s="22">
        <f t="shared" ca="1" si="477"/>
        <v>89944.639124999987</v>
      </c>
      <c r="L2443" s="19">
        <f t="shared" ca="1" si="478"/>
        <v>89944.639124999987</v>
      </c>
      <c r="M2443" s="20">
        <f t="shared" si="479"/>
        <v>5000</v>
      </c>
      <c r="N2443" s="22">
        <f t="shared" si="480"/>
        <v>4800</v>
      </c>
      <c r="O2443" s="20">
        <f t="shared" si="480"/>
        <v>4608</v>
      </c>
      <c r="P2443" s="22">
        <f t="shared" si="480"/>
        <v>4423.68</v>
      </c>
      <c r="Q2443" s="20">
        <f t="shared" si="480"/>
        <v>4246.7328000000007</v>
      </c>
      <c r="R2443" s="21">
        <f t="shared" ca="1" si="481"/>
        <v>524535000</v>
      </c>
      <c r="S2443" s="22">
        <f t="shared" ca="1" si="482"/>
        <v>478375920</v>
      </c>
      <c r="T2443" s="21">
        <f t="shared" ca="1" si="483"/>
        <v>436278839.03999996</v>
      </c>
      <c r="U2443" s="22">
        <f t="shared" ca="1" si="484"/>
        <v>397886301.20447999</v>
      </c>
      <c r="V2443" s="21">
        <f t="shared" ca="1" si="485"/>
        <v>381970849.15630078</v>
      </c>
      <c r="W2443" s="23">
        <f t="shared" ca="1" si="486"/>
        <v>-377901463.81168151</v>
      </c>
    </row>
    <row r="2444" spans="6:23" x14ac:dyDescent="0.35">
      <c r="F2444" s="22">
        <v>2442</v>
      </c>
      <c r="G2444" s="22">
        <f t="shared" ca="1" si="475"/>
        <v>0.39164194082419002</v>
      </c>
      <c r="H2444" s="19">
        <f t="shared" ca="1" si="476"/>
        <v>131749</v>
      </c>
      <c r="I2444" s="22">
        <f t="shared" ca="1" si="477"/>
        <v>125161.55</v>
      </c>
      <c r="J2444" s="19">
        <f t="shared" ca="1" si="477"/>
        <v>118903.4725</v>
      </c>
      <c r="K2444" s="22">
        <f t="shared" ca="1" si="477"/>
        <v>112958.29887500001</v>
      </c>
      <c r="L2444" s="19">
        <f t="shared" ca="1" si="478"/>
        <v>112958.29887500001</v>
      </c>
      <c r="M2444" s="20">
        <f t="shared" si="479"/>
        <v>5000</v>
      </c>
      <c r="N2444" s="22">
        <f t="shared" si="480"/>
        <v>4800</v>
      </c>
      <c r="O2444" s="20">
        <f t="shared" si="480"/>
        <v>4608</v>
      </c>
      <c r="P2444" s="22">
        <f t="shared" si="480"/>
        <v>4423.68</v>
      </c>
      <c r="Q2444" s="20">
        <f t="shared" si="480"/>
        <v>4246.7328000000007</v>
      </c>
      <c r="R2444" s="21">
        <f t="shared" ca="1" si="481"/>
        <v>658745000</v>
      </c>
      <c r="S2444" s="22">
        <f t="shared" ca="1" si="482"/>
        <v>600775440</v>
      </c>
      <c r="T2444" s="21">
        <f t="shared" ca="1" si="483"/>
        <v>547907201.27999997</v>
      </c>
      <c r="U2444" s="22">
        <f t="shared" ca="1" si="484"/>
        <v>499691367.56736004</v>
      </c>
      <c r="V2444" s="21">
        <f t="shared" ca="1" si="485"/>
        <v>479703712.86466569</v>
      </c>
      <c r="W2444" s="23">
        <f t="shared" ca="1" si="486"/>
        <v>11549849.335838556</v>
      </c>
    </row>
    <row r="2445" spans="6:23" x14ac:dyDescent="0.35">
      <c r="F2445" s="22">
        <v>2443</v>
      </c>
      <c r="G2445" s="22">
        <f t="shared" ca="1" si="475"/>
        <v>0.91290590973918917</v>
      </c>
      <c r="H2445" s="19">
        <f t="shared" ca="1" si="476"/>
        <v>180766</v>
      </c>
      <c r="I2445" s="22">
        <f t="shared" ca="1" si="477"/>
        <v>171727.7</v>
      </c>
      <c r="J2445" s="19">
        <f t="shared" ca="1" si="477"/>
        <v>163141.315</v>
      </c>
      <c r="K2445" s="22">
        <f t="shared" ca="1" si="477"/>
        <v>154984.24924999999</v>
      </c>
      <c r="L2445" s="19">
        <f t="shared" ca="1" si="478"/>
        <v>154984.24924999999</v>
      </c>
      <c r="M2445" s="20">
        <f t="shared" si="479"/>
        <v>5000</v>
      </c>
      <c r="N2445" s="22">
        <f t="shared" si="480"/>
        <v>4800</v>
      </c>
      <c r="O2445" s="20">
        <f t="shared" si="480"/>
        <v>4608</v>
      </c>
      <c r="P2445" s="22">
        <f t="shared" si="480"/>
        <v>4423.68</v>
      </c>
      <c r="Q2445" s="20">
        <f t="shared" si="480"/>
        <v>4246.7328000000007</v>
      </c>
      <c r="R2445" s="21">
        <f t="shared" ca="1" si="481"/>
        <v>903830000</v>
      </c>
      <c r="S2445" s="22">
        <f t="shared" ca="1" si="482"/>
        <v>824292960</v>
      </c>
      <c r="T2445" s="21">
        <f t="shared" ca="1" si="483"/>
        <v>751755179.51999998</v>
      </c>
      <c r="U2445" s="22">
        <f t="shared" ca="1" si="484"/>
        <v>685600723.72223997</v>
      </c>
      <c r="V2445" s="21">
        <f t="shared" ca="1" si="485"/>
        <v>658176694.77335048</v>
      </c>
      <c r="W2445" s="23">
        <f t="shared" ca="1" si="486"/>
        <v>722738844.81128597</v>
      </c>
    </row>
    <row r="2446" spans="6:23" x14ac:dyDescent="0.35">
      <c r="F2446" s="22">
        <v>2444</v>
      </c>
      <c r="G2446" s="22">
        <f t="shared" ca="1" si="475"/>
        <v>0.57638229430702259</v>
      </c>
      <c r="H2446" s="19">
        <f t="shared" ca="1" si="476"/>
        <v>145779</v>
      </c>
      <c r="I2446" s="22">
        <f t="shared" ca="1" si="477"/>
        <v>138490.04999999999</v>
      </c>
      <c r="J2446" s="19">
        <f t="shared" ca="1" si="477"/>
        <v>131565.54749999999</v>
      </c>
      <c r="K2446" s="22">
        <f t="shared" ca="1" si="477"/>
        <v>124987.27012499998</v>
      </c>
      <c r="L2446" s="19">
        <f t="shared" ca="1" si="478"/>
        <v>124987.27012499998</v>
      </c>
      <c r="M2446" s="20">
        <f t="shared" si="479"/>
        <v>5000</v>
      </c>
      <c r="N2446" s="22">
        <f t="shared" si="480"/>
        <v>4800</v>
      </c>
      <c r="O2446" s="20">
        <f t="shared" si="480"/>
        <v>4608</v>
      </c>
      <c r="P2446" s="22">
        <f t="shared" si="480"/>
        <v>4423.68</v>
      </c>
      <c r="Q2446" s="20">
        <f t="shared" si="480"/>
        <v>4246.7328000000007</v>
      </c>
      <c r="R2446" s="21">
        <f t="shared" ca="1" si="481"/>
        <v>728895000</v>
      </c>
      <c r="S2446" s="22">
        <f t="shared" ca="1" si="482"/>
        <v>664752240</v>
      </c>
      <c r="T2446" s="21">
        <f t="shared" ca="1" si="483"/>
        <v>606254042.87999988</v>
      </c>
      <c r="U2446" s="22">
        <f t="shared" ca="1" si="484"/>
        <v>552903687.10655999</v>
      </c>
      <c r="V2446" s="21">
        <f t="shared" ca="1" si="485"/>
        <v>530787539.62229759</v>
      </c>
      <c r="W2446" s="23">
        <f t="shared" ca="1" si="486"/>
        <v>215111503.58886313</v>
      </c>
    </row>
    <row r="2447" spans="6:23" x14ac:dyDescent="0.35">
      <c r="F2447" s="22">
        <v>2445</v>
      </c>
      <c r="G2447" s="22">
        <f t="shared" ca="1" si="475"/>
        <v>0.17509505145972915</v>
      </c>
      <c r="H2447" s="19">
        <f t="shared" ca="1" si="476"/>
        <v>111973</v>
      </c>
      <c r="I2447" s="22">
        <f t="shared" ca="1" si="477"/>
        <v>106374.35</v>
      </c>
      <c r="J2447" s="19">
        <f t="shared" ca="1" si="477"/>
        <v>101055.63250000001</v>
      </c>
      <c r="K2447" s="22">
        <f t="shared" ca="1" si="477"/>
        <v>96002.850875000004</v>
      </c>
      <c r="L2447" s="19">
        <f t="shared" ca="1" si="478"/>
        <v>96002.850875000004</v>
      </c>
      <c r="M2447" s="20">
        <f t="shared" si="479"/>
        <v>5000</v>
      </c>
      <c r="N2447" s="22">
        <f t="shared" si="480"/>
        <v>4800</v>
      </c>
      <c r="O2447" s="20">
        <f t="shared" si="480"/>
        <v>4608</v>
      </c>
      <c r="P2447" s="22">
        <f t="shared" si="480"/>
        <v>4423.68</v>
      </c>
      <c r="Q2447" s="20">
        <f t="shared" si="480"/>
        <v>4246.7328000000007</v>
      </c>
      <c r="R2447" s="21">
        <f t="shared" ca="1" si="481"/>
        <v>559865000</v>
      </c>
      <c r="S2447" s="22">
        <f t="shared" ca="1" si="482"/>
        <v>510596880</v>
      </c>
      <c r="T2447" s="21">
        <f t="shared" ca="1" si="483"/>
        <v>465664354.56000006</v>
      </c>
      <c r="U2447" s="22">
        <f t="shared" ca="1" si="484"/>
        <v>424685891.35872006</v>
      </c>
      <c r="V2447" s="21">
        <f t="shared" ca="1" si="485"/>
        <v>407698455.70437127</v>
      </c>
      <c r="W2447" s="23">
        <f t="shared" ca="1" si="486"/>
        <v>-275380676.28838301</v>
      </c>
    </row>
    <row r="2448" spans="6:23" x14ac:dyDescent="0.35">
      <c r="F2448" s="22">
        <v>2446</v>
      </c>
      <c r="G2448" s="22">
        <f t="shared" ca="1" si="475"/>
        <v>0.75611575251132435</v>
      </c>
      <c r="H2448" s="19">
        <f t="shared" ca="1" si="476"/>
        <v>160816</v>
      </c>
      <c r="I2448" s="22">
        <f t="shared" ca="1" si="477"/>
        <v>152775.20000000001</v>
      </c>
      <c r="J2448" s="19">
        <f t="shared" ca="1" si="477"/>
        <v>145136.44</v>
      </c>
      <c r="K2448" s="22">
        <f t="shared" ca="1" si="477"/>
        <v>137879.61800000002</v>
      </c>
      <c r="L2448" s="19">
        <f t="shared" ca="1" si="478"/>
        <v>137879.61800000002</v>
      </c>
      <c r="M2448" s="20">
        <f t="shared" si="479"/>
        <v>5000</v>
      </c>
      <c r="N2448" s="22">
        <f t="shared" si="480"/>
        <v>4800</v>
      </c>
      <c r="O2448" s="20">
        <f t="shared" si="480"/>
        <v>4608</v>
      </c>
      <c r="P2448" s="22">
        <f t="shared" si="480"/>
        <v>4423.68</v>
      </c>
      <c r="Q2448" s="20">
        <f t="shared" si="480"/>
        <v>4246.7328000000007</v>
      </c>
      <c r="R2448" s="21">
        <f t="shared" ca="1" si="481"/>
        <v>804080000</v>
      </c>
      <c r="S2448" s="22">
        <f t="shared" ca="1" si="482"/>
        <v>733320960</v>
      </c>
      <c r="T2448" s="21">
        <f t="shared" ca="1" si="483"/>
        <v>668788715.51999998</v>
      </c>
      <c r="U2448" s="22">
        <f t="shared" ca="1" si="484"/>
        <v>609935308.55424011</v>
      </c>
      <c r="V2448" s="21">
        <f t="shared" ca="1" si="485"/>
        <v>585537896.21207058</v>
      </c>
      <c r="W2448" s="23">
        <f t="shared" ca="1" si="486"/>
        <v>433283748.42156076</v>
      </c>
    </row>
    <row r="2449" spans="6:23" x14ac:dyDescent="0.35">
      <c r="F2449" s="22">
        <v>2447</v>
      </c>
      <c r="G2449" s="22">
        <f t="shared" ca="1" si="475"/>
        <v>0.15288327979958283</v>
      </c>
      <c r="H2449" s="19">
        <f t="shared" ca="1" si="476"/>
        <v>109276</v>
      </c>
      <c r="I2449" s="22">
        <f t="shared" ca="1" si="477"/>
        <v>103812.2</v>
      </c>
      <c r="J2449" s="19">
        <f t="shared" ca="1" si="477"/>
        <v>98621.59</v>
      </c>
      <c r="K2449" s="22">
        <f t="shared" ca="1" si="477"/>
        <v>93690.510500000004</v>
      </c>
      <c r="L2449" s="19">
        <f t="shared" ca="1" si="478"/>
        <v>93690.510500000004</v>
      </c>
      <c r="M2449" s="20">
        <f t="shared" si="479"/>
        <v>5000</v>
      </c>
      <c r="N2449" s="22">
        <f t="shared" si="480"/>
        <v>4800</v>
      </c>
      <c r="O2449" s="20">
        <f t="shared" si="480"/>
        <v>4608</v>
      </c>
      <c r="P2449" s="22">
        <f t="shared" si="480"/>
        <v>4423.68</v>
      </c>
      <c r="Q2449" s="20">
        <f t="shared" si="480"/>
        <v>4246.7328000000007</v>
      </c>
      <c r="R2449" s="21">
        <f t="shared" ca="1" si="481"/>
        <v>546380000</v>
      </c>
      <c r="S2449" s="22">
        <f t="shared" ca="1" si="482"/>
        <v>498298560</v>
      </c>
      <c r="T2449" s="21">
        <f t="shared" ca="1" si="483"/>
        <v>454448286.71999997</v>
      </c>
      <c r="U2449" s="22">
        <f t="shared" ca="1" si="484"/>
        <v>414456837.48864007</v>
      </c>
      <c r="V2449" s="21">
        <f t="shared" ca="1" si="485"/>
        <v>397878563.9890945</v>
      </c>
      <c r="W2449" s="23">
        <f t="shared" ca="1" si="486"/>
        <v>-314511523.15370059</v>
      </c>
    </row>
    <row r="2450" spans="6:23" x14ac:dyDescent="0.35">
      <c r="F2450" s="22">
        <v>2448</v>
      </c>
      <c r="G2450" s="22">
        <f t="shared" ca="1" si="475"/>
        <v>0.86479683478154123</v>
      </c>
      <c r="H2450" s="19">
        <f t="shared" ca="1" si="476"/>
        <v>173064</v>
      </c>
      <c r="I2450" s="22">
        <f t="shared" ca="1" si="477"/>
        <v>164410.79999999999</v>
      </c>
      <c r="J2450" s="19">
        <f t="shared" ca="1" si="477"/>
        <v>156190.25999999998</v>
      </c>
      <c r="K2450" s="22">
        <f t="shared" ca="1" si="477"/>
        <v>148380.74699999997</v>
      </c>
      <c r="L2450" s="19">
        <f t="shared" ca="1" si="478"/>
        <v>148380.74699999997</v>
      </c>
      <c r="M2450" s="20">
        <f t="shared" si="479"/>
        <v>5000</v>
      </c>
      <c r="N2450" s="22">
        <f t="shared" si="480"/>
        <v>4800</v>
      </c>
      <c r="O2450" s="20">
        <f t="shared" si="480"/>
        <v>4608</v>
      </c>
      <c r="P2450" s="22">
        <f t="shared" si="480"/>
        <v>4423.68</v>
      </c>
      <c r="Q2450" s="20">
        <f t="shared" si="480"/>
        <v>4246.7328000000007</v>
      </c>
      <c r="R2450" s="21">
        <f t="shared" ca="1" si="481"/>
        <v>865320000</v>
      </c>
      <c r="S2450" s="22">
        <f t="shared" ca="1" si="482"/>
        <v>789171840</v>
      </c>
      <c r="T2450" s="21">
        <f t="shared" ca="1" si="483"/>
        <v>719724718.07999992</v>
      </c>
      <c r="U2450" s="22">
        <f t="shared" ca="1" si="484"/>
        <v>656388942.88895988</v>
      </c>
      <c r="V2450" s="21">
        <f t="shared" ca="1" si="485"/>
        <v>630133385.17340159</v>
      </c>
      <c r="W2450" s="23">
        <f t="shared" ca="1" si="486"/>
        <v>610990315.86924791</v>
      </c>
    </row>
    <row r="2451" spans="6:23" x14ac:dyDescent="0.35">
      <c r="F2451" s="22">
        <v>2449</v>
      </c>
      <c r="G2451" s="22">
        <f t="shared" ca="1" si="475"/>
        <v>0.13353705876493871</v>
      </c>
      <c r="H2451" s="19">
        <f t="shared" ca="1" si="476"/>
        <v>106705</v>
      </c>
      <c r="I2451" s="22">
        <f t="shared" ca="1" si="477"/>
        <v>101369.75</v>
      </c>
      <c r="J2451" s="19">
        <f t="shared" ca="1" si="477"/>
        <v>96301.262499999997</v>
      </c>
      <c r="K2451" s="22">
        <f t="shared" ca="1" si="477"/>
        <v>91486.199374999997</v>
      </c>
      <c r="L2451" s="19">
        <f t="shared" ca="1" si="478"/>
        <v>91486.199374999997</v>
      </c>
      <c r="M2451" s="20">
        <f t="shared" si="479"/>
        <v>5000</v>
      </c>
      <c r="N2451" s="22">
        <f t="shared" si="480"/>
        <v>4800</v>
      </c>
      <c r="O2451" s="20">
        <f t="shared" si="480"/>
        <v>4608</v>
      </c>
      <c r="P2451" s="22">
        <f t="shared" si="480"/>
        <v>4423.68</v>
      </c>
      <c r="Q2451" s="20">
        <f t="shared" si="480"/>
        <v>4246.7328000000007</v>
      </c>
      <c r="R2451" s="21">
        <f t="shared" ca="1" si="481"/>
        <v>533525000</v>
      </c>
      <c r="S2451" s="22">
        <f t="shared" ca="1" si="482"/>
        <v>486574800</v>
      </c>
      <c r="T2451" s="21">
        <f t="shared" ca="1" si="483"/>
        <v>443756217.59999996</v>
      </c>
      <c r="U2451" s="22">
        <f t="shared" ca="1" si="484"/>
        <v>404705670.45120001</v>
      </c>
      <c r="V2451" s="21">
        <f t="shared" ca="1" si="485"/>
        <v>388517443.63315207</v>
      </c>
      <c r="W2451" s="23">
        <f t="shared" ca="1" si="486"/>
        <v>-351814232.56813622</v>
      </c>
    </row>
    <row r="2452" spans="6:23" x14ac:dyDescent="0.35">
      <c r="F2452" s="22">
        <v>2450</v>
      </c>
      <c r="G2452" s="22">
        <f t="shared" ca="1" si="475"/>
        <v>0.22912247392053442</v>
      </c>
      <c r="H2452" s="19">
        <f t="shared" ca="1" si="476"/>
        <v>117748</v>
      </c>
      <c r="I2452" s="22">
        <f t="shared" ca="1" si="477"/>
        <v>111860.6</v>
      </c>
      <c r="J2452" s="19">
        <f t="shared" ca="1" si="477"/>
        <v>106267.57</v>
      </c>
      <c r="K2452" s="22">
        <f t="shared" ca="1" si="477"/>
        <v>100954.1915</v>
      </c>
      <c r="L2452" s="19">
        <f t="shared" ca="1" si="478"/>
        <v>100954.1915</v>
      </c>
      <c r="M2452" s="20">
        <f t="shared" si="479"/>
        <v>5000</v>
      </c>
      <c r="N2452" s="22">
        <f t="shared" si="480"/>
        <v>4800</v>
      </c>
      <c r="O2452" s="20">
        <f t="shared" si="480"/>
        <v>4608</v>
      </c>
      <c r="P2452" s="22">
        <f t="shared" si="480"/>
        <v>4423.68</v>
      </c>
      <c r="Q2452" s="20">
        <f t="shared" si="480"/>
        <v>4246.7328000000007</v>
      </c>
      <c r="R2452" s="21">
        <f t="shared" ca="1" si="481"/>
        <v>588740000</v>
      </c>
      <c r="S2452" s="22">
        <f t="shared" ca="1" si="482"/>
        <v>536930880</v>
      </c>
      <c r="T2452" s="21">
        <f t="shared" ca="1" si="483"/>
        <v>489680962.56000006</v>
      </c>
      <c r="U2452" s="22">
        <f t="shared" ca="1" si="484"/>
        <v>446589037.85472006</v>
      </c>
      <c r="V2452" s="21">
        <f t="shared" ca="1" si="485"/>
        <v>428725476.34053129</v>
      </c>
      <c r="W2452" s="23">
        <f t="shared" ca="1" si="486"/>
        <v>-191591043.12293601</v>
      </c>
    </row>
    <row r="2453" spans="6:23" x14ac:dyDescent="0.35">
      <c r="F2453" s="22">
        <v>2451</v>
      </c>
      <c r="G2453" s="22">
        <f t="shared" ca="1" si="475"/>
        <v>0.95259876616042627</v>
      </c>
      <c r="H2453" s="19">
        <f t="shared" ca="1" si="476"/>
        <v>190118</v>
      </c>
      <c r="I2453" s="22">
        <f t="shared" ca="1" si="477"/>
        <v>180612.1</v>
      </c>
      <c r="J2453" s="19">
        <f t="shared" ca="1" si="477"/>
        <v>171581.495</v>
      </c>
      <c r="K2453" s="22">
        <f t="shared" ca="1" si="477"/>
        <v>163002.42025</v>
      </c>
      <c r="L2453" s="19">
        <f t="shared" ca="1" si="478"/>
        <v>163002.42025</v>
      </c>
      <c r="M2453" s="20">
        <f t="shared" si="479"/>
        <v>5000</v>
      </c>
      <c r="N2453" s="22">
        <f t="shared" si="480"/>
        <v>4800</v>
      </c>
      <c r="O2453" s="20">
        <f t="shared" si="480"/>
        <v>4608</v>
      </c>
      <c r="P2453" s="22">
        <f t="shared" si="480"/>
        <v>4423.68</v>
      </c>
      <c r="Q2453" s="20">
        <f t="shared" si="480"/>
        <v>4246.7328000000007</v>
      </c>
      <c r="R2453" s="21">
        <f t="shared" ca="1" si="481"/>
        <v>950590000</v>
      </c>
      <c r="S2453" s="22">
        <f t="shared" ca="1" si="482"/>
        <v>866938080</v>
      </c>
      <c r="T2453" s="21">
        <f t="shared" ca="1" si="483"/>
        <v>790647528.96000004</v>
      </c>
      <c r="U2453" s="22">
        <f t="shared" ca="1" si="484"/>
        <v>721070546.41152</v>
      </c>
      <c r="V2453" s="21">
        <f t="shared" ca="1" si="485"/>
        <v>692227724.55505931</v>
      </c>
      <c r="W2453" s="23">
        <f t="shared" ca="1" si="486"/>
        <v>858427268.94345236</v>
      </c>
    </row>
    <row r="2454" spans="6:23" x14ac:dyDescent="0.35">
      <c r="F2454" s="22">
        <v>2452</v>
      </c>
      <c r="G2454" s="22">
        <f t="shared" ca="1" si="475"/>
        <v>0.56843745087641528</v>
      </c>
      <c r="H2454" s="19">
        <f t="shared" ca="1" si="476"/>
        <v>145172</v>
      </c>
      <c r="I2454" s="22">
        <f t="shared" ca="1" si="477"/>
        <v>137913.4</v>
      </c>
      <c r="J2454" s="19">
        <f t="shared" ca="1" si="477"/>
        <v>131017.73</v>
      </c>
      <c r="K2454" s="22">
        <f t="shared" ca="1" si="477"/>
        <v>124466.84349999999</v>
      </c>
      <c r="L2454" s="19">
        <f t="shared" ca="1" si="478"/>
        <v>124466.84349999999</v>
      </c>
      <c r="M2454" s="20">
        <f t="shared" si="479"/>
        <v>5000</v>
      </c>
      <c r="N2454" s="22">
        <f t="shared" si="480"/>
        <v>4800</v>
      </c>
      <c r="O2454" s="20">
        <f t="shared" si="480"/>
        <v>4608</v>
      </c>
      <c r="P2454" s="22">
        <f t="shared" si="480"/>
        <v>4423.68</v>
      </c>
      <c r="Q2454" s="20">
        <f t="shared" si="480"/>
        <v>4246.7328000000007</v>
      </c>
      <c r="R2454" s="21">
        <f t="shared" ca="1" si="481"/>
        <v>725860000</v>
      </c>
      <c r="S2454" s="22">
        <f t="shared" ca="1" si="482"/>
        <v>661984320</v>
      </c>
      <c r="T2454" s="21">
        <f t="shared" ca="1" si="483"/>
        <v>603729699.84000003</v>
      </c>
      <c r="U2454" s="22">
        <f t="shared" ca="1" si="484"/>
        <v>550601486.25407994</v>
      </c>
      <c r="V2454" s="21">
        <f t="shared" ca="1" si="485"/>
        <v>528577426.80391681</v>
      </c>
      <c r="W2454" s="23">
        <f t="shared" ca="1" si="486"/>
        <v>206304523.96437407</v>
      </c>
    </row>
    <row r="2455" spans="6:23" x14ac:dyDescent="0.35">
      <c r="F2455" s="22">
        <v>2453</v>
      </c>
      <c r="G2455" s="22">
        <f t="shared" ca="1" si="475"/>
        <v>0.17073993194614812</v>
      </c>
      <c r="H2455" s="19">
        <f t="shared" ca="1" si="476"/>
        <v>111463</v>
      </c>
      <c r="I2455" s="22">
        <f t="shared" ca="1" si="477"/>
        <v>105889.85</v>
      </c>
      <c r="J2455" s="19">
        <f t="shared" ca="1" si="477"/>
        <v>100595.35750000001</v>
      </c>
      <c r="K2455" s="22">
        <f t="shared" ca="1" si="477"/>
        <v>95565.589625000008</v>
      </c>
      <c r="L2455" s="19">
        <f t="shared" ca="1" si="478"/>
        <v>95565.589625000008</v>
      </c>
      <c r="M2455" s="20">
        <f t="shared" si="479"/>
        <v>5000</v>
      </c>
      <c r="N2455" s="22">
        <f t="shared" si="480"/>
        <v>4800</v>
      </c>
      <c r="O2455" s="20">
        <f t="shared" si="480"/>
        <v>4608</v>
      </c>
      <c r="P2455" s="22">
        <f t="shared" si="480"/>
        <v>4423.68</v>
      </c>
      <c r="Q2455" s="20">
        <f t="shared" si="480"/>
        <v>4246.7328000000007</v>
      </c>
      <c r="R2455" s="21">
        <f t="shared" ca="1" si="481"/>
        <v>557315000</v>
      </c>
      <c r="S2455" s="22">
        <f t="shared" ca="1" si="482"/>
        <v>508271280</v>
      </c>
      <c r="T2455" s="21">
        <f t="shared" ca="1" si="483"/>
        <v>463543407.36000007</v>
      </c>
      <c r="U2455" s="22">
        <f t="shared" ca="1" si="484"/>
        <v>422751587.51232004</v>
      </c>
      <c r="V2455" s="21">
        <f t="shared" ca="1" si="485"/>
        <v>405841524.01182729</v>
      </c>
      <c r="W2455" s="23">
        <f t="shared" ca="1" si="486"/>
        <v>-282780280.25624061</v>
      </c>
    </row>
    <row r="2456" spans="6:23" x14ac:dyDescent="0.35">
      <c r="F2456" s="22">
        <v>2454</v>
      </c>
      <c r="G2456" s="22">
        <f t="shared" ca="1" si="475"/>
        <v>0.79138494810360338</v>
      </c>
      <c r="H2456" s="19">
        <f t="shared" ca="1" si="476"/>
        <v>164337</v>
      </c>
      <c r="I2456" s="22">
        <f t="shared" ca="1" si="477"/>
        <v>156120.15</v>
      </c>
      <c r="J2456" s="19">
        <f t="shared" ca="1" si="477"/>
        <v>148314.14249999999</v>
      </c>
      <c r="K2456" s="22">
        <f t="shared" ca="1" si="477"/>
        <v>140898.435375</v>
      </c>
      <c r="L2456" s="19">
        <f t="shared" ca="1" si="478"/>
        <v>140898.435375</v>
      </c>
      <c r="M2456" s="20">
        <f t="shared" si="479"/>
        <v>5000</v>
      </c>
      <c r="N2456" s="22">
        <f t="shared" si="480"/>
        <v>4800</v>
      </c>
      <c r="O2456" s="20">
        <f t="shared" si="480"/>
        <v>4608</v>
      </c>
      <c r="P2456" s="22">
        <f t="shared" si="480"/>
        <v>4423.68</v>
      </c>
      <c r="Q2456" s="20">
        <f t="shared" si="480"/>
        <v>4246.7328000000007</v>
      </c>
      <c r="R2456" s="21">
        <f t="shared" ca="1" si="481"/>
        <v>821685000</v>
      </c>
      <c r="S2456" s="22">
        <f t="shared" ca="1" si="482"/>
        <v>749376720</v>
      </c>
      <c r="T2456" s="21">
        <f t="shared" ca="1" si="483"/>
        <v>683431568.63999999</v>
      </c>
      <c r="U2456" s="22">
        <f t="shared" ca="1" si="484"/>
        <v>623289590.59968007</v>
      </c>
      <c r="V2456" s="21">
        <f t="shared" ca="1" si="485"/>
        <v>598358006.97569287</v>
      </c>
      <c r="W2456" s="23">
        <f t="shared" ca="1" si="486"/>
        <v>484370033.85455418</v>
      </c>
    </row>
    <row r="2457" spans="6:23" x14ac:dyDescent="0.35">
      <c r="F2457" s="22">
        <v>2455</v>
      </c>
      <c r="G2457" s="22">
        <f t="shared" ca="1" si="475"/>
        <v>0.22379340464422159</v>
      </c>
      <c r="H2457" s="19">
        <f t="shared" ca="1" si="476"/>
        <v>117217</v>
      </c>
      <c r="I2457" s="22">
        <f t="shared" ca="1" si="477"/>
        <v>111356.15</v>
      </c>
      <c r="J2457" s="19">
        <f t="shared" ca="1" si="477"/>
        <v>105788.3425</v>
      </c>
      <c r="K2457" s="22">
        <f t="shared" ca="1" si="477"/>
        <v>100498.92537499999</v>
      </c>
      <c r="L2457" s="19">
        <f t="shared" ca="1" si="478"/>
        <v>100498.92537499999</v>
      </c>
      <c r="M2457" s="20">
        <f t="shared" si="479"/>
        <v>5000</v>
      </c>
      <c r="N2457" s="22">
        <f t="shared" si="480"/>
        <v>4800</v>
      </c>
      <c r="O2457" s="20">
        <f t="shared" si="480"/>
        <v>4608</v>
      </c>
      <c r="P2457" s="22">
        <f t="shared" si="480"/>
        <v>4423.68</v>
      </c>
      <c r="Q2457" s="20">
        <f t="shared" si="480"/>
        <v>4246.7328000000007</v>
      </c>
      <c r="R2457" s="21">
        <f t="shared" ca="1" si="481"/>
        <v>586085000</v>
      </c>
      <c r="S2457" s="22">
        <f t="shared" ca="1" si="482"/>
        <v>534509520</v>
      </c>
      <c r="T2457" s="21">
        <f t="shared" ca="1" si="483"/>
        <v>487472682.24000001</v>
      </c>
      <c r="U2457" s="22">
        <f t="shared" ca="1" si="484"/>
        <v>444575086.20287997</v>
      </c>
      <c r="V2457" s="21">
        <f t="shared" ca="1" si="485"/>
        <v>426792082.75476485</v>
      </c>
      <c r="W2457" s="23">
        <f t="shared" ca="1" si="486"/>
        <v>-199295336.66594124</v>
      </c>
    </row>
    <row r="2458" spans="6:23" x14ac:dyDescent="0.35">
      <c r="F2458" s="22">
        <v>2456</v>
      </c>
      <c r="G2458" s="22">
        <f t="shared" ca="1" si="475"/>
        <v>0.92740937760524556</v>
      </c>
      <c r="H2458" s="19">
        <f t="shared" ca="1" si="476"/>
        <v>183703</v>
      </c>
      <c r="I2458" s="22">
        <f t="shared" ca="1" si="477"/>
        <v>174517.85</v>
      </c>
      <c r="J2458" s="19">
        <f t="shared" ca="1" si="477"/>
        <v>165791.95750000002</v>
      </c>
      <c r="K2458" s="22">
        <f t="shared" ca="1" si="477"/>
        <v>157502.35962500001</v>
      </c>
      <c r="L2458" s="19">
        <f t="shared" ca="1" si="478"/>
        <v>157502.35962500001</v>
      </c>
      <c r="M2458" s="20">
        <f t="shared" si="479"/>
        <v>5000</v>
      </c>
      <c r="N2458" s="22">
        <f t="shared" si="480"/>
        <v>4800</v>
      </c>
      <c r="O2458" s="20">
        <f t="shared" si="480"/>
        <v>4608</v>
      </c>
      <c r="P2458" s="22">
        <f t="shared" si="480"/>
        <v>4423.68</v>
      </c>
      <c r="Q2458" s="20">
        <f t="shared" si="480"/>
        <v>4246.7328000000007</v>
      </c>
      <c r="R2458" s="21">
        <f t="shared" ca="1" si="481"/>
        <v>918515000</v>
      </c>
      <c r="S2458" s="22">
        <f t="shared" ca="1" si="482"/>
        <v>837685680</v>
      </c>
      <c r="T2458" s="21">
        <f t="shared" ca="1" si="483"/>
        <v>763969340.16000009</v>
      </c>
      <c r="U2458" s="22">
        <f t="shared" ca="1" si="484"/>
        <v>696740038.22592008</v>
      </c>
      <c r="V2458" s="21">
        <f t="shared" ca="1" si="485"/>
        <v>668870436.69688332</v>
      </c>
      <c r="W2458" s="23">
        <f t="shared" ca="1" si="486"/>
        <v>765351858.24971342</v>
      </c>
    </row>
    <row r="2459" spans="6:23" x14ac:dyDescent="0.35">
      <c r="F2459" s="22">
        <v>2457</v>
      </c>
      <c r="G2459" s="22">
        <f t="shared" ca="1" si="475"/>
        <v>5.1017401952433317E-2</v>
      </c>
      <c r="H2459" s="19">
        <f t="shared" ca="1" si="476"/>
        <v>90948</v>
      </c>
      <c r="I2459" s="22">
        <f t="shared" ca="1" si="477"/>
        <v>86400.6</v>
      </c>
      <c r="J2459" s="19">
        <f t="shared" ca="1" si="477"/>
        <v>82080.570000000007</v>
      </c>
      <c r="K2459" s="22">
        <f t="shared" ca="1" si="477"/>
        <v>77976.541500000007</v>
      </c>
      <c r="L2459" s="19">
        <f t="shared" ca="1" si="478"/>
        <v>77976.541500000007</v>
      </c>
      <c r="M2459" s="20">
        <f t="shared" si="479"/>
        <v>5000</v>
      </c>
      <c r="N2459" s="22">
        <f t="shared" si="480"/>
        <v>4800</v>
      </c>
      <c r="O2459" s="20">
        <f t="shared" si="480"/>
        <v>4608</v>
      </c>
      <c r="P2459" s="22">
        <f t="shared" si="480"/>
        <v>4423.68</v>
      </c>
      <c r="Q2459" s="20">
        <f t="shared" si="480"/>
        <v>4246.7328000000007</v>
      </c>
      <c r="R2459" s="21">
        <f t="shared" ca="1" si="481"/>
        <v>454740000</v>
      </c>
      <c r="S2459" s="22">
        <f t="shared" ca="1" si="482"/>
        <v>414722880</v>
      </c>
      <c r="T2459" s="21">
        <f t="shared" ca="1" si="483"/>
        <v>378227266.56000006</v>
      </c>
      <c r="U2459" s="22">
        <f t="shared" ca="1" si="484"/>
        <v>344943267.10272008</v>
      </c>
      <c r="V2459" s="21">
        <f t="shared" ca="1" si="485"/>
        <v>331145536.41861129</v>
      </c>
      <c r="W2459" s="23">
        <f t="shared" ca="1" si="486"/>
        <v>-580432977.12016129</v>
      </c>
    </row>
    <row r="2460" spans="6:23" x14ac:dyDescent="0.35">
      <c r="F2460" s="22">
        <v>2458</v>
      </c>
      <c r="G2460" s="22">
        <f t="shared" ca="1" si="475"/>
        <v>0.15202694602556077</v>
      </c>
      <c r="H2460" s="19">
        <f t="shared" ca="1" si="476"/>
        <v>109167</v>
      </c>
      <c r="I2460" s="22">
        <f t="shared" ca="1" si="477"/>
        <v>103708.65</v>
      </c>
      <c r="J2460" s="19">
        <f t="shared" ca="1" si="477"/>
        <v>98523.217499999999</v>
      </c>
      <c r="K2460" s="22">
        <f t="shared" ca="1" si="477"/>
        <v>93597.056624999997</v>
      </c>
      <c r="L2460" s="19">
        <f t="shared" ca="1" si="478"/>
        <v>93597.056624999997</v>
      </c>
      <c r="M2460" s="20">
        <f t="shared" si="479"/>
        <v>5000</v>
      </c>
      <c r="N2460" s="22">
        <f t="shared" si="480"/>
        <v>4800</v>
      </c>
      <c r="O2460" s="20">
        <f t="shared" si="480"/>
        <v>4608</v>
      </c>
      <c r="P2460" s="22">
        <f t="shared" si="480"/>
        <v>4423.68</v>
      </c>
      <c r="Q2460" s="20">
        <f t="shared" si="480"/>
        <v>4246.7328000000007</v>
      </c>
      <c r="R2460" s="21">
        <f t="shared" ca="1" si="481"/>
        <v>545835000</v>
      </c>
      <c r="S2460" s="22">
        <f t="shared" ca="1" si="482"/>
        <v>497801520</v>
      </c>
      <c r="T2460" s="21">
        <f t="shared" ca="1" si="483"/>
        <v>453994986.24000001</v>
      </c>
      <c r="U2460" s="22">
        <f t="shared" ca="1" si="484"/>
        <v>414043427.45087999</v>
      </c>
      <c r="V2460" s="21">
        <f t="shared" ca="1" si="485"/>
        <v>397481690.35284483</v>
      </c>
      <c r="W2460" s="23">
        <f t="shared" ca="1" si="486"/>
        <v>-316093007.13898802</v>
      </c>
    </row>
    <row r="2461" spans="6:23" x14ac:dyDescent="0.35">
      <c r="F2461" s="22">
        <v>2459</v>
      </c>
      <c r="G2461" s="22">
        <f t="shared" ca="1" si="475"/>
        <v>0.90682344652905522</v>
      </c>
      <c r="H2461" s="19">
        <f t="shared" ca="1" si="476"/>
        <v>179643</v>
      </c>
      <c r="I2461" s="22">
        <f t="shared" ca="1" si="477"/>
        <v>170660.85</v>
      </c>
      <c r="J2461" s="19">
        <f t="shared" ca="1" si="477"/>
        <v>162127.8075</v>
      </c>
      <c r="K2461" s="22">
        <f t="shared" ca="1" si="477"/>
        <v>154021.41712500001</v>
      </c>
      <c r="L2461" s="19">
        <f t="shared" ca="1" si="478"/>
        <v>154021.41712500001</v>
      </c>
      <c r="M2461" s="20">
        <f t="shared" si="479"/>
        <v>5000</v>
      </c>
      <c r="N2461" s="22">
        <f t="shared" si="480"/>
        <v>4800</v>
      </c>
      <c r="O2461" s="20">
        <f t="shared" si="480"/>
        <v>4608</v>
      </c>
      <c r="P2461" s="22">
        <f t="shared" si="480"/>
        <v>4423.68</v>
      </c>
      <c r="Q2461" s="20">
        <f t="shared" si="480"/>
        <v>4246.7328000000007</v>
      </c>
      <c r="R2461" s="21">
        <f t="shared" ca="1" si="481"/>
        <v>898215000</v>
      </c>
      <c r="S2461" s="22">
        <f t="shared" ca="1" si="482"/>
        <v>819172080</v>
      </c>
      <c r="T2461" s="21">
        <f t="shared" ca="1" si="483"/>
        <v>747084936.96000004</v>
      </c>
      <c r="U2461" s="22">
        <f t="shared" ca="1" si="484"/>
        <v>681341462.50752008</v>
      </c>
      <c r="V2461" s="21">
        <f t="shared" ca="1" si="485"/>
        <v>654087804.00721931</v>
      </c>
      <c r="W2461" s="23">
        <f t="shared" ca="1" si="486"/>
        <v>706445207.05461121</v>
      </c>
    </row>
    <row r="2462" spans="6:23" x14ac:dyDescent="0.35">
      <c r="F2462" s="22">
        <v>2460</v>
      </c>
      <c r="G2462" s="22">
        <f t="shared" ca="1" si="475"/>
        <v>0.27914611133775546</v>
      </c>
      <c r="H2462" s="19">
        <f t="shared" ca="1" si="476"/>
        <v>122439</v>
      </c>
      <c r="I2462" s="22">
        <f t="shared" ca="1" si="477"/>
        <v>116317.05</v>
      </c>
      <c r="J2462" s="19">
        <f t="shared" ca="1" si="477"/>
        <v>110501.19750000001</v>
      </c>
      <c r="K2462" s="22">
        <f t="shared" ca="1" si="477"/>
        <v>104976.137625</v>
      </c>
      <c r="L2462" s="19">
        <f t="shared" ca="1" si="478"/>
        <v>104976.137625</v>
      </c>
      <c r="M2462" s="20">
        <f t="shared" si="479"/>
        <v>5000</v>
      </c>
      <c r="N2462" s="22">
        <f t="shared" si="480"/>
        <v>4800</v>
      </c>
      <c r="O2462" s="20">
        <f t="shared" si="480"/>
        <v>4608</v>
      </c>
      <c r="P2462" s="22">
        <f t="shared" si="480"/>
        <v>4423.68</v>
      </c>
      <c r="Q2462" s="20">
        <f t="shared" si="480"/>
        <v>4246.7328000000007</v>
      </c>
      <c r="R2462" s="21">
        <f t="shared" ca="1" si="481"/>
        <v>612195000</v>
      </c>
      <c r="S2462" s="22">
        <f t="shared" ca="1" si="482"/>
        <v>558321840</v>
      </c>
      <c r="T2462" s="21">
        <f t="shared" ca="1" si="483"/>
        <v>509189518.08000004</v>
      </c>
      <c r="U2462" s="22">
        <f t="shared" ca="1" si="484"/>
        <v>464380840.48896003</v>
      </c>
      <c r="V2462" s="21">
        <f t="shared" ca="1" si="485"/>
        <v>445805606.86940169</v>
      </c>
      <c r="W2462" s="23">
        <f t="shared" ca="1" si="486"/>
        <v>-123529195.64603353</v>
      </c>
    </row>
    <row r="2463" spans="6:23" x14ac:dyDescent="0.35">
      <c r="F2463" s="22">
        <v>2461</v>
      </c>
      <c r="G2463" s="22">
        <f t="shared" ca="1" si="475"/>
        <v>0.17144245235340083</v>
      </c>
      <c r="H2463" s="19">
        <f t="shared" ca="1" si="476"/>
        <v>111546</v>
      </c>
      <c r="I2463" s="22">
        <f t="shared" ca="1" si="477"/>
        <v>105968.7</v>
      </c>
      <c r="J2463" s="19">
        <f t="shared" ca="1" si="477"/>
        <v>100670.265</v>
      </c>
      <c r="K2463" s="22">
        <f t="shared" ca="1" si="477"/>
        <v>95636.751749999996</v>
      </c>
      <c r="L2463" s="19">
        <f t="shared" ca="1" si="478"/>
        <v>95636.751749999996</v>
      </c>
      <c r="M2463" s="20">
        <f t="shared" si="479"/>
        <v>5000</v>
      </c>
      <c r="N2463" s="22">
        <f t="shared" si="480"/>
        <v>4800</v>
      </c>
      <c r="O2463" s="20">
        <f t="shared" si="480"/>
        <v>4608</v>
      </c>
      <c r="P2463" s="22">
        <f t="shared" si="480"/>
        <v>4423.68</v>
      </c>
      <c r="Q2463" s="20">
        <f t="shared" si="480"/>
        <v>4246.7328000000007</v>
      </c>
      <c r="R2463" s="21">
        <f t="shared" ca="1" si="481"/>
        <v>557730000</v>
      </c>
      <c r="S2463" s="22">
        <f t="shared" ca="1" si="482"/>
        <v>508649760</v>
      </c>
      <c r="T2463" s="21">
        <f t="shared" ca="1" si="483"/>
        <v>463888581.12</v>
      </c>
      <c r="U2463" s="22">
        <f t="shared" ca="1" si="484"/>
        <v>423066385.98144001</v>
      </c>
      <c r="V2463" s="21">
        <f t="shared" ca="1" si="485"/>
        <v>406143730.54218245</v>
      </c>
      <c r="W2463" s="23">
        <f t="shared" ca="1" si="486"/>
        <v>-281576030.98304033</v>
      </c>
    </row>
    <row r="2464" spans="6:23" x14ac:dyDescent="0.35">
      <c r="F2464" s="22">
        <v>2462</v>
      </c>
      <c r="G2464" s="22">
        <f t="shared" ca="1" si="475"/>
        <v>0.25895271609501302</v>
      </c>
      <c r="H2464" s="19">
        <f t="shared" ca="1" si="476"/>
        <v>120603</v>
      </c>
      <c r="I2464" s="22">
        <f t="shared" ca="1" si="477"/>
        <v>114572.85</v>
      </c>
      <c r="J2464" s="19">
        <f t="shared" ca="1" si="477"/>
        <v>108844.2075</v>
      </c>
      <c r="K2464" s="22">
        <f t="shared" ca="1" si="477"/>
        <v>103401.99712500001</v>
      </c>
      <c r="L2464" s="19">
        <f t="shared" ca="1" si="478"/>
        <v>103401.99712500001</v>
      </c>
      <c r="M2464" s="20">
        <f t="shared" si="479"/>
        <v>5000</v>
      </c>
      <c r="N2464" s="22">
        <f t="shared" si="480"/>
        <v>4800</v>
      </c>
      <c r="O2464" s="20">
        <f t="shared" si="480"/>
        <v>4608</v>
      </c>
      <c r="P2464" s="22">
        <f t="shared" si="480"/>
        <v>4423.68</v>
      </c>
      <c r="Q2464" s="20">
        <f t="shared" si="480"/>
        <v>4246.7328000000007</v>
      </c>
      <c r="R2464" s="21">
        <f t="shared" ca="1" si="481"/>
        <v>603015000</v>
      </c>
      <c r="S2464" s="22">
        <f t="shared" ca="1" si="482"/>
        <v>549949680</v>
      </c>
      <c r="T2464" s="21">
        <f t="shared" ca="1" si="483"/>
        <v>501554108.16000003</v>
      </c>
      <c r="U2464" s="22">
        <f t="shared" ca="1" si="484"/>
        <v>457417346.64192009</v>
      </c>
      <c r="V2464" s="21">
        <f t="shared" ca="1" si="485"/>
        <v>439120652.77624333</v>
      </c>
      <c r="W2464" s="23">
        <f t="shared" ca="1" si="486"/>
        <v>-150167769.93032122</v>
      </c>
    </row>
    <row r="2465" spans="6:23" x14ac:dyDescent="0.35">
      <c r="F2465" s="22">
        <v>2463</v>
      </c>
      <c r="G2465" s="22">
        <f t="shared" ca="1" si="475"/>
        <v>0.49234113328331908</v>
      </c>
      <c r="H2465" s="19">
        <f t="shared" ca="1" si="476"/>
        <v>139424</v>
      </c>
      <c r="I2465" s="22">
        <f t="shared" ca="1" si="477"/>
        <v>132452.79999999999</v>
      </c>
      <c r="J2465" s="19">
        <f t="shared" ca="1" si="477"/>
        <v>125830.15999999999</v>
      </c>
      <c r="K2465" s="22">
        <f t="shared" ca="1" si="477"/>
        <v>119538.65199999999</v>
      </c>
      <c r="L2465" s="19">
        <f t="shared" ca="1" si="478"/>
        <v>119538.65199999999</v>
      </c>
      <c r="M2465" s="20">
        <f t="shared" si="479"/>
        <v>5000</v>
      </c>
      <c r="N2465" s="22">
        <f t="shared" si="480"/>
        <v>4800</v>
      </c>
      <c r="O2465" s="20">
        <f t="shared" si="480"/>
        <v>4608</v>
      </c>
      <c r="P2465" s="22">
        <f t="shared" si="480"/>
        <v>4423.68</v>
      </c>
      <c r="Q2465" s="20">
        <f t="shared" si="480"/>
        <v>4246.7328000000007</v>
      </c>
      <c r="R2465" s="21">
        <f t="shared" ca="1" si="481"/>
        <v>697120000</v>
      </c>
      <c r="S2465" s="22">
        <f t="shared" ca="1" si="482"/>
        <v>635773440</v>
      </c>
      <c r="T2465" s="21">
        <f t="shared" ca="1" si="483"/>
        <v>579825377.27999997</v>
      </c>
      <c r="U2465" s="22">
        <f t="shared" ca="1" si="484"/>
        <v>528800744.07936001</v>
      </c>
      <c r="V2465" s="21">
        <f t="shared" ca="1" si="485"/>
        <v>507648714.31618565</v>
      </c>
      <c r="W2465" s="23">
        <f t="shared" ca="1" si="486"/>
        <v>122906634.53840184</v>
      </c>
    </row>
    <row r="2466" spans="6:23" x14ac:dyDescent="0.35">
      <c r="F2466" s="22">
        <v>2464</v>
      </c>
      <c r="G2466" s="22">
        <f t="shared" ca="1" si="475"/>
        <v>0.91815411327352781</v>
      </c>
      <c r="H2466" s="19">
        <f t="shared" ca="1" si="476"/>
        <v>181783</v>
      </c>
      <c r="I2466" s="22">
        <f t="shared" ca="1" si="477"/>
        <v>172693.85</v>
      </c>
      <c r="J2466" s="19">
        <f t="shared" ca="1" si="477"/>
        <v>164059.1575</v>
      </c>
      <c r="K2466" s="22">
        <f t="shared" ca="1" si="477"/>
        <v>155856.19962500001</v>
      </c>
      <c r="L2466" s="19">
        <f t="shared" ca="1" si="478"/>
        <v>155856.19962500001</v>
      </c>
      <c r="M2466" s="20">
        <f t="shared" si="479"/>
        <v>5000</v>
      </c>
      <c r="N2466" s="22">
        <f t="shared" si="480"/>
        <v>4800</v>
      </c>
      <c r="O2466" s="20">
        <f t="shared" si="480"/>
        <v>4608</v>
      </c>
      <c r="P2466" s="22">
        <f t="shared" si="480"/>
        <v>4423.68</v>
      </c>
      <c r="Q2466" s="20">
        <f t="shared" si="480"/>
        <v>4246.7328000000007</v>
      </c>
      <c r="R2466" s="21">
        <f t="shared" ca="1" si="481"/>
        <v>908915000</v>
      </c>
      <c r="S2466" s="22">
        <f t="shared" ca="1" si="482"/>
        <v>828930480</v>
      </c>
      <c r="T2466" s="21">
        <f t="shared" ca="1" si="483"/>
        <v>755984597.75999999</v>
      </c>
      <c r="U2466" s="22">
        <f t="shared" ca="1" si="484"/>
        <v>689457953.15712011</v>
      </c>
      <c r="V2466" s="21">
        <f t="shared" ca="1" si="485"/>
        <v>661879635.03083539</v>
      </c>
      <c r="W2466" s="23">
        <f t="shared" ca="1" si="486"/>
        <v>737494525.66483784</v>
      </c>
    </row>
    <row r="2467" spans="6:23" x14ac:dyDescent="0.35">
      <c r="F2467" s="22">
        <v>2465</v>
      </c>
      <c r="G2467" s="22">
        <f t="shared" ca="1" si="475"/>
        <v>0.10371915919537855</v>
      </c>
      <c r="H2467" s="19">
        <f t="shared" ca="1" si="476"/>
        <v>102181</v>
      </c>
      <c r="I2467" s="22">
        <f t="shared" ca="1" si="477"/>
        <v>97071.95</v>
      </c>
      <c r="J2467" s="19">
        <f t="shared" ca="1" si="477"/>
        <v>92218.352499999994</v>
      </c>
      <c r="K2467" s="22">
        <f t="shared" ca="1" si="477"/>
        <v>87607.434874999992</v>
      </c>
      <c r="L2467" s="19">
        <f t="shared" ca="1" si="478"/>
        <v>87607.434874999992</v>
      </c>
      <c r="M2467" s="20">
        <f t="shared" si="479"/>
        <v>5000</v>
      </c>
      <c r="N2467" s="22">
        <f t="shared" si="480"/>
        <v>4800</v>
      </c>
      <c r="O2467" s="20">
        <f t="shared" si="480"/>
        <v>4608</v>
      </c>
      <c r="P2467" s="22">
        <f t="shared" si="480"/>
        <v>4423.68</v>
      </c>
      <c r="Q2467" s="20">
        <f t="shared" si="480"/>
        <v>4246.7328000000007</v>
      </c>
      <c r="R2467" s="21">
        <f t="shared" ca="1" si="481"/>
        <v>510905000</v>
      </c>
      <c r="S2467" s="22">
        <f t="shared" ca="1" si="482"/>
        <v>465945360</v>
      </c>
      <c r="T2467" s="21">
        <f t="shared" ca="1" si="483"/>
        <v>424942168.31999999</v>
      </c>
      <c r="U2467" s="22">
        <f t="shared" ca="1" si="484"/>
        <v>387547257.50783998</v>
      </c>
      <c r="V2467" s="21">
        <f t="shared" ca="1" si="485"/>
        <v>372045367.20752645</v>
      </c>
      <c r="W2467" s="23">
        <f t="shared" ca="1" si="486"/>
        <v>-417453072.47124982</v>
      </c>
    </row>
    <row r="2468" spans="6:23" x14ac:dyDescent="0.35">
      <c r="F2468" s="22">
        <v>2466</v>
      </c>
      <c r="G2468" s="22">
        <f t="shared" ca="1" si="475"/>
        <v>0.16531253847298588</v>
      </c>
      <c r="H2468" s="19">
        <f t="shared" ca="1" si="476"/>
        <v>110814</v>
      </c>
      <c r="I2468" s="22">
        <f t="shared" ca="1" si="477"/>
        <v>105273.3</v>
      </c>
      <c r="J2468" s="19">
        <f t="shared" ca="1" si="477"/>
        <v>100009.63500000001</v>
      </c>
      <c r="K2468" s="22">
        <f t="shared" ca="1" si="477"/>
        <v>95009.153250000003</v>
      </c>
      <c r="L2468" s="19">
        <f t="shared" ca="1" si="478"/>
        <v>95009.153250000003</v>
      </c>
      <c r="M2468" s="20">
        <f t="shared" si="479"/>
        <v>5000</v>
      </c>
      <c r="N2468" s="22">
        <f t="shared" si="480"/>
        <v>4800</v>
      </c>
      <c r="O2468" s="20">
        <f t="shared" si="480"/>
        <v>4608</v>
      </c>
      <c r="P2468" s="22">
        <f t="shared" si="480"/>
        <v>4423.68</v>
      </c>
      <c r="Q2468" s="20">
        <f t="shared" si="480"/>
        <v>4246.7328000000007</v>
      </c>
      <c r="R2468" s="21">
        <f t="shared" ca="1" si="481"/>
        <v>554070000</v>
      </c>
      <c r="S2468" s="22">
        <f t="shared" ca="1" si="482"/>
        <v>505311840</v>
      </c>
      <c r="T2468" s="21">
        <f t="shared" ca="1" si="483"/>
        <v>460844398.08000004</v>
      </c>
      <c r="U2468" s="22">
        <f t="shared" ca="1" si="484"/>
        <v>420290091.04896003</v>
      </c>
      <c r="V2468" s="21">
        <f t="shared" ca="1" si="485"/>
        <v>403478487.40700167</v>
      </c>
      <c r="W2468" s="23">
        <f t="shared" ca="1" si="486"/>
        <v>-292196639.03102422</v>
      </c>
    </row>
    <row r="2469" spans="6:23" x14ac:dyDescent="0.35">
      <c r="F2469" s="22">
        <v>2467</v>
      </c>
      <c r="G2469" s="22">
        <f t="shared" ca="1" si="475"/>
        <v>0.22620866223950142</v>
      </c>
      <c r="H2469" s="19">
        <f t="shared" ca="1" si="476"/>
        <v>117458</v>
      </c>
      <c r="I2469" s="22">
        <f t="shared" ca="1" si="477"/>
        <v>111585.1</v>
      </c>
      <c r="J2469" s="19">
        <f t="shared" ca="1" si="477"/>
        <v>106005.845</v>
      </c>
      <c r="K2469" s="22">
        <f t="shared" ca="1" si="477"/>
        <v>100705.55275</v>
      </c>
      <c r="L2469" s="19">
        <f t="shared" ca="1" si="478"/>
        <v>100705.55275</v>
      </c>
      <c r="M2469" s="20">
        <f t="shared" si="479"/>
        <v>5000</v>
      </c>
      <c r="N2469" s="22">
        <f t="shared" si="480"/>
        <v>4800</v>
      </c>
      <c r="O2469" s="20">
        <f t="shared" si="480"/>
        <v>4608</v>
      </c>
      <c r="P2469" s="22">
        <f t="shared" si="480"/>
        <v>4423.68</v>
      </c>
      <c r="Q2469" s="20">
        <f t="shared" si="480"/>
        <v>4246.7328000000007</v>
      </c>
      <c r="R2469" s="21">
        <f t="shared" ca="1" si="481"/>
        <v>587290000</v>
      </c>
      <c r="S2469" s="22">
        <f t="shared" ca="1" si="482"/>
        <v>535608480</v>
      </c>
      <c r="T2469" s="21">
        <f t="shared" ca="1" si="483"/>
        <v>488474933.75999999</v>
      </c>
      <c r="U2469" s="22">
        <f t="shared" ca="1" si="484"/>
        <v>445489139.58912003</v>
      </c>
      <c r="V2469" s="21">
        <f t="shared" ca="1" si="485"/>
        <v>427669574.00555527</v>
      </c>
      <c r="W2469" s="23">
        <f t="shared" ca="1" si="486"/>
        <v>-195798661.06544328</v>
      </c>
    </row>
    <row r="2470" spans="6:23" x14ac:dyDescent="0.35">
      <c r="F2470" s="22">
        <v>2468</v>
      </c>
      <c r="G2470" s="22">
        <f t="shared" ca="1" si="475"/>
        <v>0.50897834996364699</v>
      </c>
      <c r="H2470" s="19">
        <f t="shared" ca="1" si="476"/>
        <v>140675</v>
      </c>
      <c r="I2470" s="22">
        <f t="shared" ca="1" si="477"/>
        <v>133641.25</v>
      </c>
      <c r="J2470" s="19">
        <f t="shared" ca="1" si="477"/>
        <v>126959.1875</v>
      </c>
      <c r="K2470" s="22">
        <f t="shared" ca="1" si="477"/>
        <v>120611.22812499999</v>
      </c>
      <c r="L2470" s="19">
        <f t="shared" ca="1" si="478"/>
        <v>120611.22812499999</v>
      </c>
      <c r="M2470" s="20">
        <f t="shared" si="479"/>
        <v>5000</v>
      </c>
      <c r="N2470" s="22">
        <f t="shared" si="480"/>
        <v>4800</v>
      </c>
      <c r="O2470" s="20">
        <f t="shared" si="480"/>
        <v>4608</v>
      </c>
      <c r="P2470" s="22">
        <f t="shared" si="480"/>
        <v>4423.68</v>
      </c>
      <c r="Q2470" s="20">
        <f t="shared" si="480"/>
        <v>4246.7328000000007</v>
      </c>
      <c r="R2470" s="21">
        <f t="shared" ca="1" si="481"/>
        <v>703375000</v>
      </c>
      <c r="S2470" s="22">
        <f t="shared" ca="1" si="482"/>
        <v>641478000</v>
      </c>
      <c r="T2470" s="21">
        <f t="shared" ca="1" si="483"/>
        <v>585027936</v>
      </c>
      <c r="U2470" s="22">
        <f t="shared" ca="1" si="484"/>
        <v>533545477.63200003</v>
      </c>
      <c r="V2470" s="21">
        <f t="shared" ca="1" si="485"/>
        <v>512203658.52672005</v>
      </c>
      <c r="W2470" s="23">
        <f t="shared" ca="1" si="486"/>
        <v>141057427.80073524</v>
      </c>
    </row>
    <row r="2471" spans="6:23" x14ac:dyDescent="0.35">
      <c r="F2471" s="22">
        <v>2469</v>
      </c>
      <c r="G2471" s="22">
        <f t="shared" ca="1" si="475"/>
        <v>0.61437530624497827</v>
      </c>
      <c r="H2471" s="19">
        <f t="shared" ca="1" si="476"/>
        <v>148722</v>
      </c>
      <c r="I2471" s="22">
        <f t="shared" ca="1" si="477"/>
        <v>141285.9</v>
      </c>
      <c r="J2471" s="19">
        <f t="shared" ca="1" si="477"/>
        <v>134221.60499999998</v>
      </c>
      <c r="K2471" s="22">
        <f t="shared" ca="1" si="477"/>
        <v>127510.52474999998</v>
      </c>
      <c r="L2471" s="19">
        <f t="shared" ca="1" si="478"/>
        <v>127510.52474999998</v>
      </c>
      <c r="M2471" s="20">
        <f t="shared" si="479"/>
        <v>5000</v>
      </c>
      <c r="N2471" s="22">
        <f t="shared" si="480"/>
        <v>4800</v>
      </c>
      <c r="O2471" s="20">
        <f t="shared" si="480"/>
        <v>4608</v>
      </c>
      <c r="P2471" s="22">
        <f t="shared" si="480"/>
        <v>4423.68</v>
      </c>
      <c r="Q2471" s="20">
        <f t="shared" si="480"/>
        <v>4246.7328000000007</v>
      </c>
      <c r="R2471" s="21">
        <f t="shared" ca="1" si="481"/>
        <v>743610000</v>
      </c>
      <c r="S2471" s="22">
        <f t="shared" ca="1" si="482"/>
        <v>678172320</v>
      </c>
      <c r="T2471" s="21">
        <f t="shared" ca="1" si="483"/>
        <v>618493155.83999991</v>
      </c>
      <c r="U2471" s="22">
        <f t="shared" ca="1" si="484"/>
        <v>564065758.12607992</v>
      </c>
      <c r="V2471" s="21">
        <f t="shared" ca="1" si="485"/>
        <v>541503127.80103683</v>
      </c>
      <c r="W2471" s="23">
        <f t="shared" ca="1" si="486"/>
        <v>257811571.19161797</v>
      </c>
    </row>
    <row r="2472" spans="6:23" x14ac:dyDescent="0.35">
      <c r="F2472" s="22">
        <v>2470</v>
      </c>
      <c r="G2472" s="22">
        <f t="shared" ca="1" si="475"/>
        <v>0.52542210496589981</v>
      </c>
      <c r="H2472" s="19">
        <f t="shared" ca="1" si="476"/>
        <v>141913</v>
      </c>
      <c r="I2472" s="22">
        <f t="shared" ca="1" si="477"/>
        <v>134817.35</v>
      </c>
      <c r="J2472" s="19">
        <f t="shared" ca="1" si="477"/>
        <v>128076.48250000001</v>
      </c>
      <c r="K2472" s="22">
        <f t="shared" ca="1" si="477"/>
        <v>121672.65837500001</v>
      </c>
      <c r="L2472" s="19">
        <f t="shared" ca="1" si="478"/>
        <v>121672.65837500001</v>
      </c>
      <c r="M2472" s="20">
        <f t="shared" si="479"/>
        <v>5000</v>
      </c>
      <c r="N2472" s="22">
        <f t="shared" si="480"/>
        <v>4800</v>
      </c>
      <c r="O2472" s="20">
        <f t="shared" si="480"/>
        <v>4608</v>
      </c>
      <c r="P2472" s="22">
        <f t="shared" si="480"/>
        <v>4423.68</v>
      </c>
      <c r="Q2472" s="20">
        <f t="shared" si="480"/>
        <v>4246.7328000000007</v>
      </c>
      <c r="R2472" s="21">
        <f t="shared" ca="1" si="481"/>
        <v>709565000</v>
      </c>
      <c r="S2472" s="22">
        <f t="shared" ca="1" si="482"/>
        <v>647123280</v>
      </c>
      <c r="T2472" s="21">
        <f t="shared" ca="1" si="483"/>
        <v>590176431.36000001</v>
      </c>
      <c r="U2472" s="22">
        <f t="shared" ca="1" si="484"/>
        <v>538240905.40032005</v>
      </c>
      <c r="V2472" s="21">
        <f t="shared" ca="1" si="485"/>
        <v>516711269.18430734</v>
      </c>
      <c r="W2472" s="23">
        <f t="shared" ca="1" si="486"/>
        <v>159019603.70702457</v>
      </c>
    </row>
    <row r="2473" spans="6:23" x14ac:dyDescent="0.35">
      <c r="F2473" s="22">
        <v>2471</v>
      </c>
      <c r="G2473" s="22">
        <f t="shared" ca="1" si="475"/>
        <v>0.14350984729007032</v>
      </c>
      <c r="H2473" s="19">
        <f t="shared" ca="1" si="476"/>
        <v>108060</v>
      </c>
      <c r="I2473" s="22">
        <f t="shared" ca="1" si="477"/>
        <v>102657</v>
      </c>
      <c r="J2473" s="19">
        <f t="shared" ca="1" si="477"/>
        <v>97524.15</v>
      </c>
      <c r="K2473" s="22">
        <f t="shared" ca="1" si="477"/>
        <v>92647.94249999999</v>
      </c>
      <c r="L2473" s="19">
        <f t="shared" ca="1" si="478"/>
        <v>92647.94249999999</v>
      </c>
      <c r="M2473" s="20">
        <f t="shared" si="479"/>
        <v>5000</v>
      </c>
      <c r="N2473" s="22">
        <f t="shared" si="480"/>
        <v>4800</v>
      </c>
      <c r="O2473" s="20">
        <f t="shared" si="480"/>
        <v>4608</v>
      </c>
      <c r="P2473" s="22">
        <f t="shared" si="480"/>
        <v>4423.68</v>
      </c>
      <c r="Q2473" s="20">
        <f t="shared" si="480"/>
        <v>4246.7328000000007</v>
      </c>
      <c r="R2473" s="21">
        <f t="shared" ca="1" si="481"/>
        <v>540300000</v>
      </c>
      <c r="S2473" s="22">
        <f t="shared" ca="1" si="482"/>
        <v>492753600</v>
      </c>
      <c r="T2473" s="21">
        <f t="shared" ca="1" si="483"/>
        <v>449391283.19999999</v>
      </c>
      <c r="U2473" s="22">
        <f t="shared" ca="1" si="484"/>
        <v>409844850.2784</v>
      </c>
      <c r="V2473" s="21">
        <f t="shared" ca="1" si="485"/>
        <v>393451056.26726401</v>
      </c>
      <c r="W2473" s="23">
        <f t="shared" ca="1" si="486"/>
        <v>-332154500.45745564</v>
      </c>
    </row>
    <row r="2474" spans="6:23" x14ac:dyDescent="0.35">
      <c r="F2474" s="22">
        <v>2472</v>
      </c>
      <c r="G2474" s="22">
        <f t="shared" ca="1" si="475"/>
        <v>0.43046121466938014</v>
      </c>
      <c r="H2474" s="19">
        <f t="shared" ca="1" si="476"/>
        <v>134744</v>
      </c>
      <c r="I2474" s="22">
        <f t="shared" ca="1" si="477"/>
        <v>128006.8</v>
      </c>
      <c r="J2474" s="19">
        <f t="shared" ca="1" si="477"/>
        <v>121606.46</v>
      </c>
      <c r="K2474" s="22">
        <f t="shared" ca="1" si="477"/>
        <v>115526.137</v>
      </c>
      <c r="L2474" s="19">
        <f t="shared" ca="1" si="478"/>
        <v>115526.137</v>
      </c>
      <c r="M2474" s="20">
        <f t="shared" si="479"/>
        <v>5000</v>
      </c>
      <c r="N2474" s="22">
        <f t="shared" si="480"/>
        <v>4800</v>
      </c>
      <c r="O2474" s="20">
        <f t="shared" si="480"/>
        <v>4608</v>
      </c>
      <c r="P2474" s="22">
        <f t="shared" si="480"/>
        <v>4423.68</v>
      </c>
      <c r="Q2474" s="20">
        <f t="shared" si="480"/>
        <v>4246.7328000000007</v>
      </c>
      <c r="R2474" s="21">
        <f t="shared" ca="1" si="481"/>
        <v>673720000</v>
      </c>
      <c r="S2474" s="22">
        <f t="shared" ca="1" si="482"/>
        <v>614432640</v>
      </c>
      <c r="T2474" s="21">
        <f t="shared" ca="1" si="483"/>
        <v>560362567.68000007</v>
      </c>
      <c r="U2474" s="22">
        <f t="shared" ca="1" si="484"/>
        <v>511050661.72416002</v>
      </c>
      <c r="V2474" s="21">
        <f t="shared" ca="1" si="485"/>
        <v>490608635.25519371</v>
      </c>
      <c r="W2474" s="23">
        <f t="shared" ca="1" si="486"/>
        <v>55004386.36276722</v>
      </c>
    </row>
    <row r="2475" spans="6:23" x14ac:dyDescent="0.35">
      <c r="F2475" s="22">
        <v>2473</v>
      </c>
      <c r="G2475" s="22">
        <f t="shared" ca="1" si="475"/>
        <v>0.64121555045110468</v>
      </c>
      <c r="H2475" s="19">
        <f t="shared" ca="1" si="476"/>
        <v>150851</v>
      </c>
      <c r="I2475" s="22">
        <f t="shared" ca="1" si="477"/>
        <v>143308.45000000001</v>
      </c>
      <c r="J2475" s="19">
        <f t="shared" ca="1" si="477"/>
        <v>136143.02750000003</v>
      </c>
      <c r="K2475" s="22">
        <f t="shared" ca="1" si="477"/>
        <v>129335.87612500002</v>
      </c>
      <c r="L2475" s="19">
        <f t="shared" ca="1" si="478"/>
        <v>129335.87612500002</v>
      </c>
      <c r="M2475" s="20">
        <f t="shared" si="479"/>
        <v>5000</v>
      </c>
      <c r="N2475" s="22">
        <f t="shared" si="480"/>
        <v>4800</v>
      </c>
      <c r="O2475" s="20">
        <f t="shared" si="480"/>
        <v>4608</v>
      </c>
      <c r="P2475" s="22">
        <f t="shared" si="480"/>
        <v>4423.68</v>
      </c>
      <c r="Q2475" s="20">
        <f t="shared" si="480"/>
        <v>4246.7328000000007</v>
      </c>
      <c r="R2475" s="21">
        <f t="shared" ca="1" si="481"/>
        <v>754255000</v>
      </c>
      <c r="S2475" s="22">
        <f t="shared" ca="1" si="482"/>
        <v>687880560</v>
      </c>
      <c r="T2475" s="21">
        <f t="shared" ca="1" si="483"/>
        <v>627347070.72000015</v>
      </c>
      <c r="U2475" s="22">
        <f t="shared" ca="1" si="484"/>
        <v>572140528.49664009</v>
      </c>
      <c r="V2475" s="21">
        <f t="shared" ca="1" si="485"/>
        <v>549254907.35677457</v>
      </c>
      <c r="W2475" s="23">
        <f t="shared" ca="1" si="486"/>
        <v>288701290.50057697</v>
      </c>
    </row>
    <row r="2476" spans="6:23" x14ac:dyDescent="0.35">
      <c r="F2476" s="22">
        <v>2474</v>
      </c>
      <c r="G2476" s="22">
        <f t="shared" ca="1" si="475"/>
        <v>4.2245389332810412E-2</v>
      </c>
      <c r="H2476" s="19">
        <f t="shared" ca="1" si="476"/>
        <v>88244</v>
      </c>
      <c r="I2476" s="22">
        <f t="shared" ca="1" si="477"/>
        <v>83831.8</v>
      </c>
      <c r="J2476" s="19">
        <f t="shared" ca="1" si="477"/>
        <v>79640.210000000006</v>
      </c>
      <c r="K2476" s="22">
        <f t="shared" ca="1" si="477"/>
        <v>75658.199500000002</v>
      </c>
      <c r="L2476" s="19">
        <f t="shared" ca="1" si="478"/>
        <v>75658.199500000002</v>
      </c>
      <c r="M2476" s="20">
        <f t="shared" si="479"/>
        <v>5000</v>
      </c>
      <c r="N2476" s="22">
        <f t="shared" si="480"/>
        <v>4800</v>
      </c>
      <c r="O2476" s="20">
        <f t="shared" si="480"/>
        <v>4608</v>
      </c>
      <c r="P2476" s="22">
        <f t="shared" si="480"/>
        <v>4423.68</v>
      </c>
      <c r="Q2476" s="20">
        <f t="shared" si="480"/>
        <v>4246.7328000000007</v>
      </c>
      <c r="R2476" s="21">
        <f t="shared" ca="1" si="481"/>
        <v>441220000</v>
      </c>
      <c r="S2476" s="22">
        <f t="shared" ca="1" si="482"/>
        <v>402392640</v>
      </c>
      <c r="T2476" s="21">
        <f t="shared" ca="1" si="483"/>
        <v>366982087.68000001</v>
      </c>
      <c r="U2476" s="22">
        <f t="shared" ca="1" si="484"/>
        <v>334687663.96416003</v>
      </c>
      <c r="V2476" s="21">
        <f t="shared" ca="1" si="485"/>
        <v>321300157.40559363</v>
      </c>
      <c r="W2476" s="23">
        <f t="shared" ca="1" si="486"/>
        <v>-619665387.17719507</v>
      </c>
    </row>
    <row r="2477" spans="6:23" x14ac:dyDescent="0.35">
      <c r="F2477" s="22">
        <v>2475</v>
      </c>
      <c r="G2477" s="22">
        <f t="shared" ca="1" si="475"/>
        <v>1.477850338780351E-2</v>
      </c>
      <c r="H2477" s="19">
        <f t="shared" ca="1" si="476"/>
        <v>74721</v>
      </c>
      <c r="I2477" s="22">
        <f t="shared" ca="1" si="477"/>
        <v>70984.95</v>
      </c>
      <c r="J2477" s="19">
        <f t="shared" ca="1" si="477"/>
        <v>67435.702499999999</v>
      </c>
      <c r="K2477" s="22">
        <f t="shared" ca="1" si="477"/>
        <v>64063.917374999997</v>
      </c>
      <c r="L2477" s="19">
        <f t="shared" ca="1" si="478"/>
        <v>64063.917374999997</v>
      </c>
      <c r="M2477" s="20">
        <f t="shared" si="479"/>
        <v>5000</v>
      </c>
      <c r="N2477" s="22">
        <f t="shared" si="480"/>
        <v>4800</v>
      </c>
      <c r="O2477" s="20">
        <f t="shared" si="480"/>
        <v>4608</v>
      </c>
      <c r="P2477" s="22">
        <f t="shared" si="480"/>
        <v>4423.68</v>
      </c>
      <c r="Q2477" s="20">
        <f t="shared" si="480"/>
        <v>4246.7328000000007</v>
      </c>
      <c r="R2477" s="21">
        <f t="shared" ca="1" si="481"/>
        <v>373605000</v>
      </c>
      <c r="S2477" s="22">
        <f t="shared" ca="1" si="482"/>
        <v>340727760</v>
      </c>
      <c r="T2477" s="21">
        <f t="shared" ca="1" si="483"/>
        <v>310743717.12</v>
      </c>
      <c r="U2477" s="22">
        <f t="shared" ca="1" si="484"/>
        <v>283398270.01344001</v>
      </c>
      <c r="V2477" s="21">
        <f t="shared" ca="1" si="485"/>
        <v>272062339.21290243</v>
      </c>
      <c r="W2477" s="23">
        <f t="shared" ca="1" si="486"/>
        <v>-815870964.54452634</v>
      </c>
    </row>
    <row r="2478" spans="6:23" x14ac:dyDescent="0.35">
      <c r="F2478" s="22">
        <v>2476</v>
      </c>
      <c r="G2478" s="22">
        <f t="shared" ca="1" si="475"/>
        <v>0.68971980502389252</v>
      </c>
      <c r="H2478" s="19">
        <f t="shared" ca="1" si="476"/>
        <v>154852</v>
      </c>
      <c r="I2478" s="22">
        <f t="shared" ca="1" si="477"/>
        <v>147109.4</v>
      </c>
      <c r="J2478" s="19">
        <f t="shared" ca="1" si="477"/>
        <v>139753.93</v>
      </c>
      <c r="K2478" s="22">
        <f t="shared" ca="1" si="477"/>
        <v>132766.2335</v>
      </c>
      <c r="L2478" s="19">
        <f t="shared" ca="1" si="478"/>
        <v>132766.2335</v>
      </c>
      <c r="M2478" s="20">
        <f t="shared" si="479"/>
        <v>5000</v>
      </c>
      <c r="N2478" s="22">
        <f t="shared" si="480"/>
        <v>4800</v>
      </c>
      <c r="O2478" s="20">
        <f t="shared" si="480"/>
        <v>4608</v>
      </c>
      <c r="P2478" s="22">
        <f t="shared" si="480"/>
        <v>4423.68</v>
      </c>
      <c r="Q2478" s="20">
        <f t="shared" si="480"/>
        <v>4246.7328000000007</v>
      </c>
      <c r="R2478" s="21">
        <f t="shared" ca="1" si="481"/>
        <v>774260000</v>
      </c>
      <c r="S2478" s="22">
        <f t="shared" ca="1" si="482"/>
        <v>706125120</v>
      </c>
      <c r="T2478" s="21">
        <f t="shared" ca="1" si="483"/>
        <v>643986109.43999994</v>
      </c>
      <c r="U2478" s="22">
        <f t="shared" ca="1" si="484"/>
        <v>587315331.80928004</v>
      </c>
      <c r="V2478" s="21">
        <f t="shared" ca="1" si="485"/>
        <v>563822718.53690886</v>
      </c>
      <c r="W2478" s="23">
        <f t="shared" ca="1" si="486"/>
        <v>346751909.07978964</v>
      </c>
    </row>
    <row r="2479" spans="6:23" x14ac:dyDescent="0.35">
      <c r="F2479" s="22">
        <v>2477</v>
      </c>
      <c r="G2479" s="22">
        <f t="shared" ca="1" si="475"/>
        <v>0.2260271556943575</v>
      </c>
      <c r="H2479" s="19">
        <f t="shared" ca="1" si="476"/>
        <v>117440</v>
      </c>
      <c r="I2479" s="22">
        <f t="shared" ca="1" si="477"/>
        <v>111568</v>
      </c>
      <c r="J2479" s="19">
        <f t="shared" ca="1" si="477"/>
        <v>105989.6</v>
      </c>
      <c r="K2479" s="22">
        <f t="shared" ca="1" si="477"/>
        <v>100690.12000000001</v>
      </c>
      <c r="L2479" s="19">
        <f t="shared" ca="1" si="478"/>
        <v>100690.12000000001</v>
      </c>
      <c r="M2479" s="20">
        <f t="shared" si="479"/>
        <v>5000</v>
      </c>
      <c r="N2479" s="22">
        <f t="shared" si="480"/>
        <v>4800</v>
      </c>
      <c r="O2479" s="20">
        <f t="shared" si="480"/>
        <v>4608</v>
      </c>
      <c r="P2479" s="22">
        <f t="shared" si="480"/>
        <v>4423.68</v>
      </c>
      <c r="Q2479" s="20">
        <f t="shared" si="480"/>
        <v>4246.7328000000007</v>
      </c>
      <c r="R2479" s="21">
        <f t="shared" ca="1" si="481"/>
        <v>587200000</v>
      </c>
      <c r="S2479" s="22">
        <f t="shared" ca="1" si="482"/>
        <v>535526400</v>
      </c>
      <c r="T2479" s="21">
        <f t="shared" ca="1" si="483"/>
        <v>488400076.80000001</v>
      </c>
      <c r="U2479" s="22">
        <f t="shared" ca="1" si="484"/>
        <v>445420870.04160005</v>
      </c>
      <c r="V2479" s="21">
        <f t="shared" ca="1" si="485"/>
        <v>427604035.23993611</v>
      </c>
      <c r="W2479" s="23">
        <f t="shared" ca="1" si="486"/>
        <v>-196059823.55842662</v>
      </c>
    </row>
    <row r="2480" spans="6:23" x14ac:dyDescent="0.35">
      <c r="F2480" s="22">
        <v>2478</v>
      </c>
      <c r="G2480" s="22">
        <f t="shared" ca="1" si="475"/>
        <v>0.66418492724567246</v>
      </c>
      <c r="H2480" s="19">
        <f t="shared" ca="1" si="476"/>
        <v>152717</v>
      </c>
      <c r="I2480" s="22">
        <f t="shared" ca="1" si="477"/>
        <v>145081.15</v>
      </c>
      <c r="J2480" s="19">
        <f t="shared" ca="1" si="477"/>
        <v>137827.0925</v>
      </c>
      <c r="K2480" s="22">
        <f t="shared" ca="1" si="477"/>
        <v>130935.73787499999</v>
      </c>
      <c r="L2480" s="19">
        <f t="shared" ca="1" si="478"/>
        <v>130935.73787499999</v>
      </c>
      <c r="M2480" s="20">
        <f t="shared" si="479"/>
        <v>5000</v>
      </c>
      <c r="N2480" s="22">
        <f t="shared" si="480"/>
        <v>4800</v>
      </c>
      <c r="O2480" s="20">
        <f t="shared" si="480"/>
        <v>4608</v>
      </c>
      <c r="P2480" s="22">
        <f t="shared" si="480"/>
        <v>4423.68</v>
      </c>
      <c r="Q2480" s="20">
        <f t="shared" si="480"/>
        <v>4246.7328000000007</v>
      </c>
      <c r="R2480" s="21">
        <f t="shared" ca="1" si="481"/>
        <v>763585000</v>
      </c>
      <c r="S2480" s="22">
        <f t="shared" ca="1" si="482"/>
        <v>696389520</v>
      </c>
      <c r="T2480" s="21">
        <f t="shared" ca="1" si="483"/>
        <v>635107242.24000001</v>
      </c>
      <c r="U2480" s="22">
        <f t="shared" ca="1" si="484"/>
        <v>579217804.92288005</v>
      </c>
      <c r="V2480" s="21">
        <f t="shared" ca="1" si="485"/>
        <v>556049092.7259649</v>
      </c>
      <c r="W2480" s="23">
        <f t="shared" ca="1" si="486"/>
        <v>315775135.60650349</v>
      </c>
    </row>
    <row r="2481" spans="6:23" x14ac:dyDescent="0.35">
      <c r="F2481" s="22">
        <v>2479</v>
      </c>
      <c r="G2481" s="22">
        <f t="shared" ca="1" si="475"/>
        <v>0.42387796692171165</v>
      </c>
      <c r="H2481" s="19">
        <f t="shared" ca="1" si="476"/>
        <v>134241</v>
      </c>
      <c r="I2481" s="22">
        <f t="shared" ca="1" si="477"/>
        <v>127528.95</v>
      </c>
      <c r="J2481" s="19">
        <f t="shared" ca="1" si="477"/>
        <v>121152.5025</v>
      </c>
      <c r="K2481" s="22">
        <f t="shared" ca="1" si="477"/>
        <v>115094.877375</v>
      </c>
      <c r="L2481" s="19">
        <f t="shared" ca="1" si="478"/>
        <v>115094.877375</v>
      </c>
      <c r="M2481" s="20">
        <f t="shared" si="479"/>
        <v>5000</v>
      </c>
      <c r="N2481" s="22">
        <f t="shared" si="480"/>
        <v>4800</v>
      </c>
      <c r="O2481" s="20">
        <f t="shared" si="480"/>
        <v>4608</v>
      </c>
      <c r="P2481" s="22">
        <f t="shared" si="480"/>
        <v>4423.68</v>
      </c>
      <c r="Q2481" s="20">
        <f t="shared" si="480"/>
        <v>4246.7328000000007</v>
      </c>
      <c r="R2481" s="21">
        <f t="shared" ca="1" si="481"/>
        <v>671205000</v>
      </c>
      <c r="S2481" s="22">
        <f t="shared" ca="1" si="482"/>
        <v>612138960</v>
      </c>
      <c r="T2481" s="21">
        <f t="shared" ca="1" si="483"/>
        <v>558270731.51999998</v>
      </c>
      <c r="U2481" s="22">
        <f t="shared" ca="1" si="484"/>
        <v>509142907.14624</v>
      </c>
      <c r="V2481" s="21">
        <f t="shared" ca="1" si="485"/>
        <v>488777190.86039048</v>
      </c>
      <c r="W2481" s="23">
        <f t="shared" ca="1" si="486"/>
        <v>47706345.586625099</v>
      </c>
    </row>
    <row r="2482" spans="6:23" x14ac:dyDescent="0.35">
      <c r="F2482" s="22">
        <v>2480</v>
      </c>
      <c r="G2482" s="22">
        <f t="shared" ca="1" si="475"/>
        <v>0.82320324736704387</v>
      </c>
      <c r="H2482" s="19">
        <f t="shared" ca="1" si="476"/>
        <v>167829</v>
      </c>
      <c r="I2482" s="22">
        <f t="shared" ca="1" si="477"/>
        <v>159437.54999999999</v>
      </c>
      <c r="J2482" s="19">
        <f t="shared" ca="1" si="477"/>
        <v>151465.67249999999</v>
      </c>
      <c r="K2482" s="22">
        <f t="shared" ca="1" si="477"/>
        <v>143892.38887499998</v>
      </c>
      <c r="L2482" s="19">
        <f t="shared" ca="1" si="478"/>
        <v>143892.38887499998</v>
      </c>
      <c r="M2482" s="20">
        <f t="shared" si="479"/>
        <v>5000</v>
      </c>
      <c r="N2482" s="22">
        <f t="shared" si="480"/>
        <v>4800</v>
      </c>
      <c r="O2482" s="20">
        <f t="shared" si="480"/>
        <v>4608</v>
      </c>
      <c r="P2482" s="22">
        <f t="shared" si="480"/>
        <v>4423.68</v>
      </c>
      <c r="Q2482" s="20">
        <f t="shared" si="480"/>
        <v>4246.7328000000007</v>
      </c>
      <c r="R2482" s="21">
        <f t="shared" ca="1" si="481"/>
        <v>839145000</v>
      </c>
      <c r="S2482" s="22">
        <f t="shared" ca="1" si="482"/>
        <v>765300240</v>
      </c>
      <c r="T2482" s="21">
        <f t="shared" ca="1" si="483"/>
        <v>697953818.87999988</v>
      </c>
      <c r="U2482" s="22">
        <f t="shared" ca="1" si="484"/>
        <v>636533882.81855989</v>
      </c>
      <c r="V2482" s="21">
        <f t="shared" ca="1" si="485"/>
        <v>611072527.50581753</v>
      </c>
      <c r="W2482" s="23">
        <f t="shared" ca="1" si="486"/>
        <v>535035557.4932971</v>
      </c>
    </row>
    <row r="2483" spans="6:23" x14ac:dyDescent="0.35">
      <c r="F2483" s="22">
        <v>2481</v>
      </c>
      <c r="G2483" s="22">
        <f t="shared" ca="1" si="475"/>
        <v>1.2444321221323884E-2</v>
      </c>
      <c r="H2483" s="19">
        <f t="shared" ca="1" si="476"/>
        <v>72706</v>
      </c>
      <c r="I2483" s="22">
        <f t="shared" ca="1" si="477"/>
        <v>69070.7</v>
      </c>
      <c r="J2483" s="19">
        <f t="shared" ca="1" si="477"/>
        <v>65617.164999999994</v>
      </c>
      <c r="K2483" s="22">
        <f t="shared" ca="1" si="477"/>
        <v>62336.306749999996</v>
      </c>
      <c r="L2483" s="19">
        <f t="shared" ca="1" si="478"/>
        <v>62336.306749999996</v>
      </c>
      <c r="M2483" s="20">
        <f t="shared" si="479"/>
        <v>5000</v>
      </c>
      <c r="N2483" s="22">
        <f t="shared" si="480"/>
        <v>4800</v>
      </c>
      <c r="O2483" s="20">
        <f t="shared" si="480"/>
        <v>4608</v>
      </c>
      <c r="P2483" s="22">
        <f t="shared" si="480"/>
        <v>4423.68</v>
      </c>
      <c r="Q2483" s="20">
        <f t="shared" si="480"/>
        <v>4246.7328000000007</v>
      </c>
      <c r="R2483" s="21">
        <f t="shared" ca="1" si="481"/>
        <v>363530000</v>
      </c>
      <c r="S2483" s="22">
        <f t="shared" ca="1" si="482"/>
        <v>331539360</v>
      </c>
      <c r="T2483" s="21">
        <f t="shared" ca="1" si="483"/>
        <v>302363896.31999999</v>
      </c>
      <c r="U2483" s="22">
        <f t="shared" ca="1" si="484"/>
        <v>275755873.44384003</v>
      </c>
      <c r="V2483" s="21">
        <f t="shared" ca="1" si="485"/>
        <v>264725638.50608644</v>
      </c>
      <c r="W2483" s="23">
        <f t="shared" ca="1" si="486"/>
        <v>-845106654.73125803</v>
      </c>
    </row>
    <row r="2484" spans="6:23" x14ac:dyDescent="0.35">
      <c r="F2484" s="22">
        <v>2482</v>
      </c>
      <c r="G2484" s="22">
        <f t="shared" ca="1" si="475"/>
        <v>0.63732750166369578</v>
      </c>
      <c r="H2484" s="19">
        <f t="shared" ca="1" si="476"/>
        <v>150540</v>
      </c>
      <c r="I2484" s="22">
        <f t="shared" ca="1" si="477"/>
        <v>143013</v>
      </c>
      <c r="J2484" s="19">
        <f t="shared" ca="1" si="477"/>
        <v>135862.35</v>
      </c>
      <c r="K2484" s="22">
        <f t="shared" ca="1" si="477"/>
        <v>129069.23250000001</v>
      </c>
      <c r="L2484" s="19">
        <f t="shared" ca="1" si="478"/>
        <v>129069.23250000001</v>
      </c>
      <c r="M2484" s="20">
        <f t="shared" si="479"/>
        <v>5000</v>
      </c>
      <c r="N2484" s="22">
        <f t="shared" si="480"/>
        <v>4800</v>
      </c>
      <c r="O2484" s="20">
        <f t="shared" si="480"/>
        <v>4608</v>
      </c>
      <c r="P2484" s="22">
        <f t="shared" si="480"/>
        <v>4423.68</v>
      </c>
      <c r="Q2484" s="20">
        <f t="shared" si="480"/>
        <v>4246.7328000000007</v>
      </c>
      <c r="R2484" s="21">
        <f t="shared" ca="1" si="481"/>
        <v>752700000</v>
      </c>
      <c r="S2484" s="22">
        <f t="shared" ca="1" si="482"/>
        <v>686462400</v>
      </c>
      <c r="T2484" s="21">
        <f t="shared" ca="1" si="483"/>
        <v>626053708.80000007</v>
      </c>
      <c r="U2484" s="22">
        <f t="shared" ca="1" si="484"/>
        <v>570960982.42560005</v>
      </c>
      <c r="V2484" s="21">
        <f t="shared" ca="1" si="485"/>
        <v>548122543.12857616</v>
      </c>
      <c r="W2484" s="23">
        <f t="shared" ca="1" si="486"/>
        <v>284188982.98292303</v>
      </c>
    </row>
    <row r="2485" spans="6:23" x14ac:dyDescent="0.35">
      <c r="F2485" s="22">
        <v>2483</v>
      </c>
      <c r="G2485" s="22">
        <f t="shared" ca="1" si="475"/>
        <v>0.78396260045932387</v>
      </c>
      <c r="H2485" s="19">
        <f t="shared" ca="1" si="476"/>
        <v>163569</v>
      </c>
      <c r="I2485" s="22">
        <f t="shared" ca="1" si="477"/>
        <v>155390.54999999999</v>
      </c>
      <c r="J2485" s="19">
        <f t="shared" ca="1" si="477"/>
        <v>147621.02249999999</v>
      </c>
      <c r="K2485" s="22">
        <f t="shared" ca="1" si="477"/>
        <v>140239.97137499999</v>
      </c>
      <c r="L2485" s="19">
        <f t="shared" ca="1" si="478"/>
        <v>140239.97137499999</v>
      </c>
      <c r="M2485" s="20">
        <f t="shared" si="479"/>
        <v>5000</v>
      </c>
      <c r="N2485" s="22">
        <f t="shared" si="480"/>
        <v>4800</v>
      </c>
      <c r="O2485" s="20">
        <f t="shared" si="480"/>
        <v>4608</v>
      </c>
      <c r="P2485" s="22">
        <f t="shared" si="480"/>
        <v>4423.68</v>
      </c>
      <c r="Q2485" s="20">
        <f t="shared" si="480"/>
        <v>4246.7328000000007</v>
      </c>
      <c r="R2485" s="21">
        <f t="shared" ca="1" si="481"/>
        <v>817845000</v>
      </c>
      <c r="S2485" s="22">
        <f t="shared" ca="1" si="482"/>
        <v>745874640</v>
      </c>
      <c r="T2485" s="21">
        <f t="shared" ca="1" si="483"/>
        <v>680237671.67999995</v>
      </c>
      <c r="U2485" s="22">
        <f t="shared" ca="1" si="484"/>
        <v>620376756.57216001</v>
      </c>
      <c r="V2485" s="21">
        <f t="shared" ca="1" si="485"/>
        <v>595561686.30927372</v>
      </c>
      <c r="W2485" s="23">
        <f t="shared" ca="1" si="486"/>
        <v>473227100.82060432</v>
      </c>
    </row>
    <row r="2486" spans="6:23" x14ac:dyDescent="0.35">
      <c r="F2486" s="22">
        <v>2484</v>
      </c>
      <c r="G2486" s="22">
        <f t="shared" ca="1" si="475"/>
        <v>0.46875417857639035</v>
      </c>
      <c r="H2486" s="19">
        <f t="shared" ca="1" si="476"/>
        <v>137648</v>
      </c>
      <c r="I2486" s="22">
        <f t="shared" ca="1" si="477"/>
        <v>130765.6</v>
      </c>
      <c r="J2486" s="19">
        <f t="shared" ca="1" si="477"/>
        <v>124227.32</v>
      </c>
      <c r="K2486" s="22">
        <f t="shared" ca="1" si="477"/>
        <v>118015.95400000001</v>
      </c>
      <c r="L2486" s="19">
        <f t="shared" ca="1" si="478"/>
        <v>118015.95400000001</v>
      </c>
      <c r="M2486" s="20">
        <f t="shared" si="479"/>
        <v>5000</v>
      </c>
      <c r="N2486" s="22">
        <f t="shared" si="480"/>
        <v>4800</v>
      </c>
      <c r="O2486" s="20">
        <f t="shared" si="480"/>
        <v>4608</v>
      </c>
      <c r="P2486" s="22">
        <f t="shared" si="480"/>
        <v>4423.68</v>
      </c>
      <c r="Q2486" s="20">
        <f t="shared" si="480"/>
        <v>4246.7328000000007</v>
      </c>
      <c r="R2486" s="21">
        <f t="shared" ca="1" si="481"/>
        <v>688240000</v>
      </c>
      <c r="S2486" s="22">
        <f t="shared" ca="1" si="482"/>
        <v>627674880</v>
      </c>
      <c r="T2486" s="21">
        <f t="shared" ca="1" si="483"/>
        <v>572439490.56000006</v>
      </c>
      <c r="U2486" s="22">
        <f t="shared" ca="1" si="484"/>
        <v>522064815.39072007</v>
      </c>
      <c r="V2486" s="21">
        <f t="shared" ca="1" si="485"/>
        <v>501182222.77509135</v>
      </c>
      <c r="W2486" s="23">
        <f t="shared" ca="1" si="486"/>
        <v>97138601.897392035</v>
      </c>
    </row>
    <row r="2487" spans="6:23" x14ac:dyDescent="0.35">
      <c r="F2487" s="22">
        <v>2485</v>
      </c>
      <c r="G2487" s="22">
        <f t="shared" ca="1" si="475"/>
        <v>0.17031968627047289</v>
      </c>
      <c r="H2487" s="19">
        <f t="shared" ca="1" si="476"/>
        <v>111413</v>
      </c>
      <c r="I2487" s="22">
        <f t="shared" ca="1" si="477"/>
        <v>105842.35</v>
      </c>
      <c r="J2487" s="19">
        <f t="shared" ca="1" si="477"/>
        <v>100550.23250000001</v>
      </c>
      <c r="K2487" s="22">
        <f t="shared" ca="1" si="477"/>
        <v>95522.720875000014</v>
      </c>
      <c r="L2487" s="19">
        <f t="shared" ca="1" si="478"/>
        <v>95522.720875000014</v>
      </c>
      <c r="M2487" s="20">
        <f t="shared" si="479"/>
        <v>5000</v>
      </c>
      <c r="N2487" s="22">
        <f t="shared" si="480"/>
        <v>4800</v>
      </c>
      <c r="O2487" s="20">
        <f t="shared" si="480"/>
        <v>4608</v>
      </c>
      <c r="P2487" s="22">
        <f t="shared" si="480"/>
        <v>4423.68</v>
      </c>
      <c r="Q2487" s="20">
        <f t="shared" si="480"/>
        <v>4246.7328000000007</v>
      </c>
      <c r="R2487" s="21">
        <f t="shared" ca="1" si="481"/>
        <v>557065000</v>
      </c>
      <c r="S2487" s="22">
        <f t="shared" ca="1" si="482"/>
        <v>508043280</v>
      </c>
      <c r="T2487" s="21">
        <f t="shared" ca="1" si="483"/>
        <v>463335471.36000007</v>
      </c>
      <c r="U2487" s="22">
        <f t="shared" ca="1" si="484"/>
        <v>422561949.88032007</v>
      </c>
      <c r="V2487" s="21">
        <f t="shared" ca="1" si="485"/>
        <v>405659471.88510734</v>
      </c>
      <c r="W2487" s="23">
        <f t="shared" ca="1" si="486"/>
        <v>-283505731.62563872</v>
      </c>
    </row>
    <row r="2488" spans="6:23" x14ac:dyDescent="0.35">
      <c r="F2488" s="22">
        <v>2486</v>
      </c>
      <c r="G2488" s="22">
        <f t="shared" ca="1" si="475"/>
        <v>0.21312301147501989</v>
      </c>
      <c r="H2488" s="19">
        <f t="shared" ca="1" si="476"/>
        <v>116131</v>
      </c>
      <c r="I2488" s="22">
        <f t="shared" ca="1" si="477"/>
        <v>110324.45</v>
      </c>
      <c r="J2488" s="19">
        <f t="shared" ca="1" si="477"/>
        <v>104808.22749999999</v>
      </c>
      <c r="K2488" s="22">
        <f t="shared" ca="1" si="477"/>
        <v>99567.816124999998</v>
      </c>
      <c r="L2488" s="19">
        <f t="shared" ca="1" si="478"/>
        <v>99567.816124999998</v>
      </c>
      <c r="M2488" s="20">
        <f t="shared" si="479"/>
        <v>5000</v>
      </c>
      <c r="N2488" s="22">
        <f t="shared" si="480"/>
        <v>4800</v>
      </c>
      <c r="O2488" s="20">
        <f t="shared" si="480"/>
        <v>4608</v>
      </c>
      <c r="P2488" s="22">
        <f t="shared" si="480"/>
        <v>4423.68</v>
      </c>
      <c r="Q2488" s="20">
        <f t="shared" si="480"/>
        <v>4246.7328000000007</v>
      </c>
      <c r="R2488" s="21">
        <f t="shared" ca="1" si="481"/>
        <v>580655000</v>
      </c>
      <c r="S2488" s="22">
        <f t="shared" ca="1" si="482"/>
        <v>529557360</v>
      </c>
      <c r="T2488" s="21">
        <f t="shared" ca="1" si="483"/>
        <v>482956312.31999999</v>
      </c>
      <c r="U2488" s="22">
        <f t="shared" ca="1" si="484"/>
        <v>440456156.83584005</v>
      </c>
      <c r="V2488" s="21">
        <f t="shared" ca="1" si="485"/>
        <v>422837910.56240648</v>
      </c>
      <c r="W2488" s="23">
        <f t="shared" ca="1" si="486"/>
        <v>-215052140.40926123</v>
      </c>
    </row>
    <row r="2489" spans="6:23" x14ac:dyDescent="0.35">
      <c r="F2489" s="22">
        <v>2487</v>
      </c>
      <c r="G2489" s="22">
        <f t="shared" ca="1" si="475"/>
        <v>0.84883342496546943</v>
      </c>
      <c r="H2489" s="19">
        <f t="shared" ca="1" si="476"/>
        <v>170943</v>
      </c>
      <c r="I2489" s="22">
        <f t="shared" ca="1" si="477"/>
        <v>162395.85</v>
      </c>
      <c r="J2489" s="19">
        <f t="shared" ca="1" si="477"/>
        <v>154276.0575</v>
      </c>
      <c r="K2489" s="22">
        <f t="shared" ca="1" si="477"/>
        <v>146562.254625</v>
      </c>
      <c r="L2489" s="19">
        <f t="shared" ca="1" si="478"/>
        <v>146562.254625</v>
      </c>
      <c r="M2489" s="20">
        <f t="shared" si="479"/>
        <v>5000</v>
      </c>
      <c r="N2489" s="22">
        <f t="shared" si="480"/>
        <v>4800</v>
      </c>
      <c r="O2489" s="20">
        <f t="shared" si="480"/>
        <v>4608</v>
      </c>
      <c r="P2489" s="22">
        <f t="shared" si="480"/>
        <v>4423.68</v>
      </c>
      <c r="Q2489" s="20">
        <f t="shared" si="480"/>
        <v>4246.7328000000007</v>
      </c>
      <c r="R2489" s="21">
        <f t="shared" ca="1" si="481"/>
        <v>854715000</v>
      </c>
      <c r="S2489" s="22">
        <f t="shared" ca="1" si="482"/>
        <v>779500080</v>
      </c>
      <c r="T2489" s="21">
        <f t="shared" ca="1" si="483"/>
        <v>710904072.96000004</v>
      </c>
      <c r="U2489" s="22">
        <f t="shared" ca="1" si="484"/>
        <v>648344514.53952003</v>
      </c>
      <c r="V2489" s="21">
        <f t="shared" ca="1" si="485"/>
        <v>622410733.95793927</v>
      </c>
      <c r="W2489" s="23">
        <f t="shared" ca="1" si="486"/>
        <v>580216668.77939224</v>
      </c>
    </row>
    <row r="2490" spans="6:23" x14ac:dyDescent="0.35">
      <c r="F2490" s="22">
        <v>2488</v>
      </c>
      <c r="G2490" s="22">
        <f t="shared" ca="1" si="475"/>
        <v>0.73967878356459027</v>
      </c>
      <c r="H2490" s="19">
        <f t="shared" ca="1" si="476"/>
        <v>159271</v>
      </c>
      <c r="I2490" s="22">
        <f t="shared" ca="1" si="477"/>
        <v>151307.45000000001</v>
      </c>
      <c r="J2490" s="19">
        <f t="shared" ca="1" si="477"/>
        <v>143742.07750000001</v>
      </c>
      <c r="K2490" s="22">
        <f t="shared" ca="1" si="477"/>
        <v>136554.97362500001</v>
      </c>
      <c r="L2490" s="19">
        <f t="shared" ca="1" si="478"/>
        <v>136554.97362500001</v>
      </c>
      <c r="M2490" s="20">
        <f t="shared" si="479"/>
        <v>5000</v>
      </c>
      <c r="N2490" s="22">
        <f t="shared" si="480"/>
        <v>4800</v>
      </c>
      <c r="O2490" s="20">
        <f t="shared" si="480"/>
        <v>4608</v>
      </c>
      <c r="P2490" s="22">
        <f t="shared" si="480"/>
        <v>4423.68</v>
      </c>
      <c r="Q2490" s="20">
        <f t="shared" si="480"/>
        <v>4246.7328000000007</v>
      </c>
      <c r="R2490" s="21">
        <f t="shared" ca="1" si="481"/>
        <v>796355000</v>
      </c>
      <c r="S2490" s="22">
        <f t="shared" ca="1" si="482"/>
        <v>726275760</v>
      </c>
      <c r="T2490" s="21">
        <f t="shared" ca="1" si="483"/>
        <v>662363493.12000012</v>
      </c>
      <c r="U2490" s="22">
        <f t="shared" ca="1" si="484"/>
        <v>604075505.72544014</v>
      </c>
      <c r="V2490" s="21">
        <f t="shared" ca="1" si="485"/>
        <v>579912485.49642253</v>
      </c>
      <c r="W2490" s="23">
        <f t="shared" ca="1" si="486"/>
        <v>410867301.10716867</v>
      </c>
    </row>
    <row r="2491" spans="6:23" x14ac:dyDescent="0.35">
      <c r="F2491" s="22">
        <v>2489</v>
      </c>
      <c r="G2491" s="22">
        <f t="shared" ca="1" si="475"/>
        <v>0.32562741532231432</v>
      </c>
      <c r="H2491" s="19">
        <f t="shared" ca="1" si="476"/>
        <v>126439</v>
      </c>
      <c r="I2491" s="22">
        <f t="shared" ca="1" si="477"/>
        <v>120117.05</v>
      </c>
      <c r="J2491" s="19">
        <f t="shared" ca="1" si="477"/>
        <v>114111.19750000001</v>
      </c>
      <c r="K2491" s="22">
        <f t="shared" ca="1" si="477"/>
        <v>108405.637625</v>
      </c>
      <c r="L2491" s="19">
        <f t="shared" ca="1" si="478"/>
        <v>108405.637625</v>
      </c>
      <c r="M2491" s="20">
        <f t="shared" si="479"/>
        <v>5000</v>
      </c>
      <c r="N2491" s="22">
        <f t="shared" si="480"/>
        <v>4800</v>
      </c>
      <c r="O2491" s="20">
        <f t="shared" si="480"/>
        <v>4608</v>
      </c>
      <c r="P2491" s="22">
        <f t="shared" si="480"/>
        <v>4423.68</v>
      </c>
      <c r="Q2491" s="20">
        <f t="shared" si="480"/>
        <v>4246.7328000000007</v>
      </c>
      <c r="R2491" s="21">
        <f t="shared" ca="1" si="481"/>
        <v>632195000</v>
      </c>
      <c r="S2491" s="22">
        <f t="shared" ca="1" si="482"/>
        <v>576561840</v>
      </c>
      <c r="T2491" s="21">
        <f t="shared" ca="1" si="483"/>
        <v>525824398.08000004</v>
      </c>
      <c r="U2491" s="22">
        <f t="shared" ca="1" si="484"/>
        <v>479551851.04896003</v>
      </c>
      <c r="V2491" s="21">
        <f t="shared" ca="1" si="485"/>
        <v>460369777.0070017</v>
      </c>
      <c r="W2491" s="23">
        <f t="shared" ca="1" si="486"/>
        <v>-65493086.094208956</v>
      </c>
    </row>
    <row r="2492" spans="6:23" x14ac:dyDescent="0.35">
      <c r="F2492" s="22">
        <v>2490</v>
      </c>
      <c r="G2492" s="22">
        <f t="shared" ca="1" si="475"/>
        <v>0.12678430293527099</v>
      </c>
      <c r="H2492" s="19">
        <f t="shared" ca="1" si="476"/>
        <v>105748</v>
      </c>
      <c r="I2492" s="22">
        <f t="shared" ca="1" si="477"/>
        <v>100460.6</v>
      </c>
      <c r="J2492" s="19">
        <f t="shared" ca="1" si="477"/>
        <v>95437.57</v>
      </c>
      <c r="K2492" s="22">
        <f t="shared" ca="1" si="477"/>
        <v>90665.691500000001</v>
      </c>
      <c r="L2492" s="19">
        <f t="shared" ca="1" si="478"/>
        <v>90665.691500000001</v>
      </c>
      <c r="M2492" s="20">
        <f t="shared" si="479"/>
        <v>5000</v>
      </c>
      <c r="N2492" s="22">
        <f t="shared" si="480"/>
        <v>4800</v>
      </c>
      <c r="O2492" s="20">
        <f t="shared" si="480"/>
        <v>4608</v>
      </c>
      <c r="P2492" s="22">
        <f t="shared" si="480"/>
        <v>4423.68</v>
      </c>
      <c r="Q2492" s="20">
        <f t="shared" si="480"/>
        <v>4246.7328000000007</v>
      </c>
      <c r="R2492" s="21">
        <f t="shared" ca="1" si="481"/>
        <v>528740000</v>
      </c>
      <c r="S2492" s="22">
        <f t="shared" ca="1" si="482"/>
        <v>482210880</v>
      </c>
      <c r="T2492" s="21">
        <f t="shared" ca="1" si="483"/>
        <v>439776322.56000006</v>
      </c>
      <c r="U2492" s="22">
        <f t="shared" ca="1" si="484"/>
        <v>401076006.17472005</v>
      </c>
      <c r="V2492" s="21">
        <f t="shared" ca="1" si="485"/>
        <v>385032965.92773128</v>
      </c>
      <c r="W2492" s="23">
        <f t="shared" ca="1" si="486"/>
        <v>-365699371.7784102</v>
      </c>
    </row>
    <row r="2493" spans="6:23" x14ac:dyDescent="0.35">
      <c r="F2493" s="22">
        <v>2491</v>
      </c>
      <c r="G2493" s="22">
        <f t="shared" ca="1" si="475"/>
        <v>0.39415012187046428</v>
      </c>
      <c r="H2493" s="19">
        <f t="shared" ca="1" si="476"/>
        <v>131944</v>
      </c>
      <c r="I2493" s="22">
        <f t="shared" ca="1" si="477"/>
        <v>125346.8</v>
      </c>
      <c r="J2493" s="19">
        <f t="shared" ca="1" si="477"/>
        <v>119079.46</v>
      </c>
      <c r="K2493" s="22">
        <f t="shared" ca="1" si="477"/>
        <v>113125.48700000001</v>
      </c>
      <c r="L2493" s="19">
        <f t="shared" ca="1" si="478"/>
        <v>113125.48700000001</v>
      </c>
      <c r="M2493" s="20">
        <f t="shared" si="479"/>
        <v>5000</v>
      </c>
      <c r="N2493" s="22">
        <f t="shared" si="480"/>
        <v>4800</v>
      </c>
      <c r="O2493" s="20">
        <f t="shared" si="480"/>
        <v>4608</v>
      </c>
      <c r="P2493" s="22">
        <f t="shared" si="480"/>
        <v>4423.68</v>
      </c>
      <c r="Q2493" s="20">
        <f t="shared" si="480"/>
        <v>4246.7328000000007</v>
      </c>
      <c r="R2493" s="21">
        <f t="shared" ca="1" si="481"/>
        <v>659720000</v>
      </c>
      <c r="S2493" s="22">
        <f t="shared" ca="1" si="482"/>
        <v>601664640</v>
      </c>
      <c r="T2493" s="21">
        <f t="shared" ca="1" si="483"/>
        <v>548718151.68000007</v>
      </c>
      <c r="U2493" s="22">
        <f t="shared" ca="1" si="484"/>
        <v>500430954.33216006</v>
      </c>
      <c r="V2493" s="21">
        <f t="shared" ca="1" si="485"/>
        <v>480413716.15887374</v>
      </c>
      <c r="W2493" s="23">
        <f t="shared" ca="1" si="486"/>
        <v>14379109.676490068</v>
      </c>
    </row>
    <row r="2494" spans="6:23" x14ac:dyDescent="0.35">
      <c r="F2494" s="22">
        <v>2492</v>
      </c>
      <c r="G2494" s="22">
        <f t="shared" ca="1" si="475"/>
        <v>0.67334476342547489</v>
      </c>
      <c r="H2494" s="19">
        <f t="shared" ca="1" si="476"/>
        <v>153475</v>
      </c>
      <c r="I2494" s="22">
        <f t="shared" ca="1" si="477"/>
        <v>145801.25</v>
      </c>
      <c r="J2494" s="19">
        <f t="shared" ca="1" si="477"/>
        <v>138511.1875</v>
      </c>
      <c r="K2494" s="22">
        <f t="shared" ca="1" si="477"/>
        <v>131585.62812499999</v>
      </c>
      <c r="L2494" s="19">
        <f t="shared" ca="1" si="478"/>
        <v>131585.62812499999</v>
      </c>
      <c r="M2494" s="20">
        <f t="shared" si="479"/>
        <v>5000</v>
      </c>
      <c r="N2494" s="22">
        <f t="shared" si="480"/>
        <v>4800</v>
      </c>
      <c r="O2494" s="20">
        <f t="shared" si="480"/>
        <v>4608</v>
      </c>
      <c r="P2494" s="22">
        <f t="shared" si="480"/>
        <v>4423.68</v>
      </c>
      <c r="Q2494" s="20">
        <f t="shared" si="480"/>
        <v>4246.7328000000007</v>
      </c>
      <c r="R2494" s="21">
        <f t="shared" ca="1" si="481"/>
        <v>767375000</v>
      </c>
      <c r="S2494" s="22">
        <f t="shared" ca="1" si="482"/>
        <v>699846000</v>
      </c>
      <c r="T2494" s="21">
        <f t="shared" ca="1" si="483"/>
        <v>638259552</v>
      </c>
      <c r="U2494" s="22">
        <f t="shared" ca="1" si="484"/>
        <v>582092711.42400002</v>
      </c>
      <c r="V2494" s="21">
        <f t="shared" ca="1" si="485"/>
        <v>558809002.96704006</v>
      </c>
      <c r="W2494" s="23">
        <f t="shared" ca="1" si="486"/>
        <v>326772978.36657476</v>
      </c>
    </row>
    <row r="2495" spans="6:23" x14ac:dyDescent="0.35">
      <c r="F2495" s="22">
        <v>2493</v>
      </c>
      <c r="G2495" s="22">
        <f t="shared" ca="1" si="475"/>
        <v>0.88476226610173281</v>
      </c>
      <c r="H2495" s="19">
        <f t="shared" ca="1" si="476"/>
        <v>175974</v>
      </c>
      <c r="I2495" s="22">
        <f t="shared" ca="1" si="477"/>
        <v>167175.29999999999</v>
      </c>
      <c r="J2495" s="19">
        <f t="shared" ca="1" si="477"/>
        <v>158816.53499999997</v>
      </c>
      <c r="K2495" s="22">
        <f t="shared" ca="1" si="477"/>
        <v>150875.70824999997</v>
      </c>
      <c r="L2495" s="19">
        <f t="shared" ca="1" si="478"/>
        <v>150875.70824999997</v>
      </c>
      <c r="M2495" s="20">
        <f t="shared" si="479"/>
        <v>5000</v>
      </c>
      <c r="N2495" s="22">
        <f t="shared" si="480"/>
        <v>4800</v>
      </c>
      <c r="O2495" s="20">
        <f t="shared" si="480"/>
        <v>4608</v>
      </c>
      <c r="P2495" s="22">
        <f t="shared" si="480"/>
        <v>4423.68</v>
      </c>
      <c r="Q2495" s="20">
        <f t="shared" si="480"/>
        <v>4246.7328000000007</v>
      </c>
      <c r="R2495" s="21">
        <f t="shared" ca="1" si="481"/>
        <v>879870000</v>
      </c>
      <c r="S2495" s="22">
        <f t="shared" ca="1" si="482"/>
        <v>802441440</v>
      </c>
      <c r="T2495" s="21">
        <f t="shared" ca="1" si="483"/>
        <v>731826593.27999985</v>
      </c>
      <c r="U2495" s="22">
        <f t="shared" ca="1" si="484"/>
        <v>667425853.07135987</v>
      </c>
      <c r="V2495" s="21">
        <f t="shared" ca="1" si="485"/>
        <v>640728818.94850552</v>
      </c>
      <c r="W2495" s="23">
        <f t="shared" ca="1" si="486"/>
        <v>653211585.56819963</v>
      </c>
    </row>
    <row r="2496" spans="6:23" x14ac:dyDescent="0.35">
      <c r="F2496" s="22">
        <v>2494</v>
      </c>
      <c r="G2496" s="22">
        <f t="shared" ca="1" si="475"/>
        <v>0.62172408056299133</v>
      </c>
      <c r="H2496" s="19">
        <f t="shared" ca="1" si="476"/>
        <v>149300</v>
      </c>
      <c r="I2496" s="22">
        <f t="shared" ca="1" si="477"/>
        <v>141835</v>
      </c>
      <c r="J2496" s="19">
        <f t="shared" ca="1" si="477"/>
        <v>134743.25</v>
      </c>
      <c r="K2496" s="22">
        <f t="shared" ca="1" si="477"/>
        <v>128006.08749999999</v>
      </c>
      <c r="L2496" s="19">
        <f t="shared" ca="1" si="478"/>
        <v>128006.08749999999</v>
      </c>
      <c r="M2496" s="20">
        <f t="shared" si="479"/>
        <v>5000</v>
      </c>
      <c r="N2496" s="22">
        <f t="shared" si="480"/>
        <v>4800</v>
      </c>
      <c r="O2496" s="20">
        <f t="shared" si="480"/>
        <v>4608</v>
      </c>
      <c r="P2496" s="22">
        <f t="shared" si="480"/>
        <v>4423.68</v>
      </c>
      <c r="Q2496" s="20">
        <f t="shared" si="480"/>
        <v>4246.7328000000007</v>
      </c>
      <c r="R2496" s="21">
        <f t="shared" ca="1" si="481"/>
        <v>746500000</v>
      </c>
      <c r="S2496" s="22">
        <f t="shared" ca="1" si="482"/>
        <v>680808000</v>
      </c>
      <c r="T2496" s="21">
        <f t="shared" ca="1" si="483"/>
        <v>620896896</v>
      </c>
      <c r="U2496" s="22">
        <f t="shared" ca="1" si="484"/>
        <v>566257969.15200007</v>
      </c>
      <c r="V2496" s="21">
        <f t="shared" ca="1" si="485"/>
        <v>543607650.38592005</v>
      </c>
      <c r="W2496" s="23">
        <f t="shared" ca="1" si="486"/>
        <v>266197789.02185678</v>
      </c>
    </row>
    <row r="2497" spans="6:23" x14ac:dyDescent="0.35">
      <c r="F2497" s="22">
        <v>2495</v>
      </c>
      <c r="G2497" s="22">
        <f t="shared" ca="1" si="475"/>
        <v>0.40876403892366409</v>
      </c>
      <c r="H2497" s="19">
        <f t="shared" ca="1" si="476"/>
        <v>133078</v>
      </c>
      <c r="I2497" s="22">
        <f t="shared" ca="1" si="477"/>
        <v>126424.1</v>
      </c>
      <c r="J2497" s="19">
        <f t="shared" ca="1" si="477"/>
        <v>120102.895</v>
      </c>
      <c r="K2497" s="22">
        <f t="shared" ca="1" si="477"/>
        <v>114097.75025</v>
      </c>
      <c r="L2497" s="19">
        <f t="shared" ca="1" si="478"/>
        <v>114097.75025</v>
      </c>
      <c r="M2497" s="20">
        <f t="shared" si="479"/>
        <v>5000</v>
      </c>
      <c r="N2497" s="22">
        <f t="shared" si="480"/>
        <v>4800</v>
      </c>
      <c r="O2497" s="20">
        <f t="shared" si="480"/>
        <v>4608</v>
      </c>
      <c r="P2497" s="22">
        <f t="shared" si="480"/>
        <v>4423.68</v>
      </c>
      <c r="Q2497" s="20">
        <f t="shared" si="480"/>
        <v>4246.7328000000007</v>
      </c>
      <c r="R2497" s="21">
        <f t="shared" ca="1" si="481"/>
        <v>665390000</v>
      </c>
      <c r="S2497" s="22">
        <f t="shared" ca="1" si="482"/>
        <v>606835680</v>
      </c>
      <c r="T2497" s="21">
        <f t="shared" ca="1" si="483"/>
        <v>553434140.15999997</v>
      </c>
      <c r="U2497" s="22">
        <f t="shared" ca="1" si="484"/>
        <v>504731935.82592005</v>
      </c>
      <c r="V2497" s="21">
        <f t="shared" ca="1" si="485"/>
        <v>484542658.39288324</v>
      </c>
      <c r="W2497" s="23">
        <f t="shared" ca="1" si="486"/>
        <v>30832346.734431982</v>
      </c>
    </row>
    <row r="2498" spans="6:23" x14ac:dyDescent="0.35">
      <c r="F2498" s="22">
        <v>2496</v>
      </c>
      <c r="G2498" s="22">
        <f t="shared" ca="1" si="475"/>
        <v>0.40297837399391601</v>
      </c>
      <c r="H2498" s="19">
        <f t="shared" ca="1" si="476"/>
        <v>132631</v>
      </c>
      <c r="I2498" s="22">
        <f t="shared" ca="1" si="477"/>
        <v>125999.45</v>
      </c>
      <c r="J2498" s="19">
        <f t="shared" ca="1" si="477"/>
        <v>119699.47749999999</v>
      </c>
      <c r="K2498" s="22">
        <f t="shared" ca="1" si="477"/>
        <v>113714.503625</v>
      </c>
      <c r="L2498" s="19">
        <f t="shared" ca="1" si="478"/>
        <v>113714.503625</v>
      </c>
      <c r="M2498" s="20">
        <f t="shared" si="479"/>
        <v>5000</v>
      </c>
      <c r="N2498" s="22">
        <f t="shared" si="480"/>
        <v>4800</v>
      </c>
      <c r="O2498" s="20">
        <f t="shared" si="480"/>
        <v>4608</v>
      </c>
      <c r="P2498" s="22">
        <f t="shared" si="480"/>
        <v>4423.68</v>
      </c>
      <c r="Q2498" s="20">
        <f t="shared" si="480"/>
        <v>4246.7328000000007</v>
      </c>
      <c r="R2498" s="21">
        <f t="shared" ca="1" si="481"/>
        <v>663155000</v>
      </c>
      <c r="S2498" s="22">
        <f t="shared" ca="1" si="482"/>
        <v>604797360</v>
      </c>
      <c r="T2498" s="21">
        <f t="shared" ca="1" si="483"/>
        <v>551575192.31999993</v>
      </c>
      <c r="U2498" s="22">
        <f t="shared" ca="1" si="484"/>
        <v>503036575.39584005</v>
      </c>
      <c r="V2498" s="21">
        <f t="shared" ca="1" si="485"/>
        <v>482915112.38000649</v>
      </c>
      <c r="W2498" s="23">
        <f t="shared" ca="1" si="486"/>
        <v>24346811.492015839</v>
      </c>
    </row>
    <row r="2499" spans="6:23" x14ac:dyDescent="0.35">
      <c r="F2499" s="22">
        <v>2497</v>
      </c>
      <c r="G2499" s="22">
        <f t="shared" ca="1" si="475"/>
        <v>8.3671757538777647E-2</v>
      </c>
      <c r="H2499" s="19">
        <f t="shared" ca="1" si="476"/>
        <v>98576</v>
      </c>
      <c r="I2499" s="22">
        <f t="shared" ca="1" si="477"/>
        <v>93647.2</v>
      </c>
      <c r="J2499" s="19">
        <f t="shared" ca="1" si="477"/>
        <v>88964.84</v>
      </c>
      <c r="K2499" s="22">
        <f t="shared" ca="1" si="477"/>
        <v>84516.597999999998</v>
      </c>
      <c r="L2499" s="19">
        <f t="shared" ca="1" si="478"/>
        <v>84516.597999999998</v>
      </c>
      <c r="M2499" s="20">
        <f t="shared" si="479"/>
        <v>5000</v>
      </c>
      <c r="N2499" s="22">
        <f t="shared" si="480"/>
        <v>4800</v>
      </c>
      <c r="O2499" s="20">
        <f t="shared" si="480"/>
        <v>4608</v>
      </c>
      <c r="P2499" s="22">
        <f t="shared" si="480"/>
        <v>4423.68</v>
      </c>
      <c r="Q2499" s="20">
        <f t="shared" ref="Q2499:Q2562" si="487">P2499-$B$8*P2499</f>
        <v>4246.7328000000007</v>
      </c>
      <c r="R2499" s="21">
        <f t="shared" ca="1" si="481"/>
        <v>492880000</v>
      </c>
      <c r="S2499" s="22">
        <f t="shared" ca="1" si="482"/>
        <v>449506560</v>
      </c>
      <c r="T2499" s="21">
        <f t="shared" ca="1" si="483"/>
        <v>409949982.71999997</v>
      </c>
      <c r="U2499" s="22">
        <f t="shared" ca="1" si="484"/>
        <v>373874384.24064004</v>
      </c>
      <c r="V2499" s="21">
        <f t="shared" ca="1" si="485"/>
        <v>358919408.87101448</v>
      </c>
      <c r="W2499" s="23">
        <f t="shared" ca="1" si="486"/>
        <v>-469758116.20483208</v>
      </c>
    </row>
    <row r="2500" spans="6:23" x14ac:dyDescent="0.35">
      <c r="F2500" s="22">
        <v>2498</v>
      </c>
      <c r="G2500" s="22">
        <f t="shared" ref="G2500:G2563" ca="1" si="488">RAND()</f>
        <v>0.3066864632089108</v>
      </c>
      <c r="H2500" s="19">
        <f t="shared" ref="H2500:H2563" ca="1" si="489">ROUND(_xlfn.NORM.INV(G2500,$B$4,$B$5),0)</f>
        <v>124842</v>
      </c>
      <c r="I2500" s="22">
        <f t="shared" ref="I2500:K2563" ca="1" si="490">H2500-$B$7*H2500</f>
        <v>118599.9</v>
      </c>
      <c r="J2500" s="19">
        <f t="shared" ca="1" si="490"/>
        <v>112669.905</v>
      </c>
      <c r="K2500" s="22">
        <f t="shared" ca="1" si="490"/>
        <v>107036.40974999999</v>
      </c>
      <c r="L2500" s="19">
        <f t="shared" ref="L2500:L2563" ca="1" si="491">J2500-$B$7*J2500</f>
        <v>107036.40974999999</v>
      </c>
      <c r="M2500" s="20">
        <f t="shared" ref="M2500:M2563" si="492">$B$3</f>
        <v>5000</v>
      </c>
      <c r="N2500" s="22">
        <f t="shared" ref="N2500:Q2563" si="493">M2500-$B$8*M2500</f>
        <v>4800</v>
      </c>
      <c r="O2500" s="20">
        <f t="shared" si="493"/>
        <v>4608</v>
      </c>
      <c r="P2500" s="22">
        <f t="shared" si="493"/>
        <v>4423.68</v>
      </c>
      <c r="Q2500" s="20">
        <f t="shared" si="487"/>
        <v>4246.7328000000007</v>
      </c>
      <c r="R2500" s="21">
        <f t="shared" ref="R2500:R2563" ca="1" si="494">H2500*M2500</f>
        <v>624210000</v>
      </c>
      <c r="S2500" s="22">
        <f t="shared" ref="S2500:S2563" ca="1" si="495">I2500*N2500</f>
        <v>569279520</v>
      </c>
      <c r="T2500" s="21">
        <f t="shared" ref="T2500:T2563" ca="1" si="496">J2500*O2500</f>
        <v>519182922.24000001</v>
      </c>
      <c r="U2500" s="22">
        <f t="shared" ref="U2500:U2563" ca="1" si="497">K2500*P2500</f>
        <v>473494825.08288002</v>
      </c>
      <c r="V2500" s="21">
        <f t="shared" ref="V2500:V2563" ca="1" si="498">L2500*Q2500</f>
        <v>454555032.07956481</v>
      </c>
      <c r="W2500" s="23">
        <f t="shared" ref="W2500:W2563" ca="1" si="499">NPV($B$6,R2500,S2500,T2500,U2500,V2500)-$B$2</f>
        <v>-88664002.832774878</v>
      </c>
    </row>
    <row r="2501" spans="6:23" x14ac:dyDescent="0.35">
      <c r="F2501" s="22">
        <v>2499</v>
      </c>
      <c r="G2501" s="22">
        <f t="shared" ca="1" si="488"/>
        <v>0.67653775728322085</v>
      </c>
      <c r="H2501" s="19">
        <f t="shared" ca="1" si="489"/>
        <v>153741</v>
      </c>
      <c r="I2501" s="22">
        <f t="shared" ca="1" si="490"/>
        <v>146053.95000000001</v>
      </c>
      <c r="J2501" s="19">
        <f t="shared" ca="1" si="490"/>
        <v>138751.2525</v>
      </c>
      <c r="K2501" s="22">
        <f t="shared" ca="1" si="490"/>
        <v>131813.68987500001</v>
      </c>
      <c r="L2501" s="19">
        <f t="shared" ca="1" si="491"/>
        <v>131813.68987500001</v>
      </c>
      <c r="M2501" s="20">
        <f t="shared" si="492"/>
        <v>5000</v>
      </c>
      <c r="N2501" s="22">
        <f t="shared" si="493"/>
        <v>4800</v>
      </c>
      <c r="O2501" s="20">
        <f t="shared" si="493"/>
        <v>4608</v>
      </c>
      <c r="P2501" s="22">
        <f t="shared" si="493"/>
        <v>4423.68</v>
      </c>
      <c r="Q2501" s="20">
        <f t="shared" si="487"/>
        <v>4246.7328000000007</v>
      </c>
      <c r="R2501" s="21">
        <f t="shared" ca="1" si="494"/>
        <v>768705000</v>
      </c>
      <c r="S2501" s="22">
        <f t="shared" ca="1" si="495"/>
        <v>701058960</v>
      </c>
      <c r="T2501" s="21">
        <f t="shared" ca="1" si="496"/>
        <v>639365771.51999998</v>
      </c>
      <c r="U2501" s="22">
        <f t="shared" ca="1" si="497"/>
        <v>583101583.62624013</v>
      </c>
      <c r="V2501" s="21">
        <f t="shared" ca="1" si="498"/>
        <v>559777520.28119051</v>
      </c>
      <c r="W2501" s="23">
        <f t="shared" ca="1" si="499"/>
        <v>330632379.65177059</v>
      </c>
    </row>
    <row r="2502" spans="6:23" x14ac:dyDescent="0.35">
      <c r="F2502" s="22">
        <v>2500</v>
      </c>
      <c r="G2502" s="22">
        <f t="shared" ca="1" si="488"/>
        <v>0.61176999058392945</v>
      </c>
      <c r="H2502" s="19">
        <f t="shared" ca="1" si="489"/>
        <v>148518</v>
      </c>
      <c r="I2502" s="22">
        <f t="shared" ca="1" si="490"/>
        <v>141092.1</v>
      </c>
      <c r="J2502" s="19">
        <f t="shared" ca="1" si="490"/>
        <v>134037.495</v>
      </c>
      <c r="K2502" s="22">
        <f t="shared" ca="1" si="490"/>
        <v>127335.62024999999</v>
      </c>
      <c r="L2502" s="19">
        <f t="shared" ca="1" si="491"/>
        <v>127335.62024999999</v>
      </c>
      <c r="M2502" s="20">
        <f t="shared" si="492"/>
        <v>5000</v>
      </c>
      <c r="N2502" s="22">
        <f t="shared" si="493"/>
        <v>4800</v>
      </c>
      <c r="O2502" s="20">
        <f t="shared" si="493"/>
        <v>4608</v>
      </c>
      <c r="P2502" s="22">
        <f t="shared" si="493"/>
        <v>4423.68</v>
      </c>
      <c r="Q2502" s="20">
        <f t="shared" si="487"/>
        <v>4246.7328000000007</v>
      </c>
      <c r="R2502" s="21">
        <f t="shared" ca="1" si="494"/>
        <v>742590000</v>
      </c>
      <c r="S2502" s="22">
        <f t="shared" ca="1" si="495"/>
        <v>677242080</v>
      </c>
      <c r="T2502" s="21">
        <f t="shared" ca="1" si="496"/>
        <v>617644776.96000004</v>
      </c>
      <c r="U2502" s="22">
        <f t="shared" ca="1" si="497"/>
        <v>563292036.58752</v>
      </c>
      <c r="V2502" s="21">
        <f t="shared" ca="1" si="498"/>
        <v>540760355.12401927</v>
      </c>
      <c r="W2502" s="23">
        <f t="shared" ca="1" si="499"/>
        <v>254851729.6044755</v>
      </c>
    </row>
    <row r="2503" spans="6:23" x14ac:dyDescent="0.35">
      <c r="F2503" s="22">
        <v>2501</v>
      </c>
      <c r="G2503" s="22">
        <f t="shared" ca="1" si="488"/>
        <v>9.6537535777689309E-2</v>
      </c>
      <c r="H2503" s="19">
        <f t="shared" ca="1" si="489"/>
        <v>100954</v>
      </c>
      <c r="I2503" s="22">
        <f t="shared" ca="1" si="490"/>
        <v>95906.3</v>
      </c>
      <c r="J2503" s="19">
        <f t="shared" ca="1" si="490"/>
        <v>91110.985000000001</v>
      </c>
      <c r="K2503" s="22">
        <f t="shared" ca="1" si="490"/>
        <v>86555.435750000004</v>
      </c>
      <c r="L2503" s="19">
        <f t="shared" ca="1" si="491"/>
        <v>86555.435750000004</v>
      </c>
      <c r="M2503" s="20">
        <f t="shared" si="492"/>
        <v>5000</v>
      </c>
      <c r="N2503" s="22">
        <f t="shared" si="493"/>
        <v>4800</v>
      </c>
      <c r="O2503" s="20">
        <f t="shared" si="493"/>
        <v>4608</v>
      </c>
      <c r="P2503" s="22">
        <f t="shared" si="493"/>
        <v>4423.68</v>
      </c>
      <c r="Q2503" s="20">
        <f t="shared" si="487"/>
        <v>4246.7328000000007</v>
      </c>
      <c r="R2503" s="21">
        <f t="shared" ca="1" si="494"/>
        <v>504770000</v>
      </c>
      <c r="S2503" s="22">
        <f t="shared" ca="1" si="495"/>
        <v>460350240</v>
      </c>
      <c r="T2503" s="21">
        <f t="shared" ca="1" si="496"/>
        <v>419839418.88</v>
      </c>
      <c r="U2503" s="22">
        <f t="shared" ca="1" si="497"/>
        <v>382893550.01856005</v>
      </c>
      <c r="V2503" s="21">
        <f t="shared" ca="1" si="498"/>
        <v>367577808.01781768</v>
      </c>
      <c r="W2503" s="23">
        <f t="shared" ca="1" si="499"/>
        <v>-435255649.07627225</v>
      </c>
    </row>
    <row r="2504" spans="6:23" x14ac:dyDescent="0.35">
      <c r="F2504" s="22">
        <v>2502</v>
      </c>
      <c r="G2504" s="22">
        <f t="shared" ca="1" si="488"/>
        <v>0.40252071297673342</v>
      </c>
      <c r="H2504" s="19">
        <f t="shared" ca="1" si="489"/>
        <v>132595</v>
      </c>
      <c r="I2504" s="22">
        <f t="shared" ca="1" si="490"/>
        <v>125965.25</v>
      </c>
      <c r="J2504" s="19">
        <f t="shared" ca="1" si="490"/>
        <v>119666.9875</v>
      </c>
      <c r="K2504" s="22">
        <f t="shared" ca="1" si="490"/>
        <v>113683.638125</v>
      </c>
      <c r="L2504" s="19">
        <f t="shared" ca="1" si="491"/>
        <v>113683.638125</v>
      </c>
      <c r="M2504" s="20">
        <f t="shared" si="492"/>
        <v>5000</v>
      </c>
      <c r="N2504" s="22">
        <f t="shared" si="493"/>
        <v>4800</v>
      </c>
      <c r="O2504" s="20">
        <f t="shared" si="493"/>
        <v>4608</v>
      </c>
      <c r="P2504" s="22">
        <f t="shared" si="493"/>
        <v>4423.68</v>
      </c>
      <c r="Q2504" s="20">
        <f t="shared" si="487"/>
        <v>4246.7328000000007</v>
      </c>
      <c r="R2504" s="21">
        <f t="shared" ca="1" si="494"/>
        <v>662975000</v>
      </c>
      <c r="S2504" s="22">
        <f t="shared" ca="1" si="495"/>
        <v>604633200</v>
      </c>
      <c r="T2504" s="21">
        <f t="shared" ca="1" si="496"/>
        <v>551425478.39999998</v>
      </c>
      <c r="U2504" s="22">
        <f t="shared" ca="1" si="497"/>
        <v>502900036.30080003</v>
      </c>
      <c r="V2504" s="21">
        <f t="shared" ca="1" si="498"/>
        <v>482784034.84876806</v>
      </c>
      <c r="W2504" s="23">
        <f t="shared" ca="1" si="499"/>
        <v>23824486.506049156</v>
      </c>
    </row>
    <row r="2505" spans="6:23" x14ac:dyDescent="0.35">
      <c r="F2505" s="22">
        <v>2503</v>
      </c>
      <c r="G2505" s="22">
        <f t="shared" ca="1" si="488"/>
        <v>6.6766723938342043E-2</v>
      </c>
      <c r="H2505" s="19">
        <f t="shared" ca="1" si="489"/>
        <v>94991</v>
      </c>
      <c r="I2505" s="22">
        <f t="shared" ca="1" si="490"/>
        <v>90241.45</v>
      </c>
      <c r="J2505" s="19">
        <f t="shared" ca="1" si="490"/>
        <v>85729.377500000002</v>
      </c>
      <c r="K2505" s="22">
        <f t="shared" ca="1" si="490"/>
        <v>81442.908624999996</v>
      </c>
      <c r="L2505" s="19">
        <f t="shared" ca="1" si="491"/>
        <v>81442.908624999996</v>
      </c>
      <c r="M2505" s="20">
        <f t="shared" si="492"/>
        <v>5000</v>
      </c>
      <c r="N2505" s="22">
        <f t="shared" si="493"/>
        <v>4800</v>
      </c>
      <c r="O2505" s="20">
        <f t="shared" si="493"/>
        <v>4608</v>
      </c>
      <c r="P2505" s="22">
        <f t="shared" si="493"/>
        <v>4423.68</v>
      </c>
      <c r="Q2505" s="20">
        <f t="shared" si="487"/>
        <v>4246.7328000000007</v>
      </c>
      <c r="R2505" s="21">
        <f t="shared" ca="1" si="494"/>
        <v>474955000</v>
      </c>
      <c r="S2505" s="22">
        <f t="shared" ca="1" si="495"/>
        <v>433158960</v>
      </c>
      <c r="T2505" s="21">
        <f t="shared" ca="1" si="496"/>
        <v>395040971.51999998</v>
      </c>
      <c r="U2505" s="22">
        <f t="shared" ca="1" si="497"/>
        <v>360277366.02623999</v>
      </c>
      <c r="V2505" s="21">
        <f t="shared" ca="1" si="498"/>
        <v>345866271.38519043</v>
      </c>
      <c r="W2505" s="23">
        <f t="shared" ca="1" si="499"/>
        <v>-521772979.3906548</v>
      </c>
    </row>
    <row r="2506" spans="6:23" x14ac:dyDescent="0.35">
      <c r="F2506" s="22">
        <v>2504</v>
      </c>
      <c r="G2506" s="22">
        <f t="shared" ca="1" si="488"/>
        <v>0.84764849632126782</v>
      </c>
      <c r="H2506" s="19">
        <f t="shared" ca="1" si="489"/>
        <v>170792</v>
      </c>
      <c r="I2506" s="22">
        <f t="shared" ca="1" si="490"/>
        <v>162252.4</v>
      </c>
      <c r="J2506" s="19">
        <f t="shared" ca="1" si="490"/>
        <v>154139.78</v>
      </c>
      <c r="K2506" s="22">
        <f t="shared" ca="1" si="490"/>
        <v>146432.791</v>
      </c>
      <c r="L2506" s="19">
        <f t="shared" ca="1" si="491"/>
        <v>146432.791</v>
      </c>
      <c r="M2506" s="20">
        <f t="shared" si="492"/>
        <v>5000</v>
      </c>
      <c r="N2506" s="22">
        <f t="shared" si="493"/>
        <v>4800</v>
      </c>
      <c r="O2506" s="20">
        <f t="shared" si="493"/>
        <v>4608</v>
      </c>
      <c r="P2506" s="22">
        <f t="shared" si="493"/>
        <v>4423.68</v>
      </c>
      <c r="Q2506" s="20">
        <f t="shared" si="487"/>
        <v>4246.7328000000007</v>
      </c>
      <c r="R2506" s="21">
        <f t="shared" ca="1" si="494"/>
        <v>853960000</v>
      </c>
      <c r="S2506" s="22">
        <f t="shared" ca="1" si="495"/>
        <v>778811520</v>
      </c>
      <c r="T2506" s="21">
        <f t="shared" ca="1" si="496"/>
        <v>710276106.24000001</v>
      </c>
      <c r="U2506" s="22">
        <f t="shared" ca="1" si="497"/>
        <v>647771808.89087999</v>
      </c>
      <c r="V2506" s="21">
        <f t="shared" ca="1" si="498"/>
        <v>621860936.53524494</v>
      </c>
      <c r="W2506" s="23">
        <f t="shared" ca="1" si="499"/>
        <v>578025805.6438117</v>
      </c>
    </row>
    <row r="2507" spans="6:23" x14ac:dyDescent="0.35">
      <c r="F2507" s="22">
        <v>2505</v>
      </c>
      <c r="G2507" s="22">
        <f t="shared" ca="1" si="488"/>
        <v>0.98369916172061045</v>
      </c>
      <c r="H2507" s="19">
        <f t="shared" ca="1" si="489"/>
        <v>204109</v>
      </c>
      <c r="I2507" s="22">
        <f t="shared" ca="1" si="490"/>
        <v>193903.55</v>
      </c>
      <c r="J2507" s="19">
        <f t="shared" ca="1" si="490"/>
        <v>184208.3725</v>
      </c>
      <c r="K2507" s="22">
        <f t="shared" ca="1" si="490"/>
        <v>174997.95387500001</v>
      </c>
      <c r="L2507" s="19">
        <f t="shared" ca="1" si="491"/>
        <v>174997.95387500001</v>
      </c>
      <c r="M2507" s="20">
        <f t="shared" si="492"/>
        <v>5000</v>
      </c>
      <c r="N2507" s="22">
        <f t="shared" si="493"/>
        <v>4800</v>
      </c>
      <c r="O2507" s="20">
        <f t="shared" si="493"/>
        <v>4608</v>
      </c>
      <c r="P2507" s="22">
        <f t="shared" si="493"/>
        <v>4423.68</v>
      </c>
      <c r="Q2507" s="20">
        <f t="shared" si="487"/>
        <v>4246.7328000000007</v>
      </c>
      <c r="R2507" s="21">
        <f t="shared" ca="1" si="494"/>
        <v>1020545000</v>
      </c>
      <c r="S2507" s="22">
        <f t="shared" ca="1" si="495"/>
        <v>930737040</v>
      </c>
      <c r="T2507" s="21">
        <f t="shared" ca="1" si="496"/>
        <v>848832180.48000002</v>
      </c>
      <c r="U2507" s="22">
        <f t="shared" ca="1" si="497"/>
        <v>774134948.59776008</v>
      </c>
      <c r="V2507" s="21">
        <f t="shared" ca="1" si="498"/>
        <v>743169550.65384972</v>
      </c>
      <c r="W2507" s="23">
        <f t="shared" ca="1" si="499"/>
        <v>1061423071.1283474</v>
      </c>
    </row>
    <row r="2508" spans="6:23" x14ac:dyDescent="0.35">
      <c r="F2508" s="22">
        <v>2506</v>
      </c>
      <c r="G2508" s="22">
        <f t="shared" ca="1" si="488"/>
        <v>0.10450790068365445</v>
      </c>
      <c r="H2508" s="19">
        <f t="shared" ca="1" si="489"/>
        <v>102312</v>
      </c>
      <c r="I2508" s="22">
        <f t="shared" ca="1" si="490"/>
        <v>97196.4</v>
      </c>
      <c r="J2508" s="19">
        <f t="shared" ca="1" si="490"/>
        <v>92336.579999999987</v>
      </c>
      <c r="K2508" s="22">
        <f t="shared" ca="1" si="490"/>
        <v>87719.750999999989</v>
      </c>
      <c r="L2508" s="19">
        <f t="shared" ca="1" si="491"/>
        <v>87719.750999999989</v>
      </c>
      <c r="M2508" s="20">
        <f t="shared" si="492"/>
        <v>5000</v>
      </c>
      <c r="N2508" s="22">
        <f t="shared" si="493"/>
        <v>4800</v>
      </c>
      <c r="O2508" s="20">
        <f t="shared" si="493"/>
        <v>4608</v>
      </c>
      <c r="P2508" s="22">
        <f t="shared" si="493"/>
        <v>4423.68</v>
      </c>
      <c r="Q2508" s="20">
        <f t="shared" si="487"/>
        <v>4246.7328000000007</v>
      </c>
      <c r="R2508" s="21">
        <f t="shared" ca="1" si="494"/>
        <v>511560000</v>
      </c>
      <c r="S2508" s="22">
        <f t="shared" ca="1" si="495"/>
        <v>466542720</v>
      </c>
      <c r="T2508" s="21">
        <f t="shared" ca="1" si="496"/>
        <v>425486960.63999993</v>
      </c>
      <c r="U2508" s="22">
        <f t="shared" ca="1" si="497"/>
        <v>388044108.10367996</v>
      </c>
      <c r="V2508" s="21">
        <f t="shared" ca="1" si="498"/>
        <v>372522343.77953279</v>
      </c>
      <c r="W2508" s="23">
        <f t="shared" ca="1" si="499"/>
        <v>-415552389.88342762</v>
      </c>
    </row>
    <row r="2509" spans="6:23" x14ac:dyDescent="0.35">
      <c r="F2509" s="22">
        <v>2507</v>
      </c>
      <c r="G2509" s="22">
        <f t="shared" ca="1" si="488"/>
        <v>0.41601946338455054</v>
      </c>
      <c r="H2509" s="19">
        <f t="shared" ca="1" si="489"/>
        <v>133637</v>
      </c>
      <c r="I2509" s="22">
        <f t="shared" ca="1" si="490"/>
        <v>126955.15</v>
      </c>
      <c r="J2509" s="19">
        <f t="shared" ca="1" si="490"/>
        <v>120607.39249999999</v>
      </c>
      <c r="K2509" s="22">
        <f t="shared" ca="1" si="490"/>
        <v>114577.022875</v>
      </c>
      <c r="L2509" s="19">
        <f t="shared" ca="1" si="491"/>
        <v>114577.022875</v>
      </c>
      <c r="M2509" s="20">
        <f t="shared" si="492"/>
        <v>5000</v>
      </c>
      <c r="N2509" s="22">
        <f t="shared" si="493"/>
        <v>4800</v>
      </c>
      <c r="O2509" s="20">
        <f t="shared" si="493"/>
        <v>4608</v>
      </c>
      <c r="P2509" s="22">
        <f t="shared" si="493"/>
        <v>4423.68</v>
      </c>
      <c r="Q2509" s="20">
        <f t="shared" si="487"/>
        <v>4246.7328000000007</v>
      </c>
      <c r="R2509" s="21">
        <f t="shared" ca="1" si="494"/>
        <v>668185000</v>
      </c>
      <c r="S2509" s="22">
        <f t="shared" ca="1" si="495"/>
        <v>609384720</v>
      </c>
      <c r="T2509" s="21">
        <f t="shared" ca="1" si="496"/>
        <v>555758864.63999999</v>
      </c>
      <c r="U2509" s="22">
        <f t="shared" ca="1" si="497"/>
        <v>506852084.55168003</v>
      </c>
      <c r="V2509" s="21">
        <f t="shared" ca="1" si="498"/>
        <v>486578001.16961288</v>
      </c>
      <c r="W2509" s="23">
        <f t="shared" ca="1" si="499"/>
        <v>38942893.044299841</v>
      </c>
    </row>
    <row r="2510" spans="6:23" x14ac:dyDescent="0.35">
      <c r="F2510" s="22">
        <v>2508</v>
      </c>
      <c r="G2510" s="22">
        <f t="shared" ca="1" si="488"/>
        <v>0.77118493754022921</v>
      </c>
      <c r="H2510" s="19">
        <f t="shared" ca="1" si="489"/>
        <v>162283</v>
      </c>
      <c r="I2510" s="22">
        <f t="shared" ca="1" si="490"/>
        <v>154168.85</v>
      </c>
      <c r="J2510" s="19">
        <f t="shared" ca="1" si="490"/>
        <v>146460.4075</v>
      </c>
      <c r="K2510" s="22">
        <f t="shared" ca="1" si="490"/>
        <v>139137.38712500001</v>
      </c>
      <c r="L2510" s="19">
        <f t="shared" ca="1" si="491"/>
        <v>139137.38712500001</v>
      </c>
      <c r="M2510" s="20">
        <f t="shared" si="492"/>
        <v>5000</v>
      </c>
      <c r="N2510" s="22">
        <f t="shared" si="493"/>
        <v>4800</v>
      </c>
      <c r="O2510" s="20">
        <f t="shared" si="493"/>
        <v>4608</v>
      </c>
      <c r="P2510" s="22">
        <f t="shared" si="493"/>
        <v>4423.68</v>
      </c>
      <c r="Q2510" s="20">
        <f t="shared" si="487"/>
        <v>4246.7328000000007</v>
      </c>
      <c r="R2510" s="21">
        <f t="shared" ca="1" si="494"/>
        <v>811415000</v>
      </c>
      <c r="S2510" s="22">
        <f t="shared" ca="1" si="495"/>
        <v>740010480</v>
      </c>
      <c r="T2510" s="21">
        <f t="shared" ca="1" si="496"/>
        <v>674889557.75999999</v>
      </c>
      <c r="U2510" s="22">
        <f t="shared" ca="1" si="497"/>
        <v>615499276.67712009</v>
      </c>
      <c r="V2510" s="21">
        <f t="shared" ca="1" si="498"/>
        <v>590879305.6100353</v>
      </c>
      <c r="W2510" s="23">
        <f t="shared" ca="1" si="499"/>
        <v>454568491.59969234</v>
      </c>
    </row>
    <row r="2511" spans="6:23" x14ac:dyDescent="0.35">
      <c r="F2511" s="22">
        <v>2509</v>
      </c>
      <c r="G2511" s="22">
        <f t="shared" ca="1" si="488"/>
        <v>7.5355995017893918E-2</v>
      </c>
      <c r="H2511" s="19">
        <f t="shared" ca="1" si="489"/>
        <v>96889</v>
      </c>
      <c r="I2511" s="22">
        <f t="shared" ca="1" si="490"/>
        <v>92044.55</v>
      </c>
      <c r="J2511" s="19">
        <f t="shared" ca="1" si="490"/>
        <v>87442.322500000009</v>
      </c>
      <c r="K2511" s="22">
        <f t="shared" ca="1" si="490"/>
        <v>83070.206375000009</v>
      </c>
      <c r="L2511" s="19">
        <f t="shared" ca="1" si="491"/>
        <v>83070.206375000009</v>
      </c>
      <c r="M2511" s="20">
        <f t="shared" si="492"/>
        <v>5000</v>
      </c>
      <c r="N2511" s="22">
        <f t="shared" si="493"/>
        <v>4800</v>
      </c>
      <c r="O2511" s="20">
        <f t="shared" si="493"/>
        <v>4608</v>
      </c>
      <c r="P2511" s="22">
        <f t="shared" si="493"/>
        <v>4423.68</v>
      </c>
      <c r="Q2511" s="20">
        <f t="shared" si="487"/>
        <v>4246.7328000000007</v>
      </c>
      <c r="R2511" s="21">
        <f t="shared" ca="1" si="494"/>
        <v>484445000</v>
      </c>
      <c r="S2511" s="22">
        <f t="shared" ca="1" si="495"/>
        <v>441813840</v>
      </c>
      <c r="T2511" s="21">
        <f t="shared" ca="1" si="496"/>
        <v>402934222.08000004</v>
      </c>
      <c r="U2511" s="22">
        <f t="shared" ca="1" si="497"/>
        <v>367476010.53696007</v>
      </c>
      <c r="V2511" s="21">
        <f t="shared" ca="1" si="498"/>
        <v>352776970.11548167</v>
      </c>
      <c r="W2511" s="23">
        <f t="shared" ca="1" si="499"/>
        <v>-494234845.40831399</v>
      </c>
    </row>
    <row r="2512" spans="6:23" x14ac:dyDescent="0.35">
      <c r="F2512" s="22">
        <v>2510</v>
      </c>
      <c r="G2512" s="22">
        <f t="shared" ca="1" si="488"/>
        <v>0.34964472011054082</v>
      </c>
      <c r="H2512" s="19">
        <f t="shared" ca="1" si="489"/>
        <v>128412</v>
      </c>
      <c r="I2512" s="22">
        <f t="shared" ca="1" si="490"/>
        <v>121991.4</v>
      </c>
      <c r="J2512" s="19">
        <f t="shared" ca="1" si="490"/>
        <v>115891.82999999999</v>
      </c>
      <c r="K2512" s="22">
        <f t="shared" ca="1" si="490"/>
        <v>110097.23849999999</v>
      </c>
      <c r="L2512" s="19">
        <f t="shared" ca="1" si="491"/>
        <v>110097.23849999999</v>
      </c>
      <c r="M2512" s="20">
        <f t="shared" si="492"/>
        <v>5000</v>
      </c>
      <c r="N2512" s="22">
        <f t="shared" si="493"/>
        <v>4800</v>
      </c>
      <c r="O2512" s="20">
        <f t="shared" si="493"/>
        <v>4608</v>
      </c>
      <c r="P2512" s="22">
        <f t="shared" si="493"/>
        <v>4423.68</v>
      </c>
      <c r="Q2512" s="20">
        <f t="shared" si="487"/>
        <v>4246.7328000000007</v>
      </c>
      <c r="R2512" s="21">
        <f t="shared" ca="1" si="494"/>
        <v>642060000</v>
      </c>
      <c r="S2512" s="22">
        <f t="shared" ca="1" si="495"/>
        <v>585558720</v>
      </c>
      <c r="T2512" s="21">
        <f t="shared" ca="1" si="496"/>
        <v>534029552.63999993</v>
      </c>
      <c r="U2512" s="22">
        <f t="shared" ca="1" si="497"/>
        <v>487034952.00768</v>
      </c>
      <c r="V2512" s="21">
        <f t="shared" ca="1" si="498"/>
        <v>467553553.92737281</v>
      </c>
      <c r="W2512" s="23">
        <f t="shared" ca="1" si="499"/>
        <v>-36866775.057771683</v>
      </c>
    </row>
    <row r="2513" spans="6:23" x14ac:dyDescent="0.35">
      <c r="F2513" s="22">
        <v>2511</v>
      </c>
      <c r="G2513" s="22">
        <f t="shared" ca="1" si="488"/>
        <v>0.32691722752340013</v>
      </c>
      <c r="H2513" s="19">
        <f t="shared" ca="1" si="489"/>
        <v>126547</v>
      </c>
      <c r="I2513" s="22">
        <f t="shared" ca="1" si="490"/>
        <v>120219.65</v>
      </c>
      <c r="J2513" s="19">
        <f t="shared" ca="1" si="490"/>
        <v>114208.6675</v>
      </c>
      <c r="K2513" s="22">
        <f t="shared" ca="1" si="490"/>
        <v>108498.23412499999</v>
      </c>
      <c r="L2513" s="19">
        <f t="shared" ca="1" si="491"/>
        <v>108498.23412499999</v>
      </c>
      <c r="M2513" s="20">
        <f t="shared" si="492"/>
        <v>5000</v>
      </c>
      <c r="N2513" s="22">
        <f t="shared" si="493"/>
        <v>4800</v>
      </c>
      <c r="O2513" s="20">
        <f t="shared" si="493"/>
        <v>4608</v>
      </c>
      <c r="P2513" s="22">
        <f t="shared" si="493"/>
        <v>4423.68</v>
      </c>
      <c r="Q2513" s="20">
        <f t="shared" si="487"/>
        <v>4246.7328000000007</v>
      </c>
      <c r="R2513" s="21">
        <f t="shared" ca="1" si="494"/>
        <v>632735000</v>
      </c>
      <c r="S2513" s="22">
        <f t="shared" ca="1" si="495"/>
        <v>577054320</v>
      </c>
      <c r="T2513" s="21">
        <f t="shared" ca="1" si="496"/>
        <v>526273539.83999997</v>
      </c>
      <c r="U2513" s="22">
        <f t="shared" ca="1" si="497"/>
        <v>479961468.33407998</v>
      </c>
      <c r="V2513" s="21">
        <f t="shared" ca="1" si="498"/>
        <v>460763009.60071683</v>
      </c>
      <c r="W2513" s="23">
        <f t="shared" ca="1" si="499"/>
        <v>-63926111.136309624</v>
      </c>
    </row>
    <row r="2514" spans="6:23" x14ac:dyDescent="0.35">
      <c r="F2514" s="22">
        <v>2512</v>
      </c>
      <c r="G2514" s="22">
        <f t="shared" ca="1" si="488"/>
        <v>0.21478286866196949</v>
      </c>
      <c r="H2514" s="19">
        <f t="shared" ca="1" si="489"/>
        <v>116302</v>
      </c>
      <c r="I2514" s="22">
        <f t="shared" ca="1" si="490"/>
        <v>110486.9</v>
      </c>
      <c r="J2514" s="19">
        <f t="shared" ca="1" si="490"/>
        <v>104962.55499999999</v>
      </c>
      <c r="K2514" s="22">
        <f t="shared" ca="1" si="490"/>
        <v>99714.427249999993</v>
      </c>
      <c r="L2514" s="19">
        <f t="shared" ca="1" si="491"/>
        <v>99714.427249999993</v>
      </c>
      <c r="M2514" s="20">
        <f t="shared" si="492"/>
        <v>5000</v>
      </c>
      <c r="N2514" s="22">
        <f t="shared" si="493"/>
        <v>4800</v>
      </c>
      <c r="O2514" s="20">
        <f t="shared" si="493"/>
        <v>4608</v>
      </c>
      <c r="P2514" s="22">
        <f t="shared" si="493"/>
        <v>4423.68</v>
      </c>
      <c r="Q2514" s="20">
        <f t="shared" si="487"/>
        <v>4246.7328000000007</v>
      </c>
      <c r="R2514" s="21">
        <f t="shared" ca="1" si="494"/>
        <v>581510000</v>
      </c>
      <c r="S2514" s="22">
        <f t="shared" ca="1" si="495"/>
        <v>530337120</v>
      </c>
      <c r="T2514" s="21">
        <f t="shared" ca="1" si="496"/>
        <v>483667453.43999994</v>
      </c>
      <c r="U2514" s="22">
        <f t="shared" ca="1" si="497"/>
        <v>441104717.53728002</v>
      </c>
      <c r="V2514" s="21">
        <f t="shared" ca="1" si="498"/>
        <v>423460528.83578885</v>
      </c>
      <c r="W2514" s="23">
        <f t="shared" ca="1" si="499"/>
        <v>-212571096.72592068</v>
      </c>
    </row>
    <row r="2515" spans="6:23" x14ac:dyDescent="0.35">
      <c r="F2515" s="22">
        <v>2513</v>
      </c>
      <c r="G2515" s="22">
        <f t="shared" ca="1" si="488"/>
        <v>0.79360658200582257</v>
      </c>
      <c r="H2515" s="19">
        <f t="shared" ca="1" si="489"/>
        <v>164570</v>
      </c>
      <c r="I2515" s="22">
        <f t="shared" ca="1" si="490"/>
        <v>156341.5</v>
      </c>
      <c r="J2515" s="19">
        <f t="shared" ca="1" si="490"/>
        <v>148524.42499999999</v>
      </c>
      <c r="K2515" s="22">
        <f t="shared" ca="1" si="490"/>
        <v>141098.20374999999</v>
      </c>
      <c r="L2515" s="19">
        <f t="shared" ca="1" si="491"/>
        <v>141098.20374999999</v>
      </c>
      <c r="M2515" s="20">
        <f t="shared" si="492"/>
        <v>5000</v>
      </c>
      <c r="N2515" s="22">
        <f t="shared" si="493"/>
        <v>4800</v>
      </c>
      <c r="O2515" s="20">
        <f t="shared" si="493"/>
        <v>4608</v>
      </c>
      <c r="P2515" s="22">
        <f t="shared" si="493"/>
        <v>4423.68</v>
      </c>
      <c r="Q2515" s="20">
        <f t="shared" si="487"/>
        <v>4246.7328000000007</v>
      </c>
      <c r="R2515" s="21">
        <f t="shared" ca="1" si="494"/>
        <v>822850000</v>
      </c>
      <c r="S2515" s="22">
        <f t="shared" ca="1" si="495"/>
        <v>750439200</v>
      </c>
      <c r="T2515" s="21">
        <f t="shared" ca="1" si="496"/>
        <v>684400550.39999998</v>
      </c>
      <c r="U2515" s="22">
        <f t="shared" ca="1" si="497"/>
        <v>624173301.9648</v>
      </c>
      <c r="V2515" s="21">
        <f t="shared" ca="1" si="498"/>
        <v>599206369.88620806</v>
      </c>
      <c r="W2515" s="23">
        <f t="shared" ca="1" si="499"/>
        <v>487750637.23594809</v>
      </c>
    </row>
    <row r="2516" spans="6:23" x14ac:dyDescent="0.35">
      <c r="F2516" s="22">
        <v>2514</v>
      </c>
      <c r="G2516" s="22">
        <f t="shared" ca="1" si="488"/>
        <v>0.40769125467796952</v>
      </c>
      <c r="H2516" s="19">
        <f t="shared" ca="1" si="489"/>
        <v>132995</v>
      </c>
      <c r="I2516" s="22">
        <f t="shared" ca="1" si="490"/>
        <v>126345.25</v>
      </c>
      <c r="J2516" s="19">
        <f t="shared" ca="1" si="490"/>
        <v>120027.9875</v>
      </c>
      <c r="K2516" s="22">
        <f t="shared" ca="1" si="490"/>
        <v>114026.58812500001</v>
      </c>
      <c r="L2516" s="19">
        <f t="shared" ca="1" si="491"/>
        <v>114026.58812500001</v>
      </c>
      <c r="M2516" s="20">
        <f t="shared" si="492"/>
        <v>5000</v>
      </c>
      <c r="N2516" s="22">
        <f t="shared" si="493"/>
        <v>4800</v>
      </c>
      <c r="O2516" s="20">
        <f t="shared" si="493"/>
        <v>4608</v>
      </c>
      <c r="P2516" s="22">
        <f t="shared" si="493"/>
        <v>4423.68</v>
      </c>
      <c r="Q2516" s="20">
        <f t="shared" si="487"/>
        <v>4246.7328000000007</v>
      </c>
      <c r="R2516" s="21">
        <f t="shared" ca="1" si="494"/>
        <v>664975000</v>
      </c>
      <c r="S2516" s="22">
        <f t="shared" ca="1" si="495"/>
        <v>606457200</v>
      </c>
      <c r="T2516" s="21">
        <f t="shared" ca="1" si="496"/>
        <v>553088966.39999998</v>
      </c>
      <c r="U2516" s="22">
        <f t="shared" ca="1" si="497"/>
        <v>504417137.35680008</v>
      </c>
      <c r="V2516" s="21">
        <f t="shared" ca="1" si="498"/>
        <v>484240451.86252815</v>
      </c>
      <c r="W2516" s="23">
        <f t="shared" ca="1" si="499"/>
        <v>29628097.461231709</v>
      </c>
    </row>
    <row r="2517" spans="6:23" x14ac:dyDescent="0.35">
      <c r="F2517" s="22">
        <v>2515</v>
      </c>
      <c r="G2517" s="22">
        <f t="shared" ca="1" si="488"/>
        <v>0.65962408547979157</v>
      </c>
      <c r="H2517" s="19">
        <f t="shared" ca="1" si="489"/>
        <v>152343</v>
      </c>
      <c r="I2517" s="22">
        <f t="shared" ca="1" si="490"/>
        <v>144725.85</v>
      </c>
      <c r="J2517" s="19">
        <f t="shared" ca="1" si="490"/>
        <v>137489.5575</v>
      </c>
      <c r="K2517" s="22">
        <f t="shared" ca="1" si="490"/>
        <v>130615.079625</v>
      </c>
      <c r="L2517" s="19">
        <f t="shared" ca="1" si="491"/>
        <v>130615.079625</v>
      </c>
      <c r="M2517" s="20">
        <f t="shared" si="492"/>
        <v>5000</v>
      </c>
      <c r="N2517" s="22">
        <f t="shared" si="493"/>
        <v>4800</v>
      </c>
      <c r="O2517" s="20">
        <f t="shared" si="493"/>
        <v>4608</v>
      </c>
      <c r="P2517" s="22">
        <f t="shared" si="493"/>
        <v>4423.68</v>
      </c>
      <c r="Q2517" s="20">
        <f t="shared" si="487"/>
        <v>4246.7328000000007</v>
      </c>
      <c r="R2517" s="21">
        <f t="shared" ca="1" si="494"/>
        <v>761715000</v>
      </c>
      <c r="S2517" s="22">
        <f t="shared" ca="1" si="495"/>
        <v>694684080</v>
      </c>
      <c r="T2517" s="21">
        <f t="shared" ca="1" si="496"/>
        <v>633551880.96000004</v>
      </c>
      <c r="U2517" s="22">
        <f t="shared" ca="1" si="497"/>
        <v>577799315.43552005</v>
      </c>
      <c r="V2517" s="21">
        <f t="shared" ca="1" si="498"/>
        <v>554687342.81809926</v>
      </c>
      <c r="W2517" s="23">
        <f t="shared" ca="1" si="499"/>
        <v>310348759.36340761</v>
      </c>
    </row>
    <row r="2518" spans="6:23" x14ac:dyDescent="0.35">
      <c r="F2518" s="22">
        <v>2516</v>
      </c>
      <c r="G2518" s="22">
        <f t="shared" ca="1" si="488"/>
        <v>0.61839532063077574</v>
      </c>
      <c r="H2518" s="19">
        <f t="shared" ca="1" si="489"/>
        <v>149038</v>
      </c>
      <c r="I2518" s="22">
        <f t="shared" ca="1" si="490"/>
        <v>141586.1</v>
      </c>
      <c r="J2518" s="19">
        <f t="shared" ca="1" si="490"/>
        <v>134506.79500000001</v>
      </c>
      <c r="K2518" s="22">
        <f t="shared" ca="1" si="490"/>
        <v>127781.45525000001</v>
      </c>
      <c r="L2518" s="19">
        <f t="shared" ca="1" si="491"/>
        <v>127781.45525000001</v>
      </c>
      <c r="M2518" s="20">
        <f t="shared" si="492"/>
        <v>5000</v>
      </c>
      <c r="N2518" s="22">
        <f t="shared" si="493"/>
        <v>4800</v>
      </c>
      <c r="O2518" s="20">
        <f t="shared" si="493"/>
        <v>4608</v>
      </c>
      <c r="P2518" s="22">
        <f t="shared" si="493"/>
        <v>4423.68</v>
      </c>
      <c r="Q2518" s="20">
        <f t="shared" si="487"/>
        <v>4246.7328000000007</v>
      </c>
      <c r="R2518" s="21">
        <f t="shared" ca="1" si="494"/>
        <v>745190000</v>
      </c>
      <c r="S2518" s="22">
        <f t="shared" ca="1" si="495"/>
        <v>679613280</v>
      </c>
      <c r="T2518" s="21">
        <f t="shared" ca="1" si="496"/>
        <v>619807311.36000001</v>
      </c>
      <c r="U2518" s="22">
        <f t="shared" ca="1" si="497"/>
        <v>565264267.96032012</v>
      </c>
      <c r="V2518" s="21">
        <f t="shared" ca="1" si="498"/>
        <v>542653697.24190736</v>
      </c>
      <c r="W2518" s="23">
        <f t="shared" ca="1" si="499"/>
        <v>262396423.84621286</v>
      </c>
    </row>
    <row r="2519" spans="6:23" x14ac:dyDescent="0.35">
      <c r="F2519" s="22">
        <v>2517</v>
      </c>
      <c r="G2519" s="22">
        <f t="shared" ca="1" si="488"/>
        <v>0.34714974423465106</v>
      </c>
      <c r="H2519" s="19">
        <f t="shared" ca="1" si="489"/>
        <v>128209</v>
      </c>
      <c r="I2519" s="22">
        <f t="shared" ca="1" si="490"/>
        <v>121798.55</v>
      </c>
      <c r="J2519" s="19">
        <f t="shared" ca="1" si="490"/>
        <v>115708.6225</v>
      </c>
      <c r="K2519" s="22">
        <f t="shared" ca="1" si="490"/>
        <v>109923.19137499999</v>
      </c>
      <c r="L2519" s="19">
        <f t="shared" ca="1" si="491"/>
        <v>109923.19137499999</v>
      </c>
      <c r="M2519" s="20">
        <f t="shared" si="492"/>
        <v>5000</v>
      </c>
      <c r="N2519" s="22">
        <f t="shared" si="493"/>
        <v>4800</v>
      </c>
      <c r="O2519" s="20">
        <f t="shared" si="493"/>
        <v>4608</v>
      </c>
      <c r="P2519" s="22">
        <f t="shared" si="493"/>
        <v>4423.68</v>
      </c>
      <c r="Q2519" s="20">
        <f t="shared" si="487"/>
        <v>4246.7328000000007</v>
      </c>
      <c r="R2519" s="21">
        <f t="shared" ca="1" si="494"/>
        <v>641045000</v>
      </c>
      <c r="S2519" s="22">
        <f t="shared" ca="1" si="495"/>
        <v>584633040</v>
      </c>
      <c r="T2519" s="21">
        <f t="shared" ca="1" si="496"/>
        <v>533185332.48000002</v>
      </c>
      <c r="U2519" s="22">
        <f t="shared" ca="1" si="497"/>
        <v>486265023.22176003</v>
      </c>
      <c r="V2519" s="21">
        <f t="shared" ca="1" si="498"/>
        <v>466814422.29288965</v>
      </c>
      <c r="W2519" s="23">
        <f t="shared" ca="1" si="499"/>
        <v>-39812107.617526293</v>
      </c>
    </row>
    <row r="2520" spans="6:23" x14ac:dyDescent="0.35">
      <c r="F2520" s="22">
        <v>2518</v>
      </c>
      <c r="G2520" s="22">
        <f t="shared" ca="1" si="488"/>
        <v>0.43677738971002567</v>
      </c>
      <c r="H2520" s="19">
        <f t="shared" ca="1" si="489"/>
        <v>135226</v>
      </c>
      <c r="I2520" s="22">
        <f t="shared" ca="1" si="490"/>
        <v>128464.7</v>
      </c>
      <c r="J2520" s="19">
        <f t="shared" ca="1" si="490"/>
        <v>122041.465</v>
      </c>
      <c r="K2520" s="22">
        <f t="shared" ca="1" si="490"/>
        <v>115939.39175</v>
      </c>
      <c r="L2520" s="19">
        <f t="shared" ca="1" si="491"/>
        <v>115939.39175</v>
      </c>
      <c r="M2520" s="20">
        <f t="shared" si="492"/>
        <v>5000</v>
      </c>
      <c r="N2520" s="22">
        <f t="shared" si="493"/>
        <v>4800</v>
      </c>
      <c r="O2520" s="20">
        <f t="shared" si="493"/>
        <v>4608</v>
      </c>
      <c r="P2520" s="22">
        <f t="shared" si="493"/>
        <v>4423.68</v>
      </c>
      <c r="Q2520" s="20">
        <f t="shared" si="487"/>
        <v>4246.7328000000007</v>
      </c>
      <c r="R2520" s="21">
        <f t="shared" ca="1" si="494"/>
        <v>676130000</v>
      </c>
      <c r="S2520" s="22">
        <f t="shared" ca="1" si="495"/>
        <v>616630560</v>
      </c>
      <c r="T2520" s="21">
        <f t="shared" ca="1" si="496"/>
        <v>562367070.72000003</v>
      </c>
      <c r="U2520" s="22">
        <f t="shared" ca="1" si="497"/>
        <v>512878768.49664003</v>
      </c>
      <c r="V2520" s="21">
        <f t="shared" ca="1" si="498"/>
        <v>492363617.75677449</v>
      </c>
      <c r="W2520" s="23">
        <f t="shared" ca="1" si="499"/>
        <v>61997737.56376195</v>
      </c>
    </row>
    <row r="2521" spans="6:23" x14ac:dyDescent="0.35">
      <c r="F2521" s="22">
        <v>2519</v>
      </c>
      <c r="G2521" s="22">
        <f t="shared" ca="1" si="488"/>
        <v>0.43294154079877079</v>
      </c>
      <c r="H2521" s="19">
        <f t="shared" ca="1" si="489"/>
        <v>134933</v>
      </c>
      <c r="I2521" s="22">
        <f t="shared" ca="1" si="490"/>
        <v>128186.35</v>
      </c>
      <c r="J2521" s="19">
        <f t="shared" ca="1" si="490"/>
        <v>121777.0325</v>
      </c>
      <c r="K2521" s="22">
        <f t="shared" ca="1" si="490"/>
        <v>115688.18087500001</v>
      </c>
      <c r="L2521" s="19">
        <f t="shared" ca="1" si="491"/>
        <v>115688.18087500001</v>
      </c>
      <c r="M2521" s="20">
        <f t="shared" si="492"/>
        <v>5000</v>
      </c>
      <c r="N2521" s="22">
        <f t="shared" si="493"/>
        <v>4800</v>
      </c>
      <c r="O2521" s="20">
        <f t="shared" si="493"/>
        <v>4608</v>
      </c>
      <c r="P2521" s="22">
        <f t="shared" si="493"/>
        <v>4423.68</v>
      </c>
      <c r="Q2521" s="20">
        <f t="shared" si="487"/>
        <v>4246.7328000000007</v>
      </c>
      <c r="R2521" s="21">
        <f t="shared" ca="1" si="494"/>
        <v>674665000</v>
      </c>
      <c r="S2521" s="22">
        <f t="shared" ca="1" si="495"/>
        <v>615294480</v>
      </c>
      <c r="T2521" s="21">
        <f t="shared" ca="1" si="496"/>
        <v>561148565.75999999</v>
      </c>
      <c r="U2521" s="22">
        <f t="shared" ca="1" si="497"/>
        <v>511767491.97312003</v>
      </c>
      <c r="V2521" s="21">
        <f t="shared" ca="1" si="498"/>
        <v>491296792.29419529</v>
      </c>
      <c r="W2521" s="23">
        <f t="shared" ca="1" si="499"/>
        <v>57746592.539090872</v>
      </c>
    </row>
    <row r="2522" spans="6:23" x14ac:dyDescent="0.35">
      <c r="F2522" s="22">
        <v>2520</v>
      </c>
      <c r="G2522" s="22">
        <f t="shared" ca="1" si="488"/>
        <v>0.77879648081361019</v>
      </c>
      <c r="H2522" s="19">
        <f t="shared" ca="1" si="489"/>
        <v>163044</v>
      </c>
      <c r="I2522" s="22">
        <f t="shared" ca="1" si="490"/>
        <v>154891.79999999999</v>
      </c>
      <c r="J2522" s="19">
        <f t="shared" ca="1" si="490"/>
        <v>147147.21</v>
      </c>
      <c r="K2522" s="22">
        <f t="shared" ca="1" si="490"/>
        <v>139789.84949999998</v>
      </c>
      <c r="L2522" s="19">
        <f t="shared" ca="1" si="491"/>
        <v>139789.84949999998</v>
      </c>
      <c r="M2522" s="20">
        <f t="shared" si="492"/>
        <v>5000</v>
      </c>
      <c r="N2522" s="22">
        <f t="shared" si="493"/>
        <v>4800</v>
      </c>
      <c r="O2522" s="20">
        <f t="shared" si="493"/>
        <v>4608</v>
      </c>
      <c r="P2522" s="22">
        <f t="shared" si="493"/>
        <v>4423.68</v>
      </c>
      <c r="Q2522" s="20">
        <f t="shared" si="487"/>
        <v>4246.7328000000007</v>
      </c>
      <c r="R2522" s="21">
        <f t="shared" ca="1" si="494"/>
        <v>815220000</v>
      </c>
      <c r="S2522" s="22">
        <f t="shared" ca="1" si="495"/>
        <v>743480640</v>
      </c>
      <c r="T2522" s="21">
        <f t="shared" ca="1" si="496"/>
        <v>678054343.67999995</v>
      </c>
      <c r="U2522" s="22">
        <f t="shared" ca="1" si="497"/>
        <v>618385561.43615997</v>
      </c>
      <c r="V2522" s="21">
        <f t="shared" ca="1" si="498"/>
        <v>593650138.97871363</v>
      </c>
      <c r="W2522" s="23">
        <f t="shared" ca="1" si="499"/>
        <v>465609861.44192648</v>
      </c>
    </row>
    <row r="2523" spans="6:23" x14ac:dyDescent="0.35">
      <c r="F2523" s="22">
        <v>2521</v>
      </c>
      <c r="G2523" s="22">
        <f t="shared" ca="1" si="488"/>
        <v>0.43321343026352099</v>
      </c>
      <c r="H2523" s="19">
        <f t="shared" ca="1" si="489"/>
        <v>134954</v>
      </c>
      <c r="I2523" s="22">
        <f t="shared" ca="1" si="490"/>
        <v>128206.3</v>
      </c>
      <c r="J2523" s="19">
        <f t="shared" ca="1" si="490"/>
        <v>121795.985</v>
      </c>
      <c r="K2523" s="22">
        <f t="shared" ca="1" si="490"/>
        <v>115706.18575</v>
      </c>
      <c r="L2523" s="19">
        <f t="shared" ca="1" si="491"/>
        <v>115706.18575</v>
      </c>
      <c r="M2523" s="20">
        <f t="shared" si="492"/>
        <v>5000</v>
      </c>
      <c r="N2523" s="22">
        <f t="shared" si="493"/>
        <v>4800</v>
      </c>
      <c r="O2523" s="20">
        <f t="shared" si="493"/>
        <v>4608</v>
      </c>
      <c r="P2523" s="22">
        <f t="shared" si="493"/>
        <v>4423.68</v>
      </c>
      <c r="Q2523" s="20">
        <f t="shared" si="487"/>
        <v>4246.7328000000007</v>
      </c>
      <c r="R2523" s="21">
        <f t="shared" ca="1" si="494"/>
        <v>674770000</v>
      </c>
      <c r="S2523" s="22">
        <f t="shared" ca="1" si="495"/>
        <v>615390240</v>
      </c>
      <c r="T2523" s="21">
        <f t="shared" ca="1" si="496"/>
        <v>561235898.88</v>
      </c>
      <c r="U2523" s="22">
        <f t="shared" ca="1" si="497"/>
        <v>511847139.77856004</v>
      </c>
      <c r="V2523" s="21">
        <f t="shared" ca="1" si="498"/>
        <v>491373254.18741769</v>
      </c>
      <c r="W2523" s="23">
        <f t="shared" ca="1" si="499"/>
        <v>58051282.114238024</v>
      </c>
    </row>
    <row r="2524" spans="6:23" x14ac:dyDescent="0.35">
      <c r="F2524" s="22">
        <v>2522</v>
      </c>
      <c r="G2524" s="22">
        <f t="shared" ca="1" si="488"/>
        <v>0.45120542700524036</v>
      </c>
      <c r="H2524" s="19">
        <f t="shared" ca="1" si="489"/>
        <v>136322</v>
      </c>
      <c r="I2524" s="22">
        <f t="shared" ca="1" si="490"/>
        <v>129505.9</v>
      </c>
      <c r="J2524" s="19">
        <f t="shared" ca="1" si="490"/>
        <v>123030.605</v>
      </c>
      <c r="K2524" s="22">
        <f t="shared" ca="1" si="490"/>
        <v>116879.07475</v>
      </c>
      <c r="L2524" s="19">
        <f t="shared" ca="1" si="491"/>
        <v>116879.07475</v>
      </c>
      <c r="M2524" s="20">
        <f t="shared" si="492"/>
        <v>5000</v>
      </c>
      <c r="N2524" s="22">
        <f t="shared" si="493"/>
        <v>4800</v>
      </c>
      <c r="O2524" s="20">
        <f t="shared" si="493"/>
        <v>4608</v>
      </c>
      <c r="P2524" s="22">
        <f t="shared" si="493"/>
        <v>4423.68</v>
      </c>
      <c r="Q2524" s="20">
        <f t="shared" si="487"/>
        <v>4246.7328000000007</v>
      </c>
      <c r="R2524" s="21">
        <f t="shared" ca="1" si="494"/>
        <v>681610000</v>
      </c>
      <c r="S2524" s="22">
        <f t="shared" ca="1" si="495"/>
        <v>621628320</v>
      </c>
      <c r="T2524" s="21">
        <f t="shared" ca="1" si="496"/>
        <v>566925027.84000003</v>
      </c>
      <c r="U2524" s="22">
        <f t="shared" ca="1" si="497"/>
        <v>517035625.39008003</v>
      </c>
      <c r="V2524" s="21">
        <f t="shared" ca="1" si="498"/>
        <v>496354200.37447685</v>
      </c>
      <c r="W2524" s="23">
        <f t="shared" ca="1" si="499"/>
        <v>77899631.580961943</v>
      </c>
    </row>
    <row r="2525" spans="6:23" x14ac:dyDescent="0.35">
      <c r="F2525" s="22">
        <v>2523</v>
      </c>
      <c r="G2525" s="22">
        <f t="shared" ca="1" si="488"/>
        <v>0.72180572656842457</v>
      </c>
      <c r="H2525" s="19">
        <f t="shared" ca="1" si="489"/>
        <v>157646</v>
      </c>
      <c r="I2525" s="22">
        <f t="shared" ca="1" si="490"/>
        <v>149763.70000000001</v>
      </c>
      <c r="J2525" s="19">
        <f t="shared" ca="1" si="490"/>
        <v>142275.51500000001</v>
      </c>
      <c r="K2525" s="22">
        <f t="shared" ca="1" si="490"/>
        <v>135161.73925000001</v>
      </c>
      <c r="L2525" s="19">
        <f t="shared" ca="1" si="491"/>
        <v>135161.73925000001</v>
      </c>
      <c r="M2525" s="20">
        <f t="shared" si="492"/>
        <v>5000</v>
      </c>
      <c r="N2525" s="22">
        <f t="shared" si="493"/>
        <v>4800</v>
      </c>
      <c r="O2525" s="20">
        <f t="shared" si="493"/>
        <v>4608</v>
      </c>
      <c r="P2525" s="22">
        <f t="shared" si="493"/>
        <v>4423.68</v>
      </c>
      <c r="Q2525" s="20">
        <f t="shared" si="487"/>
        <v>4246.7328000000007</v>
      </c>
      <c r="R2525" s="21">
        <f t="shared" ca="1" si="494"/>
        <v>788230000</v>
      </c>
      <c r="S2525" s="22">
        <f t="shared" ca="1" si="495"/>
        <v>718865760</v>
      </c>
      <c r="T2525" s="21">
        <f t="shared" ca="1" si="496"/>
        <v>655605573.12000012</v>
      </c>
      <c r="U2525" s="22">
        <f t="shared" ca="1" si="497"/>
        <v>597912282.68544006</v>
      </c>
      <c r="V2525" s="21">
        <f t="shared" ca="1" si="498"/>
        <v>573995791.37802255</v>
      </c>
      <c r="W2525" s="23">
        <f t="shared" ca="1" si="499"/>
        <v>387290131.60173941</v>
      </c>
    </row>
    <row r="2526" spans="6:23" x14ac:dyDescent="0.35">
      <c r="F2526" s="22">
        <v>2524</v>
      </c>
      <c r="G2526" s="22">
        <f t="shared" ca="1" si="488"/>
        <v>1.1705283634073638E-3</v>
      </c>
      <c r="H2526" s="19">
        <f t="shared" ca="1" si="489"/>
        <v>48705</v>
      </c>
      <c r="I2526" s="22">
        <f t="shared" ca="1" si="490"/>
        <v>46269.75</v>
      </c>
      <c r="J2526" s="19">
        <f t="shared" ca="1" si="490"/>
        <v>43956.262499999997</v>
      </c>
      <c r="K2526" s="22">
        <f t="shared" ca="1" si="490"/>
        <v>41758.449374999997</v>
      </c>
      <c r="L2526" s="19">
        <f t="shared" ca="1" si="491"/>
        <v>41758.449374999997</v>
      </c>
      <c r="M2526" s="20">
        <f t="shared" si="492"/>
        <v>5000</v>
      </c>
      <c r="N2526" s="22">
        <f t="shared" si="493"/>
        <v>4800</v>
      </c>
      <c r="O2526" s="20">
        <f t="shared" si="493"/>
        <v>4608</v>
      </c>
      <c r="P2526" s="22">
        <f t="shared" si="493"/>
        <v>4423.68</v>
      </c>
      <c r="Q2526" s="20">
        <f t="shared" si="487"/>
        <v>4246.7328000000007</v>
      </c>
      <c r="R2526" s="21">
        <f t="shared" ca="1" si="494"/>
        <v>243525000</v>
      </c>
      <c r="S2526" s="22">
        <f t="shared" ca="1" si="495"/>
        <v>222094800</v>
      </c>
      <c r="T2526" s="21">
        <f t="shared" ca="1" si="496"/>
        <v>202550457.59999999</v>
      </c>
      <c r="U2526" s="22">
        <f t="shared" ca="1" si="497"/>
        <v>184726017.3312</v>
      </c>
      <c r="V2526" s="21">
        <f t="shared" ca="1" si="498"/>
        <v>177336976.637952</v>
      </c>
      <c r="W2526" s="23">
        <f t="shared" ca="1" si="499"/>
        <v>-1193337821.0695944</v>
      </c>
    </row>
    <row r="2527" spans="6:23" x14ac:dyDescent="0.35">
      <c r="F2527" s="22">
        <v>2525</v>
      </c>
      <c r="G2527" s="22">
        <f t="shared" ca="1" si="488"/>
        <v>0.5186055394499568</v>
      </c>
      <c r="H2527" s="19">
        <f t="shared" ca="1" si="489"/>
        <v>141400</v>
      </c>
      <c r="I2527" s="22">
        <f t="shared" ca="1" si="490"/>
        <v>134330</v>
      </c>
      <c r="J2527" s="19">
        <f t="shared" ca="1" si="490"/>
        <v>127613.5</v>
      </c>
      <c r="K2527" s="22">
        <f t="shared" ca="1" si="490"/>
        <v>121232.825</v>
      </c>
      <c r="L2527" s="19">
        <f t="shared" ca="1" si="491"/>
        <v>121232.825</v>
      </c>
      <c r="M2527" s="20">
        <f t="shared" si="492"/>
        <v>5000</v>
      </c>
      <c r="N2527" s="22">
        <f t="shared" si="493"/>
        <v>4800</v>
      </c>
      <c r="O2527" s="20">
        <f t="shared" si="493"/>
        <v>4608</v>
      </c>
      <c r="P2527" s="22">
        <f t="shared" si="493"/>
        <v>4423.68</v>
      </c>
      <c r="Q2527" s="20">
        <f t="shared" si="487"/>
        <v>4246.7328000000007</v>
      </c>
      <c r="R2527" s="21">
        <f t="shared" ca="1" si="494"/>
        <v>707000000</v>
      </c>
      <c r="S2527" s="22">
        <f t="shared" ca="1" si="495"/>
        <v>644784000</v>
      </c>
      <c r="T2527" s="21">
        <f t="shared" ca="1" si="496"/>
        <v>588043008</v>
      </c>
      <c r="U2527" s="22">
        <f t="shared" ca="1" si="497"/>
        <v>536295223.296</v>
      </c>
      <c r="V2527" s="21">
        <f t="shared" ca="1" si="498"/>
        <v>514843414.36416006</v>
      </c>
      <c r="W2527" s="23">
        <f t="shared" ca="1" si="499"/>
        <v>151576472.65700316</v>
      </c>
    </row>
    <row r="2528" spans="6:23" x14ac:dyDescent="0.35">
      <c r="F2528" s="22">
        <v>2526</v>
      </c>
      <c r="G2528" s="22">
        <f t="shared" ca="1" si="488"/>
        <v>0.97602871463400509</v>
      </c>
      <c r="H2528" s="19">
        <f t="shared" ca="1" si="489"/>
        <v>199336</v>
      </c>
      <c r="I2528" s="22">
        <f t="shared" ca="1" si="490"/>
        <v>189369.2</v>
      </c>
      <c r="J2528" s="19">
        <f t="shared" ca="1" si="490"/>
        <v>179900.74000000002</v>
      </c>
      <c r="K2528" s="22">
        <f t="shared" ca="1" si="490"/>
        <v>170905.70300000001</v>
      </c>
      <c r="L2528" s="19">
        <f t="shared" ca="1" si="491"/>
        <v>170905.70300000001</v>
      </c>
      <c r="M2528" s="20">
        <f t="shared" si="492"/>
        <v>5000</v>
      </c>
      <c r="N2528" s="22">
        <f t="shared" si="493"/>
        <v>4800</v>
      </c>
      <c r="O2528" s="20">
        <f t="shared" si="493"/>
        <v>4608</v>
      </c>
      <c r="P2528" s="22">
        <f t="shared" si="493"/>
        <v>4423.68</v>
      </c>
      <c r="Q2528" s="20">
        <f t="shared" si="487"/>
        <v>4246.7328000000007</v>
      </c>
      <c r="R2528" s="21">
        <f t="shared" ca="1" si="494"/>
        <v>996680000</v>
      </c>
      <c r="S2528" s="22">
        <f t="shared" ca="1" si="495"/>
        <v>908972160</v>
      </c>
      <c r="T2528" s="21">
        <f t="shared" ca="1" si="496"/>
        <v>828982609.92000008</v>
      </c>
      <c r="U2528" s="22">
        <f t="shared" ca="1" si="497"/>
        <v>756032140.24704003</v>
      </c>
      <c r="V2528" s="21">
        <f t="shared" ca="1" si="498"/>
        <v>725790854.63715851</v>
      </c>
      <c r="W2528" s="23">
        <f t="shared" ca="1" si="499"/>
        <v>992171483.40563202</v>
      </c>
    </row>
    <row r="2529" spans="6:23" x14ac:dyDescent="0.35">
      <c r="F2529" s="22">
        <v>2527</v>
      </c>
      <c r="G2529" s="22">
        <f t="shared" ca="1" si="488"/>
        <v>0.43512126330923095</v>
      </c>
      <c r="H2529" s="19">
        <f t="shared" ca="1" si="489"/>
        <v>135099</v>
      </c>
      <c r="I2529" s="22">
        <f t="shared" ca="1" si="490"/>
        <v>128344.05</v>
      </c>
      <c r="J2529" s="19">
        <f t="shared" ca="1" si="490"/>
        <v>121926.8475</v>
      </c>
      <c r="K2529" s="22">
        <f t="shared" ca="1" si="490"/>
        <v>115830.505125</v>
      </c>
      <c r="L2529" s="19">
        <f t="shared" ca="1" si="491"/>
        <v>115830.505125</v>
      </c>
      <c r="M2529" s="20">
        <f t="shared" si="492"/>
        <v>5000</v>
      </c>
      <c r="N2529" s="22">
        <f t="shared" si="493"/>
        <v>4800</v>
      </c>
      <c r="O2529" s="20">
        <f t="shared" si="493"/>
        <v>4608</v>
      </c>
      <c r="P2529" s="22">
        <f t="shared" si="493"/>
        <v>4423.68</v>
      </c>
      <c r="Q2529" s="20">
        <f t="shared" si="487"/>
        <v>4246.7328000000007</v>
      </c>
      <c r="R2529" s="21">
        <f t="shared" ca="1" si="494"/>
        <v>675495000</v>
      </c>
      <c r="S2529" s="22">
        <f t="shared" ca="1" si="495"/>
        <v>616051440</v>
      </c>
      <c r="T2529" s="21">
        <f t="shared" ca="1" si="496"/>
        <v>561838913.27999997</v>
      </c>
      <c r="U2529" s="22">
        <f t="shared" ca="1" si="497"/>
        <v>512397088.91136003</v>
      </c>
      <c r="V2529" s="21">
        <f t="shared" ca="1" si="498"/>
        <v>491901205.35490566</v>
      </c>
      <c r="W2529" s="23">
        <f t="shared" ca="1" si="499"/>
        <v>60155091.085491419</v>
      </c>
    </row>
    <row r="2530" spans="6:23" x14ac:dyDescent="0.35">
      <c r="F2530" s="22">
        <v>2528</v>
      </c>
      <c r="G2530" s="22">
        <f t="shared" ca="1" si="488"/>
        <v>0.47696194989388396</v>
      </c>
      <c r="H2530" s="19">
        <f t="shared" ca="1" si="489"/>
        <v>138267</v>
      </c>
      <c r="I2530" s="22">
        <f t="shared" ca="1" si="490"/>
        <v>131353.65</v>
      </c>
      <c r="J2530" s="19">
        <f t="shared" ca="1" si="490"/>
        <v>124785.9675</v>
      </c>
      <c r="K2530" s="22">
        <f t="shared" ca="1" si="490"/>
        <v>118546.669125</v>
      </c>
      <c r="L2530" s="19">
        <f t="shared" ca="1" si="491"/>
        <v>118546.669125</v>
      </c>
      <c r="M2530" s="20">
        <f t="shared" si="492"/>
        <v>5000</v>
      </c>
      <c r="N2530" s="22">
        <f t="shared" si="493"/>
        <v>4800</v>
      </c>
      <c r="O2530" s="20">
        <f t="shared" si="493"/>
        <v>4608</v>
      </c>
      <c r="P2530" s="22">
        <f t="shared" si="493"/>
        <v>4423.68</v>
      </c>
      <c r="Q2530" s="20">
        <f t="shared" si="487"/>
        <v>4246.7328000000007</v>
      </c>
      <c r="R2530" s="21">
        <f t="shared" ca="1" si="494"/>
        <v>691335000</v>
      </c>
      <c r="S2530" s="22">
        <f t="shared" ca="1" si="495"/>
        <v>630497520</v>
      </c>
      <c r="T2530" s="21">
        <f t="shared" ca="1" si="496"/>
        <v>575013738.24000001</v>
      </c>
      <c r="U2530" s="22">
        <f t="shared" ca="1" si="497"/>
        <v>524412529.27488005</v>
      </c>
      <c r="V2530" s="21">
        <f t="shared" ca="1" si="498"/>
        <v>503436028.10388488</v>
      </c>
      <c r="W2530" s="23">
        <f t="shared" ca="1" si="499"/>
        <v>106119689.85053658</v>
      </c>
    </row>
    <row r="2531" spans="6:23" x14ac:dyDescent="0.35">
      <c r="F2531" s="22">
        <v>2529</v>
      </c>
      <c r="G2531" s="22">
        <f t="shared" ca="1" si="488"/>
        <v>0.44525131840652177</v>
      </c>
      <c r="H2531" s="19">
        <f t="shared" ca="1" si="489"/>
        <v>135870</v>
      </c>
      <c r="I2531" s="22">
        <f t="shared" ca="1" si="490"/>
        <v>129076.5</v>
      </c>
      <c r="J2531" s="19">
        <f t="shared" ca="1" si="490"/>
        <v>122622.675</v>
      </c>
      <c r="K2531" s="22">
        <f t="shared" ca="1" si="490"/>
        <v>116491.54125000001</v>
      </c>
      <c r="L2531" s="19">
        <f t="shared" ca="1" si="491"/>
        <v>116491.54125000001</v>
      </c>
      <c r="M2531" s="20">
        <f t="shared" si="492"/>
        <v>5000</v>
      </c>
      <c r="N2531" s="22">
        <f t="shared" si="493"/>
        <v>4800</v>
      </c>
      <c r="O2531" s="20">
        <f t="shared" si="493"/>
        <v>4608</v>
      </c>
      <c r="P2531" s="22">
        <f t="shared" si="493"/>
        <v>4423.68</v>
      </c>
      <c r="Q2531" s="20">
        <f t="shared" si="487"/>
        <v>4246.7328000000007</v>
      </c>
      <c r="R2531" s="21">
        <f t="shared" ca="1" si="494"/>
        <v>679350000</v>
      </c>
      <c r="S2531" s="22">
        <f t="shared" ca="1" si="495"/>
        <v>619567200</v>
      </c>
      <c r="T2531" s="21">
        <f t="shared" ca="1" si="496"/>
        <v>565045286.39999998</v>
      </c>
      <c r="U2531" s="22">
        <f t="shared" ca="1" si="497"/>
        <v>515321301.19680005</v>
      </c>
      <c r="V2531" s="21">
        <f t="shared" ca="1" si="498"/>
        <v>494708449.14892811</v>
      </c>
      <c r="W2531" s="23">
        <f t="shared" ca="1" si="499"/>
        <v>71341551.201605797</v>
      </c>
    </row>
    <row r="2532" spans="6:23" x14ac:dyDescent="0.35">
      <c r="F2532" s="22">
        <v>2530</v>
      </c>
      <c r="G2532" s="22">
        <f t="shared" ca="1" si="488"/>
        <v>0.73110374524272526</v>
      </c>
      <c r="H2532" s="19">
        <f t="shared" ca="1" si="489"/>
        <v>158485</v>
      </c>
      <c r="I2532" s="22">
        <f t="shared" ca="1" si="490"/>
        <v>150560.75</v>
      </c>
      <c r="J2532" s="19">
        <f t="shared" ca="1" si="490"/>
        <v>143032.71249999999</v>
      </c>
      <c r="K2532" s="22">
        <f t="shared" ca="1" si="490"/>
        <v>135881.076875</v>
      </c>
      <c r="L2532" s="19">
        <f t="shared" ca="1" si="491"/>
        <v>135881.076875</v>
      </c>
      <c r="M2532" s="20">
        <f t="shared" si="492"/>
        <v>5000</v>
      </c>
      <c r="N2532" s="22">
        <f t="shared" si="493"/>
        <v>4800</v>
      </c>
      <c r="O2532" s="20">
        <f t="shared" si="493"/>
        <v>4608</v>
      </c>
      <c r="P2532" s="22">
        <f t="shared" si="493"/>
        <v>4423.68</v>
      </c>
      <c r="Q2532" s="20">
        <f t="shared" si="487"/>
        <v>4246.7328000000007</v>
      </c>
      <c r="R2532" s="21">
        <f t="shared" ca="1" si="494"/>
        <v>792425000</v>
      </c>
      <c r="S2532" s="22">
        <f t="shared" ca="1" si="495"/>
        <v>722691600</v>
      </c>
      <c r="T2532" s="21">
        <f t="shared" ca="1" si="496"/>
        <v>659094739.19999993</v>
      </c>
      <c r="U2532" s="22">
        <f t="shared" ca="1" si="497"/>
        <v>601094402.15040004</v>
      </c>
      <c r="V2532" s="21">
        <f t="shared" ca="1" si="498"/>
        <v>577050626.0643841</v>
      </c>
      <c r="W2532" s="23">
        <f t="shared" ca="1" si="499"/>
        <v>399463205.58023453</v>
      </c>
    </row>
    <row r="2533" spans="6:23" x14ac:dyDescent="0.35">
      <c r="F2533" s="22">
        <v>2531</v>
      </c>
      <c r="G2533" s="22">
        <f t="shared" ca="1" si="488"/>
        <v>0.42766184761600434</v>
      </c>
      <c r="H2533" s="19">
        <f t="shared" ca="1" si="489"/>
        <v>134530</v>
      </c>
      <c r="I2533" s="22">
        <f t="shared" ca="1" si="490"/>
        <v>127803.5</v>
      </c>
      <c r="J2533" s="19">
        <f t="shared" ca="1" si="490"/>
        <v>121413.325</v>
      </c>
      <c r="K2533" s="22">
        <f t="shared" ca="1" si="490"/>
        <v>115342.65875</v>
      </c>
      <c r="L2533" s="19">
        <f t="shared" ca="1" si="491"/>
        <v>115342.65875</v>
      </c>
      <c r="M2533" s="20">
        <f t="shared" si="492"/>
        <v>5000</v>
      </c>
      <c r="N2533" s="22">
        <f t="shared" si="493"/>
        <v>4800</v>
      </c>
      <c r="O2533" s="20">
        <f t="shared" si="493"/>
        <v>4608</v>
      </c>
      <c r="P2533" s="22">
        <f t="shared" si="493"/>
        <v>4423.68</v>
      </c>
      <c r="Q2533" s="20">
        <f t="shared" si="487"/>
        <v>4246.7328000000007</v>
      </c>
      <c r="R2533" s="21">
        <f t="shared" ca="1" si="494"/>
        <v>672650000</v>
      </c>
      <c r="S2533" s="22">
        <f t="shared" ca="1" si="495"/>
        <v>613456800</v>
      </c>
      <c r="T2533" s="21">
        <f t="shared" ca="1" si="496"/>
        <v>559472601.60000002</v>
      </c>
      <c r="U2533" s="22">
        <f t="shared" ca="1" si="497"/>
        <v>510239012.65920007</v>
      </c>
      <c r="V2533" s="21">
        <f t="shared" ca="1" si="498"/>
        <v>489829452.15283209</v>
      </c>
      <c r="W2533" s="23">
        <f t="shared" ca="1" si="499"/>
        <v>51899454.50174427</v>
      </c>
    </row>
    <row r="2534" spans="6:23" x14ac:dyDescent="0.35">
      <c r="F2534" s="22">
        <v>2532</v>
      </c>
      <c r="G2534" s="22">
        <f t="shared" ca="1" si="488"/>
        <v>0.91974096363414504</v>
      </c>
      <c r="H2534" s="19">
        <f t="shared" ca="1" si="489"/>
        <v>182100</v>
      </c>
      <c r="I2534" s="22">
        <f t="shared" ca="1" si="490"/>
        <v>172995</v>
      </c>
      <c r="J2534" s="19">
        <f t="shared" ca="1" si="490"/>
        <v>164345.25</v>
      </c>
      <c r="K2534" s="22">
        <f t="shared" ca="1" si="490"/>
        <v>156127.98749999999</v>
      </c>
      <c r="L2534" s="19">
        <f t="shared" ca="1" si="491"/>
        <v>156127.98749999999</v>
      </c>
      <c r="M2534" s="20">
        <f t="shared" si="492"/>
        <v>5000</v>
      </c>
      <c r="N2534" s="22">
        <f t="shared" si="493"/>
        <v>4800</v>
      </c>
      <c r="O2534" s="20">
        <f t="shared" si="493"/>
        <v>4608</v>
      </c>
      <c r="P2534" s="22">
        <f t="shared" si="493"/>
        <v>4423.68</v>
      </c>
      <c r="Q2534" s="20">
        <f t="shared" si="487"/>
        <v>4246.7328000000007</v>
      </c>
      <c r="R2534" s="21">
        <f t="shared" ca="1" si="494"/>
        <v>910500000</v>
      </c>
      <c r="S2534" s="22">
        <f t="shared" ca="1" si="495"/>
        <v>830376000</v>
      </c>
      <c r="T2534" s="21">
        <f t="shared" ca="1" si="496"/>
        <v>757302912</v>
      </c>
      <c r="U2534" s="22">
        <f t="shared" ca="1" si="497"/>
        <v>690660255.74399996</v>
      </c>
      <c r="V2534" s="21">
        <f t="shared" ca="1" si="498"/>
        <v>663033845.51424003</v>
      </c>
      <c r="W2534" s="23">
        <f t="shared" ca="1" si="499"/>
        <v>742093887.3468194</v>
      </c>
    </row>
    <row r="2535" spans="6:23" x14ac:dyDescent="0.35">
      <c r="F2535" s="22">
        <v>2533</v>
      </c>
      <c r="G2535" s="22">
        <f t="shared" ca="1" si="488"/>
        <v>0.86693446186674528</v>
      </c>
      <c r="H2535" s="19">
        <f t="shared" ca="1" si="489"/>
        <v>173360</v>
      </c>
      <c r="I2535" s="22">
        <f t="shared" ca="1" si="490"/>
        <v>164692</v>
      </c>
      <c r="J2535" s="19">
        <f t="shared" ca="1" si="490"/>
        <v>156457.4</v>
      </c>
      <c r="K2535" s="22">
        <f t="shared" ca="1" si="490"/>
        <v>148634.53</v>
      </c>
      <c r="L2535" s="19">
        <f t="shared" ca="1" si="491"/>
        <v>148634.53</v>
      </c>
      <c r="M2535" s="20">
        <f t="shared" si="492"/>
        <v>5000</v>
      </c>
      <c r="N2535" s="22">
        <f t="shared" si="493"/>
        <v>4800</v>
      </c>
      <c r="O2535" s="20">
        <f t="shared" si="493"/>
        <v>4608</v>
      </c>
      <c r="P2535" s="22">
        <f t="shared" si="493"/>
        <v>4423.68</v>
      </c>
      <c r="Q2535" s="20">
        <f t="shared" si="487"/>
        <v>4246.7328000000007</v>
      </c>
      <c r="R2535" s="21">
        <f t="shared" ca="1" si="494"/>
        <v>866800000</v>
      </c>
      <c r="S2535" s="22">
        <f t="shared" ca="1" si="495"/>
        <v>790521600</v>
      </c>
      <c r="T2535" s="21">
        <f t="shared" ca="1" si="496"/>
        <v>720955699.19999993</v>
      </c>
      <c r="U2535" s="22">
        <f t="shared" ca="1" si="497"/>
        <v>657511597.67040002</v>
      </c>
      <c r="V2535" s="21">
        <f t="shared" ca="1" si="498"/>
        <v>631211133.76358414</v>
      </c>
      <c r="W2535" s="23">
        <f t="shared" ca="1" si="499"/>
        <v>615284987.9760828</v>
      </c>
    </row>
    <row r="2536" spans="6:23" x14ac:dyDescent="0.35">
      <c r="F2536" s="22">
        <v>2534</v>
      </c>
      <c r="G2536" s="22">
        <f t="shared" ca="1" si="488"/>
        <v>0.92387539764612414</v>
      </c>
      <c r="H2536" s="19">
        <f t="shared" ca="1" si="489"/>
        <v>182949</v>
      </c>
      <c r="I2536" s="22">
        <f t="shared" ca="1" si="490"/>
        <v>173801.55</v>
      </c>
      <c r="J2536" s="19">
        <f t="shared" ca="1" si="490"/>
        <v>165111.47249999997</v>
      </c>
      <c r="K2536" s="22">
        <f t="shared" ca="1" si="490"/>
        <v>156855.89887499998</v>
      </c>
      <c r="L2536" s="19">
        <f t="shared" ca="1" si="491"/>
        <v>156855.89887499998</v>
      </c>
      <c r="M2536" s="20">
        <f t="shared" si="492"/>
        <v>5000</v>
      </c>
      <c r="N2536" s="22">
        <f t="shared" si="493"/>
        <v>4800</v>
      </c>
      <c r="O2536" s="20">
        <f t="shared" si="493"/>
        <v>4608</v>
      </c>
      <c r="P2536" s="22">
        <f t="shared" si="493"/>
        <v>4423.68</v>
      </c>
      <c r="Q2536" s="20">
        <f t="shared" si="487"/>
        <v>4246.7328000000007</v>
      </c>
      <c r="R2536" s="21">
        <f t="shared" ca="1" si="494"/>
        <v>914745000</v>
      </c>
      <c r="S2536" s="22">
        <f t="shared" ca="1" si="495"/>
        <v>834247440</v>
      </c>
      <c r="T2536" s="21">
        <f t="shared" ca="1" si="496"/>
        <v>760833665.27999985</v>
      </c>
      <c r="U2536" s="22">
        <f t="shared" ca="1" si="497"/>
        <v>693880302.73536003</v>
      </c>
      <c r="V2536" s="21">
        <f t="shared" ca="1" si="498"/>
        <v>666125090.62594569</v>
      </c>
      <c r="W2536" s="23">
        <f t="shared" ca="1" si="499"/>
        <v>754412051.59919405</v>
      </c>
    </row>
    <row r="2537" spans="6:23" x14ac:dyDescent="0.35">
      <c r="F2537" s="22">
        <v>2535</v>
      </c>
      <c r="G2537" s="22">
        <f t="shared" ca="1" si="488"/>
        <v>0.18909723357623687</v>
      </c>
      <c r="H2537" s="19">
        <f t="shared" ca="1" si="489"/>
        <v>113563</v>
      </c>
      <c r="I2537" s="22">
        <f t="shared" ca="1" si="490"/>
        <v>107884.85</v>
      </c>
      <c r="J2537" s="19">
        <f t="shared" ca="1" si="490"/>
        <v>102490.60750000001</v>
      </c>
      <c r="K2537" s="22">
        <f t="shared" ca="1" si="490"/>
        <v>97366.077125000011</v>
      </c>
      <c r="L2537" s="19">
        <f t="shared" ca="1" si="491"/>
        <v>97366.077125000011</v>
      </c>
      <c r="M2537" s="20">
        <f t="shared" si="492"/>
        <v>5000</v>
      </c>
      <c r="N2537" s="22">
        <f t="shared" si="493"/>
        <v>4800</v>
      </c>
      <c r="O2537" s="20">
        <f t="shared" si="493"/>
        <v>4608</v>
      </c>
      <c r="P2537" s="22">
        <f t="shared" si="493"/>
        <v>4423.68</v>
      </c>
      <c r="Q2537" s="20">
        <f t="shared" si="487"/>
        <v>4246.7328000000007</v>
      </c>
      <c r="R2537" s="21">
        <f t="shared" ca="1" si="494"/>
        <v>567815000</v>
      </c>
      <c r="S2537" s="22">
        <f t="shared" ca="1" si="495"/>
        <v>517847280</v>
      </c>
      <c r="T2537" s="21">
        <f t="shared" ca="1" si="496"/>
        <v>472276719.36000007</v>
      </c>
      <c r="U2537" s="22">
        <f t="shared" ca="1" si="497"/>
        <v>430716368.05632007</v>
      </c>
      <c r="V2537" s="21">
        <f t="shared" ca="1" si="498"/>
        <v>413487713.33406729</v>
      </c>
      <c r="W2537" s="23">
        <f t="shared" ca="1" si="499"/>
        <v>-252311322.7415328</v>
      </c>
    </row>
    <row r="2538" spans="6:23" x14ac:dyDescent="0.35">
      <c r="F2538" s="22">
        <v>2536</v>
      </c>
      <c r="G2538" s="22">
        <f t="shared" ca="1" si="488"/>
        <v>2.6428138833225256E-2</v>
      </c>
      <c r="H2538" s="19">
        <f t="shared" ca="1" si="489"/>
        <v>81917</v>
      </c>
      <c r="I2538" s="22">
        <f t="shared" ca="1" si="490"/>
        <v>77821.149999999994</v>
      </c>
      <c r="J2538" s="19">
        <f t="shared" ca="1" si="490"/>
        <v>73930.092499999999</v>
      </c>
      <c r="K2538" s="22">
        <f t="shared" ca="1" si="490"/>
        <v>70233.587874999997</v>
      </c>
      <c r="L2538" s="19">
        <f t="shared" ca="1" si="491"/>
        <v>70233.587874999997</v>
      </c>
      <c r="M2538" s="20">
        <f t="shared" si="492"/>
        <v>5000</v>
      </c>
      <c r="N2538" s="22">
        <f t="shared" si="493"/>
        <v>4800</v>
      </c>
      <c r="O2538" s="20">
        <f t="shared" si="493"/>
        <v>4608</v>
      </c>
      <c r="P2538" s="22">
        <f t="shared" si="493"/>
        <v>4423.68</v>
      </c>
      <c r="Q2538" s="20">
        <f t="shared" si="487"/>
        <v>4246.7328000000007</v>
      </c>
      <c r="R2538" s="21">
        <f t="shared" ca="1" si="494"/>
        <v>409585000</v>
      </c>
      <c r="S2538" s="22">
        <f t="shared" ca="1" si="495"/>
        <v>373541520</v>
      </c>
      <c r="T2538" s="21">
        <f t="shared" ca="1" si="496"/>
        <v>340669866.24000001</v>
      </c>
      <c r="U2538" s="22">
        <f t="shared" ca="1" si="497"/>
        <v>310690918.01087999</v>
      </c>
      <c r="V2538" s="21">
        <f t="shared" ca="1" si="498"/>
        <v>298263281.29044485</v>
      </c>
      <c r="W2538" s="23">
        <f t="shared" ca="1" si="499"/>
        <v>-711464003.46079373</v>
      </c>
    </row>
    <row r="2539" spans="6:23" x14ac:dyDescent="0.35">
      <c r="F2539" s="22">
        <v>2537</v>
      </c>
      <c r="G2539" s="22">
        <f t="shared" ca="1" si="488"/>
        <v>0.56190631087806153</v>
      </c>
      <c r="H2539" s="19">
        <f t="shared" ca="1" si="489"/>
        <v>144674</v>
      </c>
      <c r="I2539" s="22">
        <f t="shared" ca="1" si="490"/>
        <v>137440.29999999999</v>
      </c>
      <c r="J2539" s="19">
        <f t="shared" ca="1" si="490"/>
        <v>130568.28499999999</v>
      </c>
      <c r="K2539" s="22">
        <f t="shared" ca="1" si="490"/>
        <v>124039.87074999999</v>
      </c>
      <c r="L2539" s="19">
        <f t="shared" ca="1" si="491"/>
        <v>124039.87074999999</v>
      </c>
      <c r="M2539" s="20">
        <f t="shared" si="492"/>
        <v>5000</v>
      </c>
      <c r="N2539" s="22">
        <f t="shared" si="493"/>
        <v>4800</v>
      </c>
      <c r="O2539" s="20">
        <f t="shared" si="493"/>
        <v>4608</v>
      </c>
      <c r="P2539" s="22">
        <f t="shared" si="493"/>
        <v>4423.68</v>
      </c>
      <c r="Q2539" s="20">
        <f t="shared" si="487"/>
        <v>4246.7328000000007</v>
      </c>
      <c r="R2539" s="21">
        <f t="shared" ca="1" si="494"/>
        <v>723370000</v>
      </c>
      <c r="S2539" s="22">
        <f t="shared" ca="1" si="495"/>
        <v>659713440</v>
      </c>
      <c r="T2539" s="21">
        <f t="shared" ca="1" si="496"/>
        <v>601658657.27999997</v>
      </c>
      <c r="U2539" s="22">
        <f t="shared" ca="1" si="497"/>
        <v>548712695.43936002</v>
      </c>
      <c r="V2539" s="21">
        <f t="shared" ca="1" si="498"/>
        <v>526764187.62178564</v>
      </c>
      <c r="W2539" s="23">
        <f t="shared" ca="1" si="499"/>
        <v>199079028.32517195</v>
      </c>
    </row>
    <row r="2540" spans="6:23" x14ac:dyDescent="0.35">
      <c r="F2540" s="22">
        <v>2538</v>
      </c>
      <c r="G2540" s="22">
        <f t="shared" ca="1" si="488"/>
        <v>0.55630994293004787</v>
      </c>
      <c r="H2540" s="19">
        <f t="shared" ca="1" si="489"/>
        <v>144249</v>
      </c>
      <c r="I2540" s="22">
        <f t="shared" ca="1" si="490"/>
        <v>137036.54999999999</v>
      </c>
      <c r="J2540" s="19">
        <f t="shared" ca="1" si="490"/>
        <v>130184.72249999999</v>
      </c>
      <c r="K2540" s="22">
        <f t="shared" ca="1" si="490"/>
        <v>123675.48637499999</v>
      </c>
      <c r="L2540" s="19">
        <f t="shared" ca="1" si="491"/>
        <v>123675.48637499999</v>
      </c>
      <c r="M2540" s="20">
        <f t="shared" si="492"/>
        <v>5000</v>
      </c>
      <c r="N2540" s="22">
        <f t="shared" si="493"/>
        <v>4800</v>
      </c>
      <c r="O2540" s="20">
        <f t="shared" si="493"/>
        <v>4608</v>
      </c>
      <c r="P2540" s="22">
        <f t="shared" si="493"/>
        <v>4423.68</v>
      </c>
      <c r="Q2540" s="20">
        <f t="shared" si="487"/>
        <v>4246.7328000000007</v>
      </c>
      <c r="R2540" s="21">
        <f t="shared" ca="1" si="494"/>
        <v>721245000</v>
      </c>
      <c r="S2540" s="22">
        <f t="shared" ca="1" si="495"/>
        <v>657775440</v>
      </c>
      <c r="T2540" s="21">
        <f t="shared" ca="1" si="496"/>
        <v>599891201.27999997</v>
      </c>
      <c r="U2540" s="22">
        <f t="shared" ca="1" si="497"/>
        <v>547100775.56736004</v>
      </c>
      <c r="V2540" s="21">
        <f t="shared" ca="1" si="498"/>
        <v>525216744.54466563</v>
      </c>
      <c r="W2540" s="23">
        <f t="shared" ca="1" si="499"/>
        <v>192912691.68529081</v>
      </c>
    </row>
    <row r="2541" spans="6:23" x14ac:dyDescent="0.35">
      <c r="F2541" s="22">
        <v>2539</v>
      </c>
      <c r="G2541" s="22">
        <f t="shared" ca="1" si="488"/>
        <v>0.66824716865710954</v>
      </c>
      <c r="H2541" s="19">
        <f t="shared" ca="1" si="489"/>
        <v>153052</v>
      </c>
      <c r="I2541" s="22">
        <f t="shared" ca="1" si="490"/>
        <v>145399.4</v>
      </c>
      <c r="J2541" s="19">
        <f t="shared" ca="1" si="490"/>
        <v>138129.43</v>
      </c>
      <c r="K2541" s="22">
        <f t="shared" ca="1" si="490"/>
        <v>131222.95850000001</v>
      </c>
      <c r="L2541" s="19">
        <f t="shared" ca="1" si="491"/>
        <v>131222.95850000001</v>
      </c>
      <c r="M2541" s="20">
        <f t="shared" si="492"/>
        <v>5000</v>
      </c>
      <c r="N2541" s="22">
        <f t="shared" si="493"/>
        <v>4800</v>
      </c>
      <c r="O2541" s="20">
        <f t="shared" si="493"/>
        <v>4608</v>
      </c>
      <c r="P2541" s="22">
        <f t="shared" si="493"/>
        <v>4423.68</v>
      </c>
      <c r="Q2541" s="20">
        <f t="shared" si="487"/>
        <v>4246.7328000000007</v>
      </c>
      <c r="R2541" s="21">
        <f t="shared" ca="1" si="494"/>
        <v>765260000</v>
      </c>
      <c r="S2541" s="22">
        <f t="shared" ca="1" si="495"/>
        <v>697917120</v>
      </c>
      <c r="T2541" s="21">
        <f t="shared" ca="1" si="496"/>
        <v>636500413.43999994</v>
      </c>
      <c r="U2541" s="22">
        <f t="shared" ca="1" si="497"/>
        <v>580488377.05728006</v>
      </c>
      <c r="V2541" s="21">
        <f t="shared" ca="1" si="498"/>
        <v>557268841.97498894</v>
      </c>
      <c r="W2541" s="23">
        <f t="shared" ca="1" si="499"/>
        <v>320635659.78146839</v>
      </c>
    </row>
    <row r="2542" spans="6:23" x14ac:dyDescent="0.35">
      <c r="F2542" s="22">
        <v>2540</v>
      </c>
      <c r="G2542" s="22">
        <f t="shared" ca="1" si="488"/>
        <v>0.14663994581034578</v>
      </c>
      <c r="H2542" s="19">
        <f t="shared" ca="1" si="489"/>
        <v>108471</v>
      </c>
      <c r="I2542" s="22">
        <f t="shared" ca="1" si="490"/>
        <v>103047.45</v>
      </c>
      <c r="J2542" s="19">
        <f t="shared" ca="1" si="490"/>
        <v>97895.077499999999</v>
      </c>
      <c r="K2542" s="22">
        <f t="shared" ca="1" si="490"/>
        <v>93000.323625000005</v>
      </c>
      <c r="L2542" s="19">
        <f t="shared" ca="1" si="491"/>
        <v>93000.323625000005</v>
      </c>
      <c r="M2542" s="20">
        <f t="shared" si="492"/>
        <v>5000</v>
      </c>
      <c r="N2542" s="22">
        <f t="shared" si="493"/>
        <v>4800</v>
      </c>
      <c r="O2542" s="20">
        <f t="shared" si="493"/>
        <v>4608</v>
      </c>
      <c r="P2542" s="22">
        <f t="shared" si="493"/>
        <v>4423.68</v>
      </c>
      <c r="Q2542" s="20">
        <f t="shared" si="487"/>
        <v>4246.7328000000007</v>
      </c>
      <c r="R2542" s="21">
        <f t="shared" ca="1" si="494"/>
        <v>542355000</v>
      </c>
      <c r="S2542" s="22">
        <f t="shared" ca="1" si="495"/>
        <v>494627760</v>
      </c>
      <c r="T2542" s="21">
        <f t="shared" ca="1" si="496"/>
        <v>451100517.12</v>
      </c>
      <c r="U2542" s="22">
        <f t="shared" ca="1" si="497"/>
        <v>411403671.61344004</v>
      </c>
      <c r="V2542" s="21">
        <f t="shared" ca="1" si="498"/>
        <v>394947524.7489025</v>
      </c>
      <c r="W2542" s="23">
        <f t="shared" ca="1" si="499"/>
        <v>-326191290.20100546</v>
      </c>
    </row>
    <row r="2543" spans="6:23" x14ac:dyDescent="0.35">
      <c r="F2543" s="22">
        <v>2541</v>
      </c>
      <c r="G2543" s="22">
        <f t="shared" ca="1" si="488"/>
        <v>0.72443493432390715</v>
      </c>
      <c r="H2543" s="19">
        <f t="shared" ca="1" si="489"/>
        <v>157882</v>
      </c>
      <c r="I2543" s="22">
        <f t="shared" ca="1" si="490"/>
        <v>149987.9</v>
      </c>
      <c r="J2543" s="19">
        <f t="shared" ca="1" si="490"/>
        <v>142488.505</v>
      </c>
      <c r="K2543" s="22">
        <f t="shared" ca="1" si="490"/>
        <v>135364.07975</v>
      </c>
      <c r="L2543" s="19">
        <f t="shared" ca="1" si="491"/>
        <v>135364.07975</v>
      </c>
      <c r="M2543" s="20">
        <f t="shared" si="492"/>
        <v>5000</v>
      </c>
      <c r="N2543" s="22">
        <f t="shared" si="493"/>
        <v>4800</v>
      </c>
      <c r="O2543" s="20">
        <f t="shared" si="493"/>
        <v>4608</v>
      </c>
      <c r="P2543" s="22">
        <f t="shared" si="493"/>
        <v>4423.68</v>
      </c>
      <c r="Q2543" s="20">
        <f t="shared" si="487"/>
        <v>4246.7328000000007</v>
      </c>
      <c r="R2543" s="21">
        <f t="shared" ca="1" si="494"/>
        <v>789410000</v>
      </c>
      <c r="S2543" s="22">
        <f t="shared" ca="1" si="495"/>
        <v>719941920</v>
      </c>
      <c r="T2543" s="21">
        <f t="shared" ca="1" si="496"/>
        <v>656587031.03999996</v>
      </c>
      <c r="U2543" s="22">
        <f t="shared" ca="1" si="497"/>
        <v>598807372.30848002</v>
      </c>
      <c r="V2543" s="21">
        <f t="shared" ca="1" si="498"/>
        <v>574855077.41614091</v>
      </c>
      <c r="W2543" s="23">
        <f t="shared" ca="1" si="499"/>
        <v>390714262.06529713</v>
      </c>
    </row>
    <row r="2544" spans="6:23" x14ac:dyDescent="0.35">
      <c r="F2544" s="22">
        <v>2542</v>
      </c>
      <c r="G2544" s="22">
        <f t="shared" ca="1" si="488"/>
        <v>0.55503567755255223</v>
      </c>
      <c r="H2544" s="19">
        <f t="shared" ca="1" si="489"/>
        <v>144152</v>
      </c>
      <c r="I2544" s="22">
        <f t="shared" ca="1" si="490"/>
        <v>136944.4</v>
      </c>
      <c r="J2544" s="19">
        <f t="shared" ca="1" si="490"/>
        <v>130097.18</v>
      </c>
      <c r="K2544" s="22">
        <f t="shared" ca="1" si="490"/>
        <v>123592.321</v>
      </c>
      <c r="L2544" s="19">
        <f t="shared" ca="1" si="491"/>
        <v>123592.321</v>
      </c>
      <c r="M2544" s="20">
        <f t="shared" si="492"/>
        <v>5000</v>
      </c>
      <c r="N2544" s="22">
        <f t="shared" si="493"/>
        <v>4800</v>
      </c>
      <c r="O2544" s="20">
        <f t="shared" si="493"/>
        <v>4608</v>
      </c>
      <c r="P2544" s="22">
        <f t="shared" si="493"/>
        <v>4423.68</v>
      </c>
      <c r="Q2544" s="20">
        <f t="shared" si="487"/>
        <v>4246.7328000000007</v>
      </c>
      <c r="R2544" s="21">
        <f t="shared" ca="1" si="494"/>
        <v>720760000</v>
      </c>
      <c r="S2544" s="22">
        <f t="shared" ca="1" si="495"/>
        <v>657333120</v>
      </c>
      <c r="T2544" s="21">
        <f t="shared" ca="1" si="496"/>
        <v>599487805.43999994</v>
      </c>
      <c r="U2544" s="22">
        <f t="shared" ca="1" si="497"/>
        <v>546732878.56128001</v>
      </c>
      <c r="V2544" s="21">
        <f t="shared" ca="1" si="498"/>
        <v>524863563.41882885</v>
      </c>
      <c r="W2544" s="23">
        <f t="shared" ca="1" si="499"/>
        <v>191505316.02865863</v>
      </c>
    </row>
    <row r="2545" spans="6:23" x14ac:dyDescent="0.35">
      <c r="F2545" s="22">
        <v>2543</v>
      </c>
      <c r="G2545" s="22">
        <f t="shared" ca="1" si="488"/>
        <v>0.57130042840168049</v>
      </c>
      <c r="H2545" s="19">
        <f t="shared" ca="1" si="489"/>
        <v>145391</v>
      </c>
      <c r="I2545" s="22">
        <f t="shared" ca="1" si="490"/>
        <v>138121.45000000001</v>
      </c>
      <c r="J2545" s="19">
        <f t="shared" ca="1" si="490"/>
        <v>131215.3775</v>
      </c>
      <c r="K2545" s="22">
        <f t="shared" ca="1" si="490"/>
        <v>124654.60862500001</v>
      </c>
      <c r="L2545" s="19">
        <f t="shared" ca="1" si="491"/>
        <v>124654.60862500001</v>
      </c>
      <c r="M2545" s="20">
        <f t="shared" si="492"/>
        <v>5000</v>
      </c>
      <c r="N2545" s="22">
        <f t="shared" si="493"/>
        <v>4800</v>
      </c>
      <c r="O2545" s="20">
        <f t="shared" si="493"/>
        <v>4608</v>
      </c>
      <c r="P2545" s="22">
        <f t="shared" si="493"/>
        <v>4423.68</v>
      </c>
      <c r="Q2545" s="20">
        <f t="shared" si="487"/>
        <v>4246.7328000000007</v>
      </c>
      <c r="R2545" s="21">
        <f t="shared" ca="1" si="494"/>
        <v>726955000</v>
      </c>
      <c r="S2545" s="22">
        <f t="shared" ca="1" si="495"/>
        <v>662982960</v>
      </c>
      <c r="T2545" s="21">
        <f t="shared" ca="1" si="496"/>
        <v>604640459.51999998</v>
      </c>
      <c r="U2545" s="22">
        <f t="shared" ca="1" si="497"/>
        <v>551432099.0822401</v>
      </c>
      <c r="V2545" s="21">
        <f t="shared" ca="1" si="498"/>
        <v>529374815.11895055</v>
      </c>
      <c r="W2545" s="23">
        <f t="shared" ca="1" si="499"/>
        <v>209482000.96233678</v>
      </c>
    </row>
    <row r="2546" spans="6:23" x14ac:dyDescent="0.35">
      <c r="F2546" s="22">
        <v>2544</v>
      </c>
      <c r="G2546" s="22">
        <f t="shared" ca="1" si="488"/>
        <v>0.96819084106742781</v>
      </c>
      <c r="H2546" s="19">
        <f t="shared" ca="1" si="489"/>
        <v>195645</v>
      </c>
      <c r="I2546" s="22">
        <f t="shared" ca="1" si="490"/>
        <v>185862.75</v>
      </c>
      <c r="J2546" s="19">
        <f t="shared" ca="1" si="490"/>
        <v>176569.61249999999</v>
      </c>
      <c r="K2546" s="22">
        <f t="shared" ca="1" si="490"/>
        <v>167741.13187499999</v>
      </c>
      <c r="L2546" s="19">
        <f t="shared" ca="1" si="491"/>
        <v>167741.13187499999</v>
      </c>
      <c r="M2546" s="20">
        <f t="shared" si="492"/>
        <v>5000</v>
      </c>
      <c r="N2546" s="22">
        <f t="shared" si="493"/>
        <v>4800</v>
      </c>
      <c r="O2546" s="20">
        <f t="shared" si="493"/>
        <v>4608</v>
      </c>
      <c r="P2546" s="22">
        <f t="shared" si="493"/>
        <v>4423.68</v>
      </c>
      <c r="Q2546" s="20">
        <f t="shared" si="487"/>
        <v>4246.7328000000007</v>
      </c>
      <c r="R2546" s="21">
        <f t="shared" ca="1" si="494"/>
        <v>978225000</v>
      </c>
      <c r="S2546" s="22">
        <f t="shared" ca="1" si="495"/>
        <v>892141200</v>
      </c>
      <c r="T2546" s="21">
        <f t="shared" ca="1" si="496"/>
        <v>813632774.39999998</v>
      </c>
      <c r="U2546" s="22">
        <f t="shared" ca="1" si="497"/>
        <v>742033090.25279999</v>
      </c>
      <c r="V2546" s="21">
        <f t="shared" ca="1" si="498"/>
        <v>712351766.64268804</v>
      </c>
      <c r="W2546" s="23">
        <f t="shared" ca="1" si="499"/>
        <v>938618663.31668615</v>
      </c>
    </row>
    <row r="2547" spans="6:23" x14ac:dyDescent="0.35">
      <c r="F2547" s="22">
        <v>2545</v>
      </c>
      <c r="G2547" s="22">
        <f t="shared" ca="1" si="488"/>
        <v>0.35802179288293157</v>
      </c>
      <c r="H2547" s="19">
        <f t="shared" ca="1" si="489"/>
        <v>129087</v>
      </c>
      <c r="I2547" s="22">
        <f t="shared" ca="1" si="490"/>
        <v>122632.65</v>
      </c>
      <c r="J2547" s="19">
        <f t="shared" ca="1" si="490"/>
        <v>116501.01749999999</v>
      </c>
      <c r="K2547" s="22">
        <f t="shared" ca="1" si="490"/>
        <v>110675.96662499999</v>
      </c>
      <c r="L2547" s="19">
        <f t="shared" ca="1" si="491"/>
        <v>110675.96662499999</v>
      </c>
      <c r="M2547" s="20">
        <f t="shared" si="492"/>
        <v>5000</v>
      </c>
      <c r="N2547" s="22">
        <f t="shared" si="493"/>
        <v>4800</v>
      </c>
      <c r="O2547" s="20">
        <f t="shared" si="493"/>
        <v>4608</v>
      </c>
      <c r="P2547" s="22">
        <f t="shared" si="493"/>
        <v>4423.68</v>
      </c>
      <c r="Q2547" s="20">
        <f t="shared" si="487"/>
        <v>4246.7328000000007</v>
      </c>
      <c r="R2547" s="21">
        <f t="shared" ca="1" si="494"/>
        <v>645435000</v>
      </c>
      <c r="S2547" s="22">
        <f t="shared" ca="1" si="495"/>
        <v>588636720</v>
      </c>
      <c r="T2547" s="21">
        <f t="shared" ca="1" si="496"/>
        <v>536836688.63999993</v>
      </c>
      <c r="U2547" s="22">
        <f t="shared" ca="1" si="497"/>
        <v>489595060.03967994</v>
      </c>
      <c r="V2547" s="21">
        <f t="shared" ca="1" si="498"/>
        <v>470011257.63809282</v>
      </c>
      <c r="W2547" s="23">
        <f t="shared" ca="1" si="499"/>
        <v>-27073181.570900917</v>
      </c>
    </row>
    <row r="2548" spans="6:23" x14ac:dyDescent="0.35">
      <c r="F2548" s="22">
        <v>2546</v>
      </c>
      <c r="G2548" s="22">
        <f t="shared" ca="1" si="488"/>
        <v>0.73615222611092546</v>
      </c>
      <c r="H2548" s="19">
        <f t="shared" ca="1" si="489"/>
        <v>158946</v>
      </c>
      <c r="I2548" s="22">
        <f t="shared" ca="1" si="490"/>
        <v>150998.70000000001</v>
      </c>
      <c r="J2548" s="19">
        <f t="shared" ca="1" si="490"/>
        <v>143448.76500000001</v>
      </c>
      <c r="K2548" s="22">
        <f t="shared" ca="1" si="490"/>
        <v>136276.32675000001</v>
      </c>
      <c r="L2548" s="19">
        <f t="shared" ca="1" si="491"/>
        <v>136276.32675000001</v>
      </c>
      <c r="M2548" s="20">
        <f t="shared" si="492"/>
        <v>5000</v>
      </c>
      <c r="N2548" s="22">
        <f t="shared" si="493"/>
        <v>4800</v>
      </c>
      <c r="O2548" s="20">
        <f t="shared" si="493"/>
        <v>4608</v>
      </c>
      <c r="P2548" s="22">
        <f t="shared" si="493"/>
        <v>4423.68</v>
      </c>
      <c r="Q2548" s="20">
        <f t="shared" si="487"/>
        <v>4246.7328000000007</v>
      </c>
      <c r="R2548" s="21">
        <f t="shared" ca="1" si="494"/>
        <v>794730000</v>
      </c>
      <c r="S2548" s="22">
        <f t="shared" ca="1" si="495"/>
        <v>724793760</v>
      </c>
      <c r="T2548" s="21">
        <f t="shared" ca="1" si="496"/>
        <v>661011909.12000012</v>
      </c>
      <c r="U2548" s="22">
        <f t="shared" ca="1" si="497"/>
        <v>602842861.1174401</v>
      </c>
      <c r="V2548" s="21">
        <f t="shared" ca="1" si="498"/>
        <v>578729146.67274249</v>
      </c>
      <c r="W2548" s="23">
        <f t="shared" ca="1" si="499"/>
        <v>406151867.20608282</v>
      </c>
    </row>
    <row r="2549" spans="6:23" x14ac:dyDescent="0.35">
      <c r="F2549" s="22">
        <v>2547</v>
      </c>
      <c r="G2549" s="22">
        <f t="shared" ca="1" si="488"/>
        <v>0.53764406111485274</v>
      </c>
      <c r="H2549" s="19">
        <f t="shared" ca="1" si="489"/>
        <v>142835</v>
      </c>
      <c r="I2549" s="22">
        <f t="shared" ca="1" si="490"/>
        <v>135693.25</v>
      </c>
      <c r="J2549" s="19">
        <f t="shared" ca="1" si="490"/>
        <v>128908.58749999999</v>
      </c>
      <c r="K2549" s="22">
        <f t="shared" ca="1" si="490"/>
        <v>122463.15812499999</v>
      </c>
      <c r="L2549" s="19">
        <f t="shared" ca="1" si="491"/>
        <v>122463.15812499999</v>
      </c>
      <c r="M2549" s="20">
        <f t="shared" si="492"/>
        <v>5000</v>
      </c>
      <c r="N2549" s="22">
        <f t="shared" si="493"/>
        <v>4800</v>
      </c>
      <c r="O2549" s="20">
        <f t="shared" si="493"/>
        <v>4608</v>
      </c>
      <c r="P2549" s="22">
        <f t="shared" si="493"/>
        <v>4423.68</v>
      </c>
      <c r="Q2549" s="20">
        <f t="shared" si="487"/>
        <v>4246.7328000000007</v>
      </c>
      <c r="R2549" s="21">
        <f t="shared" ca="1" si="494"/>
        <v>714175000</v>
      </c>
      <c r="S2549" s="22">
        <f t="shared" ca="1" si="495"/>
        <v>651327600</v>
      </c>
      <c r="T2549" s="21">
        <f t="shared" ca="1" si="496"/>
        <v>594010771.19999993</v>
      </c>
      <c r="U2549" s="22">
        <f t="shared" ca="1" si="497"/>
        <v>541737823.33439994</v>
      </c>
      <c r="V2549" s="21">
        <f t="shared" ca="1" si="498"/>
        <v>520068310.40102404</v>
      </c>
      <c r="W2549" s="23">
        <f t="shared" ca="1" si="499"/>
        <v>172396926.95872021</v>
      </c>
    </row>
    <row r="2550" spans="6:23" x14ac:dyDescent="0.35">
      <c r="F2550" s="22">
        <v>2548</v>
      </c>
      <c r="G2550" s="22">
        <f t="shared" ca="1" si="488"/>
        <v>0.62369307502078841</v>
      </c>
      <c r="H2550" s="19">
        <f t="shared" ca="1" si="489"/>
        <v>149456</v>
      </c>
      <c r="I2550" s="22">
        <f t="shared" ca="1" si="490"/>
        <v>141983.20000000001</v>
      </c>
      <c r="J2550" s="19">
        <f t="shared" ca="1" si="490"/>
        <v>134884.04</v>
      </c>
      <c r="K2550" s="22">
        <f t="shared" ca="1" si="490"/>
        <v>128139.838</v>
      </c>
      <c r="L2550" s="19">
        <f t="shared" ca="1" si="491"/>
        <v>128139.838</v>
      </c>
      <c r="M2550" s="20">
        <f t="shared" si="492"/>
        <v>5000</v>
      </c>
      <c r="N2550" s="22">
        <f t="shared" si="493"/>
        <v>4800</v>
      </c>
      <c r="O2550" s="20">
        <f t="shared" si="493"/>
        <v>4608</v>
      </c>
      <c r="P2550" s="22">
        <f t="shared" si="493"/>
        <v>4423.68</v>
      </c>
      <c r="Q2550" s="20">
        <f t="shared" si="487"/>
        <v>4246.7328000000007</v>
      </c>
      <c r="R2550" s="21">
        <f t="shared" ca="1" si="494"/>
        <v>747280000</v>
      </c>
      <c r="S2550" s="22">
        <f t="shared" ca="1" si="495"/>
        <v>681519360</v>
      </c>
      <c r="T2550" s="21">
        <f t="shared" ca="1" si="496"/>
        <v>621545656.32000005</v>
      </c>
      <c r="U2550" s="22">
        <f t="shared" ca="1" si="497"/>
        <v>566849638.56384003</v>
      </c>
      <c r="V2550" s="21">
        <f t="shared" ca="1" si="498"/>
        <v>544175653.02128649</v>
      </c>
      <c r="W2550" s="23">
        <f t="shared" ca="1" si="499"/>
        <v>268461197.29437828</v>
      </c>
    </row>
    <row r="2551" spans="6:23" x14ac:dyDescent="0.35">
      <c r="F2551" s="22">
        <v>2549</v>
      </c>
      <c r="G2551" s="22">
        <f t="shared" ca="1" si="488"/>
        <v>0.27256639819016748</v>
      </c>
      <c r="H2551" s="19">
        <f t="shared" ca="1" si="489"/>
        <v>121848</v>
      </c>
      <c r="I2551" s="22">
        <f t="shared" ca="1" si="490"/>
        <v>115755.6</v>
      </c>
      <c r="J2551" s="19">
        <f t="shared" ca="1" si="490"/>
        <v>109967.82</v>
      </c>
      <c r="K2551" s="22">
        <f t="shared" ca="1" si="490"/>
        <v>104469.429</v>
      </c>
      <c r="L2551" s="19">
        <f t="shared" ca="1" si="491"/>
        <v>104469.429</v>
      </c>
      <c r="M2551" s="20">
        <f t="shared" si="492"/>
        <v>5000</v>
      </c>
      <c r="N2551" s="22">
        <f t="shared" si="493"/>
        <v>4800</v>
      </c>
      <c r="O2551" s="20">
        <f t="shared" si="493"/>
        <v>4608</v>
      </c>
      <c r="P2551" s="22">
        <f t="shared" si="493"/>
        <v>4423.68</v>
      </c>
      <c r="Q2551" s="20">
        <f t="shared" si="487"/>
        <v>4246.7328000000007</v>
      </c>
      <c r="R2551" s="21">
        <f t="shared" ca="1" si="494"/>
        <v>609240000</v>
      </c>
      <c r="S2551" s="22">
        <f t="shared" ca="1" si="495"/>
        <v>555626880</v>
      </c>
      <c r="T2551" s="21">
        <f t="shared" ca="1" si="496"/>
        <v>506731714.56000006</v>
      </c>
      <c r="U2551" s="22">
        <f t="shared" ca="1" si="497"/>
        <v>462139323.67872006</v>
      </c>
      <c r="V2551" s="21">
        <f t="shared" ca="1" si="498"/>
        <v>443653750.73157126</v>
      </c>
      <c r="W2551" s="23">
        <f t="shared" ca="1" si="499"/>
        <v>-132104030.83231592</v>
      </c>
    </row>
    <row r="2552" spans="6:23" x14ac:dyDescent="0.35">
      <c r="F2552" s="22">
        <v>2550</v>
      </c>
      <c r="G2552" s="22">
        <f t="shared" ca="1" si="488"/>
        <v>0.153728644791439</v>
      </c>
      <c r="H2552" s="19">
        <f t="shared" ca="1" si="489"/>
        <v>109383</v>
      </c>
      <c r="I2552" s="22">
        <f t="shared" ca="1" si="490"/>
        <v>103913.85</v>
      </c>
      <c r="J2552" s="19">
        <f t="shared" ca="1" si="490"/>
        <v>98718.157500000001</v>
      </c>
      <c r="K2552" s="22">
        <f t="shared" ca="1" si="490"/>
        <v>93782.249624999997</v>
      </c>
      <c r="L2552" s="19">
        <f t="shared" ca="1" si="491"/>
        <v>93782.249624999997</v>
      </c>
      <c r="M2552" s="20">
        <f t="shared" si="492"/>
        <v>5000</v>
      </c>
      <c r="N2552" s="22">
        <f t="shared" si="493"/>
        <v>4800</v>
      </c>
      <c r="O2552" s="20">
        <f t="shared" si="493"/>
        <v>4608</v>
      </c>
      <c r="P2552" s="22">
        <f t="shared" si="493"/>
        <v>4423.68</v>
      </c>
      <c r="Q2552" s="20">
        <f t="shared" si="487"/>
        <v>4246.7328000000007</v>
      </c>
      <c r="R2552" s="21">
        <f t="shared" ca="1" si="494"/>
        <v>546915000</v>
      </c>
      <c r="S2552" s="22">
        <f t="shared" ca="1" si="495"/>
        <v>498786480</v>
      </c>
      <c r="T2552" s="21">
        <f t="shared" ca="1" si="496"/>
        <v>454893269.75999999</v>
      </c>
      <c r="U2552" s="22">
        <f t="shared" ca="1" si="497"/>
        <v>414862662.02112001</v>
      </c>
      <c r="V2552" s="21">
        <f t="shared" ca="1" si="498"/>
        <v>398268155.54027528</v>
      </c>
      <c r="W2552" s="23">
        <f t="shared" ca="1" si="499"/>
        <v>-312959057.22318959</v>
      </c>
    </row>
    <row r="2553" spans="6:23" x14ac:dyDescent="0.35">
      <c r="F2553" s="22">
        <v>2551</v>
      </c>
      <c r="G2553" s="22">
        <f t="shared" ca="1" si="488"/>
        <v>0.84648028977751655</v>
      </c>
      <c r="H2553" s="19">
        <f t="shared" ca="1" si="489"/>
        <v>170644</v>
      </c>
      <c r="I2553" s="22">
        <f t="shared" ca="1" si="490"/>
        <v>162111.79999999999</v>
      </c>
      <c r="J2553" s="19">
        <f t="shared" ca="1" si="490"/>
        <v>154006.21</v>
      </c>
      <c r="K2553" s="22">
        <f t="shared" ca="1" si="490"/>
        <v>146305.8995</v>
      </c>
      <c r="L2553" s="19">
        <f t="shared" ca="1" si="491"/>
        <v>146305.8995</v>
      </c>
      <c r="M2553" s="20">
        <f t="shared" si="492"/>
        <v>5000</v>
      </c>
      <c r="N2553" s="22">
        <f t="shared" si="493"/>
        <v>4800</v>
      </c>
      <c r="O2553" s="20">
        <f t="shared" si="493"/>
        <v>4608</v>
      </c>
      <c r="P2553" s="22">
        <f t="shared" si="493"/>
        <v>4423.68</v>
      </c>
      <c r="Q2553" s="20">
        <f t="shared" si="487"/>
        <v>4246.7328000000007</v>
      </c>
      <c r="R2553" s="21">
        <f t="shared" ca="1" si="494"/>
        <v>853220000</v>
      </c>
      <c r="S2553" s="22">
        <f t="shared" ca="1" si="495"/>
        <v>778136640</v>
      </c>
      <c r="T2553" s="21">
        <f t="shared" ca="1" si="496"/>
        <v>709660615.67999995</v>
      </c>
      <c r="U2553" s="22">
        <f t="shared" ca="1" si="497"/>
        <v>647210481.5001601</v>
      </c>
      <c r="V2553" s="21">
        <f t="shared" ca="1" si="498"/>
        <v>621322062.24015367</v>
      </c>
      <c r="W2553" s="23">
        <f t="shared" ca="1" si="499"/>
        <v>575878469.59039354</v>
      </c>
    </row>
    <row r="2554" spans="6:23" x14ac:dyDescent="0.35">
      <c r="F2554" s="22">
        <v>2552</v>
      </c>
      <c r="G2554" s="22">
        <f t="shared" ca="1" si="488"/>
        <v>0.65692096047006299</v>
      </c>
      <c r="H2554" s="19">
        <f t="shared" ca="1" si="489"/>
        <v>152122</v>
      </c>
      <c r="I2554" s="22">
        <f t="shared" ca="1" si="490"/>
        <v>144515.9</v>
      </c>
      <c r="J2554" s="19">
        <f t="shared" ca="1" si="490"/>
        <v>137290.10499999998</v>
      </c>
      <c r="K2554" s="22">
        <f t="shared" ca="1" si="490"/>
        <v>130425.59974999998</v>
      </c>
      <c r="L2554" s="19">
        <f t="shared" ca="1" si="491"/>
        <v>130425.59974999998</v>
      </c>
      <c r="M2554" s="20">
        <f t="shared" si="492"/>
        <v>5000</v>
      </c>
      <c r="N2554" s="22">
        <f t="shared" si="493"/>
        <v>4800</v>
      </c>
      <c r="O2554" s="20">
        <f t="shared" si="493"/>
        <v>4608</v>
      </c>
      <c r="P2554" s="22">
        <f t="shared" si="493"/>
        <v>4423.68</v>
      </c>
      <c r="Q2554" s="20">
        <f t="shared" si="487"/>
        <v>4246.7328000000007</v>
      </c>
      <c r="R2554" s="21">
        <f t="shared" ca="1" si="494"/>
        <v>760610000</v>
      </c>
      <c r="S2554" s="22">
        <f t="shared" ca="1" si="495"/>
        <v>693676320</v>
      </c>
      <c r="T2554" s="21">
        <f t="shared" ca="1" si="496"/>
        <v>632632803.83999991</v>
      </c>
      <c r="U2554" s="22">
        <f t="shared" ca="1" si="497"/>
        <v>576961117.10207999</v>
      </c>
      <c r="V2554" s="21">
        <f t="shared" ca="1" si="498"/>
        <v>553882672.41799676</v>
      </c>
      <c r="W2554" s="23">
        <f t="shared" ca="1" si="499"/>
        <v>307142264.31066895</v>
      </c>
    </row>
    <row r="2555" spans="6:23" x14ac:dyDescent="0.35">
      <c r="F2555" s="22">
        <v>2553</v>
      </c>
      <c r="G2555" s="22">
        <f t="shared" ca="1" si="488"/>
        <v>0.39320021088963319</v>
      </c>
      <c r="H2555" s="19">
        <f t="shared" ca="1" si="489"/>
        <v>131870</v>
      </c>
      <c r="I2555" s="22">
        <f t="shared" ca="1" si="490"/>
        <v>125276.5</v>
      </c>
      <c r="J2555" s="19">
        <f t="shared" ca="1" si="490"/>
        <v>119012.675</v>
      </c>
      <c r="K2555" s="22">
        <f t="shared" ca="1" si="490"/>
        <v>113062.04125000001</v>
      </c>
      <c r="L2555" s="19">
        <f t="shared" ca="1" si="491"/>
        <v>113062.04125000001</v>
      </c>
      <c r="M2555" s="20">
        <f t="shared" si="492"/>
        <v>5000</v>
      </c>
      <c r="N2555" s="22">
        <f t="shared" si="493"/>
        <v>4800</v>
      </c>
      <c r="O2555" s="20">
        <f t="shared" si="493"/>
        <v>4608</v>
      </c>
      <c r="P2555" s="22">
        <f t="shared" si="493"/>
        <v>4423.68</v>
      </c>
      <c r="Q2555" s="20">
        <f t="shared" si="487"/>
        <v>4246.7328000000007</v>
      </c>
      <c r="R2555" s="21">
        <f t="shared" ca="1" si="494"/>
        <v>659350000</v>
      </c>
      <c r="S2555" s="22">
        <f t="shared" ca="1" si="495"/>
        <v>601327200</v>
      </c>
      <c r="T2555" s="21">
        <f t="shared" ca="1" si="496"/>
        <v>548410406.39999998</v>
      </c>
      <c r="U2555" s="22">
        <f t="shared" ca="1" si="497"/>
        <v>500150290.63680005</v>
      </c>
      <c r="V2555" s="21">
        <f t="shared" ca="1" si="498"/>
        <v>480144279.0113281</v>
      </c>
      <c r="W2555" s="23">
        <f t="shared" ca="1" si="499"/>
        <v>13305441.649781227</v>
      </c>
    </row>
    <row r="2556" spans="6:23" x14ac:dyDescent="0.35">
      <c r="F2556" s="22">
        <v>2554</v>
      </c>
      <c r="G2556" s="22">
        <f t="shared" ca="1" si="488"/>
        <v>0.21731687756907581</v>
      </c>
      <c r="H2556" s="19">
        <f t="shared" ca="1" si="489"/>
        <v>116561</v>
      </c>
      <c r="I2556" s="22">
        <f t="shared" ca="1" si="490"/>
        <v>110732.95</v>
      </c>
      <c r="J2556" s="19">
        <f t="shared" ca="1" si="490"/>
        <v>105196.30249999999</v>
      </c>
      <c r="K2556" s="22">
        <f t="shared" ca="1" si="490"/>
        <v>99936.487374999997</v>
      </c>
      <c r="L2556" s="19">
        <f t="shared" ca="1" si="491"/>
        <v>99936.487374999997</v>
      </c>
      <c r="M2556" s="20">
        <f t="shared" si="492"/>
        <v>5000</v>
      </c>
      <c r="N2556" s="22">
        <f t="shared" si="493"/>
        <v>4800</v>
      </c>
      <c r="O2556" s="20">
        <f t="shared" si="493"/>
        <v>4608</v>
      </c>
      <c r="P2556" s="22">
        <f t="shared" si="493"/>
        <v>4423.68</v>
      </c>
      <c r="Q2556" s="20">
        <f t="shared" si="487"/>
        <v>4246.7328000000007</v>
      </c>
      <c r="R2556" s="21">
        <f t="shared" ca="1" si="494"/>
        <v>582805000</v>
      </c>
      <c r="S2556" s="22">
        <f t="shared" ca="1" si="495"/>
        <v>531518160</v>
      </c>
      <c r="T2556" s="21">
        <f t="shared" ca="1" si="496"/>
        <v>484744561.91999996</v>
      </c>
      <c r="U2556" s="22">
        <f t="shared" ca="1" si="497"/>
        <v>442087040.47104001</v>
      </c>
      <c r="V2556" s="21">
        <f t="shared" ca="1" si="498"/>
        <v>424403558.85219848</v>
      </c>
      <c r="W2556" s="23">
        <f t="shared" ca="1" si="499"/>
        <v>-208813258.63244009</v>
      </c>
    </row>
    <row r="2557" spans="6:23" x14ac:dyDescent="0.35">
      <c r="F2557" s="22">
        <v>2555</v>
      </c>
      <c r="G2557" s="22">
        <f t="shared" ca="1" si="488"/>
        <v>0.11889334781978034</v>
      </c>
      <c r="H2557" s="19">
        <f t="shared" ca="1" si="489"/>
        <v>104584</v>
      </c>
      <c r="I2557" s="22">
        <f t="shared" ca="1" si="490"/>
        <v>99354.8</v>
      </c>
      <c r="J2557" s="19">
        <f t="shared" ca="1" si="490"/>
        <v>94387.06</v>
      </c>
      <c r="K2557" s="22">
        <f t="shared" ca="1" si="490"/>
        <v>89667.706999999995</v>
      </c>
      <c r="L2557" s="19">
        <f t="shared" ca="1" si="491"/>
        <v>89667.706999999995</v>
      </c>
      <c r="M2557" s="20">
        <f t="shared" si="492"/>
        <v>5000</v>
      </c>
      <c r="N2557" s="22">
        <f t="shared" si="493"/>
        <v>4800</v>
      </c>
      <c r="O2557" s="20">
        <f t="shared" si="493"/>
        <v>4608</v>
      </c>
      <c r="P2557" s="22">
        <f t="shared" si="493"/>
        <v>4423.68</v>
      </c>
      <c r="Q2557" s="20">
        <f t="shared" si="487"/>
        <v>4246.7328000000007</v>
      </c>
      <c r="R2557" s="21">
        <f t="shared" ca="1" si="494"/>
        <v>522920000</v>
      </c>
      <c r="S2557" s="22">
        <f t="shared" ca="1" si="495"/>
        <v>476903040</v>
      </c>
      <c r="T2557" s="21">
        <f t="shared" ca="1" si="496"/>
        <v>434935572.48000002</v>
      </c>
      <c r="U2557" s="22">
        <f t="shared" ca="1" si="497"/>
        <v>396661242.10176003</v>
      </c>
      <c r="V2557" s="21">
        <f t="shared" ca="1" si="498"/>
        <v>380794792.41768962</v>
      </c>
      <c r="W2557" s="23">
        <f t="shared" ca="1" si="499"/>
        <v>-382587879.65799117</v>
      </c>
    </row>
    <row r="2558" spans="6:23" x14ac:dyDescent="0.35">
      <c r="F2558" s="22">
        <v>2556</v>
      </c>
      <c r="G2558" s="22">
        <f t="shared" ca="1" si="488"/>
        <v>0.74535124728225766</v>
      </c>
      <c r="H2558" s="19">
        <f t="shared" ca="1" si="489"/>
        <v>159798</v>
      </c>
      <c r="I2558" s="22">
        <f t="shared" ca="1" si="490"/>
        <v>151808.1</v>
      </c>
      <c r="J2558" s="19">
        <f t="shared" ca="1" si="490"/>
        <v>144217.69500000001</v>
      </c>
      <c r="K2558" s="22">
        <f t="shared" ca="1" si="490"/>
        <v>137006.81025000001</v>
      </c>
      <c r="L2558" s="19">
        <f t="shared" ca="1" si="491"/>
        <v>137006.81025000001</v>
      </c>
      <c r="M2558" s="20">
        <f t="shared" si="492"/>
        <v>5000</v>
      </c>
      <c r="N2558" s="22">
        <f t="shared" si="493"/>
        <v>4800</v>
      </c>
      <c r="O2558" s="20">
        <f t="shared" si="493"/>
        <v>4608</v>
      </c>
      <c r="P2558" s="22">
        <f t="shared" si="493"/>
        <v>4423.68</v>
      </c>
      <c r="Q2558" s="20">
        <f t="shared" si="487"/>
        <v>4246.7328000000007</v>
      </c>
      <c r="R2558" s="21">
        <f t="shared" ca="1" si="494"/>
        <v>798990000</v>
      </c>
      <c r="S2558" s="22">
        <f t="shared" ca="1" si="495"/>
        <v>728678880</v>
      </c>
      <c r="T2558" s="21">
        <f t="shared" ca="1" si="496"/>
        <v>664555138.56000006</v>
      </c>
      <c r="U2558" s="22">
        <f t="shared" ca="1" si="497"/>
        <v>606074286.36672008</v>
      </c>
      <c r="V2558" s="21">
        <f t="shared" ca="1" si="498"/>
        <v>581831314.91205132</v>
      </c>
      <c r="W2558" s="23">
        <f t="shared" ca="1" si="499"/>
        <v>418513558.54062128</v>
      </c>
    </row>
    <row r="2559" spans="6:23" x14ac:dyDescent="0.35">
      <c r="F2559" s="22">
        <v>2557</v>
      </c>
      <c r="G2559" s="22">
        <f t="shared" ca="1" si="488"/>
        <v>0.89151961259387003</v>
      </c>
      <c r="H2559" s="19">
        <f t="shared" ca="1" si="489"/>
        <v>177040</v>
      </c>
      <c r="I2559" s="22">
        <f t="shared" ca="1" si="490"/>
        <v>168188</v>
      </c>
      <c r="J2559" s="19">
        <f t="shared" ca="1" si="490"/>
        <v>159778.6</v>
      </c>
      <c r="K2559" s="22">
        <f t="shared" ca="1" si="490"/>
        <v>151789.67000000001</v>
      </c>
      <c r="L2559" s="19">
        <f t="shared" ca="1" si="491"/>
        <v>151789.67000000001</v>
      </c>
      <c r="M2559" s="20">
        <f t="shared" si="492"/>
        <v>5000</v>
      </c>
      <c r="N2559" s="22">
        <f t="shared" si="493"/>
        <v>4800</v>
      </c>
      <c r="O2559" s="20">
        <f t="shared" si="493"/>
        <v>4608</v>
      </c>
      <c r="P2559" s="22">
        <f t="shared" si="493"/>
        <v>4423.68</v>
      </c>
      <c r="Q2559" s="20">
        <f t="shared" si="487"/>
        <v>4246.7328000000007</v>
      </c>
      <c r="R2559" s="21">
        <f t="shared" ca="1" si="494"/>
        <v>885200000</v>
      </c>
      <c r="S2559" s="22">
        <f t="shared" ca="1" si="495"/>
        <v>807302400</v>
      </c>
      <c r="T2559" s="21">
        <f t="shared" ca="1" si="496"/>
        <v>736259788.80000007</v>
      </c>
      <c r="U2559" s="22">
        <f t="shared" ca="1" si="497"/>
        <v>671468927.38560009</v>
      </c>
      <c r="V2559" s="21">
        <f t="shared" ca="1" si="498"/>
        <v>644610170.29017615</v>
      </c>
      <c r="W2559" s="23">
        <f t="shared" ca="1" si="499"/>
        <v>668678208.76376152</v>
      </c>
    </row>
    <row r="2560" spans="6:23" x14ac:dyDescent="0.35">
      <c r="F2560" s="22">
        <v>2558</v>
      </c>
      <c r="G2560" s="22">
        <f t="shared" ca="1" si="488"/>
        <v>0.94479780401580238</v>
      </c>
      <c r="H2560" s="19">
        <f t="shared" ca="1" si="489"/>
        <v>187891</v>
      </c>
      <c r="I2560" s="22">
        <f t="shared" ca="1" si="490"/>
        <v>178496.45</v>
      </c>
      <c r="J2560" s="19">
        <f t="shared" ca="1" si="490"/>
        <v>169571.6275</v>
      </c>
      <c r="K2560" s="22">
        <f t="shared" ca="1" si="490"/>
        <v>161093.04612499999</v>
      </c>
      <c r="L2560" s="19">
        <f t="shared" ca="1" si="491"/>
        <v>161093.04612499999</v>
      </c>
      <c r="M2560" s="20">
        <f t="shared" si="492"/>
        <v>5000</v>
      </c>
      <c r="N2560" s="22">
        <f t="shared" si="493"/>
        <v>4800</v>
      </c>
      <c r="O2560" s="20">
        <f t="shared" si="493"/>
        <v>4608</v>
      </c>
      <c r="P2560" s="22">
        <f t="shared" si="493"/>
        <v>4423.68</v>
      </c>
      <c r="Q2560" s="20">
        <f t="shared" si="487"/>
        <v>4246.7328000000007</v>
      </c>
      <c r="R2560" s="21">
        <f t="shared" ca="1" si="494"/>
        <v>939455000</v>
      </c>
      <c r="S2560" s="22">
        <f t="shared" ca="1" si="495"/>
        <v>856782960</v>
      </c>
      <c r="T2560" s="21">
        <f t="shared" ca="1" si="496"/>
        <v>781386059.51999998</v>
      </c>
      <c r="U2560" s="22">
        <f t="shared" ca="1" si="497"/>
        <v>712624086.28224003</v>
      </c>
      <c r="V2560" s="21">
        <f t="shared" ca="1" si="498"/>
        <v>684119122.8309505</v>
      </c>
      <c r="W2560" s="23">
        <f t="shared" ca="1" si="499"/>
        <v>826115664.95047379</v>
      </c>
    </row>
    <row r="2561" spans="6:23" x14ac:dyDescent="0.35">
      <c r="F2561" s="22">
        <v>2559</v>
      </c>
      <c r="G2561" s="22">
        <f t="shared" ca="1" si="488"/>
        <v>0.4074302543733368</v>
      </c>
      <c r="H2561" s="19">
        <f t="shared" ca="1" si="489"/>
        <v>132975</v>
      </c>
      <c r="I2561" s="22">
        <f t="shared" ca="1" si="490"/>
        <v>126326.25</v>
      </c>
      <c r="J2561" s="19">
        <f t="shared" ca="1" si="490"/>
        <v>120009.9375</v>
      </c>
      <c r="K2561" s="22">
        <f t="shared" ca="1" si="490"/>
        <v>114009.440625</v>
      </c>
      <c r="L2561" s="19">
        <f t="shared" ca="1" si="491"/>
        <v>114009.440625</v>
      </c>
      <c r="M2561" s="20">
        <f t="shared" si="492"/>
        <v>5000</v>
      </c>
      <c r="N2561" s="22">
        <f t="shared" si="493"/>
        <v>4800</v>
      </c>
      <c r="O2561" s="20">
        <f t="shared" si="493"/>
        <v>4608</v>
      </c>
      <c r="P2561" s="22">
        <f t="shared" si="493"/>
        <v>4423.68</v>
      </c>
      <c r="Q2561" s="20">
        <f t="shared" si="487"/>
        <v>4246.7328000000007</v>
      </c>
      <c r="R2561" s="21">
        <f t="shared" ca="1" si="494"/>
        <v>664875000</v>
      </c>
      <c r="S2561" s="22">
        <f t="shared" ca="1" si="495"/>
        <v>606366000</v>
      </c>
      <c r="T2561" s="21">
        <f t="shared" ca="1" si="496"/>
        <v>553005792</v>
      </c>
      <c r="U2561" s="22">
        <f t="shared" ca="1" si="497"/>
        <v>504341282.30400002</v>
      </c>
      <c r="V2561" s="21">
        <f t="shared" ca="1" si="498"/>
        <v>484167631.01184011</v>
      </c>
      <c r="W2561" s="23">
        <f t="shared" ca="1" si="499"/>
        <v>29337916.913472652</v>
      </c>
    </row>
    <row r="2562" spans="6:23" x14ac:dyDescent="0.35">
      <c r="F2562" s="22">
        <v>2560</v>
      </c>
      <c r="G2562" s="22">
        <f t="shared" ca="1" si="488"/>
        <v>0.29501966879515595</v>
      </c>
      <c r="H2562" s="19">
        <f t="shared" ca="1" si="489"/>
        <v>123837</v>
      </c>
      <c r="I2562" s="22">
        <f t="shared" ca="1" si="490"/>
        <v>117645.15</v>
      </c>
      <c r="J2562" s="19">
        <f t="shared" ca="1" si="490"/>
        <v>111762.89249999999</v>
      </c>
      <c r="K2562" s="22">
        <f t="shared" ca="1" si="490"/>
        <v>106174.74787499999</v>
      </c>
      <c r="L2562" s="19">
        <f t="shared" ca="1" si="491"/>
        <v>106174.74787499999</v>
      </c>
      <c r="M2562" s="20">
        <f t="shared" si="492"/>
        <v>5000</v>
      </c>
      <c r="N2562" s="22">
        <f t="shared" si="493"/>
        <v>4800</v>
      </c>
      <c r="O2562" s="20">
        <f t="shared" si="493"/>
        <v>4608</v>
      </c>
      <c r="P2562" s="22">
        <f t="shared" si="493"/>
        <v>4423.68</v>
      </c>
      <c r="Q2562" s="20">
        <f t="shared" si="487"/>
        <v>4246.7328000000007</v>
      </c>
      <c r="R2562" s="21">
        <f t="shared" ca="1" si="494"/>
        <v>619185000</v>
      </c>
      <c r="S2562" s="22">
        <f t="shared" ca="1" si="495"/>
        <v>564696720</v>
      </c>
      <c r="T2562" s="21">
        <f t="shared" ca="1" si="496"/>
        <v>515003408.63999993</v>
      </c>
      <c r="U2562" s="22">
        <f t="shared" ca="1" si="497"/>
        <v>469683108.67967999</v>
      </c>
      <c r="V2562" s="21">
        <f t="shared" ca="1" si="498"/>
        <v>450895784.33249283</v>
      </c>
      <c r="W2562" s="23">
        <f t="shared" ca="1" si="499"/>
        <v>-103245575.35767102</v>
      </c>
    </row>
    <row r="2563" spans="6:23" x14ac:dyDescent="0.35">
      <c r="F2563" s="22">
        <v>2561</v>
      </c>
      <c r="G2563" s="22">
        <f t="shared" ca="1" si="488"/>
        <v>9.6940042043626051E-2</v>
      </c>
      <c r="H2563" s="19">
        <f t="shared" ca="1" si="489"/>
        <v>101024</v>
      </c>
      <c r="I2563" s="22">
        <f t="shared" ca="1" si="490"/>
        <v>95972.800000000003</v>
      </c>
      <c r="J2563" s="19">
        <f t="shared" ca="1" si="490"/>
        <v>91174.16</v>
      </c>
      <c r="K2563" s="22">
        <f t="shared" ca="1" si="490"/>
        <v>86615.452000000005</v>
      </c>
      <c r="L2563" s="19">
        <f t="shared" ca="1" si="491"/>
        <v>86615.452000000005</v>
      </c>
      <c r="M2563" s="20">
        <f t="shared" si="492"/>
        <v>5000</v>
      </c>
      <c r="N2563" s="22">
        <f t="shared" si="493"/>
        <v>4800</v>
      </c>
      <c r="O2563" s="20">
        <f t="shared" si="493"/>
        <v>4608</v>
      </c>
      <c r="P2563" s="22">
        <f t="shared" si="493"/>
        <v>4423.68</v>
      </c>
      <c r="Q2563" s="20">
        <f t="shared" si="493"/>
        <v>4246.7328000000007</v>
      </c>
      <c r="R2563" s="21">
        <f t="shared" ca="1" si="494"/>
        <v>505120000</v>
      </c>
      <c r="S2563" s="22">
        <f t="shared" ca="1" si="495"/>
        <v>460669440</v>
      </c>
      <c r="T2563" s="21">
        <f t="shared" ca="1" si="496"/>
        <v>420130529.28000003</v>
      </c>
      <c r="U2563" s="22">
        <f t="shared" ca="1" si="497"/>
        <v>383159042.70336002</v>
      </c>
      <c r="V2563" s="21">
        <f t="shared" ca="1" si="498"/>
        <v>367832680.99522567</v>
      </c>
      <c r="W2563" s="23">
        <f t="shared" ca="1" si="499"/>
        <v>-434240017.15911531</v>
      </c>
    </row>
    <row r="2564" spans="6:23" x14ac:dyDescent="0.35">
      <c r="F2564" s="22">
        <v>2562</v>
      </c>
      <c r="G2564" s="22">
        <f t="shared" ref="G2564:G2627" ca="1" si="500">RAND()</f>
        <v>0.83094459151918565</v>
      </c>
      <c r="H2564" s="19">
        <f t="shared" ref="H2564:H2627" ca="1" si="501">ROUND(_xlfn.NORM.INV(G2564,$B$4,$B$5),0)</f>
        <v>168737</v>
      </c>
      <c r="I2564" s="22">
        <f t="shared" ref="I2564:K2627" ca="1" si="502">H2564-$B$7*H2564</f>
        <v>160300.15</v>
      </c>
      <c r="J2564" s="19">
        <f t="shared" ca="1" si="502"/>
        <v>152285.14249999999</v>
      </c>
      <c r="K2564" s="22">
        <f t="shared" ca="1" si="502"/>
        <v>144670.88537499998</v>
      </c>
      <c r="L2564" s="19">
        <f t="shared" ref="L2564:L2627" ca="1" si="503">J2564-$B$7*J2564</f>
        <v>144670.88537499998</v>
      </c>
      <c r="M2564" s="20">
        <f t="shared" ref="M2564:M2627" si="504">$B$3</f>
        <v>5000</v>
      </c>
      <c r="N2564" s="22">
        <f t="shared" ref="N2564:Q2627" si="505">M2564-$B$8*M2564</f>
        <v>4800</v>
      </c>
      <c r="O2564" s="20">
        <f t="shared" si="505"/>
        <v>4608</v>
      </c>
      <c r="P2564" s="22">
        <f t="shared" si="505"/>
        <v>4423.68</v>
      </c>
      <c r="Q2564" s="20">
        <f t="shared" si="505"/>
        <v>4246.7328000000007</v>
      </c>
      <c r="R2564" s="21">
        <f t="shared" ref="R2564:R2627" ca="1" si="506">H2564*M2564</f>
        <v>843685000</v>
      </c>
      <c r="S2564" s="22">
        <f t="shared" ref="S2564:S2627" ca="1" si="507">I2564*N2564</f>
        <v>769440720</v>
      </c>
      <c r="T2564" s="21">
        <f t="shared" ref="T2564:T2627" ca="1" si="508">J2564*O2564</f>
        <v>701729936.63999999</v>
      </c>
      <c r="U2564" s="22">
        <f t="shared" ref="U2564:U2627" ca="1" si="509">K2564*P2564</f>
        <v>639977702.21568</v>
      </c>
      <c r="V2564" s="21">
        <f t="shared" ref="V2564:V2627" ca="1" si="510">L2564*Q2564</f>
        <v>614378594.12705278</v>
      </c>
      <c r="W2564" s="23">
        <f t="shared" ref="W2564:W2627" ca="1" si="511">NPV($B$6,R2564,S2564,T2564,U2564,V2564)-$B$2</f>
        <v>548209754.3615613</v>
      </c>
    </row>
    <row r="2565" spans="6:23" x14ac:dyDescent="0.35">
      <c r="F2565" s="22">
        <v>2563</v>
      </c>
      <c r="G2565" s="22">
        <f t="shared" ca="1" si="500"/>
        <v>0.34690101580861288</v>
      </c>
      <c r="H2565" s="19">
        <f t="shared" ca="1" si="501"/>
        <v>128189</v>
      </c>
      <c r="I2565" s="22">
        <f t="shared" ca="1" si="502"/>
        <v>121779.55</v>
      </c>
      <c r="J2565" s="19">
        <f t="shared" ca="1" si="502"/>
        <v>115690.57250000001</v>
      </c>
      <c r="K2565" s="22">
        <f t="shared" ca="1" si="502"/>
        <v>109906.043875</v>
      </c>
      <c r="L2565" s="19">
        <f t="shared" ca="1" si="503"/>
        <v>109906.043875</v>
      </c>
      <c r="M2565" s="20">
        <f t="shared" si="504"/>
        <v>5000</v>
      </c>
      <c r="N2565" s="22">
        <f t="shared" si="505"/>
        <v>4800</v>
      </c>
      <c r="O2565" s="20">
        <f t="shared" si="505"/>
        <v>4608</v>
      </c>
      <c r="P2565" s="22">
        <f t="shared" si="505"/>
        <v>4423.68</v>
      </c>
      <c r="Q2565" s="20">
        <f t="shared" si="505"/>
        <v>4246.7328000000007</v>
      </c>
      <c r="R2565" s="21">
        <f t="shared" ca="1" si="506"/>
        <v>640945000</v>
      </c>
      <c r="S2565" s="22">
        <f t="shared" ca="1" si="507"/>
        <v>584541840</v>
      </c>
      <c r="T2565" s="21">
        <f t="shared" ca="1" si="508"/>
        <v>533102158.08000004</v>
      </c>
      <c r="U2565" s="22">
        <f t="shared" ca="1" si="509"/>
        <v>486189168.16896003</v>
      </c>
      <c r="V2565" s="21">
        <f t="shared" ca="1" si="510"/>
        <v>466741601.44220167</v>
      </c>
      <c r="W2565" s="23">
        <f t="shared" ca="1" si="511"/>
        <v>-40102288.165285826</v>
      </c>
    </row>
    <row r="2566" spans="6:23" x14ac:dyDescent="0.35">
      <c r="F2566" s="22">
        <v>2564</v>
      </c>
      <c r="G2566" s="22">
        <f t="shared" ca="1" si="500"/>
        <v>0.67077449890863872</v>
      </c>
      <c r="H2566" s="19">
        <f t="shared" ca="1" si="501"/>
        <v>153262</v>
      </c>
      <c r="I2566" s="22">
        <f t="shared" ca="1" si="502"/>
        <v>145598.9</v>
      </c>
      <c r="J2566" s="19">
        <f t="shared" ca="1" si="502"/>
        <v>138318.95499999999</v>
      </c>
      <c r="K2566" s="22">
        <f t="shared" ca="1" si="502"/>
        <v>131403.00725</v>
      </c>
      <c r="L2566" s="19">
        <f t="shared" ca="1" si="503"/>
        <v>131403.00725</v>
      </c>
      <c r="M2566" s="20">
        <f t="shared" si="504"/>
        <v>5000</v>
      </c>
      <c r="N2566" s="22">
        <f t="shared" si="505"/>
        <v>4800</v>
      </c>
      <c r="O2566" s="20">
        <f t="shared" si="505"/>
        <v>4608</v>
      </c>
      <c r="P2566" s="22">
        <f t="shared" si="505"/>
        <v>4423.68</v>
      </c>
      <c r="Q2566" s="20">
        <f t="shared" si="505"/>
        <v>4246.7328000000007</v>
      </c>
      <c r="R2566" s="21">
        <f t="shared" ca="1" si="506"/>
        <v>766310000</v>
      </c>
      <c r="S2566" s="22">
        <f t="shared" ca="1" si="507"/>
        <v>698874720</v>
      </c>
      <c r="T2566" s="21">
        <f t="shared" ca="1" si="508"/>
        <v>637373744.63999999</v>
      </c>
      <c r="U2566" s="22">
        <f t="shared" ca="1" si="509"/>
        <v>581284855.11168003</v>
      </c>
      <c r="V2566" s="21">
        <f t="shared" ca="1" si="510"/>
        <v>558033460.90721285</v>
      </c>
      <c r="W2566" s="23">
        <f t="shared" ca="1" si="511"/>
        <v>323682555.53293943</v>
      </c>
    </row>
    <row r="2567" spans="6:23" x14ac:dyDescent="0.35">
      <c r="F2567" s="22">
        <v>2565</v>
      </c>
      <c r="G2567" s="22">
        <f t="shared" ca="1" si="500"/>
        <v>0.50324724106691843</v>
      </c>
      <c r="H2567" s="19">
        <f t="shared" ca="1" si="501"/>
        <v>140244</v>
      </c>
      <c r="I2567" s="22">
        <f t="shared" ca="1" si="502"/>
        <v>133231.79999999999</v>
      </c>
      <c r="J2567" s="19">
        <f t="shared" ca="1" si="502"/>
        <v>126570.20999999999</v>
      </c>
      <c r="K2567" s="22">
        <f t="shared" ca="1" si="502"/>
        <v>120241.69949999999</v>
      </c>
      <c r="L2567" s="19">
        <f t="shared" ca="1" si="503"/>
        <v>120241.69949999999</v>
      </c>
      <c r="M2567" s="20">
        <f t="shared" si="504"/>
        <v>5000</v>
      </c>
      <c r="N2567" s="22">
        <f t="shared" si="505"/>
        <v>4800</v>
      </c>
      <c r="O2567" s="20">
        <f t="shared" si="505"/>
        <v>4608</v>
      </c>
      <c r="P2567" s="22">
        <f t="shared" si="505"/>
        <v>4423.68</v>
      </c>
      <c r="Q2567" s="20">
        <f t="shared" si="505"/>
        <v>4246.7328000000007</v>
      </c>
      <c r="R2567" s="21">
        <f t="shared" ca="1" si="506"/>
        <v>701220000</v>
      </c>
      <c r="S2567" s="22">
        <f t="shared" ca="1" si="507"/>
        <v>639512640</v>
      </c>
      <c r="T2567" s="21">
        <f t="shared" ca="1" si="508"/>
        <v>583235527.67999995</v>
      </c>
      <c r="U2567" s="22">
        <f t="shared" ca="1" si="509"/>
        <v>531910801.24416</v>
      </c>
      <c r="V2567" s="21">
        <f t="shared" ca="1" si="510"/>
        <v>510634369.19439363</v>
      </c>
      <c r="W2567" s="23">
        <f t="shared" ca="1" si="511"/>
        <v>134804036.996526</v>
      </c>
    </row>
    <row r="2568" spans="6:23" x14ac:dyDescent="0.35">
      <c r="F2568" s="22">
        <v>2566</v>
      </c>
      <c r="G2568" s="22">
        <f t="shared" ca="1" si="500"/>
        <v>0.15599560079728891</v>
      </c>
      <c r="H2568" s="19">
        <f t="shared" ca="1" si="501"/>
        <v>109668</v>
      </c>
      <c r="I2568" s="22">
        <f t="shared" ca="1" si="502"/>
        <v>104184.6</v>
      </c>
      <c r="J2568" s="19">
        <f t="shared" ca="1" si="502"/>
        <v>98975.37000000001</v>
      </c>
      <c r="K2568" s="22">
        <f t="shared" ca="1" si="502"/>
        <v>94026.601500000004</v>
      </c>
      <c r="L2568" s="19">
        <f t="shared" ca="1" si="503"/>
        <v>94026.601500000004</v>
      </c>
      <c r="M2568" s="20">
        <f t="shared" si="504"/>
        <v>5000</v>
      </c>
      <c r="N2568" s="22">
        <f t="shared" si="505"/>
        <v>4800</v>
      </c>
      <c r="O2568" s="20">
        <f t="shared" si="505"/>
        <v>4608</v>
      </c>
      <c r="P2568" s="22">
        <f t="shared" si="505"/>
        <v>4423.68</v>
      </c>
      <c r="Q2568" s="20">
        <f t="shared" si="505"/>
        <v>4246.7328000000007</v>
      </c>
      <c r="R2568" s="21">
        <f t="shared" ca="1" si="506"/>
        <v>548340000</v>
      </c>
      <c r="S2568" s="22">
        <f t="shared" ca="1" si="507"/>
        <v>500086080</v>
      </c>
      <c r="T2568" s="21">
        <f t="shared" ca="1" si="508"/>
        <v>456078504.96000004</v>
      </c>
      <c r="U2568" s="22">
        <f t="shared" ca="1" si="509"/>
        <v>415943596.52352005</v>
      </c>
      <c r="V2568" s="21">
        <f t="shared" ca="1" si="510"/>
        <v>399305852.6625793</v>
      </c>
      <c r="W2568" s="23">
        <f t="shared" ca="1" si="511"/>
        <v>-308823984.41762209</v>
      </c>
    </row>
    <row r="2569" spans="6:23" x14ac:dyDescent="0.35">
      <c r="F2569" s="22">
        <v>2567</v>
      </c>
      <c r="G2569" s="22">
        <f t="shared" ca="1" si="500"/>
        <v>0.50467432453914784</v>
      </c>
      <c r="H2569" s="19">
        <f t="shared" ca="1" si="501"/>
        <v>140352</v>
      </c>
      <c r="I2569" s="22">
        <f t="shared" ca="1" si="502"/>
        <v>133334.39999999999</v>
      </c>
      <c r="J2569" s="19">
        <f t="shared" ca="1" si="502"/>
        <v>126667.68</v>
      </c>
      <c r="K2569" s="22">
        <f t="shared" ca="1" si="502"/>
        <v>120334.29599999999</v>
      </c>
      <c r="L2569" s="19">
        <f t="shared" ca="1" si="503"/>
        <v>120334.29599999999</v>
      </c>
      <c r="M2569" s="20">
        <f t="shared" si="504"/>
        <v>5000</v>
      </c>
      <c r="N2569" s="22">
        <f t="shared" si="505"/>
        <v>4800</v>
      </c>
      <c r="O2569" s="20">
        <f t="shared" si="505"/>
        <v>4608</v>
      </c>
      <c r="P2569" s="22">
        <f t="shared" si="505"/>
        <v>4423.68</v>
      </c>
      <c r="Q2569" s="20">
        <f t="shared" si="505"/>
        <v>4246.7328000000007</v>
      </c>
      <c r="R2569" s="21">
        <f t="shared" ca="1" si="506"/>
        <v>701760000</v>
      </c>
      <c r="S2569" s="22">
        <f t="shared" ca="1" si="507"/>
        <v>640005120</v>
      </c>
      <c r="T2569" s="21">
        <f t="shared" ca="1" si="508"/>
        <v>583684669.43999994</v>
      </c>
      <c r="U2569" s="22">
        <f t="shared" ca="1" si="509"/>
        <v>532320418.52928001</v>
      </c>
      <c r="V2569" s="21">
        <f t="shared" ca="1" si="510"/>
        <v>511027601.78810883</v>
      </c>
      <c r="W2569" s="23">
        <f t="shared" ca="1" si="511"/>
        <v>136371011.95442557</v>
      </c>
    </row>
    <row r="2570" spans="6:23" x14ac:dyDescent="0.35">
      <c r="F2570" s="22">
        <v>2568</v>
      </c>
      <c r="G2570" s="22">
        <f t="shared" ca="1" si="500"/>
        <v>0.84619368530846029</v>
      </c>
      <c r="H2570" s="19">
        <f t="shared" ca="1" si="501"/>
        <v>170607</v>
      </c>
      <c r="I2570" s="22">
        <f t="shared" ca="1" si="502"/>
        <v>162076.65</v>
      </c>
      <c r="J2570" s="19">
        <f t="shared" ca="1" si="502"/>
        <v>153972.8175</v>
      </c>
      <c r="K2570" s="22">
        <f t="shared" ca="1" si="502"/>
        <v>146274.17662499999</v>
      </c>
      <c r="L2570" s="19">
        <f t="shared" ca="1" si="503"/>
        <v>146274.17662499999</v>
      </c>
      <c r="M2570" s="20">
        <f t="shared" si="504"/>
        <v>5000</v>
      </c>
      <c r="N2570" s="22">
        <f t="shared" si="505"/>
        <v>4800</v>
      </c>
      <c r="O2570" s="20">
        <f t="shared" si="505"/>
        <v>4608</v>
      </c>
      <c r="P2570" s="22">
        <f t="shared" si="505"/>
        <v>4423.68</v>
      </c>
      <c r="Q2570" s="20">
        <f t="shared" si="505"/>
        <v>4246.7328000000007</v>
      </c>
      <c r="R2570" s="21">
        <f t="shared" ca="1" si="506"/>
        <v>853035000</v>
      </c>
      <c r="S2570" s="22">
        <f t="shared" ca="1" si="507"/>
        <v>777967920</v>
      </c>
      <c r="T2570" s="21">
        <f t="shared" ca="1" si="508"/>
        <v>709506743.03999996</v>
      </c>
      <c r="U2570" s="22">
        <f t="shared" ca="1" si="509"/>
        <v>647070149.65248001</v>
      </c>
      <c r="V2570" s="21">
        <f t="shared" ca="1" si="510"/>
        <v>621187343.66638088</v>
      </c>
      <c r="W2570" s="23">
        <f t="shared" ca="1" si="511"/>
        <v>575341635.57703972</v>
      </c>
    </row>
    <row r="2571" spans="6:23" x14ac:dyDescent="0.35">
      <c r="F2571" s="22">
        <v>2569</v>
      </c>
      <c r="G2571" s="22">
        <f t="shared" ca="1" si="500"/>
        <v>0.46839338527478058</v>
      </c>
      <c r="H2571" s="19">
        <f t="shared" ca="1" si="501"/>
        <v>137621</v>
      </c>
      <c r="I2571" s="22">
        <f t="shared" ca="1" si="502"/>
        <v>130739.95</v>
      </c>
      <c r="J2571" s="19">
        <f t="shared" ca="1" si="502"/>
        <v>124202.9525</v>
      </c>
      <c r="K2571" s="22">
        <f t="shared" ca="1" si="502"/>
        <v>117992.804875</v>
      </c>
      <c r="L2571" s="19">
        <f t="shared" ca="1" si="503"/>
        <v>117992.804875</v>
      </c>
      <c r="M2571" s="20">
        <f t="shared" si="504"/>
        <v>5000</v>
      </c>
      <c r="N2571" s="22">
        <f t="shared" si="505"/>
        <v>4800</v>
      </c>
      <c r="O2571" s="20">
        <f t="shared" si="505"/>
        <v>4608</v>
      </c>
      <c r="P2571" s="22">
        <f t="shared" si="505"/>
        <v>4423.68</v>
      </c>
      <c r="Q2571" s="20">
        <f t="shared" si="505"/>
        <v>4246.7328000000007</v>
      </c>
      <c r="R2571" s="21">
        <f t="shared" ca="1" si="506"/>
        <v>688105000</v>
      </c>
      <c r="S2571" s="22">
        <f t="shared" ca="1" si="507"/>
        <v>627551760</v>
      </c>
      <c r="T2571" s="21">
        <f t="shared" ca="1" si="508"/>
        <v>572327205.12</v>
      </c>
      <c r="U2571" s="22">
        <f t="shared" ca="1" si="509"/>
        <v>521962411.06944007</v>
      </c>
      <c r="V2571" s="21">
        <f t="shared" ca="1" si="510"/>
        <v>501083914.62666249</v>
      </c>
      <c r="W2571" s="23">
        <f t="shared" ca="1" si="511"/>
        <v>96746858.157916784</v>
      </c>
    </row>
    <row r="2572" spans="6:23" x14ac:dyDescent="0.35">
      <c r="F2572" s="22">
        <v>2570</v>
      </c>
      <c r="G2572" s="22">
        <f t="shared" ca="1" si="500"/>
        <v>0.27240853386400143</v>
      </c>
      <c r="H2572" s="19">
        <f t="shared" ca="1" si="501"/>
        <v>121834</v>
      </c>
      <c r="I2572" s="22">
        <f t="shared" ca="1" si="502"/>
        <v>115742.3</v>
      </c>
      <c r="J2572" s="19">
        <f t="shared" ca="1" si="502"/>
        <v>109955.185</v>
      </c>
      <c r="K2572" s="22">
        <f t="shared" ca="1" si="502"/>
        <v>104457.42574999999</v>
      </c>
      <c r="L2572" s="19">
        <f t="shared" ca="1" si="503"/>
        <v>104457.42574999999</v>
      </c>
      <c r="M2572" s="20">
        <f t="shared" si="504"/>
        <v>5000</v>
      </c>
      <c r="N2572" s="22">
        <f t="shared" si="505"/>
        <v>4800</v>
      </c>
      <c r="O2572" s="20">
        <f t="shared" si="505"/>
        <v>4608</v>
      </c>
      <c r="P2572" s="22">
        <f t="shared" si="505"/>
        <v>4423.68</v>
      </c>
      <c r="Q2572" s="20">
        <f t="shared" si="505"/>
        <v>4246.7328000000007</v>
      </c>
      <c r="R2572" s="21">
        <f t="shared" ca="1" si="506"/>
        <v>609170000</v>
      </c>
      <c r="S2572" s="22">
        <f t="shared" ca="1" si="507"/>
        <v>555563040</v>
      </c>
      <c r="T2572" s="21">
        <f t="shared" ca="1" si="508"/>
        <v>506673492.48000002</v>
      </c>
      <c r="U2572" s="22">
        <f t="shared" ca="1" si="509"/>
        <v>462086225.14175999</v>
      </c>
      <c r="V2572" s="21">
        <f t="shared" ca="1" si="510"/>
        <v>443602776.13608962</v>
      </c>
      <c r="W2572" s="23">
        <f t="shared" ca="1" si="511"/>
        <v>-132307157.21574712</v>
      </c>
    </row>
    <row r="2573" spans="6:23" x14ac:dyDescent="0.35">
      <c r="F2573" s="22">
        <v>2571</v>
      </c>
      <c r="G2573" s="22">
        <f t="shared" ca="1" si="500"/>
        <v>0.86531179091838839</v>
      </c>
      <c r="H2573" s="19">
        <f t="shared" ca="1" si="501"/>
        <v>173135</v>
      </c>
      <c r="I2573" s="22">
        <f t="shared" ca="1" si="502"/>
        <v>164478.25</v>
      </c>
      <c r="J2573" s="19">
        <f t="shared" ca="1" si="502"/>
        <v>156254.33749999999</v>
      </c>
      <c r="K2573" s="22">
        <f t="shared" ca="1" si="502"/>
        <v>148441.62062499998</v>
      </c>
      <c r="L2573" s="19">
        <f t="shared" ca="1" si="503"/>
        <v>148441.62062499998</v>
      </c>
      <c r="M2573" s="20">
        <f t="shared" si="504"/>
        <v>5000</v>
      </c>
      <c r="N2573" s="22">
        <f t="shared" si="505"/>
        <v>4800</v>
      </c>
      <c r="O2573" s="20">
        <f t="shared" si="505"/>
        <v>4608</v>
      </c>
      <c r="P2573" s="22">
        <f t="shared" si="505"/>
        <v>4423.68</v>
      </c>
      <c r="Q2573" s="20">
        <f t="shared" si="505"/>
        <v>4246.7328000000007</v>
      </c>
      <c r="R2573" s="21">
        <f t="shared" ca="1" si="506"/>
        <v>865675000</v>
      </c>
      <c r="S2573" s="22">
        <f t="shared" ca="1" si="507"/>
        <v>789495600</v>
      </c>
      <c r="T2573" s="21">
        <f t="shared" ca="1" si="508"/>
        <v>720019987.19999993</v>
      </c>
      <c r="U2573" s="22">
        <f t="shared" ca="1" si="509"/>
        <v>656658228.32639992</v>
      </c>
      <c r="V2573" s="21">
        <f t="shared" ca="1" si="510"/>
        <v>630391899.193344</v>
      </c>
      <c r="W2573" s="23">
        <f t="shared" ca="1" si="511"/>
        <v>612020456.81379271</v>
      </c>
    </row>
    <row r="2574" spans="6:23" x14ac:dyDescent="0.35">
      <c r="F2574" s="22">
        <v>2572</v>
      </c>
      <c r="G2574" s="22">
        <f t="shared" ca="1" si="500"/>
        <v>0.38092756208839507</v>
      </c>
      <c r="H2574" s="19">
        <f t="shared" ca="1" si="501"/>
        <v>130909</v>
      </c>
      <c r="I2574" s="22">
        <f t="shared" ca="1" si="502"/>
        <v>124363.55</v>
      </c>
      <c r="J2574" s="19">
        <f t="shared" ca="1" si="502"/>
        <v>118145.3725</v>
      </c>
      <c r="K2574" s="22">
        <f t="shared" ca="1" si="502"/>
        <v>112238.103875</v>
      </c>
      <c r="L2574" s="19">
        <f t="shared" ca="1" si="503"/>
        <v>112238.103875</v>
      </c>
      <c r="M2574" s="20">
        <f t="shared" si="504"/>
        <v>5000</v>
      </c>
      <c r="N2574" s="22">
        <f t="shared" si="505"/>
        <v>4800</v>
      </c>
      <c r="O2574" s="20">
        <f t="shared" si="505"/>
        <v>4608</v>
      </c>
      <c r="P2574" s="22">
        <f t="shared" si="505"/>
        <v>4423.68</v>
      </c>
      <c r="Q2574" s="20">
        <f t="shared" si="505"/>
        <v>4246.7328000000007</v>
      </c>
      <c r="R2574" s="21">
        <f t="shared" ca="1" si="506"/>
        <v>654545000</v>
      </c>
      <c r="S2574" s="22">
        <f t="shared" ca="1" si="507"/>
        <v>596945040</v>
      </c>
      <c r="T2574" s="21">
        <f t="shared" ca="1" si="508"/>
        <v>544413876.48000002</v>
      </c>
      <c r="U2574" s="22">
        <f t="shared" ca="1" si="509"/>
        <v>496505455.34976006</v>
      </c>
      <c r="V2574" s="21">
        <f t="shared" ca="1" si="510"/>
        <v>476645237.13576967</v>
      </c>
      <c r="W2574" s="23">
        <f t="shared" ca="1" si="511"/>
        <v>-637733.67004466057</v>
      </c>
    </row>
    <row r="2575" spans="6:23" x14ac:dyDescent="0.35">
      <c r="F2575" s="22">
        <v>2573</v>
      </c>
      <c r="G2575" s="22">
        <f t="shared" ca="1" si="500"/>
        <v>0.47024575445261463</v>
      </c>
      <c r="H2575" s="19">
        <f t="shared" ca="1" si="501"/>
        <v>137760</v>
      </c>
      <c r="I2575" s="22">
        <f t="shared" ca="1" si="502"/>
        <v>130872</v>
      </c>
      <c r="J2575" s="19">
        <f t="shared" ca="1" si="502"/>
        <v>124328.4</v>
      </c>
      <c r="K2575" s="22">
        <f t="shared" ca="1" si="502"/>
        <v>118111.98</v>
      </c>
      <c r="L2575" s="19">
        <f t="shared" ca="1" si="503"/>
        <v>118111.98</v>
      </c>
      <c r="M2575" s="20">
        <f t="shared" si="504"/>
        <v>5000</v>
      </c>
      <c r="N2575" s="22">
        <f t="shared" si="505"/>
        <v>4800</v>
      </c>
      <c r="O2575" s="20">
        <f t="shared" si="505"/>
        <v>4608</v>
      </c>
      <c r="P2575" s="22">
        <f t="shared" si="505"/>
        <v>4423.68</v>
      </c>
      <c r="Q2575" s="20">
        <f t="shared" si="505"/>
        <v>4246.7328000000007</v>
      </c>
      <c r="R2575" s="21">
        <f t="shared" ca="1" si="506"/>
        <v>688800000</v>
      </c>
      <c r="S2575" s="22">
        <f t="shared" ca="1" si="507"/>
        <v>628185600</v>
      </c>
      <c r="T2575" s="21">
        <f t="shared" ca="1" si="508"/>
        <v>572905267.19999993</v>
      </c>
      <c r="U2575" s="22">
        <f t="shared" ca="1" si="509"/>
        <v>522489603.6864</v>
      </c>
      <c r="V2575" s="21">
        <f t="shared" ca="1" si="510"/>
        <v>501590019.53894407</v>
      </c>
      <c r="W2575" s="23">
        <f t="shared" ca="1" si="511"/>
        <v>98763612.964843035</v>
      </c>
    </row>
    <row r="2576" spans="6:23" x14ac:dyDescent="0.35">
      <c r="F2576" s="22">
        <v>2574</v>
      </c>
      <c r="G2576" s="22">
        <f t="shared" ca="1" si="500"/>
        <v>0.81846268764565933</v>
      </c>
      <c r="H2576" s="19">
        <f t="shared" ca="1" si="501"/>
        <v>167286</v>
      </c>
      <c r="I2576" s="22">
        <f t="shared" ca="1" si="502"/>
        <v>158921.70000000001</v>
      </c>
      <c r="J2576" s="19">
        <f t="shared" ca="1" si="502"/>
        <v>150975.61500000002</v>
      </c>
      <c r="K2576" s="22">
        <f t="shared" ca="1" si="502"/>
        <v>143426.83425000001</v>
      </c>
      <c r="L2576" s="19">
        <f t="shared" ca="1" si="503"/>
        <v>143426.83425000001</v>
      </c>
      <c r="M2576" s="20">
        <f t="shared" si="504"/>
        <v>5000</v>
      </c>
      <c r="N2576" s="22">
        <f t="shared" si="505"/>
        <v>4800</v>
      </c>
      <c r="O2576" s="20">
        <f t="shared" si="505"/>
        <v>4608</v>
      </c>
      <c r="P2576" s="22">
        <f t="shared" si="505"/>
        <v>4423.68</v>
      </c>
      <c r="Q2576" s="20">
        <f t="shared" si="505"/>
        <v>4246.7328000000007</v>
      </c>
      <c r="R2576" s="21">
        <f t="shared" ca="1" si="506"/>
        <v>836430000</v>
      </c>
      <c r="S2576" s="22">
        <f t="shared" ca="1" si="507"/>
        <v>762824160</v>
      </c>
      <c r="T2576" s="21">
        <f t="shared" ca="1" si="508"/>
        <v>695695633.92000008</v>
      </c>
      <c r="U2576" s="22">
        <f t="shared" ca="1" si="509"/>
        <v>634474418.13504016</v>
      </c>
      <c r="V2576" s="21">
        <f t="shared" ca="1" si="510"/>
        <v>609095441.40963852</v>
      </c>
      <c r="W2576" s="23">
        <f t="shared" ca="1" si="511"/>
        <v>527157155.62163687</v>
      </c>
    </row>
    <row r="2577" spans="6:23" x14ac:dyDescent="0.35">
      <c r="F2577" s="22">
        <v>2575</v>
      </c>
      <c r="G2577" s="22">
        <f t="shared" ca="1" si="500"/>
        <v>0.15012464261400804</v>
      </c>
      <c r="H2577" s="19">
        <f t="shared" ca="1" si="501"/>
        <v>108923</v>
      </c>
      <c r="I2577" s="22">
        <f t="shared" ca="1" si="502"/>
        <v>103476.85</v>
      </c>
      <c r="J2577" s="19">
        <f t="shared" ca="1" si="502"/>
        <v>98303.007500000007</v>
      </c>
      <c r="K2577" s="22">
        <f t="shared" ca="1" si="502"/>
        <v>93387.85712500001</v>
      </c>
      <c r="L2577" s="19">
        <f t="shared" ca="1" si="503"/>
        <v>93387.85712500001</v>
      </c>
      <c r="M2577" s="20">
        <f t="shared" si="504"/>
        <v>5000</v>
      </c>
      <c r="N2577" s="22">
        <f t="shared" si="505"/>
        <v>4800</v>
      </c>
      <c r="O2577" s="20">
        <f t="shared" si="505"/>
        <v>4608</v>
      </c>
      <c r="P2577" s="22">
        <f t="shared" si="505"/>
        <v>4423.68</v>
      </c>
      <c r="Q2577" s="20">
        <f t="shared" si="505"/>
        <v>4246.7328000000007</v>
      </c>
      <c r="R2577" s="21">
        <f t="shared" ca="1" si="506"/>
        <v>544615000</v>
      </c>
      <c r="S2577" s="22">
        <f t="shared" ca="1" si="507"/>
        <v>496688880</v>
      </c>
      <c r="T2577" s="21">
        <f t="shared" ca="1" si="508"/>
        <v>452980258.56000006</v>
      </c>
      <c r="U2577" s="22">
        <f t="shared" ca="1" si="509"/>
        <v>413117995.80672008</v>
      </c>
      <c r="V2577" s="21">
        <f t="shared" ca="1" si="510"/>
        <v>396593275.9744513</v>
      </c>
      <c r="W2577" s="23">
        <f t="shared" ca="1" si="511"/>
        <v>-319633209.82164931</v>
      </c>
    </row>
    <row r="2578" spans="6:23" x14ac:dyDescent="0.35">
      <c r="F2578" s="22">
        <v>2576</v>
      </c>
      <c r="G2578" s="22">
        <f t="shared" ca="1" si="500"/>
        <v>7.345906241994582E-2</v>
      </c>
      <c r="H2578" s="19">
        <f t="shared" ca="1" si="501"/>
        <v>96485</v>
      </c>
      <c r="I2578" s="22">
        <f t="shared" ca="1" si="502"/>
        <v>91660.75</v>
      </c>
      <c r="J2578" s="19">
        <f t="shared" ca="1" si="502"/>
        <v>87077.712499999994</v>
      </c>
      <c r="K2578" s="22">
        <f t="shared" ca="1" si="502"/>
        <v>82723.826874999999</v>
      </c>
      <c r="L2578" s="19">
        <f t="shared" ca="1" si="503"/>
        <v>82723.826874999999</v>
      </c>
      <c r="M2578" s="20">
        <f t="shared" si="504"/>
        <v>5000</v>
      </c>
      <c r="N2578" s="22">
        <f t="shared" si="505"/>
        <v>4800</v>
      </c>
      <c r="O2578" s="20">
        <f t="shared" si="505"/>
        <v>4608</v>
      </c>
      <c r="P2578" s="22">
        <f t="shared" si="505"/>
        <v>4423.68</v>
      </c>
      <c r="Q2578" s="20">
        <f t="shared" si="505"/>
        <v>4246.7328000000007</v>
      </c>
      <c r="R2578" s="21">
        <f t="shared" ca="1" si="506"/>
        <v>482425000</v>
      </c>
      <c r="S2578" s="22">
        <f t="shared" ca="1" si="507"/>
        <v>439971600</v>
      </c>
      <c r="T2578" s="21">
        <f t="shared" ca="1" si="508"/>
        <v>401254099.19999999</v>
      </c>
      <c r="U2578" s="22">
        <f t="shared" ca="1" si="509"/>
        <v>365943738.47040004</v>
      </c>
      <c r="V2578" s="21">
        <f t="shared" ca="1" si="510"/>
        <v>351305988.93158406</v>
      </c>
      <c r="W2578" s="23">
        <f t="shared" ca="1" si="511"/>
        <v>-500096492.47304845</v>
      </c>
    </row>
    <row r="2579" spans="6:23" x14ac:dyDescent="0.35">
      <c r="F2579" s="22">
        <v>2577</v>
      </c>
      <c r="G2579" s="22">
        <f t="shared" ca="1" si="500"/>
        <v>0.99175317519513362</v>
      </c>
      <c r="H2579" s="19">
        <f t="shared" ca="1" si="501"/>
        <v>211934</v>
      </c>
      <c r="I2579" s="22">
        <f t="shared" ca="1" si="502"/>
        <v>201337.3</v>
      </c>
      <c r="J2579" s="19">
        <f t="shared" ca="1" si="502"/>
        <v>191270.435</v>
      </c>
      <c r="K2579" s="22">
        <f t="shared" ca="1" si="502"/>
        <v>181706.91324999998</v>
      </c>
      <c r="L2579" s="19">
        <f t="shared" ca="1" si="503"/>
        <v>181706.91324999998</v>
      </c>
      <c r="M2579" s="20">
        <f t="shared" si="504"/>
        <v>5000</v>
      </c>
      <c r="N2579" s="22">
        <f t="shared" si="505"/>
        <v>4800</v>
      </c>
      <c r="O2579" s="20">
        <f t="shared" si="505"/>
        <v>4608</v>
      </c>
      <c r="P2579" s="22">
        <f t="shared" si="505"/>
        <v>4423.68</v>
      </c>
      <c r="Q2579" s="20">
        <f t="shared" si="505"/>
        <v>4246.7328000000007</v>
      </c>
      <c r="R2579" s="21">
        <f t="shared" ca="1" si="506"/>
        <v>1059670000</v>
      </c>
      <c r="S2579" s="22">
        <f t="shared" ca="1" si="507"/>
        <v>966419040</v>
      </c>
      <c r="T2579" s="21">
        <f t="shared" ca="1" si="508"/>
        <v>881374164.48000002</v>
      </c>
      <c r="U2579" s="22">
        <f t="shared" ca="1" si="509"/>
        <v>803813238.00575995</v>
      </c>
      <c r="V2579" s="21">
        <f t="shared" ca="1" si="510"/>
        <v>771660708.48552966</v>
      </c>
      <c r="W2579" s="23">
        <f t="shared" ca="1" si="511"/>
        <v>1174956210.4391041</v>
      </c>
    </row>
    <row r="2580" spans="6:23" x14ac:dyDescent="0.35">
      <c r="F2580" s="22">
        <v>2578</v>
      </c>
      <c r="G2580" s="22">
        <f t="shared" ca="1" si="500"/>
        <v>0.95764563059543562</v>
      </c>
      <c r="H2580" s="19">
        <f t="shared" ca="1" si="501"/>
        <v>191720</v>
      </c>
      <c r="I2580" s="22">
        <f t="shared" ca="1" si="502"/>
        <v>182134</v>
      </c>
      <c r="J2580" s="19">
        <f t="shared" ca="1" si="502"/>
        <v>173027.3</v>
      </c>
      <c r="K2580" s="22">
        <f t="shared" ca="1" si="502"/>
        <v>164375.935</v>
      </c>
      <c r="L2580" s="19">
        <f t="shared" ca="1" si="503"/>
        <v>164375.935</v>
      </c>
      <c r="M2580" s="20">
        <f t="shared" si="504"/>
        <v>5000</v>
      </c>
      <c r="N2580" s="22">
        <f t="shared" si="505"/>
        <v>4800</v>
      </c>
      <c r="O2580" s="20">
        <f t="shared" si="505"/>
        <v>4608</v>
      </c>
      <c r="P2580" s="22">
        <f t="shared" si="505"/>
        <v>4423.68</v>
      </c>
      <c r="Q2580" s="20">
        <f t="shared" si="505"/>
        <v>4246.7328000000007</v>
      </c>
      <c r="R2580" s="21">
        <f t="shared" ca="1" si="506"/>
        <v>958600000</v>
      </c>
      <c r="S2580" s="22">
        <f t="shared" ca="1" si="507"/>
        <v>874243200</v>
      </c>
      <c r="T2580" s="21">
        <f t="shared" ca="1" si="508"/>
        <v>797309798.39999998</v>
      </c>
      <c r="U2580" s="22">
        <f t="shared" ca="1" si="509"/>
        <v>727146536.1408</v>
      </c>
      <c r="V2580" s="21">
        <f t="shared" ca="1" si="510"/>
        <v>698060674.69516814</v>
      </c>
      <c r="W2580" s="23">
        <f t="shared" ca="1" si="511"/>
        <v>881670730.81895781</v>
      </c>
    </row>
    <row r="2581" spans="6:23" x14ac:dyDescent="0.35">
      <c r="F2581" s="22">
        <v>2579</v>
      </c>
      <c r="G2581" s="22">
        <f t="shared" ca="1" si="500"/>
        <v>0.80833279680385861</v>
      </c>
      <c r="H2581" s="19">
        <f t="shared" ca="1" si="501"/>
        <v>166153</v>
      </c>
      <c r="I2581" s="22">
        <f t="shared" ca="1" si="502"/>
        <v>157845.35</v>
      </c>
      <c r="J2581" s="19">
        <f t="shared" ca="1" si="502"/>
        <v>149953.08250000002</v>
      </c>
      <c r="K2581" s="22">
        <f t="shared" ca="1" si="502"/>
        <v>142455.42837500002</v>
      </c>
      <c r="L2581" s="19">
        <f t="shared" ca="1" si="503"/>
        <v>142455.42837500002</v>
      </c>
      <c r="M2581" s="20">
        <f t="shared" si="504"/>
        <v>5000</v>
      </c>
      <c r="N2581" s="22">
        <f t="shared" si="505"/>
        <v>4800</v>
      </c>
      <c r="O2581" s="20">
        <f t="shared" si="505"/>
        <v>4608</v>
      </c>
      <c r="P2581" s="22">
        <f t="shared" si="505"/>
        <v>4423.68</v>
      </c>
      <c r="Q2581" s="20">
        <f t="shared" si="505"/>
        <v>4246.7328000000007</v>
      </c>
      <c r="R2581" s="21">
        <f t="shared" ca="1" si="506"/>
        <v>830765000</v>
      </c>
      <c r="S2581" s="22">
        <f t="shared" ca="1" si="507"/>
        <v>757657680</v>
      </c>
      <c r="T2581" s="21">
        <f t="shared" ca="1" si="508"/>
        <v>690983804.16000009</v>
      </c>
      <c r="U2581" s="22">
        <f t="shared" ca="1" si="509"/>
        <v>630177229.39392006</v>
      </c>
      <c r="V2581" s="21">
        <f t="shared" ca="1" si="510"/>
        <v>604970140.21816337</v>
      </c>
      <c r="W2581" s="23">
        <f t="shared" ca="1" si="511"/>
        <v>510718427.59108257</v>
      </c>
    </row>
    <row r="2582" spans="6:23" x14ac:dyDescent="0.35">
      <c r="F2582" s="22">
        <v>2580</v>
      </c>
      <c r="G2582" s="22">
        <f t="shared" ca="1" si="500"/>
        <v>0.55319941346845525</v>
      </c>
      <c r="H2582" s="19">
        <f t="shared" ca="1" si="501"/>
        <v>144012</v>
      </c>
      <c r="I2582" s="22">
        <f t="shared" ca="1" si="502"/>
        <v>136811.4</v>
      </c>
      <c r="J2582" s="19">
        <f t="shared" ca="1" si="502"/>
        <v>129970.82999999999</v>
      </c>
      <c r="K2582" s="22">
        <f t="shared" ca="1" si="502"/>
        <v>123472.2885</v>
      </c>
      <c r="L2582" s="19">
        <f t="shared" ca="1" si="503"/>
        <v>123472.2885</v>
      </c>
      <c r="M2582" s="20">
        <f t="shared" si="504"/>
        <v>5000</v>
      </c>
      <c r="N2582" s="22">
        <f t="shared" si="505"/>
        <v>4800</v>
      </c>
      <c r="O2582" s="20">
        <f t="shared" si="505"/>
        <v>4608</v>
      </c>
      <c r="P2582" s="22">
        <f t="shared" si="505"/>
        <v>4423.68</v>
      </c>
      <c r="Q2582" s="20">
        <f t="shared" si="505"/>
        <v>4246.7328000000007</v>
      </c>
      <c r="R2582" s="21">
        <f t="shared" ca="1" si="506"/>
        <v>720060000</v>
      </c>
      <c r="S2582" s="22">
        <f t="shared" ca="1" si="507"/>
        <v>656694720</v>
      </c>
      <c r="T2582" s="21">
        <f t="shared" ca="1" si="508"/>
        <v>598905584.63999999</v>
      </c>
      <c r="U2582" s="22">
        <f t="shared" ca="1" si="509"/>
        <v>546201893.19168007</v>
      </c>
      <c r="V2582" s="21">
        <f t="shared" ca="1" si="510"/>
        <v>524353817.46401286</v>
      </c>
      <c r="W2582" s="23">
        <f t="shared" ca="1" si="511"/>
        <v>189474052.194345</v>
      </c>
    </row>
    <row r="2583" spans="6:23" x14ac:dyDescent="0.35">
      <c r="F2583" s="22">
        <v>2581</v>
      </c>
      <c r="G2583" s="22">
        <f t="shared" ca="1" si="500"/>
        <v>0.74039706279882345</v>
      </c>
      <c r="H2583" s="19">
        <f t="shared" ca="1" si="501"/>
        <v>159337</v>
      </c>
      <c r="I2583" s="22">
        <f t="shared" ca="1" si="502"/>
        <v>151370.15</v>
      </c>
      <c r="J2583" s="19">
        <f t="shared" ca="1" si="502"/>
        <v>143801.64249999999</v>
      </c>
      <c r="K2583" s="22">
        <f t="shared" ca="1" si="502"/>
        <v>136611.560375</v>
      </c>
      <c r="L2583" s="19">
        <f t="shared" ca="1" si="503"/>
        <v>136611.560375</v>
      </c>
      <c r="M2583" s="20">
        <f t="shared" si="504"/>
        <v>5000</v>
      </c>
      <c r="N2583" s="22">
        <f t="shared" si="505"/>
        <v>4800</v>
      </c>
      <c r="O2583" s="20">
        <f t="shared" si="505"/>
        <v>4608</v>
      </c>
      <c r="P2583" s="22">
        <f t="shared" si="505"/>
        <v>4423.68</v>
      </c>
      <c r="Q2583" s="20">
        <f t="shared" si="505"/>
        <v>4246.7328000000007</v>
      </c>
      <c r="R2583" s="21">
        <f t="shared" ca="1" si="506"/>
        <v>796685000</v>
      </c>
      <c r="S2583" s="22">
        <f t="shared" ca="1" si="507"/>
        <v>726576720</v>
      </c>
      <c r="T2583" s="21">
        <f t="shared" ca="1" si="508"/>
        <v>662637968.63999999</v>
      </c>
      <c r="U2583" s="22">
        <f t="shared" ca="1" si="509"/>
        <v>604325827.39968002</v>
      </c>
      <c r="V2583" s="21">
        <f t="shared" ca="1" si="510"/>
        <v>580152794.30369294</v>
      </c>
      <c r="W2583" s="23">
        <f t="shared" ca="1" si="511"/>
        <v>411824896.91477346</v>
      </c>
    </row>
    <row r="2584" spans="6:23" x14ac:dyDescent="0.35">
      <c r="F2584" s="22">
        <v>2582</v>
      </c>
      <c r="G2584" s="22">
        <f t="shared" ca="1" si="500"/>
        <v>0.28722642066402004</v>
      </c>
      <c r="H2584" s="19">
        <f t="shared" ca="1" si="501"/>
        <v>123155</v>
      </c>
      <c r="I2584" s="22">
        <f t="shared" ca="1" si="502"/>
        <v>116997.25</v>
      </c>
      <c r="J2584" s="19">
        <f t="shared" ca="1" si="502"/>
        <v>111147.3875</v>
      </c>
      <c r="K2584" s="22">
        <f t="shared" ca="1" si="502"/>
        <v>105590.018125</v>
      </c>
      <c r="L2584" s="19">
        <f t="shared" ca="1" si="503"/>
        <v>105590.018125</v>
      </c>
      <c r="M2584" s="20">
        <f t="shared" si="504"/>
        <v>5000</v>
      </c>
      <c r="N2584" s="22">
        <f t="shared" si="505"/>
        <v>4800</v>
      </c>
      <c r="O2584" s="20">
        <f t="shared" si="505"/>
        <v>4608</v>
      </c>
      <c r="P2584" s="22">
        <f t="shared" si="505"/>
        <v>4423.68</v>
      </c>
      <c r="Q2584" s="20">
        <f t="shared" si="505"/>
        <v>4246.7328000000007</v>
      </c>
      <c r="R2584" s="21">
        <f t="shared" ca="1" si="506"/>
        <v>615775000</v>
      </c>
      <c r="S2584" s="22">
        <f t="shared" ca="1" si="507"/>
        <v>561586800</v>
      </c>
      <c r="T2584" s="21">
        <f t="shared" ca="1" si="508"/>
        <v>512167161.59999996</v>
      </c>
      <c r="U2584" s="22">
        <f t="shared" ca="1" si="509"/>
        <v>467096451.37920004</v>
      </c>
      <c r="V2584" s="21">
        <f t="shared" ca="1" si="510"/>
        <v>448412593.32403207</v>
      </c>
      <c r="W2584" s="23">
        <f t="shared" ca="1" si="511"/>
        <v>-113140732.03625703</v>
      </c>
    </row>
    <row r="2585" spans="6:23" x14ac:dyDescent="0.35">
      <c r="F2585" s="22">
        <v>2583</v>
      </c>
      <c r="G2585" s="22">
        <f t="shared" ca="1" si="500"/>
        <v>0.31728562538260174</v>
      </c>
      <c r="H2585" s="19">
        <f t="shared" ca="1" si="501"/>
        <v>125741</v>
      </c>
      <c r="I2585" s="22">
        <f t="shared" ca="1" si="502"/>
        <v>119453.95</v>
      </c>
      <c r="J2585" s="19">
        <f t="shared" ca="1" si="502"/>
        <v>113481.2525</v>
      </c>
      <c r="K2585" s="22">
        <f t="shared" ca="1" si="502"/>
        <v>107807.189875</v>
      </c>
      <c r="L2585" s="19">
        <f t="shared" ca="1" si="503"/>
        <v>107807.189875</v>
      </c>
      <c r="M2585" s="20">
        <f t="shared" si="504"/>
        <v>5000</v>
      </c>
      <c r="N2585" s="22">
        <f t="shared" si="505"/>
        <v>4800</v>
      </c>
      <c r="O2585" s="20">
        <f t="shared" si="505"/>
        <v>4608</v>
      </c>
      <c r="P2585" s="22">
        <f t="shared" si="505"/>
        <v>4423.68</v>
      </c>
      <c r="Q2585" s="20">
        <f t="shared" si="505"/>
        <v>4246.7328000000007</v>
      </c>
      <c r="R2585" s="21">
        <f t="shared" ca="1" si="506"/>
        <v>628705000</v>
      </c>
      <c r="S2585" s="22">
        <f t="shared" ca="1" si="507"/>
        <v>573378960</v>
      </c>
      <c r="T2585" s="21">
        <f t="shared" ca="1" si="508"/>
        <v>522921611.51999998</v>
      </c>
      <c r="U2585" s="22">
        <f t="shared" ca="1" si="509"/>
        <v>476904509.70624</v>
      </c>
      <c r="V2585" s="21">
        <f t="shared" ca="1" si="510"/>
        <v>457828329.31799048</v>
      </c>
      <c r="W2585" s="23">
        <f t="shared" ca="1" si="511"/>
        <v>-75620387.21100235</v>
      </c>
    </row>
    <row r="2586" spans="6:23" x14ac:dyDescent="0.35">
      <c r="F2586" s="22">
        <v>2584</v>
      </c>
      <c r="G2586" s="22">
        <f t="shared" ca="1" si="500"/>
        <v>0.46120870483685239</v>
      </c>
      <c r="H2586" s="19">
        <f t="shared" ca="1" si="501"/>
        <v>137078</v>
      </c>
      <c r="I2586" s="22">
        <f t="shared" ca="1" si="502"/>
        <v>130224.1</v>
      </c>
      <c r="J2586" s="19">
        <f t="shared" ca="1" si="502"/>
        <v>123712.895</v>
      </c>
      <c r="K2586" s="22">
        <f t="shared" ca="1" si="502"/>
        <v>117527.25025</v>
      </c>
      <c r="L2586" s="19">
        <f t="shared" ca="1" si="503"/>
        <v>117527.25025</v>
      </c>
      <c r="M2586" s="20">
        <f t="shared" si="504"/>
        <v>5000</v>
      </c>
      <c r="N2586" s="22">
        <f t="shared" si="505"/>
        <v>4800</v>
      </c>
      <c r="O2586" s="20">
        <f t="shared" si="505"/>
        <v>4608</v>
      </c>
      <c r="P2586" s="22">
        <f t="shared" si="505"/>
        <v>4423.68</v>
      </c>
      <c r="Q2586" s="20">
        <f t="shared" si="505"/>
        <v>4246.7328000000007</v>
      </c>
      <c r="R2586" s="21">
        <f t="shared" ca="1" si="506"/>
        <v>685390000</v>
      </c>
      <c r="S2586" s="22">
        <f t="shared" ca="1" si="507"/>
        <v>625075680</v>
      </c>
      <c r="T2586" s="21">
        <f t="shared" ca="1" si="508"/>
        <v>570069020.15999997</v>
      </c>
      <c r="U2586" s="22">
        <f t="shared" ca="1" si="509"/>
        <v>519902946.38592005</v>
      </c>
      <c r="V2586" s="21">
        <f t="shared" ca="1" si="510"/>
        <v>499106828.53048325</v>
      </c>
      <c r="W2586" s="23">
        <f t="shared" ca="1" si="511"/>
        <v>88868456.28625679</v>
      </c>
    </row>
    <row r="2587" spans="6:23" x14ac:dyDescent="0.35">
      <c r="F2587" s="22">
        <v>2585</v>
      </c>
      <c r="G2587" s="22">
        <f t="shared" ca="1" si="500"/>
        <v>0.65108286952290229</v>
      </c>
      <c r="H2587" s="19">
        <f t="shared" ca="1" si="501"/>
        <v>151647</v>
      </c>
      <c r="I2587" s="22">
        <f t="shared" ca="1" si="502"/>
        <v>144064.65</v>
      </c>
      <c r="J2587" s="19">
        <f t="shared" ca="1" si="502"/>
        <v>136861.41749999998</v>
      </c>
      <c r="K2587" s="22">
        <f t="shared" ca="1" si="502"/>
        <v>130018.34662499998</v>
      </c>
      <c r="L2587" s="19">
        <f t="shared" ca="1" si="503"/>
        <v>130018.34662499998</v>
      </c>
      <c r="M2587" s="20">
        <f t="shared" si="504"/>
        <v>5000</v>
      </c>
      <c r="N2587" s="22">
        <f t="shared" si="505"/>
        <v>4800</v>
      </c>
      <c r="O2587" s="20">
        <f t="shared" si="505"/>
        <v>4608</v>
      </c>
      <c r="P2587" s="22">
        <f t="shared" si="505"/>
        <v>4423.68</v>
      </c>
      <c r="Q2587" s="20">
        <f t="shared" si="505"/>
        <v>4246.7328000000007</v>
      </c>
      <c r="R2587" s="21">
        <f t="shared" ca="1" si="506"/>
        <v>758235000</v>
      </c>
      <c r="S2587" s="22">
        <f t="shared" ca="1" si="507"/>
        <v>691510320</v>
      </c>
      <c r="T2587" s="21">
        <f t="shared" ca="1" si="508"/>
        <v>630657411.83999991</v>
      </c>
      <c r="U2587" s="22">
        <f t="shared" ca="1" si="509"/>
        <v>575159559.59807992</v>
      </c>
      <c r="V2587" s="21">
        <f t="shared" ca="1" si="510"/>
        <v>552153177.21415675</v>
      </c>
      <c r="W2587" s="23">
        <f t="shared" ca="1" si="511"/>
        <v>300250476.30139017</v>
      </c>
    </row>
    <row r="2588" spans="6:23" x14ac:dyDescent="0.35">
      <c r="F2588" s="22">
        <v>2586</v>
      </c>
      <c r="G2588" s="22">
        <f t="shared" ca="1" si="500"/>
        <v>0.75079819073769949</v>
      </c>
      <c r="H2588" s="19">
        <f t="shared" ca="1" si="501"/>
        <v>160310</v>
      </c>
      <c r="I2588" s="22">
        <f t="shared" ca="1" si="502"/>
        <v>152294.5</v>
      </c>
      <c r="J2588" s="19">
        <f t="shared" ca="1" si="502"/>
        <v>144679.77499999999</v>
      </c>
      <c r="K2588" s="22">
        <f t="shared" ca="1" si="502"/>
        <v>137445.78625</v>
      </c>
      <c r="L2588" s="19">
        <f t="shared" ca="1" si="503"/>
        <v>137445.78625</v>
      </c>
      <c r="M2588" s="20">
        <f t="shared" si="504"/>
        <v>5000</v>
      </c>
      <c r="N2588" s="22">
        <f t="shared" si="505"/>
        <v>4800</v>
      </c>
      <c r="O2588" s="20">
        <f t="shared" si="505"/>
        <v>4608</v>
      </c>
      <c r="P2588" s="22">
        <f t="shared" si="505"/>
        <v>4423.68</v>
      </c>
      <c r="Q2588" s="20">
        <f t="shared" si="505"/>
        <v>4246.7328000000007</v>
      </c>
      <c r="R2588" s="21">
        <f t="shared" ca="1" si="506"/>
        <v>801550000</v>
      </c>
      <c r="S2588" s="22">
        <f t="shared" ca="1" si="507"/>
        <v>731013600</v>
      </c>
      <c r="T2588" s="21">
        <f t="shared" ca="1" si="508"/>
        <v>666684403.19999993</v>
      </c>
      <c r="U2588" s="22">
        <f t="shared" ca="1" si="509"/>
        <v>608016175.7184</v>
      </c>
      <c r="V2588" s="21">
        <f t="shared" ca="1" si="510"/>
        <v>583695528.68966413</v>
      </c>
      <c r="W2588" s="23">
        <f t="shared" ca="1" si="511"/>
        <v>425942180.56325483</v>
      </c>
    </row>
    <row r="2589" spans="6:23" x14ac:dyDescent="0.35">
      <c r="F2589" s="22">
        <v>2587</v>
      </c>
      <c r="G2589" s="22">
        <f t="shared" ca="1" si="500"/>
        <v>0.84039600826306271</v>
      </c>
      <c r="H2589" s="19">
        <f t="shared" ca="1" si="501"/>
        <v>169883</v>
      </c>
      <c r="I2589" s="22">
        <f t="shared" ca="1" si="502"/>
        <v>161388.85</v>
      </c>
      <c r="J2589" s="19">
        <f t="shared" ca="1" si="502"/>
        <v>153319.4075</v>
      </c>
      <c r="K2589" s="22">
        <f t="shared" ca="1" si="502"/>
        <v>145653.437125</v>
      </c>
      <c r="L2589" s="19">
        <f t="shared" ca="1" si="503"/>
        <v>145653.437125</v>
      </c>
      <c r="M2589" s="20">
        <f t="shared" si="504"/>
        <v>5000</v>
      </c>
      <c r="N2589" s="22">
        <f t="shared" si="505"/>
        <v>4800</v>
      </c>
      <c r="O2589" s="20">
        <f t="shared" si="505"/>
        <v>4608</v>
      </c>
      <c r="P2589" s="22">
        <f t="shared" si="505"/>
        <v>4423.68</v>
      </c>
      <c r="Q2589" s="20">
        <f t="shared" si="505"/>
        <v>4246.7328000000007</v>
      </c>
      <c r="R2589" s="21">
        <f t="shared" ca="1" si="506"/>
        <v>849415000</v>
      </c>
      <c r="S2589" s="22">
        <f t="shared" ca="1" si="507"/>
        <v>774666480</v>
      </c>
      <c r="T2589" s="21">
        <f t="shared" ca="1" si="508"/>
        <v>706495829.75999999</v>
      </c>
      <c r="U2589" s="22">
        <f t="shared" ca="1" si="509"/>
        <v>644324196.74111998</v>
      </c>
      <c r="V2589" s="21">
        <f t="shared" ca="1" si="510"/>
        <v>618551228.87147534</v>
      </c>
      <c r="W2589" s="23">
        <f t="shared" ca="1" si="511"/>
        <v>564837099.74815941</v>
      </c>
    </row>
    <row r="2590" spans="6:23" x14ac:dyDescent="0.35">
      <c r="F2590" s="22">
        <v>2588</v>
      </c>
      <c r="G2590" s="22">
        <f t="shared" ca="1" si="500"/>
        <v>0.48869209158120752</v>
      </c>
      <c r="H2590" s="19">
        <f t="shared" ca="1" si="501"/>
        <v>139150</v>
      </c>
      <c r="I2590" s="22">
        <f t="shared" ca="1" si="502"/>
        <v>132192.5</v>
      </c>
      <c r="J2590" s="19">
        <f t="shared" ca="1" si="502"/>
        <v>125582.875</v>
      </c>
      <c r="K2590" s="22">
        <f t="shared" ca="1" si="502"/>
        <v>119303.73125</v>
      </c>
      <c r="L2590" s="19">
        <f t="shared" ca="1" si="503"/>
        <v>119303.73125</v>
      </c>
      <c r="M2590" s="20">
        <f t="shared" si="504"/>
        <v>5000</v>
      </c>
      <c r="N2590" s="22">
        <f t="shared" si="505"/>
        <v>4800</v>
      </c>
      <c r="O2590" s="20">
        <f t="shared" si="505"/>
        <v>4608</v>
      </c>
      <c r="P2590" s="22">
        <f t="shared" si="505"/>
        <v>4423.68</v>
      </c>
      <c r="Q2590" s="20">
        <f t="shared" si="505"/>
        <v>4246.7328000000007</v>
      </c>
      <c r="R2590" s="21">
        <f t="shared" ca="1" si="506"/>
        <v>695750000</v>
      </c>
      <c r="S2590" s="22">
        <f t="shared" ca="1" si="507"/>
        <v>634524000</v>
      </c>
      <c r="T2590" s="21">
        <f t="shared" ca="1" si="508"/>
        <v>578685888</v>
      </c>
      <c r="U2590" s="22">
        <f t="shared" ca="1" si="509"/>
        <v>527761529.85600001</v>
      </c>
      <c r="V2590" s="21">
        <f t="shared" ca="1" si="510"/>
        <v>506651068.66176009</v>
      </c>
      <c r="W2590" s="23">
        <f t="shared" ca="1" si="511"/>
        <v>118931161.03410196</v>
      </c>
    </row>
    <row r="2591" spans="6:23" x14ac:dyDescent="0.35">
      <c r="F2591" s="22">
        <v>2589</v>
      </c>
      <c r="G2591" s="22">
        <f t="shared" ca="1" si="500"/>
        <v>0.26479285312514467</v>
      </c>
      <c r="H2591" s="19">
        <f t="shared" ca="1" si="501"/>
        <v>121141</v>
      </c>
      <c r="I2591" s="22">
        <f t="shared" ca="1" si="502"/>
        <v>115083.95</v>
      </c>
      <c r="J2591" s="19">
        <f t="shared" ca="1" si="502"/>
        <v>109329.7525</v>
      </c>
      <c r="K2591" s="22">
        <f t="shared" ca="1" si="502"/>
        <v>103863.26487500001</v>
      </c>
      <c r="L2591" s="19">
        <f t="shared" ca="1" si="503"/>
        <v>103863.26487500001</v>
      </c>
      <c r="M2591" s="20">
        <f t="shared" si="504"/>
        <v>5000</v>
      </c>
      <c r="N2591" s="22">
        <f t="shared" si="505"/>
        <v>4800</v>
      </c>
      <c r="O2591" s="20">
        <f t="shared" si="505"/>
        <v>4608</v>
      </c>
      <c r="P2591" s="22">
        <f t="shared" si="505"/>
        <v>4423.68</v>
      </c>
      <c r="Q2591" s="20">
        <f t="shared" si="505"/>
        <v>4246.7328000000007</v>
      </c>
      <c r="R2591" s="21">
        <f t="shared" ca="1" si="506"/>
        <v>605705000</v>
      </c>
      <c r="S2591" s="22">
        <f t="shared" ca="1" si="507"/>
        <v>552402960</v>
      </c>
      <c r="T2591" s="21">
        <f t="shared" ca="1" si="508"/>
        <v>503791499.51999998</v>
      </c>
      <c r="U2591" s="22">
        <f t="shared" ca="1" si="509"/>
        <v>459457847.56224006</v>
      </c>
      <c r="V2591" s="21">
        <f t="shared" ca="1" si="510"/>
        <v>441079533.65975052</v>
      </c>
      <c r="W2591" s="23">
        <f t="shared" ca="1" si="511"/>
        <v>-142361913.19560075</v>
      </c>
    </row>
    <row r="2592" spans="6:23" x14ac:dyDescent="0.35">
      <c r="F2592" s="22">
        <v>2590</v>
      </c>
      <c r="G2592" s="22">
        <f t="shared" ca="1" si="500"/>
        <v>0.86546573191201448</v>
      </c>
      <c r="H2592" s="19">
        <f t="shared" ca="1" si="501"/>
        <v>173156</v>
      </c>
      <c r="I2592" s="22">
        <f t="shared" ca="1" si="502"/>
        <v>164498.20000000001</v>
      </c>
      <c r="J2592" s="19">
        <f t="shared" ca="1" si="502"/>
        <v>156273.29</v>
      </c>
      <c r="K2592" s="22">
        <f t="shared" ca="1" si="502"/>
        <v>148459.62549999999</v>
      </c>
      <c r="L2592" s="19">
        <f t="shared" ca="1" si="503"/>
        <v>148459.62549999999</v>
      </c>
      <c r="M2592" s="20">
        <f t="shared" si="504"/>
        <v>5000</v>
      </c>
      <c r="N2592" s="22">
        <f t="shared" si="505"/>
        <v>4800</v>
      </c>
      <c r="O2592" s="20">
        <f t="shared" si="505"/>
        <v>4608</v>
      </c>
      <c r="P2592" s="22">
        <f t="shared" si="505"/>
        <v>4423.68</v>
      </c>
      <c r="Q2592" s="20">
        <f t="shared" si="505"/>
        <v>4246.7328000000007</v>
      </c>
      <c r="R2592" s="21">
        <f t="shared" ca="1" si="506"/>
        <v>865780000</v>
      </c>
      <c r="S2592" s="22">
        <f t="shared" ca="1" si="507"/>
        <v>789591360</v>
      </c>
      <c r="T2592" s="21">
        <f t="shared" ca="1" si="508"/>
        <v>720107320.32000005</v>
      </c>
      <c r="U2592" s="22">
        <f t="shared" ca="1" si="509"/>
        <v>656737876.13183999</v>
      </c>
      <c r="V2592" s="21">
        <f t="shared" ca="1" si="510"/>
        <v>630468361.08656645</v>
      </c>
      <c r="W2592" s="23">
        <f t="shared" ca="1" si="511"/>
        <v>612325146.38893986</v>
      </c>
    </row>
    <row r="2593" spans="6:23" x14ac:dyDescent="0.35">
      <c r="F2593" s="22">
        <v>2591</v>
      </c>
      <c r="G2593" s="22">
        <f t="shared" ca="1" si="500"/>
        <v>0.64184229305039275</v>
      </c>
      <c r="H2593" s="19">
        <f t="shared" ca="1" si="501"/>
        <v>150902</v>
      </c>
      <c r="I2593" s="22">
        <f t="shared" ca="1" si="502"/>
        <v>143356.9</v>
      </c>
      <c r="J2593" s="19">
        <f t="shared" ca="1" si="502"/>
        <v>136189.05499999999</v>
      </c>
      <c r="K2593" s="22">
        <f t="shared" ca="1" si="502"/>
        <v>129379.60225</v>
      </c>
      <c r="L2593" s="19">
        <f t="shared" ca="1" si="503"/>
        <v>129379.60225</v>
      </c>
      <c r="M2593" s="20">
        <f t="shared" si="504"/>
        <v>5000</v>
      </c>
      <c r="N2593" s="22">
        <f t="shared" si="505"/>
        <v>4800</v>
      </c>
      <c r="O2593" s="20">
        <f t="shared" si="505"/>
        <v>4608</v>
      </c>
      <c r="P2593" s="22">
        <f t="shared" si="505"/>
        <v>4423.68</v>
      </c>
      <c r="Q2593" s="20">
        <f t="shared" si="505"/>
        <v>4246.7328000000007</v>
      </c>
      <c r="R2593" s="21">
        <f t="shared" ca="1" si="506"/>
        <v>754510000</v>
      </c>
      <c r="S2593" s="22">
        <f t="shared" ca="1" si="507"/>
        <v>688113120</v>
      </c>
      <c r="T2593" s="21">
        <f t="shared" ca="1" si="508"/>
        <v>627559165.43999994</v>
      </c>
      <c r="U2593" s="22">
        <f t="shared" ca="1" si="509"/>
        <v>572333958.88128006</v>
      </c>
      <c r="V2593" s="21">
        <f t="shared" ca="1" si="510"/>
        <v>549440600.52602887</v>
      </c>
      <c r="W2593" s="23">
        <f t="shared" ca="1" si="511"/>
        <v>289441250.89736271</v>
      </c>
    </row>
    <row r="2594" spans="6:23" x14ac:dyDescent="0.35">
      <c r="F2594" s="22">
        <v>2592</v>
      </c>
      <c r="G2594" s="22">
        <f t="shared" ca="1" si="500"/>
        <v>0.3957486570817752</v>
      </c>
      <c r="H2594" s="19">
        <f t="shared" ca="1" si="501"/>
        <v>132069</v>
      </c>
      <c r="I2594" s="22">
        <f t="shared" ca="1" si="502"/>
        <v>125465.55</v>
      </c>
      <c r="J2594" s="19">
        <f t="shared" ca="1" si="502"/>
        <v>119192.27250000001</v>
      </c>
      <c r="K2594" s="22">
        <f t="shared" ca="1" si="502"/>
        <v>113232.65887500001</v>
      </c>
      <c r="L2594" s="19">
        <f t="shared" ca="1" si="503"/>
        <v>113232.65887500001</v>
      </c>
      <c r="M2594" s="20">
        <f t="shared" si="504"/>
        <v>5000</v>
      </c>
      <c r="N2594" s="22">
        <f t="shared" si="505"/>
        <v>4800</v>
      </c>
      <c r="O2594" s="20">
        <f t="shared" si="505"/>
        <v>4608</v>
      </c>
      <c r="P2594" s="22">
        <f t="shared" si="505"/>
        <v>4423.68</v>
      </c>
      <c r="Q2594" s="20">
        <f t="shared" si="505"/>
        <v>4246.7328000000007</v>
      </c>
      <c r="R2594" s="21">
        <f t="shared" ca="1" si="506"/>
        <v>660345000</v>
      </c>
      <c r="S2594" s="22">
        <f t="shared" ca="1" si="507"/>
        <v>602234640</v>
      </c>
      <c r="T2594" s="21">
        <f t="shared" ca="1" si="508"/>
        <v>549237991.68000007</v>
      </c>
      <c r="U2594" s="22">
        <f t="shared" ca="1" si="509"/>
        <v>500905048.4121601</v>
      </c>
      <c r="V2594" s="21">
        <f t="shared" ca="1" si="510"/>
        <v>480868846.47567374</v>
      </c>
      <c r="W2594" s="23">
        <f t="shared" ca="1" si="511"/>
        <v>16192738.099984407</v>
      </c>
    </row>
    <row r="2595" spans="6:23" x14ac:dyDescent="0.35">
      <c r="F2595" s="22">
        <v>2593</v>
      </c>
      <c r="G2595" s="22">
        <f t="shared" ca="1" si="500"/>
        <v>0.77472663693797028</v>
      </c>
      <c r="H2595" s="19">
        <f t="shared" ca="1" si="501"/>
        <v>162635</v>
      </c>
      <c r="I2595" s="22">
        <f t="shared" ca="1" si="502"/>
        <v>154503.25</v>
      </c>
      <c r="J2595" s="19">
        <f t="shared" ca="1" si="502"/>
        <v>146778.08749999999</v>
      </c>
      <c r="K2595" s="22">
        <f t="shared" ca="1" si="502"/>
        <v>139439.18312499998</v>
      </c>
      <c r="L2595" s="19">
        <f t="shared" ca="1" si="503"/>
        <v>139439.18312499998</v>
      </c>
      <c r="M2595" s="20">
        <f t="shared" si="504"/>
        <v>5000</v>
      </c>
      <c r="N2595" s="22">
        <f t="shared" si="505"/>
        <v>4800</v>
      </c>
      <c r="O2595" s="20">
        <f t="shared" si="505"/>
        <v>4608</v>
      </c>
      <c r="P2595" s="22">
        <f t="shared" si="505"/>
        <v>4423.68</v>
      </c>
      <c r="Q2595" s="20">
        <f t="shared" si="505"/>
        <v>4246.7328000000007</v>
      </c>
      <c r="R2595" s="21">
        <f t="shared" ca="1" si="506"/>
        <v>813175000</v>
      </c>
      <c r="S2595" s="22">
        <f t="shared" ca="1" si="507"/>
        <v>741615600</v>
      </c>
      <c r="T2595" s="21">
        <f t="shared" ca="1" si="508"/>
        <v>676353427.19999993</v>
      </c>
      <c r="U2595" s="22">
        <f t="shared" ca="1" si="509"/>
        <v>616834325.60640001</v>
      </c>
      <c r="V2595" s="21">
        <f t="shared" ca="1" si="510"/>
        <v>592160952.58214402</v>
      </c>
      <c r="W2595" s="23">
        <f t="shared" ca="1" si="511"/>
        <v>459675669.24025249</v>
      </c>
    </row>
    <row r="2596" spans="6:23" x14ac:dyDescent="0.35">
      <c r="F2596" s="22">
        <v>2594</v>
      </c>
      <c r="G2596" s="22">
        <f t="shared" ca="1" si="500"/>
        <v>0.57830297316676671</v>
      </c>
      <c r="H2596" s="19">
        <f t="shared" ca="1" si="501"/>
        <v>145927</v>
      </c>
      <c r="I2596" s="22">
        <f t="shared" ca="1" si="502"/>
        <v>138630.65</v>
      </c>
      <c r="J2596" s="19">
        <f t="shared" ca="1" si="502"/>
        <v>131699.11749999999</v>
      </c>
      <c r="K2596" s="22">
        <f t="shared" ca="1" si="502"/>
        <v>125114.16162499999</v>
      </c>
      <c r="L2596" s="19">
        <f t="shared" ca="1" si="503"/>
        <v>125114.16162499999</v>
      </c>
      <c r="M2596" s="20">
        <f t="shared" si="504"/>
        <v>5000</v>
      </c>
      <c r="N2596" s="22">
        <f t="shared" si="505"/>
        <v>4800</v>
      </c>
      <c r="O2596" s="20">
        <f t="shared" si="505"/>
        <v>4608</v>
      </c>
      <c r="P2596" s="22">
        <f t="shared" si="505"/>
        <v>4423.68</v>
      </c>
      <c r="Q2596" s="20">
        <f t="shared" si="505"/>
        <v>4246.7328000000007</v>
      </c>
      <c r="R2596" s="21">
        <f t="shared" ca="1" si="506"/>
        <v>729635000</v>
      </c>
      <c r="S2596" s="22">
        <f t="shared" ca="1" si="507"/>
        <v>665427120</v>
      </c>
      <c r="T2596" s="21">
        <f t="shared" ca="1" si="508"/>
        <v>606869533.43999994</v>
      </c>
      <c r="U2596" s="22">
        <f t="shared" ca="1" si="509"/>
        <v>553465014.49728</v>
      </c>
      <c r="V2596" s="21">
        <f t="shared" ca="1" si="510"/>
        <v>531326413.91738886</v>
      </c>
      <c r="W2596" s="23">
        <f t="shared" ca="1" si="511"/>
        <v>217258839.64228106</v>
      </c>
    </row>
    <row r="2597" spans="6:23" x14ac:dyDescent="0.35">
      <c r="F2597" s="22">
        <v>2595</v>
      </c>
      <c r="G2597" s="22">
        <f t="shared" ca="1" si="500"/>
        <v>0.93303540753847358</v>
      </c>
      <c r="H2597" s="19">
        <f t="shared" ca="1" si="501"/>
        <v>184964</v>
      </c>
      <c r="I2597" s="22">
        <f t="shared" ca="1" si="502"/>
        <v>175715.8</v>
      </c>
      <c r="J2597" s="19">
        <f t="shared" ca="1" si="502"/>
        <v>166930.00999999998</v>
      </c>
      <c r="K2597" s="22">
        <f t="shared" ca="1" si="502"/>
        <v>158583.50949999999</v>
      </c>
      <c r="L2597" s="19">
        <f t="shared" ca="1" si="503"/>
        <v>158583.50949999999</v>
      </c>
      <c r="M2597" s="20">
        <f t="shared" si="504"/>
        <v>5000</v>
      </c>
      <c r="N2597" s="22">
        <f t="shared" si="505"/>
        <v>4800</v>
      </c>
      <c r="O2597" s="20">
        <f t="shared" si="505"/>
        <v>4608</v>
      </c>
      <c r="P2597" s="22">
        <f t="shared" si="505"/>
        <v>4423.68</v>
      </c>
      <c r="Q2597" s="20">
        <f t="shared" si="505"/>
        <v>4246.7328000000007</v>
      </c>
      <c r="R2597" s="21">
        <f t="shared" ca="1" si="506"/>
        <v>924820000</v>
      </c>
      <c r="S2597" s="22">
        <f t="shared" ca="1" si="507"/>
        <v>843435840</v>
      </c>
      <c r="T2597" s="21">
        <f t="shared" ca="1" si="508"/>
        <v>769213486.07999992</v>
      </c>
      <c r="U2597" s="22">
        <f t="shared" ca="1" si="509"/>
        <v>701522699.30496001</v>
      </c>
      <c r="V2597" s="21">
        <f t="shared" ca="1" si="510"/>
        <v>673461791.33276165</v>
      </c>
      <c r="W2597" s="23">
        <f t="shared" ca="1" si="511"/>
        <v>783647741.78592634</v>
      </c>
    </row>
    <row r="2598" spans="6:23" x14ac:dyDescent="0.35">
      <c r="F2598" s="22">
        <v>2596</v>
      </c>
      <c r="G2598" s="22">
        <f t="shared" ca="1" si="500"/>
        <v>0.17819661371140627</v>
      </c>
      <c r="H2598" s="19">
        <f t="shared" ca="1" si="501"/>
        <v>112332</v>
      </c>
      <c r="I2598" s="22">
        <f t="shared" ca="1" si="502"/>
        <v>106715.4</v>
      </c>
      <c r="J2598" s="19">
        <f t="shared" ca="1" si="502"/>
        <v>101379.62999999999</v>
      </c>
      <c r="K2598" s="22">
        <f t="shared" ca="1" si="502"/>
        <v>96310.648499999996</v>
      </c>
      <c r="L2598" s="19">
        <f t="shared" ca="1" si="503"/>
        <v>96310.648499999996</v>
      </c>
      <c r="M2598" s="20">
        <f t="shared" si="504"/>
        <v>5000</v>
      </c>
      <c r="N2598" s="22">
        <f t="shared" si="505"/>
        <v>4800</v>
      </c>
      <c r="O2598" s="20">
        <f t="shared" si="505"/>
        <v>4608</v>
      </c>
      <c r="P2598" s="22">
        <f t="shared" si="505"/>
        <v>4423.68</v>
      </c>
      <c r="Q2598" s="20">
        <f t="shared" si="505"/>
        <v>4246.7328000000007</v>
      </c>
      <c r="R2598" s="21">
        <f t="shared" ca="1" si="506"/>
        <v>561660000</v>
      </c>
      <c r="S2598" s="22">
        <f t="shared" ca="1" si="507"/>
        <v>512233920</v>
      </c>
      <c r="T2598" s="21">
        <f t="shared" ca="1" si="508"/>
        <v>467157335.03999996</v>
      </c>
      <c r="U2598" s="22">
        <f t="shared" ca="1" si="509"/>
        <v>426047489.55647999</v>
      </c>
      <c r="V2598" s="21">
        <f t="shared" ca="1" si="510"/>
        <v>409005589.97422087</v>
      </c>
      <c r="W2598" s="23">
        <f t="shared" ca="1" si="511"/>
        <v>-270171935.4561069</v>
      </c>
    </row>
    <row r="2599" spans="6:23" x14ac:dyDescent="0.35">
      <c r="F2599" s="22">
        <v>2597</v>
      </c>
      <c r="G2599" s="22">
        <f t="shared" ca="1" si="500"/>
        <v>0.7621540716046884</v>
      </c>
      <c r="H2599" s="19">
        <f t="shared" ca="1" si="501"/>
        <v>161397</v>
      </c>
      <c r="I2599" s="22">
        <f t="shared" ca="1" si="502"/>
        <v>153327.15</v>
      </c>
      <c r="J2599" s="19">
        <f t="shared" ca="1" si="502"/>
        <v>145660.79249999998</v>
      </c>
      <c r="K2599" s="22">
        <f t="shared" ca="1" si="502"/>
        <v>138377.75287499998</v>
      </c>
      <c r="L2599" s="19">
        <f t="shared" ca="1" si="503"/>
        <v>138377.75287499998</v>
      </c>
      <c r="M2599" s="20">
        <f t="shared" si="504"/>
        <v>5000</v>
      </c>
      <c r="N2599" s="22">
        <f t="shared" si="505"/>
        <v>4800</v>
      </c>
      <c r="O2599" s="20">
        <f t="shared" si="505"/>
        <v>4608</v>
      </c>
      <c r="P2599" s="22">
        <f t="shared" si="505"/>
        <v>4423.68</v>
      </c>
      <c r="Q2599" s="20">
        <f t="shared" si="505"/>
        <v>4246.7328000000007</v>
      </c>
      <c r="R2599" s="21">
        <f t="shared" ca="1" si="506"/>
        <v>806985000</v>
      </c>
      <c r="S2599" s="22">
        <f t="shared" ca="1" si="507"/>
        <v>735970320</v>
      </c>
      <c r="T2599" s="21">
        <f t="shared" ca="1" si="508"/>
        <v>671204931.83999991</v>
      </c>
      <c r="U2599" s="22">
        <f t="shared" ca="1" si="509"/>
        <v>612138897.83807993</v>
      </c>
      <c r="V2599" s="21">
        <f t="shared" ca="1" si="510"/>
        <v>587653341.92455685</v>
      </c>
      <c r="W2599" s="23">
        <f t="shared" ca="1" si="511"/>
        <v>441713493.33396244</v>
      </c>
    </row>
    <row r="2600" spans="6:23" x14ac:dyDescent="0.35">
      <c r="F2600" s="22">
        <v>2598</v>
      </c>
      <c r="G2600" s="22">
        <f t="shared" ca="1" si="500"/>
        <v>6.8695812026704495E-2</v>
      </c>
      <c r="H2600" s="19">
        <f t="shared" ca="1" si="501"/>
        <v>95433</v>
      </c>
      <c r="I2600" s="22">
        <f t="shared" ca="1" si="502"/>
        <v>90661.35</v>
      </c>
      <c r="J2600" s="19">
        <f t="shared" ca="1" si="502"/>
        <v>86128.282500000001</v>
      </c>
      <c r="K2600" s="22">
        <f t="shared" ca="1" si="502"/>
        <v>81821.868375000005</v>
      </c>
      <c r="L2600" s="19">
        <f t="shared" ca="1" si="503"/>
        <v>81821.868375000005</v>
      </c>
      <c r="M2600" s="20">
        <f t="shared" si="504"/>
        <v>5000</v>
      </c>
      <c r="N2600" s="22">
        <f t="shared" si="505"/>
        <v>4800</v>
      </c>
      <c r="O2600" s="20">
        <f t="shared" si="505"/>
        <v>4608</v>
      </c>
      <c r="P2600" s="22">
        <f t="shared" si="505"/>
        <v>4423.68</v>
      </c>
      <c r="Q2600" s="20">
        <f t="shared" si="505"/>
        <v>4246.7328000000007</v>
      </c>
      <c r="R2600" s="21">
        <f t="shared" ca="1" si="506"/>
        <v>477165000</v>
      </c>
      <c r="S2600" s="22">
        <f t="shared" ca="1" si="507"/>
        <v>435174480</v>
      </c>
      <c r="T2600" s="21">
        <f t="shared" ca="1" si="508"/>
        <v>396879125.75999999</v>
      </c>
      <c r="U2600" s="22">
        <f t="shared" ca="1" si="509"/>
        <v>361953762.69312006</v>
      </c>
      <c r="V2600" s="21">
        <f t="shared" ca="1" si="510"/>
        <v>347475612.1853953</v>
      </c>
      <c r="W2600" s="23">
        <f t="shared" ca="1" si="511"/>
        <v>-515359989.28517818</v>
      </c>
    </row>
    <row r="2601" spans="6:23" x14ac:dyDescent="0.35">
      <c r="F2601" s="22">
        <v>2599</v>
      </c>
      <c r="G2601" s="22">
        <f t="shared" ca="1" si="500"/>
        <v>0.72879475112586967</v>
      </c>
      <c r="H2601" s="19">
        <f t="shared" ca="1" si="501"/>
        <v>158275</v>
      </c>
      <c r="I2601" s="22">
        <f t="shared" ca="1" si="502"/>
        <v>150361.25</v>
      </c>
      <c r="J2601" s="19">
        <f t="shared" ca="1" si="502"/>
        <v>142843.1875</v>
      </c>
      <c r="K2601" s="22">
        <f t="shared" ca="1" si="502"/>
        <v>135701.02812500001</v>
      </c>
      <c r="L2601" s="19">
        <f t="shared" ca="1" si="503"/>
        <v>135701.02812500001</v>
      </c>
      <c r="M2601" s="20">
        <f t="shared" si="504"/>
        <v>5000</v>
      </c>
      <c r="N2601" s="22">
        <f t="shared" si="505"/>
        <v>4800</v>
      </c>
      <c r="O2601" s="20">
        <f t="shared" si="505"/>
        <v>4608</v>
      </c>
      <c r="P2601" s="22">
        <f t="shared" si="505"/>
        <v>4423.68</v>
      </c>
      <c r="Q2601" s="20">
        <f t="shared" si="505"/>
        <v>4246.7328000000007</v>
      </c>
      <c r="R2601" s="21">
        <f t="shared" ca="1" si="506"/>
        <v>791375000</v>
      </c>
      <c r="S2601" s="22">
        <f t="shared" ca="1" si="507"/>
        <v>721734000</v>
      </c>
      <c r="T2601" s="21">
        <f t="shared" ca="1" si="508"/>
        <v>658221408</v>
      </c>
      <c r="U2601" s="22">
        <f t="shared" ca="1" si="509"/>
        <v>600297924.09600008</v>
      </c>
      <c r="V2601" s="21">
        <f t="shared" ca="1" si="510"/>
        <v>576286007.13216019</v>
      </c>
      <c r="W2601" s="23">
        <f t="shared" ca="1" si="511"/>
        <v>396416309.82876444</v>
      </c>
    </row>
    <row r="2602" spans="6:23" x14ac:dyDescent="0.35">
      <c r="F2602" s="22">
        <v>2600</v>
      </c>
      <c r="G2602" s="22">
        <f t="shared" ca="1" si="500"/>
        <v>3.4094736214432486E-2</v>
      </c>
      <c r="H2602" s="19">
        <f t="shared" ca="1" si="501"/>
        <v>85287</v>
      </c>
      <c r="I2602" s="22">
        <f t="shared" ca="1" si="502"/>
        <v>81022.649999999994</v>
      </c>
      <c r="J2602" s="19">
        <f t="shared" ca="1" si="502"/>
        <v>76971.517499999987</v>
      </c>
      <c r="K2602" s="22">
        <f t="shared" ca="1" si="502"/>
        <v>73122.941624999992</v>
      </c>
      <c r="L2602" s="19">
        <f t="shared" ca="1" si="503"/>
        <v>73122.941624999992</v>
      </c>
      <c r="M2602" s="20">
        <f t="shared" si="504"/>
        <v>5000</v>
      </c>
      <c r="N2602" s="22">
        <f t="shared" si="505"/>
        <v>4800</v>
      </c>
      <c r="O2602" s="20">
        <f t="shared" si="505"/>
        <v>4608</v>
      </c>
      <c r="P2602" s="22">
        <f t="shared" si="505"/>
        <v>4423.68</v>
      </c>
      <c r="Q2602" s="20">
        <f t="shared" si="505"/>
        <v>4246.7328000000007</v>
      </c>
      <c r="R2602" s="21">
        <f t="shared" ca="1" si="506"/>
        <v>426435000</v>
      </c>
      <c r="S2602" s="22">
        <f t="shared" ca="1" si="507"/>
        <v>388908720</v>
      </c>
      <c r="T2602" s="21">
        <f t="shared" ca="1" si="508"/>
        <v>354684752.63999993</v>
      </c>
      <c r="U2602" s="22">
        <f t="shared" ca="1" si="509"/>
        <v>323472494.40767998</v>
      </c>
      <c r="V2602" s="21">
        <f t="shared" ca="1" si="510"/>
        <v>310533594.63137281</v>
      </c>
      <c r="W2602" s="23">
        <f t="shared" ca="1" si="511"/>
        <v>-662568581.16338158</v>
      </c>
    </row>
    <row r="2603" spans="6:23" x14ac:dyDescent="0.35">
      <c r="F2603" s="22">
        <v>2601</v>
      </c>
      <c r="G2603" s="22">
        <f t="shared" ca="1" si="500"/>
        <v>0.45610989841837934</v>
      </c>
      <c r="H2603" s="19">
        <f t="shared" ca="1" si="501"/>
        <v>136693</v>
      </c>
      <c r="I2603" s="22">
        <f t="shared" ca="1" si="502"/>
        <v>129858.35</v>
      </c>
      <c r="J2603" s="19">
        <f t="shared" ca="1" si="502"/>
        <v>123365.43250000001</v>
      </c>
      <c r="K2603" s="22">
        <f t="shared" ca="1" si="502"/>
        <v>117197.160875</v>
      </c>
      <c r="L2603" s="19">
        <f t="shared" ca="1" si="503"/>
        <v>117197.160875</v>
      </c>
      <c r="M2603" s="20">
        <f t="shared" si="504"/>
        <v>5000</v>
      </c>
      <c r="N2603" s="22">
        <f t="shared" si="505"/>
        <v>4800</v>
      </c>
      <c r="O2603" s="20">
        <f t="shared" si="505"/>
        <v>4608</v>
      </c>
      <c r="P2603" s="22">
        <f t="shared" si="505"/>
        <v>4423.68</v>
      </c>
      <c r="Q2603" s="20">
        <f t="shared" si="505"/>
        <v>4246.7328000000007</v>
      </c>
      <c r="R2603" s="21">
        <f t="shared" ca="1" si="506"/>
        <v>683465000</v>
      </c>
      <c r="S2603" s="22">
        <f t="shared" ca="1" si="507"/>
        <v>623320080</v>
      </c>
      <c r="T2603" s="21">
        <f t="shared" ca="1" si="508"/>
        <v>568467912.96000004</v>
      </c>
      <c r="U2603" s="22">
        <f t="shared" ca="1" si="509"/>
        <v>518442736.61952007</v>
      </c>
      <c r="V2603" s="21">
        <f t="shared" ca="1" si="510"/>
        <v>497705027.15473926</v>
      </c>
      <c r="W2603" s="23">
        <f t="shared" ca="1" si="511"/>
        <v>83282480.741893768</v>
      </c>
    </row>
    <row r="2604" spans="6:23" x14ac:dyDescent="0.35">
      <c r="F2604" s="22">
        <v>2602</v>
      </c>
      <c r="G2604" s="22">
        <f t="shared" ca="1" si="500"/>
        <v>0.99372233488967254</v>
      </c>
      <c r="H2604" s="19">
        <f t="shared" ca="1" si="501"/>
        <v>214884</v>
      </c>
      <c r="I2604" s="22">
        <f t="shared" ca="1" si="502"/>
        <v>204139.8</v>
      </c>
      <c r="J2604" s="19">
        <f t="shared" ca="1" si="502"/>
        <v>193932.81</v>
      </c>
      <c r="K2604" s="22">
        <f t="shared" ca="1" si="502"/>
        <v>184236.16949999999</v>
      </c>
      <c r="L2604" s="19">
        <f t="shared" ca="1" si="503"/>
        <v>184236.16949999999</v>
      </c>
      <c r="M2604" s="20">
        <f t="shared" si="504"/>
        <v>5000</v>
      </c>
      <c r="N2604" s="22">
        <f t="shared" si="505"/>
        <v>4800</v>
      </c>
      <c r="O2604" s="20">
        <f t="shared" si="505"/>
        <v>4608</v>
      </c>
      <c r="P2604" s="22">
        <f t="shared" si="505"/>
        <v>4423.68</v>
      </c>
      <c r="Q2604" s="20">
        <f t="shared" si="505"/>
        <v>4246.7328000000007</v>
      </c>
      <c r="R2604" s="21">
        <f t="shared" ca="1" si="506"/>
        <v>1074420000</v>
      </c>
      <c r="S2604" s="22">
        <f t="shared" ca="1" si="507"/>
        <v>979871040</v>
      </c>
      <c r="T2604" s="21">
        <f t="shared" ca="1" si="508"/>
        <v>893642388.48000002</v>
      </c>
      <c r="U2604" s="22">
        <f t="shared" ca="1" si="509"/>
        <v>815001858.29376006</v>
      </c>
      <c r="V2604" s="21">
        <f t="shared" ca="1" si="510"/>
        <v>782401783.96200967</v>
      </c>
      <c r="W2604" s="23">
        <f t="shared" ca="1" si="511"/>
        <v>1217757841.2335749</v>
      </c>
    </row>
    <row r="2605" spans="6:23" x14ac:dyDescent="0.35">
      <c r="F2605" s="22">
        <v>2603</v>
      </c>
      <c r="G2605" s="22">
        <f t="shared" ca="1" si="500"/>
        <v>0.93449108808441139</v>
      </c>
      <c r="H2605" s="19">
        <f t="shared" ca="1" si="501"/>
        <v>185303</v>
      </c>
      <c r="I2605" s="22">
        <f t="shared" ca="1" si="502"/>
        <v>176037.85</v>
      </c>
      <c r="J2605" s="19">
        <f t="shared" ca="1" si="502"/>
        <v>167235.95750000002</v>
      </c>
      <c r="K2605" s="22">
        <f t="shared" ca="1" si="502"/>
        <v>158874.15962500003</v>
      </c>
      <c r="L2605" s="19">
        <f t="shared" ca="1" si="503"/>
        <v>158874.15962500003</v>
      </c>
      <c r="M2605" s="20">
        <f t="shared" si="504"/>
        <v>5000</v>
      </c>
      <c r="N2605" s="22">
        <f t="shared" si="505"/>
        <v>4800</v>
      </c>
      <c r="O2605" s="20">
        <f t="shared" si="505"/>
        <v>4608</v>
      </c>
      <c r="P2605" s="22">
        <f t="shared" si="505"/>
        <v>4423.68</v>
      </c>
      <c r="Q2605" s="20">
        <f t="shared" si="505"/>
        <v>4246.7328000000007</v>
      </c>
      <c r="R2605" s="21">
        <f t="shared" ca="1" si="506"/>
        <v>926515000</v>
      </c>
      <c r="S2605" s="22">
        <f t="shared" ca="1" si="507"/>
        <v>844981680</v>
      </c>
      <c r="T2605" s="21">
        <f t="shared" ca="1" si="508"/>
        <v>770623292.16000009</v>
      </c>
      <c r="U2605" s="22">
        <f t="shared" ca="1" si="509"/>
        <v>702808442.44992018</v>
      </c>
      <c r="V2605" s="21">
        <f t="shared" ca="1" si="510"/>
        <v>674696104.75192344</v>
      </c>
      <c r="W2605" s="23">
        <f t="shared" ca="1" si="511"/>
        <v>788566302.07044363</v>
      </c>
    </row>
    <row r="2606" spans="6:23" x14ac:dyDescent="0.35">
      <c r="F2606" s="22">
        <v>2604</v>
      </c>
      <c r="G2606" s="22">
        <f t="shared" ca="1" si="500"/>
        <v>0.912935616851831</v>
      </c>
      <c r="H2606" s="19">
        <f t="shared" ca="1" si="501"/>
        <v>180772</v>
      </c>
      <c r="I2606" s="22">
        <f t="shared" ca="1" si="502"/>
        <v>171733.4</v>
      </c>
      <c r="J2606" s="19">
        <f t="shared" ca="1" si="502"/>
        <v>163146.72999999998</v>
      </c>
      <c r="K2606" s="22">
        <f t="shared" ca="1" si="502"/>
        <v>154989.39349999998</v>
      </c>
      <c r="L2606" s="19">
        <f t="shared" ca="1" si="503"/>
        <v>154989.39349999998</v>
      </c>
      <c r="M2606" s="20">
        <f t="shared" si="504"/>
        <v>5000</v>
      </c>
      <c r="N2606" s="22">
        <f t="shared" si="505"/>
        <v>4800</v>
      </c>
      <c r="O2606" s="20">
        <f t="shared" si="505"/>
        <v>4608</v>
      </c>
      <c r="P2606" s="22">
        <f t="shared" si="505"/>
        <v>4423.68</v>
      </c>
      <c r="Q2606" s="20">
        <f t="shared" si="505"/>
        <v>4246.7328000000007</v>
      </c>
      <c r="R2606" s="21">
        <f t="shared" ca="1" si="506"/>
        <v>903860000</v>
      </c>
      <c r="S2606" s="22">
        <f t="shared" ca="1" si="507"/>
        <v>824320320</v>
      </c>
      <c r="T2606" s="21">
        <f t="shared" ca="1" si="508"/>
        <v>751780131.83999991</v>
      </c>
      <c r="U2606" s="22">
        <f t="shared" ca="1" si="509"/>
        <v>685623480.23807991</v>
      </c>
      <c r="V2606" s="21">
        <f t="shared" ca="1" si="510"/>
        <v>658198541.02855682</v>
      </c>
      <c r="W2606" s="23">
        <f t="shared" ca="1" si="511"/>
        <v>722825898.97561407</v>
      </c>
    </row>
    <row r="2607" spans="6:23" x14ac:dyDescent="0.35">
      <c r="F2607" s="22">
        <v>2605</v>
      </c>
      <c r="G2607" s="22">
        <f t="shared" ca="1" si="500"/>
        <v>0.25063746643150253</v>
      </c>
      <c r="H2607" s="19">
        <f t="shared" ca="1" si="501"/>
        <v>119825</v>
      </c>
      <c r="I2607" s="22">
        <f t="shared" ca="1" si="502"/>
        <v>113833.75</v>
      </c>
      <c r="J2607" s="19">
        <f t="shared" ca="1" si="502"/>
        <v>108142.0625</v>
      </c>
      <c r="K2607" s="22">
        <f t="shared" ca="1" si="502"/>
        <v>102734.95937500001</v>
      </c>
      <c r="L2607" s="19">
        <f t="shared" ca="1" si="503"/>
        <v>102734.95937500001</v>
      </c>
      <c r="M2607" s="20">
        <f t="shared" si="504"/>
        <v>5000</v>
      </c>
      <c r="N2607" s="22">
        <f t="shared" si="505"/>
        <v>4800</v>
      </c>
      <c r="O2607" s="20">
        <f t="shared" si="505"/>
        <v>4608</v>
      </c>
      <c r="P2607" s="22">
        <f t="shared" si="505"/>
        <v>4423.68</v>
      </c>
      <c r="Q2607" s="20">
        <f t="shared" si="505"/>
        <v>4246.7328000000007</v>
      </c>
      <c r="R2607" s="21">
        <f t="shared" ca="1" si="506"/>
        <v>599125000</v>
      </c>
      <c r="S2607" s="22">
        <f t="shared" ca="1" si="507"/>
        <v>546402000</v>
      </c>
      <c r="T2607" s="21">
        <f t="shared" ca="1" si="508"/>
        <v>498318624</v>
      </c>
      <c r="U2607" s="22">
        <f t="shared" ca="1" si="509"/>
        <v>454466585.08800006</v>
      </c>
      <c r="V2607" s="21">
        <f t="shared" ca="1" si="510"/>
        <v>436287921.68448007</v>
      </c>
      <c r="W2607" s="23">
        <f t="shared" ca="1" si="511"/>
        <v>-161455793.23815107</v>
      </c>
    </row>
    <row r="2608" spans="6:23" x14ac:dyDescent="0.35">
      <c r="F2608" s="22">
        <v>2606</v>
      </c>
      <c r="G2608" s="22">
        <f t="shared" ca="1" si="500"/>
        <v>0.22872040988042563</v>
      </c>
      <c r="H2608" s="19">
        <f t="shared" ca="1" si="501"/>
        <v>117708</v>
      </c>
      <c r="I2608" s="22">
        <f t="shared" ca="1" si="502"/>
        <v>111822.6</v>
      </c>
      <c r="J2608" s="19">
        <f t="shared" ca="1" si="502"/>
        <v>106231.47</v>
      </c>
      <c r="K2608" s="22">
        <f t="shared" ca="1" si="502"/>
        <v>100919.8965</v>
      </c>
      <c r="L2608" s="19">
        <f t="shared" ca="1" si="503"/>
        <v>100919.8965</v>
      </c>
      <c r="M2608" s="20">
        <f t="shared" si="504"/>
        <v>5000</v>
      </c>
      <c r="N2608" s="22">
        <f t="shared" si="505"/>
        <v>4800</v>
      </c>
      <c r="O2608" s="20">
        <f t="shared" si="505"/>
        <v>4608</v>
      </c>
      <c r="P2608" s="22">
        <f t="shared" si="505"/>
        <v>4423.68</v>
      </c>
      <c r="Q2608" s="20">
        <f t="shared" si="505"/>
        <v>4246.7328000000007</v>
      </c>
      <c r="R2608" s="21">
        <f t="shared" ca="1" si="506"/>
        <v>588540000</v>
      </c>
      <c r="S2608" s="22">
        <f t="shared" ca="1" si="507"/>
        <v>536748480</v>
      </c>
      <c r="T2608" s="21">
        <f t="shared" ca="1" si="508"/>
        <v>489514613.75999999</v>
      </c>
      <c r="U2608" s="22">
        <f t="shared" ca="1" si="509"/>
        <v>446437327.74912006</v>
      </c>
      <c r="V2608" s="21">
        <f t="shared" ca="1" si="510"/>
        <v>428579834.63915527</v>
      </c>
      <c r="W2608" s="23">
        <f t="shared" ca="1" si="511"/>
        <v>-192171404.21845412</v>
      </c>
    </row>
    <row r="2609" spans="6:23" x14ac:dyDescent="0.35">
      <c r="F2609" s="22">
        <v>2607</v>
      </c>
      <c r="G2609" s="22">
        <f t="shared" ca="1" si="500"/>
        <v>0.80379108240205688</v>
      </c>
      <c r="H2609" s="19">
        <f t="shared" ca="1" si="501"/>
        <v>165657</v>
      </c>
      <c r="I2609" s="22">
        <f t="shared" ca="1" si="502"/>
        <v>157374.15</v>
      </c>
      <c r="J2609" s="19">
        <f t="shared" ca="1" si="502"/>
        <v>149505.4425</v>
      </c>
      <c r="K2609" s="22">
        <f t="shared" ca="1" si="502"/>
        <v>142030.17037500002</v>
      </c>
      <c r="L2609" s="19">
        <f t="shared" ca="1" si="503"/>
        <v>142030.17037500002</v>
      </c>
      <c r="M2609" s="20">
        <f t="shared" si="504"/>
        <v>5000</v>
      </c>
      <c r="N2609" s="22">
        <f t="shared" si="505"/>
        <v>4800</v>
      </c>
      <c r="O2609" s="20">
        <f t="shared" si="505"/>
        <v>4608</v>
      </c>
      <c r="P2609" s="22">
        <f t="shared" si="505"/>
        <v>4423.68</v>
      </c>
      <c r="Q2609" s="20">
        <f t="shared" si="505"/>
        <v>4246.7328000000007</v>
      </c>
      <c r="R2609" s="21">
        <f t="shared" ca="1" si="506"/>
        <v>828285000</v>
      </c>
      <c r="S2609" s="22">
        <f t="shared" ca="1" si="507"/>
        <v>755395920</v>
      </c>
      <c r="T2609" s="21">
        <f t="shared" ca="1" si="508"/>
        <v>688921079.03999996</v>
      </c>
      <c r="U2609" s="22">
        <f t="shared" ca="1" si="509"/>
        <v>628296024.08448017</v>
      </c>
      <c r="V2609" s="21">
        <f t="shared" ca="1" si="510"/>
        <v>603164183.12110102</v>
      </c>
      <c r="W2609" s="23">
        <f t="shared" ca="1" si="511"/>
        <v>503521950.00665665</v>
      </c>
    </row>
    <row r="2610" spans="6:23" x14ac:dyDescent="0.35">
      <c r="F2610" s="22">
        <v>2608</v>
      </c>
      <c r="G2610" s="22">
        <f t="shared" ca="1" si="500"/>
        <v>0.76645825379746202</v>
      </c>
      <c r="H2610" s="19">
        <f t="shared" ca="1" si="501"/>
        <v>161817</v>
      </c>
      <c r="I2610" s="22">
        <f t="shared" ca="1" si="502"/>
        <v>153726.15</v>
      </c>
      <c r="J2610" s="19">
        <f t="shared" ca="1" si="502"/>
        <v>146039.8425</v>
      </c>
      <c r="K2610" s="22">
        <f t="shared" ca="1" si="502"/>
        <v>138737.85037500001</v>
      </c>
      <c r="L2610" s="19">
        <f t="shared" ca="1" si="503"/>
        <v>138737.85037500001</v>
      </c>
      <c r="M2610" s="20">
        <f t="shared" si="504"/>
        <v>5000</v>
      </c>
      <c r="N2610" s="22">
        <f t="shared" si="505"/>
        <v>4800</v>
      </c>
      <c r="O2610" s="20">
        <f t="shared" si="505"/>
        <v>4608</v>
      </c>
      <c r="P2610" s="22">
        <f t="shared" si="505"/>
        <v>4423.68</v>
      </c>
      <c r="Q2610" s="20">
        <f t="shared" si="505"/>
        <v>4246.7328000000007</v>
      </c>
      <c r="R2610" s="21">
        <f t="shared" ca="1" si="506"/>
        <v>809085000</v>
      </c>
      <c r="S2610" s="22">
        <f t="shared" ca="1" si="507"/>
        <v>737885520</v>
      </c>
      <c r="T2610" s="21">
        <f t="shared" ca="1" si="508"/>
        <v>672951594.24000001</v>
      </c>
      <c r="U2610" s="22">
        <f t="shared" ca="1" si="509"/>
        <v>613731853.9468801</v>
      </c>
      <c r="V2610" s="21">
        <f t="shared" ca="1" si="510"/>
        <v>589182579.78900492</v>
      </c>
      <c r="W2610" s="23">
        <f t="shared" ca="1" si="511"/>
        <v>447807284.836905</v>
      </c>
    </row>
    <row r="2611" spans="6:23" x14ac:dyDescent="0.35">
      <c r="F2611" s="22">
        <v>2609</v>
      </c>
      <c r="G2611" s="22">
        <f t="shared" ca="1" si="500"/>
        <v>0.10788798850241521</v>
      </c>
      <c r="H2611" s="19">
        <f t="shared" ca="1" si="501"/>
        <v>102865</v>
      </c>
      <c r="I2611" s="22">
        <f t="shared" ca="1" si="502"/>
        <v>97721.75</v>
      </c>
      <c r="J2611" s="19">
        <f t="shared" ca="1" si="502"/>
        <v>92835.662500000006</v>
      </c>
      <c r="K2611" s="22">
        <f t="shared" ca="1" si="502"/>
        <v>88193.879375000004</v>
      </c>
      <c r="L2611" s="19">
        <f t="shared" ca="1" si="503"/>
        <v>88193.879375000004</v>
      </c>
      <c r="M2611" s="20">
        <f t="shared" si="504"/>
        <v>5000</v>
      </c>
      <c r="N2611" s="22">
        <f t="shared" si="505"/>
        <v>4800</v>
      </c>
      <c r="O2611" s="20">
        <f t="shared" si="505"/>
        <v>4608</v>
      </c>
      <c r="P2611" s="22">
        <f t="shared" si="505"/>
        <v>4423.68</v>
      </c>
      <c r="Q2611" s="20">
        <f t="shared" si="505"/>
        <v>4246.7328000000007</v>
      </c>
      <c r="R2611" s="21">
        <f t="shared" ca="1" si="506"/>
        <v>514325000</v>
      </c>
      <c r="S2611" s="22">
        <f t="shared" ca="1" si="507"/>
        <v>469064400</v>
      </c>
      <c r="T2611" s="21">
        <f t="shared" ca="1" si="508"/>
        <v>427786732.80000001</v>
      </c>
      <c r="U2611" s="22">
        <f t="shared" ca="1" si="509"/>
        <v>390141500.31360006</v>
      </c>
      <c r="V2611" s="21">
        <f t="shared" ca="1" si="510"/>
        <v>374535840.30105609</v>
      </c>
      <c r="W2611" s="23">
        <f t="shared" ca="1" si="511"/>
        <v>-407528897.73788762</v>
      </c>
    </row>
    <row r="2612" spans="6:23" x14ac:dyDescent="0.35">
      <c r="F2612" s="22">
        <v>2610</v>
      </c>
      <c r="G2612" s="22">
        <f t="shared" ca="1" si="500"/>
        <v>0.30953354380338494</v>
      </c>
      <c r="H2612" s="19">
        <f t="shared" ca="1" si="501"/>
        <v>125085</v>
      </c>
      <c r="I2612" s="22">
        <f t="shared" ca="1" si="502"/>
        <v>118830.75</v>
      </c>
      <c r="J2612" s="19">
        <f t="shared" ca="1" si="502"/>
        <v>112889.21249999999</v>
      </c>
      <c r="K2612" s="22">
        <f t="shared" ca="1" si="502"/>
        <v>107244.75187499999</v>
      </c>
      <c r="L2612" s="19">
        <f t="shared" ca="1" si="503"/>
        <v>107244.75187499999</v>
      </c>
      <c r="M2612" s="20">
        <f t="shared" si="504"/>
        <v>5000</v>
      </c>
      <c r="N2612" s="22">
        <f t="shared" si="505"/>
        <v>4800</v>
      </c>
      <c r="O2612" s="20">
        <f t="shared" si="505"/>
        <v>4608</v>
      </c>
      <c r="P2612" s="22">
        <f t="shared" si="505"/>
        <v>4423.68</v>
      </c>
      <c r="Q2612" s="20">
        <f t="shared" si="505"/>
        <v>4246.7328000000007</v>
      </c>
      <c r="R2612" s="21">
        <f t="shared" ca="1" si="506"/>
        <v>625425000</v>
      </c>
      <c r="S2612" s="22">
        <f t="shared" ca="1" si="507"/>
        <v>570387600</v>
      </c>
      <c r="T2612" s="21">
        <f t="shared" ca="1" si="508"/>
        <v>520193491.19999999</v>
      </c>
      <c r="U2612" s="22">
        <f t="shared" ca="1" si="509"/>
        <v>474416463.97439998</v>
      </c>
      <c r="V2612" s="21">
        <f t="shared" ca="1" si="510"/>
        <v>455439805.41542399</v>
      </c>
      <c r="W2612" s="23">
        <f t="shared" ca="1" si="511"/>
        <v>-85138309.177501678</v>
      </c>
    </row>
    <row r="2613" spans="6:23" x14ac:dyDescent="0.35">
      <c r="F2613" s="22">
        <v>2611</v>
      </c>
      <c r="G2613" s="22">
        <f t="shared" ca="1" si="500"/>
        <v>6.3565935515156324E-3</v>
      </c>
      <c r="H2613" s="19">
        <f t="shared" ca="1" si="501"/>
        <v>65249</v>
      </c>
      <c r="I2613" s="22">
        <f t="shared" ca="1" si="502"/>
        <v>61986.55</v>
      </c>
      <c r="J2613" s="19">
        <f t="shared" ca="1" si="502"/>
        <v>58887.222500000003</v>
      </c>
      <c r="K2613" s="22">
        <f t="shared" ca="1" si="502"/>
        <v>55942.861375</v>
      </c>
      <c r="L2613" s="19">
        <f t="shared" ca="1" si="503"/>
        <v>55942.861375</v>
      </c>
      <c r="M2613" s="20">
        <f t="shared" si="504"/>
        <v>5000</v>
      </c>
      <c r="N2613" s="22">
        <f t="shared" si="505"/>
        <v>4800</v>
      </c>
      <c r="O2613" s="20">
        <f t="shared" si="505"/>
        <v>4608</v>
      </c>
      <c r="P2613" s="22">
        <f t="shared" si="505"/>
        <v>4423.68</v>
      </c>
      <c r="Q2613" s="20">
        <f t="shared" si="505"/>
        <v>4246.7328000000007</v>
      </c>
      <c r="R2613" s="21">
        <f t="shared" ca="1" si="506"/>
        <v>326245000</v>
      </c>
      <c r="S2613" s="22">
        <f t="shared" ca="1" si="507"/>
        <v>297535440</v>
      </c>
      <c r="T2613" s="21">
        <f t="shared" ca="1" si="508"/>
        <v>271352321.28000003</v>
      </c>
      <c r="U2613" s="22">
        <f t="shared" ca="1" si="509"/>
        <v>247473317.00736001</v>
      </c>
      <c r="V2613" s="21">
        <f t="shared" ca="1" si="510"/>
        <v>237574384.32706565</v>
      </c>
      <c r="W2613" s="23">
        <f t="shared" ca="1" si="511"/>
        <v>-953300471.9632473</v>
      </c>
    </row>
    <row r="2614" spans="6:23" x14ac:dyDescent="0.35">
      <c r="F2614" s="22">
        <v>2612</v>
      </c>
      <c r="G2614" s="22">
        <f t="shared" ca="1" si="500"/>
        <v>0.86344631644336489</v>
      </c>
      <c r="H2614" s="19">
        <f t="shared" ca="1" si="501"/>
        <v>172878</v>
      </c>
      <c r="I2614" s="22">
        <f t="shared" ca="1" si="502"/>
        <v>164234.1</v>
      </c>
      <c r="J2614" s="19">
        <f t="shared" ca="1" si="502"/>
        <v>156022.39500000002</v>
      </c>
      <c r="K2614" s="22">
        <f t="shared" ca="1" si="502"/>
        <v>148221.27525000001</v>
      </c>
      <c r="L2614" s="19">
        <f t="shared" ca="1" si="503"/>
        <v>148221.27525000001</v>
      </c>
      <c r="M2614" s="20">
        <f t="shared" si="504"/>
        <v>5000</v>
      </c>
      <c r="N2614" s="22">
        <f t="shared" si="505"/>
        <v>4800</v>
      </c>
      <c r="O2614" s="20">
        <f t="shared" si="505"/>
        <v>4608</v>
      </c>
      <c r="P2614" s="22">
        <f t="shared" si="505"/>
        <v>4423.68</v>
      </c>
      <c r="Q2614" s="20">
        <f t="shared" si="505"/>
        <v>4246.7328000000007</v>
      </c>
      <c r="R2614" s="21">
        <f t="shared" ca="1" si="506"/>
        <v>864390000</v>
      </c>
      <c r="S2614" s="22">
        <f t="shared" ca="1" si="507"/>
        <v>788323680</v>
      </c>
      <c r="T2614" s="21">
        <f t="shared" ca="1" si="508"/>
        <v>718951196.16000009</v>
      </c>
      <c r="U2614" s="22">
        <f t="shared" ca="1" si="509"/>
        <v>655683490.89792001</v>
      </c>
      <c r="V2614" s="21">
        <f t="shared" ca="1" si="510"/>
        <v>629456151.2620033</v>
      </c>
      <c r="W2614" s="23">
        <f t="shared" ca="1" si="511"/>
        <v>608291636.77508783</v>
      </c>
    </row>
    <row r="2615" spans="6:23" x14ac:dyDescent="0.35">
      <c r="F2615" s="22">
        <v>2613</v>
      </c>
      <c r="G2615" s="22">
        <f t="shared" ca="1" si="500"/>
        <v>0.58369277391856667</v>
      </c>
      <c r="H2615" s="19">
        <f t="shared" ca="1" si="501"/>
        <v>146340</v>
      </c>
      <c r="I2615" s="22">
        <f t="shared" ca="1" si="502"/>
        <v>139023</v>
      </c>
      <c r="J2615" s="19">
        <f t="shared" ca="1" si="502"/>
        <v>132071.85</v>
      </c>
      <c r="K2615" s="22">
        <f t="shared" ca="1" si="502"/>
        <v>125468.25750000001</v>
      </c>
      <c r="L2615" s="19">
        <f t="shared" ca="1" si="503"/>
        <v>125468.25750000001</v>
      </c>
      <c r="M2615" s="20">
        <f t="shared" si="504"/>
        <v>5000</v>
      </c>
      <c r="N2615" s="22">
        <f t="shared" si="505"/>
        <v>4800</v>
      </c>
      <c r="O2615" s="20">
        <f t="shared" si="505"/>
        <v>4608</v>
      </c>
      <c r="P2615" s="22">
        <f t="shared" si="505"/>
        <v>4423.68</v>
      </c>
      <c r="Q2615" s="20">
        <f t="shared" si="505"/>
        <v>4246.7328000000007</v>
      </c>
      <c r="R2615" s="21">
        <f t="shared" ca="1" si="506"/>
        <v>731700000</v>
      </c>
      <c r="S2615" s="22">
        <f t="shared" ca="1" si="507"/>
        <v>667310400</v>
      </c>
      <c r="T2615" s="21">
        <f t="shared" ca="1" si="508"/>
        <v>608587084.80000007</v>
      </c>
      <c r="U2615" s="22">
        <f t="shared" ca="1" si="509"/>
        <v>555031421.33760011</v>
      </c>
      <c r="V2615" s="21">
        <f t="shared" ca="1" si="510"/>
        <v>532830164.48409611</v>
      </c>
      <c r="W2615" s="23">
        <f t="shared" ca="1" si="511"/>
        <v>223251067.95350718</v>
      </c>
    </row>
    <row r="2616" spans="6:23" x14ac:dyDescent="0.35">
      <c r="F2616" s="22">
        <v>2614</v>
      </c>
      <c r="G2616" s="22">
        <f t="shared" ca="1" si="500"/>
        <v>0.14750454031212423</v>
      </c>
      <c r="H2616" s="19">
        <f t="shared" ca="1" si="501"/>
        <v>108584</v>
      </c>
      <c r="I2616" s="22">
        <f t="shared" ca="1" si="502"/>
        <v>103154.8</v>
      </c>
      <c r="J2616" s="19">
        <f t="shared" ca="1" si="502"/>
        <v>97997.06</v>
      </c>
      <c r="K2616" s="22">
        <f t="shared" ca="1" si="502"/>
        <v>93097.206999999995</v>
      </c>
      <c r="L2616" s="19">
        <f t="shared" ca="1" si="503"/>
        <v>93097.206999999995</v>
      </c>
      <c r="M2616" s="20">
        <f t="shared" si="504"/>
        <v>5000</v>
      </c>
      <c r="N2616" s="22">
        <f t="shared" si="505"/>
        <v>4800</v>
      </c>
      <c r="O2616" s="20">
        <f t="shared" si="505"/>
        <v>4608</v>
      </c>
      <c r="P2616" s="22">
        <f t="shared" si="505"/>
        <v>4423.68</v>
      </c>
      <c r="Q2616" s="20">
        <f t="shared" si="505"/>
        <v>4246.7328000000007</v>
      </c>
      <c r="R2616" s="21">
        <f t="shared" ca="1" si="506"/>
        <v>542920000</v>
      </c>
      <c r="S2616" s="22">
        <f t="shared" ca="1" si="507"/>
        <v>495143040</v>
      </c>
      <c r="T2616" s="21">
        <f t="shared" ca="1" si="508"/>
        <v>451570452.48000002</v>
      </c>
      <c r="U2616" s="22">
        <f t="shared" ca="1" si="509"/>
        <v>411832252.66176003</v>
      </c>
      <c r="V2616" s="21">
        <f t="shared" ca="1" si="510"/>
        <v>395358962.55528963</v>
      </c>
      <c r="W2616" s="23">
        <f t="shared" ca="1" si="511"/>
        <v>-324551770.10616636</v>
      </c>
    </row>
    <row r="2617" spans="6:23" x14ac:dyDescent="0.35">
      <c r="F2617" s="22">
        <v>2615</v>
      </c>
      <c r="G2617" s="22">
        <f t="shared" ca="1" si="500"/>
        <v>0.79134302649283295</v>
      </c>
      <c r="H2617" s="19">
        <f t="shared" ca="1" si="501"/>
        <v>164333</v>
      </c>
      <c r="I2617" s="22">
        <f t="shared" ca="1" si="502"/>
        <v>156116.35</v>
      </c>
      <c r="J2617" s="19">
        <f t="shared" ca="1" si="502"/>
        <v>148310.5325</v>
      </c>
      <c r="K2617" s="22">
        <f t="shared" ca="1" si="502"/>
        <v>140895.005875</v>
      </c>
      <c r="L2617" s="19">
        <f t="shared" ca="1" si="503"/>
        <v>140895.005875</v>
      </c>
      <c r="M2617" s="20">
        <f t="shared" si="504"/>
        <v>5000</v>
      </c>
      <c r="N2617" s="22">
        <f t="shared" si="505"/>
        <v>4800</v>
      </c>
      <c r="O2617" s="20">
        <f t="shared" si="505"/>
        <v>4608</v>
      </c>
      <c r="P2617" s="22">
        <f t="shared" si="505"/>
        <v>4423.68</v>
      </c>
      <c r="Q2617" s="20">
        <f t="shared" si="505"/>
        <v>4246.7328000000007</v>
      </c>
      <c r="R2617" s="21">
        <f t="shared" ca="1" si="506"/>
        <v>821665000</v>
      </c>
      <c r="S2617" s="22">
        <f t="shared" ca="1" si="507"/>
        <v>749358480</v>
      </c>
      <c r="T2617" s="21">
        <f t="shared" ca="1" si="508"/>
        <v>683414933.75999999</v>
      </c>
      <c r="U2617" s="22">
        <f t="shared" ca="1" si="509"/>
        <v>623274419.58912003</v>
      </c>
      <c r="V2617" s="21">
        <f t="shared" ca="1" si="510"/>
        <v>598343442.80555534</v>
      </c>
      <c r="W2617" s="23">
        <f t="shared" ca="1" si="511"/>
        <v>484311997.74500227</v>
      </c>
    </row>
    <row r="2618" spans="6:23" x14ac:dyDescent="0.35">
      <c r="F2618" s="22">
        <v>2616</v>
      </c>
      <c r="G2618" s="22">
        <f t="shared" ca="1" si="500"/>
        <v>0.75879549907830379</v>
      </c>
      <c r="H2618" s="19">
        <f t="shared" ca="1" si="501"/>
        <v>161073</v>
      </c>
      <c r="I2618" s="22">
        <f t="shared" ca="1" si="502"/>
        <v>153019.35</v>
      </c>
      <c r="J2618" s="19">
        <f t="shared" ca="1" si="502"/>
        <v>145368.38250000001</v>
      </c>
      <c r="K2618" s="22">
        <f t="shared" ca="1" si="502"/>
        <v>138099.96337499999</v>
      </c>
      <c r="L2618" s="19">
        <f t="shared" ca="1" si="503"/>
        <v>138099.96337499999</v>
      </c>
      <c r="M2618" s="20">
        <f t="shared" si="504"/>
        <v>5000</v>
      </c>
      <c r="N2618" s="22">
        <f t="shared" si="505"/>
        <v>4800</v>
      </c>
      <c r="O2618" s="20">
        <f t="shared" si="505"/>
        <v>4608</v>
      </c>
      <c r="P2618" s="22">
        <f t="shared" si="505"/>
        <v>4423.68</v>
      </c>
      <c r="Q2618" s="20">
        <f t="shared" si="505"/>
        <v>4246.7328000000007</v>
      </c>
      <c r="R2618" s="21">
        <f t="shared" ca="1" si="506"/>
        <v>805365000</v>
      </c>
      <c r="S2618" s="22">
        <f t="shared" ca="1" si="507"/>
        <v>734492880</v>
      </c>
      <c r="T2618" s="21">
        <f t="shared" ca="1" si="508"/>
        <v>669857506.56000006</v>
      </c>
      <c r="U2618" s="22">
        <f t="shared" ca="1" si="509"/>
        <v>610910045.98272002</v>
      </c>
      <c r="V2618" s="21">
        <f t="shared" ca="1" si="510"/>
        <v>586473644.14341128</v>
      </c>
      <c r="W2618" s="23">
        <f t="shared" ca="1" si="511"/>
        <v>437012568.46026516</v>
      </c>
    </row>
    <row r="2619" spans="6:23" x14ac:dyDescent="0.35">
      <c r="F2619" s="22">
        <v>2617</v>
      </c>
      <c r="G2619" s="22">
        <f t="shared" ca="1" si="500"/>
        <v>0.97390943055532653</v>
      </c>
      <c r="H2619" s="19">
        <f t="shared" ca="1" si="501"/>
        <v>198249</v>
      </c>
      <c r="I2619" s="22">
        <f t="shared" ca="1" si="502"/>
        <v>188336.55</v>
      </c>
      <c r="J2619" s="19">
        <f t="shared" ca="1" si="502"/>
        <v>178919.72249999997</v>
      </c>
      <c r="K2619" s="22">
        <f t="shared" ca="1" si="502"/>
        <v>169973.73637499998</v>
      </c>
      <c r="L2619" s="19">
        <f t="shared" ca="1" si="503"/>
        <v>169973.73637499998</v>
      </c>
      <c r="M2619" s="20">
        <f t="shared" si="504"/>
        <v>5000</v>
      </c>
      <c r="N2619" s="22">
        <f t="shared" si="505"/>
        <v>4800</v>
      </c>
      <c r="O2619" s="20">
        <f t="shared" si="505"/>
        <v>4608</v>
      </c>
      <c r="P2619" s="22">
        <f t="shared" si="505"/>
        <v>4423.68</v>
      </c>
      <c r="Q2619" s="20">
        <f t="shared" si="505"/>
        <v>4246.7328000000007</v>
      </c>
      <c r="R2619" s="21">
        <f t="shared" ca="1" si="506"/>
        <v>991245000</v>
      </c>
      <c r="S2619" s="22">
        <f t="shared" ca="1" si="507"/>
        <v>904015440</v>
      </c>
      <c r="T2619" s="21">
        <f t="shared" ca="1" si="508"/>
        <v>824462081.27999985</v>
      </c>
      <c r="U2619" s="22">
        <f t="shared" ca="1" si="509"/>
        <v>751909418.12735999</v>
      </c>
      <c r="V2619" s="21">
        <f t="shared" ca="1" si="510"/>
        <v>721833041.40226567</v>
      </c>
      <c r="W2619" s="23">
        <f t="shared" ca="1" si="511"/>
        <v>976400170.63492393</v>
      </c>
    </row>
    <row r="2620" spans="6:23" x14ac:dyDescent="0.35">
      <c r="F2620" s="22">
        <v>2618</v>
      </c>
      <c r="G2620" s="22">
        <f t="shared" ca="1" si="500"/>
        <v>0.12048602438323053</v>
      </c>
      <c r="H2620" s="19">
        <f t="shared" ca="1" si="501"/>
        <v>104823</v>
      </c>
      <c r="I2620" s="22">
        <f t="shared" ca="1" si="502"/>
        <v>99581.85</v>
      </c>
      <c r="J2620" s="19">
        <f t="shared" ca="1" si="502"/>
        <v>94602.757500000007</v>
      </c>
      <c r="K2620" s="22">
        <f t="shared" ca="1" si="502"/>
        <v>89872.619625000007</v>
      </c>
      <c r="L2620" s="19">
        <f t="shared" ca="1" si="503"/>
        <v>89872.619625000007</v>
      </c>
      <c r="M2620" s="20">
        <f t="shared" si="504"/>
        <v>5000</v>
      </c>
      <c r="N2620" s="22">
        <f t="shared" si="505"/>
        <v>4800</v>
      </c>
      <c r="O2620" s="20">
        <f t="shared" si="505"/>
        <v>4608</v>
      </c>
      <c r="P2620" s="22">
        <f t="shared" si="505"/>
        <v>4423.68</v>
      </c>
      <c r="Q2620" s="20">
        <f t="shared" si="505"/>
        <v>4246.7328000000007</v>
      </c>
      <c r="R2620" s="21">
        <f t="shared" ca="1" si="506"/>
        <v>524115000</v>
      </c>
      <c r="S2620" s="22">
        <f t="shared" ca="1" si="507"/>
        <v>477992880</v>
      </c>
      <c r="T2620" s="21">
        <f t="shared" ca="1" si="508"/>
        <v>435929506.56000006</v>
      </c>
      <c r="U2620" s="22">
        <f t="shared" ca="1" si="509"/>
        <v>397567709.98272008</v>
      </c>
      <c r="V2620" s="21">
        <f t="shared" ca="1" si="510"/>
        <v>381665001.58341128</v>
      </c>
      <c r="W2620" s="23">
        <f t="shared" ca="1" si="511"/>
        <v>-379120222.11226964</v>
      </c>
    </row>
    <row r="2621" spans="6:23" x14ac:dyDescent="0.35">
      <c r="F2621" s="22">
        <v>2619</v>
      </c>
      <c r="G2621" s="22">
        <f t="shared" ca="1" si="500"/>
        <v>0.86356972863163639</v>
      </c>
      <c r="H2621" s="19">
        <f t="shared" ca="1" si="501"/>
        <v>172895</v>
      </c>
      <c r="I2621" s="22">
        <f t="shared" ca="1" si="502"/>
        <v>164250.25</v>
      </c>
      <c r="J2621" s="19">
        <f t="shared" ca="1" si="502"/>
        <v>156037.73749999999</v>
      </c>
      <c r="K2621" s="22">
        <f t="shared" ca="1" si="502"/>
        <v>148235.85062499999</v>
      </c>
      <c r="L2621" s="19">
        <f t="shared" ca="1" si="503"/>
        <v>148235.85062499999</v>
      </c>
      <c r="M2621" s="20">
        <f t="shared" si="504"/>
        <v>5000</v>
      </c>
      <c r="N2621" s="22">
        <f t="shared" si="505"/>
        <v>4800</v>
      </c>
      <c r="O2621" s="20">
        <f t="shared" si="505"/>
        <v>4608</v>
      </c>
      <c r="P2621" s="22">
        <f t="shared" si="505"/>
        <v>4423.68</v>
      </c>
      <c r="Q2621" s="20">
        <f t="shared" si="505"/>
        <v>4246.7328000000007</v>
      </c>
      <c r="R2621" s="21">
        <f t="shared" ca="1" si="506"/>
        <v>864475000</v>
      </c>
      <c r="S2621" s="22">
        <f t="shared" ca="1" si="507"/>
        <v>788401200</v>
      </c>
      <c r="T2621" s="21">
        <f t="shared" ca="1" si="508"/>
        <v>719021894.39999998</v>
      </c>
      <c r="U2621" s="22">
        <f t="shared" ca="1" si="509"/>
        <v>655747967.69280005</v>
      </c>
      <c r="V2621" s="21">
        <f t="shared" ca="1" si="510"/>
        <v>629518048.98508811</v>
      </c>
      <c r="W2621" s="23">
        <f t="shared" ca="1" si="511"/>
        <v>608538290.24068308</v>
      </c>
    </row>
    <row r="2622" spans="6:23" x14ac:dyDescent="0.35">
      <c r="F2622" s="22">
        <v>2620</v>
      </c>
      <c r="G2622" s="22">
        <f t="shared" ca="1" si="500"/>
        <v>0.46276256584568098</v>
      </c>
      <c r="H2622" s="19">
        <f t="shared" ca="1" si="501"/>
        <v>137196</v>
      </c>
      <c r="I2622" s="22">
        <f t="shared" ca="1" si="502"/>
        <v>130336.2</v>
      </c>
      <c r="J2622" s="19">
        <f t="shared" ca="1" si="502"/>
        <v>123819.39</v>
      </c>
      <c r="K2622" s="22">
        <f t="shared" ca="1" si="502"/>
        <v>117628.42049999999</v>
      </c>
      <c r="L2622" s="19">
        <f t="shared" ca="1" si="503"/>
        <v>117628.42049999999</v>
      </c>
      <c r="M2622" s="20">
        <f t="shared" si="504"/>
        <v>5000</v>
      </c>
      <c r="N2622" s="22">
        <f t="shared" si="505"/>
        <v>4800</v>
      </c>
      <c r="O2622" s="20">
        <f t="shared" si="505"/>
        <v>4608</v>
      </c>
      <c r="P2622" s="22">
        <f t="shared" si="505"/>
        <v>4423.68</v>
      </c>
      <c r="Q2622" s="20">
        <f t="shared" si="505"/>
        <v>4246.7328000000007</v>
      </c>
      <c r="R2622" s="21">
        <f t="shared" ca="1" si="506"/>
        <v>685980000</v>
      </c>
      <c r="S2622" s="22">
        <f t="shared" ca="1" si="507"/>
        <v>625613760</v>
      </c>
      <c r="T2622" s="21">
        <f t="shared" ca="1" si="508"/>
        <v>570559749.12</v>
      </c>
      <c r="U2622" s="22">
        <f t="shared" ca="1" si="509"/>
        <v>520350491.19744003</v>
      </c>
      <c r="V2622" s="21">
        <f t="shared" ca="1" si="510"/>
        <v>499536471.54954243</v>
      </c>
      <c r="W2622" s="23">
        <f t="shared" ca="1" si="511"/>
        <v>90580521.51803565</v>
      </c>
    </row>
    <row r="2623" spans="6:23" x14ac:dyDescent="0.35">
      <c r="F2623" s="22">
        <v>2621</v>
      </c>
      <c r="G2623" s="22">
        <f t="shared" ca="1" si="500"/>
        <v>0.45322306874583596</v>
      </c>
      <c r="H2623" s="19">
        <f t="shared" ca="1" si="501"/>
        <v>136474</v>
      </c>
      <c r="I2623" s="22">
        <f t="shared" ca="1" si="502"/>
        <v>129650.3</v>
      </c>
      <c r="J2623" s="19">
        <f t="shared" ca="1" si="502"/>
        <v>123167.785</v>
      </c>
      <c r="K2623" s="22">
        <f t="shared" ca="1" si="502"/>
        <v>117009.39575</v>
      </c>
      <c r="L2623" s="19">
        <f t="shared" ca="1" si="503"/>
        <v>117009.39575</v>
      </c>
      <c r="M2623" s="20">
        <f t="shared" si="504"/>
        <v>5000</v>
      </c>
      <c r="N2623" s="22">
        <f t="shared" si="505"/>
        <v>4800</v>
      </c>
      <c r="O2623" s="20">
        <f t="shared" si="505"/>
        <v>4608</v>
      </c>
      <c r="P2623" s="22">
        <f t="shared" si="505"/>
        <v>4423.68</v>
      </c>
      <c r="Q2623" s="20">
        <f t="shared" si="505"/>
        <v>4246.7328000000007</v>
      </c>
      <c r="R2623" s="21">
        <f t="shared" ca="1" si="506"/>
        <v>682370000</v>
      </c>
      <c r="S2623" s="22">
        <f t="shared" ca="1" si="507"/>
        <v>622321440</v>
      </c>
      <c r="T2623" s="21">
        <f t="shared" ca="1" si="508"/>
        <v>567557153.27999997</v>
      </c>
      <c r="U2623" s="22">
        <f t="shared" ca="1" si="509"/>
        <v>517612123.79136002</v>
      </c>
      <c r="V2623" s="21">
        <f t="shared" ca="1" si="510"/>
        <v>496907638.83970565</v>
      </c>
      <c r="W2623" s="23">
        <f t="shared" ca="1" si="511"/>
        <v>80105003.743931055</v>
      </c>
    </row>
    <row r="2624" spans="6:23" x14ac:dyDescent="0.35">
      <c r="F2624" s="22">
        <v>2622</v>
      </c>
      <c r="G2624" s="22">
        <f t="shared" ca="1" si="500"/>
        <v>0.18751741241863629</v>
      </c>
      <c r="H2624" s="19">
        <f t="shared" ca="1" si="501"/>
        <v>113388</v>
      </c>
      <c r="I2624" s="22">
        <f t="shared" ca="1" si="502"/>
        <v>107718.6</v>
      </c>
      <c r="J2624" s="19">
        <f t="shared" ca="1" si="502"/>
        <v>102332.67000000001</v>
      </c>
      <c r="K2624" s="22">
        <f t="shared" ca="1" si="502"/>
        <v>97216.036500000017</v>
      </c>
      <c r="L2624" s="19">
        <f t="shared" ca="1" si="503"/>
        <v>97216.036500000017</v>
      </c>
      <c r="M2624" s="20">
        <f t="shared" si="504"/>
        <v>5000</v>
      </c>
      <c r="N2624" s="22">
        <f t="shared" si="505"/>
        <v>4800</v>
      </c>
      <c r="O2624" s="20">
        <f t="shared" si="505"/>
        <v>4608</v>
      </c>
      <c r="P2624" s="22">
        <f t="shared" si="505"/>
        <v>4423.68</v>
      </c>
      <c r="Q2624" s="20">
        <f t="shared" si="505"/>
        <v>4246.7328000000007</v>
      </c>
      <c r="R2624" s="21">
        <f t="shared" ca="1" si="506"/>
        <v>566940000</v>
      </c>
      <c r="S2624" s="22">
        <f t="shared" ca="1" si="507"/>
        <v>517049280</v>
      </c>
      <c r="T2624" s="21">
        <f t="shared" ca="1" si="508"/>
        <v>471548943.36000007</v>
      </c>
      <c r="U2624" s="22">
        <f t="shared" ca="1" si="509"/>
        <v>430052636.34432012</v>
      </c>
      <c r="V2624" s="21">
        <f t="shared" ca="1" si="510"/>
        <v>412850530.89054734</v>
      </c>
      <c r="W2624" s="23">
        <f t="shared" ca="1" si="511"/>
        <v>-254850402.53442502</v>
      </c>
    </row>
    <row r="2625" spans="6:23" x14ac:dyDescent="0.35">
      <c r="F2625" s="22">
        <v>2623</v>
      </c>
      <c r="G2625" s="22">
        <f t="shared" ca="1" si="500"/>
        <v>0.65464887971683228</v>
      </c>
      <c r="H2625" s="19">
        <f t="shared" ca="1" si="501"/>
        <v>151937</v>
      </c>
      <c r="I2625" s="22">
        <f t="shared" ca="1" si="502"/>
        <v>144340.15</v>
      </c>
      <c r="J2625" s="19">
        <f t="shared" ca="1" si="502"/>
        <v>137123.14249999999</v>
      </c>
      <c r="K2625" s="22">
        <f t="shared" ca="1" si="502"/>
        <v>130266.98537499999</v>
      </c>
      <c r="L2625" s="19">
        <f t="shared" ca="1" si="503"/>
        <v>130266.98537499999</v>
      </c>
      <c r="M2625" s="20">
        <f t="shared" si="504"/>
        <v>5000</v>
      </c>
      <c r="N2625" s="22">
        <f t="shared" si="505"/>
        <v>4800</v>
      </c>
      <c r="O2625" s="20">
        <f t="shared" si="505"/>
        <v>4608</v>
      </c>
      <c r="P2625" s="22">
        <f t="shared" si="505"/>
        <v>4423.68</v>
      </c>
      <c r="Q2625" s="20">
        <f t="shared" si="505"/>
        <v>4246.7328000000007</v>
      </c>
      <c r="R2625" s="21">
        <f t="shared" ca="1" si="506"/>
        <v>759685000</v>
      </c>
      <c r="S2625" s="22">
        <f t="shared" ca="1" si="507"/>
        <v>692832720</v>
      </c>
      <c r="T2625" s="21">
        <f t="shared" ca="1" si="508"/>
        <v>631863440.63999999</v>
      </c>
      <c r="U2625" s="22">
        <f t="shared" ca="1" si="509"/>
        <v>576259457.86368001</v>
      </c>
      <c r="V2625" s="21">
        <f t="shared" ca="1" si="510"/>
        <v>553209079.54913282</v>
      </c>
      <c r="W2625" s="23">
        <f t="shared" ca="1" si="511"/>
        <v>304458094.24389744</v>
      </c>
    </row>
    <row r="2626" spans="6:23" x14ac:dyDescent="0.35">
      <c r="F2626" s="22">
        <v>2624</v>
      </c>
      <c r="G2626" s="22">
        <f t="shared" ca="1" si="500"/>
        <v>0.96752764731098695</v>
      </c>
      <c r="H2626" s="19">
        <f t="shared" ca="1" si="501"/>
        <v>195369</v>
      </c>
      <c r="I2626" s="22">
        <f t="shared" ca="1" si="502"/>
        <v>185600.55</v>
      </c>
      <c r="J2626" s="19">
        <f t="shared" ca="1" si="502"/>
        <v>176320.52249999999</v>
      </c>
      <c r="K2626" s="22">
        <f t="shared" ca="1" si="502"/>
        <v>167504.49637499999</v>
      </c>
      <c r="L2626" s="19">
        <f t="shared" ca="1" si="503"/>
        <v>167504.49637499999</v>
      </c>
      <c r="M2626" s="20">
        <f t="shared" si="504"/>
        <v>5000</v>
      </c>
      <c r="N2626" s="22">
        <f t="shared" si="505"/>
        <v>4800</v>
      </c>
      <c r="O2626" s="20">
        <f t="shared" si="505"/>
        <v>4608</v>
      </c>
      <c r="P2626" s="22">
        <f t="shared" si="505"/>
        <v>4423.68</v>
      </c>
      <c r="Q2626" s="20">
        <f t="shared" si="505"/>
        <v>4246.7328000000007</v>
      </c>
      <c r="R2626" s="21">
        <f t="shared" ca="1" si="506"/>
        <v>976845000</v>
      </c>
      <c r="S2626" s="22">
        <f t="shared" ca="1" si="507"/>
        <v>890882640</v>
      </c>
      <c r="T2626" s="21">
        <f t="shared" ca="1" si="508"/>
        <v>812484967.67999995</v>
      </c>
      <c r="U2626" s="22">
        <f t="shared" ca="1" si="509"/>
        <v>740986290.52416003</v>
      </c>
      <c r="V2626" s="21">
        <f t="shared" ca="1" si="510"/>
        <v>711346838.90319371</v>
      </c>
      <c r="W2626" s="23">
        <f t="shared" ca="1" si="511"/>
        <v>934614171.75761032</v>
      </c>
    </row>
    <row r="2627" spans="6:23" x14ac:dyDescent="0.35">
      <c r="F2627" s="22">
        <v>2625</v>
      </c>
      <c r="G2627" s="22">
        <f t="shared" ca="1" si="500"/>
        <v>0.75572076228068552</v>
      </c>
      <c r="H2627" s="19">
        <f t="shared" ca="1" si="501"/>
        <v>160778</v>
      </c>
      <c r="I2627" s="22">
        <f t="shared" ca="1" si="502"/>
        <v>152739.1</v>
      </c>
      <c r="J2627" s="19">
        <f t="shared" ca="1" si="502"/>
        <v>145102.14500000002</v>
      </c>
      <c r="K2627" s="22">
        <f t="shared" ca="1" si="502"/>
        <v>137847.03775000002</v>
      </c>
      <c r="L2627" s="19">
        <f t="shared" ca="1" si="503"/>
        <v>137847.03775000002</v>
      </c>
      <c r="M2627" s="20">
        <f t="shared" si="504"/>
        <v>5000</v>
      </c>
      <c r="N2627" s="22">
        <f t="shared" si="505"/>
        <v>4800</v>
      </c>
      <c r="O2627" s="20">
        <f t="shared" si="505"/>
        <v>4608</v>
      </c>
      <c r="P2627" s="22">
        <f t="shared" si="505"/>
        <v>4423.68</v>
      </c>
      <c r="Q2627" s="20">
        <f t="shared" ref="Q2627:Q2690" si="512">P2627-$B$8*P2627</f>
        <v>4246.7328000000007</v>
      </c>
      <c r="R2627" s="21">
        <f t="shared" ca="1" si="506"/>
        <v>803890000</v>
      </c>
      <c r="S2627" s="22">
        <f t="shared" ca="1" si="507"/>
        <v>733147680</v>
      </c>
      <c r="T2627" s="21">
        <f t="shared" ca="1" si="508"/>
        <v>668630684.16000009</v>
      </c>
      <c r="U2627" s="22">
        <f t="shared" ca="1" si="509"/>
        <v>609791183.95392013</v>
      </c>
      <c r="V2627" s="21">
        <f t="shared" ca="1" si="510"/>
        <v>585399536.59576333</v>
      </c>
      <c r="W2627" s="23">
        <f t="shared" ca="1" si="511"/>
        <v>432732405.38081789</v>
      </c>
    </row>
    <row r="2628" spans="6:23" x14ac:dyDescent="0.35">
      <c r="F2628" s="22">
        <v>2626</v>
      </c>
      <c r="G2628" s="22">
        <f t="shared" ref="G2628:G2691" ca="1" si="513">RAND()</f>
        <v>7.6582953192770198E-2</v>
      </c>
      <c r="H2628" s="19">
        <f t="shared" ref="H2628:H2691" ca="1" si="514">ROUND(_xlfn.NORM.INV(G2628,$B$4,$B$5),0)</f>
        <v>97147</v>
      </c>
      <c r="I2628" s="22">
        <f t="shared" ref="I2628:K2691" ca="1" si="515">H2628-$B$7*H2628</f>
        <v>92289.65</v>
      </c>
      <c r="J2628" s="19">
        <f t="shared" ca="1" si="515"/>
        <v>87675.167499999996</v>
      </c>
      <c r="K2628" s="22">
        <f t="shared" ca="1" si="515"/>
        <v>83291.409124999991</v>
      </c>
      <c r="L2628" s="19">
        <f t="shared" ref="L2628:L2691" ca="1" si="516">J2628-$B$7*J2628</f>
        <v>83291.409124999991</v>
      </c>
      <c r="M2628" s="20">
        <f t="shared" ref="M2628:M2691" si="517">$B$3</f>
        <v>5000</v>
      </c>
      <c r="N2628" s="22">
        <f t="shared" ref="N2628:Q2691" si="518">M2628-$B$8*M2628</f>
        <v>4800</v>
      </c>
      <c r="O2628" s="20">
        <f t="shared" si="518"/>
        <v>4608</v>
      </c>
      <c r="P2628" s="22">
        <f t="shared" si="518"/>
        <v>4423.68</v>
      </c>
      <c r="Q2628" s="20">
        <f t="shared" si="512"/>
        <v>4246.7328000000007</v>
      </c>
      <c r="R2628" s="21">
        <f t="shared" ref="R2628:R2691" ca="1" si="519">H2628*M2628</f>
        <v>485735000</v>
      </c>
      <c r="S2628" s="22">
        <f t="shared" ref="S2628:S2691" ca="1" si="520">I2628*N2628</f>
        <v>442990320</v>
      </c>
      <c r="T2628" s="21">
        <f t="shared" ref="T2628:T2691" ca="1" si="521">J2628*O2628</f>
        <v>404007171.83999997</v>
      </c>
      <c r="U2628" s="22">
        <f t="shared" ref="U2628:U2691" ca="1" si="522">K2628*P2628</f>
        <v>368454540.71807998</v>
      </c>
      <c r="V2628" s="21">
        <f t="shared" ref="V2628:V2691" ca="1" si="523">L2628*Q2628</f>
        <v>353716359.08935684</v>
      </c>
      <c r="W2628" s="23">
        <f t="shared" ref="W2628:W2691" ca="1" si="524">NPV($B$6,R2628,S2628,T2628,U2628,V2628)-$B$2</f>
        <v>-490491516.3422215</v>
      </c>
    </row>
    <row r="2629" spans="6:23" x14ac:dyDescent="0.35">
      <c r="F2629" s="22">
        <v>2627</v>
      </c>
      <c r="G2629" s="22">
        <f t="shared" ca="1" si="513"/>
        <v>0.92404775583286114</v>
      </c>
      <c r="H2629" s="19">
        <f t="shared" ca="1" si="514"/>
        <v>182985</v>
      </c>
      <c r="I2629" s="22">
        <f t="shared" ca="1" si="515"/>
        <v>173835.75</v>
      </c>
      <c r="J2629" s="19">
        <f t="shared" ca="1" si="515"/>
        <v>165143.96249999999</v>
      </c>
      <c r="K2629" s="22">
        <f t="shared" ca="1" si="515"/>
        <v>156886.764375</v>
      </c>
      <c r="L2629" s="19">
        <f t="shared" ca="1" si="516"/>
        <v>156886.764375</v>
      </c>
      <c r="M2629" s="20">
        <f t="shared" si="517"/>
        <v>5000</v>
      </c>
      <c r="N2629" s="22">
        <f t="shared" si="518"/>
        <v>4800</v>
      </c>
      <c r="O2629" s="20">
        <f t="shared" si="518"/>
        <v>4608</v>
      </c>
      <c r="P2629" s="22">
        <f t="shared" si="518"/>
        <v>4423.68</v>
      </c>
      <c r="Q2629" s="20">
        <f t="shared" si="512"/>
        <v>4246.7328000000007</v>
      </c>
      <c r="R2629" s="21">
        <f t="shared" ca="1" si="519"/>
        <v>914925000</v>
      </c>
      <c r="S2629" s="22">
        <f t="shared" ca="1" si="520"/>
        <v>834411600</v>
      </c>
      <c r="T2629" s="21">
        <f t="shared" ca="1" si="521"/>
        <v>760983379.19999993</v>
      </c>
      <c r="U2629" s="22">
        <f t="shared" ca="1" si="522"/>
        <v>694016841.83039999</v>
      </c>
      <c r="V2629" s="21">
        <f t="shared" ca="1" si="523"/>
        <v>666256168.15718412</v>
      </c>
      <c r="W2629" s="23">
        <f t="shared" ca="1" si="524"/>
        <v>754934376.58516121</v>
      </c>
    </row>
    <row r="2630" spans="6:23" x14ac:dyDescent="0.35">
      <c r="F2630" s="22">
        <v>2628</v>
      </c>
      <c r="G2630" s="22">
        <f t="shared" ca="1" si="513"/>
        <v>0.16634274730200094</v>
      </c>
      <c r="H2630" s="19">
        <f t="shared" ca="1" si="514"/>
        <v>110938</v>
      </c>
      <c r="I2630" s="22">
        <f t="shared" ca="1" si="515"/>
        <v>105391.1</v>
      </c>
      <c r="J2630" s="19">
        <f t="shared" ca="1" si="515"/>
        <v>100121.54500000001</v>
      </c>
      <c r="K2630" s="22">
        <f t="shared" ca="1" si="515"/>
        <v>95115.467750000011</v>
      </c>
      <c r="L2630" s="19">
        <f t="shared" ca="1" si="516"/>
        <v>95115.467750000011</v>
      </c>
      <c r="M2630" s="20">
        <f t="shared" si="517"/>
        <v>5000</v>
      </c>
      <c r="N2630" s="22">
        <f t="shared" si="518"/>
        <v>4800</v>
      </c>
      <c r="O2630" s="20">
        <f t="shared" si="518"/>
        <v>4608</v>
      </c>
      <c r="P2630" s="22">
        <f t="shared" si="518"/>
        <v>4423.68</v>
      </c>
      <c r="Q2630" s="20">
        <f t="shared" si="512"/>
        <v>4246.7328000000007</v>
      </c>
      <c r="R2630" s="21">
        <f t="shared" ca="1" si="519"/>
        <v>554690000</v>
      </c>
      <c r="S2630" s="22">
        <f t="shared" ca="1" si="520"/>
        <v>505877280</v>
      </c>
      <c r="T2630" s="21">
        <f t="shared" ca="1" si="521"/>
        <v>461360079.36000007</v>
      </c>
      <c r="U2630" s="22">
        <f t="shared" ca="1" si="522"/>
        <v>420760392.37632006</v>
      </c>
      <c r="V2630" s="21">
        <f t="shared" ca="1" si="523"/>
        <v>403929976.68126732</v>
      </c>
      <c r="W2630" s="23">
        <f t="shared" ca="1" si="524"/>
        <v>-290397519.6349175</v>
      </c>
    </row>
    <row r="2631" spans="6:23" x14ac:dyDescent="0.35">
      <c r="F2631" s="22">
        <v>2629</v>
      </c>
      <c r="G2631" s="22">
        <f t="shared" ca="1" si="513"/>
        <v>0.82884654081679121</v>
      </c>
      <c r="H2631" s="19">
        <f t="shared" ca="1" si="514"/>
        <v>168489</v>
      </c>
      <c r="I2631" s="22">
        <f t="shared" ca="1" si="515"/>
        <v>160064.54999999999</v>
      </c>
      <c r="J2631" s="19">
        <f t="shared" ca="1" si="515"/>
        <v>152061.32249999998</v>
      </c>
      <c r="K2631" s="22">
        <f t="shared" ca="1" si="515"/>
        <v>144458.25637499997</v>
      </c>
      <c r="L2631" s="19">
        <f t="shared" ca="1" si="516"/>
        <v>144458.25637499997</v>
      </c>
      <c r="M2631" s="20">
        <f t="shared" si="517"/>
        <v>5000</v>
      </c>
      <c r="N2631" s="22">
        <f t="shared" si="518"/>
        <v>4800</v>
      </c>
      <c r="O2631" s="20">
        <f t="shared" si="518"/>
        <v>4608</v>
      </c>
      <c r="P2631" s="22">
        <f t="shared" si="518"/>
        <v>4423.68</v>
      </c>
      <c r="Q2631" s="20">
        <f t="shared" si="512"/>
        <v>4246.7328000000007</v>
      </c>
      <c r="R2631" s="21">
        <f t="shared" ca="1" si="519"/>
        <v>842445000</v>
      </c>
      <c r="S2631" s="22">
        <f t="shared" ca="1" si="520"/>
        <v>768309840</v>
      </c>
      <c r="T2631" s="21">
        <f t="shared" ca="1" si="521"/>
        <v>700698574.07999992</v>
      </c>
      <c r="U2631" s="22">
        <f t="shared" ca="1" si="522"/>
        <v>639037099.56095994</v>
      </c>
      <c r="V2631" s="21">
        <f t="shared" ca="1" si="523"/>
        <v>613475615.57852161</v>
      </c>
      <c r="W2631" s="23">
        <f t="shared" ca="1" si="524"/>
        <v>544611515.56934834</v>
      </c>
    </row>
    <row r="2632" spans="6:23" x14ac:dyDescent="0.35">
      <c r="F2632" s="22">
        <v>2630</v>
      </c>
      <c r="G2632" s="22">
        <f t="shared" ca="1" si="513"/>
        <v>0.96260297389692973</v>
      </c>
      <c r="H2632" s="19">
        <f t="shared" ca="1" si="514"/>
        <v>193452</v>
      </c>
      <c r="I2632" s="22">
        <f t="shared" ca="1" si="515"/>
        <v>183779.4</v>
      </c>
      <c r="J2632" s="19">
        <f t="shared" ca="1" si="515"/>
        <v>174590.43</v>
      </c>
      <c r="K2632" s="22">
        <f t="shared" ca="1" si="515"/>
        <v>165860.90849999999</v>
      </c>
      <c r="L2632" s="19">
        <f t="shared" ca="1" si="516"/>
        <v>165860.90849999999</v>
      </c>
      <c r="M2632" s="20">
        <f t="shared" si="517"/>
        <v>5000</v>
      </c>
      <c r="N2632" s="22">
        <f t="shared" si="518"/>
        <v>4800</v>
      </c>
      <c r="O2632" s="20">
        <f t="shared" si="518"/>
        <v>4608</v>
      </c>
      <c r="P2632" s="22">
        <f t="shared" si="518"/>
        <v>4423.68</v>
      </c>
      <c r="Q2632" s="20">
        <f t="shared" si="512"/>
        <v>4246.7328000000007</v>
      </c>
      <c r="R2632" s="21">
        <f t="shared" ca="1" si="519"/>
        <v>967260000</v>
      </c>
      <c r="S2632" s="22">
        <f t="shared" ca="1" si="520"/>
        <v>882141120</v>
      </c>
      <c r="T2632" s="21">
        <f t="shared" ca="1" si="521"/>
        <v>804512701.43999994</v>
      </c>
      <c r="U2632" s="22">
        <f t="shared" ca="1" si="522"/>
        <v>733715583.71327996</v>
      </c>
      <c r="V2632" s="21">
        <f t="shared" ca="1" si="523"/>
        <v>704366960.36474884</v>
      </c>
      <c r="W2632" s="23">
        <f t="shared" ca="1" si="524"/>
        <v>906800366.25489807</v>
      </c>
    </row>
    <row r="2633" spans="6:23" x14ac:dyDescent="0.35">
      <c r="F2633" s="22">
        <v>2631</v>
      </c>
      <c r="G2633" s="22">
        <f t="shared" ca="1" si="513"/>
        <v>0.13738476402818245</v>
      </c>
      <c r="H2633" s="19">
        <f t="shared" ca="1" si="514"/>
        <v>107236</v>
      </c>
      <c r="I2633" s="22">
        <f t="shared" ca="1" si="515"/>
        <v>101874.2</v>
      </c>
      <c r="J2633" s="19">
        <f t="shared" ca="1" si="515"/>
        <v>96780.489999999991</v>
      </c>
      <c r="K2633" s="22">
        <f t="shared" ca="1" si="515"/>
        <v>91941.465499999991</v>
      </c>
      <c r="L2633" s="19">
        <f t="shared" ca="1" si="516"/>
        <v>91941.465499999991</v>
      </c>
      <c r="M2633" s="20">
        <f t="shared" si="517"/>
        <v>5000</v>
      </c>
      <c r="N2633" s="22">
        <f t="shared" si="518"/>
        <v>4800</v>
      </c>
      <c r="O2633" s="20">
        <f t="shared" si="518"/>
        <v>4608</v>
      </c>
      <c r="P2633" s="22">
        <f t="shared" si="518"/>
        <v>4423.68</v>
      </c>
      <c r="Q2633" s="20">
        <f t="shared" si="512"/>
        <v>4246.7328000000007</v>
      </c>
      <c r="R2633" s="21">
        <f t="shared" ca="1" si="519"/>
        <v>536180000</v>
      </c>
      <c r="S2633" s="22">
        <f t="shared" ca="1" si="520"/>
        <v>488996160</v>
      </c>
      <c r="T2633" s="21">
        <f t="shared" ca="1" si="521"/>
        <v>445964497.91999996</v>
      </c>
      <c r="U2633" s="22">
        <f t="shared" ca="1" si="522"/>
        <v>406719622.10303998</v>
      </c>
      <c r="V2633" s="21">
        <f t="shared" ca="1" si="523"/>
        <v>390450837.21891844</v>
      </c>
      <c r="W2633" s="23">
        <f t="shared" ca="1" si="524"/>
        <v>-344109939.0251317</v>
      </c>
    </row>
    <row r="2634" spans="6:23" x14ac:dyDescent="0.35">
      <c r="F2634" s="22">
        <v>2632</v>
      </c>
      <c r="G2634" s="22">
        <f t="shared" ca="1" si="513"/>
        <v>0.43536825723997008</v>
      </c>
      <c r="H2634" s="19">
        <f t="shared" ca="1" si="514"/>
        <v>135118</v>
      </c>
      <c r="I2634" s="22">
        <f t="shared" ca="1" si="515"/>
        <v>128362.1</v>
      </c>
      <c r="J2634" s="19">
        <f t="shared" ca="1" si="515"/>
        <v>121943.99500000001</v>
      </c>
      <c r="K2634" s="22">
        <f t="shared" ca="1" si="515"/>
        <v>115846.79525000001</v>
      </c>
      <c r="L2634" s="19">
        <f t="shared" ca="1" si="516"/>
        <v>115846.79525000001</v>
      </c>
      <c r="M2634" s="20">
        <f t="shared" si="517"/>
        <v>5000</v>
      </c>
      <c r="N2634" s="22">
        <f t="shared" si="518"/>
        <v>4800</v>
      </c>
      <c r="O2634" s="20">
        <f t="shared" si="518"/>
        <v>4608</v>
      </c>
      <c r="P2634" s="22">
        <f t="shared" si="518"/>
        <v>4423.68</v>
      </c>
      <c r="Q2634" s="20">
        <f t="shared" si="512"/>
        <v>4246.7328000000007</v>
      </c>
      <c r="R2634" s="21">
        <f t="shared" ca="1" si="519"/>
        <v>675590000</v>
      </c>
      <c r="S2634" s="22">
        <f t="shared" ca="1" si="520"/>
        <v>616138080</v>
      </c>
      <c r="T2634" s="21">
        <f t="shared" ca="1" si="521"/>
        <v>561917928.96000004</v>
      </c>
      <c r="U2634" s="22">
        <f t="shared" ca="1" si="522"/>
        <v>512469151.21152008</v>
      </c>
      <c r="V2634" s="21">
        <f t="shared" ca="1" si="523"/>
        <v>491970385.16305929</v>
      </c>
      <c r="W2634" s="23">
        <f t="shared" ca="1" si="524"/>
        <v>60430762.605863094</v>
      </c>
    </row>
    <row r="2635" spans="6:23" x14ac:dyDescent="0.35">
      <c r="F2635" s="22">
        <v>2633</v>
      </c>
      <c r="G2635" s="22">
        <f t="shared" ca="1" si="513"/>
        <v>0.22286431344741742</v>
      </c>
      <c r="H2635" s="19">
        <f t="shared" ca="1" si="514"/>
        <v>117123</v>
      </c>
      <c r="I2635" s="22">
        <f t="shared" ca="1" si="515"/>
        <v>111266.85</v>
      </c>
      <c r="J2635" s="19">
        <f t="shared" ca="1" si="515"/>
        <v>105703.50750000001</v>
      </c>
      <c r="K2635" s="22">
        <f t="shared" ca="1" si="515"/>
        <v>100418.332125</v>
      </c>
      <c r="L2635" s="19">
        <f t="shared" ca="1" si="516"/>
        <v>100418.332125</v>
      </c>
      <c r="M2635" s="20">
        <f t="shared" si="517"/>
        <v>5000</v>
      </c>
      <c r="N2635" s="22">
        <f t="shared" si="518"/>
        <v>4800</v>
      </c>
      <c r="O2635" s="20">
        <f t="shared" si="518"/>
        <v>4608</v>
      </c>
      <c r="P2635" s="22">
        <f t="shared" si="518"/>
        <v>4423.68</v>
      </c>
      <c r="Q2635" s="20">
        <f t="shared" si="512"/>
        <v>4246.7328000000007</v>
      </c>
      <c r="R2635" s="21">
        <f t="shared" ca="1" si="519"/>
        <v>585615000</v>
      </c>
      <c r="S2635" s="22">
        <f t="shared" ca="1" si="520"/>
        <v>534080880</v>
      </c>
      <c r="T2635" s="21">
        <f t="shared" ca="1" si="521"/>
        <v>487081762.56000006</v>
      </c>
      <c r="U2635" s="22">
        <f t="shared" ca="1" si="522"/>
        <v>444218567.45472002</v>
      </c>
      <c r="V2635" s="21">
        <f t="shared" ca="1" si="523"/>
        <v>426449824.7565313</v>
      </c>
      <c r="W2635" s="23">
        <f t="shared" ca="1" si="524"/>
        <v>-200659185.24040842</v>
      </c>
    </row>
    <row r="2636" spans="6:23" x14ac:dyDescent="0.35">
      <c r="F2636" s="22">
        <v>2634</v>
      </c>
      <c r="G2636" s="22">
        <f t="shared" ca="1" si="513"/>
        <v>0.97732913378724462</v>
      </c>
      <c r="H2636" s="19">
        <f t="shared" ca="1" si="514"/>
        <v>200044</v>
      </c>
      <c r="I2636" s="22">
        <f t="shared" ca="1" si="515"/>
        <v>190041.8</v>
      </c>
      <c r="J2636" s="19">
        <f t="shared" ca="1" si="515"/>
        <v>180539.71</v>
      </c>
      <c r="K2636" s="22">
        <f t="shared" ca="1" si="515"/>
        <v>171512.72449999998</v>
      </c>
      <c r="L2636" s="19">
        <f t="shared" ca="1" si="516"/>
        <v>171512.72449999998</v>
      </c>
      <c r="M2636" s="20">
        <f t="shared" si="517"/>
        <v>5000</v>
      </c>
      <c r="N2636" s="22">
        <f t="shared" si="518"/>
        <v>4800</v>
      </c>
      <c r="O2636" s="20">
        <f t="shared" si="518"/>
        <v>4608</v>
      </c>
      <c r="P2636" s="22">
        <f t="shared" si="518"/>
        <v>4423.68</v>
      </c>
      <c r="Q2636" s="20">
        <f t="shared" si="512"/>
        <v>4246.7328000000007</v>
      </c>
      <c r="R2636" s="21">
        <f t="shared" ca="1" si="519"/>
        <v>1000220000</v>
      </c>
      <c r="S2636" s="22">
        <f t="shared" ca="1" si="520"/>
        <v>912200640</v>
      </c>
      <c r="T2636" s="21">
        <f t="shared" ca="1" si="521"/>
        <v>831926983.67999995</v>
      </c>
      <c r="U2636" s="22">
        <f t="shared" ca="1" si="522"/>
        <v>758717409.11615992</v>
      </c>
      <c r="V2636" s="21">
        <f t="shared" ca="1" si="523"/>
        <v>728368712.7515136</v>
      </c>
      <c r="W2636" s="23">
        <f t="shared" ca="1" si="524"/>
        <v>1002443874.7963052</v>
      </c>
    </row>
    <row r="2637" spans="6:23" x14ac:dyDescent="0.35">
      <c r="F2637" s="22">
        <v>2635</v>
      </c>
      <c r="G2637" s="22">
        <f t="shared" ca="1" si="513"/>
        <v>0.20295768649410084</v>
      </c>
      <c r="H2637" s="19">
        <f t="shared" ca="1" si="514"/>
        <v>115067</v>
      </c>
      <c r="I2637" s="22">
        <f t="shared" ca="1" si="515"/>
        <v>109313.65</v>
      </c>
      <c r="J2637" s="19">
        <f t="shared" ca="1" si="515"/>
        <v>103847.9675</v>
      </c>
      <c r="K2637" s="22">
        <f t="shared" ca="1" si="515"/>
        <v>98655.569124999995</v>
      </c>
      <c r="L2637" s="19">
        <f t="shared" ca="1" si="516"/>
        <v>98655.569124999995</v>
      </c>
      <c r="M2637" s="20">
        <f t="shared" si="517"/>
        <v>5000</v>
      </c>
      <c r="N2637" s="22">
        <f t="shared" si="518"/>
        <v>4800</v>
      </c>
      <c r="O2637" s="20">
        <f t="shared" si="518"/>
        <v>4608</v>
      </c>
      <c r="P2637" s="22">
        <f t="shared" si="518"/>
        <v>4423.68</v>
      </c>
      <c r="Q2637" s="20">
        <f t="shared" si="512"/>
        <v>4246.7328000000007</v>
      </c>
      <c r="R2637" s="21">
        <f t="shared" ca="1" si="519"/>
        <v>575335000</v>
      </c>
      <c r="S2637" s="22">
        <f t="shared" ca="1" si="520"/>
        <v>524705520</v>
      </c>
      <c r="T2637" s="21">
        <f t="shared" ca="1" si="521"/>
        <v>478531434.24000001</v>
      </c>
      <c r="U2637" s="22">
        <f t="shared" ca="1" si="522"/>
        <v>436420668.02688003</v>
      </c>
      <c r="V2637" s="21">
        <f t="shared" ca="1" si="523"/>
        <v>418963841.30580485</v>
      </c>
      <c r="W2637" s="23">
        <f t="shared" ca="1" si="524"/>
        <v>-230489745.55004668</v>
      </c>
    </row>
    <row r="2638" spans="6:23" x14ac:dyDescent="0.35">
      <c r="F2638" s="22">
        <v>2636</v>
      </c>
      <c r="G2638" s="22">
        <f t="shared" ca="1" si="513"/>
        <v>0.76532733719306534</v>
      </c>
      <c r="H2638" s="19">
        <f t="shared" ca="1" si="514"/>
        <v>161706</v>
      </c>
      <c r="I2638" s="22">
        <f t="shared" ca="1" si="515"/>
        <v>153620.70000000001</v>
      </c>
      <c r="J2638" s="19">
        <f t="shared" ca="1" si="515"/>
        <v>145939.66500000001</v>
      </c>
      <c r="K2638" s="22">
        <f t="shared" ca="1" si="515"/>
        <v>138642.68175000002</v>
      </c>
      <c r="L2638" s="19">
        <f t="shared" ca="1" si="516"/>
        <v>138642.68175000002</v>
      </c>
      <c r="M2638" s="20">
        <f t="shared" si="517"/>
        <v>5000</v>
      </c>
      <c r="N2638" s="22">
        <f t="shared" si="518"/>
        <v>4800</v>
      </c>
      <c r="O2638" s="20">
        <f t="shared" si="518"/>
        <v>4608</v>
      </c>
      <c r="P2638" s="22">
        <f t="shared" si="518"/>
        <v>4423.68</v>
      </c>
      <c r="Q2638" s="20">
        <f t="shared" si="512"/>
        <v>4246.7328000000007</v>
      </c>
      <c r="R2638" s="21">
        <f t="shared" ca="1" si="519"/>
        <v>808530000</v>
      </c>
      <c r="S2638" s="22">
        <f t="shared" ca="1" si="520"/>
        <v>737379360</v>
      </c>
      <c r="T2638" s="21">
        <f t="shared" ca="1" si="521"/>
        <v>672489976.32000005</v>
      </c>
      <c r="U2638" s="22">
        <f t="shared" ca="1" si="522"/>
        <v>613310858.40384007</v>
      </c>
      <c r="V2638" s="21">
        <f t="shared" ca="1" si="523"/>
        <v>588778424.06768656</v>
      </c>
      <c r="W2638" s="23">
        <f t="shared" ca="1" si="524"/>
        <v>446196782.79684162</v>
      </c>
    </row>
    <row r="2639" spans="6:23" x14ac:dyDescent="0.35">
      <c r="F2639" s="22">
        <v>2637</v>
      </c>
      <c r="G2639" s="22">
        <f t="shared" ca="1" si="513"/>
        <v>0.90669455642076491</v>
      </c>
      <c r="H2639" s="19">
        <f t="shared" ca="1" si="514"/>
        <v>179620</v>
      </c>
      <c r="I2639" s="22">
        <f t="shared" ca="1" si="515"/>
        <v>170639</v>
      </c>
      <c r="J2639" s="19">
        <f t="shared" ca="1" si="515"/>
        <v>162107.04999999999</v>
      </c>
      <c r="K2639" s="22">
        <f t="shared" ca="1" si="515"/>
        <v>154001.69749999998</v>
      </c>
      <c r="L2639" s="19">
        <f t="shared" ca="1" si="516"/>
        <v>154001.69749999998</v>
      </c>
      <c r="M2639" s="20">
        <f t="shared" si="517"/>
        <v>5000</v>
      </c>
      <c r="N2639" s="22">
        <f t="shared" si="518"/>
        <v>4800</v>
      </c>
      <c r="O2639" s="20">
        <f t="shared" si="518"/>
        <v>4608</v>
      </c>
      <c r="P2639" s="22">
        <f t="shared" si="518"/>
        <v>4423.68</v>
      </c>
      <c r="Q2639" s="20">
        <f t="shared" si="512"/>
        <v>4246.7328000000007</v>
      </c>
      <c r="R2639" s="21">
        <f t="shared" ca="1" si="519"/>
        <v>898100000</v>
      </c>
      <c r="S2639" s="22">
        <f t="shared" ca="1" si="520"/>
        <v>819067200</v>
      </c>
      <c r="T2639" s="21">
        <f t="shared" ca="1" si="521"/>
        <v>746989286.39999998</v>
      </c>
      <c r="U2639" s="22">
        <f t="shared" ca="1" si="522"/>
        <v>681254229.19679999</v>
      </c>
      <c r="V2639" s="21">
        <f t="shared" ca="1" si="523"/>
        <v>654004060.02892804</v>
      </c>
      <c r="W2639" s="23">
        <f t="shared" ca="1" si="524"/>
        <v>706111499.42468834</v>
      </c>
    </row>
    <row r="2640" spans="6:23" x14ac:dyDescent="0.35">
      <c r="F2640" s="22">
        <v>2638</v>
      </c>
      <c r="G2640" s="22">
        <f t="shared" ca="1" si="513"/>
        <v>0.93418284223833492</v>
      </c>
      <c r="H2640" s="19">
        <f t="shared" ca="1" si="514"/>
        <v>185231</v>
      </c>
      <c r="I2640" s="22">
        <f t="shared" ca="1" si="515"/>
        <v>175969.45</v>
      </c>
      <c r="J2640" s="19">
        <f t="shared" ca="1" si="515"/>
        <v>167170.97750000001</v>
      </c>
      <c r="K2640" s="22">
        <f t="shared" ca="1" si="515"/>
        <v>158812.428625</v>
      </c>
      <c r="L2640" s="19">
        <f t="shared" ca="1" si="516"/>
        <v>158812.428625</v>
      </c>
      <c r="M2640" s="20">
        <f t="shared" si="517"/>
        <v>5000</v>
      </c>
      <c r="N2640" s="22">
        <f t="shared" si="518"/>
        <v>4800</v>
      </c>
      <c r="O2640" s="20">
        <f t="shared" si="518"/>
        <v>4608</v>
      </c>
      <c r="P2640" s="22">
        <f t="shared" si="518"/>
        <v>4423.68</v>
      </c>
      <c r="Q2640" s="20">
        <f t="shared" si="512"/>
        <v>4246.7328000000007</v>
      </c>
      <c r="R2640" s="21">
        <f t="shared" ca="1" si="519"/>
        <v>926155000</v>
      </c>
      <c r="S2640" s="22">
        <f t="shared" ca="1" si="520"/>
        <v>844653360</v>
      </c>
      <c r="T2640" s="21">
        <f t="shared" ca="1" si="521"/>
        <v>770323864.32000005</v>
      </c>
      <c r="U2640" s="22">
        <f t="shared" ca="1" si="522"/>
        <v>702535364.25984001</v>
      </c>
      <c r="V2640" s="21">
        <f t="shared" ca="1" si="523"/>
        <v>674433949.68944657</v>
      </c>
      <c r="W2640" s="23">
        <f t="shared" ca="1" si="524"/>
        <v>787521652.09851027</v>
      </c>
    </row>
    <row r="2641" spans="6:23" x14ac:dyDescent="0.35">
      <c r="F2641" s="22">
        <v>2639</v>
      </c>
      <c r="G2641" s="22">
        <f t="shared" ca="1" si="513"/>
        <v>0.31268114181696027</v>
      </c>
      <c r="H2641" s="19">
        <f t="shared" ca="1" si="514"/>
        <v>125352</v>
      </c>
      <c r="I2641" s="22">
        <f t="shared" ca="1" si="515"/>
        <v>119084.4</v>
      </c>
      <c r="J2641" s="19">
        <f t="shared" ca="1" si="515"/>
        <v>113130.18</v>
      </c>
      <c r="K2641" s="22">
        <f t="shared" ca="1" si="515"/>
        <v>107473.67099999999</v>
      </c>
      <c r="L2641" s="19">
        <f t="shared" ca="1" si="516"/>
        <v>107473.67099999999</v>
      </c>
      <c r="M2641" s="20">
        <f t="shared" si="517"/>
        <v>5000</v>
      </c>
      <c r="N2641" s="22">
        <f t="shared" si="518"/>
        <v>4800</v>
      </c>
      <c r="O2641" s="20">
        <f t="shared" si="518"/>
        <v>4608</v>
      </c>
      <c r="P2641" s="22">
        <f t="shared" si="518"/>
        <v>4423.68</v>
      </c>
      <c r="Q2641" s="20">
        <f t="shared" si="512"/>
        <v>4246.7328000000007</v>
      </c>
      <c r="R2641" s="21">
        <f t="shared" ca="1" si="519"/>
        <v>626760000</v>
      </c>
      <c r="S2641" s="22">
        <f t="shared" ca="1" si="520"/>
        <v>571605120</v>
      </c>
      <c r="T2641" s="21">
        <f t="shared" ca="1" si="521"/>
        <v>521303869.43999994</v>
      </c>
      <c r="U2641" s="22">
        <f t="shared" ca="1" si="522"/>
        <v>475429128.92927998</v>
      </c>
      <c r="V2641" s="21">
        <f t="shared" ca="1" si="523"/>
        <v>456411963.77210879</v>
      </c>
      <c r="W2641" s="23">
        <f t="shared" ca="1" si="524"/>
        <v>-81264398.864917517</v>
      </c>
    </row>
    <row r="2642" spans="6:23" x14ac:dyDescent="0.35">
      <c r="F2642" s="22">
        <v>2640</v>
      </c>
      <c r="G2642" s="22">
        <f t="shared" ca="1" si="513"/>
        <v>0.25922365498811395</v>
      </c>
      <c r="H2642" s="19">
        <f t="shared" ca="1" si="514"/>
        <v>120628</v>
      </c>
      <c r="I2642" s="22">
        <f t="shared" ca="1" si="515"/>
        <v>114596.6</v>
      </c>
      <c r="J2642" s="19">
        <f t="shared" ca="1" si="515"/>
        <v>108866.77</v>
      </c>
      <c r="K2642" s="22">
        <f t="shared" ca="1" si="515"/>
        <v>103423.43150000001</v>
      </c>
      <c r="L2642" s="19">
        <f t="shared" ca="1" si="516"/>
        <v>103423.43150000001</v>
      </c>
      <c r="M2642" s="20">
        <f t="shared" si="517"/>
        <v>5000</v>
      </c>
      <c r="N2642" s="22">
        <f t="shared" si="518"/>
        <v>4800</v>
      </c>
      <c r="O2642" s="20">
        <f t="shared" si="518"/>
        <v>4608</v>
      </c>
      <c r="P2642" s="22">
        <f t="shared" si="518"/>
        <v>4423.68</v>
      </c>
      <c r="Q2642" s="20">
        <f t="shared" si="512"/>
        <v>4246.7328000000007</v>
      </c>
      <c r="R2642" s="21">
        <f t="shared" ca="1" si="519"/>
        <v>603140000</v>
      </c>
      <c r="S2642" s="22">
        <f t="shared" ca="1" si="520"/>
        <v>550063680</v>
      </c>
      <c r="T2642" s="21">
        <f t="shared" ca="1" si="521"/>
        <v>501658076.16000003</v>
      </c>
      <c r="U2642" s="22">
        <f t="shared" ca="1" si="522"/>
        <v>457512165.45792007</v>
      </c>
      <c r="V2642" s="21">
        <f t="shared" ca="1" si="523"/>
        <v>439211678.8396033</v>
      </c>
      <c r="W2642" s="23">
        <f t="shared" ca="1" si="524"/>
        <v>-149805044.24562216</v>
      </c>
    </row>
    <row r="2643" spans="6:23" x14ac:dyDescent="0.35">
      <c r="F2643" s="22">
        <v>2641</v>
      </c>
      <c r="G2643" s="22">
        <f t="shared" ca="1" si="513"/>
        <v>8.2506670657358838E-2</v>
      </c>
      <c r="H2643" s="19">
        <f t="shared" ca="1" si="514"/>
        <v>98348</v>
      </c>
      <c r="I2643" s="22">
        <f t="shared" ca="1" si="515"/>
        <v>93430.6</v>
      </c>
      <c r="J2643" s="19">
        <f t="shared" ca="1" si="515"/>
        <v>88759.07</v>
      </c>
      <c r="K2643" s="22">
        <f t="shared" ca="1" si="515"/>
        <v>84321.116500000004</v>
      </c>
      <c r="L2643" s="19">
        <f t="shared" ca="1" si="516"/>
        <v>84321.116500000004</v>
      </c>
      <c r="M2643" s="20">
        <f t="shared" si="517"/>
        <v>5000</v>
      </c>
      <c r="N2643" s="22">
        <f t="shared" si="518"/>
        <v>4800</v>
      </c>
      <c r="O2643" s="20">
        <f t="shared" si="518"/>
        <v>4608</v>
      </c>
      <c r="P2643" s="22">
        <f t="shared" si="518"/>
        <v>4423.68</v>
      </c>
      <c r="Q2643" s="20">
        <f t="shared" si="512"/>
        <v>4246.7328000000007</v>
      </c>
      <c r="R2643" s="21">
        <f t="shared" ca="1" si="519"/>
        <v>491740000</v>
      </c>
      <c r="S2643" s="22">
        <f t="shared" ca="1" si="520"/>
        <v>448466880</v>
      </c>
      <c r="T2643" s="21">
        <f t="shared" ca="1" si="521"/>
        <v>409001794.56000006</v>
      </c>
      <c r="U2643" s="22">
        <f t="shared" ca="1" si="522"/>
        <v>373009636.63872004</v>
      </c>
      <c r="V2643" s="21">
        <f t="shared" ca="1" si="523"/>
        <v>358089251.17317128</v>
      </c>
      <c r="W2643" s="23">
        <f t="shared" ca="1" si="524"/>
        <v>-473066174.44928598</v>
      </c>
    </row>
    <row r="2644" spans="6:23" x14ac:dyDescent="0.35">
      <c r="F2644" s="22">
        <v>2642</v>
      </c>
      <c r="G2644" s="22">
        <f t="shared" ca="1" si="513"/>
        <v>0.76859385946625525</v>
      </c>
      <c r="H2644" s="19">
        <f t="shared" ca="1" si="514"/>
        <v>162027</v>
      </c>
      <c r="I2644" s="22">
        <f t="shared" ca="1" si="515"/>
        <v>153925.65</v>
      </c>
      <c r="J2644" s="19">
        <f t="shared" ca="1" si="515"/>
        <v>146229.36749999999</v>
      </c>
      <c r="K2644" s="22">
        <f t="shared" ca="1" si="515"/>
        <v>138917.899125</v>
      </c>
      <c r="L2644" s="19">
        <f t="shared" ca="1" si="516"/>
        <v>138917.899125</v>
      </c>
      <c r="M2644" s="20">
        <f t="shared" si="517"/>
        <v>5000</v>
      </c>
      <c r="N2644" s="22">
        <f t="shared" si="518"/>
        <v>4800</v>
      </c>
      <c r="O2644" s="20">
        <f t="shared" si="518"/>
        <v>4608</v>
      </c>
      <c r="P2644" s="22">
        <f t="shared" si="518"/>
        <v>4423.68</v>
      </c>
      <c r="Q2644" s="20">
        <f t="shared" si="512"/>
        <v>4246.7328000000007</v>
      </c>
      <c r="R2644" s="21">
        <f t="shared" ca="1" si="519"/>
        <v>810135000</v>
      </c>
      <c r="S2644" s="22">
        <f t="shared" ca="1" si="520"/>
        <v>738843120</v>
      </c>
      <c r="T2644" s="21">
        <f t="shared" ca="1" si="521"/>
        <v>673824925.43999994</v>
      </c>
      <c r="U2644" s="22">
        <f t="shared" ca="1" si="522"/>
        <v>614528332.00128007</v>
      </c>
      <c r="V2644" s="21">
        <f t="shared" ca="1" si="523"/>
        <v>589947198.72122884</v>
      </c>
      <c r="W2644" s="23">
        <f t="shared" ca="1" si="524"/>
        <v>450854180.58837557</v>
      </c>
    </row>
    <row r="2645" spans="6:23" x14ac:dyDescent="0.35">
      <c r="F2645" s="22">
        <v>2643</v>
      </c>
      <c r="G2645" s="22">
        <f t="shared" ca="1" si="513"/>
        <v>3.4912598117692206E-2</v>
      </c>
      <c r="H2645" s="19">
        <f t="shared" ca="1" si="514"/>
        <v>85609</v>
      </c>
      <c r="I2645" s="22">
        <f t="shared" ca="1" si="515"/>
        <v>81328.55</v>
      </c>
      <c r="J2645" s="19">
        <f t="shared" ca="1" si="515"/>
        <v>77262.122499999998</v>
      </c>
      <c r="K2645" s="22">
        <f t="shared" ca="1" si="515"/>
        <v>73399.016374999992</v>
      </c>
      <c r="L2645" s="19">
        <f t="shared" ca="1" si="516"/>
        <v>73399.016374999992</v>
      </c>
      <c r="M2645" s="20">
        <f t="shared" si="517"/>
        <v>5000</v>
      </c>
      <c r="N2645" s="22">
        <f t="shared" si="518"/>
        <v>4800</v>
      </c>
      <c r="O2645" s="20">
        <f t="shared" si="518"/>
        <v>4608</v>
      </c>
      <c r="P2645" s="22">
        <f t="shared" si="518"/>
        <v>4423.68</v>
      </c>
      <c r="Q2645" s="20">
        <f t="shared" si="512"/>
        <v>4246.7328000000007</v>
      </c>
      <c r="R2645" s="21">
        <f t="shared" ca="1" si="519"/>
        <v>428045000</v>
      </c>
      <c r="S2645" s="22">
        <f t="shared" ca="1" si="520"/>
        <v>390377040</v>
      </c>
      <c r="T2645" s="21">
        <f t="shared" ca="1" si="521"/>
        <v>356023860.48000002</v>
      </c>
      <c r="U2645" s="22">
        <f t="shared" ca="1" si="522"/>
        <v>324693760.75775999</v>
      </c>
      <c r="V2645" s="21">
        <f t="shared" ca="1" si="523"/>
        <v>311706010.32744962</v>
      </c>
      <c r="W2645" s="23">
        <f t="shared" ca="1" si="524"/>
        <v>-657896674.34445977</v>
      </c>
    </row>
    <row r="2646" spans="6:23" x14ac:dyDescent="0.35">
      <c r="F2646" s="22">
        <v>2644</v>
      </c>
      <c r="G2646" s="22">
        <f t="shared" ca="1" si="513"/>
        <v>0.88707955786896975</v>
      </c>
      <c r="H2646" s="19">
        <f t="shared" ca="1" si="514"/>
        <v>176334</v>
      </c>
      <c r="I2646" s="22">
        <f t="shared" ca="1" si="515"/>
        <v>167517.29999999999</v>
      </c>
      <c r="J2646" s="19">
        <f t="shared" ca="1" si="515"/>
        <v>159141.435</v>
      </c>
      <c r="K2646" s="22">
        <f t="shared" ca="1" si="515"/>
        <v>151184.36324999999</v>
      </c>
      <c r="L2646" s="19">
        <f t="shared" ca="1" si="516"/>
        <v>151184.36324999999</v>
      </c>
      <c r="M2646" s="20">
        <f t="shared" si="517"/>
        <v>5000</v>
      </c>
      <c r="N2646" s="22">
        <f t="shared" si="518"/>
        <v>4800</v>
      </c>
      <c r="O2646" s="20">
        <f t="shared" si="518"/>
        <v>4608</v>
      </c>
      <c r="P2646" s="22">
        <f t="shared" si="518"/>
        <v>4423.68</v>
      </c>
      <c r="Q2646" s="20">
        <f t="shared" si="512"/>
        <v>4246.7328000000007</v>
      </c>
      <c r="R2646" s="21">
        <f t="shared" ca="1" si="519"/>
        <v>881670000</v>
      </c>
      <c r="S2646" s="22">
        <f t="shared" ca="1" si="520"/>
        <v>804083040</v>
      </c>
      <c r="T2646" s="21">
        <f t="shared" ca="1" si="521"/>
        <v>733323732.48000002</v>
      </c>
      <c r="U2646" s="22">
        <f t="shared" ca="1" si="522"/>
        <v>668791244.02175999</v>
      </c>
      <c r="V2646" s="21">
        <f t="shared" ca="1" si="523"/>
        <v>642039594.26088965</v>
      </c>
      <c r="W2646" s="23">
        <f t="shared" ca="1" si="524"/>
        <v>658434835.42786407</v>
      </c>
    </row>
    <row r="2647" spans="6:23" x14ac:dyDescent="0.35">
      <c r="F2647" s="22">
        <v>2645</v>
      </c>
      <c r="G2647" s="22">
        <f t="shared" ca="1" si="513"/>
        <v>0.28824854047651605</v>
      </c>
      <c r="H2647" s="19">
        <f t="shared" ca="1" si="514"/>
        <v>123245</v>
      </c>
      <c r="I2647" s="22">
        <f t="shared" ca="1" si="515"/>
        <v>117082.75</v>
      </c>
      <c r="J2647" s="19">
        <f t="shared" ca="1" si="515"/>
        <v>111228.6125</v>
      </c>
      <c r="K2647" s="22">
        <f t="shared" ca="1" si="515"/>
        <v>105667.18187500001</v>
      </c>
      <c r="L2647" s="19">
        <f t="shared" ca="1" si="516"/>
        <v>105667.18187500001</v>
      </c>
      <c r="M2647" s="20">
        <f t="shared" si="517"/>
        <v>5000</v>
      </c>
      <c r="N2647" s="22">
        <f t="shared" si="518"/>
        <v>4800</v>
      </c>
      <c r="O2647" s="20">
        <f t="shared" si="518"/>
        <v>4608</v>
      </c>
      <c r="P2647" s="22">
        <f t="shared" si="518"/>
        <v>4423.68</v>
      </c>
      <c r="Q2647" s="20">
        <f t="shared" si="512"/>
        <v>4246.7328000000007</v>
      </c>
      <c r="R2647" s="21">
        <f t="shared" ca="1" si="519"/>
        <v>616225000</v>
      </c>
      <c r="S2647" s="22">
        <f t="shared" ca="1" si="520"/>
        <v>561997200</v>
      </c>
      <c r="T2647" s="21">
        <f t="shared" ca="1" si="521"/>
        <v>512541446.40000004</v>
      </c>
      <c r="U2647" s="22">
        <f t="shared" ca="1" si="522"/>
        <v>467437799.11680007</v>
      </c>
      <c r="V2647" s="21">
        <f t="shared" ca="1" si="523"/>
        <v>448740287.1521281</v>
      </c>
      <c r="W2647" s="23">
        <f t="shared" ca="1" si="524"/>
        <v>-111834919.5713408</v>
      </c>
    </row>
    <row r="2648" spans="6:23" x14ac:dyDescent="0.35">
      <c r="F2648" s="22">
        <v>2646</v>
      </c>
      <c r="G2648" s="22">
        <f t="shared" ca="1" si="513"/>
        <v>0.72545297068263925</v>
      </c>
      <c r="H2648" s="19">
        <f t="shared" ca="1" si="514"/>
        <v>157974</v>
      </c>
      <c r="I2648" s="22">
        <f t="shared" ca="1" si="515"/>
        <v>150075.29999999999</v>
      </c>
      <c r="J2648" s="19">
        <f t="shared" ca="1" si="515"/>
        <v>142571.53499999997</v>
      </c>
      <c r="K2648" s="22">
        <f t="shared" ca="1" si="515"/>
        <v>135442.95824999997</v>
      </c>
      <c r="L2648" s="19">
        <f t="shared" ca="1" si="516"/>
        <v>135442.95824999997</v>
      </c>
      <c r="M2648" s="20">
        <f t="shared" si="517"/>
        <v>5000</v>
      </c>
      <c r="N2648" s="22">
        <f t="shared" si="518"/>
        <v>4800</v>
      </c>
      <c r="O2648" s="20">
        <f t="shared" si="518"/>
        <v>4608</v>
      </c>
      <c r="P2648" s="22">
        <f t="shared" si="518"/>
        <v>4423.68</v>
      </c>
      <c r="Q2648" s="20">
        <f t="shared" si="512"/>
        <v>4246.7328000000007</v>
      </c>
      <c r="R2648" s="21">
        <f t="shared" ca="1" si="519"/>
        <v>789870000</v>
      </c>
      <c r="S2648" s="22">
        <f t="shared" ca="1" si="520"/>
        <v>720361440</v>
      </c>
      <c r="T2648" s="21">
        <f t="shared" ca="1" si="521"/>
        <v>656969633.27999985</v>
      </c>
      <c r="U2648" s="22">
        <f t="shared" ca="1" si="522"/>
        <v>599156305.55135989</v>
      </c>
      <c r="V2648" s="21">
        <f t="shared" ca="1" si="523"/>
        <v>575190053.32930553</v>
      </c>
      <c r="W2648" s="23">
        <f t="shared" ca="1" si="524"/>
        <v>392049092.58498907</v>
      </c>
    </row>
    <row r="2649" spans="6:23" x14ac:dyDescent="0.35">
      <c r="F2649" s="22">
        <v>2647</v>
      </c>
      <c r="G2649" s="22">
        <f t="shared" ca="1" si="513"/>
        <v>0.65696199372163699</v>
      </c>
      <c r="H2649" s="19">
        <f t="shared" ca="1" si="514"/>
        <v>152126</v>
      </c>
      <c r="I2649" s="22">
        <f t="shared" ca="1" si="515"/>
        <v>144519.70000000001</v>
      </c>
      <c r="J2649" s="19">
        <f t="shared" ca="1" si="515"/>
        <v>137293.71500000003</v>
      </c>
      <c r="K2649" s="22">
        <f t="shared" ca="1" si="515"/>
        <v>130429.02925000002</v>
      </c>
      <c r="L2649" s="19">
        <f t="shared" ca="1" si="516"/>
        <v>130429.02925000002</v>
      </c>
      <c r="M2649" s="20">
        <f t="shared" si="517"/>
        <v>5000</v>
      </c>
      <c r="N2649" s="22">
        <f t="shared" si="518"/>
        <v>4800</v>
      </c>
      <c r="O2649" s="20">
        <f t="shared" si="518"/>
        <v>4608</v>
      </c>
      <c r="P2649" s="22">
        <f t="shared" si="518"/>
        <v>4423.68</v>
      </c>
      <c r="Q2649" s="20">
        <f t="shared" si="512"/>
        <v>4246.7328000000007</v>
      </c>
      <c r="R2649" s="21">
        <f t="shared" ca="1" si="519"/>
        <v>760630000</v>
      </c>
      <c r="S2649" s="22">
        <f t="shared" ca="1" si="520"/>
        <v>693694560</v>
      </c>
      <c r="T2649" s="21">
        <f t="shared" ca="1" si="521"/>
        <v>632649438.72000015</v>
      </c>
      <c r="U2649" s="22">
        <f t="shared" ca="1" si="522"/>
        <v>576976288.11264014</v>
      </c>
      <c r="V2649" s="21">
        <f t="shared" ca="1" si="523"/>
        <v>553897236.58813453</v>
      </c>
      <c r="W2649" s="23">
        <f t="shared" ca="1" si="524"/>
        <v>307200300.42022133</v>
      </c>
    </row>
    <row r="2650" spans="6:23" x14ac:dyDescent="0.35">
      <c r="F2650" s="22">
        <v>2648</v>
      </c>
      <c r="G2650" s="22">
        <f t="shared" ca="1" si="513"/>
        <v>0.50984875068762969</v>
      </c>
      <c r="H2650" s="19">
        <f t="shared" ca="1" si="514"/>
        <v>140741</v>
      </c>
      <c r="I2650" s="22">
        <f t="shared" ca="1" si="515"/>
        <v>133703.95000000001</v>
      </c>
      <c r="J2650" s="19">
        <f t="shared" ca="1" si="515"/>
        <v>127018.75250000002</v>
      </c>
      <c r="K2650" s="22">
        <f t="shared" ca="1" si="515"/>
        <v>120667.81487500001</v>
      </c>
      <c r="L2650" s="19">
        <f t="shared" ca="1" si="516"/>
        <v>120667.81487500001</v>
      </c>
      <c r="M2650" s="20">
        <f t="shared" si="517"/>
        <v>5000</v>
      </c>
      <c r="N2650" s="22">
        <f t="shared" si="518"/>
        <v>4800</v>
      </c>
      <c r="O2650" s="20">
        <f t="shared" si="518"/>
        <v>4608</v>
      </c>
      <c r="P2650" s="22">
        <f t="shared" si="518"/>
        <v>4423.68</v>
      </c>
      <c r="Q2650" s="20">
        <f t="shared" si="512"/>
        <v>4246.7328000000007</v>
      </c>
      <c r="R2650" s="21">
        <f t="shared" ca="1" si="519"/>
        <v>703705000</v>
      </c>
      <c r="S2650" s="22">
        <f t="shared" ca="1" si="520"/>
        <v>641778960</v>
      </c>
      <c r="T2650" s="21">
        <f t="shared" ca="1" si="521"/>
        <v>585302411.5200001</v>
      </c>
      <c r="U2650" s="22">
        <f t="shared" ca="1" si="522"/>
        <v>533795799.30624008</v>
      </c>
      <c r="V2650" s="21">
        <f t="shared" ca="1" si="523"/>
        <v>512443967.33399051</v>
      </c>
      <c r="W2650" s="23">
        <f t="shared" ca="1" si="524"/>
        <v>142015023.6083405</v>
      </c>
    </row>
    <row r="2651" spans="6:23" x14ac:dyDescent="0.35">
      <c r="F2651" s="22">
        <v>2649</v>
      </c>
      <c r="G2651" s="22">
        <f t="shared" ca="1" si="513"/>
        <v>0.22216394658116922</v>
      </c>
      <c r="H2651" s="19">
        <f t="shared" ca="1" si="514"/>
        <v>117053</v>
      </c>
      <c r="I2651" s="22">
        <f t="shared" ca="1" si="515"/>
        <v>111200.35</v>
      </c>
      <c r="J2651" s="19">
        <f t="shared" ca="1" si="515"/>
        <v>105640.3325</v>
      </c>
      <c r="K2651" s="22">
        <f t="shared" ca="1" si="515"/>
        <v>100358.315875</v>
      </c>
      <c r="L2651" s="19">
        <f t="shared" ca="1" si="516"/>
        <v>100358.315875</v>
      </c>
      <c r="M2651" s="20">
        <f t="shared" si="517"/>
        <v>5000</v>
      </c>
      <c r="N2651" s="22">
        <f t="shared" si="518"/>
        <v>4800</v>
      </c>
      <c r="O2651" s="20">
        <f t="shared" si="518"/>
        <v>4608</v>
      </c>
      <c r="P2651" s="22">
        <f t="shared" si="518"/>
        <v>4423.68</v>
      </c>
      <c r="Q2651" s="20">
        <f t="shared" si="512"/>
        <v>4246.7328000000007</v>
      </c>
      <c r="R2651" s="21">
        <f t="shared" ca="1" si="519"/>
        <v>585265000</v>
      </c>
      <c r="S2651" s="22">
        <f t="shared" ca="1" si="520"/>
        <v>533761680</v>
      </c>
      <c r="T2651" s="21">
        <f t="shared" ca="1" si="521"/>
        <v>486790652.16000003</v>
      </c>
      <c r="U2651" s="22">
        <f t="shared" ca="1" si="522"/>
        <v>443953074.76992005</v>
      </c>
      <c r="V2651" s="21">
        <f t="shared" ca="1" si="523"/>
        <v>426194951.77912325</v>
      </c>
      <c r="W2651" s="23">
        <f t="shared" ca="1" si="524"/>
        <v>-201674817.15756559</v>
      </c>
    </row>
    <row r="2652" spans="6:23" x14ac:dyDescent="0.35">
      <c r="F2652" s="22">
        <v>2650</v>
      </c>
      <c r="G2652" s="22">
        <f t="shared" ca="1" si="513"/>
        <v>0.22058747606923557</v>
      </c>
      <c r="H2652" s="19">
        <f t="shared" ca="1" si="514"/>
        <v>116894</v>
      </c>
      <c r="I2652" s="22">
        <f t="shared" ca="1" si="515"/>
        <v>111049.3</v>
      </c>
      <c r="J2652" s="19">
        <f t="shared" ca="1" si="515"/>
        <v>105496.83500000001</v>
      </c>
      <c r="K2652" s="22">
        <f t="shared" ca="1" si="515"/>
        <v>100221.99325</v>
      </c>
      <c r="L2652" s="19">
        <f t="shared" ca="1" si="516"/>
        <v>100221.99325</v>
      </c>
      <c r="M2652" s="20">
        <f t="shared" si="517"/>
        <v>5000</v>
      </c>
      <c r="N2652" s="22">
        <f t="shared" si="518"/>
        <v>4800</v>
      </c>
      <c r="O2652" s="20">
        <f t="shared" si="518"/>
        <v>4608</v>
      </c>
      <c r="P2652" s="22">
        <f t="shared" si="518"/>
        <v>4423.68</v>
      </c>
      <c r="Q2652" s="20">
        <f t="shared" si="512"/>
        <v>4246.7328000000007</v>
      </c>
      <c r="R2652" s="21">
        <f t="shared" ca="1" si="519"/>
        <v>584470000</v>
      </c>
      <c r="S2652" s="22">
        <f t="shared" ca="1" si="520"/>
        <v>533036640</v>
      </c>
      <c r="T2652" s="21">
        <f t="shared" ca="1" si="521"/>
        <v>486129415.68000001</v>
      </c>
      <c r="U2652" s="22">
        <f t="shared" ca="1" si="522"/>
        <v>443350027.10016</v>
      </c>
      <c r="V2652" s="21">
        <f t="shared" ca="1" si="523"/>
        <v>425616026.01615369</v>
      </c>
      <c r="W2652" s="23">
        <f t="shared" ca="1" si="524"/>
        <v>-203981752.51225066</v>
      </c>
    </row>
    <row r="2653" spans="6:23" x14ac:dyDescent="0.35">
      <c r="F2653" s="22">
        <v>2651</v>
      </c>
      <c r="G2653" s="22">
        <f t="shared" ca="1" si="513"/>
        <v>0.5463814013278574</v>
      </c>
      <c r="H2653" s="19">
        <f t="shared" ca="1" si="514"/>
        <v>143496</v>
      </c>
      <c r="I2653" s="22">
        <f t="shared" ca="1" si="515"/>
        <v>136321.20000000001</v>
      </c>
      <c r="J2653" s="19">
        <f t="shared" ca="1" si="515"/>
        <v>129505.14000000001</v>
      </c>
      <c r="K2653" s="22">
        <f t="shared" ca="1" si="515"/>
        <v>123029.88300000002</v>
      </c>
      <c r="L2653" s="19">
        <f t="shared" ca="1" si="516"/>
        <v>123029.88300000002</v>
      </c>
      <c r="M2653" s="20">
        <f t="shared" si="517"/>
        <v>5000</v>
      </c>
      <c r="N2653" s="22">
        <f t="shared" si="518"/>
        <v>4800</v>
      </c>
      <c r="O2653" s="20">
        <f t="shared" si="518"/>
        <v>4608</v>
      </c>
      <c r="P2653" s="22">
        <f t="shared" si="518"/>
        <v>4423.68</v>
      </c>
      <c r="Q2653" s="20">
        <f t="shared" si="512"/>
        <v>4246.7328000000007</v>
      </c>
      <c r="R2653" s="21">
        <f t="shared" ca="1" si="519"/>
        <v>717480000</v>
      </c>
      <c r="S2653" s="22">
        <f t="shared" ca="1" si="520"/>
        <v>654341760</v>
      </c>
      <c r="T2653" s="21">
        <f t="shared" ca="1" si="521"/>
        <v>596759685.12000012</v>
      </c>
      <c r="U2653" s="22">
        <f t="shared" ca="1" si="522"/>
        <v>544244832.82944012</v>
      </c>
      <c r="V2653" s="21">
        <f t="shared" ca="1" si="523"/>
        <v>522475039.51626253</v>
      </c>
      <c r="W2653" s="23">
        <f t="shared" ca="1" si="524"/>
        <v>181987394.06215978</v>
      </c>
    </row>
    <row r="2654" spans="6:23" x14ac:dyDescent="0.35">
      <c r="F2654" s="22">
        <v>2652</v>
      </c>
      <c r="G2654" s="22">
        <f t="shared" ca="1" si="513"/>
        <v>0.97542396491780281</v>
      </c>
      <c r="H2654" s="19">
        <f t="shared" ca="1" si="514"/>
        <v>199018</v>
      </c>
      <c r="I2654" s="22">
        <f t="shared" ca="1" si="515"/>
        <v>189067.1</v>
      </c>
      <c r="J2654" s="19">
        <f t="shared" ca="1" si="515"/>
        <v>179613.745</v>
      </c>
      <c r="K2654" s="22">
        <f t="shared" ca="1" si="515"/>
        <v>170633.05775000001</v>
      </c>
      <c r="L2654" s="19">
        <f t="shared" ca="1" si="516"/>
        <v>170633.05775000001</v>
      </c>
      <c r="M2654" s="20">
        <f t="shared" si="517"/>
        <v>5000</v>
      </c>
      <c r="N2654" s="22">
        <f t="shared" si="518"/>
        <v>4800</v>
      </c>
      <c r="O2654" s="20">
        <f t="shared" si="518"/>
        <v>4608</v>
      </c>
      <c r="P2654" s="22">
        <f t="shared" si="518"/>
        <v>4423.68</v>
      </c>
      <c r="Q2654" s="20">
        <f t="shared" si="512"/>
        <v>4246.7328000000007</v>
      </c>
      <c r="R2654" s="21">
        <f t="shared" ca="1" si="519"/>
        <v>995090000</v>
      </c>
      <c r="S2654" s="22">
        <f t="shared" ca="1" si="520"/>
        <v>907522080</v>
      </c>
      <c r="T2654" s="21">
        <f t="shared" ca="1" si="521"/>
        <v>827660136.96000004</v>
      </c>
      <c r="U2654" s="22">
        <f t="shared" ca="1" si="522"/>
        <v>754826044.90752006</v>
      </c>
      <c r="V2654" s="21">
        <f t="shared" ca="1" si="523"/>
        <v>724633003.11121941</v>
      </c>
      <c r="W2654" s="23">
        <f t="shared" ca="1" si="524"/>
        <v>987557612.69626236</v>
      </c>
    </row>
    <row r="2655" spans="6:23" x14ac:dyDescent="0.35">
      <c r="F2655" s="22">
        <v>2653</v>
      </c>
      <c r="G2655" s="22">
        <f t="shared" ca="1" si="513"/>
        <v>0.3950254114042121</v>
      </c>
      <c r="H2655" s="19">
        <f t="shared" ca="1" si="514"/>
        <v>132013</v>
      </c>
      <c r="I2655" s="22">
        <f t="shared" ca="1" si="515"/>
        <v>125412.35</v>
      </c>
      <c r="J2655" s="19">
        <f t="shared" ca="1" si="515"/>
        <v>119141.73250000001</v>
      </c>
      <c r="K2655" s="22">
        <f t="shared" ca="1" si="515"/>
        <v>113184.64587500002</v>
      </c>
      <c r="L2655" s="19">
        <f t="shared" ca="1" si="516"/>
        <v>113184.64587500002</v>
      </c>
      <c r="M2655" s="20">
        <f t="shared" si="517"/>
        <v>5000</v>
      </c>
      <c r="N2655" s="22">
        <f t="shared" si="518"/>
        <v>4800</v>
      </c>
      <c r="O2655" s="20">
        <f t="shared" si="518"/>
        <v>4608</v>
      </c>
      <c r="P2655" s="22">
        <f t="shared" si="518"/>
        <v>4423.68</v>
      </c>
      <c r="Q2655" s="20">
        <f t="shared" si="512"/>
        <v>4246.7328000000007</v>
      </c>
      <c r="R2655" s="21">
        <f t="shared" ca="1" si="519"/>
        <v>660065000</v>
      </c>
      <c r="S2655" s="22">
        <f t="shared" ca="1" si="520"/>
        <v>601979280</v>
      </c>
      <c r="T2655" s="21">
        <f t="shared" ca="1" si="521"/>
        <v>549005103.36000001</v>
      </c>
      <c r="U2655" s="22">
        <f t="shared" ca="1" si="522"/>
        <v>500692654.26432014</v>
      </c>
      <c r="V2655" s="21">
        <f t="shared" ca="1" si="523"/>
        <v>480664948.09374732</v>
      </c>
      <c r="W2655" s="23">
        <f t="shared" ca="1" si="524"/>
        <v>15380232.566258907</v>
      </c>
    </row>
    <row r="2656" spans="6:23" x14ac:dyDescent="0.35">
      <c r="F2656" s="22">
        <v>2654</v>
      </c>
      <c r="G2656" s="22">
        <f t="shared" ca="1" si="513"/>
        <v>0.30517083457388761</v>
      </c>
      <c r="H2656" s="19">
        <f t="shared" ca="1" si="514"/>
        <v>124712</v>
      </c>
      <c r="I2656" s="22">
        <f t="shared" ca="1" si="515"/>
        <v>118476.4</v>
      </c>
      <c r="J2656" s="19">
        <f t="shared" ca="1" si="515"/>
        <v>112552.57999999999</v>
      </c>
      <c r="K2656" s="22">
        <f t="shared" ca="1" si="515"/>
        <v>106924.95099999999</v>
      </c>
      <c r="L2656" s="19">
        <f t="shared" ca="1" si="516"/>
        <v>106924.95099999999</v>
      </c>
      <c r="M2656" s="20">
        <f t="shared" si="517"/>
        <v>5000</v>
      </c>
      <c r="N2656" s="22">
        <f t="shared" si="518"/>
        <v>4800</v>
      </c>
      <c r="O2656" s="20">
        <f t="shared" si="518"/>
        <v>4608</v>
      </c>
      <c r="P2656" s="22">
        <f t="shared" si="518"/>
        <v>4423.68</v>
      </c>
      <c r="Q2656" s="20">
        <f t="shared" si="512"/>
        <v>4246.7328000000007</v>
      </c>
      <c r="R2656" s="21">
        <f t="shared" ca="1" si="519"/>
        <v>623560000</v>
      </c>
      <c r="S2656" s="22">
        <f t="shared" ca="1" si="520"/>
        <v>568686720</v>
      </c>
      <c r="T2656" s="21">
        <f t="shared" ca="1" si="521"/>
        <v>518642288.63999993</v>
      </c>
      <c r="U2656" s="22">
        <f t="shared" ca="1" si="522"/>
        <v>473001767.23967999</v>
      </c>
      <c r="V2656" s="21">
        <f t="shared" ca="1" si="523"/>
        <v>454081696.55009282</v>
      </c>
      <c r="W2656" s="23">
        <f t="shared" ca="1" si="524"/>
        <v>-90550176.393209219</v>
      </c>
    </row>
    <row r="2657" spans="6:23" x14ac:dyDescent="0.35">
      <c r="F2657" s="22">
        <v>2655</v>
      </c>
      <c r="G2657" s="22">
        <f t="shared" ca="1" si="513"/>
        <v>0.6559772437853858</v>
      </c>
      <c r="H2657" s="19">
        <f t="shared" ca="1" si="514"/>
        <v>152045</v>
      </c>
      <c r="I2657" s="22">
        <f t="shared" ca="1" si="515"/>
        <v>144442.75</v>
      </c>
      <c r="J2657" s="19">
        <f t="shared" ca="1" si="515"/>
        <v>137220.61249999999</v>
      </c>
      <c r="K2657" s="22">
        <f t="shared" ca="1" si="515"/>
        <v>130359.58187499999</v>
      </c>
      <c r="L2657" s="19">
        <f t="shared" ca="1" si="516"/>
        <v>130359.58187499999</v>
      </c>
      <c r="M2657" s="20">
        <f t="shared" si="517"/>
        <v>5000</v>
      </c>
      <c r="N2657" s="22">
        <f t="shared" si="518"/>
        <v>4800</v>
      </c>
      <c r="O2657" s="20">
        <f t="shared" si="518"/>
        <v>4608</v>
      </c>
      <c r="P2657" s="22">
        <f t="shared" si="518"/>
        <v>4423.68</v>
      </c>
      <c r="Q2657" s="20">
        <f t="shared" si="512"/>
        <v>4246.7328000000007</v>
      </c>
      <c r="R2657" s="21">
        <f t="shared" ca="1" si="519"/>
        <v>760225000</v>
      </c>
      <c r="S2657" s="22">
        <f t="shared" ca="1" si="520"/>
        <v>693325200</v>
      </c>
      <c r="T2657" s="21">
        <f t="shared" ca="1" si="521"/>
        <v>632312582.39999998</v>
      </c>
      <c r="U2657" s="22">
        <f t="shared" ca="1" si="522"/>
        <v>576669075.14880002</v>
      </c>
      <c r="V2657" s="21">
        <f t="shared" ca="1" si="523"/>
        <v>553602312.14284801</v>
      </c>
      <c r="W2657" s="23">
        <f t="shared" ca="1" si="524"/>
        <v>306025069.20179653</v>
      </c>
    </row>
    <row r="2658" spans="6:23" x14ac:dyDescent="0.35">
      <c r="F2658" s="22">
        <v>2656</v>
      </c>
      <c r="G2658" s="22">
        <f t="shared" ca="1" si="513"/>
        <v>0.48835927297129533</v>
      </c>
      <c r="H2658" s="19">
        <f t="shared" ca="1" si="514"/>
        <v>139125</v>
      </c>
      <c r="I2658" s="22">
        <f t="shared" ca="1" si="515"/>
        <v>132168.75</v>
      </c>
      <c r="J2658" s="19">
        <f t="shared" ca="1" si="515"/>
        <v>125560.3125</v>
      </c>
      <c r="K2658" s="22">
        <f t="shared" ca="1" si="515"/>
        <v>119282.296875</v>
      </c>
      <c r="L2658" s="19">
        <f t="shared" ca="1" si="516"/>
        <v>119282.296875</v>
      </c>
      <c r="M2658" s="20">
        <f t="shared" si="517"/>
        <v>5000</v>
      </c>
      <c r="N2658" s="22">
        <f t="shared" si="518"/>
        <v>4800</v>
      </c>
      <c r="O2658" s="20">
        <f t="shared" si="518"/>
        <v>4608</v>
      </c>
      <c r="P2658" s="22">
        <f t="shared" si="518"/>
        <v>4423.68</v>
      </c>
      <c r="Q2658" s="20">
        <f t="shared" si="512"/>
        <v>4246.7328000000007</v>
      </c>
      <c r="R2658" s="21">
        <f t="shared" ca="1" si="519"/>
        <v>695625000</v>
      </c>
      <c r="S2658" s="22">
        <f t="shared" ca="1" si="520"/>
        <v>634410000</v>
      </c>
      <c r="T2658" s="21">
        <f t="shared" ca="1" si="521"/>
        <v>578581920</v>
      </c>
      <c r="U2658" s="22">
        <f t="shared" ca="1" si="522"/>
        <v>527666711.04000002</v>
      </c>
      <c r="V2658" s="21">
        <f t="shared" ca="1" si="523"/>
        <v>506560042.59840006</v>
      </c>
      <c r="W2658" s="23">
        <f t="shared" ca="1" si="524"/>
        <v>118568435.34940314</v>
      </c>
    </row>
    <row r="2659" spans="6:23" x14ac:dyDescent="0.35">
      <c r="F2659" s="22">
        <v>2657</v>
      </c>
      <c r="G2659" s="22">
        <f t="shared" ca="1" si="513"/>
        <v>0.95653554137165009</v>
      </c>
      <c r="H2659" s="19">
        <f t="shared" ca="1" si="514"/>
        <v>191355</v>
      </c>
      <c r="I2659" s="22">
        <f t="shared" ca="1" si="515"/>
        <v>181787.25</v>
      </c>
      <c r="J2659" s="19">
        <f t="shared" ca="1" si="515"/>
        <v>172697.88750000001</v>
      </c>
      <c r="K2659" s="22">
        <f t="shared" ca="1" si="515"/>
        <v>164062.99312500001</v>
      </c>
      <c r="L2659" s="19">
        <f t="shared" ca="1" si="516"/>
        <v>164062.99312500001</v>
      </c>
      <c r="M2659" s="20">
        <f t="shared" si="517"/>
        <v>5000</v>
      </c>
      <c r="N2659" s="22">
        <f t="shared" si="518"/>
        <v>4800</v>
      </c>
      <c r="O2659" s="20">
        <f t="shared" si="518"/>
        <v>4608</v>
      </c>
      <c r="P2659" s="22">
        <f t="shared" si="518"/>
        <v>4423.68</v>
      </c>
      <c r="Q2659" s="20">
        <f t="shared" si="512"/>
        <v>4246.7328000000007</v>
      </c>
      <c r="R2659" s="21">
        <f t="shared" ca="1" si="519"/>
        <v>956775000</v>
      </c>
      <c r="S2659" s="22">
        <f t="shared" ca="1" si="520"/>
        <v>872578800</v>
      </c>
      <c r="T2659" s="21">
        <f t="shared" ca="1" si="521"/>
        <v>795791865.60000002</v>
      </c>
      <c r="U2659" s="22">
        <f t="shared" ca="1" si="522"/>
        <v>725762181.42720008</v>
      </c>
      <c r="V2659" s="21">
        <f t="shared" ca="1" si="523"/>
        <v>696731694.17011213</v>
      </c>
      <c r="W2659" s="23">
        <f t="shared" ca="1" si="524"/>
        <v>876374935.82235336</v>
      </c>
    </row>
    <row r="2660" spans="6:23" x14ac:dyDescent="0.35">
      <c r="F2660" s="22">
        <v>2658</v>
      </c>
      <c r="G2660" s="22">
        <f t="shared" ca="1" si="513"/>
        <v>0.85074851868031165</v>
      </c>
      <c r="H2660" s="19">
        <f t="shared" ca="1" si="514"/>
        <v>171189</v>
      </c>
      <c r="I2660" s="22">
        <f t="shared" ca="1" si="515"/>
        <v>162629.54999999999</v>
      </c>
      <c r="J2660" s="19">
        <f t="shared" ca="1" si="515"/>
        <v>154498.07249999998</v>
      </c>
      <c r="K2660" s="22">
        <f t="shared" ca="1" si="515"/>
        <v>146773.16887499997</v>
      </c>
      <c r="L2660" s="19">
        <f t="shared" ca="1" si="516"/>
        <v>146773.16887499997</v>
      </c>
      <c r="M2660" s="20">
        <f t="shared" si="517"/>
        <v>5000</v>
      </c>
      <c r="N2660" s="22">
        <f t="shared" si="518"/>
        <v>4800</v>
      </c>
      <c r="O2660" s="20">
        <f t="shared" si="518"/>
        <v>4608</v>
      </c>
      <c r="P2660" s="22">
        <f t="shared" si="518"/>
        <v>4423.68</v>
      </c>
      <c r="Q2660" s="20">
        <f t="shared" si="512"/>
        <v>4246.7328000000007</v>
      </c>
      <c r="R2660" s="21">
        <f t="shared" ca="1" si="519"/>
        <v>855945000</v>
      </c>
      <c r="S2660" s="22">
        <f t="shared" ca="1" si="520"/>
        <v>780621840</v>
      </c>
      <c r="T2660" s="21">
        <f t="shared" ca="1" si="521"/>
        <v>711927118.07999992</v>
      </c>
      <c r="U2660" s="22">
        <f t="shared" ca="1" si="522"/>
        <v>649277531.68895996</v>
      </c>
      <c r="V2660" s="21">
        <f t="shared" ca="1" si="523"/>
        <v>623306430.42140162</v>
      </c>
      <c r="W2660" s="23">
        <f t="shared" ca="1" si="524"/>
        <v>583785889.51682997</v>
      </c>
    </row>
    <row r="2661" spans="6:23" x14ac:dyDescent="0.35">
      <c r="F2661" s="22">
        <v>2659</v>
      </c>
      <c r="G2661" s="22">
        <f t="shared" ca="1" si="513"/>
        <v>0.25060217954642683</v>
      </c>
      <c r="H2661" s="19">
        <f t="shared" ca="1" si="514"/>
        <v>119822</v>
      </c>
      <c r="I2661" s="22">
        <f t="shared" ca="1" si="515"/>
        <v>113830.9</v>
      </c>
      <c r="J2661" s="19">
        <f t="shared" ca="1" si="515"/>
        <v>108139.355</v>
      </c>
      <c r="K2661" s="22">
        <f t="shared" ca="1" si="515"/>
        <v>102732.38725</v>
      </c>
      <c r="L2661" s="19">
        <f t="shared" ca="1" si="516"/>
        <v>102732.38725</v>
      </c>
      <c r="M2661" s="20">
        <f t="shared" si="517"/>
        <v>5000</v>
      </c>
      <c r="N2661" s="22">
        <f t="shared" si="518"/>
        <v>4800</v>
      </c>
      <c r="O2661" s="20">
        <f t="shared" si="518"/>
        <v>4608</v>
      </c>
      <c r="P2661" s="22">
        <f t="shared" si="518"/>
        <v>4423.68</v>
      </c>
      <c r="Q2661" s="20">
        <f t="shared" si="512"/>
        <v>4246.7328000000007</v>
      </c>
      <c r="R2661" s="21">
        <f t="shared" ca="1" si="519"/>
        <v>599110000</v>
      </c>
      <c r="S2661" s="22">
        <f t="shared" ca="1" si="520"/>
        <v>546388320</v>
      </c>
      <c r="T2661" s="21">
        <f t="shared" ca="1" si="521"/>
        <v>498306147.83999997</v>
      </c>
      <c r="U2661" s="22">
        <f t="shared" ca="1" si="522"/>
        <v>454455206.83008003</v>
      </c>
      <c r="V2661" s="21">
        <f t="shared" ca="1" si="523"/>
        <v>436276998.5568769</v>
      </c>
      <c r="W2661" s="23">
        <f t="shared" ca="1" si="524"/>
        <v>-161499320.32031512</v>
      </c>
    </row>
    <row r="2662" spans="6:23" x14ac:dyDescent="0.35">
      <c r="F2662" s="22">
        <v>2660</v>
      </c>
      <c r="G2662" s="22">
        <f t="shared" ca="1" si="513"/>
        <v>0.70339720647105131</v>
      </c>
      <c r="H2662" s="19">
        <f t="shared" ca="1" si="514"/>
        <v>156026</v>
      </c>
      <c r="I2662" s="22">
        <f t="shared" ca="1" si="515"/>
        <v>148224.70000000001</v>
      </c>
      <c r="J2662" s="19">
        <f t="shared" ca="1" si="515"/>
        <v>140813.46500000003</v>
      </c>
      <c r="K2662" s="22">
        <f t="shared" ca="1" si="515"/>
        <v>133772.79175000003</v>
      </c>
      <c r="L2662" s="19">
        <f t="shared" ca="1" si="516"/>
        <v>133772.79175000003</v>
      </c>
      <c r="M2662" s="20">
        <f t="shared" si="517"/>
        <v>5000</v>
      </c>
      <c r="N2662" s="22">
        <f t="shared" si="518"/>
        <v>4800</v>
      </c>
      <c r="O2662" s="20">
        <f t="shared" si="518"/>
        <v>4608</v>
      </c>
      <c r="P2662" s="22">
        <f t="shared" si="518"/>
        <v>4423.68</v>
      </c>
      <c r="Q2662" s="20">
        <f t="shared" si="512"/>
        <v>4246.7328000000007</v>
      </c>
      <c r="R2662" s="21">
        <f t="shared" ca="1" si="519"/>
        <v>780130000</v>
      </c>
      <c r="S2662" s="22">
        <f t="shared" ca="1" si="520"/>
        <v>711478560</v>
      </c>
      <c r="T2662" s="21">
        <f t="shared" ca="1" si="521"/>
        <v>648868446.72000015</v>
      </c>
      <c r="U2662" s="22">
        <f t="shared" ca="1" si="522"/>
        <v>591768023.40864015</v>
      </c>
      <c r="V2662" s="21">
        <f t="shared" ca="1" si="523"/>
        <v>568097302.47229469</v>
      </c>
      <c r="W2662" s="23">
        <f t="shared" ca="1" si="524"/>
        <v>363785507.23325062</v>
      </c>
    </row>
    <row r="2663" spans="6:23" x14ac:dyDescent="0.35">
      <c r="F2663" s="22">
        <v>2661</v>
      </c>
      <c r="G2663" s="22">
        <f t="shared" ca="1" si="513"/>
        <v>0.83383382424416874</v>
      </c>
      <c r="H2663" s="19">
        <f t="shared" ca="1" si="514"/>
        <v>169083</v>
      </c>
      <c r="I2663" s="22">
        <f t="shared" ca="1" si="515"/>
        <v>160628.85</v>
      </c>
      <c r="J2663" s="19">
        <f t="shared" ca="1" si="515"/>
        <v>152597.4075</v>
      </c>
      <c r="K2663" s="22">
        <f t="shared" ca="1" si="515"/>
        <v>144967.537125</v>
      </c>
      <c r="L2663" s="19">
        <f t="shared" ca="1" si="516"/>
        <v>144967.537125</v>
      </c>
      <c r="M2663" s="20">
        <f t="shared" si="517"/>
        <v>5000</v>
      </c>
      <c r="N2663" s="22">
        <f t="shared" si="518"/>
        <v>4800</v>
      </c>
      <c r="O2663" s="20">
        <f t="shared" si="518"/>
        <v>4608</v>
      </c>
      <c r="P2663" s="22">
        <f t="shared" si="518"/>
        <v>4423.68</v>
      </c>
      <c r="Q2663" s="20">
        <f t="shared" si="512"/>
        <v>4246.7328000000007</v>
      </c>
      <c r="R2663" s="21">
        <f t="shared" ca="1" si="519"/>
        <v>845415000</v>
      </c>
      <c r="S2663" s="22">
        <f t="shared" ca="1" si="520"/>
        <v>771018480</v>
      </c>
      <c r="T2663" s="21">
        <f t="shared" ca="1" si="521"/>
        <v>703168853.75999999</v>
      </c>
      <c r="U2663" s="22">
        <f t="shared" ca="1" si="522"/>
        <v>641289994.62912011</v>
      </c>
      <c r="V2663" s="21">
        <f t="shared" ca="1" si="523"/>
        <v>615638394.84395528</v>
      </c>
      <c r="W2663" s="23">
        <f t="shared" ca="1" si="524"/>
        <v>553229877.8377943</v>
      </c>
    </row>
    <row r="2664" spans="6:23" x14ac:dyDescent="0.35">
      <c r="F2664" s="22">
        <v>2662</v>
      </c>
      <c r="G2664" s="22">
        <f t="shared" ca="1" si="513"/>
        <v>0.22587698220017838</v>
      </c>
      <c r="H2664" s="19">
        <f t="shared" ca="1" si="514"/>
        <v>117425</v>
      </c>
      <c r="I2664" s="22">
        <f t="shared" ca="1" si="515"/>
        <v>111553.75</v>
      </c>
      <c r="J2664" s="19">
        <f t="shared" ca="1" si="515"/>
        <v>105976.0625</v>
      </c>
      <c r="K2664" s="22">
        <f t="shared" ca="1" si="515"/>
        <v>100677.25937499999</v>
      </c>
      <c r="L2664" s="19">
        <f t="shared" ca="1" si="516"/>
        <v>100677.25937499999</v>
      </c>
      <c r="M2664" s="20">
        <f t="shared" si="517"/>
        <v>5000</v>
      </c>
      <c r="N2664" s="22">
        <f t="shared" si="518"/>
        <v>4800</v>
      </c>
      <c r="O2664" s="20">
        <f t="shared" si="518"/>
        <v>4608</v>
      </c>
      <c r="P2664" s="22">
        <f t="shared" si="518"/>
        <v>4423.68</v>
      </c>
      <c r="Q2664" s="20">
        <f t="shared" si="512"/>
        <v>4246.7328000000007</v>
      </c>
      <c r="R2664" s="21">
        <f t="shared" ca="1" si="519"/>
        <v>587125000</v>
      </c>
      <c r="S2664" s="22">
        <f t="shared" ca="1" si="520"/>
        <v>535458000</v>
      </c>
      <c r="T2664" s="21">
        <f t="shared" ca="1" si="521"/>
        <v>488337696</v>
      </c>
      <c r="U2664" s="22">
        <f t="shared" ca="1" si="522"/>
        <v>445363978.75199997</v>
      </c>
      <c r="V2664" s="21">
        <f t="shared" ca="1" si="523"/>
        <v>427549419.60192007</v>
      </c>
      <c r="W2664" s="23">
        <f t="shared" ca="1" si="524"/>
        <v>-196277458.96924591</v>
      </c>
    </row>
    <row r="2665" spans="6:23" x14ac:dyDescent="0.35">
      <c r="F2665" s="22">
        <v>2663</v>
      </c>
      <c r="G2665" s="22">
        <f t="shared" ca="1" si="513"/>
        <v>0.13826475017496354</v>
      </c>
      <c r="H2665" s="19">
        <f t="shared" ca="1" si="514"/>
        <v>107356</v>
      </c>
      <c r="I2665" s="22">
        <f t="shared" ca="1" si="515"/>
        <v>101988.2</v>
      </c>
      <c r="J2665" s="19">
        <f t="shared" ca="1" si="515"/>
        <v>96888.79</v>
      </c>
      <c r="K2665" s="22">
        <f t="shared" ca="1" si="515"/>
        <v>92044.3505</v>
      </c>
      <c r="L2665" s="19">
        <f t="shared" ca="1" si="516"/>
        <v>92044.3505</v>
      </c>
      <c r="M2665" s="20">
        <f t="shared" si="517"/>
        <v>5000</v>
      </c>
      <c r="N2665" s="22">
        <f t="shared" si="518"/>
        <v>4800</v>
      </c>
      <c r="O2665" s="20">
        <f t="shared" si="518"/>
        <v>4608</v>
      </c>
      <c r="P2665" s="22">
        <f t="shared" si="518"/>
        <v>4423.68</v>
      </c>
      <c r="Q2665" s="20">
        <f t="shared" si="512"/>
        <v>4246.7328000000007</v>
      </c>
      <c r="R2665" s="21">
        <f t="shared" ca="1" si="519"/>
        <v>536780000</v>
      </c>
      <c r="S2665" s="22">
        <f t="shared" ca="1" si="520"/>
        <v>489543360</v>
      </c>
      <c r="T2665" s="21">
        <f t="shared" ca="1" si="521"/>
        <v>446463544.31999999</v>
      </c>
      <c r="U2665" s="22">
        <f t="shared" ca="1" si="522"/>
        <v>407174752.41984004</v>
      </c>
      <c r="V2665" s="21">
        <f t="shared" ca="1" si="523"/>
        <v>390887762.32304645</v>
      </c>
      <c r="W2665" s="23">
        <f t="shared" ca="1" si="524"/>
        <v>-342368855.73857641</v>
      </c>
    </row>
    <row r="2666" spans="6:23" x14ac:dyDescent="0.35">
      <c r="F2666" s="22">
        <v>2664</v>
      </c>
      <c r="G2666" s="22">
        <f t="shared" ca="1" si="513"/>
        <v>0.29462352431467986</v>
      </c>
      <c r="H2666" s="19">
        <f t="shared" ca="1" si="514"/>
        <v>123802</v>
      </c>
      <c r="I2666" s="22">
        <f t="shared" ca="1" si="515"/>
        <v>117611.9</v>
      </c>
      <c r="J2666" s="19">
        <f t="shared" ca="1" si="515"/>
        <v>111731.30499999999</v>
      </c>
      <c r="K2666" s="22">
        <f t="shared" ca="1" si="515"/>
        <v>106144.73974999999</v>
      </c>
      <c r="L2666" s="19">
        <f t="shared" ca="1" si="516"/>
        <v>106144.73974999999</v>
      </c>
      <c r="M2666" s="20">
        <f t="shared" si="517"/>
        <v>5000</v>
      </c>
      <c r="N2666" s="22">
        <f t="shared" si="518"/>
        <v>4800</v>
      </c>
      <c r="O2666" s="20">
        <f t="shared" si="518"/>
        <v>4608</v>
      </c>
      <c r="P2666" s="22">
        <f t="shared" si="518"/>
        <v>4423.68</v>
      </c>
      <c r="Q2666" s="20">
        <f t="shared" si="512"/>
        <v>4246.7328000000007</v>
      </c>
      <c r="R2666" s="21">
        <f t="shared" ca="1" si="519"/>
        <v>619010000</v>
      </c>
      <c r="S2666" s="22">
        <f t="shared" ca="1" si="520"/>
        <v>564537120</v>
      </c>
      <c r="T2666" s="21">
        <f t="shared" ca="1" si="521"/>
        <v>514857853.43999994</v>
      </c>
      <c r="U2666" s="22">
        <f t="shared" ca="1" si="522"/>
        <v>469550362.33727998</v>
      </c>
      <c r="V2666" s="21">
        <f t="shared" ca="1" si="523"/>
        <v>450768347.84378886</v>
      </c>
      <c r="W2666" s="23">
        <f t="shared" ca="1" si="524"/>
        <v>-103753391.31624937</v>
      </c>
    </row>
    <row r="2667" spans="6:23" x14ac:dyDescent="0.35">
      <c r="F2667" s="22">
        <v>2665</v>
      </c>
      <c r="G2667" s="22">
        <f t="shared" ca="1" si="513"/>
        <v>0.77710439252299057</v>
      </c>
      <c r="H2667" s="19">
        <f t="shared" ca="1" si="514"/>
        <v>162874</v>
      </c>
      <c r="I2667" s="22">
        <f t="shared" ca="1" si="515"/>
        <v>154730.29999999999</v>
      </c>
      <c r="J2667" s="19">
        <f t="shared" ca="1" si="515"/>
        <v>146993.78499999997</v>
      </c>
      <c r="K2667" s="22">
        <f t="shared" ca="1" si="515"/>
        <v>139644.09574999998</v>
      </c>
      <c r="L2667" s="19">
        <f t="shared" ca="1" si="516"/>
        <v>139644.09574999998</v>
      </c>
      <c r="M2667" s="20">
        <f t="shared" si="517"/>
        <v>5000</v>
      </c>
      <c r="N2667" s="22">
        <f t="shared" si="518"/>
        <v>4800</v>
      </c>
      <c r="O2667" s="20">
        <f t="shared" si="518"/>
        <v>4608</v>
      </c>
      <c r="P2667" s="22">
        <f t="shared" si="518"/>
        <v>4423.68</v>
      </c>
      <c r="Q2667" s="20">
        <f t="shared" si="512"/>
        <v>4246.7328000000007</v>
      </c>
      <c r="R2667" s="21">
        <f t="shared" ca="1" si="519"/>
        <v>814370000</v>
      </c>
      <c r="S2667" s="22">
        <f t="shared" ca="1" si="520"/>
        <v>742705440</v>
      </c>
      <c r="T2667" s="21">
        <f t="shared" ca="1" si="521"/>
        <v>677347361.27999985</v>
      </c>
      <c r="U2667" s="22">
        <f t="shared" ca="1" si="522"/>
        <v>617740793.48736</v>
      </c>
      <c r="V2667" s="21">
        <f t="shared" ca="1" si="523"/>
        <v>593031161.74786556</v>
      </c>
      <c r="W2667" s="23">
        <f t="shared" ca="1" si="524"/>
        <v>463143326.7859745</v>
      </c>
    </row>
    <row r="2668" spans="6:23" x14ac:dyDescent="0.35">
      <c r="F2668" s="22">
        <v>2666</v>
      </c>
      <c r="G2668" s="22">
        <f t="shared" ca="1" si="513"/>
        <v>0.16079356294169644</v>
      </c>
      <c r="H2668" s="19">
        <f t="shared" ca="1" si="514"/>
        <v>110264</v>
      </c>
      <c r="I2668" s="22">
        <f t="shared" ca="1" si="515"/>
        <v>104750.8</v>
      </c>
      <c r="J2668" s="19">
        <f t="shared" ca="1" si="515"/>
        <v>99513.260000000009</v>
      </c>
      <c r="K2668" s="22">
        <f t="shared" ca="1" si="515"/>
        <v>94537.597000000009</v>
      </c>
      <c r="L2668" s="19">
        <f t="shared" ca="1" si="516"/>
        <v>94537.597000000009</v>
      </c>
      <c r="M2668" s="20">
        <f t="shared" si="517"/>
        <v>5000</v>
      </c>
      <c r="N2668" s="22">
        <f t="shared" si="518"/>
        <v>4800</v>
      </c>
      <c r="O2668" s="20">
        <f t="shared" si="518"/>
        <v>4608</v>
      </c>
      <c r="P2668" s="22">
        <f t="shared" si="518"/>
        <v>4423.68</v>
      </c>
      <c r="Q2668" s="20">
        <f t="shared" si="512"/>
        <v>4246.7328000000007</v>
      </c>
      <c r="R2668" s="21">
        <f t="shared" ca="1" si="519"/>
        <v>551320000</v>
      </c>
      <c r="S2668" s="22">
        <f t="shared" ca="1" si="520"/>
        <v>502803840</v>
      </c>
      <c r="T2668" s="21">
        <f t="shared" ca="1" si="521"/>
        <v>458557102.08000004</v>
      </c>
      <c r="U2668" s="22">
        <f t="shared" ca="1" si="522"/>
        <v>418204077.09696007</v>
      </c>
      <c r="V2668" s="21">
        <f t="shared" ca="1" si="523"/>
        <v>401475914.01308173</v>
      </c>
      <c r="W2668" s="23">
        <f t="shared" ca="1" si="524"/>
        <v>-300176604.09440017</v>
      </c>
    </row>
    <row r="2669" spans="6:23" x14ac:dyDescent="0.35">
      <c r="F2669" s="22">
        <v>2667</v>
      </c>
      <c r="G2669" s="22">
        <f t="shared" ca="1" si="513"/>
        <v>0.43031461920287273</v>
      </c>
      <c r="H2669" s="19">
        <f t="shared" ca="1" si="514"/>
        <v>134733</v>
      </c>
      <c r="I2669" s="22">
        <f t="shared" ca="1" si="515"/>
        <v>127996.35</v>
      </c>
      <c r="J2669" s="19">
        <f t="shared" ca="1" si="515"/>
        <v>121596.5325</v>
      </c>
      <c r="K2669" s="22">
        <f t="shared" ca="1" si="515"/>
        <v>115516.705875</v>
      </c>
      <c r="L2669" s="19">
        <f t="shared" ca="1" si="516"/>
        <v>115516.705875</v>
      </c>
      <c r="M2669" s="20">
        <f t="shared" si="517"/>
        <v>5000</v>
      </c>
      <c r="N2669" s="22">
        <f t="shared" si="518"/>
        <v>4800</v>
      </c>
      <c r="O2669" s="20">
        <f t="shared" si="518"/>
        <v>4608</v>
      </c>
      <c r="P2669" s="22">
        <f t="shared" si="518"/>
        <v>4423.68</v>
      </c>
      <c r="Q2669" s="20">
        <f t="shared" si="512"/>
        <v>4246.7328000000007</v>
      </c>
      <c r="R2669" s="21">
        <f t="shared" ca="1" si="519"/>
        <v>673665000</v>
      </c>
      <c r="S2669" s="22">
        <f t="shared" ca="1" si="520"/>
        <v>614382480</v>
      </c>
      <c r="T2669" s="21">
        <f t="shared" ca="1" si="521"/>
        <v>560316821.75999999</v>
      </c>
      <c r="U2669" s="22">
        <f t="shared" ca="1" si="522"/>
        <v>511008941.44512004</v>
      </c>
      <c r="V2669" s="21">
        <f t="shared" ca="1" si="523"/>
        <v>490568583.78731525</v>
      </c>
      <c r="W2669" s="23">
        <f t="shared" ca="1" si="524"/>
        <v>54844787.061499357</v>
      </c>
    </row>
    <row r="2670" spans="6:23" x14ac:dyDescent="0.35">
      <c r="F2670" s="22">
        <v>2668</v>
      </c>
      <c r="G2670" s="22">
        <f t="shared" ca="1" si="513"/>
        <v>0.44671887339702609</v>
      </c>
      <c r="H2670" s="19">
        <f t="shared" ca="1" si="514"/>
        <v>135981</v>
      </c>
      <c r="I2670" s="22">
        <f t="shared" ca="1" si="515"/>
        <v>129181.95</v>
      </c>
      <c r="J2670" s="19">
        <f t="shared" ca="1" si="515"/>
        <v>122722.85249999999</v>
      </c>
      <c r="K2670" s="22">
        <f t="shared" ca="1" si="515"/>
        <v>116586.709875</v>
      </c>
      <c r="L2670" s="19">
        <f t="shared" ca="1" si="516"/>
        <v>116586.709875</v>
      </c>
      <c r="M2670" s="20">
        <f t="shared" si="517"/>
        <v>5000</v>
      </c>
      <c r="N2670" s="22">
        <f t="shared" si="518"/>
        <v>4800</v>
      </c>
      <c r="O2670" s="20">
        <f t="shared" si="518"/>
        <v>4608</v>
      </c>
      <c r="P2670" s="22">
        <f t="shared" si="518"/>
        <v>4423.68</v>
      </c>
      <c r="Q2670" s="20">
        <f t="shared" si="512"/>
        <v>4246.7328000000007</v>
      </c>
      <c r="R2670" s="21">
        <f t="shared" ca="1" si="519"/>
        <v>679905000</v>
      </c>
      <c r="S2670" s="22">
        <f t="shared" ca="1" si="520"/>
        <v>620073360</v>
      </c>
      <c r="T2670" s="21">
        <f t="shared" ca="1" si="521"/>
        <v>565506904.31999993</v>
      </c>
      <c r="U2670" s="22">
        <f t="shared" ca="1" si="522"/>
        <v>515742296.73984003</v>
      </c>
      <c r="V2670" s="21">
        <f t="shared" ca="1" si="523"/>
        <v>495112604.87024647</v>
      </c>
      <c r="W2670" s="23">
        <f t="shared" ca="1" si="524"/>
        <v>72952053.24166894</v>
      </c>
    </row>
    <row r="2671" spans="6:23" x14ac:dyDescent="0.35">
      <c r="F2671" s="22">
        <v>2669</v>
      </c>
      <c r="G2671" s="22">
        <f t="shared" ca="1" si="513"/>
        <v>0.12197594911089582</v>
      </c>
      <c r="H2671" s="19">
        <f t="shared" ca="1" si="514"/>
        <v>105045</v>
      </c>
      <c r="I2671" s="22">
        <f t="shared" ca="1" si="515"/>
        <v>99792.75</v>
      </c>
      <c r="J2671" s="19">
        <f t="shared" ca="1" si="515"/>
        <v>94803.112500000003</v>
      </c>
      <c r="K2671" s="22">
        <f t="shared" ca="1" si="515"/>
        <v>90062.956875000003</v>
      </c>
      <c r="L2671" s="19">
        <f t="shared" ca="1" si="516"/>
        <v>90062.956875000003</v>
      </c>
      <c r="M2671" s="20">
        <f t="shared" si="517"/>
        <v>5000</v>
      </c>
      <c r="N2671" s="22">
        <f t="shared" si="518"/>
        <v>4800</v>
      </c>
      <c r="O2671" s="20">
        <f t="shared" si="518"/>
        <v>4608</v>
      </c>
      <c r="P2671" s="22">
        <f t="shared" si="518"/>
        <v>4423.68</v>
      </c>
      <c r="Q2671" s="20">
        <f t="shared" si="512"/>
        <v>4246.7328000000007</v>
      </c>
      <c r="R2671" s="21">
        <f t="shared" ca="1" si="519"/>
        <v>525225000</v>
      </c>
      <c r="S2671" s="22">
        <f t="shared" ca="1" si="520"/>
        <v>479005200</v>
      </c>
      <c r="T2671" s="21">
        <f t="shared" ca="1" si="521"/>
        <v>436852742.40000004</v>
      </c>
      <c r="U2671" s="22">
        <f t="shared" ca="1" si="522"/>
        <v>398409701.06880003</v>
      </c>
      <c r="V2671" s="21">
        <f t="shared" ca="1" si="523"/>
        <v>382473313.02604806</v>
      </c>
      <c r="W2671" s="23">
        <f t="shared" ca="1" si="524"/>
        <v>-375899218.03214359</v>
      </c>
    </row>
    <row r="2672" spans="6:23" x14ac:dyDescent="0.35">
      <c r="F2672" s="22">
        <v>2670</v>
      </c>
      <c r="G2672" s="22">
        <f t="shared" ca="1" si="513"/>
        <v>5.6446205285786588E-2</v>
      </c>
      <c r="H2672" s="19">
        <f t="shared" ca="1" si="514"/>
        <v>92440</v>
      </c>
      <c r="I2672" s="22">
        <f t="shared" ca="1" si="515"/>
        <v>87818</v>
      </c>
      <c r="J2672" s="19">
        <f t="shared" ca="1" si="515"/>
        <v>83427.100000000006</v>
      </c>
      <c r="K2672" s="22">
        <f t="shared" ca="1" si="515"/>
        <v>79255.74500000001</v>
      </c>
      <c r="L2672" s="19">
        <f t="shared" ca="1" si="516"/>
        <v>79255.74500000001</v>
      </c>
      <c r="M2672" s="20">
        <f t="shared" si="517"/>
        <v>5000</v>
      </c>
      <c r="N2672" s="22">
        <f t="shared" si="518"/>
        <v>4800</v>
      </c>
      <c r="O2672" s="20">
        <f t="shared" si="518"/>
        <v>4608</v>
      </c>
      <c r="P2672" s="22">
        <f t="shared" si="518"/>
        <v>4423.68</v>
      </c>
      <c r="Q2672" s="20">
        <f t="shared" si="512"/>
        <v>4246.7328000000007</v>
      </c>
      <c r="R2672" s="21">
        <f t="shared" ca="1" si="519"/>
        <v>462200000</v>
      </c>
      <c r="S2672" s="22">
        <f t="shared" ca="1" si="520"/>
        <v>421526400</v>
      </c>
      <c r="T2672" s="21">
        <f t="shared" ca="1" si="521"/>
        <v>384432076.80000001</v>
      </c>
      <c r="U2672" s="22">
        <f t="shared" ca="1" si="522"/>
        <v>350602054.04160005</v>
      </c>
      <c r="V2672" s="21">
        <f t="shared" ca="1" si="523"/>
        <v>336577971.8799361</v>
      </c>
      <c r="W2672" s="23">
        <f t="shared" ca="1" si="524"/>
        <v>-558785508.25733113</v>
      </c>
    </row>
    <row r="2673" spans="6:23" x14ac:dyDescent="0.35">
      <c r="F2673" s="22">
        <v>2671</v>
      </c>
      <c r="G2673" s="22">
        <f t="shared" ca="1" si="513"/>
        <v>0.12340283032186738</v>
      </c>
      <c r="H2673" s="19">
        <f t="shared" ca="1" si="514"/>
        <v>105256</v>
      </c>
      <c r="I2673" s="22">
        <f t="shared" ca="1" si="515"/>
        <v>99993.2</v>
      </c>
      <c r="J2673" s="19">
        <f t="shared" ca="1" si="515"/>
        <v>94993.54</v>
      </c>
      <c r="K2673" s="22">
        <f t="shared" ca="1" si="515"/>
        <v>90243.862999999998</v>
      </c>
      <c r="L2673" s="19">
        <f t="shared" ca="1" si="516"/>
        <v>90243.862999999998</v>
      </c>
      <c r="M2673" s="20">
        <f t="shared" si="517"/>
        <v>5000</v>
      </c>
      <c r="N2673" s="22">
        <f t="shared" si="518"/>
        <v>4800</v>
      </c>
      <c r="O2673" s="20">
        <f t="shared" si="518"/>
        <v>4608</v>
      </c>
      <c r="P2673" s="22">
        <f t="shared" si="518"/>
        <v>4423.68</v>
      </c>
      <c r="Q2673" s="20">
        <f t="shared" si="512"/>
        <v>4246.7328000000007</v>
      </c>
      <c r="R2673" s="21">
        <f t="shared" ca="1" si="519"/>
        <v>526280000</v>
      </c>
      <c r="S2673" s="22">
        <f t="shared" ca="1" si="520"/>
        <v>479967360</v>
      </c>
      <c r="T2673" s="21">
        <f t="shared" ca="1" si="521"/>
        <v>437730232.31999999</v>
      </c>
      <c r="U2673" s="22">
        <f t="shared" ca="1" si="522"/>
        <v>399209971.87584001</v>
      </c>
      <c r="V2673" s="21">
        <f t="shared" ca="1" si="523"/>
        <v>383241573.00080645</v>
      </c>
      <c r="W2673" s="23">
        <f t="shared" ca="1" si="524"/>
        <v>-372837813.25328493</v>
      </c>
    </row>
    <row r="2674" spans="6:23" x14ac:dyDescent="0.35">
      <c r="F2674" s="22">
        <v>2672</v>
      </c>
      <c r="G2674" s="22">
        <f t="shared" ca="1" si="513"/>
        <v>0.74405211614889222</v>
      </c>
      <c r="H2674" s="19">
        <f t="shared" ca="1" si="514"/>
        <v>159677</v>
      </c>
      <c r="I2674" s="22">
        <f t="shared" ca="1" si="515"/>
        <v>151693.15</v>
      </c>
      <c r="J2674" s="19">
        <f t="shared" ca="1" si="515"/>
        <v>144108.49249999999</v>
      </c>
      <c r="K2674" s="22">
        <f t="shared" ca="1" si="515"/>
        <v>136903.06787500001</v>
      </c>
      <c r="L2674" s="19">
        <f t="shared" ca="1" si="516"/>
        <v>136903.06787500001</v>
      </c>
      <c r="M2674" s="20">
        <f t="shared" si="517"/>
        <v>5000</v>
      </c>
      <c r="N2674" s="22">
        <f t="shared" si="518"/>
        <v>4800</v>
      </c>
      <c r="O2674" s="20">
        <f t="shared" si="518"/>
        <v>4608</v>
      </c>
      <c r="P2674" s="22">
        <f t="shared" si="518"/>
        <v>4423.68</v>
      </c>
      <c r="Q2674" s="20">
        <f t="shared" si="512"/>
        <v>4246.7328000000007</v>
      </c>
      <c r="R2674" s="21">
        <f t="shared" ca="1" si="519"/>
        <v>798385000</v>
      </c>
      <c r="S2674" s="22">
        <f t="shared" ca="1" si="520"/>
        <v>728127120</v>
      </c>
      <c r="T2674" s="21">
        <f t="shared" ca="1" si="521"/>
        <v>664051933.43999994</v>
      </c>
      <c r="U2674" s="22">
        <f t="shared" ca="1" si="522"/>
        <v>605615363.29728007</v>
      </c>
      <c r="V2674" s="21">
        <f t="shared" ca="1" si="523"/>
        <v>581390748.76538897</v>
      </c>
      <c r="W2674" s="23">
        <f t="shared" ca="1" si="524"/>
        <v>416757966.22667837</v>
      </c>
    </row>
    <row r="2675" spans="6:23" x14ac:dyDescent="0.35">
      <c r="F2675" s="22">
        <v>2673</v>
      </c>
      <c r="G2675" s="22">
        <f t="shared" ca="1" si="513"/>
        <v>3.4244754627171803E-3</v>
      </c>
      <c r="H2675" s="19">
        <f t="shared" ca="1" si="514"/>
        <v>58877</v>
      </c>
      <c r="I2675" s="22">
        <f t="shared" ca="1" si="515"/>
        <v>55933.15</v>
      </c>
      <c r="J2675" s="19">
        <f t="shared" ca="1" si="515"/>
        <v>53136.4925</v>
      </c>
      <c r="K2675" s="22">
        <f t="shared" ca="1" si="515"/>
        <v>50479.667874999999</v>
      </c>
      <c r="L2675" s="19">
        <f t="shared" ca="1" si="516"/>
        <v>50479.667874999999</v>
      </c>
      <c r="M2675" s="20">
        <f t="shared" si="517"/>
        <v>5000</v>
      </c>
      <c r="N2675" s="22">
        <f t="shared" si="518"/>
        <v>4800</v>
      </c>
      <c r="O2675" s="20">
        <f t="shared" si="518"/>
        <v>4608</v>
      </c>
      <c r="P2675" s="22">
        <f t="shared" si="518"/>
        <v>4423.68</v>
      </c>
      <c r="Q2675" s="20">
        <f t="shared" si="512"/>
        <v>4246.7328000000007</v>
      </c>
      <c r="R2675" s="21">
        <f t="shared" ca="1" si="519"/>
        <v>294385000</v>
      </c>
      <c r="S2675" s="22">
        <f t="shared" ca="1" si="520"/>
        <v>268479120</v>
      </c>
      <c r="T2675" s="21">
        <f t="shared" ca="1" si="521"/>
        <v>244852957.44</v>
      </c>
      <c r="U2675" s="22">
        <f t="shared" ca="1" si="522"/>
        <v>223305897.18528003</v>
      </c>
      <c r="V2675" s="21">
        <f t="shared" ca="1" si="523"/>
        <v>214373661.29786882</v>
      </c>
      <c r="W2675" s="23">
        <f t="shared" ca="1" si="524"/>
        <v>-1045751994.4793041</v>
      </c>
    </row>
    <row r="2676" spans="6:23" x14ac:dyDescent="0.35">
      <c r="F2676" s="22">
        <v>2674</v>
      </c>
      <c r="G2676" s="22">
        <f t="shared" ca="1" si="513"/>
        <v>0.88918955969574121</v>
      </c>
      <c r="H2676" s="19">
        <f t="shared" ca="1" si="514"/>
        <v>176667</v>
      </c>
      <c r="I2676" s="22">
        <f t="shared" ca="1" si="515"/>
        <v>167833.65</v>
      </c>
      <c r="J2676" s="19">
        <f t="shared" ca="1" si="515"/>
        <v>159441.9675</v>
      </c>
      <c r="K2676" s="22">
        <f t="shared" ca="1" si="515"/>
        <v>151469.869125</v>
      </c>
      <c r="L2676" s="19">
        <f t="shared" ca="1" si="516"/>
        <v>151469.869125</v>
      </c>
      <c r="M2676" s="20">
        <f t="shared" si="517"/>
        <v>5000</v>
      </c>
      <c r="N2676" s="22">
        <f t="shared" si="518"/>
        <v>4800</v>
      </c>
      <c r="O2676" s="20">
        <f t="shared" si="518"/>
        <v>4608</v>
      </c>
      <c r="P2676" s="22">
        <f t="shared" si="518"/>
        <v>4423.68</v>
      </c>
      <c r="Q2676" s="20">
        <f t="shared" si="512"/>
        <v>4246.7328000000007</v>
      </c>
      <c r="R2676" s="21">
        <f t="shared" ca="1" si="519"/>
        <v>883335000</v>
      </c>
      <c r="S2676" s="22">
        <f t="shared" ca="1" si="520"/>
        <v>805601520</v>
      </c>
      <c r="T2676" s="21">
        <f t="shared" ca="1" si="521"/>
        <v>734708586.24000001</v>
      </c>
      <c r="U2676" s="22">
        <f t="shared" ca="1" si="522"/>
        <v>670054230.65087998</v>
      </c>
      <c r="V2676" s="21">
        <f t="shared" ca="1" si="523"/>
        <v>643252061.42484486</v>
      </c>
      <c r="W2676" s="23">
        <f t="shared" ca="1" si="524"/>
        <v>663266341.54805374</v>
      </c>
    </row>
    <row r="2677" spans="6:23" x14ac:dyDescent="0.35">
      <c r="F2677" s="22">
        <v>2675</v>
      </c>
      <c r="G2677" s="22">
        <f t="shared" ca="1" si="513"/>
        <v>0.17727725380137649</v>
      </c>
      <c r="H2677" s="19">
        <f t="shared" ca="1" si="514"/>
        <v>112226</v>
      </c>
      <c r="I2677" s="22">
        <f t="shared" ca="1" si="515"/>
        <v>106614.7</v>
      </c>
      <c r="J2677" s="19">
        <f t="shared" ca="1" si="515"/>
        <v>101283.965</v>
      </c>
      <c r="K2677" s="22">
        <f t="shared" ca="1" si="515"/>
        <v>96219.766749999995</v>
      </c>
      <c r="L2677" s="19">
        <f t="shared" ca="1" si="516"/>
        <v>96219.766749999995</v>
      </c>
      <c r="M2677" s="20">
        <f t="shared" si="517"/>
        <v>5000</v>
      </c>
      <c r="N2677" s="22">
        <f t="shared" si="518"/>
        <v>4800</v>
      </c>
      <c r="O2677" s="20">
        <f t="shared" si="518"/>
        <v>4608</v>
      </c>
      <c r="P2677" s="22">
        <f t="shared" si="518"/>
        <v>4423.68</v>
      </c>
      <c r="Q2677" s="20">
        <f t="shared" si="512"/>
        <v>4246.7328000000007</v>
      </c>
      <c r="R2677" s="21">
        <f t="shared" ca="1" si="519"/>
        <v>561130000</v>
      </c>
      <c r="S2677" s="22">
        <f t="shared" ca="1" si="520"/>
        <v>511750560</v>
      </c>
      <c r="T2677" s="21">
        <f t="shared" ca="1" si="521"/>
        <v>466716510.71999997</v>
      </c>
      <c r="U2677" s="22">
        <f t="shared" ca="1" si="522"/>
        <v>425645457.77664</v>
      </c>
      <c r="V2677" s="21">
        <f t="shared" ca="1" si="523"/>
        <v>408619639.46557444</v>
      </c>
      <c r="W2677" s="23">
        <f t="shared" ca="1" si="524"/>
        <v>-271709892.35923028</v>
      </c>
    </row>
    <row r="2678" spans="6:23" x14ac:dyDescent="0.35">
      <c r="F2678" s="22">
        <v>2676</v>
      </c>
      <c r="G2678" s="22">
        <f t="shared" ca="1" si="513"/>
        <v>0.79249425805399254</v>
      </c>
      <c r="H2678" s="19">
        <f t="shared" ca="1" si="514"/>
        <v>164453</v>
      </c>
      <c r="I2678" s="22">
        <f t="shared" ca="1" si="515"/>
        <v>156230.35</v>
      </c>
      <c r="J2678" s="19">
        <f t="shared" ca="1" si="515"/>
        <v>148418.83250000002</v>
      </c>
      <c r="K2678" s="22">
        <f t="shared" ca="1" si="515"/>
        <v>140997.89087500001</v>
      </c>
      <c r="L2678" s="19">
        <f t="shared" ca="1" si="516"/>
        <v>140997.89087500001</v>
      </c>
      <c r="M2678" s="20">
        <f t="shared" si="517"/>
        <v>5000</v>
      </c>
      <c r="N2678" s="22">
        <f t="shared" si="518"/>
        <v>4800</v>
      </c>
      <c r="O2678" s="20">
        <f t="shared" si="518"/>
        <v>4608</v>
      </c>
      <c r="P2678" s="22">
        <f t="shared" si="518"/>
        <v>4423.68</v>
      </c>
      <c r="Q2678" s="20">
        <f t="shared" si="512"/>
        <v>4246.7328000000007</v>
      </c>
      <c r="R2678" s="21">
        <f t="shared" ca="1" si="519"/>
        <v>822265000</v>
      </c>
      <c r="S2678" s="22">
        <f t="shared" ca="1" si="520"/>
        <v>749905680</v>
      </c>
      <c r="T2678" s="21">
        <f t="shared" ca="1" si="521"/>
        <v>683913980.16000009</v>
      </c>
      <c r="U2678" s="22">
        <f t="shared" ca="1" si="522"/>
        <v>623729549.90592015</v>
      </c>
      <c r="V2678" s="21">
        <f t="shared" ca="1" si="523"/>
        <v>598780367.90968335</v>
      </c>
      <c r="W2678" s="23">
        <f t="shared" ca="1" si="524"/>
        <v>486053081.03155756</v>
      </c>
    </row>
    <row r="2679" spans="6:23" x14ac:dyDescent="0.35">
      <c r="F2679" s="22">
        <v>2677</v>
      </c>
      <c r="G2679" s="22">
        <f t="shared" ca="1" si="513"/>
        <v>0.91788037549026458</v>
      </c>
      <c r="H2679" s="19">
        <f t="shared" ca="1" si="514"/>
        <v>181729</v>
      </c>
      <c r="I2679" s="22">
        <f t="shared" ca="1" si="515"/>
        <v>172642.55</v>
      </c>
      <c r="J2679" s="19">
        <f t="shared" ca="1" si="515"/>
        <v>164010.42249999999</v>
      </c>
      <c r="K2679" s="22">
        <f t="shared" ca="1" si="515"/>
        <v>155809.90137499999</v>
      </c>
      <c r="L2679" s="19">
        <f t="shared" ca="1" si="516"/>
        <v>155809.90137499999</v>
      </c>
      <c r="M2679" s="20">
        <f t="shared" si="517"/>
        <v>5000</v>
      </c>
      <c r="N2679" s="22">
        <f t="shared" si="518"/>
        <v>4800</v>
      </c>
      <c r="O2679" s="20">
        <f t="shared" si="518"/>
        <v>4608</v>
      </c>
      <c r="P2679" s="22">
        <f t="shared" si="518"/>
        <v>4423.68</v>
      </c>
      <c r="Q2679" s="20">
        <f t="shared" si="512"/>
        <v>4246.7328000000007</v>
      </c>
      <c r="R2679" s="21">
        <f t="shared" ca="1" si="519"/>
        <v>908645000</v>
      </c>
      <c r="S2679" s="22">
        <f t="shared" ca="1" si="520"/>
        <v>828684240</v>
      </c>
      <c r="T2679" s="21">
        <f t="shared" ca="1" si="521"/>
        <v>755760026.87999988</v>
      </c>
      <c r="U2679" s="22">
        <f t="shared" ca="1" si="522"/>
        <v>689253144.51455998</v>
      </c>
      <c r="V2679" s="21">
        <f t="shared" ca="1" si="523"/>
        <v>661683018.73397768</v>
      </c>
      <c r="W2679" s="23">
        <f t="shared" ca="1" si="524"/>
        <v>736711038.18588781</v>
      </c>
    </row>
    <row r="2680" spans="6:23" x14ac:dyDescent="0.35">
      <c r="F2680" s="22">
        <v>2678</v>
      </c>
      <c r="G2680" s="22">
        <f t="shared" ca="1" si="513"/>
        <v>0.19201003235733649</v>
      </c>
      <c r="H2680" s="19">
        <f t="shared" ca="1" si="514"/>
        <v>113885</v>
      </c>
      <c r="I2680" s="22">
        <f t="shared" ca="1" si="515"/>
        <v>108190.75</v>
      </c>
      <c r="J2680" s="19">
        <f t="shared" ca="1" si="515"/>
        <v>102781.21249999999</v>
      </c>
      <c r="K2680" s="22">
        <f t="shared" ca="1" si="515"/>
        <v>97642.151874999996</v>
      </c>
      <c r="L2680" s="19">
        <f t="shared" ca="1" si="516"/>
        <v>97642.151874999996</v>
      </c>
      <c r="M2680" s="20">
        <f t="shared" si="517"/>
        <v>5000</v>
      </c>
      <c r="N2680" s="22">
        <f t="shared" si="518"/>
        <v>4800</v>
      </c>
      <c r="O2680" s="20">
        <f t="shared" si="518"/>
        <v>4608</v>
      </c>
      <c r="P2680" s="22">
        <f t="shared" si="518"/>
        <v>4423.68</v>
      </c>
      <c r="Q2680" s="20">
        <f t="shared" si="512"/>
        <v>4246.7328000000007</v>
      </c>
      <c r="R2680" s="21">
        <f t="shared" ca="1" si="519"/>
        <v>569425000</v>
      </c>
      <c r="S2680" s="22">
        <f t="shared" ca="1" si="520"/>
        <v>519315600</v>
      </c>
      <c r="T2680" s="21">
        <f t="shared" ca="1" si="521"/>
        <v>473615827.19999999</v>
      </c>
      <c r="U2680" s="22">
        <f t="shared" ca="1" si="522"/>
        <v>431937634.40640002</v>
      </c>
      <c r="V2680" s="21">
        <f t="shared" ca="1" si="523"/>
        <v>414660129.03014404</v>
      </c>
      <c r="W2680" s="23">
        <f t="shared" ca="1" si="524"/>
        <v>-247639415.92261076</v>
      </c>
    </row>
    <row r="2681" spans="6:23" x14ac:dyDescent="0.35">
      <c r="F2681" s="22">
        <v>2679</v>
      </c>
      <c r="G2681" s="22">
        <f t="shared" ca="1" si="513"/>
        <v>0.46572858693194474</v>
      </c>
      <c r="H2681" s="19">
        <f t="shared" ca="1" si="514"/>
        <v>137420</v>
      </c>
      <c r="I2681" s="22">
        <f t="shared" ca="1" si="515"/>
        <v>130549</v>
      </c>
      <c r="J2681" s="19">
        <f t="shared" ca="1" si="515"/>
        <v>124021.55</v>
      </c>
      <c r="K2681" s="22">
        <f t="shared" ca="1" si="515"/>
        <v>117820.4725</v>
      </c>
      <c r="L2681" s="19">
        <f t="shared" ca="1" si="516"/>
        <v>117820.4725</v>
      </c>
      <c r="M2681" s="20">
        <f t="shared" si="517"/>
        <v>5000</v>
      </c>
      <c r="N2681" s="22">
        <f t="shared" si="518"/>
        <v>4800</v>
      </c>
      <c r="O2681" s="20">
        <f t="shared" si="518"/>
        <v>4608</v>
      </c>
      <c r="P2681" s="22">
        <f t="shared" si="518"/>
        <v>4423.68</v>
      </c>
      <c r="Q2681" s="20">
        <f t="shared" si="512"/>
        <v>4246.7328000000007</v>
      </c>
      <c r="R2681" s="21">
        <f t="shared" ca="1" si="519"/>
        <v>687100000</v>
      </c>
      <c r="S2681" s="22">
        <f t="shared" ca="1" si="520"/>
        <v>626635200</v>
      </c>
      <c r="T2681" s="21">
        <f t="shared" ca="1" si="521"/>
        <v>571491302.39999998</v>
      </c>
      <c r="U2681" s="22">
        <f t="shared" ca="1" si="522"/>
        <v>521200067.78880006</v>
      </c>
      <c r="V2681" s="21">
        <f t="shared" ca="1" si="523"/>
        <v>500352065.0772481</v>
      </c>
      <c r="W2681" s="23">
        <f t="shared" ca="1" si="524"/>
        <v>93830543.652937651</v>
      </c>
    </row>
    <row r="2682" spans="6:23" x14ac:dyDescent="0.35">
      <c r="F2682" s="22">
        <v>2680</v>
      </c>
      <c r="G2682" s="22">
        <f t="shared" ca="1" si="513"/>
        <v>0.34715968083303406</v>
      </c>
      <c r="H2682" s="19">
        <f t="shared" ca="1" si="514"/>
        <v>128210</v>
      </c>
      <c r="I2682" s="22">
        <f t="shared" ca="1" si="515"/>
        <v>121799.5</v>
      </c>
      <c r="J2682" s="19">
        <f t="shared" ca="1" si="515"/>
        <v>115709.52499999999</v>
      </c>
      <c r="K2682" s="22">
        <f t="shared" ca="1" si="515"/>
        <v>109924.04874999999</v>
      </c>
      <c r="L2682" s="19">
        <f t="shared" ca="1" si="516"/>
        <v>109924.04874999999</v>
      </c>
      <c r="M2682" s="20">
        <f t="shared" si="517"/>
        <v>5000</v>
      </c>
      <c r="N2682" s="22">
        <f t="shared" si="518"/>
        <v>4800</v>
      </c>
      <c r="O2682" s="20">
        <f t="shared" si="518"/>
        <v>4608</v>
      </c>
      <c r="P2682" s="22">
        <f t="shared" si="518"/>
        <v>4423.68</v>
      </c>
      <c r="Q2682" s="20">
        <f t="shared" si="512"/>
        <v>4246.7328000000007</v>
      </c>
      <c r="R2682" s="21">
        <f t="shared" ca="1" si="519"/>
        <v>641050000</v>
      </c>
      <c r="S2682" s="22">
        <f t="shared" ca="1" si="520"/>
        <v>584637600</v>
      </c>
      <c r="T2682" s="21">
        <f t="shared" ca="1" si="521"/>
        <v>533189491.19999999</v>
      </c>
      <c r="U2682" s="22">
        <f t="shared" ca="1" si="522"/>
        <v>486268815.97439998</v>
      </c>
      <c r="V2682" s="21">
        <f t="shared" ca="1" si="523"/>
        <v>466818063.33542401</v>
      </c>
      <c r="W2682" s="23">
        <f t="shared" ca="1" si="524"/>
        <v>-39797598.590138674</v>
      </c>
    </row>
    <row r="2683" spans="6:23" x14ac:dyDescent="0.35">
      <c r="F2683" s="22">
        <v>2681</v>
      </c>
      <c r="G2683" s="22">
        <f t="shared" ca="1" si="513"/>
        <v>0.55855263525889898</v>
      </c>
      <c r="H2683" s="19">
        <f t="shared" ca="1" si="514"/>
        <v>144419</v>
      </c>
      <c r="I2683" s="22">
        <f t="shared" ca="1" si="515"/>
        <v>137198.04999999999</v>
      </c>
      <c r="J2683" s="19">
        <f t="shared" ca="1" si="515"/>
        <v>130338.14749999999</v>
      </c>
      <c r="K2683" s="22">
        <f t="shared" ca="1" si="515"/>
        <v>123821.240125</v>
      </c>
      <c r="L2683" s="19">
        <f t="shared" ca="1" si="516"/>
        <v>123821.240125</v>
      </c>
      <c r="M2683" s="20">
        <f t="shared" si="517"/>
        <v>5000</v>
      </c>
      <c r="N2683" s="22">
        <f t="shared" si="518"/>
        <v>4800</v>
      </c>
      <c r="O2683" s="20">
        <f t="shared" si="518"/>
        <v>4608</v>
      </c>
      <c r="P2683" s="22">
        <f t="shared" si="518"/>
        <v>4423.68</v>
      </c>
      <c r="Q2683" s="20">
        <f t="shared" si="512"/>
        <v>4246.7328000000007</v>
      </c>
      <c r="R2683" s="21">
        <f t="shared" ca="1" si="519"/>
        <v>722095000</v>
      </c>
      <c r="S2683" s="22">
        <f t="shared" ca="1" si="520"/>
        <v>658550640</v>
      </c>
      <c r="T2683" s="21">
        <f t="shared" ca="1" si="521"/>
        <v>600598183.67999995</v>
      </c>
      <c r="U2683" s="22">
        <f t="shared" ca="1" si="522"/>
        <v>547745543.51616001</v>
      </c>
      <c r="V2683" s="21">
        <f t="shared" ca="1" si="523"/>
        <v>525835721.77551365</v>
      </c>
      <c r="W2683" s="23">
        <f t="shared" ca="1" si="524"/>
        <v>195379226.34124279</v>
      </c>
    </row>
    <row r="2684" spans="6:23" x14ac:dyDescent="0.35">
      <c r="F2684" s="22">
        <v>2682</v>
      </c>
      <c r="G2684" s="22">
        <f t="shared" ca="1" si="513"/>
        <v>0.81815463700492996</v>
      </c>
      <c r="H2684" s="19">
        <f t="shared" ca="1" si="514"/>
        <v>167251</v>
      </c>
      <c r="I2684" s="22">
        <f t="shared" ca="1" si="515"/>
        <v>158888.45000000001</v>
      </c>
      <c r="J2684" s="19">
        <f t="shared" ca="1" si="515"/>
        <v>150944.02750000003</v>
      </c>
      <c r="K2684" s="22">
        <f t="shared" ca="1" si="515"/>
        <v>143396.82612500002</v>
      </c>
      <c r="L2684" s="19">
        <f t="shared" ca="1" si="516"/>
        <v>143396.82612500002</v>
      </c>
      <c r="M2684" s="20">
        <f t="shared" si="517"/>
        <v>5000</v>
      </c>
      <c r="N2684" s="22">
        <f t="shared" si="518"/>
        <v>4800</v>
      </c>
      <c r="O2684" s="20">
        <f t="shared" si="518"/>
        <v>4608</v>
      </c>
      <c r="P2684" s="22">
        <f t="shared" si="518"/>
        <v>4423.68</v>
      </c>
      <c r="Q2684" s="20">
        <f t="shared" si="512"/>
        <v>4246.7328000000007</v>
      </c>
      <c r="R2684" s="21">
        <f t="shared" ca="1" si="519"/>
        <v>836255000</v>
      </c>
      <c r="S2684" s="22">
        <f t="shared" ca="1" si="520"/>
        <v>762664560</v>
      </c>
      <c r="T2684" s="21">
        <f t="shared" ca="1" si="521"/>
        <v>695550078.72000015</v>
      </c>
      <c r="U2684" s="22">
        <f t="shared" ca="1" si="522"/>
        <v>634341671.79264009</v>
      </c>
      <c r="V2684" s="21">
        <f t="shared" ca="1" si="523"/>
        <v>608968004.92093456</v>
      </c>
      <c r="W2684" s="23">
        <f t="shared" ca="1" si="524"/>
        <v>526649339.66305876</v>
      </c>
    </row>
    <row r="2685" spans="6:23" x14ac:dyDescent="0.35">
      <c r="F2685" s="22">
        <v>2683</v>
      </c>
      <c r="G2685" s="22">
        <f t="shared" ca="1" si="513"/>
        <v>0.86833573058593638</v>
      </c>
      <c r="H2685" s="19">
        <f t="shared" ca="1" si="514"/>
        <v>173557</v>
      </c>
      <c r="I2685" s="22">
        <f t="shared" ca="1" si="515"/>
        <v>164879.15</v>
      </c>
      <c r="J2685" s="19">
        <f t="shared" ca="1" si="515"/>
        <v>156635.1925</v>
      </c>
      <c r="K2685" s="22">
        <f t="shared" ca="1" si="515"/>
        <v>148803.432875</v>
      </c>
      <c r="L2685" s="19">
        <f t="shared" ca="1" si="516"/>
        <v>148803.432875</v>
      </c>
      <c r="M2685" s="20">
        <f t="shared" si="517"/>
        <v>5000</v>
      </c>
      <c r="N2685" s="22">
        <f t="shared" si="518"/>
        <v>4800</v>
      </c>
      <c r="O2685" s="20">
        <f t="shared" si="518"/>
        <v>4608</v>
      </c>
      <c r="P2685" s="22">
        <f t="shared" si="518"/>
        <v>4423.68</v>
      </c>
      <c r="Q2685" s="20">
        <f t="shared" si="512"/>
        <v>4246.7328000000007</v>
      </c>
      <c r="R2685" s="21">
        <f t="shared" ca="1" si="519"/>
        <v>867785000</v>
      </c>
      <c r="S2685" s="22">
        <f t="shared" ca="1" si="520"/>
        <v>791419920</v>
      </c>
      <c r="T2685" s="21">
        <f t="shared" ca="1" si="521"/>
        <v>721774967.03999996</v>
      </c>
      <c r="U2685" s="22">
        <f t="shared" ca="1" si="522"/>
        <v>658258769.94047999</v>
      </c>
      <c r="V2685" s="21">
        <f t="shared" ca="1" si="523"/>
        <v>631928419.14286089</v>
      </c>
      <c r="W2685" s="23">
        <f t="shared" ca="1" si="524"/>
        <v>618143266.37151051</v>
      </c>
    </row>
    <row r="2686" spans="6:23" x14ac:dyDescent="0.35">
      <c r="F2686" s="22">
        <v>2684</v>
      </c>
      <c r="G2686" s="22">
        <f t="shared" ca="1" si="513"/>
        <v>0.77360239481781234</v>
      </c>
      <c r="H2686" s="19">
        <f t="shared" ca="1" si="514"/>
        <v>162523</v>
      </c>
      <c r="I2686" s="22">
        <f t="shared" ca="1" si="515"/>
        <v>154396.85</v>
      </c>
      <c r="J2686" s="19">
        <f t="shared" ca="1" si="515"/>
        <v>146677.00750000001</v>
      </c>
      <c r="K2686" s="22">
        <f t="shared" ca="1" si="515"/>
        <v>139343.157125</v>
      </c>
      <c r="L2686" s="19">
        <f t="shared" ca="1" si="516"/>
        <v>139343.157125</v>
      </c>
      <c r="M2686" s="20">
        <f t="shared" si="517"/>
        <v>5000</v>
      </c>
      <c r="N2686" s="22">
        <f t="shared" si="518"/>
        <v>4800</v>
      </c>
      <c r="O2686" s="20">
        <f t="shared" si="518"/>
        <v>4608</v>
      </c>
      <c r="P2686" s="22">
        <f t="shared" si="518"/>
        <v>4423.68</v>
      </c>
      <c r="Q2686" s="20">
        <f t="shared" si="512"/>
        <v>4246.7328000000007</v>
      </c>
      <c r="R2686" s="21">
        <f t="shared" ca="1" si="519"/>
        <v>812615000</v>
      </c>
      <c r="S2686" s="22">
        <f t="shared" ca="1" si="520"/>
        <v>741104880</v>
      </c>
      <c r="T2686" s="21">
        <f t="shared" ca="1" si="521"/>
        <v>675887650.56000006</v>
      </c>
      <c r="U2686" s="22">
        <f t="shared" ca="1" si="522"/>
        <v>616409537.31072009</v>
      </c>
      <c r="V2686" s="21">
        <f t="shared" ca="1" si="523"/>
        <v>591753155.81829131</v>
      </c>
      <c r="W2686" s="23">
        <f t="shared" ca="1" si="524"/>
        <v>458050658.17280149</v>
      </c>
    </row>
    <row r="2687" spans="6:23" x14ac:dyDescent="0.35">
      <c r="F2687" s="22">
        <v>2685</v>
      </c>
      <c r="G2687" s="22">
        <f t="shared" ca="1" si="513"/>
        <v>0.92946936491538812</v>
      </c>
      <c r="H2687" s="19">
        <f t="shared" ca="1" si="514"/>
        <v>184156</v>
      </c>
      <c r="I2687" s="22">
        <f t="shared" ca="1" si="515"/>
        <v>174948.2</v>
      </c>
      <c r="J2687" s="19">
        <f t="shared" ca="1" si="515"/>
        <v>166200.79</v>
      </c>
      <c r="K2687" s="22">
        <f t="shared" ca="1" si="515"/>
        <v>157890.75049999999</v>
      </c>
      <c r="L2687" s="19">
        <f t="shared" ca="1" si="516"/>
        <v>157890.75049999999</v>
      </c>
      <c r="M2687" s="20">
        <f t="shared" si="517"/>
        <v>5000</v>
      </c>
      <c r="N2687" s="22">
        <f t="shared" si="518"/>
        <v>4800</v>
      </c>
      <c r="O2687" s="20">
        <f t="shared" si="518"/>
        <v>4608</v>
      </c>
      <c r="P2687" s="22">
        <f t="shared" si="518"/>
        <v>4423.68</v>
      </c>
      <c r="Q2687" s="20">
        <f t="shared" si="512"/>
        <v>4246.7328000000007</v>
      </c>
      <c r="R2687" s="21">
        <f t="shared" ca="1" si="519"/>
        <v>920780000</v>
      </c>
      <c r="S2687" s="22">
        <f t="shared" ca="1" si="520"/>
        <v>839751360</v>
      </c>
      <c r="T2687" s="21">
        <f t="shared" ca="1" si="521"/>
        <v>765853240.32000005</v>
      </c>
      <c r="U2687" s="22">
        <f t="shared" ca="1" si="522"/>
        <v>698458155.17184007</v>
      </c>
      <c r="V2687" s="21">
        <f t="shared" ca="1" si="523"/>
        <v>670519828.96496654</v>
      </c>
      <c r="W2687" s="23">
        <f t="shared" ca="1" si="524"/>
        <v>771924447.6564579</v>
      </c>
    </row>
    <row r="2688" spans="6:23" x14ac:dyDescent="0.35">
      <c r="F2688" s="22">
        <v>2686</v>
      </c>
      <c r="G2688" s="22">
        <f t="shared" ca="1" si="513"/>
        <v>0.29224936854181138</v>
      </c>
      <c r="H2688" s="19">
        <f t="shared" ca="1" si="514"/>
        <v>123595</v>
      </c>
      <c r="I2688" s="22">
        <f t="shared" ca="1" si="515"/>
        <v>117415.25</v>
      </c>
      <c r="J2688" s="19">
        <f t="shared" ca="1" si="515"/>
        <v>111544.4875</v>
      </c>
      <c r="K2688" s="22">
        <f t="shared" ca="1" si="515"/>
        <v>105967.263125</v>
      </c>
      <c r="L2688" s="19">
        <f t="shared" ca="1" si="516"/>
        <v>105967.263125</v>
      </c>
      <c r="M2688" s="20">
        <f t="shared" si="517"/>
        <v>5000</v>
      </c>
      <c r="N2688" s="22">
        <f t="shared" si="518"/>
        <v>4800</v>
      </c>
      <c r="O2688" s="20">
        <f t="shared" si="518"/>
        <v>4608</v>
      </c>
      <c r="P2688" s="22">
        <f t="shared" si="518"/>
        <v>4423.68</v>
      </c>
      <c r="Q2688" s="20">
        <f t="shared" si="512"/>
        <v>4246.7328000000007</v>
      </c>
      <c r="R2688" s="21">
        <f t="shared" ca="1" si="519"/>
        <v>617975000</v>
      </c>
      <c r="S2688" s="22">
        <f t="shared" ca="1" si="520"/>
        <v>563593200</v>
      </c>
      <c r="T2688" s="21">
        <f t="shared" ca="1" si="521"/>
        <v>513996998.40000004</v>
      </c>
      <c r="U2688" s="22">
        <f t="shared" ca="1" si="522"/>
        <v>468765262.54080003</v>
      </c>
      <c r="V2688" s="21">
        <f t="shared" ca="1" si="523"/>
        <v>450014652.03916806</v>
      </c>
      <c r="W2688" s="23">
        <f t="shared" ca="1" si="524"/>
        <v>-106756759.98555636</v>
      </c>
    </row>
    <row r="2689" spans="6:23" x14ac:dyDescent="0.35">
      <c r="F2689" s="22">
        <v>2687</v>
      </c>
      <c r="G2689" s="22">
        <f t="shared" ca="1" si="513"/>
        <v>9.002023729685682E-2</v>
      </c>
      <c r="H2689" s="19">
        <f t="shared" ca="1" si="514"/>
        <v>99781</v>
      </c>
      <c r="I2689" s="22">
        <f t="shared" ca="1" si="515"/>
        <v>94791.95</v>
      </c>
      <c r="J2689" s="19">
        <f t="shared" ca="1" si="515"/>
        <v>90052.352499999994</v>
      </c>
      <c r="K2689" s="22">
        <f t="shared" ca="1" si="515"/>
        <v>85549.734874999995</v>
      </c>
      <c r="L2689" s="19">
        <f t="shared" ca="1" si="516"/>
        <v>85549.734874999995</v>
      </c>
      <c r="M2689" s="20">
        <f t="shared" si="517"/>
        <v>5000</v>
      </c>
      <c r="N2689" s="22">
        <f t="shared" si="518"/>
        <v>4800</v>
      </c>
      <c r="O2689" s="20">
        <f t="shared" si="518"/>
        <v>4608</v>
      </c>
      <c r="P2689" s="22">
        <f t="shared" si="518"/>
        <v>4423.68</v>
      </c>
      <c r="Q2689" s="20">
        <f t="shared" si="512"/>
        <v>4246.7328000000007</v>
      </c>
      <c r="R2689" s="21">
        <f t="shared" ca="1" si="519"/>
        <v>498905000</v>
      </c>
      <c r="S2689" s="22">
        <f t="shared" ca="1" si="520"/>
        <v>455001360</v>
      </c>
      <c r="T2689" s="21">
        <f t="shared" ca="1" si="521"/>
        <v>414961240.31999999</v>
      </c>
      <c r="U2689" s="22">
        <f t="shared" ca="1" si="522"/>
        <v>378444651.17184001</v>
      </c>
      <c r="V2689" s="21">
        <f t="shared" ca="1" si="523"/>
        <v>363306865.12496644</v>
      </c>
      <c r="W2689" s="23">
        <f t="shared" ca="1" si="524"/>
        <v>-452274738.20234442</v>
      </c>
    </row>
    <row r="2690" spans="6:23" x14ac:dyDescent="0.35">
      <c r="F2690" s="22">
        <v>2688</v>
      </c>
      <c r="G2690" s="22">
        <f t="shared" ca="1" si="513"/>
        <v>5.9495744737595668E-2</v>
      </c>
      <c r="H2690" s="19">
        <f t="shared" ca="1" si="514"/>
        <v>93229</v>
      </c>
      <c r="I2690" s="22">
        <f t="shared" ca="1" si="515"/>
        <v>88567.55</v>
      </c>
      <c r="J2690" s="19">
        <f t="shared" ca="1" si="515"/>
        <v>84139.172500000001</v>
      </c>
      <c r="K2690" s="22">
        <f t="shared" ca="1" si="515"/>
        <v>79932.213875000001</v>
      </c>
      <c r="L2690" s="19">
        <f t="shared" ca="1" si="516"/>
        <v>79932.213875000001</v>
      </c>
      <c r="M2690" s="20">
        <f t="shared" si="517"/>
        <v>5000</v>
      </c>
      <c r="N2690" s="22">
        <f t="shared" si="518"/>
        <v>4800</v>
      </c>
      <c r="O2690" s="20">
        <f t="shared" si="518"/>
        <v>4608</v>
      </c>
      <c r="P2690" s="22">
        <f t="shared" si="518"/>
        <v>4423.68</v>
      </c>
      <c r="Q2690" s="20">
        <f t="shared" si="512"/>
        <v>4246.7328000000007</v>
      </c>
      <c r="R2690" s="21">
        <f t="shared" ca="1" si="519"/>
        <v>466145000</v>
      </c>
      <c r="S2690" s="22">
        <f t="shared" ca="1" si="520"/>
        <v>425124240</v>
      </c>
      <c r="T2690" s="21">
        <f t="shared" ca="1" si="521"/>
        <v>387713306.88</v>
      </c>
      <c r="U2690" s="22">
        <f t="shared" ca="1" si="522"/>
        <v>353594535.87456006</v>
      </c>
      <c r="V2690" s="21">
        <f t="shared" ca="1" si="523"/>
        <v>339450754.43957764</v>
      </c>
      <c r="W2690" s="23">
        <f t="shared" ca="1" si="524"/>
        <v>-547337885.64823365</v>
      </c>
    </row>
    <row r="2691" spans="6:23" x14ac:dyDescent="0.35">
      <c r="F2691" s="22">
        <v>2689</v>
      </c>
      <c r="G2691" s="22">
        <f t="shared" ca="1" si="513"/>
        <v>0.75584727316087663</v>
      </c>
      <c r="H2691" s="19">
        <f t="shared" ca="1" si="514"/>
        <v>160790</v>
      </c>
      <c r="I2691" s="22">
        <f t="shared" ca="1" si="515"/>
        <v>152750.5</v>
      </c>
      <c r="J2691" s="19">
        <f t="shared" ca="1" si="515"/>
        <v>145112.97500000001</v>
      </c>
      <c r="K2691" s="22">
        <f t="shared" ca="1" si="515"/>
        <v>137857.32625000001</v>
      </c>
      <c r="L2691" s="19">
        <f t="shared" ca="1" si="516"/>
        <v>137857.32625000001</v>
      </c>
      <c r="M2691" s="20">
        <f t="shared" si="517"/>
        <v>5000</v>
      </c>
      <c r="N2691" s="22">
        <f t="shared" si="518"/>
        <v>4800</v>
      </c>
      <c r="O2691" s="20">
        <f t="shared" si="518"/>
        <v>4608</v>
      </c>
      <c r="P2691" s="22">
        <f t="shared" si="518"/>
        <v>4423.68</v>
      </c>
      <c r="Q2691" s="20">
        <f t="shared" si="518"/>
        <v>4246.7328000000007</v>
      </c>
      <c r="R2691" s="21">
        <f t="shared" ca="1" si="519"/>
        <v>803950000</v>
      </c>
      <c r="S2691" s="22">
        <f t="shared" ca="1" si="520"/>
        <v>733202400</v>
      </c>
      <c r="T2691" s="21">
        <f t="shared" ca="1" si="521"/>
        <v>668680588.80000007</v>
      </c>
      <c r="U2691" s="22">
        <f t="shared" ca="1" si="522"/>
        <v>609836696.98560011</v>
      </c>
      <c r="V2691" s="21">
        <f t="shared" ca="1" si="523"/>
        <v>585443229.10617614</v>
      </c>
      <c r="W2691" s="23">
        <f t="shared" ca="1" si="524"/>
        <v>432906513.70947409</v>
      </c>
    </row>
    <row r="2692" spans="6:23" x14ac:dyDescent="0.35">
      <c r="F2692" s="22">
        <v>2690</v>
      </c>
      <c r="G2692" s="22">
        <f t="shared" ref="G2692:G2755" ca="1" si="525">RAND()</f>
        <v>0.38504988832617626</v>
      </c>
      <c r="H2692" s="19">
        <f t="shared" ref="H2692:H2755" ca="1" si="526">ROUND(_xlfn.NORM.INV(G2692,$B$4,$B$5),0)</f>
        <v>131233</v>
      </c>
      <c r="I2692" s="22">
        <f t="shared" ref="I2692:K2755" ca="1" si="527">H2692-$B$7*H2692</f>
        <v>124671.35</v>
      </c>
      <c r="J2692" s="19">
        <f t="shared" ca="1" si="527"/>
        <v>118437.7825</v>
      </c>
      <c r="K2692" s="22">
        <f t="shared" ca="1" si="527"/>
        <v>112515.893375</v>
      </c>
      <c r="L2692" s="19">
        <f t="shared" ref="L2692:L2755" ca="1" si="528">J2692-$B$7*J2692</f>
        <v>112515.893375</v>
      </c>
      <c r="M2692" s="20">
        <f t="shared" ref="M2692:M2755" si="529">$B$3</f>
        <v>5000</v>
      </c>
      <c r="N2692" s="22">
        <f t="shared" ref="N2692:Q2755" si="530">M2692-$B$8*M2692</f>
        <v>4800</v>
      </c>
      <c r="O2692" s="20">
        <f t="shared" si="530"/>
        <v>4608</v>
      </c>
      <c r="P2692" s="22">
        <f t="shared" si="530"/>
        <v>4423.68</v>
      </c>
      <c r="Q2692" s="20">
        <f t="shared" si="530"/>
        <v>4246.7328000000007</v>
      </c>
      <c r="R2692" s="21">
        <f t="shared" ref="R2692:R2755" ca="1" si="531">H2692*M2692</f>
        <v>656165000</v>
      </c>
      <c r="S2692" s="22">
        <f t="shared" ref="S2692:S2755" ca="1" si="532">I2692*N2692</f>
        <v>598422480</v>
      </c>
      <c r="T2692" s="21">
        <f t="shared" ref="T2692:T2755" ca="1" si="533">J2692*O2692</f>
        <v>545761301.75999999</v>
      </c>
      <c r="U2692" s="22">
        <f t="shared" ref="U2692:U2755" ca="1" si="534">K2692*P2692</f>
        <v>497734307.20512003</v>
      </c>
      <c r="V2692" s="21">
        <f t="shared" ref="V2692:V2755" ca="1" si="535">L2692*Q2692</f>
        <v>477824934.9169153</v>
      </c>
      <c r="W2692" s="23">
        <f t="shared" ref="W2692:W2755" ca="1" si="536">NPV($B$6,R2692,S2692,T2692,U2692,V2692)-$B$2</f>
        <v>4063191.2036528587</v>
      </c>
    </row>
    <row r="2693" spans="6:23" x14ac:dyDescent="0.35">
      <c r="F2693" s="22">
        <v>2691</v>
      </c>
      <c r="G2693" s="22">
        <f t="shared" ca="1" si="525"/>
        <v>0.30655796185441586</v>
      </c>
      <c r="H2693" s="19">
        <f t="shared" ca="1" si="526"/>
        <v>124831</v>
      </c>
      <c r="I2693" s="22">
        <f t="shared" ca="1" si="527"/>
        <v>118589.45</v>
      </c>
      <c r="J2693" s="19">
        <f t="shared" ca="1" si="527"/>
        <v>112659.97749999999</v>
      </c>
      <c r="K2693" s="22">
        <f t="shared" ca="1" si="527"/>
        <v>107026.97862499999</v>
      </c>
      <c r="L2693" s="19">
        <f t="shared" ca="1" si="528"/>
        <v>107026.97862499999</v>
      </c>
      <c r="M2693" s="20">
        <f t="shared" si="529"/>
        <v>5000</v>
      </c>
      <c r="N2693" s="22">
        <f t="shared" si="530"/>
        <v>4800</v>
      </c>
      <c r="O2693" s="20">
        <f t="shared" si="530"/>
        <v>4608</v>
      </c>
      <c r="P2693" s="22">
        <f t="shared" si="530"/>
        <v>4423.68</v>
      </c>
      <c r="Q2693" s="20">
        <f t="shared" si="530"/>
        <v>4246.7328000000007</v>
      </c>
      <c r="R2693" s="21">
        <f t="shared" ca="1" si="531"/>
        <v>624155000</v>
      </c>
      <c r="S2693" s="22">
        <f t="shared" ca="1" si="532"/>
        <v>569229360</v>
      </c>
      <c r="T2693" s="21">
        <f t="shared" ca="1" si="533"/>
        <v>519137176.31999999</v>
      </c>
      <c r="U2693" s="22">
        <f t="shared" ca="1" si="534"/>
        <v>473453104.80383998</v>
      </c>
      <c r="V2693" s="21">
        <f t="shared" ca="1" si="535"/>
        <v>454514980.61168641</v>
      </c>
      <c r="W2693" s="23">
        <f t="shared" ca="1" si="536"/>
        <v>-88823602.13404274</v>
      </c>
    </row>
    <row r="2694" spans="6:23" x14ac:dyDescent="0.35">
      <c r="F2694" s="22">
        <v>2692</v>
      </c>
      <c r="G2694" s="22">
        <f t="shared" ca="1" si="525"/>
        <v>0.12125194017290897</v>
      </c>
      <c r="H2694" s="19">
        <f t="shared" ca="1" si="526"/>
        <v>104937</v>
      </c>
      <c r="I2694" s="22">
        <f t="shared" ca="1" si="527"/>
        <v>99690.15</v>
      </c>
      <c r="J2694" s="19">
        <f t="shared" ca="1" si="527"/>
        <v>94705.642499999987</v>
      </c>
      <c r="K2694" s="22">
        <f t="shared" ca="1" si="527"/>
        <v>89970.360374999989</v>
      </c>
      <c r="L2694" s="19">
        <f t="shared" ca="1" si="528"/>
        <v>89970.360374999989</v>
      </c>
      <c r="M2694" s="20">
        <f t="shared" si="529"/>
        <v>5000</v>
      </c>
      <c r="N2694" s="22">
        <f t="shared" si="530"/>
        <v>4800</v>
      </c>
      <c r="O2694" s="20">
        <f t="shared" si="530"/>
        <v>4608</v>
      </c>
      <c r="P2694" s="22">
        <f t="shared" si="530"/>
        <v>4423.68</v>
      </c>
      <c r="Q2694" s="20">
        <f t="shared" si="530"/>
        <v>4246.7328000000007</v>
      </c>
      <c r="R2694" s="21">
        <f t="shared" ca="1" si="531"/>
        <v>524685000</v>
      </c>
      <c r="S2694" s="22">
        <f t="shared" ca="1" si="532"/>
        <v>478512720</v>
      </c>
      <c r="T2694" s="21">
        <f t="shared" ca="1" si="533"/>
        <v>436403600.63999993</v>
      </c>
      <c r="U2694" s="22">
        <f t="shared" ca="1" si="534"/>
        <v>398000083.78367996</v>
      </c>
      <c r="V2694" s="21">
        <f t="shared" ca="1" si="535"/>
        <v>382080080.43233281</v>
      </c>
      <c r="W2694" s="23">
        <f t="shared" ca="1" si="536"/>
        <v>-377466192.99004292</v>
      </c>
    </row>
    <row r="2695" spans="6:23" x14ac:dyDescent="0.35">
      <c r="F2695" s="22">
        <v>2693</v>
      </c>
      <c r="G2695" s="22">
        <f t="shared" ca="1" si="525"/>
        <v>0.92216660002968565</v>
      </c>
      <c r="H2695" s="19">
        <f t="shared" ca="1" si="526"/>
        <v>182594</v>
      </c>
      <c r="I2695" s="22">
        <f t="shared" ca="1" si="527"/>
        <v>173464.3</v>
      </c>
      <c r="J2695" s="19">
        <f t="shared" ca="1" si="527"/>
        <v>164791.08499999999</v>
      </c>
      <c r="K2695" s="22">
        <f t="shared" ca="1" si="527"/>
        <v>156551.53075000001</v>
      </c>
      <c r="L2695" s="19">
        <f t="shared" ca="1" si="528"/>
        <v>156551.53075000001</v>
      </c>
      <c r="M2695" s="20">
        <f t="shared" si="529"/>
        <v>5000</v>
      </c>
      <c r="N2695" s="22">
        <f t="shared" si="530"/>
        <v>4800</v>
      </c>
      <c r="O2695" s="20">
        <f t="shared" si="530"/>
        <v>4608</v>
      </c>
      <c r="P2695" s="22">
        <f t="shared" si="530"/>
        <v>4423.68</v>
      </c>
      <c r="Q2695" s="20">
        <f t="shared" si="530"/>
        <v>4246.7328000000007</v>
      </c>
      <c r="R2695" s="21">
        <f t="shared" ca="1" si="531"/>
        <v>912970000</v>
      </c>
      <c r="S2695" s="22">
        <f t="shared" ca="1" si="532"/>
        <v>832628640</v>
      </c>
      <c r="T2695" s="21">
        <f t="shared" ca="1" si="533"/>
        <v>759357319.67999995</v>
      </c>
      <c r="U2695" s="22">
        <f t="shared" ca="1" si="534"/>
        <v>692533875.54816008</v>
      </c>
      <c r="V2695" s="21">
        <f t="shared" ca="1" si="535"/>
        <v>664832520.52623367</v>
      </c>
      <c r="W2695" s="23">
        <f t="shared" ca="1" si="536"/>
        <v>749261346.87646961</v>
      </c>
    </row>
    <row r="2696" spans="6:23" x14ac:dyDescent="0.35">
      <c r="F2696" s="22">
        <v>2694</v>
      </c>
      <c r="G2696" s="22">
        <f t="shared" ca="1" si="525"/>
        <v>0.56421472967534758</v>
      </c>
      <c r="H2696" s="19">
        <f t="shared" ca="1" si="526"/>
        <v>144850</v>
      </c>
      <c r="I2696" s="22">
        <f t="shared" ca="1" si="527"/>
        <v>137607.5</v>
      </c>
      <c r="J2696" s="19">
        <f t="shared" ca="1" si="527"/>
        <v>130727.125</v>
      </c>
      <c r="K2696" s="22">
        <f t="shared" ca="1" si="527"/>
        <v>124190.76875</v>
      </c>
      <c r="L2696" s="19">
        <f t="shared" ca="1" si="528"/>
        <v>124190.76875</v>
      </c>
      <c r="M2696" s="20">
        <f t="shared" si="529"/>
        <v>5000</v>
      </c>
      <c r="N2696" s="22">
        <f t="shared" si="530"/>
        <v>4800</v>
      </c>
      <c r="O2696" s="20">
        <f t="shared" si="530"/>
        <v>4608</v>
      </c>
      <c r="P2696" s="22">
        <f t="shared" si="530"/>
        <v>4423.68</v>
      </c>
      <c r="Q2696" s="20">
        <f t="shared" si="530"/>
        <v>4246.7328000000007</v>
      </c>
      <c r="R2696" s="21">
        <f t="shared" ca="1" si="531"/>
        <v>724250000</v>
      </c>
      <c r="S2696" s="22">
        <f t="shared" ca="1" si="532"/>
        <v>660516000</v>
      </c>
      <c r="T2696" s="21">
        <f t="shared" ca="1" si="533"/>
        <v>602390592</v>
      </c>
      <c r="U2696" s="22">
        <f t="shared" ca="1" si="534"/>
        <v>549380219.90400004</v>
      </c>
      <c r="V2696" s="21">
        <f t="shared" ca="1" si="535"/>
        <v>527405011.10784012</v>
      </c>
      <c r="W2696" s="23">
        <f t="shared" ca="1" si="536"/>
        <v>201632617.14545226</v>
      </c>
    </row>
    <row r="2697" spans="6:23" x14ac:dyDescent="0.35">
      <c r="F2697" s="22">
        <v>2695</v>
      </c>
      <c r="G2697" s="22">
        <f t="shared" ca="1" si="525"/>
        <v>0.62347525575685181</v>
      </c>
      <c r="H2697" s="19">
        <f t="shared" ca="1" si="526"/>
        <v>149439</v>
      </c>
      <c r="I2697" s="22">
        <f t="shared" ca="1" si="527"/>
        <v>141967.04999999999</v>
      </c>
      <c r="J2697" s="19">
        <f t="shared" ca="1" si="527"/>
        <v>134868.69749999998</v>
      </c>
      <c r="K2697" s="22">
        <f t="shared" ca="1" si="527"/>
        <v>128125.26262499997</v>
      </c>
      <c r="L2697" s="19">
        <f t="shared" ca="1" si="528"/>
        <v>128125.26262499997</v>
      </c>
      <c r="M2697" s="20">
        <f t="shared" si="529"/>
        <v>5000</v>
      </c>
      <c r="N2697" s="22">
        <f t="shared" si="530"/>
        <v>4800</v>
      </c>
      <c r="O2697" s="20">
        <f t="shared" si="530"/>
        <v>4608</v>
      </c>
      <c r="P2697" s="22">
        <f t="shared" si="530"/>
        <v>4423.68</v>
      </c>
      <c r="Q2697" s="20">
        <f t="shared" si="530"/>
        <v>4246.7328000000007</v>
      </c>
      <c r="R2697" s="21">
        <f t="shared" ca="1" si="531"/>
        <v>747195000</v>
      </c>
      <c r="S2697" s="22">
        <f t="shared" ca="1" si="532"/>
        <v>681441840</v>
      </c>
      <c r="T2697" s="21">
        <f t="shared" ca="1" si="533"/>
        <v>621474958.07999992</v>
      </c>
      <c r="U2697" s="22">
        <f t="shared" ca="1" si="534"/>
        <v>566785161.76895988</v>
      </c>
      <c r="V2697" s="21">
        <f t="shared" ca="1" si="535"/>
        <v>544113755.29820156</v>
      </c>
      <c r="W2697" s="23">
        <f t="shared" ca="1" si="536"/>
        <v>268214543.82878304</v>
      </c>
    </row>
    <row r="2698" spans="6:23" x14ac:dyDescent="0.35">
      <c r="F2698" s="22">
        <v>2696</v>
      </c>
      <c r="G2698" s="22">
        <f t="shared" ca="1" si="525"/>
        <v>0.79534502969706766</v>
      </c>
      <c r="H2698" s="19">
        <f t="shared" ca="1" si="526"/>
        <v>164753</v>
      </c>
      <c r="I2698" s="22">
        <f t="shared" ca="1" si="527"/>
        <v>156515.35</v>
      </c>
      <c r="J2698" s="19">
        <f t="shared" ca="1" si="527"/>
        <v>148689.58250000002</v>
      </c>
      <c r="K2698" s="22">
        <f t="shared" ca="1" si="527"/>
        <v>141255.10337500001</v>
      </c>
      <c r="L2698" s="19">
        <f t="shared" ca="1" si="528"/>
        <v>141255.10337500001</v>
      </c>
      <c r="M2698" s="20">
        <f t="shared" si="529"/>
        <v>5000</v>
      </c>
      <c r="N2698" s="22">
        <f t="shared" si="530"/>
        <v>4800</v>
      </c>
      <c r="O2698" s="20">
        <f t="shared" si="530"/>
        <v>4608</v>
      </c>
      <c r="P2698" s="22">
        <f t="shared" si="530"/>
        <v>4423.68</v>
      </c>
      <c r="Q2698" s="20">
        <f t="shared" si="530"/>
        <v>4246.7328000000007</v>
      </c>
      <c r="R2698" s="21">
        <f t="shared" ca="1" si="531"/>
        <v>823765000</v>
      </c>
      <c r="S2698" s="22">
        <f t="shared" ca="1" si="532"/>
        <v>751273680</v>
      </c>
      <c r="T2698" s="21">
        <f t="shared" ca="1" si="533"/>
        <v>685161596.16000009</v>
      </c>
      <c r="U2698" s="22">
        <f t="shared" ca="1" si="534"/>
        <v>624867375.69792008</v>
      </c>
      <c r="V2698" s="21">
        <f t="shared" ca="1" si="535"/>
        <v>599872680.67000329</v>
      </c>
      <c r="W2698" s="23">
        <f t="shared" ca="1" si="536"/>
        <v>490405789.24794436</v>
      </c>
    </row>
    <row r="2699" spans="6:23" x14ac:dyDescent="0.35">
      <c r="F2699" s="22">
        <v>2697</v>
      </c>
      <c r="G2699" s="22">
        <f t="shared" ca="1" si="525"/>
        <v>0.65051478306526234</v>
      </c>
      <c r="H2699" s="19">
        <f t="shared" ca="1" si="526"/>
        <v>151601</v>
      </c>
      <c r="I2699" s="22">
        <f t="shared" ca="1" si="527"/>
        <v>144020.95000000001</v>
      </c>
      <c r="J2699" s="19">
        <f t="shared" ca="1" si="527"/>
        <v>136819.90250000003</v>
      </c>
      <c r="K2699" s="22">
        <f t="shared" ca="1" si="527"/>
        <v>129978.90737500002</v>
      </c>
      <c r="L2699" s="19">
        <f t="shared" ca="1" si="528"/>
        <v>129978.90737500002</v>
      </c>
      <c r="M2699" s="20">
        <f t="shared" si="529"/>
        <v>5000</v>
      </c>
      <c r="N2699" s="22">
        <f t="shared" si="530"/>
        <v>4800</v>
      </c>
      <c r="O2699" s="20">
        <f t="shared" si="530"/>
        <v>4608</v>
      </c>
      <c r="P2699" s="22">
        <f t="shared" si="530"/>
        <v>4423.68</v>
      </c>
      <c r="Q2699" s="20">
        <f t="shared" si="530"/>
        <v>4246.7328000000007</v>
      </c>
      <c r="R2699" s="21">
        <f t="shared" ca="1" si="531"/>
        <v>758005000</v>
      </c>
      <c r="S2699" s="22">
        <f t="shared" ca="1" si="532"/>
        <v>691300560</v>
      </c>
      <c r="T2699" s="21">
        <f t="shared" ca="1" si="533"/>
        <v>630466110.72000015</v>
      </c>
      <c r="U2699" s="22">
        <f t="shared" ca="1" si="534"/>
        <v>574985092.97664011</v>
      </c>
      <c r="V2699" s="21">
        <f t="shared" ca="1" si="535"/>
        <v>551985689.25757456</v>
      </c>
      <c r="W2699" s="23">
        <f t="shared" ca="1" si="536"/>
        <v>299583061.04154444</v>
      </c>
    </row>
    <row r="2700" spans="6:23" x14ac:dyDescent="0.35">
      <c r="F2700" s="22">
        <v>2698</v>
      </c>
      <c r="G2700" s="22">
        <f t="shared" ca="1" si="525"/>
        <v>0.55442076124970252</v>
      </c>
      <c r="H2700" s="19">
        <f t="shared" ca="1" si="526"/>
        <v>144105</v>
      </c>
      <c r="I2700" s="22">
        <f t="shared" ca="1" si="527"/>
        <v>136899.75</v>
      </c>
      <c r="J2700" s="19">
        <f t="shared" ca="1" si="527"/>
        <v>130054.7625</v>
      </c>
      <c r="K2700" s="22">
        <f t="shared" ca="1" si="527"/>
        <v>123552.02437499999</v>
      </c>
      <c r="L2700" s="19">
        <f t="shared" ca="1" si="528"/>
        <v>123552.02437499999</v>
      </c>
      <c r="M2700" s="20">
        <f t="shared" si="529"/>
        <v>5000</v>
      </c>
      <c r="N2700" s="22">
        <f t="shared" si="530"/>
        <v>4800</v>
      </c>
      <c r="O2700" s="20">
        <f t="shared" si="530"/>
        <v>4608</v>
      </c>
      <c r="P2700" s="22">
        <f t="shared" si="530"/>
        <v>4423.68</v>
      </c>
      <c r="Q2700" s="20">
        <f t="shared" si="530"/>
        <v>4246.7328000000007</v>
      </c>
      <c r="R2700" s="21">
        <f t="shared" ca="1" si="531"/>
        <v>720525000</v>
      </c>
      <c r="S2700" s="22">
        <f t="shared" ca="1" si="532"/>
        <v>657118800</v>
      </c>
      <c r="T2700" s="21">
        <f t="shared" ca="1" si="533"/>
        <v>599292345.60000002</v>
      </c>
      <c r="U2700" s="22">
        <f t="shared" ca="1" si="534"/>
        <v>546554619.18719995</v>
      </c>
      <c r="V2700" s="21">
        <f t="shared" ca="1" si="535"/>
        <v>524692434.41971207</v>
      </c>
      <c r="W2700" s="23">
        <f t="shared" ca="1" si="536"/>
        <v>190823391.74142432</v>
      </c>
    </row>
    <row r="2701" spans="6:23" x14ac:dyDescent="0.35">
      <c r="F2701" s="22">
        <v>2699</v>
      </c>
      <c r="G2701" s="22">
        <f t="shared" ca="1" si="525"/>
        <v>0.92843537686115463</v>
      </c>
      <c r="H2701" s="19">
        <f t="shared" ca="1" si="526"/>
        <v>183927</v>
      </c>
      <c r="I2701" s="22">
        <f t="shared" ca="1" si="527"/>
        <v>174730.65</v>
      </c>
      <c r="J2701" s="19">
        <f t="shared" ca="1" si="527"/>
        <v>165994.11749999999</v>
      </c>
      <c r="K2701" s="22">
        <f t="shared" ca="1" si="527"/>
        <v>157694.41162500001</v>
      </c>
      <c r="L2701" s="19">
        <f t="shared" ca="1" si="528"/>
        <v>157694.41162500001</v>
      </c>
      <c r="M2701" s="20">
        <f t="shared" si="529"/>
        <v>5000</v>
      </c>
      <c r="N2701" s="22">
        <f t="shared" si="530"/>
        <v>4800</v>
      </c>
      <c r="O2701" s="20">
        <f t="shared" si="530"/>
        <v>4608</v>
      </c>
      <c r="P2701" s="22">
        <f t="shared" si="530"/>
        <v>4423.68</v>
      </c>
      <c r="Q2701" s="20">
        <f t="shared" si="530"/>
        <v>4246.7328000000007</v>
      </c>
      <c r="R2701" s="21">
        <f t="shared" ca="1" si="531"/>
        <v>919635000</v>
      </c>
      <c r="S2701" s="22">
        <f t="shared" ca="1" si="532"/>
        <v>838707120</v>
      </c>
      <c r="T2701" s="21">
        <f t="shared" ca="1" si="533"/>
        <v>764900893.43999994</v>
      </c>
      <c r="U2701" s="22">
        <f t="shared" ca="1" si="534"/>
        <v>697589614.81728005</v>
      </c>
      <c r="V2701" s="21">
        <f t="shared" ca="1" si="535"/>
        <v>669686030.22458899</v>
      </c>
      <c r="W2701" s="23">
        <f t="shared" ca="1" si="536"/>
        <v>768601880.3846159</v>
      </c>
    </row>
    <row r="2702" spans="6:23" x14ac:dyDescent="0.35">
      <c r="F2702" s="22">
        <v>2700</v>
      </c>
      <c r="G2702" s="22">
        <f t="shared" ca="1" si="525"/>
        <v>0.82787970019098656</v>
      </c>
      <c r="H2702" s="19">
        <f t="shared" ca="1" si="526"/>
        <v>168375</v>
      </c>
      <c r="I2702" s="22">
        <f t="shared" ca="1" si="527"/>
        <v>159956.25</v>
      </c>
      <c r="J2702" s="19">
        <f t="shared" ca="1" si="527"/>
        <v>151958.4375</v>
      </c>
      <c r="K2702" s="22">
        <f t="shared" ca="1" si="527"/>
        <v>144360.515625</v>
      </c>
      <c r="L2702" s="19">
        <f t="shared" ca="1" si="528"/>
        <v>144360.515625</v>
      </c>
      <c r="M2702" s="20">
        <f t="shared" si="529"/>
        <v>5000</v>
      </c>
      <c r="N2702" s="22">
        <f t="shared" si="530"/>
        <v>4800</v>
      </c>
      <c r="O2702" s="20">
        <f t="shared" si="530"/>
        <v>4608</v>
      </c>
      <c r="P2702" s="22">
        <f t="shared" si="530"/>
        <v>4423.68</v>
      </c>
      <c r="Q2702" s="20">
        <f t="shared" si="530"/>
        <v>4246.7328000000007</v>
      </c>
      <c r="R2702" s="21">
        <f t="shared" ca="1" si="531"/>
        <v>841875000</v>
      </c>
      <c r="S2702" s="22">
        <f t="shared" ca="1" si="532"/>
        <v>767790000</v>
      </c>
      <c r="T2702" s="21">
        <f t="shared" ca="1" si="533"/>
        <v>700224480</v>
      </c>
      <c r="U2702" s="22">
        <f t="shared" ca="1" si="534"/>
        <v>638604725.75999999</v>
      </c>
      <c r="V2702" s="21">
        <f t="shared" ca="1" si="535"/>
        <v>613060536.72960007</v>
      </c>
      <c r="W2702" s="23">
        <f t="shared" ca="1" si="536"/>
        <v>542957486.44712114</v>
      </c>
    </row>
    <row r="2703" spans="6:23" x14ac:dyDescent="0.35">
      <c r="F2703" s="22">
        <v>2701</v>
      </c>
      <c r="G2703" s="22">
        <f t="shared" ca="1" si="525"/>
        <v>0.77074968031590396</v>
      </c>
      <c r="H2703" s="19">
        <f t="shared" ca="1" si="526"/>
        <v>162240</v>
      </c>
      <c r="I2703" s="22">
        <f t="shared" ca="1" si="527"/>
        <v>154128</v>
      </c>
      <c r="J2703" s="19">
        <f t="shared" ca="1" si="527"/>
        <v>146421.6</v>
      </c>
      <c r="K2703" s="22">
        <f t="shared" ca="1" si="527"/>
        <v>139100.52000000002</v>
      </c>
      <c r="L2703" s="19">
        <f t="shared" ca="1" si="528"/>
        <v>139100.52000000002</v>
      </c>
      <c r="M2703" s="20">
        <f t="shared" si="529"/>
        <v>5000</v>
      </c>
      <c r="N2703" s="22">
        <f t="shared" si="530"/>
        <v>4800</v>
      </c>
      <c r="O2703" s="20">
        <f t="shared" si="530"/>
        <v>4608</v>
      </c>
      <c r="P2703" s="22">
        <f t="shared" si="530"/>
        <v>4423.68</v>
      </c>
      <c r="Q2703" s="20">
        <f t="shared" si="530"/>
        <v>4246.7328000000007</v>
      </c>
      <c r="R2703" s="21">
        <f t="shared" ca="1" si="531"/>
        <v>811200000</v>
      </c>
      <c r="S2703" s="22">
        <f t="shared" ca="1" si="532"/>
        <v>739814400</v>
      </c>
      <c r="T2703" s="21">
        <f t="shared" ca="1" si="533"/>
        <v>674710732.80000007</v>
      </c>
      <c r="U2703" s="22">
        <f t="shared" ca="1" si="534"/>
        <v>615336188.31360006</v>
      </c>
      <c r="V2703" s="21">
        <f t="shared" ca="1" si="535"/>
        <v>590722740.78105617</v>
      </c>
      <c r="W2703" s="23">
        <f t="shared" ca="1" si="536"/>
        <v>453944603.42200994</v>
      </c>
    </row>
    <row r="2704" spans="6:23" x14ac:dyDescent="0.35">
      <c r="F2704" s="22">
        <v>2702</v>
      </c>
      <c r="G2704" s="22">
        <f t="shared" ca="1" si="525"/>
        <v>0.3128968134228064</v>
      </c>
      <c r="H2704" s="19">
        <f t="shared" ca="1" si="526"/>
        <v>125370</v>
      </c>
      <c r="I2704" s="22">
        <f t="shared" ca="1" si="527"/>
        <v>119101.5</v>
      </c>
      <c r="J2704" s="19">
        <f t="shared" ca="1" si="527"/>
        <v>113146.425</v>
      </c>
      <c r="K2704" s="22">
        <f t="shared" ca="1" si="527"/>
        <v>107489.10375000001</v>
      </c>
      <c r="L2704" s="19">
        <f t="shared" ca="1" si="528"/>
        <v>107489.10375000001</v>
      </c>
      <c r="M2704" s="20">
        <f t="shared" si="529"/>
        <v>5000</v>
      </c>
      <c r="N2704" s="22">
        <f t="shared" si="530"/>
        <v>4800</v>
      </c>
      <c r="O2704" s="20">
        <f t="shared" si="530"/>
        <v>4608</v>
      </c>
      <c r="P2704" s="22">
        <f t="shared" si="530"/>
        <v>4423.68</v>
      </c>
      <c r="Q2704" s="20">
        <f t="shared" si="530"/>
        <v>4246.7328000000007</v>
      </c>
      <c r="R2704" s="21">
        <f t="shared" ca="1" si="531"/>
        <v>626850000</v>
      </c>
      <c r="S2704" s="22">
        <f t="shared" ca="1" si="532"/>
        <v>571687200</v>
      </c>
      <c r="T2704" s="21">
        <f t="shared" ca="1" si="533"/>
        <v>521378726.40000004</v>
      </c>
      <c r="U2704" s="22">
        <f t="shared" ca="1" si="534"/>
        <v>475497398.47680008</v>
      </c>
      <c r="V2704" s="21">
        <f t="shared" ca="1" si="535"/>
        <v>456477502.53772813</v>
      </c>
      <c r="W2704" s="23">
        <f t="shared" ca="1" si="536"/>
        <v>-81003236.371933937</v>
      </c>
    </row>
    <row r="2705" spans="6:23" x14ac:dyDescent="0.35">
      <c r="F2705" s="22">
        <v>2703</v>
      </c>
      <c r="G2705" s="22">
        <f t="shared" ca="1" si="525"/>
        <v>0.1197172075937929</v>
      </c>
      <c r="H2705" s="19">
        <f t="shared" ca="1" si="526"/>
        <v>104708</v>
      </c>
      <c r="I2705" s="22">
        <f t="shared" ca="1" si="527"/>
        <v>99472.6</v>
      </c>
      <c r="J2705" s="19">
        <f t="shared" ca="1" si="527"/>
        <v>94498.97</v>
      </c>
      <c r="K2705" s="22">
        <f t="shared" ca="1" si="527"/>
        <v>89774.021500000003</v>
      </c>
      <c r="L2705" s="19">
        <f t="shared" ca="1" si="528"/>
        <v>89774.021500000003</v>
      </c>
      <c r="M2705" s="20">
        <f t="shared" si="529"/>
        <v>5000</v>
      </c>
      <c r="N2705" s="22">
        <f t="shared" si="530"/>
        <v>4800</v>
      </c>
      <c r="O2705" s="20">
        <f t="shared" si="530"/>
        <v>4608</v>
      </c>
      <c r="P2705" s="22">
        <f t="shared" si="530"/>
        <v>4423.68</v>
      </c>
      <c r="Q2705" s="20">
        <f t="shared" si="530"/>
        <v>4246.7328000000007</v>
      </c>
      <c r="R2705" s="21">
        <f t="shared" ca="1" si="531"/>
        <v>523540000</v>
      </c>
      <c r="S2705" s="22">
        <f t="shared" ca="1" si="532"/>
        <v>477468480</v>
      </c>
      <c r="T2705" s="21">
        <f t="shared" ca="1" si="533"/>
        <v>435451253.75999999</v>
      </c>
      <c r="U2705" s="22">
        <f t="shared" ca="1" si="534"/>
        <v>397131543.42912006</v>
      </c>
      <c r="V2705" s="21">
        <f t="shared" ca="1" si="535"/>
        <v>381246281.69195527</v>
      </c>
      <c r="W2705" s="23">
        <f t="shared" ca="1" si="536"/>
        <v>-380788760.26188469</v>
      </c>
    </row>
    <row r="2706" spans="6:23" x14ac:dyDescent="0.35">
      <c r="F2706" s="22">
        <v>2704</v>
      </c>
      <c r="G2706" s="22">
        <f t="shared" ca="1" si="525"/>
        <v>0.45940941208179498</v>
      </c>
      <c r="H2706" s="19">
        <f t="shared" ca="1" si="526"/>
        <v>136942</v>
      </c>
      <c r="I2706" s="22">
        <f t="shared" ca="1" si="527"/>
        <v>130094.9</v>
      </c>
      <c r="J2706" s="19">
        <f t="shared" ca="1" si="527"/>
        <v>123590.155</v>
      </c>
      <c r="K2706" s="22">
        <f t="shared" ca="1" si="527"/>
        <v>117410.64724999999</v>
      </c>
      <c r="L2706" s="19">
        <f t="shared" ca="1" si="528"/>
        <v>117410.64724999999</v>
      </c>
      <c r="M2706" s="20">
        <f t="shared" si="529"/>
        <v>5000</v>
      </c>
      <c r="N2706" s="22">
        <f t="shared" si="530"/>
        <v>4800</v>
      </c>
      <c r="O2706" s="20">
        <f t="shared" si="530"/>
        <v>4608</v>
      </c>
      <c r="P2706" s="22">
        <f t="shared" si="530"/>
        <v>4423.68</v>
      </c>
      <c r="Q2706" s="20">
        <f t="shared" si="530"/>
        <v>4246.7328000000007</v>
      </c>
      <c r="R2706" s="21">
        <f t="shared" ca="1" si="531"/>
        <v>684710000</v>
      </c>
      <c r="S2706" s="22">
        <f t="shared" ca="1" si="532"/>
        <v>624455520</v>
      </c>
      <c r="T2706" s="21">
        <f t="shared" ca="1" si="533"/>
        <v>569503434.24000001</v>
      </c>
      <c r="U2706" s="22">
        <f t="shared" ca="1" si="534"/>
        <v>519387132.02688003</v>
      </c>
      <c r="V2706" s="21">
        <f t="shared" ca="1" si="535"/>
        <v>498611646.74580485</v>
      </c>
      <c r="W2706" s="23">
        <f t="shared" ca="1" si="536"/>
        <v>86895228.561494827</v>
      </c>
    </row>
    <row r="2707" spans="6:23" x14ac:dyDescent="0.35">
      <c r="F2707" s="22">
        <v>2705</v>
      </c>
      <c r="G2707" s="22">
        <f t="shared" ca="1" si="525"/>
        <v>0.11597594078805984</v>
      </c>
      <c r="H2707" s="19">
        <f t="shared" ca="1" si="526"/>
        <v>104140</v>
      </c>
      <c r="I2707" s="22">
        <f t="shared" ca="1" si="527"/>
        <v>98933</v>
      </c>
      <c r="J2707" s="19">
        <f t="shared" ca="1" si="527"/>
        <v>93986.35</v>
      </c>
      <c r="K2707" s="22">
        <f t="shared" ca="1" si="527"/>
        <v>89287.032500000001</v>
      </c>
      <c r="L2707" s="19">
        <f t="shared" ca="1" si="528"/>
        <v>89287.032500000001</v>
      </c>
      <c r="M2707" s="20">
        <f t="shared" si="529"/>
        <v>5000</v>
      </c>
      <c r="N2707" s="22">
        <f t="shared" si="530"/>
        <v>4800</v>
      </c>
      <c r="O2707" s="20">
        <f t="shared" si="530"/>
        <v>4608</v>
      </c>
      <c r="P2707" s="22">
        <f t="shared" si="530"/>
        <v>4423.68</v>
      </c>
      <c r="Q2707" s="20">
        <f t="shared" si="530"/>
        <v>4246.7328000000007</v>
      </c>
      <c r="R2707" s="21">
        <f t="shared" ca="1" si="531"/>
        <v>520700000</v>
      </c>
      <c r="S2707" s="22">
        <f t="shared" ca="1" si="532"/>
        <v>474878400</v>
      </c>
      <c r="T2707" s="21">
        <f t="shared" ca="1" si="533"/>
        <v>433089100.80000001</v>
      </c>
      <c r="U2707" s="22">
        <f t="shared" ca="1" si="534"/>
        <v>394977259.92960006</v>
      </c>
      <c r="V2707" s="21">
        <f t="shared" ca="1" si="535"/>
        <v>379178169.53241605</v>
      </c>
      <c r="W2707" s="23">
        <f t="shared" ca="1" si="536"/>
        <v>-389029887.81824374</v>
      </c>
    </row>
    <row r="2708" spans="6:23" x14ac:dyDescent="0.35">
      <c r="F2708" s="22">
        <v>2706</v>
      </c>
      <c r="G2708" s="22">
        <f t="shared" ca="1" si="525"/>
        <v>4.4952921189792994E-2</v>
      </c>
      <c r="H2708" s="19">
        <f t="shared" ca="1" si="526"/>
        <v>89123</v>
      </c>
      <c r="I2708" s="22">
        <f t="shared" ca="1" si="527"/>
        <v>84666.85</v>
      </c>
      <c r="J2708" s="19">
        <f t="shared" ca="1" si="527"/>
        <v>80433.507500000007</v>
      </c>
      <c r="K2708" s="22">
        <f t="shared" ca="1" si="527"/>
        <v>76411.832125000001</v>
      </c>
      <c r="L2708" s="19">
        <f t="shared" ca="1" si="528"/>
        <v>76411.832125000001</v>
      </c>
      <c r="M2708" s="20">
        <f t="shared" si="529"/>
        <v>5000</v>
      </c>
      <c r="N2708" s="22">
        <f t="shared" si="530"/>
        <v>4800</v>
      </c>
      <c r="O2708" s="20">
        <f t="shared" si="530"/>
        <v>4608</v>
      </c>
      <c r="P2708" s="22">
        <f t="shared" si="530"/>
        <v>4423.68</v>
      </c>
      <c r="Q2708" s="20">
        <f t="shared" si="530"/>
        <v>4246.7328000000007</v>
      </c>
      <c r="R2708" s="21">
        <f t="shared" ca="1" si="531"/>
        <v>445615000</v>
      </c>
      <c r="S2708" s="22">
        <f t="shared" ca="1" si="532"/>
        <v>406400880</v>
      </c>
      <c r="T2708" s="21">
        <f t="shared" ca="1" si="533"/>
        <v>370637602.56000006</v>
      </c>
      <c r="U2708" s="22">
        <f t="shared" ca="1" si="534"/>
        <v>338021493.53472</v>
      </c>
      <c r="V2708" s="21">
        <f t="shared" ca="1" si="535"/>
        <v>324500633.79333127</v>
      </c>
      <c r="W2708" s="23">
        <f t="shared" ca="1" si="536"/>
        <v>-606911952.10318136</v>
      </c>
    </row>
    <row r="2709" spans="6:23" x14ac:dyDescent="0.35">
      <c r="F2709" s="22">
        <v>2707</v>
      </c>
      <c r="G2709" s="22">
        <f t="shared" ca="1" si="525"/>
        <v>1.7340576368362726E-2</v>
      </c>
      <c r="H2709" s="19">
        <f t="shared" ca="1" si="526"/>
        <v>76638</v>
      </c>
      <c r="I2709" s="22">
        <f t="shared" ca="1" si="527"/>
        <v>72806.100000000006</v>
      </c>
      <c r="J2709" s="19">
        <f t="shared" ca="1" si="527"/>
        <v>69165.795000000013</v>
      </c>
      <c r="K2709" s="22">
        <f t="shared" ca="1" si="527"/>
        <v>65707.505250000017</v>
      </c>
      <c r="L2709" s="19">
        <f t="shared" ca="1" si="528"/>
        <v>65707.505250000017</v>
      </c>
      <c r="M2709" s="20">
        <f t="shared" si="529"/>
        <v>5000</v>
      </c>
      <c r="N2709" s="22">
        <f t="shared" si="530"/>
        <v>4800</v>
      </c>
      <c r="O2709" s="20">
        <f t="shared" si="530"/>
        <v>4608</v>
      </c>
      <c r="P2709" s="22">
        <f t="shared" si="530"/>
        <v>4423.68</v>
      </c>
      <c r="Q2709" s="20">
        <f t="shared" si="530"/>
        <v>4246.7328000000007</v>
      </c>
      <c r="R2709" s="21">
        <f t="shared" ca="1" si="531"/>
        <v>383190000</v>
      </c>
      <c r="S2709" s="22">
        <f t="shared" ca="1" si="532"/>
        <v>349469280</v>
      </c>
      <c r="T2709" s="21">
        <f t="shared" ca="1" si="533"/>
        <v>318715983.36000007</v>
      </c>
      <c r="U2709" s="22">
        <f t="shared" ca="1" si="534"/>
        <v>290668976.82432008</v>
      </c>
      <c r="V2709" s="21">
        <f t="shared" ca="1" si="535"/>
        <v>279042217.7513473</v>
      </c>
      <c r="W2709" s="23">
        <f t="shared" ca="1" si="536"/>
        <v>-788057159.04181457</v>
      </c>
    </row>
    <row r="2710" spans="6:23" x14ac:dyDescent="0.35">
      <c r="F2710" s="22">
        <v>2708</v>
      </c>
      <c r="G2710" s="22">
        <f t="shared" ca="1" si="525"/>
        <v>0.26194741247477138</v>
      </c>
      <c r="H2710" s="19">
        <f t="shared" ca="1" si="526"/>
        <v>120879</v>
      </c>
      <c r="I2710" s="22">
        <f t="shared" ca="1" si="527"/>
        <v>114835.05</v>
      </c>
      <c r="J2710" s="19">
        <f t="shared" ca="1" si="527"/>
        <v>109093.2975</v>
      </c>
      <c r="K2710" s="22">
        <f t="shared" ca="1" si="527"/>
        <v>103638.632625</v>
      </c>
      <c r="L2710" s="19">
        <f t="shared" ca="1" si="528"/>
        <v>103638.632625</v>
      </c>
      <c r="M2710" s="20">
        <f t="shared" si="529"/>
        <v>5000</v>
      </c>
      <c r="N2710" s="22">
        <f t="shared" si="530"/>
        <v>4800</v>
      </c>
      <c r="O2710" s="20">
        <f t="shared" si="530"/>
        <v>4608</v>
      </c>
      <c r="P2710" s="22">
        <f t="shared" si="530"/>
        <v>4423.68</v>
      </c>
      <c r="Q2710" s="20">
        <f t="shared" si="530"/>
        <v>4246.7328000000007</v>
      </c>
      <c r="R2710" s="21">
        <f t="shared" ca="1" si="531"/>
        <v>604395000</v>
      </c>
      <c r="S2710" s="22">
        <f t="shared" ca="1" si="532"/>
        <v>551208240</v>
      </c>
      <c r="T2710" s="21">
        <f t="shared" ca="1" si="533"/>
        <v>502701914.88</v>
      </c>
      <c r="U2710" s="22">
        <f t="shared" ca="1" si="534"/>
        <v>458464146.37056005</v>
      </c>
      <c r="V2710" s="21">
        <f t="shared" ca="1" si="535"/>
        <v>440125580.51573765</v>
      </c>
      <c r="W2710" s="23">
        <f t="shared" ca="1" si="536"/>
        <v>-146163278.37124538</v>
      </c>
    </row>
    <row r="2711" spans="6:23" x14ac:dyDescent="0.35">
      <c r="F2711" s="22">
        <v>2709</v>
      </c>
      <c r="G2711" s="22">
        <f t="shared" ca="1" si="525"/>
        <v>0.97933899014324288</v>
      </c>
      <c r="H2711" s="19">
        <f t="shared" ca="1" si="526"/>
        <v>201209</v>
      </c>
      <c r="I2711" s="22">
        <f t="shared" ca="1" si="527"/>
        <v>191148.55</v>
      </c>
      <c r="J2711" s="19">
        <f t="shared" ca="1" si="527"/>
        <v>181591.1225</v>
      </c>
      <c r="K2711" s="22">
        <f t="shared" ca="1" si="527"/>
        <v>172511.56637499999</v>
      </c>
      <c r="L2711" s="19">
        <f t="shared" ca="1" si="528"/>
        <v>172511.56637499999</v>
      </c>
      <c r="M2711" s="20">
        <f t="shared" si="529"/>
        <v>5000</v>
      </c>
      <c r="N2711" s="22">
        <f t="shared" si="530"/>
        <v>4800</v>
      </c>
      <c r="O2711" s="20">
        <f t="shared" si="530"/>
        <v>4608</v>
      </c>
      <c r="P2711" s="22">
        <f t="shared" si="530"/>
        <v>4423.68</v>
      </c>
      <c r="Q2711" s="20">
        <f t="shared" si="530"/>
        <v>4246.7328000000007</v>
      </c>
      <c r="R2711" s="21">
        <f t="shared" ca="1" si="531"/>
        <v>1006045000</v>
      </c>
      <c r="S2711" s="22">
        <f t="shared" ca="1" si="532"/>
        <v>917513040</v>
      </c>
      <c r="T2711" s="21">
        <f t="shared" ca="1" si="533"/>
        <v>836771892.48000002</v>
      </c>
      <c r="U2711" s="22">
        <f t="shared" ca="1" si="534"/>
        <v>763135965.94176006</v>
      </c>
      <c r="V2711" s="21">
        <f t="shared" ca="1" si="535"/>
        <v>732610527.30408967</v>
      </c>
      <c r="W2711" s="23">
        <f t="shared" ca="1" si="536"/>
        <v>1019346891.7032747</v>
      </c>
    </row>
    <row r="2712" spans="6:23" x14ac:dyDescent="0.35">
      <c r="F2712" s="22">
        <v>2710</v>
      </c>
      <c r="G2712" s="22">
        <f t="shared" ca="1" si="525"/>
        <v>0.50350015835708428</v>
      </c>
      <c r="H2712" s="19">
        <f t="shared" ca="1" si="526"/>
        <v>140263</v>
      </c>
      <c r="I2712" s="22">
        <f t="shared" ca="1" si="527"/>
        <v>133249.85</v>
      </c>
      <c r="J2712" s="19">
        <f t="shared" ca="1" si="527"/>
        <v>126587.35750000001</v>
      </c>
      <c r="K2712" s="22">
        <f t="shared" ca="1" si="527"/>
        <v>120257.98962500002</v>
      </c>
      <c r="L2712" s="19">
        <f t="shared" ca="1" si="528"/>
        <v>120257.98962500002</v>
      </c>
      <c r="M2712" s="20">
        <f t="shared" si="529"/>
        <v>5000</v>
      </c>
      <c r="N2712" s="22">
        <f t="shared" si="530"/>
        <v>4800</v>
      </c>
      <c r="O2712" s="20">
        <f t="shared" si="530"/>
        <v>4608</v>
      </c>
      <c r="P2712" s="22">
        <f t="shared" si="530"/>
        <v>4423.68</v>
      </c>
      <c r="Q2712" s="20">
        <f t="shared" si="530"/>
        <v>4246.7328000000007</v>
      </c>
      <c r="R2712" s="21">
        <f t="shared" ca="1" si="531"/>
        <v>701315000</v>
      </c>
      <c r="S2712" s="22">
        <f t="shared" ca="1" si="532"/>
        <v>639599280</v>
      </c>
      <c r="T2712" s="21">
        <f t="shared" ca="1" si="533"/>
        <v>583314543.36000001</v>
      </c>
      <c r="U2712" s="22">
        <f t="shared" ca="1" si="534"/>
        <v>531982863.54432011</v>
      </c>
      <c r="V2712" s="21">
        <f t="shared" ca="1" si="535"/>
        <v>510703549.00254732</v>
      </c>
      <c r="W2712" s="23">
        <f t="shared" ca="1" si="536"/>
        <v>135079708.5168972</v>
      </c>
    </row>
    <row r="2713" spans="6:23" x14ac:dyDescent="0.35">
      <c r="F2713" s="22">
        <v>2711</v>
      </c>
      <c r="G2713" s="22">
        <f t="shared" ca="1" si="525"/>
        <v>0.32567605885915163</v>
      </c>
      <c r="H2713" s="19">
        <f t="shared" ca="1" si="526"/>
        <v>126443</v>
      </c>
      <c r="I2713" s="22">
        <f t="shared" ca="1" si="527"/>
        <v>120120.85</v>
      </c>
      <c r="J2713" s="19">
        <f t="shared" ca="1" si="527"/>
        <v>114114.80750000001</v>
      </c>
      <c r="K2713" s="22">
        <f t="shared" ca="1" si="527"/>
        <v>108409.067125</v>
      </c>
      <c r="L2713" s="19">
        <f t="shared" ca="1" si="528"/>
        <v>108409.067125</v>
      </c>
      <c r="M2713" s="20">
        <f t="shared" si="529"/>
        <v>5000</v>
      </c>
      <c r="N2713" s="22">
        <f t="shared" si="530"/>
        <v>4800</v>
      </c>
      <c r="O2713" s="20">
        <f t="shared" si="530"/>
        <v>4608</v>
      </c>
      <c r="P2713" s="22">
        <f t="shared" si="530"/>
        <v>4423.68</v>
      </c>
      <c r="Q2713" s="20">
        <f t="shared" si="530"/>
        <v>4246.7328000000007</v>
      </c>
      <c r="R2713" s="21">
        <f t="shared" ca="1" si="531"/>
        <v>632215000</v>
      </c>
      <c r="S2713" s="22">
        <f t="shared" ca="1" si="532"/>
        <v>576580080</v>
      </c>
      <c r="T2713" s="21">
        <f t="shared" ca="1" si="533"/>
        <v>525841032.96000004</v>
      </c>
      <c r="U2713" s="22">
        <f t="shared" ca="1" si="534"/>
        <v>479567022.05952007</v>
      </c>
      <c r="V2713" s="21">
        <f t="shared" ca="1" si="535"/>
        <v>460384341.17713928</v>
      </c>
      <c r="W2713" s="23">
        <f t="shared" ca="1" si="536"/>
        <v>-65435049.984657049</v>
      </c>
    </row>
    <row r="2714" spans="6:23" x14ac:dyDescent="0.35">
      <c r="F2714" s="22">
        <v>2712</v>
      </c>
      <c r="G2714" s="22">
        <f t="shared" ca="1" si="525"/>
        <v>0.33504306999081257</v>
      </c>
      <c r="H2714" s="19">
        <f t="shared" ca="1" si="526"/>
        <v>127219</v>
      </c>
      <c r="I2714" s="22">
        <f t="shared" ca="1" si="527"/>
        <v>120858.05</v>
      </c>
      <c r="J2714" s="19">
        <f t="shared" ca="1" si="527"/>
        <v>114815.14750000001</v>
      </c>
      <c r="K2714" s="22">
        <f t="shared" ca="1" si="527"/>
        <v>109074.39012500001</v>
      </c>
      <c r="L2714" s="19">
        <f t="shared" ca="1" si="528"/>
        <v>109074.39012500001</v>
      </c>
      <c r="M2714" s="20">
        <f t="shared" si="529"/>
        <v>5000</v>
      </c>
      <c r="N2714" s="22">
        <f t="shared" si="530"/>
        <v>4800</v>
      </c>
      <c r="O2714" s="20">
        <f t="shared" si="530"/>
        <v>4608</v>
      </c>
      <c r="P2714" s="22">
        <f t="shared" si="530"/>
        <v>4423.68</v>
      </c>
      <c r="Q2714" s="20">
        <f t="shared" si="530"/>
        <v>4246.7328000000007</v>
      </c>
      <c r="R2714" s="21">
        <f t="shared" ca="1" si="531"/>
        <v>636095000</v>
      </c>
      <c r="S2714" s="22">
        <f t="shared" ca="1" si="532"/>
        <v>580118640</v>
      </c>
      <c r="T2714" s="21">
        <f t="shared" ca="1" si="533"/>
        <v>529068199.68000001</v>
      </c>
      <c r="U2714" s="22">
        <f t="shared" ca="1" si="534"/>
        <v>482510198.10816008</v>
      </c>
      <c r="V2714" s="21">
        <f t="shared" ca="1" si="535"/>
        <v>463209790.18383372</v>
      </c>
      <c r="W2714" s="23">
        <f t="shared" ca="1" si="536"/>
        <v>-54176044.731602907</v>
      </c>
    </row>
    <row r="2715" spans="6:23" x14ac:dyDescent="0.35">
      <c r="F2715" s="22">
        <v>2713</v>
      </c>
      <c r="G2715" s="22">
        <f t="shared" ca="1" si="525"/>
        <v>0.92560536849294328</v>
      </c>
      <c r="H2715" s="19">
        <f t="shared" ca="1" si="526"/>
        <v>183315</v>
      </c>
      <c r="I2715" s="22">
        <f t="shared" ca="1" si="527"/>
        <v>174149.25</v>
      </c>
      <c r="J2715" s="19">
        <f t="shared" ca="1" si="527"/>
        <v>165441.78750000001</v>
      </c>
      <c r="K2715" s="22">
        <f t="shared" ca="1" si="527"/>
        <v>157169.698125</v>
      </c>
      <c r="L2715" s="19">
        <f t="shared" ca="1" si="528"/>
        <v>157169.698125</v>
      </c>
      <c r="M2715" s="20">
        <f t="shared" si="529"/>
        <v>5000</v>
      </c>
      <c r="N2715" s="22">
        <f t="shared" si="530"/>
        <v>4800</v>
      </c>
      <c r="O2715" s="20">
        <f t="shared" si="530"/>
        <v>4608</v>
      </c>
      <c r="P2715" s="22">
        <f t="shared" si="530"/>
        <v>4423.68</v>
      </c>
      <c r="Q2715" s="20">
        <f t="shared" si="530"/>
        <v>4246.7328000000007</v>
      </c>
      <c r="R2715" s="21">
        <f t="shared" ca="1" si="531"/>
        <v>916575000</v>
      </c>
      <c r="S2715" s="22">
        <f t="shared" ca="1" si="532"/>
        <v>835916400</v>
      </c>
      <c r="T2715" s="21">
        <f t="shared" ca="1" si="533"/>
        <v>762355756.80000007</v>
      </c>
      <c r="U2715" s="22">
        <f t="shared" ca="1" si="534"/>
        <v>695268450.20160007</v>
      </c>
      <c r="V2715" s="21">
        <f t="shared" ca="1" si="535"/>
        <v>667457712.19353604</v>
      </c>
      <c r="W2715" s="23">
        <f t="shared" ca="1" si="536"/>
        <v>759722355.62318659</v>
      </c>
    </row>
    <row r="2716" spans="6:23" x14ac:dyDescent="0.35">
      <c r="F2716" s="22">
        <v>2714</v>
      </c>
      <c r="G2716" s="22">
        <f t="shared" ca="1" si="525"/>
        <v>0.11185252275571689</v>
      </c>
      <c r="H2716" s="19">
        <f t="shared" ca="1" si="526"/>
        <v>103498</v>
      </c>
      <c r="I2716" s="22">
        <f t="shared" ca="1" si="527"/>
        <v>98323.1</v>
      </c>
      <c r="J2716" s="19">
        <f t="shared" ca="1" si="527"/>
        <v>93406.945000000007</v>
      </c>
      <c r="K2716" s="22">
        <f t="shared" ca="1" si="527"/>
        <v>88736.597750000001</v>
      </c>
      <c r="L2716" s="19">
        <f t="shared" ca="1" si="528"/>
        <v>88736.597750000001</v>
      </c>
      <c r="M2716" s="20">
        <f t="shared" si="529"/>
        <v>5000</v>
      </c>
      <c r="N2716" s="22">
        <f t="shared" si="530"/>
        <v>4800</v>
      </c>
      <c r="O2716" s="20">
        <f t="shared" si="530"/>
        <v>4608</v>
      </c>
      <c r="P2716" s="22">
        <f t="shared" si="530"/>
        <v>4423.68</v>
      </c>
      <c r="Q2716" s="20">
        <f t="shared" si="530"/>
        <v>4246.7328000000007</v>
      </c>
      <c r="R2716" s="21">
        <f t="shared" ca="1" si="531"/>
        <v>517490000</v>
      </c>
      <c r="S2716" s="22">
        <f t="shared" ca="1" si="532"/>
        <v>471950880</v>
      </c>
      <c r="T2716" s="21">
        <f t="shared" ca="1" si="533"/>
        <v>430419202.56000006</v>
      </c>
      <c r="U2716" s="22">
        <f t="shared" ca="1" si="534"/>
        <v>392542312.73472005</v>
      </c>
      <c r="V2716" s="21">
        <f t="shared" ca="1" si="535"/>
        <v>376840620.22533125</v>
      </c>
      <c r="W2716" s="23">
        <f t="shared" ca="1" si="536"/>
        <v>-398344683.40131116</v>
      </c>
    </row>
    <row r="2717" spans="6:23" x14ac:dyDescent="0.35">
      <c r="F2717" s="22">
        <v>2715</v>
      </c>
      <c r="G2717" s="22">
        <f t="shared" ca="1" si="525"/>
        <v>0.82142128984469087</v>
      </c>
      <c r="H2717" s="19">
        <f t="shared" ca="1" si="526"/>
        <v>167624</v>
      </c>
      <c r="I2717" s="22">
        <f t="shared" ca="1" si="527"/>
        <v>159242.79999999999</v>
      </c>
      <c r="J2717" s="19">
        <f t="shared" ca="1" si="527"/>
        <v>151280.65999999997</v>
      </c>
      <c r="K2717" s="22">
        <f t="shared" ca="1" si="527"/>
        <v>143716.62699999998</v>
      </c>
      <c r="L2717" s="19">
        <f t="shared" ca="1" si="528"/>
        <v>143716.62699999998</v>
      </c>
      <c r="M2717" s="20">
        <f t="shared" si="529"/>
        <v>5000</v>
      </c>
      <c r="N2717" s="22">
        <f t="shared" si="530"/>
        <v>4800</v>
      </c>
      <c r="O2717" s="20">
        <f t="shared" si="530"/>
        <v>4608</v>
      </c>
      <c r="P2717" s="22">
        <f t="shared" si="530"/>
        <v>4423.68</v>
      </c>
      <c r="Q2717" s="20">
        <f t="shared" si="530"/>
        <v>4246.7328000000007</v>
      </c>
      <c r="R2717" s="21">
        <f t="shared" ca="1" si="531"/>
        <v>838120000</v>
      </c>
      <c r="S2717" s="22">
        <f t="shared" ca="1" si="532"/>
        <v>764365440</v>
      </c>
      <c r="T2717" s="21">
        <f t="shared" ca="1" si="533"/>
        <v>697101281.27999985</v>
      </c>
      <c r="U2717" s="22">
        <f t="shared" ca="1" si="534"/>
        <v>635756368.52735996</v>
      </c>
      <c r="V2717" s="21">
        <f t="shared" ca="1" si="535"/>
        <v>610326113.78626561</v>
      </c>
      <c r="W2717" s="23">
        <f t="shared" ca="1" si="536"/>
        <v>532061206.87876606</v>
      </c>
    </row>
    <row r="2718" spans="6:23" x14ac:dyDescent="0.35">
      <c r="F2718" s="22">
        <v>2716</v>
      </c>
      <c r="G2718" s="22">
        <f t="shared" ca="1" si="525"/>
        <v>0.60928537435740704</v>
      </c>
      <c r="H2718" s="19">
        <f t="shared" ca="1" si="526"/>
        <v>148324</v>
      </c>
      <c r="I2718" s="22">
        <f t="shared" ca="1" si="527"/>
        <v>140907.79999999999</v>
      </c>
      <c r="J2718" s="19">
        <f t="shared" ca="1" si="527"/>
        <v>133862.40999999997</v>
      </c>
      <c r="K2718" s="22">
        <f t="shared" ca="1" si="527"/>
        <v>127169.28949999997</v>
      </c>
      <c r="L2718" s="19">
        <f t="shared" ca="1" si="528"/>
        <v>127169.28949999997</v>
      </c>
      <c r="M2718" s="20">
        <f t="shared" si="529"/>
        <v>5000</v>
      </c>
      <c r="N2718" s="22">
        <f t="shared" si="530"/>
        <v>4800</v>
      </c>
      <c r="O2718" s="20">
        <f t="shared" si="530"/>
        <v>4608</v>
      </c>
      <c r="P2718" s="22">
        <f t="shared" si="530"/>
        <v>4423.68</v>
      </c>
      <c r="Q2718" s="20">
        <f t="shared" si="530"/>
        <v>4246.7328000000007</v>
      </c>
      <c r="R2718" s="21">
        <f t="shared" ca="1" si="531"/>
        <v>741620000</v>
      </c>
      <c r="S2718" s="22">
        <f t="shared" ca="1" si="532"/>
        <v>676357440</v>
      </c>
      <c r="T2718" s="21">
        <f t="shared" ca="1" si="533"/>
        <v>616837985.27999985</v>
      </c>
      <c r="U2718" s="22">
        <f t="shared" ca="1" si="534"/>
        <v>562556242.57535994</v>
      </c>
      <c r="V2718" s="21">
        <f t="shared" ca="1" si="535"/>
        <v>540053992.87234557</v>
      </c>
      <c r="W2718" s="23">
        <f t="shared" ca="1" si="536"/>
        <v>252036978.29121161</v>
      </c>
    </row>
    <row r="2719" spans="6:23" x14ac:dyDescent="0.35">
      <c r="F2719" s="22">
        <v>2717</v>
      </c>
      <c r="G2719" s="22">
        <f t="shared" ca="1" si="525"/>
        <v>0.38543253337284866</v>
      </c>
      <c r="H2719" s="19">
        <f t="shared" ca="1" si="526"/>
        <v>131263</v>
      </c>
      <c r="I2719" s="22">
        <f t="shared" ca="1" si="527"/>
        <v>124699.85</v>
      </c>
      <c r="J2719" s="19">
        <f t="shared" ca="1" si="527"/>
        <v>118464.85750000001</v>
      </c>
      <c r="K2719" s="22">
        <f t="shared" ca="1" si="527"/>
        <v>112541.61462500002</v>
      </c>
      <c r="L2719" s="19">
        <f t="shared" ca="1" si="528"/>
        <v>112541.61462500002</v>
      </c>
      <c r="M2719" s="20">
        <f t="shared" si="529"/>
        <v>5000</v>
      </c>
      <c r="N2719" s="22">
        <f t="shared" si="530"/>
        <v>4800</v>
      </c>
      <c r="O2719" s="20">
        <f t="shared" si="530"/>
        <v>4608</v>
      </c>
      <c r="P2719" s="22">
        <f t="shared" si="530"/>
        <v>4423.68</v>
      </c>
      <c r="Q2719" s="20">
        <f t="shared" si="530"/>
        <v>4246.7328000000007</v>
      </c>
      <c r="R2719" s="21">
        <f t="shared" ca="1" si="531"/>
        <v>656315000</v>
      </c>
      <c r="S2719" s="22">
        <f t="shared" ca="1" si="532"/>
        <v>598559280</v>
      </c>
      <c r="T2719" s="21">
        <f t="shared" ca="1" si="533"/>
        <v>545886063.36000001</v>
      </c>
      <c r="U2719" s="22">
        <f t="shared" ca="1" si="534"/>
        <v>497848089.78432012</v>
      </c>
      <c r="V2719" s="21">
        <f t="shared" ca="1" si="535"/>
        <v>477934166.19294733</v>
      </c>
      <c r="W2719" s="23">
        <f t="shared" ca="1" si="536"/>
        <v>4498462.0252916813</v>
      </c>
    </row>
    <row r="2720" spans="6:23" x14ac:dyDescent="0.35">
      <c r="F2720" s="22">
        <v>2718</v>
      </c>
      <c r="G2720" s="22">
        <f t="shared" ca="1" si="525"/>
        <v>0.75722459183933821</v>
      </c>
      <c r="H2720" s="19">
        <f t="shared" ca="1" si="526"/>
        <v>160922</v>
      </c>
      <c r="I2720" s="22">
        <f t="shared" ca="1" si="527"/>
        <v>152875.9</v>
      </c>
      <c r="J2720" s="19">
        <f t="shared" ca="1" si="527"/>
        <v>145232.10499999998</v>
      </c>
      <c r="K2720" s="22">
        <f t="shared" ca="1" si="527"/>
        <v>137970.49974999999</v>
      </c>
      <c r="L2720" s="19">
        <f t="shared" ca="1" si="528"/>
        <v>137970.49974999999</v>
      </c>
      <c r="M2720" s="20">
        <f t="shared" si="529"/>
        <v>5000</v>
      </c>
      <c r="N2720" s="22">
        <f t="shared" si="530"/>
        <v>4800</v>
      </c>
      <c r="O2720" s="20">
        <f t="shared" si="530"/>
        <v>4608</v>
      </c>
      <c r="P2720" s="22">
        <f t="shared" si="530"/>
        <v>4423.68</v>
      </c>
      <c r="Q2720" s="20">
        <f t="shared" si="530"/>
        <v>4246.7328000000007</v>
      </c>
      <c r="R2720" s="21">
        <f t="shared" ca="1" si="531"/>
        <v>804610000</v>
      </c>
      <c r="S2720" s="22">
        <f t="shared" ca="1" si="532"/>
        <v>733804320</v>
      </c>
      <c r="T2720" s="21">
        <f t="shared" ca="1" si="533"/>
        <v>669229539.83999991</v>
      </c>
      <c r="U2720" s="22">
        <f t="shared" ca="1" si="534"/>
        <v>610337340.33407998</v>
      </c>
      <c r="V2720" s="21">
        <f t="shared" ca="1" si="535"/>
        <v>585923846.72071683</v>
      </c>
      <c r="W2720" s="23">
        <f t="shared" ca="1" si="536"/>
        <v>434821705.32468367</v>
      </c>
    </row>
    <row r="2721" spans="6:23" x14ac:dyDescent="0.35">
      <c r="F2721" s="22">
        <v>2719</v>
      </c>
      <c r="G2721" s="22">
        <f t="shared" ca="1" si="525"/>
        <v>2.167720374362081E-3</v>
      </c>
      <c r="H2721" s="19">
        <f t="shared" ca="1" si="526"/>
        <v>54420</v>
      </c>
      <c r="I2721" s="22">
        <f t="shared" ca="1" si="527"/>
        <v>51699</v>
      </c>
      <c r="J2721" s="19">
        <f t="shared" ca="1" si="527"/>
        <v>49114.05</v>
      </c>
      <c r="K2721" s="22">
        <f t="shared" ca="1" si="527"/>
        <v>46658.347500000003</v>
      </c>
      <c r="L2721" s="19">
        <f t="shared" ca="1" si="528"/>
        <v>46658.347500000003</v>
      </c>
      <c r="M2721" s="20">
        <f t="shared" si="529"/>
        <v>5000</v>
      </c>
      <c r="N2721" s="22">
        <f t="shared" si="530"/>
        <v>4800</v>
      </c>
      <c r="O2721" s="20">
        <f t="shared" si="530"/>
        <v>4608</v>
      </c>
      <c r="P2721" s="22">
        <f t="shared" si="530"/>
        <v>4423.68</v>
      </c>
      <c r="Q2721" s="20">
        <f t="shared" si="530"/>
        <v>4246.7328000000007</v>
      </c>
      <c r="R2721" s="21">
        <f t="shared" ca="1" si="531"/>
        <v>272100000</v>
      </c>
      <c r="S2721" s="22">
        <f t="shared" ca="1" si="532"/>
        <v>248155200</v>
      </c>
      <c r="T2721" s="21">
        <f t="shared" ca="1" si="533"/>
        <v>226317542.40000001</v>
      </c>
      <c r="U2721" s="22">
        <f t="shared" ca="1" si="534"/>
        <v>206401598.66880003</v>
      </c>
      <c r="V2721" s="21">
        <f t="shared" ca="1" si="535"/>
        <v>198145534.72204804</v>
      </c>
      <c r="W2721" s="23">
        <f t="shared" ca="1" si="536"/>
        <v>-1110418729.5474248</v>
      </c>
    </row>
    <row r="2722" spans="6:23" x14ac:dyDescent="0.35">
      <c r="F2722" s="22">
        <v>2720</v>
      </c>
      <c r="G2722" s="22">
        <f t="shared" ca="1" si="525"/>
        <v>0.84592460532169755</v>
      </c>
      <c r="H2722" s="19">
        <f t="shared" ca="1" si="526"/>
        <v>170573</v>
      </c>
      <c r="I2722" s="22">
        <f t="shared" ca="1" si="527"/>
        <v>162044.35</v>
      </c>
      <c r="J2722" s="19">
        <f t="shared" ca="1" si="527"/>
        <v>153942.13250000001</v>
      </c>
      <c r="K2722" s="22">
        <f t="shared" ca="1" si="527"/>
        <v>146245.02587499999</v>
      </c>
      <c r="L2722" s="19">
        <f t="shared" ca="1" si="528"/>
        <v>146245.02587499999</v>
      </c>
      <c r="M2722" s="20">
        <f t="shared" si="529"/>
        <v>5000</v>
      </c>
      <c r="N2722" s="22">
        <f t="shared" si="530"/>
        <v>4800</v>
      </c>
      <c r="O2722" s="20">
        <f t="shared" si="530"/>
        <v>4608</v>
      </c>
      <c r="P2722" s="22">
        <f t="shared" si="530"/>
        <v>4423.68</v>
      </c>
      <c r="Q2722" s="20">
        <f t="shared" si="530"/>
        <v>4246.7328000000007</v>
      </c>
      <c r="R2722" s="21">
        <f t="shared" ca="1" si="531"/>
        <v>852865000</v>
      </c>
      <c r="S2722" s="22">
        <f t="shared" ca="1" si="532"/>
        <v>777812880</v>
      </c>
      <c r="T2722" s="21">
        <f t="shared" ca="1" si="533"/>
        <v>709365346.56000006</v>
      </c>
      <c r="U2722" s="22">
        <f t="shared" ca="1" si="534"/>
        <v>646941196.06272006</v>
      </c>
      <c r="V2722" s="21">
        <f t="shared" ca="1" si="535"/>
        <v>621063548.22021127</v>
      </c>
      <c r="W2722" s="23">
        <f t="shared" ca="1" si="536"/>
        <v>574848328.64584875</v>
      </c>
    </row>
    <row r="2723" spans="6:23" x14ac:dyDescent="0.35">
      <c r="F2723" s="22">
        <v>2721</v>
      </c>
      <c r="G2723" s="22">
        <f t="shared" ca="1" si="525"/>
        <v>0.27609447536340581</v>
      </c>
      <c r="H2723" s="19">
        <f t="shared" ca="1" si="526"/>
        <v>122166</v>
      </c>
      <c r="I2723" s="22">
        <f t="shared" ca="1" si="527"/>
        <v>116057.7</v>
      </c>
      <c r="J2723" s="19">
        <f t="shared" ca="1" si="527"/>
        <v>110254.815</v>
      </c>
      <c r="K2723" s="22">
        <f t="shared" ca="1" si="527"/>
        <v>104742.07425000001</v>
      </c>
      <c r="L2723" s="19">
        <f t="shared" ca="1" si="528"/>
        <v>104742.07425000001</v>
      </c>
      <c r="M2723" s="20">
        <f t="shared" si="529"/>
        <v>5000</v>
      </c>
      <c r="N2723" s="22">
        <f t="shared" si="530"/>
        <v>4800</v>
      </c>
      <c r="O2723" s="20">
        <f t="shared" si="530"/>
        <v>4608</v>
      </c>
      <c r="P2723" s="22">
        <f t="shared" si="530"/>
        <v>4423.68</v>
      </c>
      <c r="Q2723" s="20">
        <f t="shared" si="530"/>
        <v>4246.7328000000007</v>
      </c>
      <c r="R2723" s="21">
        <f t="shared" ca="1" si="531"/>
        <v>610830000</v>
      </c>
      <c r="S2723" s="22">
        <f t="shared" ca="1" si="532"/>
        <v>557076960</v>
      </c>
      <c r="T2723" s="21">
        <f t="shared" ca="1" si="533"/>
        <v>508054187.51999998</v>
      </c>
      <c r="U2723" s="22">
        <f t="shared" ca="1" si="534"/>
        <v>463345419.01824003</v>
      </c>
      <c r="V2723" s="21">
        <f t="shared" ca="1" si="535"/>
        <v>444811602.25751048</v>
      </c>
      <c r="W2723" s="23">
        <f t="shared" ca="1" si="536"/>
        <v>-127490160.12294555</v>
      </c>
    </row>
    <row r="2724" spans="6:23" x14ac:dyDescent="0.35">
      <c r="F2724" s="22">
        <v>2722</v>
      </c>
      <c r="G2724" s="22">
        <f t="shared" ca="1" si="525"/>
        <v>0.13296555168656055</v>
      </c>
      <c r="H2724" s="19">
        <f t="shared" ca="1" si="526"/>
        <v>106626</v>
      </c>
      <c r="I2724" s="22">
        <f t="shared" ca="1" si="527"/>
        <v>101294.7</v>
      </c>
      <c r="J2724" s="19">
        <f t="shared" ca="1" si="527"/>
        <v>96229.964999999997</v>
      </c>
      <c r="K2724" s="22">
        <f t="shared" ca="1" si="527"/>
        <v>91418.466749999992</v>
      </c>
      <c r="L2724" s="19">
        <f t="shared" ca="1" si="528"/>
        <v>91418.466749999992</v>
      </c>
      <c r="M2724" s="20">
        <f t="shared" si="529"/>
        <v>5000</v>
      </c>
      <c r="N2724" s="22">
        <f t="shared" si="530"/>
        <v>4800</v>
      </c>
      <c r="O2724" s="20">
        <f t="shared" si="530"/>
        <v>4608</v>
      </c>
      <c r="P2724" s="22">
        <f t="shared" si="530"/>
        <v>4423.68</v>
      </c>
      <c r="Q2724" s="20">
        <f t="shared" si="530"/>
        <v>4246.7328000000007</v>
      </c>
      <c r="R2724" s="21">
        <f t="shared" ca="1" si="531"/>
        <v>533130000</v>
      </c>
      <c r="S2724" s="22">
        <f t="shared" ca="1" si="532"/>
        <v>486214560</v>
      </c>
      <c r="T2724" s="21">
        <f t="shared" ca="1" si="533"/>
        <v>443427678.71999997</v>
      </c>
      <c r="U2724" s="22">
        <f t="shared" ca="1" si="534"/>
        <v>404406042.99264002</v>
      </c>
      <c r="V2724" s="21">
        <f t="shared" ca="1" si="535"/>
        <v>388229801.27293444</v>
      </c>
      <c r="W2724" s="23">
        <f t="shared" ca="1" si="536"/>
        <v>-352960445.73178458</v>
      </c>
    </row>
    <row r="2725" spans="6:23" x14ac:dyDescent="0.35">
      <c r="F2725" s="22">
        <v>2723</v>
      </c>
      <c r="G2725" s="22">
        <f t="shared" ca="1" si="525"/>
        <v>0.42663417055545261</v>
      </c>
      <c r="H2725" s="19">
        <f t="shared" ca="1" si="526"/>
        <v>134452</v>
      </c>
      <c r="I2725" s="22">
        <f t="shared" ca="1" si="527"/>
        <v>127729.4</v>
      </c>
      <c r="J2725" s="19">
        <f t="shared" ca="1" si="527"/>
        <v>121342.93</v>
      </c>
      <c r="K2725" s="22">
        <f t="shared" ca="1" si="527"/>
        <v>115275.78349999999</v>
      </c>
      <c r="L2725" s="19">
        <f t="shared" ca="1" si="528"/>
        <v>115275.78349999999</v>
      </c>
      <c r="M2725" s="20">
        <f t="shared" si="529"/>
        <v>5000</v>
      </c>
      <c r="N2725" s="22">
        <f t="shared" si="530"/>
        <v>4800</v>
      </c>
      <c r="O2725" s="20">
        <f t="shared" si="530"/>
        <v>4608</v>
      </c>
      <c r="P2725" s="22">
        <f t="shared" si="530"/>
        <v>4423.68</v>
      </c>
      <c r="Q2725" s="20">
        <f t="shared" si="530"/>
        <v>4246.7328000000007</v>
      </c>
      <c r="R2725" s="21">
        <f t="shared" ca="1" si="531"/>
        <v>672260000</v>
      </c>
      <c r="S2725" s="22">
        <f t="shared" ca="1" si="532"/>
        <v>613101120</v>
      </c>
      <c r="T2725" s="21">
        <f t="shared" ca="1" si="533"/>
        <v>559148221.43999994</v>
      </c>
      <c r="U2725" s="22">
        <f t="shared" ca="1" si="534"/>
        <v>509943177.95327997</v>
      </c>
      <c r="V2725" s="21">
        <f t="shared" ca="1" si="535"/>
        <v>489545450.83514881</v>
      </c>
      <c r="W2725" s="23">
        <f t="shared" ca="1" si="536"/>
        <v>50767750.365483761</v>
      </c>
    </row>
    <row r="2726" spans="6:23" x14ac:dyDescent="0.35">
      <c r="F2726" s="22">
        <v>2724</v>
      </c>
      <c r="G2726" s="22">
        <f t="shared" ca="1" si="525"/>
        <v>0.25513530032681109</v>
      </c>
      <c r="H2726" s="19">
        <f t="shared" ca="1" si="526"/>
        <v>120248</v>
      </c>
      <c r="I2726" s="22">
        <f t="shared" ca="1" si="527"/>
        <v>114235.6</v>
      </c>
      <c r="J2726" s="19">
        <f t="shared" ca="1" si="527"/>
        <v>108523.82</v>
      </c>
      <c r="K2726" s="22">
        <f t="shared" ca="1" si="527"/>
        <v>103097.629</v>
      </c>
      <c r="L2726" s="19">
        <f t="shared" ca="1" si="528"/>
        <v>103097.629</v>
      </c>
      <c r="M2726" s="20">
        <f t="shared" si="529"/>
        <v>5000</v>
      </c>
      <c r="N2726" s="22">
        <f t="shared" si="530"/>
        <v>4800</v>
      </c>
      <c r="O2726" s="20">
        <f t="shared" si="530"/>
        <v>4608</v>
      </c>
      <c r="P2726" s="22">
        <f t="shared" si="530"/>
        <v>4423.68</v>
      </c>
      <c r="Q2726" s="20">
        <f t="shared" si="530"/>
        <v>4246.7328000000007</v>
      </c>
      <c r="R2726" s="21">
        <f t="shared" ca="1" si="531"/>
        <v>601240000</v>
      </c>
      <c r="S2726" s="22">
        <f t="shared" ca="1" si="532"/>
        <v>548330880</v>
      </c>
      <c r="T2726" s="21">
        <f t="shared" ca="1" si="533"/>
        <v>500077762.56000006</v>
      </c>
      <c r="U2726" s="22">
        <f t="shared" ca="1" si="534"/>
        <v>456070919.45472002</v>
      </c>
      <c r="V2726" s="21">
        <f t="shared" ca="1" si="535"/>
        <v>437828082.67653126</v>
      </c>
      <c r="W2726" s="23">
        <f t="shared" ca="1" si="536"/>
        <v>-155318474.65304565</v>
      </c>
    </row>
    <row r="2727" spans="6:23" x14ac:dyDescent="0.35">
      <c r="F2727" s="22">
        <v>2725</v>
      </c>
      <c r="G2727" s="22">
        <f t="shared" ca="1" si="525"/>
        <v>0.94033660846685652</v>
      </c>
      <c r="H2727" s="19">
        <f t="shared" ca="1" si="526"/>
        <v>186728</v>
      </c>
      <c r="I2727" s="22">
        <f t="shared" ca="1" si="527"/>
        <v>177391.6</v>
      </c>
      <c r="J2727" s="19">
        <f t="shared" ca="1" si="527"/>
        <v>168522.02000000002</v>
      </c>
      <c r="K2727" s="22">
        <f t="shared" ca="1" si="527"/>
        <v>160095.91900000002</v>
      </c>
      <c r="L2727" s="19">
        <f t="shared" ca="1" si="528"/>
        <v>160095.91900000002</v>
      </c>
      <c r="M2727" s="20">
        <f t="shared" si="529"/>
        <v>5000</v>
      </c>
      <c r="N2727" s="22">
        <f t="shared" si="530"/>
        <v>4800</v>
      </c>
      <c r="O2727" s="20">
        <f t="shared" si="530"/>
        <v>4608</v>
      </c>
      <c r="P2727" s="22">
        <f t="shared" si="530"/>
        <v>4423.68</v>
      </c>
      <c r="Q2727" s="20">
        <f t="shared" si="530"/>
        <v>4246.7328000000007</v>
      </c>
      <c r="R2727" s="21">
        <f t="shared" ca="1" si="531"/>
        <v>933640000</v>
      </c>
      <c r="S2727" s="22">
        <f t="shared" ca="1" si="532"/>
        <v>851479680</v>
      </c>
      <c r="T2727" s="21">
        <f t="shared" ca="1" si="533"/>
        <v>776549468.16000009</v>
      </c>
      <c r="U2727" s="22">
        <f t="shared" ca="1" si="534"/>
        <v>708213114.96192014</v>
      </c>
      <c r="V2727" s="21">
        <f t="shared" ca="1" si="535"/>
        <v>679884590.36344337</v>
      </c>
      <c r="W2727" s="23">
        <f t="shared" ca="1" si="536"/>
        <v>809241666.09828138</v>
      </c>
    </row>
    <row r="2728" spans="6:23" x14ac:dyDescent="0.35">
      <c r="F2728" s="22">
        <v>2726</v>
      </c>
      <c r="G2728" s="22">
        <f t="shared" ca="1" si="525"/>
        <v>0.12440356838567634</v>
      </c>
      <c r="H2728" s="19">
        <f t="shared" ca="1" si="526"/>
        <v>105402</v>
      </c>
      <c r="I2728" s="22">
        <f t="shared" ca="1" si="527"/>
        <v>100131.9</v>
      </c>
      <c r="J2728" s="19">
        <f t="shared" ca="1" si="527"/>
        <v>95125.304999999993</v>
      </c>
      <c r="K2728" s="22">
        <f t="shared" ca="1" si="527"/>
        <v>90369.039749999996</v>
      </c>
      <c r="L2728" s="19">
        <f t="shared" ca="1" si="528"/>
        <v>90369.039749999996</v>
      </c>
      <c r="M2728" s="20">
        <f t="shared" si="529"/>
        <v>5000</v>
      </c>
      <c r="N2728" s="22">
        <f t="shared" si="530"/>
        <v>4800</v>
      </c>
      <c r="O2728" s="20">
        <f t="shared" si="530"/>
        <v>4608</v>
      </c>
      <c r="P2728" s="22">
        <f t="shared" si="530"/>
        <v>4423.68</v>
      </c>
      <c r="Q2728" s="20">
        <f t="shared" si="530"/>
        <v>4246.7328000000007</v>
      </c>
      <c r="R2728" s="21">
        <f t="shared" ca="1" si="531"/>
        <v>527010000</v>
      </c>
      <c r="S2728" s="22">
        <f t="shared" ca="1" si="532"/>
        <v>480633120</v>
      </c>
      <c r="T2728" s="21">
        <f t="shared" ca="1" si="533"/>
        <v>438337405.43999994</v>
      </c>
      <c r="U2728" s="22">
        <f t="shared" ca="1" si="534"/>
        <v>399763713.76128</v>
      </c>
      <c r="V2728" s="21">
        <f t="shared" ca="1" si="535"/>
        <v>383773165.21082884</v>
      </c>
      <c r="W2728" s="23">
        <f t="shared" ca="1" si="536"/>
        <v>-370719495.25464344</v>
      </c>
    </row>
    <row r="2729" spans="6:23" x14ac:dyDescent="0.35">
      <c r="F2729" s="22">
        <v>2727</v>
      </c>
      <c r="G2729" s="22">
        <f t="shared" ca="1" si="525"/>
        <v>0.64263813114898105</v>
      </c>
      <c r="H2729" s="19">
        <f t="shared" ca="1" si="526"/>
        <v>150966</v>
      </c>
      <c r="I2729" s="22">
        <f t="shared" ca="1" si="527"/>
        <v>143417.70000000001</v>
      </c>
      <c r="J2729" s="19">
        <f t="shared" ca="1" si="527"/>
        <v>136246.815</v>
      </c>
      <c r="K2729" s="22">
        <f t="shared" ca="1" si="527"/>
        <v>129434.47425</v>
      </c>
      <c r="L2729" s="19">
        <f t="shared" ca="1" si="528"/>
        <v>129434.47425</v>
      </c>
      <c r="M2729" s="20">
        <f t="shared" si="529"/>
        <v>5000</v>
      </c>
      <c r="N2729" s="22">
        <f t="shared" si="530"/>
        <v>4800</v>
      </c>
      <c r="O2729" s="20">
        <f t="shared" si="530"/>
        <v>4608</v>
      </c>
      <c r="P2729" s="22">
        <f t="shared" si="530"/>
        <v>4423.68</v>
      </c>
      <c r="Q2729" s="20">
        <f t="shared" si="530"/>
        <v>4246.7328000000007</v>
      </c>
      <c r="R2729" s="21">
        <f t="shared" ca="1" si="531"/>
        <v>754830000</v>
      </c>
      <c r="S2729" s="22">
        <f t="shared" ca="1" si="532"/>
        <v>688404960</v>
      </c>
      <c r="T2729" s="21">
        <f t="shared" ca="1" si="533"/>
        <v>627825323.51999998</v>
      </c>
      <c r="U2729" s="22">
        <f t="shared" ca="1" si="534"/>
        <v>572576695.05024004</v>
      </c>
      <c r="V2729" s="21">
        <f t="shared" ca="1" si="535"/>
        <v>549673627.24823046</v>
      </c>
      <c r="W2729" s="23">
        <f t="shared" ca="1" si="536"/>
        <v>290369828.65019226</v>
      </c>
    </row>
    <row r="2730" spans="6:23" x14ac:dyDescent="0.35">
      <c r="F2730" s="22">
        <v>2728</v>
      </c>
      <c r="G2730" s="22">
        <f t="shared" ca="1" si="525"/>
        <v>0.84734042679085753</v>
      </c>
      <c r="H2730" s="19">
        <f t="shared" ca="1" si="526"/>
        <v>170753</v>
      </c>
      <c r="I2730" s="22">
        <f t="shared" ca="1" si="527"/>
        <v>162215.35</v>
      </c>
      <c r="J2730" s="19">
        <f t="shared" ca="1" si="527"/>
        <v>154104.58250000002</v>
      </c>
      <c r="K2730" s="22">
        <f t="shared" ca="1" si="527"/>
        <v>146399.35337500001</v>
      </c>
      <c r="L2730" s="19">
        <f t="shared" ca="1" si="528"/>
        <v>146399.35337500001</v>
      </c>
      <c r="M2730" s="20">
        <f t="shared" si="529"/>
        <v>5000</v>
      </c>
      <c r="N2730" s="22">
        <f t="shared" si="530"/>
        <v>4800</v>
      </c>
      <c r="O2730" s="20">
        <f t="shared" si="530"/>
        <v>4608</v>
      </c>
      <c r="P2730" s="22">
        <f t="shared" si="530"/>
        <v>4423.68</v>
      </c>
      <c r="Q2730" s="20">
        <f t="shared" si="530"/>
        <v>4246.7328000000007</v>
      </c>
      <c r="R2730" s="21">
        <f t="shared" ca="1" si="531"/>
        <v>853765000</v>
      </c>
      <c r="S2730" s="22">
        <f t="shared" ca="1" si="532"/>
        <v>778633680</v>
      </c>
      <c r="T2730" s="21">
        <f t="shared" ca="1" si="533"/>
        <v>710113916.16000009</v>
      </c>
      <c r="U2730" s="22">
        <f t="shared" ca="1" si="534"/>
        <v>647623891.53792012</v>
      </c>
      <c r="V2730" s="21">
        <f t="shared" ca="1" si="535"/>
        <v>621718935.87640333</v>
      </c>
      <c r="W2730" s="23">
        <f t="shared" ca="1" si="536"/>
        <v>577459953.57568121</v>
      </c>
    </row>
    <row r="2731" spans="6:23" x14ac:dyDescent="0.35">
      <c r="F2731" s="22">
        <v>2729</v>
      </c>
      <c r="G2731" s="22">
        <f t="shared" ca="1" si="525"/>
        <v>0.426971263521703</v>
      </c>
      <c r="H2731" s="19">
        <f t="shared" ca="1" si="526"/>
        <v>134477</v>
      </c>
      <c r="I2731" s="22">
        <f t="shared" ca="1" si="527"/>
        <v>127753.15</v>
      </c>
      <c r="J2731" s="19">
        <f t="shared" ca="1" si="527"/>
        <v>121365.49249999999</v>
      </c>
      <c r="K2731" s="22">
        <f t="shared" ca="1" si="527"/>
        <v>115297.21787499999</v>
      </c>
      <c r="L2731" s="19">
        <f t="shared" ca="1" si="528"/>
        <v>115297.21787499999</v>
      </c>
      <c r="M2731" s="20">
        <f t="shared" si="529"/>
        <v>5000</v>
      </c>
      <c r="N2731" s="22">
        <f t="shared" si="530"/>
        <v>4800</v>
      </c>
      <c r="O2731" s="20">
        <f t="shared" si="530"/>
        <v>4608</v>
      </c>
      <c r="P2731" s="22">
        <f t="shared" si="530"/>
        <v>4423.68</v>
      </c>
      <c r="Q2731" s="20">
        <f t="shared" si="530"/>
        <v>4246.7328000000007</v>
      </c>
      <c r="R2731" s="21">
        <f t="shared" ca="1" si="531"/>
        <v>672385000</v>
      </c>
      <c r="S2731" s="22">
        <f t="shared" ca="1" si="532"/>
        <v>613215120</v>
      </c>
      <c r="T2731" s="21">
        <f t="shared" ca="1" si="533"/>
        <v>559252189.43999994</v>
      </c>
      <c r="U2731" s="22">
        <f t="shared" ca="1" si="534"/>
        <v>510037996.76927996</v>
      </c>
      <c r="V2731" s="21">
        <f t="shared" ca="1" si="535"/>
        <v>489636476.89850885</v>
      </c>
      <c r="W2731" s="23">
        <f t="shared" ca="1" si="536"/>
        <v>51130476.050182581</v>
      </c>
    </row>
    <row r="2732" spans="6:23" x14ac:dyDescent="0.35">
      <c r="F2732" s="22">
        <v>2730</v>
      </c>
      <c r="G2732" s="22">
        <f t="shared" ca="1" si="525"/>
        <v>0.69270689539748775</v>
      </c>
      <c r="H2732" s="19">
        <f t="shared" ca="1" si="526"/>
        <v>155106</v>
      </c>
      <c r="I2732" s="22">
        <f t="shared" ca="1" si="527"/>
        <v>147350.70000000001</v>
      </c>
      <c r="J2732" s="19">
        <f t="shared" ca="1" si="527"/>
        <v>139983.16500000001</v>
      </c>
      <c r="K2732" s="22">
        <f t="shared" ca="1" si="527"/>
        <v>132984.00675</v>
      </c>
      <c r="L2732" s="19">
        <f t="shared" ca="1" si="528"/>
        <v>132984.00675</v>
      </c>
      <c r="M2732" s="20">
        <f t="shared" si="529"/>
        <v>5000</v>
      </c>
      <c r="N2732" s="22">
        <f t="shared" si="530"/>
        <v>4800</v>
      </c>
      <c r="O2732" s="20">
        <f t="shared" si="530"/>
        <v>4608</v>
      </c>
      <c r="P2732" s="22">
        <f t="shared" si="530"/>
        <v>4423.68</v>
      </c>
      <c r="Q2732" s="20">
        <f t="shared" si="530"/>
        <v>4246.7328000000007</v>
      </c>
      <c r="R2732" s="21">
        <f t="shared" ca="1" si="531"/>
        <v>775530000</v>
      </c>
      <c r="S2732" s="22">
        <f t="shared" ca="1" si="532"/>
        <v>707283360</v>
      </c>
      <c r="T2732" s="21">
        <f t="shared" ca="1" si="533"/>
        <v>645042424.32000005</v>
      </c>
      <c r="U2732" s="22">
        <f t="shared" ca="1" si="534"/>
        <v>588278690.97984004</v>
      </c>
      <c r="V2732" s="21">
        <f t="shared" ca="1" si="535"/>
        <v>564747543.34064651</v>
      </c>
      <c r="W2732" s="23">
        <f t="shared" ca="1" si="536"/>
        <v>350437202.0363307</v>
      </c>
    </row>
    <row r="2733" spans="6:23" x14ac:dyDescent="0.35">
      <c r="F2733" s="22">
        <v>2731</v>
      </c>
      <c r="G2733" s="22">
        <f t="shared" ca="1" si="525"/>
        <v>0.62589417513560663</v>
      </c>
      <c r="H2733" s="19">
        <f t="shared" ca="1" si="526"/>
        <v>149630</v>
      </c>
      <c r="I2733" s="22">
        <f t="shared" ca="1" si="527"/>
        <v>142148.5</v>
      </c>
      <c r="J2733" s="19">
        <f t="shared" ca="1" si="527"/>
        <v>135041.07500000001</v>
      </c>
      <c r="K2733" s="22">
        <f t="shared" ca="1" si="527"/>
        <v>128289.02125000001</v>
      </c>
      <c r="L2733" s="19">
        <f t="shared" ca="1" si="528"/>
        <v>128289.02125000001</v>
      </c>
      <c r="M2733" s="20">
        <f t="shared" si="529"/>
        <v>5000</v>
      </c>
      <c r="N2733" s="22">
        <f t="shared" si="530"/>
        <v>4800</v>
      </c>
      <c r="O2733" s="20">
        <f t="shared" si="530"/>
        <v>4608</v>
      </c>
      <c r="P2733" s="22">
        <f t="shared" si="530"/>
        <v>4423.68</v>
      </c>
      <c r="Q2733" s="20">
        <f t="shared" si="530"/>
        <v>4246.7328000000007</v>
      </c>
      <c r="R2733" s="21">
        <f t="shared" ca="1" si="531"/>
        <v>748150000</v>
      </c>
      <c r="S2733" s="22">
        <f t="shared" ca="1" si="532"/>
        <v>682312800</v>
      </c>
      <c r="T2733" s="21">
        <f t="shared" ca="1" si="533"/>
        <v>622269273.60000002</v>
      </c>
      <c r="U2733" s="22">
        <f t="shared" ca="1" si="534"/>
        <v>567509577.52320004</v>
      </c>
      <c r="V2733" s="21">
        <f t="shared" ca="1" si="535"/>
        <v>544809194.42227209</v>
      </c>
      <c r="W2733" s="23">
        <f t="shared" ca="1" si="536"/>
        <v>270985768.05988264</v>
      </c>
    </row>
    <row r="2734" spans="6:23" x14ac:dyDescent="0.35">
      <c r="F2734" s="22">
        <v>2732</v>
      </c>
      <c r="G2734" s="22">
        <f t="shared" ca="1" si="525"/>
        <v>0.51664911221440635</v>
      </c>
      <c r="H2734" s="19">
        <f t="shared" ca="1" si="526"/>
        <v>141252</v>
      </c>
      <c r="I2734" s="22">
        <f t="shared" ca="1" si="527"/>
        <v>134189.4</v>
      </c>
      <c r="J2734" s="19">
        <f t="shared" ca="1" si="527"/>
        <v>127479.93</v>
      </c>
      <c r="K2734" s="22">
        <f t="shared" ca="1" si="527"/>
        <v>121105.9335</v>
      </c>
      <c r="L2734" s="19">
        <f t="shared" ca="1" si="528"/>
        <v>121105.9335</v>
      </c>
      <c r="M2734" s="20">
        <f t="shared" si="529"/>
        <v>5000</v>
      </c>
      <c r="N2734" s="22">
        <f t="shared" si="530"/>
        <v>4800</v>
      </c>
      <c r="O2734" s="20">
        <f t="shared" si="530"/>
        <v>4608</v>
      </c>
      <c r="P2734" s="22">
        <f t="shared" si="530"/>
        <v>4423.68</v>
      </c>
      <c r="Q2734" s="20">
        <f t="shared" si="530"/>
        <v>4246.7328000000007</v>
      </c>
      <c r="R2734" s="21">
        <f t="shared" ca="1" si="531"/>
        <v>706260000</v>
      </c>
      <c r="S2734" s="22">
        <f t="shared" ca="1" si="532"/>
        <v>644109120</v>
      </c>
      <c r="T2734" s="21">
        <f t="shared" ca="1" si="533"/>
        <v>587427517.43999994</v>
      </c>
      <c r="U2734" s="22">
        <f t="shared" ca="1" si="534"/>
        <v>535733895.90528005</v>
      </c>
      <c r="V2734" s="21">
        <f t="shared" ca="1" si="535"/>
        <v>514304540.06906885</v>
      </c>
      <c r="W2734" s="23">
        <f t="shared" ca="1" si="536"/>
        <v>149429136.60358572</v>
      </c>
    </row>
    <row r="2735" spans="6:23" x14ac:dyDescent="0.35">
      <c r="F2735" s="22">
        <v>2733</v>
      </c>
      <c r="G2735" s="22">
        <f t="shared" ca="1" si="525"/>
        <v>0.34216911612966183</v>
      </c>
      <c r="H2735" s="19">
        <f t="shared" ca="1" si="526"/>
        <v>127803</v>
      </c>
      <c r="I2735" s="22">
        <f t="shared" ca="1" si="527"/>
        <v>121412.85</v>
      </c>
      <c r="J2735" s="19">
        <f t="shared" ca="1" si="527"/>
        <v>115342.2075</v>
      </c>
      <c r="K2735" s="22">
        <f t="shared" ca="1" si="527"/>
        <v>109575.097125</v>
      </c>
      <c r="L2735" s="19">
        <f t="shared" ca="1" si="528"/>
        <v>109575.097125</v>
      </c>
      <c r="M2735" s="20">
        <f t="shared" si="529"/>
        <v>5000</v>
      </c>
      <c r="N2735" s="22">
        <f t="shared" si="530"/>
        <v>4800</v>
      </c>
      <c r="O2735" s="20">
        <f t="shared" si="530"/>
        <v>4608</v>
      </c>
      <c r="P2735" s="22">
        <f t="shared" si="530"/>
        <v>4423.68</v>
      </c>
      <c r="Q2735" s="20">
        <f t="shared" si="530"/>
        <v>4246.7328000000007</v>
      </c>
      <c r="R2735" s="21">
        <f t="shared" ca="1" si="531"/>
        <v>639015000</v>
      </c>
      <c r="S2735" s="22">
        <f t="shared" ca="1" si="532"/>
        <v>582781680</v>
      </c>
      <c r="T2735" s="21">
        <f t="shared" ca="1" si="533"/>
        <v>531496892.16000003</v>
      </c>
      <c r="U2735" s="22">
        <f t="shared" ca="1" si="534"/>
        <v>484725165.64992005</v>
      </c>
      <c r="V2735" s="21">
        <f t="shared" ca="1" si="535"/>
        <v>465336159.02392328</v>
      </c>
      <c r="W2735" s="23">
        <f t="shared" ca="1" si="536"/>
        <v>-45702772.737036705</v>
      </c>
    </row>
    <row r="2736" spans="6:23" x14ac:dyDescent="0.35">
      <c r="F2736" s="22">
        <v>2734</v>
      </c>
      <c r="G2736" s="22">
        <f t="shared" ca="1" si="525"/>
        <v>0.42666509889011639</v>
      </c>
      <c r="H2736" s="19">
        <f t="shared" ca="1" si="526"/>
        <v>134454</v>
      </c>
      <c r="I2736" s="22">
        <f t="shared" ca="1" si="527"/>
        <v>127731.3</v>
      </c>
      <c r="J2736" s="19">
        <f t="shared" ca="1" si="527"/>
        <v>121344.735</v>
      </c>
      <c r="K2736" s="22">
        <f t="shared" ca="1" si="527"/>
        <v>115277.49825</v>
      </c>
      <c r="L2736" s="19">
        <f t="shared" ca="1" si="528"/>
        <v>115277.49825</v>
      </c>
      <c r="M2736" s="20">
        <f t="shared" si="529"/>
        <v>5000</v>
      </c>
      <c r="N2736" s="22">
        <f t="shared" si="530"/>
        <v>4800</v>
      </c>
      <c r="O2736" s="20">
        <f t="shared" si="530"/>
        <v>4608</v>
      </c>
      <c r="P2736" s="22">
        <f t="shared" si="530"/>
        <v>4423.68</v>
      </c>
      <c r="Q2736" s="20">
        <f t="shared" si="530"/>
        <v>4246.7328000000007</v>
      </c>
      <c r="R2736" s="21">
        <f t="shared" ca="1" si="531"/>
        <v>672270000</v>
      </c>
      <c r="S2736" s="22">
        <f t="shared" ca="1" si="532"/>
        <v>613110240</v>
      </c>
      <c r="T2736" s="21">
        <f t="shared" ca="1" si="533"/>
        <v>559156538.88</v>
      </c>
      <c r="U2736" s="22">
        <f t="shared" ca="1" si="534"/>
        <v>509950763.45856005</v>
      </c>
      <c r="V2736" s="21">
        <f t="shared" ca="1" si="535"/>
        <v>489552732.92021769</v>
      </c>
      <c r="W2736" s="23">
        <f t="shared" ca="1" si="536"/>
        <v>50796768.420259714</v>
      </c>
    </row>
    <row r="2737" spans="6:23" x14ac:dyDescent="0.35">
      <c r="F2737" s="22">
        <v>2735</v>
      </c>
      <c r="G2737" s="22">
        <f t="shared" ca="1" si="525"/>
        <v>0.37705307358256079</v>
      </c>
      <c r="H2737" s="19">
        <f t="shared" ca="1" si="526"/>
        <v>130603</v>
      </c>
      <c r="I2737" s="22">
        <f t="shared" ca="1" si="527"/>
        <v>124072.85</v>
      </c>
      <c r="J2737" s="19">
        <f t="shared" ca="1" si="527"/>
        <v>117869.2075</v>
      </c>
      <c r="K2737" s="22">
        <f t="shared" ca="1" si="527"/>
        <v>111975.74712500001</v>
      </c>
      <c r="L2737" s="19">
        <f t="shared" ca="1" si="528"/>
        <v>111975.74712500001</v>
      </c>
      <c r="M2737" s="20">
        <f t="shared" si="529"/>
        <v>5000</v>
      </c>
      <c r="N2737" s="22">
        <f t="shared" si="530"/>
        <v>4800</v>
      </c>
      <c r="O2737" s="20">
        <f t="shared" si="530"/>
        <v>4608</v>
      </c>
      <c r="P2737" s="22">
        <f t="shared" si="530"/>
        <v>4423.68</v>
      </c>
      <c r="Q2737" s="20">
        <f t="shared" si="530"/>
        <v>4246.7328000000007</v>
      </c>
      <c r="R2737" s="21">
        <f t="shared" ca="1" si="531"/>
        <v>653015000</v>
      </c>
      <c r="S2737" s="22">
        <f t="shared" ca="1" si="532"/>
        <v>595549680</v>
      </c>
      <c r="T2737" s="21">
        <f t="shared" ca="1" si="533"/>
        <v>543141308.15999997</v>
      </c>
      <c r="U2737" s="22">
        <f t="shared" ca="1" si="534"/>
        <v>495344873.04192007</v>
      </c>
      <c r="V2737" s="21">
        <f t="shared" ca="1" si="535"/>
        <v>475531078.12024331</v>
      </c>
      <c r="W2737" s="23">
        <f t="shared" ca="1" si="536"/>
        <v>-5077496.0507595539</v>
      </c>
    </row>
    <row r="2738" spans="6:23" x14ac:dyDescent="0.35">
      <c r="F2738" s="22">
        <v>2736</v>
      </c>
      <c r="G2738" s="22">
        <f t="shared" ca="1" si="525"/>
        <v>0.69207087976323134</v>
      </c>
      <c r="H2738" s="19">
        <f t="shared" ca="1" si="526"/>
        <v>155052</v>
      </c>
      <c r="I2738" s="22">
        <f t="shared" ca="1" si="527"/>
        <v>147299.4</v>
      </c>
      <c r="J2738" s="19">
        <f t="shared" ca="1" si="527"/>
        <v>139934.43</v>
      </c>
      <c r="K2738" s="22">
        <f t="shared" ca="1" si="527"/>
        <v>132937.70850000001</v>
      </c>
      <c r="L2738" s="19">
        <f t="shared" ca="1" si="528"/>
        <v>132937.70850000001</v>
      </c>
      <c r="M2738" s="20">
        <f t="shared" si="529"/>
        <v>5000</v>
      </c>
      <c r="N2738" s="22">
        <f t="shared" si="530"/>
        <v>4800</v>
      </c>
      <c r="O2738" s="20">
        <f t="shared" si="530"/>
        <v>4608</v>
      </c>
      <c r="P2738" s="22">
        <f t="shared" si="530"/>
        <v>4423.68</v>
      </c>
      <c r="Q2738" s="20">
        <f t="shared" si="530"/>
        <v>4246.7328000000007</v>
      </c>
      <c r="R2738" s="21">
        <f t="shared" ca="1" si="531"/>
        <v>775260000</v>
      </c>
      <c r="S2738" s="22">
        <f t="shared" ca="1" si="532"/>
        <v>707037120</v>
      </c>
      <c r="T2738" s="21">
        <f t="shared" ca="1" si="533"/>
        <v>644817853.43999994</v>
      </c>
      <c r="U2738" s="22">
        <f t="shared" ca="1" si="534"/>
        <v>588073882.33728004</v>
      </c>
      <c r="V2738" s="21">
        <f t="shared" ca="1" si="535"/>
        <v>564550927.04378891</v>
      </c>
      <c r="W2738" s="23">
        <f t="shared" ca="1" si="536"/>
        <v>349653714.55738068</v>
      </c>
    </row>
    <row r="2739" spans="6:23" x14ac:dyDescent="0.35">
      <c r="F2739" s="22">
        <v>2737</v>
      </c>
      <c r="G2739" s="22">
        <f t="shared" ca="1" si="525"/>
        <v>0.56012565280247795</v>
      </c>
      <c r="H2739" s="19">
        <f t="shared" ca="1" si="526"/>
        <v>144539</v>
      </c>
      <c r="I2739" s="22">
        <f t="shared" ca="1" si="527"/>
        <v>137312.04999999999</v>
      </c>
      <c r="J2739" s="19">
        <f t="shared" ca="1" si="527"/>
        <v>130446.44749999999</v>
      </c>
      <c r="K2739" s="22">
        <f t="shared" ca="1" si="527"/>
        <v>123924.12512499999</v>
      </c>
      <c r="L2739" s="19">
        <f t="shared" ca="1" si="528"/>
        <v>123924.12512499999</v>
      </c>
      <c r="M2739" s="20">
        <f t="shared" si="529"/>
        <v>5000</v>
      </c>
      <c r="N2739" s="22">
        <f t="shared" si="530"/>
        <v>4800</v>
      </c>
      <c r="O2739" s="20">
        <f t="shared" si="530"/>
        <v>4608</v>
      </c>
      <c r="P2739" s="22">
        <f t="shared" si="530"/>
        <v>4423.68</v>
      </c>
      <c r="Q2739" s="20">
        <f t="shared" si="530"/>
        <v>4246.7328000000007</v>
      </c>
      <c r="R2739" s="21">
        <f t="shared" ca="1" si="531"/>
        <v>722695000</v>
      </c>
      <c r="S2739" s="22">
        <f t="shared" ca="1" si="532"/>
        <v>659097840</v>
      </c>
      <c r="T2739" s="21">
        <f t="shared" ca="1" si="533"/>
        <v>601097230.07999992</v>
      </c>
      <c r="U2739" s="22">
        <f t="shared" ca="1" si="534"/>
        <v>548200673.83296001</v>
      </c>
      <c r="V2739" s="21">
        <f t="shared" ca="1" si="535"/>
        <v>526272646.87964165</v>
      </c>
      <c r="W2739" s="23">
        <f t="shared" ca="1" si="536"/>
        <v>197120309.6277976</v>
      </c>
    </row>
    <row r="2740" spans="6:23" x14ac:dyDescent="0.35">
      <c r="F2740" s="22">
        <v>2738</v>
      </c>
      <c r="G2740" s="22">
        <f t="shared" ca="1" si="525"/>
        <v>1.4446109529695828E-2</v>
      </c>
      <c r="H2740" s="19">
        <f t="shared" ca="1" si="526"/>
        <v>74451</v>
      </c>
      <c r="I2740" s="22">
        <f t="shared" ca="1" si="527"/>
        <v>70728.45</v>
      </c>
      <c r="J2740" s="19">
        <f t="shared" ca="1" si="527"/>
        <v>67192.027499999997</v>
      </c>
      <c r="K2740" s="22">
        <f t="shared" ca="1" si="527"/>
        <v>63832.426124999998</v>
      </c>
      <c r="L2740" s="19">
        <f t="shared" ca="1" si="528"/>
        <v>63832.426124999998</v>
      </c>
      <c r="M2740" s="20">
        <f t="shared" si="529"/>
        <v>5000</v>
      </c>
      <c r="N2740" s="22">
        <f t="shared" si="530"/>
        <v>4800</v>
      </c>
      <c r="O2740" s="20">
        <f t="shared" si="530"/>
        <v>4608</v>
      </c>
      <c r="P2740" s="22">
        <f t="shared" si="530"/>
        <v>4423.68</v>
      </c>
      <c r="Q2740" s="20">
        <f t="shared" si="530"/>
        <v>4246.7328000000007</v>
      </c>
      <c r="R2740" s="21">
        <f t="shared" ca="1" si="531"/>
        <v>372255000</v>
      </c>
      <c r="S2740" s="22">
        <f t="shared" ca="1" si="532"/>
        <v>339496560</v>
      </c>
      <c r="T2740" s="21">
        <f t="shared" ca="1" si="533"/>
        <v>309620862.71999997</v>
      </c>
      <c r="U2740" s="22">
        <f t="shared" ca="1" si="534"/>
        <v>282374226.80063999</v>
      </c>
      <c r="V2740" s="21">
        <f t="shared" ca="1" si="535"/>
        <v>271079257.72861445</v>
      </c>
      <c r="W2740" s="23">
        <f t="shared" ca="1" si="536"/>
        <v>-819788401.93927455</v>
      </c>
    </row>
    <row r="2741" spans="6:23" x14ac:dyDescent="0.35">
      <c r="F2741" s="22">
        <v>2739</v>
      </c>
      <c r="G2741" s="22">
        <f t="shared" ca="1" si="525"/>
        <v>0.20251617512849707</v>
      </c>
      <c r="H2741" s="19">
        <f t="shared" ca="1" si="526"/>
        <v>115020</v>
      </c>
      <c r="I2741" s="22">
        <f t="shared" ca="1" si="527"/>
        <v>109269</v>
      </c>
      <c r="J2741" s="19">
        <f t="shared" ca="1" si="527"/>
        <v>103805.55</v>
      </c>
      <c r="K2741" s="22">
        <f t="shared" ca="1" si="527"/>
        <v>98615.272500000006</v>
      </c>
      <c r="L2741" s="19">
        <f t="shared" ca="1" si="528"/>
        <v>98615.272500000006</v>
      </c>
      <c r="M2741" s="20">
        <f t="shared" si="529"/>
        <v>5000</v>
      </c>
      <c r="N2741" s="22">
        <f t="shared" si="530"/>
        <v>4800</v>
      </c>
      <c r="O2741" s="20">
        <f t="shared" si="530"/>
        <v>4608</v>
      </c>
      <c r="P2741" s="22">
        <f t="shared" si="530"/>
        <v>4423.68</v>
      </c>
      <c r="Q2741" s="20">
        <f t="shared" si="530"/>
        <v>4246.7328000000007</v>
      </c>
      <c r="R2741" s="21">
        <f t="shared" ca="1" si="531"/>
        <v>575100000</v>
      </c>
      <c r="S2741" s="22">
        <f t="shared" ca="1" si="532"/>
        <v>524491200</v>
      </c>
      <c r="T2741" s="21">
        <f t="shared" ca="1" si="533"/>
        <v>478335974.40000004</v>
      </c>
      <c r="U2741" s="22">
        <f t="shared" ca="1" si="534"/>
        <v>436242408.65280008</v>
      </c>
      <c r="V2741" s="21">
        <f t="shared" ca="1" si="535"/>
        <v>418792712.30668807</v>
      </c>
      <c r="W2741" s="23">
        <f t="shared" ca="1" si="536"/>
        <v>-231171669.83728075</v>
      </c>
    </row>
    <row r="2742" spans="6:23" x14ac:dyDescent="0.35">
      <c r="F2742" s="22">
        <v>2740</v>
      </c>
      <c r="G2742" s="22">
        <f t="shared" ca="1" si="525"/>
        <v>0.18415568261552262</v>
      </c>
      <c r="H2742" s="19">
        <f t="shared" ca="1" si="526"/>
        <v>113011</v>
      </c>
      <c r="I2742" s="22">
        <f t="shared" ca="1" si="527"/>
        <v>107360.45</v>
      </c>
      <c r="J2742" s="19">
        <f t="shared" ca="1" si="527"/>
        <v>101992.42749999999</v>
      </c>
      <c r="K2742" s="22">
        <f t="shared" ca="1" si="527"/>
        <v>96892.806124999988</v>
      </c>
      <c r="L2742" s="19">
        <f t="shared" ca="1" si="528"/>
        <v>96892.806124999988</v>
      </c>
      <c r="M2742" s="20">
        <f t="shared" si="529"/>
        <v>5000</v>
      </c>
      <c r="N2742" s="22">
        <f t="shared" si="530"/>
        <v>4800</v>
      </c>
      <c r="O2742" s="20">
        <f t="shared" si="530"/>
        <v>4608</v>
      </c>
      <c r="P2742" s="22">
        <f t="shared" si="530"/>
        <v>4423.68</v>
      </c>
      <c r="Q2742" s="20">
        <f t="shared" si="530"/>
        <v>4246.7328000000007</v>
      </c>
      <c r="R2742" s="21">
        <f t="shared" ca="1" si="531"/>
        <v>565055000</v>
      </c>
      <c r="S2742" s="22">
        <f t="shared" ca="1" si="532"/>
        <v>515330160</v>
      </c>
      <c r="T2742" s="21">
        <f t="shared" ca="1" si="533"/>
        <v>469981105.91999996</v>
      </c>
      <c r="U2742" s="22">
        <f t="shared" ca="1" si="534"/>
        <v>428622768.59903997</v>
      </c>
      <c r="V2742" s="21">
        <f t="shared" ca="1" si="535"/>
        <v>411477857.8550784</v>
      </c>
      <c r="W2742" s="23">
        <f t="shared" ca="1" si="536"/>
        <v>-260320305.85968447</v>
      </c>
    </row>
    <row r="2743" spans="6:23" x14ac:dyDescent="0.35">
      <c r="F2743" s="22">
        <v>2741</v>
      </c>
      <c r="G2743" s="22">
        <f t="shared" ca="1" si="525"/>
        <v>0.73831686698599985</v>
      </c>
      <c r="H2743" s="19">
        <f t="shared" ca="1" si="526"/>
        <v>159145</v>
      </c>
      <c r="I2743" s="22">
        <f t="shared" ca="1" si="527"/>
        <v>151187.75</v>
      </c>
      <c r="J2743" s="19">
        <f t="shared" ca="1" si="527"/>
        <v>143628.36249999999</v>
      </c>
      <c r="K2743" s="22">
        <f t="shared" ca="1" si="527"/>
        <v>136446.94437499999</v>
      </c>
      <c r="L2743" s="19">
        <f t="shared" ca="1" si="528"/>
        <v>136446.94437499999</v>
      </c>
      <c r="M2743" s="20">
        <f t="shared" si="529"/>
        <v>5000</v>
      </c>
      <c r="N2743" s="22">
        <f t="shared" si="530"/>
        <v>4800</v>
      </c>
      <c r="O2743" s="20">
        <f t="shared" si="530"/>
        <v>4608</v>
      </c>
      <c r="P2743" s="22">
        <f t="shared" si="530"/>
        <v>4423.68</v>
      </c>
      <c r="Q2743" s="20">
        <f t="shared" si="530"/>
        <v>4246.7328000000007</v>
      </c>
      <c r="R2743" s="21">
        <f t="shared" ca="1" si="531"/>
        <v>795725000</v>
      </c>
      <c r="S2743" s="22">
        <f t="shared" ca="1" si="532"/>
        <v>725701200</v>
      </c>
      <c r="T2743" s="21">
        <f t="shared" ca="1" si="533"/>
        <v>661839494.39999998</v>
      </c>
      <c r="U2743" s="22">
        <f t="shared" ca="1" si="534"/>
        <v>603597618.89279997</v>
      </c>
      <c r="V2743" s="21">
        <f t="shared" ca="1" si="535"/>
        <v>579453714.13708806</v>
      </c>
      <c r="W2743" s="23">
        <f t="shared" ca="1" si="536"/>
        <v>409039163.65628576</v>
      </c>
    </row>
    <row r="2744" spans="6:23" x14ac:dyDescent="0.35">
      <c r="F2744" s="22">
        <v>2742</v>
      </c>
      <c r="G2744" s="22">
        <f t="shared" ca="1" si="525"/>
        <v>0.9237224222300221</v>
      </c>
      <c r="H2744" s="19">
        <f t="shared" ca="1" si="526"/>
        <v>182917</v>
      </c>
      <c r="I2744" s="22">
        <f t="shared" ca="1" si="527"/>
        <v>173771.15</v>
      </c>
      <c r="J2744" s="19">
        <f t="shared" ca="1" si="527"/>
        <v>165082.5925</v>
      </c>
      <c r="K2744" s="22">
        <f t="shared" ca="1" si="527"/>
        <v>156828.462875</v>
      </c>
      <c r="L2744" s="19">
        <f t="shared" ca="1" si="528"/>
        <v>156828.462875</v>
      </c>
      <c r="M2744" s="20">
        <f t="shared" si="529"/>
        <v>5000</v>
      </c>
      <c r="N2744" s="22">
        <f t="shared" si="530"/>
        <v>4800</v>
      </c>
      <c r="O2744" s="20">
        <f t="shared" si="530"/>
        <v>4608</v>
      </c>
      <c r="P2744" s="22">
        <f t="shared" si="530"/>
        <v>4423.68</v>
      </c>
      <c r="Q2744" s="20">
        <f t="shared" si="530"/>
        <v>4246.7328000000007</v>
      </c>
      <c r="R2744" s="21">
        <f t="shared" ca="1" si="531"/>
        <v>914585000</v>
      </c>
      <c r="S2744" s="22">
        <f t="shared" ca="1" si="532"/>
        <v>834101520</v>
      </c>
      <c r="T2744" s="21">
        <f t="shared" ca="1" si="533"/>
        <v>760700586.24000001</v>
      </c>
      <c r="U2744" s="22">
        <f t="shared" ca="1" si="534"/>
        <v>693758934.65087998</v>
      </c>
      <c r="V2744" s="21">
        <f t="shared" ca="1" si="535"/>
        <v>666008577.26484489</v>
      </c>
      <c r="W2744" s="23">
        <f t="shared" ca="1" si="536"/>
        <v>753947762.72278023</v>
      </c>
    </row>
    <row r="2745" spans="6:23" x14ac:dyDescent="0.35">
      <c r="F2745" s="22">
        <v>2743</v>
      </c>
      <c r="G2745" s="22">
        <f t="shared" ca="1" si="525"/>
        <v>0.24838047531236029</v>
      </c>
      <c r="H2745" s="19">
        <f t="shared" ca="1" si="526"/>
        <v>119612</v>
      </c>
      <c r="I2745" s="22">
        <f t="shared" ca="1" si="527"/>
        <v>113631.4</v>
      </c>
      <c r="J2745" s="19">
        <f t="shared" ca="1" si="527"/>
        <v>107949.82999999999</v>
      </c>
      <c r="K2745" s="22">
        <f t="shared" ca="1" si="527"/>
        <v>102552.33849999998</v>
      </c>
      <c r="L2745" s="19">
        <f t="shared" ca="1" si="528"/>
        <v>102552.33849999998</v>
      </c>
      <c r="M2745" s="20">
        <f t="shared" si="529"/>
        <v>5000</v>
      </c>
      <c r="N2745" s="22">
        <f t="shared" si="530"/>
        <v>4800</v>
      </c>
      <c r="O2745" s="20">
        <f t="shared" si="530"/>
        <v>4608</v>
      </c>
      <c r="P2745" s="22">
        <f t="shared" si="530"/>
        <v>4423.68</v>
      </c>
      <c r="Q2745" s="20">
        <f t="shared" si="530"/>
        <v>4246.7328000000007</v>
      </c>
      <c r="R2745" s="21">
        <f t="shared" ca="1" si="531"/>
        <v>598060000</v>
      </c>
      <c r="S2745" s="22">
        <f t="shared" ca="1" si="532"/>
        <v>545430720</v>
      </c>
      <c r="T2745" s="21">
        <f t="shared" ca="1" si="533"/>
        <v>497432816.63999993</v>
      </c>
      <c r="U2745" s="22">
        <f t="shared" ca="1" si="534"/>
        <v>453658728.77567995</v>
      </c>
      <c r="V2745" s="21">
        <f t="shared" ca="1" si="535"/>
        <v>435512379.6246528</v>
      </c>
      <c r="W2745" s="23">
        <f t="shared" ca="1" si="536"/>
        <v>-164546216.07178593</v>
      </c>
    </row>
    <row r="2746" spans="6:23" x14ac:dyDescent="0.35">
      <c r="F2746" s="22">
        <v>2744</v>
      </c>
      <c r="G2746" s="22">
        <f t="shared" ca="1" si="525"/>
        <v>0.56068529436214798</v>
      </c>
      <c r="H2746" s="19">
        <f t="shared" ca="1" si="526"/>
        <v>144581</v>
      </c>
      <c r="I2746" s="22">
        <f t="shared" ca="1" si="527"/>
        <v>137351.95000000001</v>
      </c>
      <c r="J2746" s="19">
        <f t="shared" ca="1" si="527"/>
        <v>130484.35250000001</v>
      </c>
      <c r="K2746" s="22">
        <f t="shared" ca="1" si="527"/>
        <v>123960.134875</v>
      </c>
      <c r="L2746" s="19">
        <f t="shared" ca="1" si="528"/>
        <v>123960.134875</v>
      </c>
      <c r="M2746" s="20">
        <f t="shared" si="529"/>
        <v>5000</v>
      </c>
      <c r="N2746" s="22">
        <f t="shared" si="530"/>
        <v>4800</v>
      </c>
      <c r="O2746" s="20">
        <f t="shared" si="530"/>
        <v>4608</v>
      </c>
      <c r="P2746" s="22">
        <f t="shared" si="530"/>
        <v>4423.68</v>
      </c>
      <c r="Q2746" s="20">
        <f t="shared" si="530"/>
        <v>4246.7328000000007</v>
      </c>
      <c r="R2746" s="21">
        <f t="shared" ca="1" si="531"/>
        <v>722905000</v>
      </c>
      <c r="S2746" s="22">
        <f t="shared" ca="1" si="532"/>
        <v>659289360</v>
      </c>
      <c r="T2746" s="21">
        <f t="shared" ca="1" si="533"/>
        <v>601271896.32000005</v>
      </c>
      <c r="U2746" s="22">
        <f t="shared" ca="1" si="534"/>
        <v>548359969.44384003</v>
      </c>
      <c r="V2746" s="21">
        <f t="shared" ca="1" si="535"/>
        <v>526425570.66608649</v>
      </c>
      <c r="W2746" s="23">
        <f t="shared" ca="1" si="536"/>
        <v>197729688.77809215</v>
      </c>
    </row>
    <row r="2747" spans="6:23" x14ac:dyDescent="0.35">
      <c r="F2747" s="22">
        <v>2745</v>
      </c>
      <c r="G2747" s="22">
        <f t="shared" ca="1" si="525"/>
        <v>0.59063702545790242</v>
      </c>
      <c r="H2747" s="19">
        <f t="shared" ca="1" si="526"/>
        <v>146876</v>
      </c>
      <c r="I2747" s="22">
        <f t="shared" ca="1" si="527"/>
        <v>139532.20000000001</v>
      </c>
      <c r="J2747" s="19">
        <f t="shared" ca="1" si="527"/>
        <v>132555.59000000003</v>
      </c>
      <c r="K2747" s="22">
        <f t="shared" ca="1" si="527"/>
        <v>125927.81050000002</v>
      </c>
      <c r="L2747" s="19">
        <f t="shared" ca="1" si="528"/>
        <v>125927.81050000002</v>
      </c>
      <c r="M2747" s="20">
        <f t="shared" si="529"/>
        <v>5000</v>
      </c>
      <c r="N2747" s="22">
        <f t="shared" si="530"/>
        <v>4800</v>
      </c>
      <c r="O2747" s="20">
        <f t="shared" si="530"/>
        <v>4608</v>
      </c>
      <c r="P2747" s="22">
        <f t="shared" si="530"/>
        <v>4423.68</v>
      </c>
      <c r="Q2747" s="20">
        <f t="shared" si="530"/>
        <v>4246.7328000000007</v>
      </c>
      <c r="R2747" s="21">
        <f t="shared" ca="1" si="531"/>
        <v>734380000</v>
      </c>
      <c r="S2747" s="22">
        <f t="shared" ca="1" si="532"/>
        <v>669754560</v>
      </c>
      <c r="T2747" s="21">
        <f t="shared" ca="1" si="533"/>
        <v>610816158.72000015</v>
      </c>
      <c r="U2747" s="22">
        <f t="shared" ca="1" si="534"/>
        <v>557064336.75264013</v>
      </c>
      <c r="V2747" s="21">
        <f t="shared" ca="1" si="535"/>
        <v>534781763.2825346</v>
      </c>
      <c r="W2747" s="23">
        <f t="shared" ca="1" si="536"/>
        <v>231027906.63345194</v>
      </c>
    </row>
    <row r="2748" spans="6:23" x14ac:dyDescent="0.35">
      <c r="F2748" s="22">
        <v>2746</v>
      </c>
      <c r="G2748" s="22">
        <f t="shared" ca="1" si="525"/>
        <v>0.67568851488801174</v>
      </c>
      <c r="H2748" s="19">
        <f t="shared" ca="1" si="526"/>
        <v>153670</v>
      </c>
      <c r="I2748" s="22">
        <f t="shared" ca="1" si="527"/>
        <v>145986.5</v>
      </c>
      <c r="J2748" s="19">
        <f t="shared" ca="1" si="527"/>
        <v>138687.17499999999</v>
      </c>
      <c r="K2748" s="22">
        <f t="shared" ca="1" si="527"/>
        <v>131752.81624999997</v>
      </c>
      <c r="L2748" s="19">
        <f t="shared" ca="1" si="528"/>
        <v>131752.81624999997</v>
      </c>
      <c r="M2748" s="20">
        <f t="shared" si="529"/>
        <v>5000</v>
      </c>
      <c r="N2748" s="22">
        <f t="shared" si="530"/>
        <v>4800</v>
      </c>
      <c r="O2748" s="20">
        <f t="shared" si="530"/>
        <v>4608</v>
      </c>
      <c r="P2748" s="22">
        <f t="shared" si="530"/>
        <v>4423.68</v>
      </c>
      <c r="Q2748" s="20">
        <f t="shared" si="530"/>
        <v>4246.7328000000007</v>
      </c>
      <c r="R2748" s="21">
        <f t="shared" ca="1" si="531"/>
        <v>768350000</v>
      </c>
      <c r="S2748" s="22">
        <f t="shared" ca="1" si="532"/>
        <v>700735200</v>
      </c>
      <c r="T2748" s="21">
        <f t="shared" ca="1" si="533"/>
        <v>639070502.39999998</v>
      </c>
      <c r="U2748" s="22">
        <f t="shared" ca="1" si="534"/>
        <v>582832298.18879998</v>
      </c>
      <c r="V2748" s="21">
        <f t="shared" ca="1" si="535"/>
        <v>559519006.26124799</v>
      </c>
      <c r="W2748" s="23">
        <f t="shared" ca="1" si="536"/>
        <v>329602238.7072258</v>
      </c>
    </row>
    <row r="2749" spans="6:23" x14ac:dyDescent="0.35">
      <c r="F2749" s="22">
        <v>2747</v>
      </c>
      <c r="G2749" s="22">
        <f t="shared" ca="1" si="525"/>
        <v>0.74977566947285312</v>
      </c>
      <c r="H2749" s="19">
        <f t="shared" ca="1" si="526"/>
        <v>160214</v>
      </c>
      <c r="I2749" s="22">
        <f t="shared" ca="1" si="527"/>
        <v>152203.29999999999</v>
      </c>
      <c r="J2749" s="19">
        <f t="shared" ca="1" si="527"/>
        <v>144593.13499999998</v>
      </c>
      <c r="K2749" s="22">
        <f t="shared" ca="1" si="527"/>
        <v>137363.47824999999</v>
      </c>
      <c r="L2749" s="19">
        <f t="shared" ca="1" si="528"/>
        <v>137363.47824999999</v>
      </c>
      <c r="M2749" s="20">
        <f t="shared" si="529"/>
        <v>5000</v>
      </c>
      <c r="N2749" s="22">
        <f t="shared" si="530"/>
        <v>4800</v>
      </c>
      <c r="O2749" s="20">
        <f t="shared" si="530"/>
        <v>4608</v>
      </c>
      <c r="P2749" s="22">
        <f t="shared" si="530"/>
        <v>4423.68</v>
      </c>
      <c r="Q2749" s="20">
        <f t="shared" si="530"/>
        <v>4246.7328000000007</v>
      </c>
      <c r="R2749" s="21">
        <f t="shared" ca="1" si="531"/>
        <v>801070000</v>
      </c>
      <c r="S2749" s="22">
        <f t="shared" ca="1" si="532"/>
        <v>730575840</v>
      </c>
      <c r="T2749" s="21">
        <f t="shared" ca="1" si="533"/>
        <v>666285166.07999992</v>
      </c>
      <c r="U2749" s="22">
        <f t="shared" ca="1" si="534"/>
        <v>607652071.46495998</v>
      </c>
      <c r="V2749" s="21">
        <f t="shared" ca="1" si="535"/>
        <v>583345988.60636163</v>
      </c>
      <c r="W2749" s="23">
        <f t="shared" ca="1" si="536"/>
        <v>424549313.93401098</v>
      </c>
    </row>
    <row r="2750" spans="6:23" x14ac:dyDescent="0.35">
      <c r="F2750" s="22">
        <v>2748</v>
      </c>
      <c r="G2750" s="22">
        <f t="shared" ca="1" si="525"/>
        <v>0.91188817967824254</v>
      </c>
      <c r="H2750" s="19">
        <f t="shared" ca="1" si="526"/>
        <v>180574</v>
      </c>
      <c r="I2750" s="22">
        <f t="shared" ca="1" si="527"/>
        <v>171545.3</v>
      </c>
      <c r="J2750" s="19">
        <f t="shared" ca="1" si="527"/>
        <v>162968.03499999997</v>
      </c>
      <c r="K2750" s="22">
        <f t="shared" ca="1" si="527"/>
        <v>154819.63324999998</v>
      </c>
      <c r="L2750" s="19">
        <f t="shared" ca="1" si="528"/>
        <v>154819.63324999998</v>
      </c>
      <c r="M2750" s="20">
        <f t="shared" si="529"/>
        <v>5000</v>
      </c>
      <c r="N2750" s="22">
        <f t="shared" si="530"/>
        <v>4800</v>
      </c>
      <c r="O2750" s="20">
        <f t="shared" si="530"/>
        <v>4608</v>
      </c>
      <c r="P2750" s="22">
        <f t="shared" si="530"/>
        <v>4423.68</v>
      </c>
      <c r="Q2750" s="20">
        <f t="shared" si="530"/>
        <v>4246.7328000000007</v>
      </c>
      <c r="R2750" s="21">
        <f t="shared" ca="1" si="531"/>
        <v>902870000</v>
      </c>
      <c r="S2750" s="22">
        <f t="shared" ca="1" si="532"/>
        <v>823417440</v>
      </c>
      <c r="T2750" s="21">
        <f t="shared" ca="1" si="533"/>
        <v>750956705.27999985</v>
      </c>
      <c r="U2750" s="22">
        <f t="shared" ca="1" si="534"/>
        <v>684872515.21535993</v>
      </c>
      <c r="V2750" s="21">
        <f t="shared" ca="1" si="535"/>
        <v>657477614.6067456</v>
      </c>
      <c r="W2750" s="23">
        <f t="shared" ca="1" si="536"/>
        <v>719953111.55279827</v>
      </c>
    </row>
    <row r="2751" spans="6:23" x14ac:dyDescent="0.35">
      <c r="F2751" s="22">
        <v>2749</v>
      </c>
      <c r="G2751" s="22">
        <f t="shared" ca="1" si="525"/>
        <v>0.69898324854409621</v>
      </c>
      <c r="H2751" s="19">
        <f t="shared" ca="1" si="526"/>
        <v>155644</v>
      </c>
      <c r="I2751" s="22">
        <f t="shared" ca="1" si="527"/>
        <v>147861.79999999999</v>
      </c>
      <c r="J2751" s="19">
        <f t="shared" ca="1" si="527"/>
        <v>140468.71</v>
      </c>
      <c r="K2751" s="22">
        <f t="shared" ca="1" si="527"/>
        <v>133445.2745</v>
      </c>
      <c r="L2751" s="19">
        <f t="shared" ca="1" si="528"/>
        <v>133445.2745</v>
      </c>
      <c r="M2751" s="20">
        <f t="shared" si="529"/>
        <v>5000</v>
      </c>
      <c r="N2751" s="22">
        <f t="shared" si="530"/>
        <v>4800</v>
      </c>
      <c r="O2751" s="20">
        <f t="shared" si="530"/>
        <v>4608</v>
      </c>
      <c r="P2751" s="22">
        <f t="shared" si="530"/>
        <v>4423.68</v>
      </c>
      <c r="Q2751" s="20">
        <f t="shared" si="530"/>
        <v>4246.7328000000007</v>
      </c>
      <c r="R2751" s="21">
        <f t="shared" ca="1" si="531"/>
        <v>778220000</v>
      </c>
      <c r="S2751" s="22">
        <f t="shared" ca="1" si="532"/>
        <v>709736640</v>
      </c>
      <c r="T2751" s="21">
        <f t="shared" ca="1" si="533"/>
        <v>647279815.67999995</v>
      </c>
      <c r="U2751" s="22">
        <f t="shared" ca="1" si="534"/>
        <v>590319191.90016007</v>
      </c>
      <c r="V2751" s="21">
        <f t="shared" ca="1" si="535"/>
        <v>566706424.22415364</v>
      </c>
      <c r="W2751" s="23">
        <f t="shared" ca="1" si="536"/>
        <v>358243058.77105093</v>
      </c>
    </row>
    <row r="2752" spans="6:23" x14ac:dyDescent="0.35">
      <c r="F2752" s="22">
        <v>2750</v>
      </c>
      <c r="G2752" s="22">
        <f t="shared" ca="1" si="525"/>
        <v>0.72571180543891012</v>
      </c>
      <c r="H2752" s="19">
        <f t="shared" ca="1" si="526"/>
        <v>157997</v>
      </c>
      <c r="I2752" s="22">
        <f t="shared" ca="1" si="527"/>
        <v>150097.15</v>
      </c>
      <c r="J2752" s="19">
        <f t="shared" ca="1" si="527"/>
        <v>142592.29249999998</v>
      </c>
      <c r="K2752" s="22">
        <f t="shared" ca="1" si="527"/>
        <v>135462.67787499999</v>
      </c>
      <c r="L2752" s="19">
        <f t="shared" ca="1" si="528"/>
        <v>135462.67787499999</v>
      </c>
      <c r="M2752" s="20">
        <f t="shared" si="529"/>
        <v>5000</v>
      </c>
      <c r="N2752" s="22">
        <f t="shared" si="530"/>
        <v>4800</v>
      </c>
      <c r="O2752" s="20">
        <f t="shared" si="530"/>
        <v>4608</v>
      </c>
      <c r="P2752" s="22">
        <f t="shared" si="530"/>
        <v>4423.68</v>
      </c>
      <c r="Q2752" s="20">
        <f t="shared" si="530"/>
        <v>4246.7328000000007</v>
      </c>
      <c r="R2752" s="21">
        <f t="shared" ca="1" si="531"/>
        <v>789985000</v>
      </c>
      <c r="S2752" s="22">
        <f t="shared" ca="1" si="532"/>
        <v>720466320</v>
      </c>
      <c r="T2752" s="21">
        <f t="shared" ca="1" si="533"/>
        <v>657065283.83999991</v>
      </c>
      <c r="U2752" s="22">
        <f t="shared" ca="1" si="534"/>
        <v>599243538.86207998</v>
      </c>
      <c r="V2752" s="21">
        <f t="shared" ca="1" si="535"/>
        <v>575273797.30759692</v>
      </c>
      <c r="W2752" s="23">
        <f t="shared" ca="1" si="536"/>
        <v>392382800.21491194</v>
      </c>
    </row>
    <row r="2753" spans="6:23" x14ac:dyDescent="0.35">
      <c r="F2753" s="22">
        <v>2751</v>
      </c>
      <c r="G2753" s="22">
        <f t="shared" ca="1" si="525"/>
        <v>0.35016933011075901</v>
      </c>
      <c r="H2753" s="19">
        <f t="shared" ca="1" si="526"/>
        <v>128454</v>
      </c>
      <c r="I2753" s="22">
        <f t="shared" ca="1" si="527"/>
        <v>122031.3</v>
      </c>
      <c r="J2753" s="19">
        <f t="shared" ca="1" si="527"/>
        <v>115929.735</v>
      </c>
      <c r="K2753" s="22">
        <f t="shared" ca="1" si="527"/>
        <v>110133.24825</v>
      </c>
      <c r="L2753" s="19">
        <f t="shared" ca="1" si="528"/>
        <v>110133.24825</v>
      </c>
      <c r="M2753" s="20">
        <f t="shared" si="529"/>
        <v>5000</v>
      </c>
      <c r="N2753" s="22">
        <f t="shared" si="530"/>
        <v>4800</v>
      </c>
      <c r="O2753" s="20">
        <f t="shared" si="530"/>
        <v>4608</v>
      </c>
      <c r="P2753" s="22">
        <f t="shared" si="530"/>
        <v>4423.68</v>
      </c>
      <c r="Q2753" s="20">
        <f t="shared" si="530"/>
        <v>4246.7328000000007</v>
      </c>
      <c r="R2753" s="21">
        <f t="shared" ca="1" si="531"/>
        <v>642270000</v>
      </c>
      <c r="S2753" s="22">
        <f t="shared" ca="1" si="532"/>
        <v>585750240</v>
      </c>
      <c r="T2753" s="21">
        <f t="shared" ca="1" si="533"/>
        <v>534204218.88</v>
      </c>
      <c r="U2753" s="22">
        <f t="shared" ca="1" si="534"/>
        <v>487194247.61856008</v>
      </c>
      <c r="V2753" s="21">
        <f t="shared" ca="1" si="535"/>
        <v>467706477.71381772</v>
      </c>
      <c r="W2753" s="23">
        <f t="shared" ca="1" si="536"/>
        <v>-36257395.907476902</v>
      </c>
    </row>
    <row r="2754" spans="6:23" x14ac:dyDescent="0.35">
      <c r="F2754" s="22">
        <v>2752</v>
      </c>
      <c r="G2754" s="22">
        <f t="shared" ca="1" si="525"/>
        <v>0.3929199901898669</v>
      </c>
      <c r="H2754" s="19">
        <f t="shared" ca="1" si="526"/>
        <v>131849</v>
      </c>
      <c r="I2754" s="22">
        <f t="shared" ca="1" si="527"/>
        <v>125256.55</v>
      </c>
      <c r="J2754" s="19">
        <f t="shared" ca="1" si="527"/>
        <v>118993.7225</v>
      </c>
      <c r="K2754" s="22">
        <f t="shared" ca="1" si="527"/>
        <v>113044.036375</v>
      </c>
      <c r="L2754" s="19">
        <f t="shared" ca="1" si="528"/>
        <v>113044.036375</v>
      </c>
      <c r="M2754" s="20">
        <f t="shared" si="529"/>
        <v>5000</v>
      </c>
      <c r="N2754" s="22">
        <f t="shared" si="530"/>
        <v>4800</v>
      </c>
      <c r="O2754" s="20">
        <f t="shared" si="530"/>
        <v>4608</v>
      </c>
      <c r="P2754" s="22">
        <f t="shared" si="530"/>
        <v>4423.68</v>
      </c>
      <c r="Q2754" s="20">
        <f t="shared" si="530"/>
        <v>4246.7328000000007</v>
      </c>
      <c r="R2754" s="21">
        <f t="shared" ca="1" si="531"/>
        <v>659245000</v>
      </c>
      <c r="S2754" s="22">
        <f t="shared" ca="1" si="532"/>
        <v>601231440</v>
      </c>
      <c r="T2754" s="21">
        <f t="shared" ca="1" si="533"/>
        <v>548323073.27999997</v>
      </c>
      <c r="U2754" s="22">
        <f t="shared" ca="1" si="534"/>
        <v>500070642.83136004</v>
      </c>
      <c r="V2754" s="21">
        <f t="shared" ca="1" si="535"/>
        <v>480067817.11810565</v>
      </c>
      <c r="W2754" s="23">
        <f t="shared" ca="1" si="536"/>
        <v>13000752.074634075</v>
      </c>
    </row>
    <row r="2755" spans="6:23" x14ac:dyDescent="0.35">
      <c r="F2755" s="22">
        <v>2753</v>
      </c>
      <c r="G2755" s="22">
        <f t="shared" ca="1" si="525"/>
        <v>0.16622971509934059</v>
      </c>
      <c r="H2755" s="19">
        <f t="shared" ca="1" si="526"/>
        <v>110925</v>
      </c>
      <c r="I2755" s="22">
        <f t="shared" ca="1" si="527"/>
        <v>105378.75</v>
      </c>
      <c r="J2755" s="19">
        <f t="shared" ca="1" si="527"/>
        <v>100109.8125</v>
      </c>
      <c r="K2755" s="22">
        <f t="shared" ca="1" si="527"/>
        <v>95104.321874999994</v>
      </c>
      <c r="L2755" s="19">
        <f t="shared" ca="1" si="528"/>
        <v>95104.321874999994</v>
      </c>
      <c r="M2755" s="20">
        <f t="shared" si="529"/>
        <v>5000</v>
      </c>
      <c r="N2755" s="22">
        <f t="shared" si="530"/>
        <v>4800</v>
      </c>
      <c r="O2755" s="20">
        <f t="shared" si="530"/>
        <v>4608</v>
      </c>
      <c r="P2755" s="22">
        <f t="shared" si="530"/>
        <v>4423.68</v>
      </c>
      <c r="Q2755" s="20">
        <f t="shared" ref="Q2755:Q2818" si="537">P2755-$B$8*P2755</f>
        <v>4246.7328000000007</v>
      </c>
      <c r="R2755" s="21">
        <f t="shared" ca="1" si="531"/>
        <v>554625000</v>
      </c>
      <c r="S2755" s="22">
        <f t="shared" ca="1" si="532"/>
        <v>505818000</v>
      </c>
      <c r="T2755" s="21">
        <f t="shared" ca="1" si="533"/>
        <v>461306016</v>
      </c>
      <c r="U2755" s="22">
        <f t="shared" ca="1" si="534"/>
        <v>420711086.59200001</v>
      </c>
      <c r="V2755" s="21">
        <f t="shared" ca="1" si="535"/>
        <v>403882643.12832004</v>
      </c>
      <c r="W2755" s="23">
        <f t="shared" ca="1" si="536"/>
        <v>-290586136.99096107</v>
      </c>
    </row>
    <row r="2756" spans="6:23" x14ac:dyDescent="0.35">
      <c r="F2756" s="22">
        <v>2754</v>
      </c>
      <c r="G2756" s="22">
        <f t="shared" ref="G2756:G2819" ca="1" si="538">RAND()</f>
        <v>0.23220299157522684</v>
      </c>
      <c r="H2756" s="19">
        <f t="shared" ref="H2756:H2819" ca="1" si="539">ROUND(_xlfn.NORM.INV(G2756,$B$4,$B$5),0)</f>
        <v>118052</v>
      </c>
      <c r="I2756" s="22">
        <f t="shared" ref="I2756:K2819" ca="1" si="540">H2756-$B$7*H2756</f>
        <v>112149.4</v>
      </c>
      <c r="J2756" s="19">
        <f t="shared" ca="1" si="540"/>
        <v>106541.93</v>
      </c>
      <c r="K2756" s="22">
        <f t="shared" ca="1" si="540"/>
        <v>101214.83349999999</v>
      </c>
      <c r="L2756" s="19">
        <f t="shared" ref="L2756:L2819" ca="1" si="541">J2756-$B$7*J2756</f>
        <v>101214.83349999999</v>
      </c>
      <c r="M2756" s="20">
        <f t="shared" ref="M2756:M2819" si="542">$B$3</f>
        <v>5000</v>
      </c>
      <c r="N2756" s="22">
        <f t="shared" ref="N2756:Q2819" si="543">M2756-$B$8*M2756</f>
        <v>4800</v>
      </c>
      <c r="O2756" s="20">
        <f t="shared" si="543"/>
        <v>4608</v>
      </c>
      <c r="P2756" s="22">
        <f t="shared" si="543"/>
        <v>4423.68</v>
      </c>
      <c r="Q2756" s="20">
        <f t="shared" si="537"/>
        <v>4246.7328000000007</v>
      </c>
      <c r="R2756" s="21">
        <f t="shared" ref="R2756:R2819" ca="1" si="544">H2756*M2756</f>
        <v>590260000</v>
      </c>
      <c r="S2756" s="22">
        <f t="shared" ref="S2756:S2819" ca="1" si="545">I2756*N2756</f>
        <v>538317120</v>
      </c>
      <c r="T2756" s="21">
        <f t="shared" ref="T2756:T2819" ca="1" si="546">J2756*O2756</f>
        <v>490945213.43999994</v>
      </c>
      <c r="U2756" s="22">
        <f t="shared" ref="U2756:U2819" ca="1" si="547">K2756*P2756</f>
        <v>447742034.65728003</v>
      </c>
      <c r="V2756" s="21">
        <f t="shared" ref="V2756:V2819" ca="1" si="548">L2756*Q2756</f>
        <v>429832353.27098882</v>
      </c>
      <c r="W2756" s="23">
        <f t="shared" ref="W2756:W2819" ca="1" si="549">NPV($B$6,R2756,S2756,T2756,U2756,V2756)-$B$2</f>
        <v>-187180298.79699731</v>
      </c>
    </row>
    <row r="2757" spans="6:23" x14ac:dyDescent="0.35">
      <c r="F2757" s="22">
        <v>2755</v>
      </c>
      <c r="G2757" s="22">
        <f t="shared" ca="1" si="538"/>
        <v>0.47146736184155991</v>
      </c>
      <c r="H2757" s="19">
        <f t="shared" ca="1" si="539"/>
        <v>137853</v>
      </c>
      <c r="I2757" s="22">
        <f t="shared" ca="1" si="540"/>
        <v>130960.35</v>
      </c>
      <c r="J2757" s="19">
        <f t="shared" ca="1" si="540"/>
        <v>124412.3325</v>
      </c>
      <c r="K2757" s="22">
        <f t="shared" ca="1" si="540"/>
        <v>118191.71587500001</v>
      </c>
      <c r="L2757" s="19">
        <f t="shared" ca="1" si="541"/>
        <v>118191.71587500001</v>
      </c>
      <c r="M2757" s="20">
        <f t="shared" si="542"/>
        <v>5000</v>
      </c>
      <c r="N2757" s="22">
        <f t="shared" si="543"/>
        <v>4800</v>
      </c>
      <c r="O2757" s="20">
        <f t="shared" si="543"/>
        <v>4608</v>
      </c>
      <c r="P2757" s="22">
        <f t="shared" si="543"/>
        <v>4423.68</v>
      </c>
      <c r="Q2757" s="20">
        <f t="shared" si="537"/>
        <v>4246.7328000000007</v>
      </c>
      <c r="R2757" s="21">
        <f t="shared" ca="1" si="544"/>
        <v>689265000</v>
      </c>
      <c r="S2757" s="22">
        <f t="shared" ca="1" si="545"/>
        <v>628609680</v>
      </c>
      <c r="T2757" s="21">
        <f t="shared" ca="1" si="546"/>
        <v>573292028.15999997</v>
      </c>
      <c r="U2757" s="22">
        <f t="shared" ca="1" si="547"/>
        <v>522842329.68192005</v>
      </c>
      <c r="V2757" s="21">
        <f t="shared" ca="1" si="548"/>
        <v>501928636.49464333</v>
      </c>
      <c r="W2757" s="23">
        <f t="shared" ca="1" si="549"/>
        <v>100112952.51192284</v>
      </c>
    </row>
    <row r="2758" spans="6:23" x14ac:dyDescent="0.35">
      <c r="F2758" s="22">
        <v>2756</v>
      </c>
      <c r="G2758" s="22">
        <f t="shared" ca="1" si="538"/>
        <v>0.86918525814238279</v>
      </c>
      <c r="H2758" s="19">
        <f t="shared" ca="1" si="539"/>
        <v>173676</v>
      </c>
      <c r="I2758" s="22">
        <f t="shared" ca="1" si="540"/>
        <v>164992.20000000001</v>
      </c>
      <c r="J2758" s="19">
        <f t="shared" ca="1" si="540"/>
        <v>156742.59000000003</v>
      </c>
      <c r="K2758" s="22">
        <f t="shared" ca="1" si="540"/>
        <v>148905.46050000002</v>
      </c>
      <c r="L2758" s="19">
        <f t="shared" ca="1" si="541"/>
        <v>148905.46050000002</v>
      </c>
      <c r="M2758" s="20">
        <f t="shared" si="542"/>
        <v>5000</v>
      </c>
      <c r="N2758" s="22">
        <f t="shared" si="543"/>
        <v>4800</v>
      </c>
      <c r="O2758" s="20">
        <f t="shared" si="543"/>
        <v>4608</v>
      </c>
      <c r="P2758" s="22">
        <f t="shared" si="543"/>
        <v>4423.68</v>
      </c>
      <c r="Q2758" s="20">
        <f t="shared" si="537"/>
        <v>4246.7328000000007</v>
      </c>
      <c r="R2758" s="21">
        <f t="shared" ca="1" si="544"/>
        <v>868380000</v>
      </c>
      <c r="S2758" s="22">
        <f t="shared" ca="1" si="545"/>
        <v>791962560</v>
      </c>
      <c r="T2758" s="21">
        <f t="shared" ca="1" si="546"/>
        <v>722269854.72000015</v>
      </c>
      <c r="U2758" s="22">
        <f t="shared" ca="1" si="547"/>
        <v>658710107.5046401</v>
      </c>
      <c r="V2758" s="21">
        <f t="shared" ca="1" si="548"/>
        <v>632361703.20445454</v>
      </c>
      <c r="W2758" s="23">
        <f t="shared" ca="1" si="549"/>
        <v>619869840.63067722</v>
      </c>
    </row>
    <row r="2759" spans="6:23" x14ac:dyDescent="0.35">
      <c r="F2759" s="22">
        <v>2757</v>
      </c>
      <c r="G2759" s="22">
        <f t="shared" ca="1" si="538"/>
        <v>0.66678302909041309</v>
      </c>
      <c r="H2759" s="19">
        <f t="shared" ca="1" si="539"/>
        <v>152931</v>
      </c>
      <c r="I2759" s="22">
        <f t="shared" ca="1" si="540"/>
        <v>145284.45000000001</v>
      </c>
      <c r="J2759" s="19">
        <f t="shared" ca="1" si="540"/>
        <v>138020.22750000001</v>
      </c>
      <c r="K2759" s="22">
        <f t="shared" ca="1" si="540"/>
        <v>131119.21612500001</v>
      </c>
      <c r="L2759" s="19">
        <f t="shared" ca="1" si="541"/>
        <v>131119.21612500001</v>
      </c>
      <c r="M2759" s="20">
        <f t="shared" si="542"/>
        <v>5000</v>
      </c>
      <c r="N2759" s="22">
        <f t="shared" si="543"/>
        <v>4800</v>
      </c>
      <c r="O2759" s="20">
        <f t="shared" si="543"/>
        <v>4608</v>
      </c>
      <c r="P2759" s="22">
        <f t="shared" si="543"/>
        <v>4423.68</v>
      </c>
      <c r="Q2759" s="20">
        <f t="shared" si="537"/>
        <v>4246.7328000000007</v>
      </c>
      <c r="R2759" s="21">
        <f t="shared" ca="1" si="544"/>
        <v>764655000</v>
      </c>
      <c r="S2759" s="22">
        <f t="shared" ca="1" si="545"/>
        <v>697365360</v>
      </c>
      <c r="T2759" s="21">
        <f t="shared" ca="1" si="546"/>
        <v>635997208.32000005</v>
      </c>
      <c r="U2759" s="22">
        <f t="shared" ca="1" si="547"/>
        <v>580029453.98784006</v>
      </c>
      <c r="V2759" s="21">
        <f t="shared" ca="1" si="548"/>
        <v>556828275.82832646</v>
      </c>
      <c r="W2759" s="23">
        <f t="shared" ca="1" si="549"/>
        <v>318880067.46752644</v>
      </c>
    </row>
    <row r="2760" spans="6:23" x14ac:dyDescent="0.35">
      <c r="F2760" s="22">
        <v>2758</v>
      </c>
      <c r="G2760" s="22">
        <f t="shared" ca="1" si="538"/>
        <v>0.49530841520983049</v>
      </c>
      <c r="H2760" s="19">
        <f t="shared" ca="1" si="539"/>
        <v>139647</v>
      </c>
      <c r="I2760" s="22">
        <f t="shared" ca="1" si="540"/>
        <v>132664.65</v>
      </c>
      <c r="J2760" s="19">
        <f t="shared" ca="1" si="540"/>
        <v>126031.4175</v>
      </c>
      <c r="K2760" s="22">
        <f t="shared" ca="1" si="540"/>
        <v>119729.84662499999</v>
      </c>
      <c r="L2760" s="19">
        <f t="shared" ca="1" si="541"/>
        <v>119729.84662499999</v>
      </c>
      <c r="M2760" s="20">
        <f t="shared" si="542"/>
        <v>5000</v>
      </c>
      <c r="N2760" s="22">
        <f t="shared" si="543"/>
        <v>4800</v>
      </c>
      <c r="O2760" s="20">
        <f t="shared" si="543"/>
        <v>4608</v>
      </c>
      <c r="P2760" s="22">
        <f t="shared" si="543"/>
        <v>4423.68</v>
      </c>
      <c r="Q2760" s="20">
        <f t="shared" si="537"/>
        <v>4246.7328000000007</v>
      </c>
      <c r="R2760" s="21">
        <f t="shared" ca="1" si="544"/>
        <v>698235000</v>
      </c>
      <c r="S2760" s="22">
        <f t="shared" ca="1" si="545"/>
        <v>636790320</v>
      </c>
      <c r="T2760" s="21">
        <f t="shared" ca="1" si="546"/>
        <v>580752771.84000003</v>
      </c>
      <c r="U2760" s="22">
        <f t="shared" ca="1" si="547"/>
        <v>529646527.91807997</v>
      </c>
      <c r="V2760" s="21">
        <f t="shared" ca="1" si="548"/>
        <v>508460666.80135685</v>
      </c>
      <c r="W2760" s="23">
        <f t="shared" ca="1" si="549"/>
        <v>126142147.64591599</v>
      </c>
    </row>
    <row r="2761" spans="6:23" x14ac:dyDescent="0.35">
      <c r="F2761" s="22">
        <v>2759</v>
      </c>
      <c r="G2761" s="22">
        <f t="shared" ca="1" si="538"/>
        <v>0.23333709580046547</v>
      </c>
      <c r="H2761" s="19">
        <f t="shared" ca="1" si="539"/>
        <v>118163</v>
      </c>
      <c r="I2761" s="22">
        <f t="shared" ca="1" si="540"/>
        <v>112254.85</v>
      </c>
      <c r="J2761" s="19">
        <f t="shared" ca="1" si="540"/>
        <v>106642.10750000001</v>
      </c>
      <c r="K2761" s="22">
        <f t="shared" ca="1" si="540"/>
        <v>101310.00212500001</v>
      </c>
      <c r="L2761" s="19">
        <f t="shared" ca="1" si="541"/>
        <v>101310.00212500001</v>
      </c>
      <c r="M2761" s="20">
        <f t="shared" si="542"/>
        <v>5000</v>
      </c>
      <c r="N2761" s="22">
        <f t="shared" si="543"/>
        <v>4800</v>
      </c>
      <c r="O2761" s="20">
        <f t="shared" si="543"/>
        <v>4608</v>
      </c>
      <c r="P2761" s="22">
        <f t="shared" si="543"/>
        <v>4423.68</v>
      </c>
      <c r="Q2761" s="20">
        <f t="shared" si="537"/>
        <v>4246.7328000000007</v>
      </c>
      <c r="R2761" s="21">
        <f t="shared" ca="1" si="544"/>
        <v>590815000</v>
      </c>
      <c r="S2761" s="22">
        <f t="shared" ca="1" si="545"/>
        <v>538823280</v>
      </c>
      <c r="T2761" s="21">
        <f t="shared" ca="1" si="546"/>
        <v>491406831.36000007</v>
      </c>
      <c r="U2761" s="22">
        <f t="shared" ca="1" si="547"/>
        <v>448163030.20032007</v>
      </c>
      <c r="V2761" s="21">
        <f t="shared" ca="1" si="548"/>
        <v>430236508.99230731</v>
      </c>
      <c r="W2761" s="23">
        <f t="shared" ca="1" si="549"/>
        <v>-185569796.75693417</v>
      </c>
    </row>
    <row r="2762" spans="6:23" x14ac:dyDescent="0.35">
      <c r="F2762" s="22">
        <v>2760</v>
      </c>
      <c r="G2762" s="22">
        <f t="shared" ca="1" si="538"/>
        <v>0.21107705456784953</v>
      </c>
      <c r="H2762" s="19">
        <f t="shared" ca="1" si="539"/>
        <v>115919</v>
      </c>
      <c r="I2762" s="22">
        <f t="shared" ca="1" si="540"/>
        <v>110123.05</v>
      </c>
      <c r="J2762" s="19">
        <f t="shared" ca="1" si="540"/>
        <v>104616.89750000001</v>
      </c>
      <c r="K2762" s="22">
        <f t="shared" ca="1" si="540"/>
        <v>99386.052625000011</v>
      </c>
      <c r="L2762" s="19">
        <f t="shared" ca="1" si="541"/>
        <v>99386.052625000011</v>
      </c>
      <c r="M2762" s="20">
        <f t="shared" si="542"/>
        <v>5000</v>
      </c>
      <c r="N2762" s="22">
        <f t="shared" si="543"/>
        <v>4800</v>
      </c>
      <c r="O2762" s="20">
        <f t="shared" si="543"/>
        <v>4608</v>
      </c>
      <c r="P2762" s="22">
        <f t="shared" si="543"/>
        <v>4423.68</v>
      </c>
      <c r="Q2762" s="20">
        <f t="shared" si="537"/>
        <v>4246.7328000000007</v>
      </c>
      <c r="R2762" s="21">
        <f t="shared" ca="1" si="544"/>
        <v>579595000</v>
      </c>
      <c r="S2762" s="22">
        <f t="shared" ca="1" si="545"/>
        <v>528590640</v>
      </c>
      <c r="T2762" s="21">
        <f t="shared" ca="1" si="546"/>
        <v>482074663.68000001</v>
      </c>
      <c r="U2762" s="22">
        <f t="shared" ca="1" si="547"/>
        <v>439652093.27616006</v>
      </c>
      <c r="V2762" s="21">
        <f t="shared" ca="1" si="548"/>
        <v>422066009.54511374</v>
      </c>
      <c r="W2762" s="23">
        <f t="shared" ca="1" si="549"/>
        <v>-218128054.21550775</v>
      </c>
    </row>
    <row r="2763" spans="6:23" x14ac:dyDescent="0.35">
      <c r="F2763" s="22">
        <v>2761</v>
      </c>
      <c r="G2763" s="22">
        <f t="shared" ca="1" si="538"/>
        <v>0.48451776166853744</v>
      </c>
      <c r="H2763" s="19">
        <f t="shared" ca="1" si="539"/>
        <v>138835</v>
      </c>
      <c r="I2763" s="22">
        <f t="shared" ca="1" si="540"/>
        <v>131893.25</v>
      </c>
      <c r="J2763" s="19">
        <f t="shared" ca="1" si="540"/>
        <v>125298.58749999999</v>
      </c>
      <c r="K2763" s="22">
        <f t="shared" ca="1" si="540"/>
        <v>119033.65812499999</v>
      </c>
      <c r="L2763" s="19">
        <f t="shared" ca="1" si="541"/>
        <v>119033.65812499999</v>
      </c>
      <c r="M2763" s="20">
        <f t="shared" si="542"/>
        <v>5000</v>
      </c>
      <c r="N2763" s="22">
        <f t="shared" si="543"/>
        <v>4800</v>
      </c>
      <c r="O2763" s="20">
        <f t="shared" si="543"/>
        <v>4608</v>
      </c>
      <c r="P2763" s="22">
        <f t="shared" si="543"/>
        <v>4423.68</v>
      </c>
      <c r="Q2763" s="20">
        <f t="shared" si="537"/>
        <v>4246.7328000000007</v>
      </c>
      <c r="R2763" s="21">
        <f t="shared" ca="1" si="544"/>
        <v>694175000</v>
      </c>
      <c r="S2763" s="22">
        <f t="shared" ca="1" si="545"/>
        <v>633087600</v>
      </c>
      <c r="T2763" s="21">
        <f t="shared" ca="1" si="546"/>
        <v>577375891.19999993</v>
      </c>
      <c r="U2763" s="22">
        <f t="shared" ca="1" si="547"/>
        <v>526566812.7744</v>
      </c>
      <c r="V2763" s="21">
        <f t="shared" ca="1" si="548"/>
        <v>505504140.26342404</v>
      </c>
      <c r="W2763" s="23">
        <f t="shared" ca="1" si="549"/>
        <v>114360817.4068954</v>
      </c>
    </row>
    <row r="2764" spans="6:23" x14ac:dyDescent="0.35">
      <c r="F2764" s="22">
        <v>2762</v>
      </c>
      <c r="G2764" s="22">
        <f t="shared" ca="1" si="538"/>
        <v>0.98917427245213374</v>
      </c>
      <c r="H2764" s="19">
        <f t="shared" ca="1" si="539"/>
        <v>208893</v>
      </c>
      <c r="I2764" s="22">
        <f t="shared" ca="1" si="540"/>
        <v>198448.35</v>
      </c>
      <c r="J2764" s="19">
        <f t="shared" ca="1" si="540"/>
        <v>188525.9325</v>
      </c>
      <c r="K2764" s="22">
        <f t="shared" ca="1" si="540"/>
        <v>179099.63587500001</v>
      </c>
      <c r="L2764" s="19">
        <f t="shared" ca="1" si="541"/>
        <v>179099.63587500001</v>
      </c>
      <c r="M2764" s="20">
        <f t="shared" si="542"/>
        <v>5000</v>
      </c>
      <c r="N2764" s="22">
        <f t="shared" si="543"/>
        <v>4800</v>
      </c>
      <c r="O2764" s="20">
        <f t="shared" si="543"/>
        <v>4608</v>
      </c>
      <c r="P2764" s="22">
        <f t="shared" si="543"/>
        <v>4423.68</v>
      </c>
      <c r="Q2764" s="20">
        <f t="shared" si="537"/>
        <v>4246.7328000000007</v>
      </c>
      <c r="R2764" s="21">
        <f t="shared" ca="1" si="544"/>
        <v>1044465000</v>
      </c>
      <c r="S2764" s="22">
        <f t="shared" ca="1" si="545"/>
        <v>952552080</v>
      </c>
      <c r="T2764" s="21">
        <f t="shared" ca="1" si="546"/>
        <v>868727496.96000004</v>
      </c>
      <c r="U2764" s="22">
        <f t="shared" ca="1" si="547"/>
        <v>792279477.22752011</v>
      </c>
      <c r="V2764" s="21">
        <f t="shared" ca="1" si="548"/>
        <v>760588298.13841939</v>
      </c>
      <c r="W2764" s="23">
        <f t="shared" ca="1" si="549"/>
        <v>1130834258.1523294</v>
      </c>
    </row>
    <row r="2765" spans="6:23" x14ac:dyDescent="0.35">
      <c r="F2765" s="22">
        <v>2763</v>
      </c>
      <c r="G2765" s="22">
        <f t="shared" ca="1" si="538"/>
        <v>0.19381224907610684</v>
      </c>
      <c r="H2765" s="19">
        <f t="shared" ca="1" si="539"/>
        <v>114082</v>
      </c>
      <c r="I2765" s="22">
        <f t="shared" ca="1" si="540"/>
        <v>108377.9</v>
      </c>
      <c r="J2765" s="19">
        <f t="shared" ca="1" si="540"/>
        <v>102959.00499999999</v>
      </c>
      <c r="K2765" s="22">
        <f t="shared" ca="1" si="540"/>
        <v>97811.054749999996</v>
      </c>
      <c r="L2765" s="19">
        <f t="shared" ca="1" si="541"/>
        <v>97811.054749999996</v>
      </c>
      <c r="M2765" s="20">
        <f t="shared" si="542"/>
        <v>5000</v>
      </c>
      <c r="N2765" s="22">
        <f t="shared" si="543"/>
        <v>4800</v>
      </c>
      <c r="O2765" s="20">
        <f t="shared" si="543"/>
        <v>4608</v>
      </c>
      <c r="P2765" s="22">
        <f t="shared" si="543"/>
        <v>4423.68</v>
      </c>
      <c r="Q2765" s="20">
        <f t="shared" si="537"/>
        <v>4246.7328000000007</v>
      </c>
      <c r="R2765" s="21">
        <f t="shared" ca="1" si="544"/>
        <v>570410000</v>
      </c>
      <c r="S2765" s="22">
        <f t="shared" ca="1" si="545"/>
        <v>520213920</v>
      </c>
      <c r="T2765" s="21">
        <f t="shared" ca="1" si="546"/>
        <v>474435095.03999996</v>
      </c>
      <c r="U2765" s="22">
        <f t="shared" ca="1" si="547"/>
        <v>432684806.67648</v>
      </c>
      <c r="V2765" s="21">
        <f t="shared" ca="1" si="548"/>
        <v>415377414.40942085</v>
      </c>
      <c r="W2765" s="23">
        <f t="shared" ca="1" si="549"/>
        <v>-244781137.52718353</v>
      </c>
    </row>
    <row r="2766" spans="6:23" x14ac:dyDescent="0.35">
      <c r="F2766" s="22">
        <v>2764</v>
      </c>
      <c r="G2766" s="22">
        <f t="shared" ca="1" si="538"/>
        <v>0.89709218442100958</v>
      </c>
      <c r="H2766" s="19">
        <f t="shared" ca="1" si="539"/>
        <v>177955</v>
      </c>
      <c r="I2766" s="22">
        <f t="shared" ca="1" si="540"/>
        <v>169057.25</v>
      </c>
      <c r="J2766" s="19">
        <f t="shared" ca="1" si="540"/>
        <v>160604.38750000001</v>
      </c>
      <c r="K2766" s="22">
        <f t="shared" ca="1" si="540"/>
        <v>152574.16812500003</v>
      </c>
      <c r="L2766" s="19">
        <f t="shared" ca="1" si="541"/>
        <v>152574.16812500003</v>
      </c>
      <c r="M2766" s="20">
        <f t="shared" si="542"/>
        <v>5000</v>
      </c>
      <c r="N2766" s="22">
        <f t="shared" si="543"/>
        <v>4800</v>
      </c>
      <c r="O2766" s="20">
        <f t="shared" si="543"/>
        <v>4608</v>
      </c>
      <c r="P2766" s="22">
        <f t="shared" si="543"/>
        <v>4423.68</v>
      </c>
      <c r="Q2766" s="20">
        <f t="shared" si="537"/>
        <v>4246.7328000000007</v>
      </c>
      <c r="R2766" s="21">
        <f t="shared" ca="1" si="544"/>
        <v>889775000</v>
      </c>
      <c r="S2766" s="22">
        <f t="shared" ca="1" si="545"/>
        <v>811474800</v>
      </c>
      <c r="T2766" s="21">
        <f t="shared" ca="1" si="546"/>
        <v>740065017.60000002</v>
      </c>
      <c r="U2766" s="22">
        <f t="shared" ca="1" si="547"/>
        <v>674939296.05120015</v>
      </c>
      <c r="V2766" s="21">
        <f t="shared" ca="1" si="548"/>
        <v>647941724.20915222</v>
      </c>
      <c r="W2766" s="23">
        <f t="shared" ca="1" si="549"/>
        <v>681953968.82374144</v>
      </c>
    </row>
    <row r="2767" spans="6:23" x14ac:dyDescent="0.35">
      <c r="F2767" s="22">
        <v>2765</v>
      </c>
      <c r="G2767" s="22">
        <f t="shared" ca="1" si="538"/>
        <v>8.7558114451687707E-2</v>
      </c>
      <c r="H2767" s="19">
        <f t="shared" ca="1" si="539"/>
        <v>99322</v>
      </c>
      <c r="I2767" s="22">
        <f t="shared" ca="1" si="540"/>
        <v>94355.9</v>
      </c>
      <c r="J2767" s="19">
        <f t="shared" ca="1" si="540"/>
        <v>89638.104999999996</v>
      </c>
      <c r="K2767" s="22">
        <f t="shared" ca="1" si="540"/>
        <v>85156.19975</v>
      </c>
      <c r="L2767" s="19">
        <f t="shared" ca="1" si="541"/>
        <v>85156.19975</v>
      </c>
      <c r="M2767" s="20">
        <f t="shared" si="542"/>
        <v>5000</v>
      </c>
      <c r="N2767" s="22">
        <f t="shared" si="543"/>
        <v>4800</v>
      </c>
      <c r="O2767" s="20">
        <f t="shared" si="543"/>
        <v>4608</v>
      </c>
      <c r="P2767" s="22">
        <f t="shared" si="543"/>
        <v>4423.68</v>
      </c>
      <c r="Q2767" s="20">
        <f t="shared" si="537"/>
        <v>4246.7328000000007</v>
      </c>
      <c r="R2767" s="21">
        <f t="shared" ca="1" si="544"/>
        <v>496610000</v>
      </c>
      <c r="S2767" s="22">
        <f t="shared" ca="1" si="545"/>
        <v>452908320</v>
      </c>
      <c r="T2767" s="21">
        <f t="shared" ca="1" si="546"/>
        <v>413052387.83999997</v>
      </c>
      <c r="U2767" s="22">
        <f t="shared" ca="1" si="547"/>
        <v>376703777.71008003</v>
      </c>
      <c r="V2767" s="21">
        <f t="shared" ca="1" si="548"/>
        <v>361635626.60167688</v>
      </c>
      <c r="W2767" s="23">
        <f t="shared" ca="1" si="549"/>
        <v>-458934381.77341652</v>
      </c>
    </row>
    <row r="2768" spans="6:23" x14ac:dyDescent="0.35">
      <c r="F2768" s="22">
        <v>2766</v>
      </c>
      <c r="G2768" s="22">
        <f t="shared" ca="1" si="538"/>
        <v>0.41165388033481054</v>
      </c>
      <c r="H2768" s="19">
        <f t="shared" ca="1" si="539"/>
        <v>133301</v>
      </c>
      <c r="I2768" s="22">
        <f t="shared" ca="1" si="540"/>
        <v>126635.95</v>
      </c>
      <c r="J2768" s="19">
        <f t="shared" ca="1" si="540"/>
        <v>120304.1525</v>
      </c>
      <c r="K2768" s="22">
        <f t="shared" ca="1" si="540"/>
        <v>114288.944875</v>
      </c>
      <c r="L2768" s="19">
        <f t="shared" ca="1" si="541"/>
        <v>114288.944875</v>
      </c>
      <c r="M2768" s="20">
        <f t="shared" si="542"/>
        <v>5000</v>
      </c>
      <c r="N2768" s="22">
        <f t="shared" si="543"/>
        <v>4800</v>
      </c>
      <c r="O2768" s="20">
        <f t="shared" si="543"/>
        <v>4608</v>
      </c>
      <c r="P2768" s="22">
        <f t="shared" si="543"/>
        <v>4423.68</v>
      </c>
      <c r="Q2768" s="20">
        <f t="shared" si="537"/>
        <v>4246.7328000000007</v>
      </c>
      <c r="R2768" s="21">
        <f t="shared" ca="1" si="544"/>
        <v>666505000</v>
      </c>
      <c r="S2768" s="22">
        <f t="shared" ca="1" si="545"/>
        <v>607852560</v>
      </c>
      <c r="T2768" s="21">
        <f t="shared" ca="1" si="546"/>
        <v>554361534.72000003</v>
      </c>
      <c r="U2768" s="22">
        <f t="shared" ca="1" si="547"/>
        <v>505577719.66464001</v>
      </c>
      <c r="V2768" s="21">
        <f t="shared" ca="1" si="548"/>
        <v>485354610.8780545</v>
      </c>
      <c r="W2768" s="23">
        <f t="shared" ca="1" si="549"/>
        <v>34067859.841946363</v>
      </c>
    </row>
    <row r="2769" spans="6:23" x14ac:dyDescent="0.35">
      <c r="F2769" s="22">
        <v>2767</v>
      </c>
      <c r="G2769" s="22">
        <f t="shared" ca="1" si="538"/>
        <v>0.32418459012835099</v>
      </c>
      <c r="H2769" s="19">
        <f t="shared" ca="1" si="539"/>
        <v>126319</v>
      </c>
      <c r="I2769" s="22">
        <f t="shared" ca="1" si="540"/>
        <v>120003.05</v>
      </c>
      <c r="J2769" s="19">
        <f t="shared" ca="1" si="540"/>
        <v>114002.89750000001</v>
      </c>
      <c r="K2769" s="22">
        <f t="shared" ca="1" si="540"/>
        <v>108302.75262500001</v>
      </c>
      <c r="L2769" s="19">
        <f t="shared" ca="1" si="541"/>
        <v>108302.75262500001</v>
      </c>
      <c r="M2769" s="20">
        <f t="shared" si="542"/>
        <v>5000</v>
      </c>
      <c r="N2769" s="22">
        <f t="shared" si="543"/>
        <v>4800</v>
      </c>
      <c r="O2769" s="20">
        <f t="shared" si="543"/>
        <v>4608</v>
      </c>
      <c r="P2769" s="22">
        <f t="shared" si="543"/>
        <v>4423.68</v>
      </c>
      <c r="Q2769" s="20">
        <f t="shared" si="537"/>
        <v>4246.7328000000007</v>
      </c>
      <c r="R2769" s="21">
        <f t="shared" ca="1" si="544"/>
        <v>631595000</v>
      </c>
      <c r="S2769" s="22">
        <f t="shared" ca="1" si="545"/>
        <v>576014640</v>
      </c>
      <c r="T2769" s="21">
        <f t="shared" ca="1" si="546"/>
        <v>525325351.68000001</v>
      </c>
      <c r="U2769" s="22">
        <f t="shared" ca="1" si="547"/>
        <v>479096720.73216009</v>
      </c>
      <c r="V2769" s="21">
        <f t="shared" ca="1" si="548"/>
        <v>459932851.90287369</v>
      </c>
      <c r="W2769" s="23">
        <f t="shared" ca="1" si="549"/>
        <v>-67234169.380763531</v>
      </c>
    </row>
    <row r="2770" spans="6:23" x14ac:dyDescent="0.35">
      <c r="F2770" s="22">
        <v>2768</v>
      </c>
      <c r="G2770" s="22">
        <f t="shared" ca="1" si="538"/>
        <v>0.74505791746645955</v>
      </c>
      <c r="H2770" s="19">
        <f t="shared" ca="1" si="539"/>
        <v>159771</v>
      </c>
      <c r="I2770" s="22">
        <f t="shared" ca="1" si="540"/>
        <v>151782.45000000001</v>
      </c>
      <c r="J2770" s="19">
        <f t="shared" ca="1" si="540"/>
        <v>144193.32750000001</v>
      </c>
      <c r="K2770" s="22">
        <f t="shared" ca="1" si="540"/>
        <v>136983.66112500001</v>
      </c>
      <c r="L2770" s="19">
        <f t="shared" ca="1" si="541"/>
        <v>136983.66112500001</v>
      </c>
      <c r="M2770" s="20">
        <f t="shared" si="542"/>
        <v>5000</v>
      </c>
      <c r="N2770" s="22">
        <f t="shared" si="543"/>
        <v>4800</v>
      </c>
      <c r="O2770" s="20">
        <f t="shared" si="543"/>
        <v>4608</v>
      </c>
      <c r="P2770" s="22">
        <f t="shared" si="543"/>
        <v>4423.68</v>
      </c>
      <c r="Q2770" s="20">
        <f t="shared" si="537"/>
        <v>4246.7328000000007</v>
      </c>
      <c r="R2770" s="21">
        <f t="shared" ca="1" si="544"/>
        <v>798855000</v>
      </c>
      <c r="S2770" s="22">
        <f t="shared" ca="1" si="545"/>
        <v>728555760</v>
      </c>
      <c r="T2770" s="21">
        <f t="shared" ca="1" si="546"/>
        <v>664442853.12000012</v>
      </c>
      <c r="U2770" s="22">
        <f t="shared" ca="1" si="547"/>
        <v>605971882.04544008</v>
      </c>
      <c r="V2770" s="21">
        <f t="shared" ca="1" si="548"/>
        <v>581733006.76362252</v>
      </c>
      <c r="W2770" s="23">
        <f t="shared" ca="1" si="549"/>
        <v>418121814.80114603</v>
      </c>
    </row>
    <row r="2771" spans="6:23" x14ac:dyDescent="0.35">
      <c r="F2771" s="22">
        <v>2769</v>
      </c>
      <c r="G2771" s="22">
        <f t="shared" ca="1" si="538"/>
        <v>0.85454785231648211</v>
      </c>
      <c r="H2771" s="19">
        <f t="shared" ca="1" si="539"/>
        <v>171684</v>
      </c>
      <c r="I2771" s="22">
        <f t="shared" ca="1" si="540"/>
        <v>163099.79999999999</v>
      </c>
      <c r="J2771" s="19">
        <f t="shared" ca="1" si="540"/>
        <v>154944.81</v>
      </c>
      <c r="K2771" s="22">
        <f t="shared" ca="1" si="540"/>
        <v>147197.56949999998</v>
      </c>
      <c r="L2771" s="19">
        <f t="shared" ca="1" si="541"/>
        <v>147197.56949999998</v>
      </c>
      <c r="M2771" s="20">
        <f t="shared" si="542"/>
        <v>5000</v>
      </c>
      <c r="N2771" s="22">
        <f t="shared" si="543"/>
        <v>4800</v>
      </c>
      <c r="O2771" s="20">
        <f t="shared" si="543"/>
        <v>4608</v>
      </c>
      <c r="P2771" s="22">
        <f t="shared" si="543"/>
        <v>4423.68</v>
      </c>
      <c r="Q2771" s="20">
        <f t="shared" si="537"/>
        <v>4246.7328000000007</v>
      </c>
      <c r="R2771" s="21">
        <f t="shared" ca="1" si="544"/>
        <v>858420000</v>
      </c>
      <c r="S2771" s="22">
        <f t="shared" ca="1" si="545"/>
        <v>782879040</v>
      </c>
      <c r="T2771" s="21">
        <f t="shared" ca="1" si="546"/>
        <v>713985684.48000002</v>
      </c>
      <c r="U2771" s="22">
        <f t="shared" ca="1" si="547"/>
        <v>651154944.24575996</v>
      </c>
      <c r="V2771" s="21">
        <f t="shared" ca="1" si="548"/>
        <v>625108746.47592962</v>
      </c>
      <c r="W2771" s="23">
        <f t="shared" ca="1" si="549"/>
        <v>590967858.0738678</v>
      </c>
    </row>
    <row r="2772" spans="6:23" x14ac:dyDescent="0.35">
      <c r="F2772" s="22">
        <v>2770</v>
      </c>
      <c r="G2772" s="22">
        <f t="shared" ca="1" si="538"/>
        <v>0.39915379266539497</v>
      </c>
      <c r="H2772" s="19">
        <f t="shared" ca="1" si="539"/>
        <v>132334</v>
      </c>
      <c r="I2772" s="22">
        <f t="shared" ca="1" si="540"/>
        <v>125717.3</v>
      </c>
      <c r="J2772" s="19">
        <f t="shared" ca="1" si="540"/>
        <v>119431.435</v>
      </c>
      <c r="K2772" s="22">
        <f t="shared" ca="1" si="540"/>
        <v>113459.86324999999</v>
      </c>
      <c r="L2772" s="19">
        <f t="shared" ca="1" si="541"/>
        <v>113459.86324999999</v>
      </c>
      <c r="M2772" s="20">
        <f t="shared" si="542"/>
        <v>5000</v>
      </c>
      <c r="N2772" s="22">
        <f t="shared" si="543"/>
        <v>4800</v>
      </c>
      <c r="O2772" s="20">
        <f t="shared" si="543"/>
        <v>4608</v>
      </c>
      <c r="P2772" s="22">
        <f t="shared" si="543"/>
        <v>4423.68</v>
      </c>
      <c r="Q2772" s="20">
        <f t="shared" si="537"/>
        <v>4246.7328000000007</v>
      </c>
      <c r="R2772" s="21">
        <f t="shared" ca="1" si="544"/>
        <v>661670000</v>
      </c>
      <c r="S2772" s="22">
        <f t="shared" ca="1" si="545"/>
        <v>603443040</v>
      </c>
      <c r="T2772" s="21">
        <f t="shared" ca="1" si="546"/>
        <v>550340052.48000002</v>
      </c>
      <c r="U2772" s="22">
        <f t="shared" ca="1" si="547"/>
        <v>501910127.86176002</v>
      </c>
      <c r="V2772" s="21">
        <f t="shared" ca="1" si="548"/>
        <v>481833722.74728966</v>
      </c>
      <c r="W2772" s="23">
        <f t="shared" ca="1" si="549"/>
        <v>20037630.357792616</v>
      </c>
    </row>
    <row r="2773" spans="6:23" x14ac:dyDescent="0.35">
      <c r="F2773" s="22">
        <v>2771</v>
      </c>
      <c r="G2773" s="22">
        <f t="shared" ca="1" si="538"/>
        <v>0.47758299002299542</v>
      </c>
      <c r="H2773" s="19">
        <f t="shared" ca="1" si="539"/>
        <v>138313</v>
      </c>
      <c r="I2773" s="22">
        <f t="shared" ca="1" si="540"/>
        <v>131397.35</v>
      </c>
      <c r="J2773" s="19">
        <f t="shared" ca="1" si="540"/>
        <v>124827.48250000001</v>
      </c>
      <c r="K2773" s="22">
        <f t="shared" ca="1" si="540"/>
        <v>118586.10837500001</v>
      </c>
      <c r="L2773" s="19">
        <f t="shared" ca="1" si="541"/>
        <v>118586.10837500001</v>
      </c>
      <c r="M2773" s="20">
        <f t="shared" si="542"/>
        <v>5000</v>
      </c>
      <c r="N2773" s="22">
        <f t="shared" si="543"/>
        <v>4800</v>
      </c>
      <c r="O2773" s="20">
        <f t="shared" si="543"/>
        <v>4608</v>
      </c>
      <c r="P2773" s="22">
        <f t="shared" si="543"/>
        <v>4423.68</v>
      </c>
      <c r="Q2773" s="20">
        <f t="shared" si="537"/>
        <v>4246.7328000000007</v>
      </c>
      <c r="R2773" s="21">
        <f t="shared" ca="1" si="544"/>
        <v>691565000</v>
      </c>
      <c r="S2773" s="22">
        <f t="shared" ca="1" si="545"/>
        <v>630707280</v>
      </c>
      <c r="T2773" s="21">
        <f t="shared" ca="1" si="546"/>
        <v>575205039.36000001</v>
      </c>
      <c r="U2773" s="22">
        <f t="shared" ca="1" si="547"/>
        <v>524586995.8963201</v>
      </c>
      <c r="V2773" s="21">
        <f t="shared" ca="1" si="548"/>
        <v>503603516.0604673</v>
      </c>
      <c r="W2773" s="23">
        <f t="shared" ca="1" si="549"/>
        <v>106787105.11038256</v>
      </c>
    </row>
    <row r="2774" spans="6:23" x14ac:dyDescent="0.35">
      <c r="F2774" s="22">
        <v>2772</v>
      </c>
      <c r="G2774" s="22">
        <f t="shared" ca="1" si="538"/>
        <v>0.78363515250297866</v>
      </c>
      <c r="H2774" s="19">
        <f t="shared" ca="1" si="539"/>
        <v>163536</v>
      </c>
      <c r="I2774" s="22">
        <f t="shared" ca="1" si="540"/>
        <v>155359.20000000001</v>
      </c>
      <c r="J2774" s="19">
        <f t="shared" ca="1" si="540"/>
        <v>147591.24000000002</v>
      </c>
      <c r="K2774" s="22">
        <f t="shared" ca="1" si="540"/>
        <v>140211.67800000001</v>
      </c>
      <c r="L2774" s="19">
        <f t="shared" ca="1" si="541"/>
        <v>140211.67800000001</v>
      </c>
      <c r="M2774" s="20">
        <f t="shared" si="542"/>
        <v>5000</v>
      </c>
      <c r="N2774" s="22">
        <f t="shared" si="543"/>
        <v>4800</v>
      </c>
      <c r="O2774" s="20">
        <f t="shared" si="543"/>
        <v>4608</v>
      </c>
      <c r="P2774" s="22">
        <f t="shared" si="543"/>
        <v>4423.68</v>
      </c>
      <c r="Q2774" s="20">
        <f t="shared" si="537"/>
        <v>4246.7328000000007</v>
      </c>
      <c r="R2774" s="21">
        <f t="shared" ca="1" si="544"/>
        <v>817680000</v>
      </c>
      <c r="S2774" s="22">
        <f t="shared" ca="1" si="545"/>
        <v>745724160</v>
      </c>
      <c r="T2774" s="21">
        <f t="shared" ca="1" si="546"/>
        <v>680100433.92000008</v>
      </c>
      <c r="U2774" s="22">
        <f t="shared" ca="1" si="547"/>
        <v>620251595.73504007</v>
      </c>
      <c r="V2774" s="21">
        <f t="shared" ca="1" si="548"/>
        <v>595441531.90563858</v>
      </c>
      <c r="W2774" s="23">
        <f t="shared" ca="1" si="549"/>
        <v>472748302.91680145</v>
      </c>
    </row>
    <row r="2775" spans="6:23" x14ac:dyDescent="0.35">
      <c r="F2775" s="22">
        <v>2773</v>
      </c>
      <c r="G2775" s="22">
        <f t="shared" ca="1" si="538"/>
        <v>0.75147301797475763</v>
      </c>
      <c r="H2775" s="19">
        <f t="shared" ca="1" si="539"/>
        <v>160374</v>
      </c>
      <c r="I2775" s="22">
        <f t="shared" ca="1" si="540"/>
        <v>152355.29999999999</v>
      </c>
      <c r="J2775" s="19">
        <f t="shared" ca="1" si="540"/>
        <v>144737.53499999997</v>
      </c>
      <c r="K2775" s="22">
        <f t="shared" ca="1" si="540"/>
        <v>137500.65824999998</v>
      </c>
      <c r="L2775" s="19">
        <f t="shared" ca="1" si="541"/>
        <v>137500.65824999998</v>
      </c>
      <c r="M2775" s="20">
        <f t="shared" si="542"/>
        <v>5000</v>
      </c>
      <c r="N2775" s="22">
        <f t="shared" si="543"/>
        <v>4800</v>
      </c>
      <c r="O2775" s="20">
        <f t="shared" si="543"/>
        <v>4608</v>
      </c>
      <c r="P2775" s="22">
        <f t="shared" si="543"/>
        <v>4423.68</v>
      </c>
      <c r="Q2775" s="20">
        <f t="shared" si="537"/>
        <v>4246.7328000000007</v>
      </c>
      <c r="R2775" s="21">
        <f t="shared" ca="1" si="544"/>
        <v>801870000</v>
      </c>
      <c r="S2775" s="22">
        <f t="shared" ca="1" si="545"/>
        <v>731305440</v>
      </c>
      <c r="T2775" s="21">
        <f t="shared" ca="1" si="546"/>
        <v>666950561.27999985</v>
      </c>
      <c r="U2775" s="22">
        <f t="shared" ca="1" si="547"/>
        <v>608258911.88735998</v>
      </c>
      <c r="V2775" s="21">
        <f t="shared" ca="1" si="548"/>
        <v>583928555.41186559</v>
      </c>
      <c r="W2775" s="23">
        <f t="shared" ca="1" si="549"/>
        <v>426870758.31608343</v>
      </c>
    </row>
    <row r="2776" spans="6:23" x14ac:dyDescent="0.35">
      <c r="F2776" s="22">
        <v>2774</v>
      </c>
      <c r="G2776" s="22">
        <f t="shared" ca="1" si="538"/>
        <v>0.1540252735386477</v>
      </c>
      <c r="H2776" s="19">
        <f t="shared" ca="1" si="539"/>
        <v>109420</v>
      </c>
      <c r="I2776" s="22">
        <f t="shared" ca="1" si="540"/>
        <v>103949</v>
      </c>
      <c r="J2776" s="19">
        <f t="shared" ca="1" si="540"/>
        <v>98751.55</v>
      </c>
      <c r="K2776" s="22">
        <f t="shared" ca="1" si="540"/>
        <v>93813.972500000003</v>
      </c>
      <c r="L2776" s="19">
        <f t="shared" ca="1" si="541"/>
        <v>93813.972500000003</v>
      </c>
      <c r="M2776" s="20">
        <f t="shared" si="542"/>
        <v>5000</v>
      </c>
      <c r="N2776" s="22">
        <f t="shared" si="543"/>
        <v>4800</v>
      </c>
      <c r="O2776" s="20">
        <f t="shared" si="543"/>
        <v>4608</v>
      </c>
      <c r="P2776" s="22">
        <f t="shared" si="543"/>
        <v>4423.68</v>
      </c>
      <c r="Q2776" s="20">
        <f t="shared" si="537"/>
        <v>4246.7328000000007</v>
      </c>
      <c r="R2776" s="21">
        <f t="shared" ca="1" si="544"/>
        <v>547100000</v>
      </c>
      <c r="S2776" s="22">
        <f t="shared" ca="1" si="545"/>
        <v>498955200</v>
      </c>
      <c r="T2776" s="21">
        <f t="shared" ca="1" si="546"/>
        <v>455047142.40000004</v>
      </c>
      <c r="U2776" s="22">
        <f t="shared" ca="1" si="547"/>
        <v>415002993.86880004</v>
      </c>
      <c r="V2776" s="21">
        <f t="shared" ca="1" si="548"/>
        <v>398402874.11404806</v>
      </c>
      <c r="W2776" s="23">
        <f t="shared" ca="1" si="549"/>
        <v>-312422223.20983505</v>
      </c>
    </row>
    <row r="2777" spans="6:23" x14ac:dyDescent="0.35">
      <c r="F2777" s="22">
        <v>2775</v>
      </c>
      <c r="G2777" s="22">
        <f t="shared" ca="1" si="538"/>
        <v>0.54992463105220502</v>
      </c>
      <c r="H2777" s="19">
        <f t="shared" ca="1" si="539"/>
        <v>143764</v>
      </c>
      <c r="I2777" s="22">
        <f t="shared" ca="1" si="540"/>
        <v>136575.79999999999</v>
      </c>
      <c r="J2777" s="19">
        <f t="shared" ca="1" si="540"/>
        <v>129747.01</v>
      </c>
      <c r="K2777" s="22">
        <f t="shared" ca="1" si="540"/>
        <v>123259.65949999999</v>
      </c>
      <c r="L2777" s="19">
        <f t="shared" ca="1" si="541"/>
        <v>123259.65949999999</v>
      </c>
      <c r="M2777" s="20">
        <f t="shared" si="542"/>
        <v>5000</v>
      </c>
      <c r="N2777" s="22">
        <f t="shared" si="543"/>
        <v>4800</v>
      </c>
      <c r="O2777" s="20">
        <f t="shared" si="543"/>
        <v>4608</v>
      </c>
      <c r="P2777" s="22">
        <f t="shared" si="543"/>
        <v>4423.68</v>
      </c>
      <c r="Q2777" s="20">
        <f t="shared" si="537"/>
        <v>4246.7328000000007</v>
      </c>
      <c r="R2777" s="21">
        <f t="shared" ca="1" si="544"/>
        <v>718820000</v>
      </c>
      <c r="S2777" s="22">
        <f t="shared" ca="1" si="545"/>
        <v>655563840</v>
      </c>
      <c r="T2777" s="21">
        <f t="shared" ca="1" si="546"/>
        <v>597874222.07999992</v>
      </c>
      <c r="U2777" s="22">
        <f t="shared" ca="1" si="547"/>
        <v>545261290.53696001</v>
      </c>
      <c r="V2777" s="21">
        <f t="shared" ca="1" si="548"/>
        <v>523450838.91548169</v>
      </c>
      <c r="W2777" s="23">
        <f t="shared" ca="1" si="549"/>
        <v>185875813.4021318</v>
      </c>
    </row>
    <row r="2778" spans="6:23" x14ac:dyDescent="0.35">
      <c r="F2778" s="22">
        <v>2776</v>
      </c>
      <c r="G2778" s="22">
        <f t="shared" ca="1" si="538"/>
        <v>0.74592407267277461</v>
      </c>
      <c r="H2778" s="19">
        <f t="shared" ca="1" si="539"/>
        <v>159852</v>
      </c>
      <c r="I2778" s="22">
        <f t="shared" ca="1" si="540"/>
        <v>151859.4</v>
      </c>
      <c r="J2778" s="19">
        <f t="shared" ca="1" si="540"/>
        <v>144266.43</v>
      </c>
      <c r="K2778" s="22">
        <f t="shared" ca="1" si="540"/>
        <v>137053.1085</v>
      </c>
      <c r="L2778" s="19">
        <f t="shared" ca="1" si="541"/>
        <v>137053.1085</v>
      </c>
      <c r="M2778" s="20">
        <f t="shared" si="542"/>
        <v>5000</v>
      </c>
      <c r="N2778" s="22">
        <f t="shared" si="543"/>
        <v>4800</v>
      </c>
      <c r="O2778" s="20">
        <f t="shared" si="543"/>
        <v>4608</v>
      </c>
      <c r="P2778" s="22">
        <f t="shared" si="543"/>
        <v>4423.68</v>
      </c>
      <c r="Q2778" s="20">
        <f t="shared" si="537"/>
        <v>4246.7328000000007</v>
      </c>
      <c r="R2778" s="21">
        <f t="shared" ca="1" si="544"/>
        <v>799260000</v>
      </c>
      <c r="S2778" s="22">
        <f t="shared" ca="1" si="545"/>
        <v>728925120</v>
      </c>
      <c r="T2778" s="21">
        <f t="shared" ca="1" si="546"/>
        <v>664779709.43999994</v>
      </c>
      <c r="U2778" s="22">
        <f t="shared" ca="1" si="547"/>
        <v>606279095.00928009</v>
      </c>
      <c r="V2778" s="21">
        <f t="shared" ca="1" si="548"/>
        <v>582027931.20890892</v>
      </c>
      <c r="W2778" s="23">
        <f t="shared" ca="1" si="549"/>
        <v>419297046.01957035</v>
      </c>
    </row>
    <row r="2779" spans="6:23" x14ac:dyDescent="0.35">
      <c r="F2779" s="22">
        <v>2777</v>
      </c>
      <c r="G2779" s="22">
        <f t="shared" ca="1" si="538"/>
        <v>0.5881235525237728</v>
      </c>
      <c r="H2779" s="19">
        <f t="shared" ca="1" si="539"/>
        <v>146682</v>
      </c>
      <c r="I2779" s="22">
        <f t="shared" ca="1" si="540"/>
        <v>139347.9</v>
      </c>
      <c r="J2779" s="19">
        <f t="shared" ca="1" si="540"/>
        <v>132380.505</v>
      </c>
      <c r="K2779" s="22">
        <f t="shared" ca="1" si="540"/>
        <v>125761.47975</v>
      </c>
      <c r="L2779" s="19">
        <f t="shared" ca="1" si="541"/>
        <v>125761.47975</v>
      </c>
      <c r="M2779" s="20">
        <f t="shared" si="542"/>
        <v>5000</v>
      </c>
      <c r="N2779" s="22">
        <f t="shared" si="543"/>
        <v>4800</v>
      </c>
      <c r="O2779" s="20">
        <f t="shared" si="543"/>
        <v>4608</v>
      </c>
      <c r="P2779" s="22">
        <f t="shared" si="543"/>
        <v>4423.68</v>
      </c>
      <c r="Q2779" s="20">
        <f t="shared" si="537"/>
        <v>4246.7328000000007</v>
      </c>
      <c r="R2779" s="21">
        <f t="shared" ca="1" si="544"/>
        <v>733410000</v>
      </c>
      <c r="S2779" s="22">
        <f t="shared" ca="1" si="545"/>
        <v>668869920</v>
      </c>
      <c r="T2779" s="21">
        <f t="shared" ca="1" si="546"/>
        <v>610009367.03999996</v>
      </c>
      <c r="U2779" s="22">
        <f t="shared" ca="1" si="547"/>
        <v>556328542.74048007</v>
      </c>
      <c r="V2779" s="21">
        <f t="shared" ca="1" si="548"/>
        <v>534075401.0308609</v>
      </c>
      <c r="W2779" s="23">
        <f t="shared" ca="1" si="549"/>
        <v>228213155.32018805</v>
      </c>
    </row>
    <row r="2780" spans="6:23" x14ac:dyDescent="0.35">
      <c r="F2780" s="22">
        <v>2778</v>
      </c>
      <c r="G2780" s="22">
        <f t="shared" ca="1" si="538"/>
        <v>0.50962021938488244</v>
      </c>
      <c r="H2780" s="19">
        <f t="shared" ca="1" si="539"/>
        <v>140723</v>
      </c>
      <c r="I2780" s="22">
        <f t="shared" ca="1" si="540"/>
        <v>133686.85</v>
      </c>
      <c r="J2780" s="19">
        <f t="shared" ca="1" si="540"/>
        <v>127002.50750000001</v>
      </c>
      <c r="K2780" s="22">
        <f t="shared" ca="1" si="540"/>
        <v>120652.382125</v>
      </c>
      <c r="L2780" s="19">
        <f t="shared" ca="1" si="541"/>
        <v>120652.382125</v>
      </c>
      <c r="M2780" s="20">
        <f t="shared" si="542"/>
        <v>5000</v>
      </c>
      <c r="N2780" s="22">
        <f t="shared" si="543"/>
        <v>4800</v>
      </c>
      <c r="O2780" s="20">
        <f t="shared" si="543"/>
        <v>4608</v>
      </c>
      <c r="P2780" s="22">
        <f t="shared" si="543"/>
        <v>4423.68</v>
      </c>
      <c r="Q2780" s="20">
        <f t="shared" si="537"/>
        <v>4246.7328000000007</v>
      </c>
      <c r="R2780" s="21">
        <f t="shared" ca="1" si="544"/>
        <v>703615000</v>
      </c>
      <c r="S2780" s="22">
        <f t="shared" ca="1" si="545"/>
        <v>641696880</v>
      </c>
      <c r="T2780" s="21">
        <f t="shared" ca="1" si="546"/>
        <v>585227554.56000006</v>
      </c>
      <c r="U2780" s="22">
        <f t="shared" ca="1" si="547"/>
        <v>533727529.75872004</v>
      </c>
      <c r="V2780" s="21">
        <f t="shared" ca="1" si="548"/>
        <v>512378428.5683713</v>
      </c>
      <c r="W2780" s="23">
        <f t="shared" ca="1" si="549"/>
        <v>141753861.11535716</v>
      </c>
    </row>
    <row r="2781" spans="6:23" x14ac:dyDescent="0.35">
      <c r="F2781" s="22">
        <v>2779</v>
      </c>
      <c r="G2781" s="22">
        <f t="shared" ca="1" si="538"/>
        <v>0.88663399715579971</v>
      </c>
      <c r="H2781" s="19">
        <f t="shared" ca="1" si="539"/>
        <v>176265</v>
      </c>
      <c r="I2781" s="22">
        <f t="shared" ca="1" si="540"/>
        <v>167451.75</v>
      </c>
      <c r="J2781" s="19">
        <f t="shared" ca="1" si="540"/>
        <v>159079.16250000001</v>
      </c>
      <c r="K2781" s="22">
        <f t="shared" ca="1" si="540"/>
        <v>151125.204375</v>
      </c>
      <c r="L2781" s="19">
        <f t="shared" ca="1" si="541"/>
        <v>151125.204375</v>
      </c>
      <c r="M2781" s="20">
        <f t="shared" si="542"/>
        <v>5000</v>
      </c>
      <c r="N2781" s="22">
        <f t="shared" si="543"/>
        <v>4800</v>
      </c>
      <c r="O2781" s="20">
        <f t="shared" si="543"/>
        <v>4608</v>
      </c>
      <c r="P2781" s="22">
        <f t="shared" si="543"/>
        <v>4423.68</v>
      </c>
      <c r="Q2781" s="20">
        <f t="shared" si="537"/>
        <v>4246.7328000000007</v>
      </c>
      <c r="R2781" s="21">
        <f t="shared" ca="1" si="544"/>
        <v>881325000</v>
      </c>
      <c r="S2781" s="22">
        <f t="shared" ca="1" si="545"/>
        <v>803768400</v>
      </c>
      <c r="T2781" s="21">
        <f t="shared" ca="1" si="546"/>
        <v>733036780.80000007</v>
      </c>
      <c r="U2781" s="22">
        <f t="shared" ca="1" si="547"/>
        <v>668529544.08960009</v>
      </c>
      <c r="V2781" s="21">
        <f t="shared" ca="1" si="548"/>
        <v>641788362.32601607</v>
      </c>
      <c r="W2781" s="23">
        <f t="shared" ca="1" si="549"/>
        <v>657433712.53809595</v>
      </c>
    </row>
    <row r="2782" spans="6:23" x14ac:dyDescent="0.35">
      <c r="F2782" s="22">
        <v>2780</v>
      </c>
      <c r="G2782" s="22">
        <f t="shared" ca="1" si="538"/>
        <v>7.5639992136827816E-3</v>
      </c>
      <c r="H2782" s="19">
        <f t="shared" ca="1" si="539"/>
        <v>67121</v>
      </c>
      <c r="I2782" s="22">
        <f t="shared" ca="1" si="540"/>
        <v>63764.95</v>
      </c>
      <c r="J2782" s="19">
        <f t="shared" ca="1" si="540"/>
        <v>60576.702499999999</v>
      </c>
      <c r="K2782" s="22">
        <f t="shared" ca="1" si="540"/>
        <v>57547.867375000002</v>
      </c>
      <c r="L2782" s="19">
        <f t="shared" ca="1" si="541"/>
        <v>57547.867375000002</v>
      </c>
      <c r="M2782" s="20">
        <f t="shared" si="542"/>
        <v>5000</v>
      </c>
      <c r="N2782" s="22">
        <f t="shared" si="543"/>
        <v>4800</v>
      </c>
      <c r="O2782" s="20">
        <f t="shared" si="543"/>
        <v>4608</v>
      </c>
      <c r="P2782" s="22">
        <f t="shared" si="543"/>
        <v>4423.68</v>
      </c>
      <c r="Q2782" s="20">
        <f t="shared" si="537"/>
        <v>4246.7328000000007</v>
      </c>
      <c r="R2782" s="21">
        <f t="shared" ca="1" si="544"/>
        <v>335605000</v>
      </c>
      <c r="S2782" s="22">
        <f t="shared" ca="1" si="545"/>
        <v>306071760</v>
      </c>
      <c r="T2782" s="21">
        <f t="shared" ca="1" si="546"/>
        <v>279137445.12</v>
      </c>
      <c r="U2782" s="22">
        <f t="shared" ca="1" si="547"/>
        <v>254573349.94944003</v>
      </c>
      <c r="V2782" s="21">
        <f t="shared" ca="1" si="548"/>
        <v>244390415.95146245</v>
      </c>
      <c r="W2782" s="23">
        <f t="shared" ca="1" si="549"/>
        <v>-926139572.69299328</v>
      </c>
    </row>
    <row r="2783" spans="6:23" x14ac:dyDescent="0.35">
      <c r="F2783" s="22">
        <v>2781</v>
      </c>
      <c r="G2783" s="22">
        <f t="shared" ca="1" si="538"/>
        <v>0.67399815884565784</v>
      </c>
      <c r="H2783" s="19">
        <f t="shared" ca="1" si="539"/>
        <v>153529</v>
      </c>
      <c r="I2783" s="22">
        <f t="shared" ca="1" si="540"/>
        <v>145852.54999999999</v>
      </c>
      <c r="J2783" s="19">
        <f t="shared" ca="1" si="540"/>
        <v>138559.92249999999</v>
      </c>
      <c r="K2783" s="22">
        <f t="shared" ca="1" si="540"/>
        <v>131631.92637499998</v>
      </c>
      <c r="L2783" s="19">
        <f t="shared" ca="1" si="541"/>
        <v>131631.92637499998</v>
      </c>
      <c r="M2783" s="20">
        <f t="shared" si="542"/>
        <v>5000</v>
      </c>
      <c r="N2783" s="22">
        <f t="shared" si="543"/>
        <v>4800</v>
      </c>
      <c r="O2783" s="20">
        <f t="shared" si="543"/>
        <v>4608</v>
      </c>
      <c r="P2783" s="22">
        <f t="shared" si="543"/>
        <v>4423.68</v>
      </c>
      <c r="Q2783" s="20">
        <f t="shared" si="537"/>
        <v>4246.7328000000007</v>
      </c>
      <c r="R2783" s="21">
        <f t="shared" ca="1" si="544"/>
        <v>767645000</v>
      </c>
      <c r="S2783" s="22">
        <f t="shared" ca="1" si="545"/>
        <v>700092240</v>
      </c>
      <c r="T2783" s="21">
        <f t="shared" ca="1" si="546"/>
        <v>638484122.87999988</v>
      </c>
      <c r="U2783" s="22">
        <f t="shared" ca="1" si="547"/>
        <v>582297520.06655991</v>
      </c>
      <c r="V2783" s="21">
        <f t="shared" ca="1" si="548"/>
        <v>559005619.26389766</v>
      </c>
      <c r="W2783" s="23">
        <f t="shared" ca="1" si="549"/>
        <v>327556465.84552383</v>
      </c>
    </row>
    <row r="2784" spans="6:23" x14ac:dyDescent="0.35">
      <c r="F2784" s="22">
        <v>2782</v>
      </c>
      <c r="G2784" s="22">
        <f t="shared" ca="1" si="538"/>
        <v>0.31421257700445482</v>
      </c>
      <c r="H2784" s="19">
        <f t="shared" ca="1" si="539"/>
        <v>125482</v>
      </c>
      <c r="I2784" s="22">
        <f t="shared" ca="1" si="540"/>
        <v>119207.9</v>
      </c>
      <c r="J2784" s="19">
        <f t="shared" ca="1" si="540"/>
        <v>113247.50499999999</v>
      </c>
      <c r="K2784" s="22">
        <f t="shared" ca="1" si="540"/>
        <v>107585.12974999999</v>
      </c>
      <c r="L2784" s="19">
        <f t="shared" ca="1" si="541"/>
        <v>107585.12974999999</v>
      </c>
      <c r="M2784" s="20">
        <f t="shared" si="542"/>
        <v>5000</v>
      </c>
      <c r="N2784" s="22">
        <f t="shared" si="543"/>
        <v>4800</v>
      </c>
      <c r="O2784" s="20">
        <f t="shared" si="543"/>
        <v>4608</v>
      </c>
      <c r="P2784" s="22">
        <f t="shared" si="543"/>
        <v>4423.68</v>
      </c>
      <c r="Q2784" s="20">
        <f t="shared" si="537"/>
        <v>4246.7328000000007</v>
      </c>
      <c r="R2784" s="21">
        <f t="shared" ca="1" si="544"/>
        <v>627410000</v>
      </c>
      <c r="S2784" s="22">
        <f t="shared" ca="1" si="545"/>
        <v>572197920</v>
      </c>
      <c r="T2784" s="21">
        <f t="shared" ca="1" si="546"/>
        <v>521844503.03999996</v>
      </c>
      <c r="U2784" s="22">
        <f t="shared" ca="1" si="547"/>
        <v>475922186.77248001</v>
      </c>
      <c r="V2784" s="21">
        <f t="shared" ca="1" si="548"/>
        <v>456885299.30158085</v>
      </c>
      <c r="W2784" s="23">
        <f t="shared" ca="1" si="549"/>
        <v>-79378225.304482937</v>
      </c>
    </row>
    <row r="2785" spans="6:23" x14ac:dyDescent="0.35">
      <c r="F2785" s="22">
        <v>2783</v>
      </c>
      <c r="G2785" s="22">
        <f t="shared" ca="1" si="538"/>
        <v>0.76968313064100069</v>
      </c>
      <c r="H2785" s="19">
        <f t="shared" ca="1" si="539"/>
        <v>162134</v>
      </c>
      <c r="I2785" s="22">
        <f t="shared" ca="1" si="540"/>
        <v>154027.29999999999</v>
      </c>
      <c r="J2785" s="19">
        <f t="shared" ca="1" si="540"/>
        <v>146325.935</v>
      </c>
      <c r="K2785" s="22">
        <f t="shared" ca="1" si="540"/>
        <v>139009.63824999999</v>
      </c>
      <c r="L2785" s="19">
        <f t="shared" ca="1" si="541"/>
        <v>139009.63824999999</v>
      </c>
      <c r="M2785" s="20">
        <f t="shared" si="542"/>
        <v>5000</v>
      </c>
      <c r="N2785" s="22">
        <f t="shared" si="543"/>
        <v>4800</v>
      </c>
      <c r="O2785" s="20">
        <f t="shared" si="543"/>
        <v>4608</v>
      </c>
      <c r="P2785" s="22">
        <f t="shared" si="543"/>
        <v>4423.68</v>
      </c>
      <c r="Q2785" s="20">
        <f t="shared" si="537"/>
        <v>4246.7328000000007</v>
      </c>
      <c r="R2785" s="21">
        <f t="shared" ca="1" si="544"/>
        <v>810670000</v>
      </c>
      <c r="S2785" s="22">
        <f t="shared" ca="1" si="545"/>
        <v>739331040</v>
      </c>
      <c r="T2785" s="21">
        <f t="shared" ca="1" si="546"/>
        <v>674269908.48000002</v>
      </c>
      <c r="U2785" s="22">
        <f t="shared" ca="1" si="547"/>
        <v>614934156.53375995</v>
      </c>
      <c r="V2785" s="21">
        <f t="shared" ca="1" si="548"/>
        <v>590336790.27240968</v>
      </c>
      <c r="W2785" s="23">
        <f t="shared" ca="1" si="549"/>
        <v>452406646.51888657</v>
      </c>
    </row>
    <row r="2786" spans="6:23" x14ac:dyDescent="0.35">
      <c r="F2786" s="22">
        <v>2784</v>
      </c>
      <c r="G2786" s="22">
        <f t="shared" ca="1" si="538"/>
        <v>6.2701246535055821E-2</v>
      </c>
      <c r="H2786" s="19">
        <f t="shared" ca="1" si="539"/>
        <v>94025</v>
      </c>
      <c r="I2786" s="22">
        <f t="shared" ca="1" si="540"/>
        <v>89323.75</v>
      </c>
      <c r="J2786" s="19">
        <f t="shared" ca="1" si="540"/>
        <v>84857.5625</v>
      </c>
      <c r="K2786" s="22">
        <f t="shared" ca="1" si="540"/>
        <v>80614.684374999997</v>
      </c>
      <c r="L2786" s="19">
        <f t="shared" ca="1" si="541"/>
        <v>80614.684374999997</v>
      </c>
      <c r="M2786" s="20">
        <f t="shared" si="542"/>
        <v>5000</v>
      </c>
      <c r="N2786" s="22">
        <f t="shared" si="543"/>
        <v>4800</v>
      </c>
      <c r="O2786" s="20">
        <f t="shared" si="543"/>
        <v>4608</v>
      </c>
      <c r="P2786" s="22">
        <f t="shared" si="543"/>
        <v>4423.68</v>
      </c>
      <c r="Q2786" s="20">
        <f t="shared" si="537"/>
        <v>4246.7328000000007</v>
      </c>
      <c r="R2786" s="21">
        <f t="shared" ca="1" si="544"/>
        <v>470125000</v>
      </c>
      <c r="S2786" s="22">
        <f t="shared" ca="1" si="545"/>
        <v>428754000</v>
      </c>
      <c r="T2786" s="21">
        <f t="shared" ca="1" si="546"/>
        <v>391023648</v>
      </c>
      <c r="U2786" s="22">
        <f t="shared" ca="1" si="547"/>
        <v>356613566.97600001</v>
      </c>
      <c r="V2786" s="21">
        <f t="shared" ca="1" si="548"/>
        <v>342349024.29696006</v>
      </c>
      <c r="W2786" s="23">
        <f t="shared" ca="1" si="549"/>
        <v>-535788699.84742069</v>
      </c>
    </row>
    <row r="2787" spans="6:23" x14ac:dyDescent="0.35">
      <c r="F2787" s="22">
        <v>2785</v>
      </c>
      <c r="G2787" s="22">
        <f t="shared" ca="1" si="538"/>
        <v>0.30627185446531724</v>
      </c>
      <c r="H2787" s="19">
        <f t="shared" ca="1" si="539"/>
        <v>124807</v>
      </c>
      <c r="I2787" s="22">
        <f t="shared" ca="1" si="540"/>
        <v>118566.65</v>
      </c>
      <c r="J2787" s="19">
        <f t="shared" ca="1" si="540"/>
        <v>112638.31749999999</v>
      </c>
      <c r="K2787" s="22">
        <f t="shared" ca="1" si="540"/>
        <v>107006.40162499998</v>
      </c>
      <c r="L2787" s="19">
        <f t="shared" ca="1" si="541"/>
        <v>107006.40162499998</v>
      </c>
      <c r="M2787" s="20">
        <f t="shared" si="542"/>
        <v>5000</v>
      </c>
      <c r="N2787" s="22">
        <f t="shared" si="543"/>
        <v>4800</v>
      </c>
      <c r="O2787" s="20">
        <f t="shared" si="543"/>
        <v>4608</v>
      </c>
      <c r="P2787" s="22">
        <f t="shared" si="543"/>
        <v>4423.68</v>
      </c>
      <c r="Q2787" s="20">
        <f t="shared" si="537"/>
        <v>4246.7328000000007</v>
      </c>
      <c r="R2787" s="21">
        <f t="shared" ca="1" si="544"/>
        <v>624035000</v>
      </c>
      <c r="S2787" s="22">
        <f t="shared" ca="1" si="545"/>
        <v>569119920</v>
      </c>
      <c r="T2787" s="21">
        <f t="shared" ca="1" si="546"/>
        <v>519037367.03999996</v>
      </c>
      <c r="U2787" s="22">
        <f t="shared" ca="1" si="547"/>
        <v>473362078.74047995</v>
      </c>
      <c r="V2787" s="21">
        <f t="shared" ca="1" si="548"/>
        <v>454427595.59086078</v>
      </c>
      <c r="W2787" s="23">
        <f t="shared" ca="1" si="549"/>
        <v>-89171818.791353464</v>
      </c>
    </row>
    <row r="2788" spans="6:23" x14ac:dyDescent="0.35">
      <c r="F2788" s="22">
        <v>2786</v>
      </c>
      <c r="G2788" s="22">
        <f t="shared" ca="1" si="538"/>
        <v>0.73011151728646828</v>
      </c>
      <c r="H2788" s="19">
        <f t="shared" ca="1" si="539"/>
        <v>158395</v>
      </c>
      <c r="I2788" s="22">
        <f t="shared" ca="1" si="540"/>
        <v>150475.25</v>
      </c>
      <c r="J2788" s="19">
        <f t="shared" ca="1" si="540"/>
        <v>142951.48749999999</v>
      </c>
      <c r="K2788" s="22">
        <f t="shared" ca="1" si="540"/>
        <v>135803.91312499999</v>
      </c>
      <c r="L2788" s="19">
        <f t="shared" ca="1" si="541"/>
        <v>135803.91312499999</v>
      </c>
      <c r="M2788" s="20">
        <f t="shared" si="542"/>
        <v>5000</v>
      </c>
      <c r="N2788" s="22">
        <f t="shared" si="543"/>
        <v>4800</v>
      </c>
      <c r="O2788" s="20">
        <f t="shared" si="543"/>
        <v>4608</v>
      </c>
      <c r="P2788" s="22">
        <f t="shared" si="543"/>
        <v>4423.68</v>
      </c>
      <c r="Q2788" s="20">
        <f t="shared" si="537"/>
        <v>4246.7328000000007</v>
      </c>
      <c r="R2788" s="21">
        <f t="shared" ca="1" si="544"/>
        <v>791975000</v>
      </c>
      <c r="S2788" s="22">
        <f t="shared" ca="1" si="545"/>
        <v>722281200</v>
      </c>
      <c r="T2788" s="21">
        <f t="shared" ca="1" si="546"/>
        <v>658720454.39999998</v>
      </c>
      <c r="U2788" s="22">
        <f t="shared" ca="1" si="547"/>
        <v>600753054.41279995</v>
      </c>
      <c r="V2788" s="21">
        <f t="shared" ca="1" si="548"/>
        <v>576722932.23628807</v>
      </c>
      <c r="W2788" s="23">
        <f t="shared" ca="1" si="549"/>
        <v>398157393.11531878</v>
      </c>
    </row>
    <row r="2789" spans="6:23" x14ac:dyDescent="0.35">
      <c r="F2789" s="22">
        <v>2787</v>
      </c>
      <c r="G2789" s="22">
        <f t="shared" ca="1" si="538"/>
        <v>0.47594803258710872</v>
      </c>
      <c r="H2789" s="19">
        <f t="shared" ca="1" si="539"/>
        <v>138190</v>
      </c>
      <c r="I2789" s="22">
        <f t="shared" ca="1" si="540"/>
        <v>131280.5</v>
      </c>
      <c r="J2789" s="19">
        <f t="shared" ca="1" si="540"/>
        <v>124716.47500000001</v>
      </c>
      <c r="K2789" s="22">
        <f t="shared" ca="1" si="540"/>
        <v>118480.65125000001</v>
      </c>
      <c r="L2789" s="19">
        <f t="shared" ca="1" si="541"/>
        <v>118480.65125000001</v>
      </c>
      <c r="M2789" s="20">
        <f t="shared" si="542"/>
        <v>5000</v>
      </c>
      <c r="N2789" s="22">
        <f t="shared" si="543"/>
        <v>4800</v>
      </c>
      <c r="O2789" s="20">
        <f t="shared" si="543"/>
        <v>4608</v>
      </c>
      <c r="P2789" s="22">
        <f t="shared" si="543"/>
        <v>4423.68</v>
      </c>
      <c r="Q2789" s="20">
        <f t="shared" si="537"/>
        <v>4246.7328000000007</v>
      </c>
      <c r="R2789" s="21">
        <f t="shared" ca="1" si="544"/>
        <v>690950000</v>
      </c>
      <c r="S2789" s="22">
        <f t="shared" ca="1" si="545"/>
        <v>630146400</v>
      </c>
      <c r="T2789" s="21">
        <f t="shared" ca="1" si="546"/>
        <v>574693516.80000007</v>
      </c>
      <c r="U2789" s="22">
        <f t="shared" ca="1" si="547"/>
        <v>524120487.32160008</v>
      </c>
      <c r="V2789" s="21">
        <f t="shared" ca="1" si="548"/>
        <v>503155667.82873613</v>
      </c>
      <c r="W2789" s="23">
        <f t="shared" ca="1" si="549"/>
        <v>105002494.74166441</v>
      </c>
    </row>
    <row r="2790" spans="6:23" x14ac:dyDescent="0.35">
      <c r="F2790" s="22">
        <v>2788</v>
      </c>
      <c r="G2790" s="22">
        <f t="shared" ca="1" si="538"/>
        <v>6.243418902665987E-2</v>
      </c>
      <c r="H2790" s="19">
        <f t="shared" ca="1" si="539"/>
        <v>93960</v>
      </c>
      <c r="I2790" s="22">
        <f t="shared" ca="1" si="540"/>
        <v>89262</v>
      </c>
      <c r="J2790" s="19">
        <f t="shared" ca="1" si="540"/>
        <v>84798.9</v>
      </c>
      <c r="K2790" s="22">
        <f t="shared" ca="1" si="540"/>
        <v>80558.954999999987</v>
      </c>
      <c r="L2790" s="19">
        <f t="shared" ca="1" si="541"/>
        <v>80558.954999999987</v>
      </c>
      <c r="M2790" s="20">
        <f t="shared" si="542"/>
        <v>5000</v>
      </c>
      <c r="N2790" s="22">
        <f t="shared" si="543"/>
        <v>4800</v>
      </c>
      <c r="O2790" s="20">
        <f t="shared" si="543"/>
        <v>4608</v>
      </c>
      <c r="P2790" s="22">
        <f t="shared" si="543"/>
        <v>4423.68</v>
      </c>
      <c r="Q2790" s="20">
        <f t="shared" si="537"/>
        <v>4246.7328000000007</v>
      </c>
      <c r="R2790" s="21">
        <f t="shared" ca="1" si="544"/>
        <v>469800000</v>
      </c>
      <c r="S2790" s="22">
        <f t="shared" ca="1" si="545"/>
        <v>428457600</v>
      </c>
      <c r="T2790" s="21">
        <f t="shared" ca="1" si="546"/>
        <v>390753331.19999999</v>
      </c>
      <c r="U2790" s="22">
        <f t="shared" ca="1" si="547"/>
        <v>356367038.05439997</v>
      </c>
      <c r="V2790" s="21">
        <f t="shared" ca="1" si="548"/>
        <v>342112356.532224</v>
      </c>
      <c r="W2790" s="23">
        <f t="shared" ca="1" si="549"/>
        <v>-536731786.62763762</v>
      </c>
    </row>
    <row r="2791" spans="6:23" x14ac:dyDescent="0.35">
      <c r="F2791" s="22">
        <v>2789</v>
      </c>
      <c r="G2791" s="22">
        <f t="shared" ca="1" si="538"/>
        <v>0.45364497346405419</v>
      </c>
      <c r="H2791" s="19">
        <f t="shared" ca="1" si="539"/>
        <v>136506</v>
      </c>
      <c r="I2791" s="22">
        <f t="shared" ca="1" si="540"/>
        <v>129680.7</v>
      </c>
      <c r="J2791" s="19">
        <f t="shared" ca="1" si="540"/>
        <v>123196.66499999999</v>
      </c>
      <c r="K2791" s="22">
        <f t="shared" ca="1" si="540"/>
        <v>117036.83175</v>
      </c>
      <c r="L2791" s="19">
        <f t="shared" ca="1" si="541"/>
        <v>117036.83175</v>
      </c>
      <c r="M2791" s="20">
        <f t="shared" si="542"/>
        <v>5000</v>
      </c>
      <c r="N2791" s="22">
        <f t="shared" si="543"/>
        <v>4800</v>
      </c>
      <c r="O2791" s="20">
        <f t="shared" si="543"/>
        <v>4608</v>
      </c>
      <c r="P2791" s="22">
        <f t="shared" si="543"/>
        <v>4423.68</v>
      </c>
      <c r="Q2791" s="20">
        <f t="shared" si="537"/>
        <v>4246.7328000000007</v>
      </c>
      <c r="R2791" s="21">
        <f t="shared" ca="1" si="544"/>
        <v>682530000</v>
      </c>
      <c r="S2791" s="22">
        <f t="shared" ca="1" si="545"/>
        <v>622467360</v>
      </c>
      <c r="T2791" s="21">
        <f t="shared" ca="1" si="546"/>
        <v>567690232.31999993</v>
      </c>
      <c r="U2791" s="22">
        <f t="shared" ca="1" si="547"/>
        <v>517733491.87584001</v>
      </c>
      <c r="V2791" s="21">
        <f t="shared" ca="1" si="548"/>
        <v>497024152.2008065</v>
      </c>
      <c r="W2791" s="23">
        <f t="shared" ca="1" si="549"/>
        <v>80569292.620346069</v>
      </c>
    </row>
    <row r="2792" spans="6:23" x14ac:dyDescent="0.35">
      <c r="F2792" s="22">
        <v>2790</v>
      </c>
      <c r="G2792" s="22">
        <f t="shared" ca="1" si="538"/>
        <v>0.90686333186316581</v>
      </c>
      <c r="H2792" s="19">
        <f t="shared" ca="1" si="539"/>
        <v>179651</v>
      </c>
      <c r="I2792" s="22">
        <f t="shared" ca="1" si="540"/>
        <v>170668.45</v>
      </c>
      <c r="J2792" s="19">
        <f t="shared" ca="1" si="540"/>
        <v>162135.02750000003</v>
      </c>
      <c r="K2792" s="22">
        <f t="shared" ca="1" si="540"/>
        <v>154028.27612500003</v>
      </c>
      <c r="L2792" s="19">
        <f t="shared" ca="1" si="541"/>
        <v>154028.27612500003</v>
      </c>
      <c r="M2792" s="20">
        <f t="shared" si="542"/>
        <v>5000</v>
      </c>
      <c r="N2792" s="22">
        <f t="shared" si="543"/>
        <v>4800</v>
      </c>
      <c r="O2792" s="20">
        <f t="shared" si="543"/>
        <v>4608</v>
      </c>
      <c r="P2792" s="22">
        <f t="shared" si="543"/>
        <v>4423.68</v>
      </c>
      <c r="Q2792" s="20">
        <f t="shared" si="537"/>
        <v>4246.7328000000007</v>
      </c>
      <c r="R2792" s="21">
        <f t="shared" ca="1" si="544"/>
        <v>898255000</v>
      </c>
      <c r="S2792" s="22">
        <f t="shared" ca="1" si="545"/>
        <v>819208560</v>
      </c>
      <c r="T2792" s="21">
        <f t="shared" ca="1" si="546"/>
        <v>747118206.72000015</v>
      </c>
      <c r="U2792" s="22">
        <f t="shared" ca="1" si="547"/>
        <v>681371804.52864015</v>
      </c>
      <c r="V2792" s="21">
        <f t="shared" ca="1" si="548"/>
        <v>654116932.3474946</v>
      </c>
      <c r="W2792" s="23">
        <f t="shared" ca="1" si="549"/>
        <v>706561279.27371502</v>
      </c>
    </row>
    <row r="2793" spans="6:23" x14ac:dyDescent="0.35">
      <c r="F2793" s="22">
        <v>2791</v>
      </c>
      <c r="G2793" s="22">
        <f t="shared" ca="1" si="538"/>
        <v>0.98170257822694607</v>
      </c>
      <c r="H2793" s="19">
        <f t="shared" ca="1" si="539"/>
        <v>202708</v>
      </c>
      <c r="I2793" s="22">
        <f t="shared" ca="1" si="540"/>
        <v>192572.6</v>
      </c>
      <c r="J2793" s="19">
        <f t="shared" ca="1" si="540"/>
        <v>182943.97</v>
      </c>
      <c r="K2793" s="22">
        <f t="shared" ca="1" si="540"/>
        <v>173796.7715</v>
      </c>
      <c r="L2793" s="19">
        <f t="shared" ca="1" si="541"/>
        <v>173796.7715</v>
      </c>
      <c r="M2793" s="20">
        <f t="shared" si="542"/>
        <v>5000</v>
      </c>
      <c r="N2793" s="22">
        <f t="shared" si="543"/>
        <v>4800</v>
      </c>
      <c r="O2793" s="20">
        <f t="shared" si="543"/>
        <v>4608</v>
      </c>
      <c r="P2793" s="22">
        <f t="shared" si="543"/>
        <v>4423.68</v>
      </c>
      <c r="Q2793" s="20">
        <f t="shared" si="537"/>
        <v>4246.7328000000007</v>
      </c>
      <c r="R2793" s="21">
        <f t="shared" ca="1" si="544"/>
        <v>1013540000</v>
      </c>
      <c r="S2793" s="22">
        <f t="shared" ca="1" si="545"/>
        <v>924348480</v>
      </c>
      <c r="T2793" s="21">
        <f t="shared" ca="1" si="546"/>
        <v>843005813.75999999</v>
      </c>
      <c r="U2793" s="22">
        <f t="shared" ca="1" si="547"/>
        <v>768821302.14912009</v>
      </c>
      <c r="V2793" s="21">
        <f t="shared" ca="1" si="548"/>
        <v>738068450.06315529</v>
      </c>
      <c r="W2793" s="23">
        <f t="shared" ca="1" si="549"/>
        <v>1041095923.7578206</v>
      </c>
    </row>
    <row r="2794" spans="6:23" x14ac:dyDescent="0.35">
      <c r="F2794" s="22">
        <v>2792</v>
      </c>
      <c r="G2794" s="22">
        <f t="shared" ca="1" si="538"/>
        <v>0.55342384893580254</v>
      </c>
      <c r="H2794" s="19">
        <f t="shared" ca="1" si="539"/>
        <v>144029</v>
      </c>
      <c r="I2794" s="22">
        <f t="shared" ca="1" si="540"/>
        <v>136827.54999999999</v>
      </c>
      <c r="J2794" s="19">
        <f t="shared" ca="1" si="540"/>
        <v>129986.17249999999</v>
      </c>
      <c r="K2794" s="22">
        <f t="shared" ca="1" si="540"/>
        <v>123486.86387499998</v>
      </c>
      <c r="L2794" s="19">
        <f t="shared" ca="1" si="541"/>
        <v>123486.86387499998</v>
      </c>
      <c r="M2794" s="20">
        <f t="shared" si="542"/>
        <v>5000</v>
      </c>
      <c r="N2794" s="22">
        <f t="shared" si="543"/>
        <v>4800</v>
      </c>
      <c r="O2794" s="20">
        <f t="shared" si="543"/>
        <v>4608</v>
      </c>
      <c r="P2794" s="22">
        <f t="shared" si="543"/>
        <v>4423.68</v>
      </c>
      <c r="Q2794" s="20">
        <f t="shared" si="537"/>
        <v>4246.7328000000007</v>
      </c>
      <c r="R2794" s="21">
        <f t="shared" ca="1" si="544"/>
        <v>720145000</v>
      </c>
      <c r="S2794" s="22">
        <f t="shared" ca="1" si="545"/>
        <v>656772240</v>
      </c>
      <c r="T2794" s="21">
        <f t="shared" ca="1" si="546"/>
        <v>598976282.87999988</v>
      </c>
      <c r="U2794" s="22">
        <f t="shared" ca="1" si="547"/>
        <v>546266369.98655999</v>
      </c>
      <c r="V2794" s="21">
        <f t="shared" ca="1" si="548"/>
        <v>524415715.18709761</v>
      </c>
      <c r="W2794" s="23">
        <f t="shared" ca="1" si="549"/>
        <v>189720705.65994024</v>
      </c>
    </row>
    <row r="2795" spans="6:23" x14ac:dyDescent="0.35">
      <c r="F2795" s="22">
        <v>2793</v>
      </c>
      <c r="G2795" s="22">
        <f t="shared" ca="1" si="538"/>
        <v>0.53044183363179875</v>
      </c>
      <c r="H2795" s="19">
        <f t="shared" ca="1" si="539"/>
        <v>142291</v>
      </c>
      <c r="I2795" s="22">
        <f t="shared" ca="1" si="540"/>
        <v>135176.45000000001</v>
      </c>
      <c r="J2795" s="19">
        <f t="shared" ca="1" si="540"/>
        <v>128417.62750000002</v>
      </c>
      <c r="K2795" s="22">
        <f t="shared" ca="1" si="540"/>
        <v>121996.74612500002</v>
      </c>
      <c r="L2795" s="19">
        <f t="shared" ca="1" si="541"/>
        <v>121996.74612500002</v>
      </c>
      <c r="M2795" s="20">
        <f t="shared" si="542"/>
        <v>5000</v>
      </c>
      <c r="N2795" s="22">
        <f t="shared" si="543"/>
        <v>4800</v>
      </c>
      <c r="O2795" s="20">
        <f t="shared" si="543"/>
        <v>4608</v>
      </c>
      <c r="P2795" s="22">
        <f t="shared" si="543"/>
        <v>4423.68</v>
      </c>
      <c r="Q2795" s="20">
        <f t="shared" si="537"/>
        <v>4246.7328000000007</v>
      </c>
      <c r="R2795" s="21">
        <f t="shared" ca="1" si="544"/>
        <v>711455000</v>
      </c>
      <c r="S2795" s="22">
        <f t="shared" ca="1" si="545"/>
        <v>648846960</v>
      </c>
      <c r="T2795" s="21">
        <f t="shared" ca="1" si="546"/>
        <v>591748427.5200001</v>
      </c>
      <c r="U2795" s="22">
        <f t="shared" ca="1" si="547"/>
        <v>539674565.89824009</v>
      </c>
      <c r="V2795" s="21">
        <f t="shared" ca="1" si="548"/>
        <v>518087583.26231056</v>
      </c>
      <c r="W2795" s="23">
        <f t="shared" ca="1" si="549"/>
        <v>164504016.05967236</v>
      </c>
    </row>
    <row r="2796" spans="6:23" x14ac:dyDescent="0.35">
      <c r="F2796" s="22">
        <v>2794</v>
      </c>
      <c r="G2796" s="22">
        <f t="shared" ca="1" si="538"/>
        <v>0.982123500568437</v>
      </c>
      <c r="H2796" s="19">
        <f t="shared" ca="1" si="539"/>
        <v>202992</v>
      </c>
      <c r="I2796" s="22">
        <f t="shared" ca="1" si="540"/>
        <v>192842.4</v>
      </c>
      <c r="J2796" s="19">
        <f t="shared" ca="1" si="540"/>
        <v>183200.28</v>
      </c>
      <c r="K2796" s="22">
        <f t="shared" ca="1" si="540"/>
        <v>174040.266</v>
      </c>
      <c r="L2796" s="19">
        <f t="shared" ca="1" si="541"/>
        <v>174040.266</v>
      </c>
      <c r="M2796" s="20">
        <f t="shared" si="542"/>
        <v>5000</v>
      </c>
      <c r="N2796" s="22">
        <f t="shared" si="543"/>
        <v>4800</v>
      </c>
      <c r="O2796" s="20">
        <f t="shared" si="543"/>
        <v>4608</v>
      </c>
      <c r="P2796" s="22">
        <f t="shared" si="543"/>
        <v>4423.68</v>
      </c>
      <c r="Q2796" s="20">
        <f t="shared" si="537"/>
        <v>4246.7328000000007</v>
      </c>
      <c r="R2796" s="21">
        <f t="shared" ca="1" si="544"/>
        <v>1014960000</v>
      </c>
      <c r="S2796" s="22">
        <f t="shared" ca="1" si="545"/>
        <v>925643520</v>
      </c>
      <c r="T2796" s="21">
        <f t="shared" ca="1" si="546"/>
        <v>844186890.24000001</v>
      </c>
      <c r="U2796" s="22">
        <f t="shared" ca="1" si="547"/>
        <v>769898443.89888012</v>
      </c>
      <c r="V2796" s="21">
        <f t="shared" ca="1" si="548"/>
        <v>739102506.1429249</v>
      </c>
      <c r="W2796" s="23">
        <f t="shared" ca="1" si="549"/>
        <v>1045216487.5360003</v>
      </c>
    </row>
    <row r="2797" spans="6:23" x14ac:dyDescent="0.35">
      <c r="F2797" s="22">
        <v>2795</v>
      </c>
      <c r="G2797" s="22">
        <f t="shared" ca="1" si="538"/>
        <v>0.41011211662711022</v>
      </c>
      <c r="H2797" s="19">
        <f t="shared" ca="1" si="539"/>
        <v>133182</v>
      </c>
      <c r="I2797" s="22">
        <f t="shared" ca="1" si="540"/>
        <v>126522.9</v>
      </c>
      <c r="J2797" s="19">
        <f t="shared" ca="1" si="540"/>
        <v>120196.75499999999</v>
      </c>
      <c r="K2797" s="22">
        <f t="shared" ca="1" si="540"/>
        <v>114186.91724999998</v>
      </c>
      <c r="L2797" s="19">
        <f t="shared" ca="1" si="541"/>
        <v>114186.91724999998</v>
      </c>
      <c r="M2797" s="20">
        <f t="shared" si="542"/>
        <v>5000</v>
      </c>
      <c r="N2797" s="22">
        <f t="shared" si="543"/>
        <v>4800</v>
      </c>
      <c r="O2797" s="20">
        <f t="shared" si="543"/>
        <v>4608</v>
      </c>
      <c r="P2797" s="22">
        <f t="shared" si="543"/>
        <v>4423.68</v>
      </c>
      <c r="Q2797" s="20">
        <f t="shared" si="537"/>
        <v>4246.7328000000007</v>
      </c>
      <c r="R2797" s="21">
        <f t="shared" ca="1" si="544"/>
        <v>665910000</v>
      </c>
      <c r="S2797" s="22">
        <f t="shared" ca="1" si="545"/>
        <v>607309920</v>
      </c>
      <c r="T2797" s="21">
        <f t="shared" ca="1" si="546"/>
        <v>553866647.03999996</v>
      </c>
      <c r="U2797" s="22">
        <f t="shared" ca="1" si="547"/>
        <v>505126382.10047996</v>
      </c>
      <c r="V2797" s="21">
        <f t="shared" ca="1" si="548"/>
        <v>484921326.81646079</v>
      </c>
      <c r="W2797" s="23">
        <f t="shared" ca="1" si="549"/>
        <v>32341285.582779408</v>
      </c>
    </row>
    <row r="2798" spans="6:23" x14ac:dyDescent="0.35">
      <c r="F2798" s="22">
        <v>2796</v>
      </c>
      <c r="G2798" s="22">
        <f t="shared" ca="1" si="538"/>
        <v>0.29836908246387628</v>
      </c>
      <c r="H2798" s="19">
        <f t="shared" ca="1" si="539"/>
        <v>124127</v>
      </c>
      <c r="I2798" s="22">
        <f t="shared" ca="1" si="540"/>
        <v>117920.65</v>
      </c>
      <c r="J2798" s="19">
        <f t="shared" ca="1" si="540"/>
        <v>112024.61749999999</v>
      </c>
      <c r="K2798" s="22">
        <f t="shared" ca="1" si="540"/>
        <v>106423.386625</v>
      </c>
      <c r="L2798" s="19">
        <f t="shared" ca="1" si="541"/>
        <v>106423.386625</v>
      </c>
      <c r="M2798" s="20">
        <f t="shared" si="542"/>
        <v>5000</v>
      </c>
      <c r="N2798" s="22">
        <f t="shared" si="543"/>
        <v>4800</v>
      </c>
      <c r="O2798" s="20">
        <f t="shared" si="543"/>
        <v>4608</v>
      </c>
      <c r="P2798" s="22">
        <f t="shared" si="543"/>
        <v>4423.68</v>
      </c>
      <c r="Q2798" s="20">
        <f t="shared" si="537"/>
        <v>4246.7328000000007</v>
      </c>
      <c r="R2798" s="21">
        <f t="shared" ca="1" si="544"/>
        <v>620635000</v>
      </c>
      <c r="S2798" s="22">
        <f t="shared" ca="1" si="545"/>
        <v>566019120</v>
      </c>
      <c r="T2798" s="21">
        <f t="shared" ca="1" si="546"/>
        <v>516209437.43999994</v>
      </c>
      <c r="U2798" s="22">
        <f t="shared" ca="1" si="547"/>
        <v>470783006.94528002</v>
      </c>
      <c r="V2798" s="21">
        <f t="shared" ca="1" si="548"/>
        <v>451951686.66746885</v>
      </c>
      <c r="W2798" s="23">
        <f t="shared" ca="1" si="549"/>
        <v>-99037957.415163755</v>
      </c>
    </row>
    <row r="2799" spans="6:23" x14ac:dyDescent="0.35">
      <c r="F2799" s="22">
        <v>2797</v>
      </c>
      <c r="G2799" s="22">
        <f t="shared" ca="1" si="538"/>
        <v>0.64280681624244074</v>
      </c>
      <c r="H2799" s="19">
        <f t="shared" ca="1" si="539"/>
        <v>150979</v>
      </c>
      <c r="I2799" s="22">
        <f t="shared" ca="1" si="540"/>
        <v>143430.04999999999</v>
      </c>
      <c r="J2799" s="19">
        <f t="shared" ca="1" si="540"/>
        <v>136258.54749999999</v>
      </c>
      <c r="K2799" s="22">
        <f t="shared" ca="1" si="540"/>
        <v>129445.62012499999</v>
      </c>
      <c r="L2799" s="19">
        <f t="shared" ca="1" si="541"/>
        <v>129445.62012499999</v>
      </c>
      <c r="M2799" s="20">
        <f t="shared" si="542"/>
        <v>5000</v>
      </c>
      <c r="N2799" s="22">
        <f t="shared" si="543"/>
        <v>4800</v>
      </c>
      <c r="O2799" s="20">
        <f t="shared" si="543"/>
        <v>4608</v>
      </c>
      <c r="P2799" s="22">
        <f t="shared" si="543"/>
        <v>4423.68</v>
      </c>
      <c r="Q2799" s="20">
        <f t="shared" si="537"/>
        <v>4246.7328000000007</v>
      </c>
      <c r="R2799" s="21">
        <f t="shared" ca="1" si="544"/>
        <v>754895000</v>
      </c>
      <c r="S2799" s="22">
        <f t="shared" ca="1" si="545"/>
        <v>688464240</v>
      </c>
      <c r="T2799" s="21">
        <f t="shared" ca="1" si="546"/>
        <v>627879386.87999988</v>
      </c>
      <c r="U2799" s="22">
        <f t="shared" ca="1" si="547"/>
        <v>572626000.83456004</v>
      </c>
      <c r="V2799" s="21">
        <f t="shared" ca="1" si="548"/>
        <v>549720960.80117762</v>
      </c>
      <c r="W2799" s="23">
        <f t="shared" ca="1" si="549"/>
        <v>290558446.00623512</v>
      </c>
    </row>
    <row r="2800" spans="6:23" x14ac:dyDescent="0.35">
      <c r="F2800" s="22">
        <v>2798</v>
      </c>
      <c r="G2800" s="22">
        <f t="shared" ca="1" si="538"/>
        <v>0.17525971988438216</v>
      </c>
      <c r="H2800" s="19">
        <f t="shared" ca="1" si="539"/>
        <v>111993</v>
      </c>
      <c r="I2800" s="22">
        <f t="shared" ca="1" si="540"/>
        <v>106393.35</v>
      </c>
      <c r="J2800" s="19">
        <f t="shared" ca="1" si="540"/>
        <v>101073.68250000001</v>
      </c>
      <c r="K2800" s="22">
        <f t="shared" ca="1" si="540"/>
        <v>96019.99837500001</v>
      </c>
      <c r="L2800" s="19">
        <f t="shared" ca="1" si="541"/>
        <v>96019.99837500001</v>
      </c>
      <c r="M2800" s="20">
        <f t="shared" si="542"/>
        <v>5000</v>
      </c>
      <c r="N2800" s="22">
        <f t="shared" si="543"/>
        <v>4800</v>
      </c>
      <c r="O2800" s="20">
        <f t="shared" si="543"/>
        <v>4608</v>
      </c>
      <c r="P2800" s="22">
        <f t="shared" si="543"/>
        <v>4423.68</v>
      </c>
      <c r="Q2800" s="20">
        <f t="shared" si="537"/>
        <v>4246.7328000000007</v>
      </c>
      <c r="R2800" s="21">
        <f t="shared" ca="1" si="544"/>
        <v>559965000</v>
      </c>
      <c r="S2800" s="22">
        <f t="shared" ca="1" si="545"/>
        <v>510688080</v>
      </c>
      <c r="T2800" s="21">
        <f t="shared" ca="1" si="546"/>
        <v>465747528.96000004</v>
      </c>
      <c r="U2800" s="22">
        <f t="shared" ca="1" si="547"/>
        <v>424761746.41152006</v>
      </c>
      <c r="V2800" s="21">
        <f t="shared" ca="1" si="548"/>
        <v>407771276.55505931</v>
      </c>
      <c r="W2800" s="23">
        <f t="shared" ca="1" si="549"/>
        <v>-275090495.74062371</v>
      </c>
    </row>
    <row r="2801" spans="6:23" x14ac:dyDescent="0.35">
      <c r="F2801" s="22">
        <v>2799</v>
      </c>
      <c r="G2801" s="22">
        <f t="shared" ca="1" si="538"/>
        <v>0.36987898513177586</v>
      </c>
      <c r="H2801" s="19">
        <f t="shared" ca="1" si="539"/>
        <v>130035</v>
      </c>
      <c r="I2801" s="22">
        <f t="shared" ca="1" si="540"/>
        <v>123533.25</v>
      </c>
      <c r="J2801" s="19">
        <f t="shared" ca="1" si="540"/>
        <v>117356.58749999999</v>
      </c>
      <c r="K2801" s="22">
        <f t="shared" ca="1" si="540"/>
        <v>111488.75812499999</v>
      </c>
      <c r="L2801" s="19">
        <f t="shared" ca="1" si="541"/>
        <v>111488.75812499999</v>
      </c>
      <c r="M2801" s="20">
        <f t="shared" si="542"/>
        <v>5000</v>
      </c>
      <c r="N2801" s="22">
        <f t="shared" si="543"/>
        <v>4800</v>
      </c>
      <c r="O2801" s="20">
        <f t="shared" si="543"/>
        <v>4608</v>
      </c>
      <c r="P2801" s="22">
        <f t="shared" si="543"/>
        <v>4423.68</v>
      </c>
      <c r="Q2801" s="20">
        <f t="shared" si="537"/>
        <v>4246.7328000000007</v>
      </c>
      <c r="R2801" s="21">
        <f t="shared" ca="1" si="544"/>
        <v>650175000</v>
      </c>
      <c r="S2801" s="22">
        <f t="shared" ca="1" si="545"/>
        <v>592959600</v>
      </c>
      <c r="T2801" s="21">
        <f t="shared" ca="1" si="546"/>
        <v>540779155.19999993</v>
      </c>
      <c r="U2801" s="22">
        <f t="shared" ca="1" si="547"/>
        <v>493190589.5424</v>
      </c>
      <c r="V2801" s="21">
        <f t="shared" ca="1" si="548"/>
        <v>473462965.96070403</v>
      </c>
      <c r="W2801" s="23">
        <f t="shared" ca="1" si="549"/>
        <v>-13318623.607118607</v>
      </c>
    </row>
    <row r="2802" spans="6:23" x14ac:dyDescent="0.35">
      <c r="F2802" s="22">
        <v>2800</v>
      </c>
      <c r="G2802" s="22">
        <f t="shared" ca="1" si="538"/>
        <v>0.16322139846008255</v>
      </c>
      <c r="H2802" s="19">
        <f t="shared" ca="1" si="539"/>
        <v>110561</v>
      </c>
      <c r="I2802" s="22">
        <f t="shared" ca="1" si="540"/>
        <v>105032.95</v>
      </c>
      <c r="J2802" s="19">
        <f t="shared" ca="1" si="540"/>
        <v>99781.302499999991</v>
      </c>
      <c r="K2802" s="22">
        <f t="shared" ca="1" si="540"/>
        <v>94792.237374999997</v>
      </c>
      <c r="L2802" s="19">
        <f t="shared" ca="1" si="541"/>
        <v>94792.237374999997</v>
      </c>
      <c r="M2802" s="20">
        <f t="shared" si="542"/>
        <v>5000</v>
      </c>
      <c r="N2802" s="22">
        <f t="shared" si="543"/>
        <v>4800</v>
      </c>
      <c r="O2802" s="20">
        <f t="shared" si="543"/>
        <v>4608</v>
      </c>
      <c r="P2802" s="22">
        <f t="shared" si="543"/>
        <v>4423.68</v>
      </c>
      <c r="Q2802" s="20">
        <f t="shared" si="537"/>
        <v>4246.7328000000007</v>
      </c>
      <c r="R2802" s="21">
        <f t="shared" ca="1" si="544"/>
        <v>552805000</v>
      </c>
      <c r="S2802" s="22">
        <f t="shared" ca="1" si="545"/>
        <v>504158160</v>
      </c>
      <c r="T2802" s="21">
        <f t="shared" ca="1" si="546"/>
        <v>459792241.91999996</v>
      </c>
      <c r="U2802" s="22">
        <f t="shared" ca="1" si="547"/>
        <v>419330524.63104004</v>
      </c>
      <c r="V2802" s="21">
        <f t="shared" ca="1" si="548"/>
        <v>402557303.64579844</v>
      </c>
      <c r="W2802" s="23">
        <f t="shared" ca="1" si="549"/>
        <v>-295867422.96017718</v>
      </c>
    </row>
    <row r="2803" spans="6:23" x14ac:dyDescent="0.35">
      <c r="F2803" s="22">
        <v>2801</v>
      </c>
      <c r="G2803" s="22">
        <f t="shared" ca="1" si="538"/>
        <v>0.93741146137370601</v>
      </c>
      <c r="H2803" s="19">
        <f t="shared" ca="1" si="539"/>
        <v>186002</v>
      </c>
      <c r="I2803" s="22">
        <f t="shared" ca="1" si="540"/>
        <v>176701.9</v>
      </c>
      <c r="J2803" s="19">
        <f t="shared" ca="1" si="540"/>
        <v>167866.80499999999</v>
      </c>
      <c r="K2803" s="22">
        <f t="shared" ca="1" si="540"/>
        <v>159473.46474999998</v>
      </c>
      <c r="L2803" s="19">
        <f t="shared" ca="1" si="541"/>
        <v>159473.46474999998</v>
      </c>
      <c r="M2803" s="20">
        <f t="shared" si="542"/>
        <v>5000</v>
      </c>
      <c r="N2803" s="22">
        <f t="shared" si="543"/>
        <v>4800</v>
      </c>
      <c r="O2803" s="20">
        <f t="shared" si="543"/>
        <v>4608</v>
      </c>
      <c r="P2803" s="22">
        <f t="shared" si="543"/>
        <v>4423.68</v>
      </c>
      <c r="Q2803" s="20">
        <f t="shared" si="537"/>
        <v>4246.7328000000007</v>
      </c>
      <c r="R2803" s="21">
        <f t="shared" ca="1" si="544"/>
        <v>930010000</v>
      </c>
      <c r="S2803" s="22">
        <f t="shared" ca="1" si="545"/>
        <v>848169120</v>
      </c>
      <c r="T2803" s="21">
        <f t="shared" ca="1" si="546"/>
        <v>773530237.43999994</v>
      </c>
      <c r="U2803" s="22">
        <f t="shared" ca="1" si="547"/>
        <v>705459576.54527998</v>
      </c>
      <c r="V2803" s="21">
        <f t="shared" ca="1" si="548"/>
        <v>677241193.48346889</v>
      </c>
      <c r="W2803" s="23">
        <f t="shared" ca="1" si="549"/>
        <v>798708112.21462488</v>
      </c>
    </row>
    <row r="2804" spans="6:23" x14ac:dyDescent="0.35">
      <c r="F2804" s="22">
        <v>2802</v>
      </c>
      <c r="G2804" s="22">
        <f t="shared" ca="1" si="538"/>
        <v>0.72735207055982831</v>
      </c>
      <c r="H2804" s="19">
        <f t="shared" ca="1" si="539"/>
        <v>158145</v>
      </c>
      <c r="I2804" s="22">
        <f t="shared" ca="1" si="540"/>
        <v>150237.75</v>
      </c>
      <c r="J2804" s="19">
        <f t="shared" ca="1" si="540"/>
        <v>142725.86249999999</v>
      </c>
      <c r="K2804" s="22">
        <f t="shared" ca="1" si="540"/>
        <v>135589.56937499999</v>
      </c>
      <c r="L2804" s="19">
        <f t="shared" ca="1" si="541"/>
        <v>135589.56937499999</v>
      </c>
      <c r="M2804" s="20">
        <f t="shared" si="542"/>
        <v>5000</v>
      </c>
      <c r="N2804" s="22">
        <f t="shared" si="543"/>
        <v>4800</v>
      </c>
      <c r="O2804" s="20">
        <f t="shared" si="543"/>
        <v>4608</v>
      </c>
      <c r="P2804" s="22">
        <f t="shared" si="543"/>
        <v>4423.68</v>
      </c>
      <c r="Q2804" s="20">
        <f t="shared" si="537"/>
        <v>4246.7328000000007</v>
      </c>
      <c r="R2804" s="21">
        <f t="shared" ca="1" si="544"/>
        <v>790725000</v>
      </c>
      <c r="S2804" s="22">
        <f t="shared" ca="1" si="545"/>
        <v>721141200</v>
      </c>
      <c r="T2804" s="21">
        <f t="shared" ca="1" si="546"/>
        <v>657680774.39999998</v>
      </c>
      <c r="U2804" s="22">
        <f t="shared" ca="1" si="547"/>
        <v>599804866.25279999</v>
      </c>
      <c r="V2804" s="21">
        <f t="shared" ca="1" si="548"/>
        <v>575812671.60268807</v>
      </c>
      <c r="W2804" s="23">
        <f t="shared" ca="1" si="549"/>
        <v>394530136.26832962</v>
      </c>
    </row>
    <row r="2805" spans="6:23" x14ac:dyDescent="0.35">
      <c r="F2805" s="22">
        <v>2803</v>
      </c>
      <c r="G2805" s="22">
        <f t="shared" ca="1" si="538"/>
        <v>0.2083022650460109</v>
      </c>
      <c r="H2805" s="19">
        <f t="shared" ca="1" si="539"/>
        <v>115630</v>
      </c>
      <c r="I2805" s="22">
        <f t="shared" ca="1" si="540"/>
        <v>109848.5</v>
      </c>
      <c r="J2805" s="19">
        <f t="shared" ca="1" si="540"/>
        <v>104356.075</v>
      </c>
      <c r="K2805" s="22">
        <f t="shared" ca="1" si="540"/>
        <v>99138.271249999991</v>
      </c>
      <c r="L2805" s="19">
        <f t="shared" ca="1" si="541"/>
        <v>99138.271249999991</v>
      </c>
      <c r="M2805" s="20">
        <f t="shared" si="542"/>
        <v>5000</v>
      </c>
      <c r="N2805" s="22">
        <f t="shared" si="543"/>
        <v>4800</v>
      </c>
      <c r="O2805" s="20">
        <f t="shared" si="543"/>
        <v>4608</v>
      </c>
      <c r="P2805" s="22">
        <f t="shared" si="543"/>
        <v>4423.68</v>
      </c>
      <c r="Q2805" s="20">
        <f t="shared" si="537"/>
        <v>4246.7328000000007</v>
      </c>
      <c r="R2805" s="21">
        <f t="shared" ca="1" si="544"/>
        <v>578150000</v>
      </c>
      <c r="S2805" s="22">
        <f t="shared" ca="1" si="545"/>
        <v>527272800</v>
      </c>
      <c r="T2805" s="21">
        <f t="shared" ca="1" si="546"/>
        <v>480872793.59999996</v>
      </c>
      <c r="U2805" s="22">
        <f t="shared" ca="1" si="547"/>
        <v>438555987.76319999</v>
      </c>
      <c r="V2805" s="21">
        <f t="shared" ca="1" si="548"/>
        <v>421013748.25267202</v>
      </c>
      <c r="W2805" s="23">
        <f t="shared" ca="1" si="549"/>
        <v>-222321163.13062739</v>
      </c>
    </row>
    <row r="2806" spans="6:23" x14ac:dyDescent="0.35">
      <c r="F2806" s="22">
        <v>2804</v>
      </c>
      <c r="G2806" s="22">
        <f t="shared" ca="1" si="538"/>
        <v>0.63846645601772511</v>
      </c>
      <c r="H2806" s="19">
        <f t="shared" ca="1" si="539"/>
        <v>150631</v>
      </c>
      <c r="I2806" s="22">
        <f t="shared" ca="1" si="540"/>
        <v>143099.45000000001</v>
      </c>
      <c r="J2806" s="19">
        <f t="shared" ca="1" si="540"/>
        <v>135944.47750000001</v>
      </c>
      <c r="K2806" s="22">
        <f t="shared" ca="1" si="540"/>
        <v>129147.25362500001</v>
      </c>
      <c r="L2806" s="19">
        <f t="shared" ca="1" si="541"/>
        <v>129147.25362500001</v>
      </c>
      <c r="M2806" s="20">
        <f t="shared" si="542"/>
        <v>5000</v>
      </c>
      <c r="N2806" s="22">
        <f t="shared" si="543"/>
        <v>4800</v>
      </c>
      <c r="O2806" s="20">
        <f t="shared" si="543"/>
        <v>4608</v>
      </c>
      <c r="P2806" s="22">
        <f t="shared" si="543"/>
        <v>4423.68</v>
      </c>
      <c r="Q2806" s="20">
        <f t="shared" si="537"/>
        <v>4246.7328000000007</v>
      </c>
      <c r="R2806" s="21">
        <f t="shared" ca="1" si="544"/>
        <v>753155000</v>
      </c>
      <c r="S2806" s="22">
        <f t="shared" ca="1" si="545"/>
        <v>686877360</v>
      </c>
      <c r="T2806" s="21">
        <f t="shared" ca="1" si="546"/>
        <v>626432152.32000005</v>
      </c>
      <c r="U2806" s="22">
        <f t="shared" ca="1" si="547"/>
        <v>571306122.91584015</v>
      </c>
      <c r="V2806" s="21">
        <f t="shared" ca="1" si="548"/>
        <v>548453877.99920654</v>
      </c>
      <c r="W2806" s="23">
        <f t="shared" ca="1" si="549"/>
        <v>285509304.47522736</v>
      </c>
    </row>
    <row r="2807" spans="6:23" x14ac:dyDescent="0.35">
      <c r="F2807" s="22">
        <v>2805</v>
      </c>
      <c r="G2807" s="22">
        <f t="shared" ca="1" si="538"/>
        <v>0.14331045647477092</v>
      </c>
      <c r="H2807" s="19">
        <f t="shared" ca="1" si="539"/>
        <v>108033</v>
      </c>
      <c r="I2807" s="22">
        <f t="shared" ca="1" si="540"/>
        <v>102631.35</v>
      </c>
      <c r="J2807" s="19">
        <f t="shared" ca="1" si="540"/>
        <v>97499.782500000001</v>
      </c>
      <c r="K2807" s="22">
        <f t="shared" ca="1" si="540"/>
        <v>92624.793375000008</v>
      </c>
      <c r="L2807" s="19">
        <f t="shared" ca="1" si="541"/>
        <v>92624.793375000008</v>
      </c>
      <c r="M2807" s="20">
        <f t="shared" si="542"/>
        <v>5000</v>
      </c>
      <c r="N2807" s="22">
        <f t="shared" si="543"/>
        <v>4800</v>
      </c>
      <c r="O2807" s="20">
        <f t="shared" si="543"/>
        <v>4608</v>
      </c>
      <c r="P2807" s="22">
        <f t="shared" si="543"/>
        <v>4423.68</v>
      </c>
      <c r="Q2807" s="20">
        <f t="shared" si="537"/>
        <v>4246.7328000000007</v>
      </c>
      <c r="R2807" s="21">
        <f t="shared" ca="1" si="544"/>
        <v>540165000</v>
      </c>
      <c r="S2807" s="22">
        <f t="shared" ca="1" si="545"/>
        <v>492630480</v>
      </c>
      <c r="T2807" s="21">
        <f t="shared" ca="1" si="546"/>
        <v>449278997.75999999</v>
      </c>
      <c r="U2807" s="22">
        <f t="shared" ca="1" si="547"/>
        <v>409742445.95712006</v>
      </c>
      <c r="V2807" s="21">
        <f t="shared" ca="1" si="548"/>
        <v>393352748.11883527</v>
      </c>
      <c r="W2807" s="23">
        <f t="shared" ca="1" si="549"/>
        <v>-332546244.19693041</v>
      </c>
    </row>
    <row r="2808" spans="6:23" x14ac:dyDescent="0.35">
      <c r="F2808" s="22">
        <v>2806</v>
      </c>
      <c r="G2808" s="22">
        <f t="shared" ca="1" si="538"/>
        <v>0.39710760838335923</v>
      </c>
      <c r="H2808" s="19">
        <f t="shared" ca="1" si="539"/>
        <v>132175</v>
      </c>
      <c r="I2808" s="22">
        <f t="shared" ca="1" si="540"/>
        <v>125566.25</v>
      </c>
      <c r="J2808" s="19">
        <f t="shared" ca="1" si="540"/>
        <v>119287.9375</v>
      </c>
      <c r="K2808" s="22">
        <f t="shared" ca="1" si="540"/>
        <v>113323.54062499999</v>
      </c>
      <c r="L2808" s="19">
        <f t="shared" ca="1" si="541"/>
        <v>113323.54062499999</v>
      </c>
      <c r="M2808" s="20">
        <f t="shared" si="542"/>
        <v>5000</v>
      </c>
      <c r="N2808" s="22">
        <f t="shared" si="543"/>
        <v>4800</v>
      </c>
      <c r="O2808" s="20">
        <f t="shared" si="543"/>
        <v>4608</v>
      </c>
      <c r="P2808" s="22">
        <f t="shared" si="543"/>
        <v>4423.68</v>
      </c>
      <c r="Q2808" s="20">
        <f t="shared" si="537"/>
        <v>4246.7328000000007</v>
      </c>
      <c r="R2808" s="21">
        <f t="shared" ca="1" si="544"/>
        <v>660875000</v>
      </c>
      <c r="S2808" s="22">
        <f t="shared" ca="1" si="545"/>
        <v>602718000</v>
      </c>
      <c r="T2808" s="21">
        <f t="shared" ca="1" si="546"/>
        <v>549678816</v>
      </c>
      <c r="U2808" s="22">
        <f t="shared" ca="1" si="547"/>
        <v>501307080.19200003</v>
      </c>
      <c r="V2808" s="21">
        <f t="shared" ca="1" si="548"/>
        <v>481254796.98432004</v>
      </c>
      <c r="W2808" s="23">
        <f t="shared" ca="1" si="549"/>
        <v>17730695.003107786</v>
      </c>
    </row>
    <row r="2809" spans="6:23" x14ac:dyDescent="0.35">
      <c r="F2809" s="22">
        <v>2807</v>
      </c>
      <c r="G2809" s="22">
        <f t="shared" ca="1" si="538"/>
        <v>0.62421117414972893</v>
      </c>
      <c r="H2809" s="19">
        <f t="shared" ca="1" si="539"/>
        <v>149497</v>
      </c>
      <c r="I2809" s="22">
        <f t="shared" ca="1" si="540"/>
        <v>142022.15</v>
      </c>
      <c r="J2809" s="19">
        <f t="shared" ca="1" si="540"/>
        <v>134921.04249999998</v>
      </c>
      <c r="K2809" s="22">
        <f t="shared" ca="1" si="540"/>
        <v>128174.99037499998</v>
      </c>
      <c r="L2809" s="19">
        <f t="shared" ca="1" si="541"/>
        <v>128174.99037499998</v>
      </c>
      <c r="M2809" s="20">
        <f t="shared" si="542"/>
        <v>5000</v>
      </c>
      <c r="N2809" s="22">
        <f t="shared" si="543"/>
        <v>4800</v>
      </c>
      <c r="O2809" s="20">
        <f t="shared" si="543"/>
        <v>4608</v>
      </c>
      <c r="P2809" s="22">
        <f t="shared" si="543"/>
        <v>4423.68</v>
      </c>
      <c r="Q2809" s="20">
        <f t="shared" si="537"/>
        <v>4246.7328000000007</v>
      </c>
      <c r="R2809" s="21">
        <f t="shared" ca="1" si="544"/>
        <v>747485000</v>
      </c>
      <c r="S2809" s="22">
        <f t="shared" ca="1" si="545"/>
        <v>681706320</v>
      </c>
      <c r="T2809" s="21">
        <f t="shared" ca="1" si="546"/>
        <v>621716163.83999991</v>
      </c>
      <c r="U2809" s="22">
        <f t="shared" ca="1" si="547"/>
        <v>567005141.42207992</v>
      </c>
      <c r="V2809" s="21">
        <f t="shared" ca="1" si="548"/>
        <v>544324935.7651968</v>
      </c>
      <c r="W2809" s="23">
        <f t="shared" ca="1" si="549"/>
        <v>269056067.41728449</v>
      </c>
    </row>
    <row r="2810" spans="6:23" x14ac:dyDescent="0.35">
      <c r="F2810" s="22">
        <v>2808</v>
      </c>
      <c r="G2810" s="22">
        <f t="shared" ca="1" si="538"/>
        <v>0.18625249381191289</v>
      </c>
      <c r="H2810" s="19">
        <f t="shared" ca="1" si="539"/>
        <v>113246</v>
      </c>
      <c r="I2810" s="22">
        <f t="shared" ca="1" si="540"/>
        <v>107583.7</v>
      </c>
      <c r="J2810" s="19">
        <f t="shared" ca="1" si="540"/>
        <v>102204.515</v>
      </c>
      <c r="K2810" s="22">
        <f t="shared" ca="1" si="540"/>
        <v>97094.289250000002</v>
      </c>
      <c r="L2810" s="19">
        <f t="shared" ca="1" si="541"/>
        <v>97094.289250000002</v>
      </c>
      <c r="M2810" s="20">
        <f t="shared" si="542"/>
        <v>5000</v>
      </c>
      <c r="N2810" s="22">
        <f t="shared" si="543"/>
        <v>4800</v>
      </c>
      <c r="O2810" s="20">
        <f t="shared" si="543"/>
        <v>4608</v>
      </c>
      <c r="P2810" s="22">
        <f t="shared" si="543"/>
        <v>4423.68</v>
      </c>
      <c r="Q2810" s="20">
        <f t="shared" si="537"/>
        <v>4246.7328000000007</v>
      </c>
      <c r="R2810" s="21">
        <f t="shared" ca="1" si="544"/>
        <v>566230000</v>
      </c>
      <c r="S2810" s="22">
        <f t="shared" ca="1" si="545"/>
        <v>516401760</v>
      </c>
      <c r="T2810" s="21">
        <f t="shared" ca="1" si="546"/>
        <v>470958405.12</v>
      </c>
      <c r="U2810" s="22">
        <f t="shared" ca="1" si="547"/>
        <v>429514065.46944004</v>
      </c>
      <c r="V2810" s="21">
        <f t="shared" ca="1" si="548"/>
        <v>412333502.85066247</v>
      </c>
      <c r="W2810" s="23">
        <f t="shared" ca="1" si="549"/>
        <v>-256910684.42351484</v>
      </c>
    </row>
    <row r="2811" spans="6:23" x14ac:dyDescent="0.35">
      <c r="F2811" s="22">
        <v>2809</v>
      </c>
      <c r="G2811" s="22">
        <f t="shared" ca="1" si="538"/>
        <v>0.6053162917908016</v>
      </c>
      <c r="H2811" s="19">
        <f t="shared" ca="1" si="539"/>
        <v>148014</v>
      </c>
      <c r="I2811" s="22">
        <f t="shared" ca="1" si="540"/>
        <v>140613.29999999999</v>
      </c>
      <c r="J2811" s="19">
        <f t="shared" ca="1" si="540"/>
        <v>133582.63499999998</v>
      </c>
      <c r="K2811" s="22">
        <f t="shared" ca="1" si="540"/>
        <v>126903.50324999998</v>
      </c>
      <c r="L2811" s="19">
        <f t="shared" ca="1" si="541"/>
        <v>126903.50324999998</v>
      </c>
      <c r="M2811" s="20">
        <f t="shared" si="542"/>
        <v>5000</v>
      </c>
      <c r="N2811" s="22">
        <f t="shared" si="543"/>
        <v>4800</v>
      </c>
      <c r="O2811" s="20">
        <f t="shared" si="543"/>
        <v>4608</v>
      </c>
      <c r="P2811" s="22">
        <f t="shared" si="543"/>
        <v>4423.68</v>
      </c>
      <c r="Q2811" s="20">
        <f t="shared" si="537"/>
        <v>4246.7328000000007</v>
      </c>
      <c r="R2811" s="21">
        <f t="shared" ca="1" si="544"/>
        <v>740070000</v>
      </c>
      <c r="S2811" s="22">
        <f t="shared" ca="1" si="545"/>
        <v>674943840</v>
      </c>
      <c r="T2811" s="21">
        <f t="shared" ca="1" si="546"/>
        <v>615548782.07999992</v>
      </c>
      <c r="U2811" s="22">
        <f t="shared" ca="1" si="547"/>
        <v>561380489.25695992</v>
      </c>
      <c r="V2811" s="21">
        <f t="shared" ca="1" si="548"/>
        <v>538925269.68668163</v>
      </c>
      <c r="W2811" s="23">
        <f t="shared" ca="1" si="549"/>
        <v>247539179.80094528</v>
      </c>
    </row>
    <row r="2812" spans="6:23" x14ac:dyDescent="0.35">
      <c r="F2812" s="22">
        <v>2810</v>
      </c>
      <c r="G2812" s="22">
        <f t="shared" ca="1" si="538"/>
        <v>0.53843908813972896</v>
      </c>
      <c r="H2812" s="19">
        <f t="shared" ca="1" si="539"/>
        <v>142895</v>
      </c>
      <c r="I2812" s="22">
        <f t="shared" ca="1" si="540"/>
        <v>135750.25</v>
      </c>
      <c r="J2812" s="19">
        <f t="shared" ca="1" si="540"/>
        <v>128962.7375</v>
      </c>
      <c r="K2812" s="22">
        <f t="shared" ca="1" si="540"/>
        <v>122514.60062500001</v>
      </c>
      <c r="L2812" s="19">
        <f t="shared" ca="1" si="541"/>
        <v>122514.60062500001</v>
      </c>
      <c r="M2812" s="20">
        <f t="shared" si="542"/>
        <v>5000</v>
      </c>
      <c r="N2812" s="22">
        <f t="shared" si="543"/>
        <v>4800</v>
      </c>
      <c r="O2812" s="20">
        <f t="shared" si="543"/>
        <v>4608</v>
      </c>
      <c r="P2812" s="22">
        <f t="shared" si="543"/>
        <v>4423.68</v>
      </c>
      <c r="Q2812" s="20">
        <f t="shared" si="537"/>
        <v>4246.7328000000007</v>
      </c>
      <c r="R2812" s="21">
        <f t="shared" ca="1" si="544"/>
        <v>714475000</v>
      </c>
      <c r="S2812" s="22">
        <f t="shared" ca="1" si="545"/>
        <v>651601200</v>
      </c>
      <c r="T2812" s="21">
        <f t="shared" ca="1" si="546"/>
        <v>594260294.39999998</v>
      </c>
      <c r="U2812" s="22">
        <f t="shared" ca="1" si="547"/>
        <v>541965388.49280012</v>
      </c>
      <c r="V2812" s="21">
        <f t="shared" ca="1" si="548"/>
        <v>520286772.9530881</v>
      </c>
      <c r="W2812" s="23">
        <f t="shared" ca="1" si="549"/>
        <v>173267468.60199809</v>
      </c>
    </row>
    <row r="2813" spans="6:23" x14ac:dyDescent="0.35">
      <c r="F2813" s="22">
        <v>2811</v>
      </c>
      <c r="G2813" s="22">
        <f t="shared" ca="1" si="538"/>
        <v>0.53957083939721762</v>
      </c>
      <c r="H2813" s="19">
        <f t="shared" ca="1" si="539"/>
        <v>142981</v>
      </c>
      <c r="I2813" s="22">
        <f t="shared" ca="1" si="540"/>
        <v>135831.95000000001</v>
      </c>
      <c r="J2813" s="19">
        <f t="shared" ca="1" si="540"/>
        <v>129040.35250000001</v>
      </c>
      <c r="K2813" s="22">
        <f t="shared" ca="1" si="540"/>
        <v>122588.334875</v>
      </c>
      <c r="L2813" s="19">
        <f t="shared" ca="1" si="541"/>
        <v>122588.334875</v>
      </c>
      <c r="M2813" s="20">
        <f t="shared" si="542"/>
        <v>5000</v>
      </c>
      <c r="N2813" s="22">
        <f t="shared" si="543"/>
        <v>4800</v>
      </c>
      <c r="O2813" s="20">
        <f t="shared" si="543"/>
        <v>4608</v>
      </c>
      <c r="P2813" s="22">
        <f t="shared" si="543"/>
        <v>4423.68</v>
      </c>
      <c r="Q2813" s="20">
        <f t="shared" si="537"/>
        <v>4246.7328000000007</v>
      </c>
      <c r="R2813" s="21">
        <f t="shared" ca="1" si="544"/>
        <v>714905000</v>
      </c>
      <c r="S2813" s="22">
        <f t="shared" ca="1" si="545"/>
        <v>651993360</v>
      </c>
      <c r="T2813" s="21">
        <f t="shared" ca="1" si="546"/>
        <v>594617944.32000005</v>
      </c>
      <c r="U2813" s="22">
        <f t="shared" ca="1" si="547"/>
        <v>542291565.21984005</v>
      </c>
      <c r="V2813" s="21">
        <f t="shared" ca="1" si="548"/>
        <v>520599902.61104649</v>
      </c>
      <c r="W2813" s="23">
        <f t="shared" ca="1" si="549"/>
        <v>174515244.95736217</v>
      </c>
    </row>
    <row r="2814" spans="6:23" x14ac:dyDescent="0.35">
      <c r="F2814" s="22">
        <v>2812</v>
      </c>
      <c r="G2814" s="22">
        <f t="shared" ca="1" si="538"/>
        <v>0.89992487527487364</v>
      </c>
      <c r="H2814" s="19">
        <f t="shared" ca="1" si="539"/>
        <v>178434</v>
      </c>
      <c r="I2814" s="22">
        <f t="shared" ca="1" si="540"/>
        <v>169512.3</v>
      </c>
      <c r="J2814" s="19">
        <f t="shared" ca="1" si="540"/>
        <v>161036.685</v>
      </c>
      <c r="K2814" s="22">
        <f t="shared" ca="1" si="540"/>
        <v>152984.85074999998</v>
      </c>
      <c r="L2814" s="19">
        <f t="shared" ca="1" si="541"/>
        <v>152984.85074999998</v>
      </c>
      <c r="M2814" s="20">
        <f t="shared" si="542"/>
        <v>5000</v>
      </c>
      <c r="N2814" s="22">
        <f t="shared" si="543"/>
        <v>4800</v>
      </c>
      <c r="O2814" s="20">
        <f t="shared" si="543"/>
        <v>4608</v>
      </c>
      <c r="P2814" s="22">
        <f t="shared" si="543"/>
        <v>4423.68</v>
      </c>
      <c r="Q2814" s="20">
        <f t="shared" si="537"/>
        <v>4246.7328000000007</v>
      </c>
      <c r="R2814" s="21">
        <f t="shared" ca="1" si="544"/>
        <v>892170000</v>
      </c>
      <c r="S2814" s="22">
        <f t="shared" ca="1" si="545"/>
        <v>813659040</v>
      </c>
      <c r="T2814" s="21">
        <f t="shared" ca="1" si="546"/>
        <v>742057044.48000002</v>
      </c>
      <c r="U2814" s="22">
        <f t="shared" ca="1" si="547"/>
        <v>676756024.56576002</v>
      </c>
      <c r="V2814" s="21">
        <f t="shared" ca="1" si="548"/>
        <v>649685783.58312964</v>
      </c>
      <c r="W2814" s="23">
        <f t="shared" ca="1" si="549"/>
        <v>688903792.94257212</v>
      </c>
    </row>
    <row r="2815" spans="6:23" x14ac:dyDescent="0.35">
      <c r="F2815" s="22">
        <v>2813</v>
      </c>
      <c r="G2815" s="22">
        <f t="shared" ca="1" si="538"/>
        <v>0.7470641287650418</v>
      </c>
      <c r="H2815" s="19">
        <f t="shared" ca="1" si="539"/>
        <v>159958</v>
      </c>
      <c r="I2815" s="22">
        <f t="shared" ca="1" si="540"/>
        <v>151960.1</v>
      </c>
      <c r="J2815" s="19">
        <f t="shared" ca="1" si="540"/>
        <v>144362.095</v>
      </c>
      <c r="K2815" s="22">
        <f t="shared" ca="1" si="540"/>
        <v>137143.99025</v>
      </c>
      <c r="L2815" s="19">
        <f t="shared" ca="1" si="541"/>
        <v>137143.99025</v>
      </c>
      <c r="M2815" s="20">
        <f t="shared" si="542"/>
        <v>5000</v>
      </c>
      <c r="N2815" s="22">
        <f t="shared" si="543"/>
        <v>4800</v>
      </c>
      <c r="O2815" s="20">
        <f t="shared" si="543"/>
        <v>4608</v>
      </c>
      <c r="P2815" s="22">
        <f t="shared" si="543"/>
        <v>4423.68</v>
      </c>
      <c r="Q2815" s="20">
        <f t="shared" si="537"/>
        <v>4246.7328000000007</v>
      </c>
      <c r="R2815" s="21">
        <f t="shared" ca="1" si="544"/>
        <v>799790000</v>
      </c>
      <c r="S2815" s="22">
        <f t="shared" ca="1" si="545"/>
        <v>729408480</v>
      </c>
      <c r="T2815" s="21">
        <f t="shared" ca="1" si="546"/>
        <v>665220533.75999999</v>
      </c>
      <c r="U2815" s="22">
        <f t="shared" ca="1" si="547"/>
        <v>606681126.78912008</v>
      </c>
      <c r="V2815" s="21">
        <f t="shared" ca="1" si="548"/>
        <v>582413881.71755528</v>
      </c>
      <c r="W2815" s="23">
        <f t="shared" ca="1" si="549"/>
        <v>420835002.92269421</v>
      </c>
    </row>
    <row r="2816" spans="6:23" x14ac:dyDescent="0.35">
      <c r="F2816" s="22">
        <v>2814</v>
      </c>
      <c r="G2816" s="22">
        <f t="shared" ca="1" si="538"/>
        <v>0.76964149256869974</v>
      </c>
      <c r="H2816" s="19">
        <f t="shared" ca="1" si="539"/>
        <v>162130</v>
      </c>
      <c r="I2816" s="22">
        <f t="shared" ca="1" si="540"/>
        <v>154023.5</v>
      </c>
      <c r="J2816" s="19">
        <f t="shared" ca="1" si="540"/>
        <v>146322.32500000001</v>
      </c>
      <c r="K2816" s="22">
        <f t="shared" ca="1" si="540"/>
        <v>139006.20875000002</v>
      </c>
      <c r="L2816" s="19">
        <f t="shared" ca="1" si="541"/>
        <v>139006.20875000002</v>
      </c>
      <c r="M2816" s="20">
        <f t="shared" si="542"/>
        <v>5000</v>
      </c>
      <c r="N2816" s="22">
        <f t="shared" si="543"/>
        <v>4800</v>
      </c>
      <c r="O2816" s="20">
        <f t="shared" si="543"/>
        <v>4608</v>
      </c>
      <c r="P2816" s="22">
        <f t="shared" si="543"/>
        <v>4423.68</v>
      </c>
      <c r="Q2816" s="20">
        <f t="shared" si="537"/>
        <v>4246.7328000000007</v>
      </c>
      <c r="R2816" s="21">
        <f t="shared" ca="1" si="544"/>
        <v>810650000</v>
      </c>
      <c r="S2816" s="22">
        <f t="shared" ca="1" si="545"/>
        <v>739312800</v>
      </c>
      <c r="T2816" s="21">
        <f t="shared" ca="1" si="546"/>
        <v>674253273.60000002</v>
      </c>
      <c r="U2816" s="22">
        <f t="shared" ca="1" si="547"/>
        <v>614918985.52320015</v>
      </c>
      <c r="V2816" s="21">
        <f t="shared" ca="1" si="548"/>
        <v>590322226.10227215</v>
      </c>
      <c r="W2816" s="23">
        <f t="shared" ca="1" si="549"/>
        <v>452348610.40933514</v>
      </c>
    </row>
    <row r="2817" spans="6:23" x14ac:dyDescent="0.35">
      <c r="F2817" s="22">
        <v>2815</v>
      </c>
      <c r="G2817" s="22">
        <f t="shared" ca="1" si="538"/>
        <v>0.54993385707767217</v>
      </c>
      <c r="H2817" s="19">
        <f t="shared" ca="1" si="539"/>
        <v>143765</v>
      </c>
      <c r="I2817" s="22">
        <f t="shared" ca="1" si="540"/>
        <v>136576.75</v>
      </c>
      <c r="J2817" s="19">
        <f t="shared" ca="1" si="540"/>
        <v>129747.91250000001</v>
      </c>
      <c r="K2817" s="22">
        <f t="shared" ca="1" si="540"/>
        <v>123260.516875</v>
      </c>
      <c r="L2817" s="19">
        <f t="shared" ca="1" si="541"/>
        <v>123260.516875</v>
      </c>
      <c r="M2817" s="20">
        <f t="shared" si="542"/>
        <v>5000</v>
      </c>
      <c r="N2817" s="22">
        <f t="shared" si="543"/>
        <v>4800</v>
      </c>
      <c r="O2817" s="20">
        <f t="shared" si="543"/>
        <v>4608</v>
      </c>
      <c r="P2817" s="22">
        <f t="shared" si="543"/>
        <v>4423.68</v>
      </c>
      <c r="Q2817" s="20">
        <f t="shared" si="537"/>
        <v>4246.7328000000007</v>
      </c>
      <c r="R2817" s="21">
        <f t="shared" ca="1" si="544"/>
        <v>718825000</v>
      </c>
      <c r="S2817" s="22">
        <f t="shared" ca="1" si="545"/>
        <v>655568400</v>
      </c>
      <c r="T2817" s="21">
        <f t="shared" ca="1" si="546"/>
        <v>597878380.80000007</v>
      </c>
      <c r="U2817" s="22">
        <f t="shared" ca="1" si="547"/>
        <v>545265083.28960001</v>
      </c>
      <c r="V2817" s="21">
        <f t="shared" ca="1" si="548"/>
        <v>523454479.9580161</v>
      </c>
      <c r="W2817" s="23">
        <f t="shared" ca="1" si="549"/>
        <v>185890322.42951989</v>
      </c>
    </row>
    <row r="2818" spans="6:23" x14ac:dyDescent="0.35">
      <c r="F2818" s="22">
        <v>2816</v>
      </c>
      <c r="G2818" s="22">
        <f t="shared" ca="1" si="538"/>
        <v>0.51811712265070453</v>
      </c>
      <c r="H2818" s="19">
        <f t="shared" ca="1" si="539"/>
        <v>141363</v>
      </c>
      <c r="I2818" s="22">
        <f t="shared" ca="1" si="540"/>
        <v>134294.85</v>
      </c>
      <c r="J2818" s="19">
        <f t="shared" ca="1" si="540"/>
        <v>127580.10750000001</v>
      </c>
      <c r="K2818" s="22">
        <f t="shared" ca="1" si="540"/>
        <v>121201.102125</v>
      </c>
      <c r="L2818" s="19">
        <f t="shared" ca="1" si="541"/>
        <v>121201.102125</v>
      </c>
      <c r="M2818" s="20">
        <f t="shared" si="542"/>
        <v>5000</v>
      </c>
      <c r="N2818" s="22">
        <f t="shared" si="543"/>
        <v>4800</v>
      </c>
      <c r="O2818" s="20">
        <f t="shared" si="543"/>
        <v>4608</v>
      </c>
      <c r="P2818" s="22">
        <f t="shared" si="543"/>
        <v>4423.68</v>
      </c>
      <c r="Q2818" s="20">
        <f t="shared" si="537"/>
        <v>4246.7328000000007</v>
      </c>
      <c r="R2818" s="21">
        <f t="shared" ca="1" si="544"/>
        <v>706815000</v>
      </c>
      <c r="S2818" s="22">
        <f t="shared" ca="1" si="545"/>
        <v>644615280</v>
      </c>
      <c r="T2818" s="21">
        <f t="shared" ca="1" si="546"/>
        <v>587889135.36000001</v>
      </c>
      <c r="U2818" s="22">
        <f t="shared" ca="1" si="547"/>
        <v>536154891.44832003</v>
      </c>
      <c r="V2818" s="21">
        <f t="shared" ca="1" si="548"/>
        <v>514708695.79038733</v>
      </c>
      <c r="W2818" s="23">
        <f t="shared" ca="1" si="549"/>
        <v>151039638.64364886</v>
      </c>
    </row>
    <row r="2819" spans="6:23" x14ac:dyDescent="0.35">
      <c r="F2819" s="22">
        <v>2817</v>
      </c>
      <c r="G2819" s="22">
        <f t="shared" ca="1" si="538"/>
        <v>0.49462237644719731</v>
      </c>
      <c r="H2819" s="19">
        <f t="shared" ca="1" si="539"/>
        <v>139596</v>
      </c>
      <c r="I2819" s="22">
        <f t="shared" ca="1" si="540"/>
        <v>132616.20000000001</v>
      </c>
      <c r="J2819" s="19">
        <f t="shared" ca="1" si="540"/>
        <v>125985.39000000001</v>
      </c>
      <c r="K2819" s="22">
        <f t="shared" ca="1" si="540"/>
        <v>119686.12050000002</v>
      </c>
      <c r="L2819" s="19">
        <f t="shared" ca="1" si="541"/>
        <v>119686.12050000002</v>
      </c>
      <c r="M2819" s="20">
        <f t="shared" si="542"/>
        <v>5000</v>
      </c>
      <c r="N2819" s="22">
        <f t="shared" si="543"/>
        <v>4800</v>
      </c>
      <c r="O2819" s="20">
        <f t="shared" si="543"/>
        <v>4608</v>
      </c>
      <c r="P2819" s="22">
        <f t="shared" si="543"/>
        <v>4423.68</v>
      </c>
      <c r="Q2819" s="20">
        <f t="shared" si="543"/>
        <v>4246.7328000000007</v>
      </c>
      <c r="R2819" s="21">
        <f t="shared" ca="1" si="544"/>
        <v>697980000</v>
      </c>
      <c r="S2819" s="22">
        <f t="shared" ca="1" si="545"/>
        <v>636557760</v>
      </c>
      <c r="T2819" s="21">
        <f t="shared" ca="1" si="546"/>
        <v>580540677.12000012</v>
      </c>
      <c r="U2819" s="22">
        <f t="shared" ca="1" si="547"/>
        <v>529453097.53344011</v>
      </c>
      <c r="V2819" s="21">
        <f t="shared" ca="1" si="548"/>
        <v>508274973.63210255</v>
      </c>
      <c r="W2819" s="23">
        <f t="shared" ca="1" si="549"/>
        <v>125402187.24913073</v>
      </c>
    </row>
    <row r="2820" spans="6:23" x14ac:dyDescent="0.35">
      <c r="F2820" s="22">
        <v>2818</v>
      </c>
      <c r="G2820" s="22">
        <f t="shared" ref="G2820:G2883" ca="1" si="550">RAND()</f>
        <v>0.24222948810782174</v>
      </c>
      <c r="H2820" s="19">
        <f t="shared" ref="H2820:H2883" ca="1" si="551">ROUND(_xlfn.NORM.INV(G2820,$B$4,$B$5),0)</f>
        <v>119026</v>
      </c>
      <c r="I2820" s="22">
        <f t="shared" ref="I2820:K2883" ca="1" si="552">H2820-$B$7*H2820</f>
        <v>113074.7</v>
      </c>
      <c r="J2820" s="19">
        <f t="shared" ca="1" si="552"/>
        <v>107420.965</v>
      </c>
      <c r="K2820" s="22">
        <f t="shared" ca="1" si="552"/>
        <v>102049.91675</v>
      </c>
      <c r="L2820" s="19">
        <f t="shared" ref="L2820:L2883" ca="1" si="553">J2820-$B$7*J2820</f>
        <v>102049.91675</v>
      </c>
      <c r="M2820" s="20">
        <f t="shared" ref="M2820:M2883" si="554">$B$3</f>
        <v>5000</v>
      </c>
      <c r="N2820" s="22">
        <f t="shared" ref="N2820:Q2883" si="555">M2820-$B$8*M2820</f>
        <v>4800</v>
      </c>
      <c r="O2820" s="20">
        <f t="shared" si="555"/>
        <v>4608</v>
      </c>
      <c r="P2820" s="22">
        <f t="shared" si="555"/>
        <v>4423.68</v>
      </c>
      <c r="Q2820" s="20">
        <f t="shared" si="555"/>
        <v>4246.7328000000007</v>
      </c>
      <c r="R2820" s="21">
        <f t="shared" ref="R2820:R2883" ca="1" si="556">H2820*M2820</f>
        <v>595130000</v>
      </c>
      <c r="S2820" s="22">
        <f t="shared" ref="S2820:S2883" ca="1" si="557">I2820*N2820</f>
        <v>542758560</v>
      </c>
      <c r="T2820" s="21">
        <f t="shared" ref="T2820:T2883" ca="1" si="558">J2820*O2820</f>
        <v>494995806.71999997</v>
      </c>
      <c r="U2820" s="22">
        <f t="shared" ref="U2820:U2883" ca="1" si="559">K2820*P2820</f>
        <v>451436175.72864002</v>
      </c>
      <c r="V2820" s="21">
        <f t="shared" ref="V2820:V2883" ca="1" si="560">L2820*Q2820</f>
        <v>433378728.69949448</v>
      </c>
      <c r="W2820" s="23">
        <f t="shared" ref="W2820:W2883" ca="1" si="561">NPV($B$6,R2820,S2820,T2820,U2820,V2820)-$B$2</f>
        <v>-173048506.12112832</v>
      </c>
    </row>
    <row r="2821" spans="6:23" x14ac:dyDescent="0.35">
      <c r="F2821" s="22">
        <v>2819</v>
      </c>
      <c r="G2821" s="22">
        <f t="shared" ca="1" si="550"/>
        <v>0.3689196585815937</v>
      </c>
      <c r="H2821" s="19">
        <f t="shared" ca="1" si="551"/>
        <v>129959</v>
      </c>
      <c r="I2821" s="22">
        <f t="shared" ca="1" si="552"/>
        <v>123461.05</v>
      </c>
      <c r="J2821" s="19">
        <f t="shared" ca="1" si="552"/>
        <v>117287.9975</v>
      </c>
      <c r="K2821" s="22">
        <f t="shared" ca="1" si="552"/>
        <v>111423.59762499999</v>
      </c>
      <c r="L2821" s="19">
        <f t="shared" ca="1" si="553"/>
        <v>111423.59762499999</v>
      </c>
      <c r="M2821" s="20">
        <f t="shared" si="554"/>
        <v>5000</v>
      </c>
      <c r="N2821" s="22">
        <f t="shared" si="555"/>
        <v>4800</v>
      </c>
      <c r="O2821" s="20">
        <f t="shared" si="555"/>
        <v>4608</v>
      </c>
      <c r="P2821" s="22">
        <f t="shared" si="555"/>
        <v>4423.68</v>
      </c>
      <c r="Q2821" s="20">
        <f t="shared" si="555"/>
        <v>4246.7328000000007</v>
      </c>
      <c r="R2821" s="21">
        <f t="shared" ca="1" si="556"/>
        <v>649795000</v>
      </c>
      <c r="S2821" s="22">
        <f t="shared" ca="1" si="557"/>
        <v>592613040</v>
      </c>
      <c r="T2821" s="21">
        <f t="shared" ca="1" si="558"/>
        <v>540463092.48000002</v>
      </c>
      <c r="U2821" s="22">
        <f t="shared" ca="1" si="559"/>
        <v>492902340.34176004</v>
      </c>
      <c r="V2821" s="21">
        <f t="shared" ca="1" si="560"/>
        <v>473186246.72808963</v>
      </c>
      <c r="W2821" s="23">
        <f t="shared" ca="1" si="561"/>
        <v>-14421309.688603163</v>
      </c>
    </row>
    <row r="2822" spans="6:23" x14ac:dyDescent="0.35">
      <c r="F2822" s="22">
        <v>2820</v>
      </c>
      <c r="G2822" s="22">
        <f t="shared" ca="1" si="550"/>
        <v>0.8832397736049411</v>
      </c>
      <c r="H2822" s="19">
        <f t="shared" ca="1" si="551"/>
        <v>175740</v>
      </c>
      <c r="I2822" s="22">
        <f t="shared" ca="1" si="552"/>
        <v>166953</v>
      </c>
      <c r="J2822" s="19">
        <f t="shared" ca="1" si="552"/>
        <v>158605.35</v>
      </c>
      <c r="K2822" s="22">
        <f t="shared" ca="1" si="552"/>
        <v>150675.08250000002</v>
      </c>
      <c r="L2822" s="19">
        <f t="shared" ca="1" si="553"/>
        <v>150675.08250000002</v>
      </c>
      <c r="M2822" s="20">
        <f t="shared" si="554"/>
        <v>5000</v>
      </c>
      <c r="N2822" s="22">
        <f t="shared" si="555"/>
        <v>4800</v>
      </c>
      <c r="O2822" s="20">
        <f t="shared" si="555"/>
        <v>4608</v>
      </c>
      <c r="P2822" s="22">
        <f t="shared" si="555"/>
        <v>4423.68</v>
      </c>
      <c r="Q2822" s="20">
        <f t="shared" si="555"/>
        <v>4246.7328000000007</v>
      </c>
      <c r="R2822" s="21">
        <f t="shared" ca="1" si="556"/>
        <v>878700000</v>
      </c>
      <c r="S2822" s="22">
        <f t="shared" ca="1" si="557"/>
        <v>801374400</v>
      </c>
      <c r="T2822" s="21">
        <f t="shared" ca="1" si="558"/>
        <v>730853452.80000007</v>
      </c>
      <c r="U2822" s="22">
        <f t="shared" ca="1" si="559"/>
        <v>666538348.95360017</v>
      </c>
      <c r="V2822" s="21">
        <f t="shared" ca="1" si="560"/>
        <v>639876814.99545622</v>
      </c>
      <c r="W2822" s="23">
        <f t="shared" ca="1" si="561"/>
        <v>649816473.15941858</v>
      </c>
    </row>
    <row r="2823" spans="6:23" x14ac:dyDescent="0.35">
      <c r="F2823" s="22">
        <v>2821</v>
      </c>
      <c r="G2823" s="22">
        <f t="shared" ca="1" si="550"/>
        <v>0.47159934041501894</v>
      </c>
      <c r="H2823" s="19">
        <f t="shared" ca="1" si="551"/>
        <v>137862</v>
      </c>
      <c r="I2823" s="22">
        <f t="shared" ca="1" si="552"/>
        <v>130968.9</v>
      </c>
      <c r="J2823" s="19">
        <f t="shared" ca="1" si="552"/>
        <v>124420.45499999999</v>
      </c>
      <c r="K2823" s="22">
        <f t="shared" ca="1" si="552"/>
        <v>118199.43224999998</v>
      </c>
      <c r="L2823" s="19">
        <f t="shared" ca="1" si="553"/>
        <v>118199.43224999998</v>
      </c>
      <c r="M2823" s="20">
        <f t="shared" si="554"/>
        <v>5000</v>
      </c>
      <c r="N2823" s="22">
        <f t="shared" si="555"/>
        <v>4800</v>
      </c>
      <c r="O2823" s="20">
        <f t="shared" si="555"/>
        <v>4608</v>
      </c>
      <c r="P2823" s="22">
        <f t="shared" si="555"/>
        <v>4423.68</v>
      </c>
      <c r="Q2823" s="20">
        <f t="shared" si="555"/>
        <v>4246.7328000000007</v>
      </c>
      <c r="R2823" s="21">
        <f t="shared" ca="1" si="556"/>
        <v>689310000</v>
      </c>
      <c r="S2823" s="22">
        <f t="shared" ca="1" si="557"/>
        <v>628650720</v>
      </c>
      <c r="T2823" s="21">
        <f t="shared" ca="1" si="558"/>
        <v>573329456.63999999</v>
      </c>
      <c r="U2823" s="22">
        <f t="shared" ca="1" si="559"/>
        <v>522876464.45567995</v>
      </c>
      <c r="V2823" s="21">
        <f t="shared" ca="1" si="560"/>
        <v>501961405.87745279</v>
      </c>
      <c r="W2823" s="23">
        <f t="shared" ca="1" si="561"/>
        <v>100243533.75841403</v>
      </c>
    </row>
    <row r="2824" spans="6:23" x14ac:dyDescent="0.35">
      <c r="F2824" s="22">
        <v>2822</v>
      </c>
      <c r="G2824" s="22">
        <f t="shared" ca="1" si="550"/>
        <v>0.37562232460823886</v>
      </c>
      <c r="H2824" s="19">
        <f t="shared" ca="1" si="551"/>
        <v>130490</v>
      </c>
      <c r="I2824" s="22">
        <f t="shared" ca="1" si="552"/>
        <v>123965.5</v>
      </c>
      <c r="J2824" s="19">
        <f t="shared" ca="1" si="552"/>
        <v>117767.22500000001</v>
      </c>
      <c r="K2824" s="22">
        <f t="shared" ca="1" si="552"/>
        <v>111878.86375</v>
      </c>
      <c r="L2824" s="19">
        <f t="shared" ca="1" si="553"/>
        <v>111878.86375</v>
      </c>
      <c r="M2824" s="20">
        <f t="shared" si="554"/>
        <v>5000</v>
      </c>
      <c r="N2824" s="22">
        <f t="shared" si="555"/>
        <v>4800</v>
      </c>
      <c r="O2824" s="20">
        <f t="shared" si="555"/>
        <v>4608</v>
      </c>
      <c r="P2824" s="22">
        <f t="shared" si="555"/>
        <v>4423.68</v>
      </c>
      <c r="Q2824" s="20">
        <f t="shared" si="555"/>
        <v>4246.7328000000007</v>
      </c>
      <c r="R2824" s="21">
        <f t="shared" ca="1" si="556"/>
        <v>652450000</v>
      </c>
      <c r="S2824" s="22">
        <f t="shared" ca="1" si="557"/>
        <v>595034400</v>
      </c>
      <c r="T2824" s="21">
        <f t="shared" ca="1" si="558"/>
        <v>542671372.80000007</v>
      </c>
      <c r="U2824" s="22">
        <f t="shared" ca="1" si="559"/>
        <v>494916291.99360007</v>
      </c>
      <c r="V2824" s="21">
        <f t="shared" ca="1" si="560"/>
        <v>475119640.31385607</v>
      </c>
      <c r="W2824" s="23">
        <f t="shared" ca="1" si="561"/>
        <v>-6717016.1455981731</v>
      </c>
    </row>
    <row r="2825" spans="6:23" x14ac:dyDescent="0.35">
      <c r="F2825" s="22">
        <v>2823</v>
      </c>
      <c r="G2825" s="22">
        <f t="shared" ca="1" si="550"/>
        <v>4.4285416250738785E-2</v>
      </c>
      <c r="H2825" s="19">
        <f t="shared" ca="1" si="551"/>
        <v>88910</v>
      </c>
      <c r="I2825" s="22">
        <f t="shared" ca="1" si="552"/>
        <v>84464.5</v>
      </c>
      <c r="J2825" s="19">
        <f t="shared" ca="1" si="552"/>
        <v>80241.274999999994</v>
      </c>
      <c r="K2825" s="22">
        <f t="shared" ca="1" si="552"/>
        <v>76229.211249999993</v>
      </c>
      <c r="L2825" s="19">
        <f t="shared" ca="1" si="553"/>
        <v>76229.211249999993</v>
      </c>
      <c r="M2825" s="20">
        <f t="shared" si="554"/>
        <v>5000</v>
      </c>
      <c r="N2825" s="22">
        <f t="shared" si="555"/>
        <v>4800</v>
      </c>
      <c r="O2825" s="20">
        <f t="shared" si="555"/>
        <v>4608</v>
      </c>
      <c r="P2825" s="22">
        <f t="shared" si="555"/>
        <v>4423.68</v>
      </c>
      <c r="Q2825" s="20">
        <f t="shared" si="555"/>
        <v>4246.7328000000007</v>
      </c>
      <c r="R2825" s="21">
        <f t="shared" ca="1" si="556"/>
        <v>444550000</v>
      </c>
      <c r="S2825" s="22">
        <f t="shared" ca="1" si="557"/>
        <v>405429600</v>
      </c>
      <c r="T2825" s="21">
        <f t="shared" ca="1" si="558"/>
        <v>369751795.19999999</v>
      </c>
      <c r="U2825" s="22">
        <f t="shared" ca="1" si="559"/>
        <v>337213637.22240001</v>
      </c>
      <c r="V2825" s="21">
        <f t="shared" ca="1" si="560"/>
        <v>323725091.733504</v>
      </c>
      <c r="W2825" s="23">
        <f t="shared" ca="1" si="561"/>
        <v>-610002374.93681645</v>
      </c>
    </row>
    <row r="2826" spans="6:23" x14ac:dyDescent="0.35">
      <c r="F2826" s="22">
        <v>2824</v>
      </c>
      <c r="G2826" s="22">
        <f t="shared" ca="1" si="550"/>
        <v>0.34889696111278357</v>
      </c>
      <c r="H2826" s="19">
        <f t="shared" ca="1" si="551"/>
        <v>128351</v>
      </c>
      <c r="I2826" s="22">
        <f t="shared" ca="1" si="552"/>
        <v>121933.45</v>
      </c>
      <c r="J2826" s="19">
        <f t="shared" ca="1" si="552"/>
        <v>115836.7775</v>
      </c>
      <c r="K2826" s="22">
        <f t="shared" ca="1" si="552"/>
        <v>110044.938625</v>
      </c>
      <c r="L2826" s="19">
        <f t="shared" ca="1" si="553"/>
        <v>110044.938625</v>
      </c>
      <c r="M2826" s="20">
        <f t="shared" si="554"/>
        <v>5000</v>
      </c>
      <c r="N2826" s="22">
        <f t="shared" si="555"/>
        <v>4800</v>
      </c>
      <c r="O2826" s="20">
        <f t="shared" si="555"/>
        <v>4608</v>
      </c>
      <c r="P2826" s="22">
        <f t="shared" si="555"/>
        <v>4423.68</v>
      </c>
      <c r="Q2826" s="20">
        <f t="shared" si="555"/>
        <v>4246.7328000000007</v>
      </c>
      <c r="R2826" s="21">
        <f t="shared" ca="1" si="556"/>
        <v>641755000</v>
      </c>
      <c r="S2826" s="22">
        <f t="shared" ca="1" si="557"/>
        <v>585280560</v>
      </c>
      <c r="T2826" s="21">
        <f t="shared" ca="1" si="558"/>
        <v>533775870.71999997</v>
      </c>
      <c r="U2826" s="22">
        <f t="shared" ca="1" si="559"/>
        <v>486803594.09663999</v>
      </c>
      <c r="V2826" s="21">
        <f t="shared" ca="1" si="560"/>
        <v>467331450.33277446</v>
      </c>
      <c r="W2826" s="23">
        <f t="shared" ca="1" si="561"/>
        <v>-37751825.728436708</v>
      </c>
    </row>
    <row r="2827" spans="6:23" x14ac:dyDescent="0.35">
      <c r="F2827" s="22">
        <v>2825</v>
      </c>
      <c r="G2827" s="22">
        <f t="shared" ca="1" si="550"/>
        <v>5.7780068733675249E-2</v>
      </c>
      <c r="H2827" s="19">
        <f t="shared" ca="1" si="551"/>
        <v>92789</v>
      </c>
      <c r="I2827" s="22">
        <f t="shared" ca="1" si="552"/>
        <v>88149.55</v>
      </c>
      <c r="J2827" s="19">
        <f t="shared" ca="1" si="552"/>
        <v>83742.072500000009</v>
      </c>
      <c r="K2827" s="22">
        <f t="shared" ca="1" si="552"/>
        <v>79554.968875000006</v>
      </c>
      <c r="L2827" s="19">
        <f t="shared" ca="1" si="553"/>
        <v>79554.968875000006</v>
      </c>
      <c r="M2827" s="20">
        <f t="shared" si="554"/>
        <v>5000</v>
      </c>
      <c r="N2827" s="22">
        <f t="shared" si="555"/>
        <v>4800</v>
      </c>
      <c r="O2827" s="20">
        <f t="shared" si="555"/>
        <v>4608</v>
      </c>
      <c r="P2827" s="22">
        <f t="shared" si="555"/>
        <v>4423.68</v>
      </c>
      <c r="Q2827" s="20">
        <f t="shared" si="555"/>
        <v>4246.7328000000007</v>
      </c>
      <c r="R2827" s="21">
        <f t="shared" ca="1" si="556"/>
        <v>463945000</v>
      </c>
      <c r="S2827" s="22">
        <f t="shared" ca="1" si="557"/>
        <v>423117840</v>
      </c>
      <c r="T2827" s="21">
        <f t="shared" ca="1" si="558"/>
        <v>385883470.08000004</v>
      </c>
      <c r="U2827" s="22">
        <f t="shared" ca="1" si="559"/>
        <v>351925724.71296006</v>
      </c>
      <c r="V2827" s="21">
        <f t="shared" ca="1" si="560"/>
        <v>337848695.72444171</v>
      </c>
      <c r="W2827" s="23">
        <f t="shared" ca="1" si="561"/>
        <v>-553721857.69893408</v>
      </c>
    </row>
    <row r="2828" spans="6:23" x14ac:dyDescent="0.35">
      <c r="F2828" s="22">
        <v>2826</v>
      </c>
      <c r="G2828" s="22">
        <f t="shared" ca="1" si="550"/>
        <v>0.52088707491546349</v>
      </c>
      <c r="H2828" s="19">
        <f t="shared" ca="1" si="551"/>
        <v>141571</v>
      </c>
      <c r="I2828" s="22">
        <f t="shared" ca="1" si="552"/>
        <v>134492.45000000001</v>
      </c>
      <c r="J2828" s="19">
        <f t="shared" ca="1" si="552"/>
        <v>127767.82750000001</v>
      </c>
      <c r="K2828" s="22">
        <f t="shared" ca="1" si="552"/>
        <v>121379.43612500001</v>
      </c>
      <c r="L2828" s="19">
        <f t="shared" ca="1" si="553"/>
        <v>121379.43612500001</v>
      </c>
      <c r="M2828" s="20">
        <f t="shared" si="554"/>
        <v>5000</v>
      </c>
      <c r="N2828" s="22">
        <f t="shared" si="555"/>
        <v>4800</v>
      </c>
      <c r="O2828" s="20">
        <f t="shared" si="555"/>
        <v>4608</v>
      </c>
      <c r="P2828" s="22">
        <f t="shared" si="555"/>
        <v>4423.68</v>
      </c>
      <c r="Q2828" s="20">
        <f t="shared" si="555"/>
        <v>4246.7328000000007</v>
      </c>
      <c r="R2828" s="21">
        <f t="shared" ca="1" si="556"/>
        <v>707855000</v>
      </c>
      <c r="S2828" s="22">
        <f t="shared" ca="1" si="557"/>
        <v>645563760</v>
      </c>
      <c r="T2828" s="21">
        <f t="shared" ca="1" si="558"/>
        <v>588754149.12000012</v>
      </c>
      <c r="U2828" s="22">
        <f t="shared" ca="1" si="559"/>
        <v>536943783.9974401</v>
      </c>
      <c r="V2828" s="21">
        <f t="shared" ca="1" si="560"/>
        <v>515466032.63754249</v>
      </c>
      <c r="W2828" s="23">
        <f t="shared" ca="1" si="561"/>
        <v>154057516.34034419</v>
      </c>
    </row>
    <row r="2829" spans="6:23" x14ac:dyDescent="0.35">
      <c r="F2829" s="22">
        <v>2827</v>
      </c>
      <c r="G2829" s="22">
        <f t="shared" ca="1" si="550"/>
        <v>0.45392007812160229</v>
      </c>
      <c r="H2829" s="19">
        <f t="shared" ca="1" si="551"/>
        <v>136527</v>
      </c>
      <c r="I2829" s="22">
        <f t="shared" ca="1" si="552"/>
        <v>129700.65</v>
      </c>
      <c r="J2829" s="19">
        <f t="shared" ca="1" si="552"/>
        <v>123215.61749999999</v>
      </c>
      <c r="K2829" s="22">
        <f t="shared" ca="1" si="552"/>
        <v>117054.836625</v>
      </c>
      <c r="L2829" s="19">
        <f t="shared" ca="1" si="553"/>
        <v>117054.836625</v>
      </c>
      <c r="M2829" s="20">
        <f t="shared" si="554"/>
        <v>5000</v>
      </c>
      <c r="N2829" s="22">
        <f t="shared" si="555"/>
        <v>4800</v>
      </c>
      <c r="O2829" s="20">
        <f t="shared" si="555"/>
        <v>4608</v>
      </c>
      <c r="P2829" s="22">
        <f t="shared" si="555"/>
        <v>4423.68</v>
      </c>
      <c r="Q2829" s="20">
        <f t="shared" si="555"/>
        <v>4246.7328000000007</v>
      </c>
      <c r="R2829" s="21">
        <f t="shared" ca="1" si="556"/>
        <v>682635000</v>
      </c>
      <c r="S2829" s="22">
        <f t="shared" ca="1" si="557"/>
        <v>622563120</v>
      </c>
      <c r="T2829" s="21">
        <f t="shared" ca="1" si="558"/>
        <v>567777565.43999994</v>
      </c>
      <c r="U2829" s="22">
        <f t="shared" ca="1" si="559"/>
        <v>517813139.68128002</v>
      </c>
      <c r="V2829" s="21">
        <f t="shared" ca="1" si="560"/>
        <v>497100614.09402889</v>
      </c>
      <c r="W2829" s="23">
        <f t="shared" ca="1" si="561"/>
        <v>80873982.195492744</v>
      </c>
    </row>
    <row r="2830" spans="6:23" x14ac:dyDescent="0.35">
      <c r="F2830" s="22">
        <v>2828</v>
      </c>
      <c r="G2830" s="22">
        <f t="shared" ca="1" si="550"/>
        <v>0.22176357626976106</v>
      </c>
      <c r="H2830" s="19">
        <f t="shared" ca="1" si="551"/>
        <v>117012</v>
      </c>
      <c r="I2830" s="22">
        <f t="shared" ca="1" si="552"/>
        <v>111161.4</v>
      </c>
      <c r="J2830" s="19">
        <f t="shared" ca="1" si="552"/>
        <v>105603.32999999999</v>
      </c>
      <c r="K2830" s="22">
        <f t="shared" ca="1" si="552"/>
        <v>100323.1635</v>
      </c>
      <c r="L2830" s="19">
        <f t="shared" ca="1" si="553"/>
        <v>100323.1635</v>
      </c>
      <c r="M2830" s="20">
        <f t="shared" si="554"/>
        <v>5000</v>
      </c>
      <c r="N2830" s="22">
        <f t="shared" si="555"/>
        <v>4800</v>
      </c>
      <c r="O2830" s="20">
        <f t="shared" si="555"/>
        <v>4608</v>
      </c>
      <c r="P2830" s="22">
        <f t="shared" si="555"/>
        <v>4423.68</v>
      </c>
      <c r="Q2830" s="20">
        <f t="shared" si="555"/>
        <v>4246.7328000000007</v>
      </c>
      <c r="R2830" s="21">
        <f t="shared" ca="1" si="556"/>
        <v>585060000</v>
      </c>
      <c r="S2830" s="22">
        <f t="shared" ca="1" si="557"/>
        <v>533574720</v>
      </c>
      <c r="T2830" s="21">
        <f t="shared" ca="1" si="558"/>
        <v>486620144.63999993</v>
      </c>
      <c r="U2830" s="22">
        <f t="shared" ca="1" si="559"/>
        <v>443797571.91167998</v>
      </c>
      <c r="V2830" s="21">
        <f t="shared" ca="1" si="560"/>
        <v>426045669.03521287</v>
      </c>
      <c r="W2830" s="23">
        <f t="shared" ca="1" si="561"/>
        <v>-202269687.2804718</v>
      </c>
    </row>
    <row r="2831" spans="6:23" x14ac:dyDescent="0.35">
      <c r="F2831" s="22">
        <v>2829</v>
      </c>
      <c r="G2831" s="22">
        <f t="shared" ca="1" si="550"/>
        <v>0.71252315170492642</v>
      </c>
      <c r="H2831" s="19">
        <f t="shared" ca="1" si="551"/>
        <v>156823</v>
      </c>
      <c r="I2831" s="22">
        <f t="shared" ca="1" si="552"/>
        <v>148981.85</v>
      </c>
      <c r="J2831" s="19">
        <f t="shared" ca="1" si="552"/>
        <v>141532.75750000001</v>
      </c>
      <c r="K2831" s="22">
        <f t="shared" ca="1" si="552"/>
        <v>134456.11962499999</v>
      </c>
      <c r="L2831" s="19">
        <f t="shared" ca="1" si="553"/>
        <v>134456.11962499999</v>
      </c>
      <c r="M2831" s="20">
        <f t="shared" si="554"/>
        <v>5000</v>
      </c>
      <c r="N2831" s="22">
        <f t="shared" si="555"/>
        <v>4800</v>
      </c>
      <c r="O2831" s="20">
        <f t="shared" si="555"/>
        <v>4608</v>
      </c>
      <c r="P2831" s="22">
        <f t="shared" si="555"/>
        <v>4423.68</v>
      </c>
      <c r="Q2831" s="20">
        <f t="shared" si="555"/>
        <v>4246.7328000000007</v>
      </c>
      <c r="R2831" s="21">
        <f t="shared" ca="1" si="556"/>
        <v>784115000</v>
      </c>
      <c r="S2831" s="22">
        <f t="shared" ca="1" si="557"/>
        <v>715112880</v>
      </c>
      <c r="T2831" s="21">
        <f t="shared" ca="1" si="558"/>
        <v>652182946.56000006</v>
      </c>
      <c r="U2831" s="22">
        <f t="shared" ca="1" si="559"/>
        <v>594790847.26271999</v>
      </c>
      <c r="V2831" s="21">
        <f t="shared" ca="1" si="560"/>
        <v>570999213.37221122</v>
      </c>
      <c r="W2831" s="23">
        <f t="shared" ca="1" si="561"/>
        <v>375349202.06145144</v>
      </c>
    </row>
    <row r="2832" spans="6:23" x14ac:dyDescent="0.35">
      <c r="F2832" s="22">
        <v>2830</v>
      </c>
      <c r="G2832" s="22">
        <f t="shared" ca="1" si="550"/>
        <v>0.59516124681396387</v>
      </c>
      <c r="H2832" s="19">
        <f t="shared" ca="1" si="551"/>
        <v>147225</v>
      </c>
      <c r="I2832" s="22">
        <f t="shared" ca="1" si="552"/>
        <v>139863.75</v>
      </c>
      <c r="J2832" s="19">
        <f t="shared" ca="1" si="552"/>
        <v>132870.5625</v>
      </c>
      <c r="K2832" s="22">
        <f t="shared" ca="1" si="552"/>
        <v>126227.034375</v>
      </c>
      <c r="L2832" s="19">
        <f t="shared" ca="1" si="553"/>
        <v>126227.034375</v>
      </c>
      <c r="M2832" s="20">
        <f t="shared" si="554"/>
        <v>5000</v>
      </c>
      <c r="N2832" s="22">
        <f t="shared" si="555"/>
        <v>4800</v>
      </c>
      <c r="O2832" s="20">
        <f t="shared" si="555"/>
        <v>4608</v>
      </c>
      <c r="P2832" s="22">
        <f t="shared" si="555"/>
        <v>4423.68</v>
      </c>
      <c r="Q2832" s="20">
        <f t="shared" si="555"/>
        <v>4246.7328000000007</v>
      </c>
      <c r="R2832" s="21">
        <f t="shared" ca="1" si="556"/>
        <v>736125000</v>
      </c>
      <c r="S2832" s="22">
        <f t="shared" ca="1" si="557"/>
        <v>671346000</v>
      </c>
      <c r="T2832" s="21">
        <f t="shared" ca="1" si="558"/>
        <v>612267552</v>
      </c>
      <c r="U2832" s="22">
        <f t="shared" ca="1" si="559"/>
        <v>558388007.42400002</v>
      </c>
      <c r="V2832" s="21">
        <f t="shared" ca="1" si="560"/>
        <v>536052487.12704009</v>
      </c>
      <c r="W2832" s="23">
        <f t="shared" ca="1" si="561"/>
        <v>236091557.19184804</v>
      </c>
    </row>
    <row r="2833" spans="6:23" x14ac:dyDescent="0.35">
      <c r="F2833" s="22">
        <v>2831</v>
      </c>
      <c r="G2833" s="22">
        <f t="shared" ca="1" si="550"/>
        <v>0.66469700035429158</v>
      </c>
      <c r="H2833" s="19">
        <f t="shared" ca="1" si="551"/>
        <v>152759</v>
      </c>
      <c r="I2833" s="22">
        <f t="shared" ca="1" si="552"/>
        <v>145121.04999999999</v>
      </c>
      <c r="J2833" s="19">
        <f t="shared" ca="1" si="552"/>
        <v>137864.9975</v>
      </c>
      <c r="K2833" s="22">
        <f t="shared" ca="1" si="552"/>
        <v>130971.747625</v>
      </c>
      <c r="L2833" s="19">
        <f t="shared" ca="1" si="553"/>
        <v>130971.747625</v>
      </c>
      <c r="M2833" s="20">
        <f t="shared" si="554"/>
        <v>5000</v>
      </c>
      <c r="N2833" s="22">
        <f t="shared" si="555"/>
        <v>4800</v>
      </c>
      <c r="O2833" s="20">
        <f t="shared" si="555"/>
        <v>4608</v>
      </c>
      <c r="P2833" s="22">
        <f t="shared" si="555"/>
        <v>4423.68</v>
      </c>
      <c r="Q2833" s="20">
        <f t="shared" si="555"/>
        <v>4246.7328000000007</v>
      </c>
      <c r="R2833" s="21">
        <f t="shared" ca="1" si="556"/>
        <v>763795000</v>
      </c>
      <c r="S2833" s="22">
        <f t="shared" ca="1" si="557"/>
        <v>696581040</v>
      </c>
      <c r="T2833" s="21">
        <f t="shared" ca="1" si="558"/>
        <v>635281908.48000002</v>
      </c>
      <c r="U2833" s="22">
        <f t="shared" ca="1" si="559"/>
        <v>579377100.53376007</v>
      </c>
      <c r="V2833" s="21">
        <f t="shared" ca="1" si="560"/>
        <v>556202016.51240969</v>
      </c>
      <c r="W2833" s="23">
        <f t="shared" ca="1" si="561"/>
        <v>316384514.75679731</v>
      </c>
    </row>
    <row r="2834" spans="6:23" x14ac:dyDescent="0.35">
      <c r="F2834" s="22">
        <v>2832</v>
      </c>
      <c r="G2834" s="22">
        <f t="shared" ca="1" si="550"/>
        <v>0.9713915024757217</v>
      </c>
      <c r="H2834" s="19">
        <f t="shared" ca="1" si="551"/>
        <v>197049</v>
      </c>
      <c r="I2834" s="22">
        <f t="shared" ca="1" si="552"/>
        <v>187196.55</v>
      </c>
      <c r="J2834" s="19">
        <f t="shared" ca="1" si="552"/>
        <v>177836.72249999997</v>
      </c>
      <c r="K2834" s="22">
        <f t="shared" ca="1" si="552"/>
        <v>168944.88637499997</v>
      </c>
      <c r="L2834" s="19">
        <f t="shared" ca="1" si="553"/>
        <v>168944.88637499997</v>
      </c>
      <c r="M2834" s="20">
        <f t="shared" si="554"/>
        <v>5000</v>
      </c>
      <c r="N2834" s="22">
        <f t="shared" si="555"/>
        <v>4800</v>
      </c>
      <c r="O2834" s="20">
        <f t="shared" si="555"/>
        <v>4608</v>
      </c>
      <c r="P2834" s="22">
        <f t="shared" si="555"/>
        <v>4423.68</v>
      </c>
      <c r="Q2834" s="20">
        <f t="shared" si="555"/>
        <v>4246.7328000000007</v>
      </c>
      <c r="R2834" s="21">
        <f t="shared" ca="1" si="556"/>
        <v>985245000</v>
      </c>
      <c r="S2834" s="22">
        <f t="shared" ca="1" si="557"/>
        <v>898543440</v>
      </c>
      <c r="T2834" s="21">
        <f t="shared" ca="1" si="558"/>
        <v>819471617.27999985</v>
      </c>
      <c r="U2834" s="22">
        <f t="shared" ca="1" si="559"/>
        <v>747358114.95935988</v>
      </c>
      <c r="V2834" s="21">
        <f t="shared" ca="1" si="560"/>
        <v>717463790.36098564</v>
      </c>
      <c r="W2834" s="23">
        <f t="shared" ca="1" si="561"/>
        <v>958989337.76937628</v>
      </c>
    </row>
    <row r="2835" spans="6:23" x14ac:dyDescent="0.35">
      <c r="F2835" s="22">
        <v>2833</v>
      </c>
      <c r="G2835" s="22">
        <f t="shared" ca="1" si="550"/>
        <v>5.7437396635487858E-2</v>
      </c>
      <c r="H2835" s="19">
        <f t="shared" ca="1" si="551"/>
        <v>92700</v>
      </c>
      <c r="I2835" s="22">
        <f t="shared" ca="1" si="552"/>
        <v>88065</v>
      </c>
      <c r="J2835" s="19">
        <f t="shared" ca="1" si="552"/>
        <v>83661.75</v>
      </c>
      <c r="K2835" s="22">
        <f t="shared" ca="1" si="552"/>
        <v>79478.662500000006</v>
      </c>
      <c r="L2835" s="19">
        <f t="shared" ca="1" si="553"/>
        <v>79478.662500000006</v>
      </c>
      <c r="M2835" s="20">
        <f t="shared" si="554"/>
        <v>5000</v>
      </c>
      <c r="N2835" s="22">
        <f t="shared" si="555"/>
        <v>4800</v>
      </c>
      <c r="O2835" s="20">
        <f t="shared" si="555"/>
        <v>4608</v>
      </c>
      <c r="P2835" s="22">
        <f t="shared" si="555"/>
        <v>4423.68</v>
      </c>
      <c r="Q2835" s="20">
        <f t="shared" si="555"/>
        <v>4246.7328000000007</v>
      </c>
      <c r="R2835" s="21">
        <f t="shared" ca="1" si="556"/>
        <v>463500000</v>
      </c>
      <c r="S2835" s="22">
        <f t="shared" ca="1" si="557"/>
        <v>422712000</v>
      </c>
      <c r="T2835" s="21">
        <f t="shared" ca="1" si="558"/>
        <v>385513344</v>
      </c>
      <c r="U2835" s="22">
        <f t="shared" ca="1" si="559"/>
        <v>351588169.72800004</v>
      </c>
      <c r="V2835" s="21">
        <f t="shared" ca="1" si="560"/>
        <v>337524642.93888009</v>
      </c>
      <c r="W2835" s="23">
        <f t="shared" ca="1" si="561"/>
        <v>-555013161.13646245</v>
      </c>
    </row>
    <row r="2836" spans="6:23" x14ac:dyDescent="0.35">
      <c r="F2836" s="22">
        <v>2834</v>
      </c>
      <c r="G2836" s="22">
        <f t="shared" ca="1" si="550"/>
        <v>0.94123199064548846</v>
      </c>
      <c r="H2836" s="19">
        <f t="shared" ca="1" si="551"/>
        <v>186956</v>
      </c>
      <c r="I2836" s="22">
        <f t="shared" ca="1" si="552"/>
        <v>177608.2</v>
      </c>
      <c r="J2836" s="19">
        <f t="shared" ca="1" si="552"/>
        <v>168727.79</v>
      </c>
      <c r="K2836" s="22">
        <f t="shared" ca="1" si="552"/>
        <v>160291.40050000002</v>
      </c>
      <c r="L2836" s="19">
        <f t="shared" ca="1" si="553"/>
        <v>160291.40050000002</v>
      </c>
      <c r="M2836" s="20">
        <f t="shared" si="554"/>
        <v>5000</v>
      </c>
      <c r="N2836" s="22">
        <f t="shared" si="555"/>
        <v>4800</v>
      </c>
      <c r="O2836" s="20">
        <f t="shared" si="555"/>
        <v>4608</v>
      </c>
      <c r="P2836" s="22">
        <f t="shared" si="555"/>
        <v>4423.68</v>
      </c>
      <c r="Q2836" s="20">
        <f t="shared" si="555"/>
        <v>4246.7328000000007</v>
      </c>
      <c r="R2836" s="21">
        <f t="shared" ca="1" si="556"/>
        <v>934780000</v>
      </c>
      <c r="S2836" s="22">
        <f t="shared" ca="1" si="557"/>
        <v>852519360</v>
      </c>
      <c r="T2836" s="21">
        <f t="shared" ca="1" si="558"/>
        <v>777497656.32000005</v>
      </c>
      <c r="U2836" s="22">
        <f t="shared" ca="1" si="559"/>
        <v>709077862.56384015</v>
      </c>
      <c r="V2836" s="21">
        <f t="shared" ca="1" si="560"/>
        <v>680714748.06128657</v>
      </c>
      <c r="W2836" s="23">
        <f t="shared" ca="1" si="561"/>
        <v>812549724.34273529</v>
      </c>
    </row>
    <row r="2837" spans="6:23" x14ac:dyDescent="0.35">
      <c r="F2837" s="22">
        <v>2835</v>
      </c>
      <c r="G2837" s="22">
        <f t="shared" ca="1" si="550"/>
        <v>0.26607554401026556</v>
      </c>
      <c r="H2837" s="19">
        <f t="shared" ca="1" si="551"/>
        <v>121258</v>
      </c>
      <c r="I2837" s="22">
        <f t="shared" ca="1" si="552"/>
        <v>115195.1</v>
      </c>
      <c r="J2837" s="19">
        <f t="shared" ca="1" si="552"/>
        <v>109435.345</v>
      </c>
      <c r="K2837" s="22">
        <f t="shared" ca="1" si="552"/>
        <v>103963.57775</v>
      </c>
      <c r="L2837" s="19">
        <f t="shared" ca="1" si="553"/>
        <v>103963.57775</v>
      </c>
      <c r="M2837" s="20">
        <f t="shared" si="554"/>
        <v>5000</v>
      </c>
      <c r="N2837" s="22">
        <f t="shared" si="555"/>
        <v>4800</v>
      </c>
      <c r="O2837" s="20">
        <f t="shared" si="555"/>
        <v>4608</v>
      </c>
      <c r="P2837" s="22">
        <f t="shared" si="555"/>
        <v>4423.68</v>
      </c>
      <c r="Q2837" s="20">
        <f t="shared" si="555"/>
        <v>4246.7328000000007</v>
      </c>
      <c r="R2837" s="21">
        <f t="shared" ca="1" si="556"/>
        <v>606290000</v>
      </c>
      <c r="S2837" s="22">
        <f t="shared" ca="1" si="557"/>
        <v>552936480</v>
      </c>
      <c r="T2837" s="21">
        <f t="shared" ca="1" si="558"/>
        <v>504278069.75999999</v>
      </c>
      <c r="U2837" s="22">
        <f t="shared" ca="1" si="559"/>
        <v>459901599.62112004</v>
      </c>
      <c r="V2837" s="21">
        <f t="shared" ca="1" si="560"/>
        <v>441505535.63627523</v>
      </c>
      <c r="W2837" s="23">
        <f t="shared" ca="1" si="561"/>
        <v>-140664356.99121022</v>
      </c>
    </row>
    <row r="2838" spans="6:23" x14ac:dyDescent="0.35">
      <c r="F2838" s="22">
        <v>2836</v>
      </c>
      <c r="G2838" s="22">
        <f t="shared" ca="1" si="550"/>
        <v>0.99025115904915562</v>
      </c>
      <c r="H2838" s="19">
        <f t="shared" ca="1" si="551"/>
        <v>210076</v>
      </c>
      <c r="I2838" s="22">
        <f t="shared" ca="1" si="552"/>
        <v>199572.2</v>
      </c>
      <c r="J2838" s="19">
        <f t="shared" ca="1" si="552"/>
        <v>189593.59000000003</v>
      </c>
      <c r="K2838" s="22">
        <f t="shared" ca="1" si="552"/>
        <v>180113.91050000003</v>
      </c>
      <c r="L2838" s="19">
        <f t="shared" ca="1" si="553"/>
        <v>180113.91050000003</v>
      </c>
      <c r="M2838" s="20">
        <f t="shared" si="554"/>
        <v>5000</v>
      </c>
      <c r="N2838" s="22">
        <f t="shared" si="555"/>
        <v>4800</v>
      </c>
      <c r="O2838" s="20">
        <f t="shared" si="555"/>
        <v>4608</v>
      </c>
      <c r="P2838" s="22">
        <f t="shared" si="555"/>
        <v>4423.68</v>
      </c>
      <c r="Q2838" s="20">
        <f t="shared" si="555"/>
        <v>4246.7328000000007</v>
      </c>
      <c r="R2838" s="21">
        <f t="shared" ca="1" si="556"/>
        <v>1050380000</v>
      </c>
      <c r="S2838" s="22">
        <f t="shared" ca="1" si="557"/>
        <v>957946560</v>
      </c>
      <c r="T2838" s="21">
        <f t="shared" ca="1" si="558"/>
        <v>873647262.72000015</v>
      </c>
      <c r="U2838" s="22">
        <f t="shared" ca="1" si="559"/>
        <v>796766303.60064018</v>
      </c>
      <c r="V2838" s="21">
        <f t="shared" ca="1" si="560"/>
        <v>764895651.45661461</v>
      </c>
      <c r="W2838" s="23">
        <f t="shared" ca="1" si="561"/>
        <v>1147998437.5522819</v>
      </c>
    </row>
    <row r="2839" spans="6:23" x14ac:dyDescent="0.35">
      <c r="F2839" s="22">
        <v>2837</v>
      </c>
      <c r="G2839" s="22">
        <f t="shared" ca="1" si="550"/>
        <v>0.39378303044636542</v>
      </c>
      <c r="H2839" s="19">
        <f t="shared" ca="1" si="551"/>
        <v>131916</v>
      </c>
      <c r="I2839" s="22">
        <f t="shared" ca="1" si="552"/>
        <v>125320.2</v>
      </c>
      <c r="J2839" s="19">
        <f t="shared" ca="1" si="552"/>
        <v>119054.19</v>
      </c>
      <c r="K2839" s="22">
        <f t="shared" ca="1" si="552"/>
        <v>113101.48050000001</v>
      </c>
      <c r="L2839" s="19">
        <f t="shared" ca="1" si="553"/>
        <v>113101.48050000001</v>
      </c>
      <c r="M2839" s="20">
        <f t="shared" si="554"/>
        <v>5000</v>
      </c>
      <c r="N2839" s="22">
        <f t="shared" si="555"/>
        <v>4800</v>
      </c>
      <c r="O2839" s="20">
        <f t="shared" si="555"/>
        <v>4608</v>
      </c>
      <c r="P2839" s="22">
        <f t="shared" si="555"/>
        <v>4423.68</v>
      </c>
      <c r="Q2839" s="20">
        <f t="shared" si="555"/>
        <v>4246.7328000000007</v>
      </c>
      <c r="R2839" s="21">
        <f t="shared" ca="1" si="556"/>
        <v>659580000</v>
      </c>
      <c r="S2839" s="22">
        <f t="shared" ca="1" si="557"/>
        <v>601536960</v>
      </c>
      <c r="T2839" s="21">
        <f t="shared" ca="1" si="558"/>
        <v>548601707.51999998</v>
      </c>
      <c r="U2839" s="22">
        <f t="shared" ca="1" si="559"/>
        <v>500324757.25824004</v>
      </c>
      <c r="V2839" s="21">
        <f t="shared" ca="1" si="560"/>
        <v>480311766.96791053</v>
      </c>
      <c r="W2839" s="23">
        <f t="shared" ca="1" si="561"/>
        <v>13972856.909627199</v>
      </c>
    </row>
    <row r="2840" spans="6:23" x14ac:dyDescent="0.35">
      <c r="F2840" s="22">
        <v>2838</v>
      </c>
      <c r="G2840" s="22">
        <f t="shared" ca="1" si="550"/>
        <v>0.16108180850159759</v>
      </c>
      <c r="H2840" s="19">
        <f t="shared" ca="1" si="551"/>
        <v>110299</v>
      </c>
      <c r="I2840" s="22">
        <f t="shared" ca="1" si="552"/>
        <v>104784.05</v>
      </c>
      <c r="J2840" s="19">
        <f t="shared" ca="1" si="552"/>
        <v>99544.847500000003</v>
      </c>
      <c r="K2840" s="22">
        <f t="shared" ca="1" si="552"/>
        <v>94567.605125000002</v>
      </c>
      <c r="L2840" s="19">
        <f t="shared" ca="1" si="553"/>
        <v>94567.605125000002</v>
      </c>
      <c r="M2840" s="20">
        <f t="shared" si="554"/>
        <v>5000</v>
      </c>
      <c r="N2840" s="22">
        <f t="shared" si="555"/>
        <v>4800</v>
      </c>
      <c r="O2840" s="20">
        <f t="shared" si="555"/>
        <v>4608</v>
      </c>
      <c r="P2840" s="22">
        <f t="shared" si="555"/>
        <v>4423.68</v>
      </c>
      <c r="Q2840" s="20">
        <f t="shared" si="555"/>
        <v>4246.7328000000007</v>
      </c>
      <c r="R2840" s="21">
        <f t="shared" ca="1" si="556"/>
        <v>551495000</v>
      </c>
      <c r="S2840" s="22">
        <f t="shared" ca="1" si="557"/>
        <v>502963440</v>
      </c>
      <c r="T2840" s="21">
        <f t="shared" ca="1" si="558"/>
        <v>458702657.28000003</v>
      </c>
      <c r="U2840" s="22">
        <f t="shared" ca="1" si="559"/>
        <v>418336823.43936002</v>
      </c>
      <c r="V2840" s="21">
        <f t="shared" ca="1" si="560"/>
        <v>401603350.5017857</v>
      </c>
      <c r="W2840" s="23">
        <f t="shared" ca="1" si="561"/>
        <v>-299668788.13582158</v>
      </c>
    </row>
    <row r="2841" spans="6:23" x14ac:dyDescent="0.35">
      <c r="F2841" s="22">
        <v>2839</v>
      </c>
      <c r="G2841" s="22">
        <f t="shared" ca="1" si="550"/>
        <v>0.13296087505829934</v>
      </c>
      <c r="H2841" s="19">
        <f t="shared" ca="1" si="551"/>
        <v>106625</v>
      </c>
      <c r="I2841" s="22">
        <f t="shared" ca="1" si="552"/>
        <v>101293.75</v>
      </c>
      <c r="J2841" s="19">
        <f t="shared" ca="1" si="552"/>
        <v>96229.0625</v>
      </c>
      <c r="K2841" s="22">
        <f t="shared" ca="1" si="552"/>
        <v>91417.609375</v>
      </c>
      <c r="L2841" s="19">
        <f t="shared" ca="1" si="553"/>
        <v>91417.609375</v>
      </c>
      <c r="M2841" s="20">
        <f t="shared" si="554"/>
        <v>5000</v>
      </c>
      <c r="N2841" s="22">
        <f t="shared" si="555"/>
        <v>4800</v>
      </c>
      <c r="O2841" s="20">
        <f t="shared" si="555"/>
        <v>4608</v>
      </c>
      <c r="P2841" s="22">
        <f t="shared" si="555"/>
        <v>4423.68</v>
      </c>
      <c r="Q2841" s="20">
        <f t="shared" si="555"/>
        <v>4246.7328000000007</v>
      </c>
      <c r="R2841" s="21">
        <f t="shared" ca="1" si="556"/>
        <v>533125000</v>
      </c>
      <c r="S2841" s="22">
        <f t="shared" ca="1" si="557"/>
        <v>486210000</v>
      </c>
      <c r="T2841" s="21">
        <f t="shared" ca="1" si="558"/>
        <v>443423520</v>
      </c>
      <c r="U2841" s="22">
        <f t="shared" ca="1" si="559"/>
        <v>404402250.24000001</v>
      </c>
      <c r="V2841" s="21">
        <f t="shared" ca="1" si="560"/>
        <v>388226160.23040009</v>
      </c>
      <c r="W2841" s="23">
        <f t="shared" ca="1" si="561"/>
        <v>-352974954.75917244</v>
      </c>
    </row>
    <row r="2842" spans="6:23" x14ac:dyDescent="0.35">
      <c r="F2842" s="22">
        <v>2840</v>
      </c>
      <c r="G2842" s="22">
        <f t="shared" ca="1" si="550"/>
        <v>0.98705899259653562</v>
      </c>
      <c r="H2842" s="19">
        <f t="shared" ca="1" si="551"/>
        <v>206839</v>
      </c>
      <c r="I2842" s="22">
        <f t="shared" ca="1" si="552"/>
        <v>196497.05</v>
      </c>
      <c r="J2842" s="19">
        <f t="shared" ca="1" si="552"/>
        <v>186672.19749999998</v>
      </c>
      <c r="K2842" s="22">
        <f t="shared" ca="1" si="552"/>
        <v>177338.58762499999</v>
      </c>
      <c r="L2842" s="19">
        <f t="shared" ca="1" si="553"/>
        <v>177338.58762499999</v>
      </c>
      <c r="M2842" s="20">
        <f t="shared" si="554"/>
        <v>5000</v>
      </c>
      <c r="N2842" s="22">
        <f t="shared" si="555"/>
        <v>4800</v>
      </c>
      <c r="O2842" s="20">
        <f t="shared" si="555"/>
        <v>4608</v>
      </c>
      <c r="P2842" s="22">
        <f t="shared" si="555"/>
        <v>4423.68</v>
      </c>
      <c r="Q2842" s="20">
        <f t="shared" si="555"/>
        <v>4246.7328000000007</v>
      </c>
      <c r="R2842" s="21">
        <f t="shared" ca="1" si="556"/>
        <v>1034195000</v>
      </c>
      <c r="S2842" s="22">
        <f t="shared" ca="1" si="557"/>
        <v>943185840</v>
      </c>
      <c r="T2842" s="21">
        <f t="shared" ca="1" si="558"/>
        <v>860185486.07999992</v>
      </c>
      <c r="U2842" s="22">
        <f t="shared" ca="1" si="559"/>
        <v>784489163.30496001</v>
      </c>
      <c r="V2842" s="21">
        <f t="shared" ca="1" si="560"/>
        <v>753109596.7727617</v>
      </c>
      <c r="W2842" s="23">
        <f t="shared" ca="1" si="561"/>
        <v>1101032715.8974676</v>
      </c>
    </row>
    <row r="2843" spans="6:23" x14ac:dyDescent="0.35">
      <c r="F2843" s="22">
        <v>2841</v>
      </c>
      <c r="G2843" s="22">
        <f t="shared" ca="1" si="550"/>
        <v>0.17466580786514752</v>
      </c>
      <c r="H2843" s="19">
        <f t="shared" ca="1" si="551"/>
        <v>111923</v>
      </c>
      <c r="I2843" s="22">
        <f t="shared" ca="1" si="552"/>
        <v>106326.85</v>
      </c>
      <c r="J2843" s="19">
        <f t="shared" ca="1" si="552"/>
        <v>101010.50750000001</v>
      </c>
      <c r="K2843" s="22">
        <f t="shared" ca="1" si="552"/>
        <v>95959.98212500001</v>
      </c>
      <c r="L2843" s="19">
        <f t="shared" ca="1" si="553"/>
        <v>95959.98212500001</v>
      </c>
      <c r="M2843" s="20">
        <f t="shared" si="554"/>
        <v>5000</v>
      </c>
      <c r="N2843" s="22">
        <f t="shared" si="555"/>
        <v>4800</v>
      </c>
      <c r="O2843" s="20">
        <f t="shared" si="555"/>
        <v>4608</v>
      </c>
      <c r="P2843" s="22">
        <f t="shared" si="555"/>
        <v>4423.68</v>
      </c>
      <c r="Q2843" s="20">
        <f t="shared" si="555"/>
        <v>4246.7328000000007</v>
      </c>
      <c r="R2843" s="21">
        <f t="shared" ca="1" si="556"/>
        <v>559615000</v>
      </c>
      <c r="S2843" s="22">
        <f t="shared" ca="1" si="557"/>
        <v>510368880</v>
      </c>
      <c r="T2843" s="21">
        <f t="shared" ca="1" si="558"/>
        <v>465456418.56000006</v>
      </c>
      <c r="U2843" s="22">
        <f t="shared" ca="1" si="559"/>
        <v>424496253.72672009</v>
      </c>
      <c r="V2843" s="21">
        <f t="shared" ca="1" si="560"/>
        <v>407516403.57765132</v>
      </c>
      <c r="W2843" s="23">
        <f t="shared" ca="1" si="561"/>
        <v>-276106127.65778065</v>
      </c>
    </row>
    <row r="2844" spans="6:23" x14ac:dyDescent="0.35">
      <c r="F2844" s="22">
        <v>2842</v>
      </c>
      <c r="G2844" s="22">
        <f t="shared" ca="1" si="550"/>
        <v>0.12332788975713171</v>
      </c>
      <c r="H2844" s="19">
        <f t="shared" ca="1" si="551"/>
        <v>105245</v>
      </c>
      <c r="I2844" s="22">
        <f t="shared" ca="1" si="552"/>
        <v>99982.75</v>
      </c>
      <c r="J2844" s="19">
        <f t="shared" ca="1" si="552"/>
        <v>94983.612500000003</v>
      </c>
      <c r="K2844" s="22">
        <f t="shared" ca="1" si="552"/>
        <v>90234.431875000009</v>
      </c>
      <c r="L2844" s="19">
        <f t="shared" ca="1" si="553"/>
        <v>90234.431875000009</v>
      </c>
      <c r="M2844" s="20">
        <f t="shared" si="554"/>
        <v>5000</v>
      </c>
      <c r="N2844" s="22">
        <f t="shared" si="555"/>
        <v>4800</v>
      </c>
      <c r="O2844" s="20">
        <f t="shared" si="555"/>
        <v>4608</v>
      </c>
      <c r="P2844" s="22">
        <f t="shared" si="555"/>
        <v>4423.68</v>
      </c>
      <c r="Q2844" s="20">
        <f t="shared" si="555"/>
        <v>4246.7328000000007</v>
      </c>
      <c r="R2844" s="21">
        <f t="shared" ca="1" si="556"/>
        <v>526225000</v>
      </c>
      <c r="S2844" s="22">
        <f t="shared" ca="1" si="557"/>
        <v>479917200</v>
      </c>
      <c r="T2844" s="21">
        <f t="shared" ca="1" si="558"/>
        <v>437684486.40000004</v>
      </c>
      <c r="U2844" s="22">
        <f t="shared" ca="1" si="559"/>
        <v>399168251.59680009</v>
      </c>
      <c r="V2844" s="21">
        <f t="shared" ca="1" si="560"/>
        <v>383201521.53292811</v>
      </c>
      <c r="W2844" s="23">
        <f t="shared" ca="1" si="561"/>
        <v>-372997412.55455184</v>
      </c>
    </row>
    <row r="2845" spans="6:23" x14ac:dyDescent="0.35">
      <c r="F2845" s="22">
        <v>2843</v>
      </c>
      <c r="G2845" s="22">
        <f t="shared" ca="1" si="550"/>
        <v>0.71218710665536034</v>
      </c>
      <c r="H2845" s="19">
        <f t="shared" ca="1" si="551"/>
        <v>156794</v>
      </c>
      <c r="I2845" s="22">
        <f t="shared" ca="1" si="552"/>
        <v>148954.29999999999</v>
      </c>
      <c r="J2845" s="19">
        <f t="shared" ca="1" si="552"/>
        <v>141506.58499999999</v>
      </c>
      <c r="K2845" s="22">
        <f t="shared" ca="1" si="552"/>
        <v>134431.25574999998</v>
      </c>
      <c r="L2845" s="19">
        <f t="shared" ca="1" si="553"/>
        <v>134431.25574999998</v>
      </c>
      <c r="M2845" s="20">
        <f t="shared" si="554"/>
        <v>5000</v>
      </c>
      <c r="N2845" s="22">
        <f t="shared" si="555"/>
        <v>4800</v>
      </c>
      <c r="O2845" s="20">
        <f t="shared" si="555"/>
        <v>4608</v>
      </c>
      <c r="P2845" s="22">
        <f t="shared" si="555"/>
        <v>4423.68</v>
      </c>
      <c r="Q2845" s="20">
        <f t="shared" si="555"/>
        <v>4246.7328000000007</v>
      </c>
      <c r="R2845" s="21">
        <f t="shared" ca="1" si="556"/>
        <v>783970000</v>
      </c>
      <c r="S2845" s="22">
        <f t="shared" ca="1" si="557"/>
        <v>714980640</v>
      </c>
      <c r="T2845" s="21">
        <f t="shared" ca="1" si="558"/>
        <v>652062343.67999995</v>
      </c>
      <c r="U2845" s="22">
        <f t="shared" ca="1" si="559"/>
        <v>594680857.43615997</v>
      </c>
      <c r="V2845" s="21">
        <f t="shared" ca="1" si="560"/>
        <v>570893623.1387136</v>
      </c>
      <c r="W2845" s="23">
        <f t="shared" ca="1" si="561"/>
        <v>374928440.26720047</v>
      </c>
    </row>
    <row r="2846" spans="6:23" x14ac:dyDescent="0.35">
      <c r="F2846" s="22">
        <v>2844</v>
      </c>
      <c r="G2846" s="22">
        <f t="shared" ca="1" si="550"/>
        <v>0.50773026713752789</v>
      </c>
      <c r="H2846" s="19">
        <f t="shared" ca="1" si="551"/>
        <v>140581</v>
      </c>
      <c r="I2846" s="22">
        <f t="shared" ca="1" si="552"/>
        <v>133551.95000000001</v>
      </c>
      <c r="J2846" s="19">
        <f t="shared" ca="1" si="552"/>
        <v>126874.35250000001</v>
      </c>
      <c r="K2846" s="22">
        <f t="shared" ca="1" si="552"/>
        <v>120530.634875</v>
      </c>
      <c r="L2846" s="19">
        <f t="shared" ca="1" si="553"/>
        <v>120530.634875</v>
      </c>
      <c r="M2846" s="20">
        <f t="shared" si="554"/>
        <v>5000</v>
      </c>
      <c r="N2846" s="22">
        <f t="shared" si="555"/>
        <v>4800</v>
      </c>
      <c r="O2846" s="20">
        <f t="shared" si="555"/>
        <v>4608</v>
      </c>
      <c r="P2846" s="22">
        <f t="shared" si="555"/>
        <v>4423.68</v>
      </c>
      <c r="Q2846" s="20">
        <f t="shared" si="555"/>
        <v>4246.7328000000007</v>
      </c>
      <c r="R2846" s="21">
        <f t="shared" ca="1" si="556"/>
        <v>702905000</v>
      </c>
      <c r="S2846" s="22">
        <f t="shared" ca="1" si="557"/>
        <v>641049360</v>
      </c>
      <c r="T2846" s="21">
        <f t="shared" ca="1" si="558"/>
        <v>584637016.32000005</v>
      </c>
      <c r="U2846" s="22">
        <f t="shared" ca="1" si="559"/>
        <v>533188958.88384002</v>
      </c>
      <c r="V2846" s="21">
        <f t="shared" ca="1" si="560"/>
        <v>511861400.52848649</v>
      </c>
      <c r="W2846" s="23">
        <f t="shared" ca="1" si="561"/>
        <v>139693579.2262671</v>
      </c>
    </row>
    <row r="2847" spans="6:23" x14ac:dyDescent="0.35">
      <c r="F2847" s="22">
        <v>2845</v>
      </c>
      <c r="G2847" s="22">
        <f t="shared" ca="1" si="550"/>
        <v>0.94948358408716615</v>
      </c>
      <c r="H2847" s="19">
        <f t="shared" ca="1" si="551"/>
        <v>189196</v>
      </c>
      <c r="I2847" s="22">
        <f t="shared" ca="1" si="552"/>
        <v>179736.2</v>
      </c>
      <c r="J2847" s="19">
        <f t="shared" ca="1" si="552"/>
        <v>170749.39</v>
      </c>
      <c r="K2847" s="22">
        <f t="shared" ca="1" si="552"/>
        <v>162211.92050000001</v>
      </c>
      <c r="L2847" s="19">
        <f t="shared" ca="1" si="553"/>
        <v>162211.92050000001</v>
      </c>
      <c r="M2847" s="20">
        <f t="shared" si="554"/>
        <v>5000</v>
      </c>
      <c r="N2847" s="22">
        <f t="shared" si="555"/>
        <v>4800</v>
      </c>
      <c r="O2847" s="20">
        <f t="shared" si="555"/>
        <v>4608</v>
      </c>
      <c r="P2847" s="22">
        <f t="shared" si="555"/>
        <v>4423.68</v>
      </c>
      <c r="Q2847" s="20">
        <f t="shared" si="555"/>
        <v>4246.7328000000007</v>
      </c>
      <c r="R2847" s="21">
        <f t="shared" ca="1" si="556"/>
        <v>945980000</v>
      </c>
      <c r="S2847" s="22">
        <f t="shared" ca="1" si="557"/>
        <v>862733760</v>
      </c>
      <c r="T2847" s="21">
        <f t="shared" ca="1" si="558"/>
        <v>786813189.12000012</v>
      </c>
      <c r="U2847" s="22">
        <f t="shared" ca="1" si="559"/>
        <v>717573628.47744012</v>
      </c>
      <c r="V2847" s="21">
        <f t="shared" ca="1" si="560"/>
        <v>688870683.33834255</v>
      </c>
      <c r="W2847" s="23">
        <f t="shared" ca="1" si="561"/>
        <v>845049945.6917572</v>
      </c>
    </row>
    <row r="2848" spans="6:23" x14ac:dyDescent="0.35">
      <c r="F2848" s="22">
        <v>2846</v>
      </c>
      <c r="G2848" s="22">
        <f t="shared" ca="1" si="550"/>
        <v>0.52071317890031443</v>
      </c>
      <c r="H2848" s="19">
        <f t="shared" ca="1" si="551"/>
        <v>141558</v>
      </c>
      <c r="I2848" s="22">
        <f t="shared" ca="1" si="552"/>
        <v>134480.1</v>
      </c>
      <c r="J2848" s="19">
        <f t="shared" ca="1" si="552"/>
        <v>127756.095</v>
      </c>
      <c r="K2848" s="22">
        <f t="shared" ca="1" si="552"/>
        <v>121368.29025000001</v>
      </c>
      <c r="L2848" s="19">
        <f t="shared" ca="1" si="553"/>
        <v>121368.29025000001</v>
      </c>
      <c r="M2848" s="20">
        <f t="shared" si="554"/>
        <v>5000</v>
      </c>
      <c r="N2848" s="22">
        <f t="shared" si="555"/>
        <v>4800</v>
      </c>
      <c r="O2848" s="20">
        <f t="shared" si="555"/>
        <v>4608</v>
      </c>
      <c r="P2848" s="22">
        <f t="shared" si="555"/>
        <v>4423.68</v>
      </c>
      <c r="Q2848" s="20">
        <f t="shared" si="555"/>
        <v>4246.7328000000007</v>
      </c>
      <c r="R2848" s="21">
        <f t="shared" ca="1" si="556"/>
        <v>707790000</v>
      </c>
      <c r="S2848" s="22">
        <f t="shared" ca="1" si="557"/>
        <v>645504480</v>
      </c>
      <c r="T2848" s="21">
        <f t="shared" ca="1" si="558"/>
        <v>588700085.75999999</v>
      </c>
      <c r="U2848" s="22">
        <f t="shared" ca="1" si="559"/>
        <v>536894478.2131201</v>
      </c>
      <c r="V2848" s="21">
        <f t="shared" ca="1" si="560"/>
        <v>515418699.08459532</v>
      </c>
      <c r="W2848" s="23">
        <f t="shared" ca="1" si="561"/>
        <v>153868898.98430061</v>
      </c>
    </row>
    <row r="2849" spans="6:23" x14ac:dyDescent="0.35">
      <c r="F2849" s="22">
        <v>2847</v>
      </c>
      <c r="G2849" s="22">
        <f t="shared" ca="1" si="550"/>
        <v>0.980550262755021</v>
      </c>
      <c r="H2849" s="19">
        <f t="shared" ca="1" si="551"/>
        <v>201957</v>
      </c>
      <c r="I2849" s="22">
        <f t="shared" ca="1" si="552"/>
        <v>191859.15</v>
      </c>
      <c r="J2849" s="19">
        <f t="shared" ca="1" si="552"/>
        <v>182266.1925</v>
      </c>
      <c r="K2849" s="22">
        <f t="shared" ca="1" si="552"/>
        <v>173152.88287500001</v>
      </c>
      <c r="L2849" s="19">
        <f t="shared" ca="1" si="553"/>
        <v>173152.88287500001</v>
      </c>
      <c r="M2849" s="20">
        <f t="shared" si="554"/>
        <v>5000</v>
      </c>
      <c r="N2849" s="22">
        <f t="shared" si="555"/>
        <v>4800</v>
      </c>
      <c r="O2849" s="20">
        <f t="shared" si="555"/>
        <v>4608</v>
      </c>
      <c r="P2849" s="22">
        <f t="shared" si="555"/>
        <v>4423.68</v>
      </c>
      <c r="Q2849" s="20">
        <f t="shared" si="555"/>
        <v>4246.7328000000007</v>
      </c>
      <c r="R2849" s="21">
        <f t="shared" ca="1" si="556"/>
        <v>1009785000</v>
      </c>
      <c r="S2849" s="22">
        <f t="shared" ca="1" si="557"/>
        <v>920923920</v>
      </c>
      <c r="T2849" s="21">
        <f t="shared" ca="1" si="558"/>
        <v>839882615.03999996</v>
      </c>
      <c r="U2849" s="22">
        <f t="shared" ca="1" si="559"/>
        <v>765972944.91648006</v>
      </c>
      <c r="V2849" s="21">
        <f t="shared" ca="1" si="560"/>
        <v>735334027.11982095</v>
      </c>
      <c r="W2849" s="23">
        <f t="shared" ca="1" si="561"/>
        <v>1030199644.1894655</v>
      </c>
    </row>
    <row r="2850" spans="6:23" x14ac:dyDescent="0.35">
      <c r="F2850" s="22">
        <v>2848</v>
      </c>
      <c r="G2850" s="22">
        <f t="shared" ca="1" si="550"/>
        <v>0.24502471135991821</v>
      </c>
      <c r="H2850" s="19">
        <f t="shared" ca="1" si="551"/>
        <v>119293</v>
      </c>
      <c r="I2850" s="22">
        <f t="shared" ca="1" si="552"/>
        <v>113328.35</v>
      </c>
      <c r="J2850" s="19">
        <f t="shared" ca="1" si="552"/>
        <v>107661.93250000001</v>
      </c>
      <c r="K2850" s="22">
        <f t="shared" ca="1" si="552"/>
        <v>102278.835875</v>
      </c>
      <c r="L2850" s="19">
        <f t="shared" ca="1" si="553"/>
        <v>102278.835875</v>
      </c>
      <c r="M2850" s="20">
        <f t="shared" si="554"/>
        <v>5000</v>
      </c>
      <c r="N2850" s="22">
        <f t="shared" si="555"/>
        <v>4800</v>
      </c>
      <c r="O2850" s="20">
        <f t="shared" si="555"/>
        <v>4608</v>
      </c>
      <c r="P2850" s="22">
        <f t="shared" si="555"/>
        <v>4423.68</v>
      </c>
      <c r="Q2850" s="20">
        <f t="shared" si="555"/>
        <v>4246.7328000000007</v>
      </c>
      <c r="R2850" s="21">
        <f t="shared" ca="1" si="556"/>
        <v>596465000</v>
      </c>
      <c r="S2850" s="22">
        <f t="shared" ca="1" si="557"/>
        <v>543976080</v>
      </c>
      <c r="T2850" s="21">
        <f t="shared" ca="1" si="558"/>
        <v>496106184.96000004</v>
      </c>
      <c r="U2850" s="22">
        <f t="shared" ca="1" si="559"/>
        <v>452448840.68352002</v>
      </c>
      <c r="V2850" s="21">
        <f t="shared" ca="1" si="560"/>
        <v>434350887.05617929</v>
      </c>
      <c r="W2850" s="23">
        <f t="shared" ca="1" si="561"/>
        <v>-169174595.80854392</v>
      </c>
    </row>
    <row r="2851" spans="6:23" x14ac:dyDescent="0.35">
      <c r="F2851" s="22">
        <v>2849</v>
      </c>
      <c r="G2851" s="22">
        <f t="shared" ca="1" si="550"/>
        <v>0.80754748939526166</v>
      </c>
      <c r="H2851" s="19">
        <f t="shared" ca="1" si="551"/>
        <v>166067</v>
      </c>
      <c r="I2851" s="22">
        <f t="shared" ca="1" si="552"/>
        <v>157763.65</v>
      </c>
      <c r="J2851" s="19">
        <f t="shared" ca="1" si="552"/>
        <v>149875.4675</v>
      </c>
      <c r="K2851" s="22">
        <f t="shared" ca="1" si="552"/>
        <v>142381.69412500001</v>
      </c>
      <c r="L2851" s="19">
        <f t="shared" ca="1" si="553"/>
        <v>142381.69412500001</v>
      </c>
      <c r="M2851" s="20">
        <f t="shared" si="554"/>
        <v>5000</v>
      </c>
      <c r="N2851" s="22">
        <f t="shared" si="555"/>
        <v>4800</v>
      </c>
      <c r="O2851" s="20">
        <f t="shared" si="555"/>
        <v>4608</v>
      </c>
      <c r="P2851" s="22">
        <f t="shared" si="555"/>
        <v>4423.68</v>
      </c>
      <c r="Q2851" s="20">
        <f t="shared" si="555"/>
        <v>4246.7328000000007</v>
      </c>
      <c r="R2851" s="21">
        <f t="shared" ca="1" si="556"/>
        <v>830335000</v>
      </c>
      <c r="S2851" s="22">
        <f t="shared" ca="1" si="557"/>
        <v>757265520</v>
      </c>
      <c r="T2851" s="21">
        <f t="shared" ca="1" si="558"/>
        <v>690626154.24000001</v>
      </c>
      <c r="U2851" s="22">
        <f t="shared" ca="1" si="559"/>
        <v>629851052.66688013</v>
      </c>
      <c r="V2851" s="21">
        <f t="shared" ca="1" si="560"/>
        <v>604657010.56020498</v>
      </c>
      <c r="W2851" s="23">
        <f t="shared" ca="1" si="561"/>
        <v>509470651.23571825</v>
      </c>
    </row>
    <row r="2852" spans="6:23" x14ac:dyDescent="0.35">
      <c r="F2852" s="22">
        <v>2850</v>
      </c>
      <c r="G2852" s="22">
        <f t="shared" ca="1" si="550"/>
        <v>0.61768873365998</v>
      </c>
      <c r="H2852" s="19">
        <f t="shared" ca="1" si="551"/>
        <v>148982</v>
      </c>
      <c r="I2852" s="22">
        <f t="shared" ca="1" si="552"/>
        <v>141532.9</v>
      </c>
      <c r="J2852" s="19">
        <f t="shared" ca="1" si="552"/>
        <v>134456.255</v>
      </c>
      <c r="K2852" s="22">
        <f t="shared" ca="1" si="552"/>
        <v>127733.44225000001</v>
      </c>
      <c r="L2852" s="19">
        <f t="shared" ca="1" si="553"/>
        <v>127733.44225000001</v>
      </c>
      <c r="M2852" s="20">
        <f t="shared" si="554"/>
        <v>5000</v>
      </c>
      <c r="N2852" s="22">
        <f t="shared" si="555"/>
        <v>4800</v>
      </c>
      <c r="O2852" s="20">
        <f t="shared" si="555"/>
        <v>4608</v>
      </c>
      <c r="P2852" s="22">
        <f t="shared" si="555"/>
        <v>4423.68</v>
      </c>
      <c r="Q2852" s="20">
        <f t="shared" si="555"/>
        <v>4246.7328000000007</v>
      </c>
      <c r="R2852" s="21">
        <f t="shared" ca="1" si="556"/>
        <v>744910000</v>
      </c>
      <c r="S2852" s="22">
        <f t="shared" ca="1" si="557"/>
        <v>679357920</v>
      </c>
      <c r="T2852" s="21">
        <f t="shared" ca="1" si="558"/>
        <v>619574423.03999996</v>
      </c>
      <c r="U2852" s="22">
        <f t="shared" ca="1" si="559"/>
        <v>565051873.81248009</v>
      </c>
      <c r="V2852" s="21">
        <f t="shared" ca="1" si="560"/>
        <v>542449798.85998094</v>
      </c>
      <c r="W2852" s="23">
        <f t="shared" ca="1" si="561"/>
        <v>261583918.31248713</v>
      </c>
    </row>
    <row r="2853" spans="6:23" x14ac:dyDescent="0.35">
      <c r="F2853" s="22">
        <v>2851</v>
      </c>
      <c r="G2853" s="22">
        <f t="shared" ca="1" si="550"/>
        <v>0.17687924597870985</v>
      </c>
      <c r="H2853" s="19">
        <f t="shared" ca="1" si="551"/>
        <v>112180</v>
      </c>
      <c r="I2853" s="22">
        <f t="shared" ca="1" si="552"/>
        <v>106571</v>
      </c>
      <c r="J2853" s="19">
        <f t="shared" ca="1" si="552"/>
        <v>101242.45</v>
      </c>
      <c r="K2853" s="22">
        <f t="shared" ca="1" si="552"/>
        <v>96180.327499999999</v>
      </c>
      <c r="L2853" s="19">
        <f t="shared" ca="1" si="553"/>
        <v>96180.327499999999</v>
      </c>
      <c r="M2853" s="20">
        <f t="shared" si="554"/>
        <v>5000</v>
      </c>
      <c r="N2853" s="22">
        <f t="shared" si="555"/>
        <v>4800</v>
      </c>
      <c r="O2853" s="20">
        <f t="shared" si="555"/>
        <v>4608</v>
      </c>
      <c r="P2853" s="22">
        <f t="shared" si="555"/>
        <v>4423.68</v>
      </c>
      <c r="Q2853" s="20">
        <f t="shared" si="555"/>
        <v>4246.7328000000007</v>
      </c>
      <c r="R2853" s="21">
        <f t="shared" ca="1" si="556"/>
        <v>560900000</v>
      </c>
      <c r="S2853" s="22">
        <f t="shared" ca="1" si="557"/>
        <v>511540800</v>
      </c>
      <c r="T2853" s="21">
        <f t="shared" ca="1" si="558"/>
        <v>466525209.59999996</v>
      </c>
      <c r="U2853" s="22">
        <f t="shared" ca="1" si="559"/>
        <v>425470991.1552</v>
      </c>
      <c r="V2853" s="21">
        <f t="shared" ca="1" si="560"/>
        <v>408452151.50899208</v>
      </c>
      <c r="W2853" s="23">
        <f t="shared" ca="1" si="561"/>
        <v>-272377307.61907601</v>
      </c>
    </row>
    <row r="2854" spans="6:23" x14ac:dyDescent="0.35">
      <c r="F2854" s="22">
        <v>2852</v>
      </c>
      <c r="G2854" s="22">
        <f t="shared" ca="1" si="550"/>
        <v>0.17281821434371025</v>
      </c>
      <c r="H2854" s="19">
        <f t="shared" ca="1" si="551"/>
        <v>111707</v>
      </c>
      <c r="I2854" s="22">
        <f t="shared" ca="1" si="552"/>
        <v>106121.65</v>
      </c>
      <c r="J2854" s="19">
        <f t="shared" ca="1" si="552"/>
        <v>100815.56749999999</v>
      </c>
      <c r="K2854" s="22">
        <f t="shared" ca="1" si="552"/>
        <v>95774.789124999996</v>
      </c>
      <c r="L2854" s="19">
        <f t="shared" ca="1" si="553"/>
        <v>95774.789124999996</v>
      </c>
      <c r="M2854" s="20">
        <f t="shared" si="554"/>
        <v>5000</v>
      </c>
      <c r="N2854" s="22">
        <f t="shared" si="555"/>
        <v>4800</v>
      </c>
      <c r="O2854" s="20">
        <f t="shared" si="555"/>
        <v>4608</v>
      </c>
      <c r="P2854" s="22">
        <f t="shared" si="555"/>
        <v>4423.68</v>
      </c>
      <c r="Q2854" s="20">
        <f t="shared" si="555"/>
        <v>4246.7328000000007</v>
      </c>
      <c r="R2854" s="21">
        <f t="shared" ca="1" si="556"/>
        <v>558535000</v>
      </c>
      <c r="S2854" s="22">
        <f t="shared" ca="1" si="557"/>
        <v>509383920</v>
      </c>
      <c r="T2854" s="21">
        <f t="shared" ca="1" si="558"/>
        <v>464558135.03999996</v>
      </c>
      <c r="U2854" s="22">
        <f t="shared" ca="1" si="559"/>
        <v>423677019.15648001</v>
      </c>
      <c r="V2854" s="21">
        <f t="shared" ca="1" si="560"/>
        <v>406729938.39022082</v>
      </c>
      <c r="W2854" s="23">
        <f t="shared" ca="1" si="561"/>
        <v>-279240077.57357955</v>
      </c>
    </row>
    <row r="2855" spans="6:23" x14ac:dyDescent="0.35">
      <c r="F2855" s="22">
        <v>2853</v>
      </c>
      <c r="G2855" s="22">
        <f t="shared" ca="1" si="550"/>
        <v>0.26030842407710486</v>
      </c>
      <c r="H2855" s="19">
        <f t="shared" ca="1" si="551"/>
        <v>120728</v>
      </c>
      <c r="I2855" s="22">
        <f t="shared" ca="1" si="552"/>
        <v>114691.6</v>
      </c>
      <c r="J2855" s="19">
        <f t="shared" ca="1" si="552"/>
        <v>108957.02</v>
      </c>
      <c r="K2855" s="22">
        <f t="shared" ca="1" si="552"/>
        <v>103509.16900000001</v>
      </c>
      <c r="L2855" s="19">
        <f t="shared" ca="1" si="553"/>
        <v>103509.16900000001</v>
      </c>
      <c r="M2855" s="20">
        <f t="shared" si="554"/>
        <v>5000</v>
      </c>
      <c r="N2855" s="22">
        <f t="shared" si="555"/>
        <v>4800</v>
      </c>
      <c r="O2855" s="20">
        <f t="shared" si="555"/>
        <v>4608</v>
      </c>
      <c r="P2855" s="22">
        <f t="shared" si="555"/>
        <v>4423.68</v>
      </c>
      <c r="Q2855" s="20">
        <f t="shared" si="555"/>
        <v>4246.7328000000007</v>
      </c>
      <c r="R2855" s="21">
        <f t="shared" ca="1" si="556"/>
        <v>603640000</v>
      </c>
      <c r="S2855" s="22">
        <f t="shared" ca="1" si="557"/>
        <v>550519680</v>
      </c>
      <c r="T2855" s="21">
        <f t="shared" ca="1" si="558"/>
        <v>502073948.16000003</v>
      </c>
      <c r="U2855" s="22">
        <f t="shared" ca="1" si="559"/>
        <v>457891440.72192007</v>
      </c>
      <c r="V2855" s="21">
        <f t="shared" ca="1" si="560"/>
        <v>439575783.09304333</v>
      </c>
      <c r="W2855" s="23">
        <f t="shared" ca="1" si="561"/>
        <v>-148354141.50682688</v>
      </c>
    </row>
    <row r="2856" spans="6:23" x14ac:dyDescent="0.35">
      <c r="F2856" s="22">
        <v>2854</v>
      </c>
      <c r="G2856" s="22">
        <f t="shared" ca="1" si="550"/>
        <v>0.43293635550976062</v>
      </c>
      <c r="H2856" s="19">
        <f t="shared" ca="1" si="551"/>
        <v>134933</v>
      </c>
      <c r="I2856" s="22">
        <f t="shared" ca="1" si="552"/>
        <v>128186.35</v>
      </c>
      <c r="J2856" s="19">
        <f t="shared" ca="1" si="552"/>
        <v>121777.0325</v>
      </c>
      <c r="K2856" s="22">
        <f t="shared" ca="1" si="552"/>
        <v>115688.18087500001</v>
      </c>
      <c r="L2856" s="19">
        <f t="shared" ca="1" si="553"/>
        <v>115688.18087500001</v>
      </c>
      <c r="M2856" s="20">
        <f t="shared" si="554"/>
        <v>5000</v>
      </c>
      <c r="N2856" s="22">
        <f t="shared" si="555"/>
        <v>4800</v>
      </c>
      <c r="O2856" s="20">
        <f t="shared" si="555"/>
        <v>4608</v>
      </c>
      <c r="P2856" s="22">
        <f t="shared" si="555"/>
        <v>4423.68</v>
      </c>
      <c r="Q2856" s="20">
        <f t="shared" si="555"/>
        <v>4246.7328000000007</v>
      </c>
      <c r="R2856" s="21">
        <f t="shared" ca="1" si="556"/>
        <v>674665000</v>
      </c>
      <c r="S2856" s="22">
        <f t="shared" ca="1" si="557"/>
        <v>615294480</v>
      </c>
      <c r="T2856" s="21">
        <f t="shared" ca="1" si="558"/>
        <v>561148565.75999999</v>
      </c>
      <c r="U2856" s="22">
        <f t="shared" ca="1" si="559"/>
        <v>511767491.97312003</v>
      </c>
      <c r="V2856" s="21">
        <f t="shared" ca="1" si="560"/>
        <v>491296792.29419529</v>
      </c>
      <c r="W2856" s="23">
        <f t="shared" ca="1" si="561"/>
        <v>57746592.539090872</v>
      </c>
    </row>
    <row r="2857" spans="6:23" x14ac:dyDescent="0.35">
      <c r="F2857" s="22">
        <v>2855</v>
      </c>
      <c r="G2857" s="22">
        <f t="shared" ca="1" si="550"/>
        <v>0.6439426356144955</v>
      </c>
      <c r="H2857" s="19">
        <f t="shared" ca="1" si="551"/>
        <v>151071</v>
      </c>
      <c r="I2857" s="22">
        <f t="shared" ca="1" si="552"/>
        <v>143517.45000000001</v>
      </c>
      <c r="J2857" s="19">
        <f t="shared" ca="1" si="552"/>
        <v>136341.57750000001</v>
      </c>
      <c r="K2857" s="22">
        <f t="shared" ca="1" si="552"/>
        <v>129524.49862500001</v>
      </c>
      <c r="L2857" s="19">
        <f t="shared" ca="1" si="553"/>
        <v>129524.49862500001</v>
      </c>
      <c r="M2857" s="20">
        <f t="shared" si="554"/>
        <v>5000</v>
      </c>
      <c r="N2857" s="22">
        <f t="shared" si="555"/>
        <v>4800</v>
      </c>
      <c r="O2857" s="20">
        <f t="shared" si="555"/>
        <v>4608</v>
      </c>
      <c r="P2857" s="22">
        <f t="shared" si="555"/>
        <v>4423.68</v>
      </c>
      <c r="Q2857" s="20">
        <f t="shared" si="555"/>
        <v>4246.7328000000007</v>
      </c>
      <c r="R2857" s="21">
        <f t="shared" ca="1" si="556"/>
        <v>755355000</v>
      </c>
      <c r="S2857" s="22">
        <f t="shared" ca="1" si="557"/>
        <v>688883760</v>
      </c>
      <c r="T2857" s="21">
        <f t="shared" ca="1" si="558"/>
        <v>628261989.12000012</v>
      </c>
      <c r="U2857" s="22">
        <f t="shared" ca="1" si="559"/>
        <v>572974934.07744002</v>
      </c>
      <c r="V2857" s="21">
        <f t="shared" ca="1" si="560"/>
        <v>550055936.71434247</v>
      </c>
      <c r="W2857" s="23">
        <f t="shared" ca="1" si="561"/>
        <v>291893276.52592754</v>
      </c>
    </row>
    <row r="2858" spans="6:23" x14ac:dyDescent="0.35">
      <c r="F2858" s="22">
        <v>2856</v>
      </c>
      <c r="G2858" s="22">
        <f t="shared" ca="1" si="550"/>
        <v>0.61803958993558483</v>
      </c>
      <c r="H2858" s="19">
        <f t="shared" ca="1" si="551"/>
        <v>149010</v>
      </c>
      <c r="I2858" s="22">
        <f t="shared" ca="1" si="552"/>
        <v>141559.5</v>
      </c>
      <c r="J2858" s="19">
        <f t="shared" ca="1" si="552"/>
        <v>134481.52499999999</v>
      </c>
      <c r="K2858" s="22">
        <f t="shared" ca="1" si="552"/>
        <v>127757.44875</v>
      </c>
      <c r="L2858" s="19">
        <f t="shared" ca="1" si="553"/>
        <v>127757.44875</v>
      </c>
      <c r="M2858" s="20">
        <f t="shared" si="554"/>
        <v>5000</v>
      </c>
      <c r="N2858" s="22">
        <f t="shared" si="555"/>
        <v>4800</v>
      </c>
      <c r="O2858" s="20">
        <f t="shared" si="555"/>
        <v>4608</v>
      </c>
      <c r="P2858" s="22">
        <f t="shared" si="555"/>
        <v>4423.68</v>
      </c>
      <c r="Q2858" s="20">
        <f t="shared" si="555"/>
        <v>4246.7328000000007</v>
      </c>
      <c r="R2858" s="21">
        <f t="shared" ca="1" si="556"/>
        <v>745050000</v>
      </c>
      <c r="S2858" s="22">
        <f t="shared" ca="1" si="557"/>
        <v>679485600</v>
      </c>
      <c r="T2858" s="21">
        <f t="shared" ca="1" si="558"/>
        <v>619690867.19999993</v>
      </c>
      <c r="U2858" s="22">
        <f t="shared" ca="1" si="559"/>
        <v>565158070.88639998</v>
      </c>
      <c r="V2858" s="21">
        <f t="shared" ca="1" si="560"/>
        <v>542551748.05094409</v>
      </c>
      <c r="W2858" s="23">
        <f t="shared" ca="1" si="561"/>
        <v>261990171.07934952</v>
      </c>
    </row>
    <row r="2859" spans="6:23" x14ac:dyDescent="0.35">
      <c r="F2859" s="22">
        <v>2857</v>
      </c>
      <c r="G2859" s="22">
        <f t="shared" ca="1" si="550"/>
        <v>3.3708978934549605E-2</v>
      </c>
      <c r="H2859" s="19">
        <f t="shared" ca="1" si="551"/>
        <v>85134</v>
      </c>
      <c r="I2859" s="22">
        <f t="shared" ca="1" si="552"/>
        <v>80877.3</v>
      </c>
      <c r="J2859" s="19">
        <f t="shared" ca="1" si="552"/>
        <v>76833.434999999998</v>
      </c>
      <c r="K2859" s="22">
        <f t="shared" ca="1" si="552"/>
        <v>72991.763250000004</v>
      </c>
      <c r="L2859" s="19">
        <f t="shared" ca="1" si="553"/>
        <v>72991.763250000004</v>
      </c>
      <c r="M2859" s="20">
        <f t="shared" si="554"/>
        <v>5000</v>
      </c>
      <c r="N2859" s="22">
        <f t="shared" si="555"/>
        <v>4800</v>
      </c>
      <c r="O2859" s="20">
        <f t="shared" si="555"/>
        <v>4608</v>
      </c>
      <c r="P2859" s="22">
        <f t="shared" si="555"/>
        <v>4423.68</v>
      </c>
      <c r="Q2859" s="20">
        <f t="shared" si="555"/>
        <v>4246.7328000000007</v>
      </c>
      <c r="R2859" s="21">
        <f t="shared" ca="1" si="556"/>
        <v>425670000</v>
      </c>
      <c r="S2859" s="22">
        <f t="shared" ca="1" si="557"/>
        <v>388211040</v>
      </c>
      <c r="T2859" s="21">
        <f t="shared" ca="1" si="558"/>
        <v>354048468.48000002</v>
      </c>
      <c r="U2859" s="22">
        <f t="shared" ca="1" si="559"/>
        <v>322892203.25376004</v>
      </c>
      <c r="V2859" s="21">
        <f t="shared" ca="1" si="560"/>
        <v>309976515.12360966</v>
      </c>
      <c r="W2859" s="23">
        <f t="shared" ca="1" si="561"/>
        <v>-664788462.35373855</v>
      </c>
    </row>
    <row r="2860" spans="6:23" x14ac:dyDescent="0.35">
      <c r="F2860" s="22">
        <v>2858</v>
      </c>
      <c r="G2860" s="22">
        <f t="shared" ca="1" si="550"/>
        <v>0.46420038631109162</v>
      </c>
      <c r="H2860" s="19">
        <f t="shared" ca="1" si="551"/>
        <v>137304</v>
      </c>
      <c r="I2860" s="22">
        <f t="shared" ca="1" si="552"/>
        <v>130438.8</v>
      </c>
      <c r="J2860" s="19">
        <f t="shared" ca="1" si="552"/>
        <v>123916.86</v>
      </c>
      <c r="K2860" s="22">
        <f t="shared" ca="1" si="552"/>
        <v>117721.01699999999</v>
      </c>
      <c r="L2860" s="19">
        <f t="shared" ca="1" si="553"/>
        <v>117721.01699999999</v>
      </c>
      <c r="M2860" s="20">
        <f t="shared" si="554"/>
        <v>5000</v>
      </c>
      <c r="N2860" s="22">
        <f t="shared" si="555"/>
        <v>4800</v>
      </c>
      <c r="O2860" s="20">
        <f t="shared" si="555"/>
        <v>4608</v>
      </c>
      <c r="P2860" s="22">
        <f t="shared" si="555"/>
        <v>4423.68</v>
      </c>
      <c r="Q2860" s="20">
        <f t="shared" si="555"/>
        <v>4246.7328000000007</v>
      </c>
      <c r="R2860" s="21">
        <f t="shared" ca="1" si="556"/>
        <v>686520000</v>
      </c>
      <c r="S2860" s="22">
        <f t="shared" ca="1" si="557"/>
        <v>626106240</v>
      </c>
      <c r="T2860" s="21">
        <f t="shared" ca="1" si="558"/>
        <v>571008890.88</v>
      </c>
      <c r="U2860" s="22">
        <f t="shared" ca="1" si="559"/>
        <v>520760108.48255998</v>
      </c>
      <c r="V2860" s="21">
        <f t="shared" ca="1" si="560"/>
        <v>499929704.14325768</v>
      </c>
      <c r="W2860" s="23">
        <f t="shared" ca="1" si="561"/>
        <v>92147496.475934744</v>
      </c>
    </row>
    <row r="2861" spans="6:23" x14ac:dyDescent="0.35">
      <c r="F2861" s="22">
        <v>2859</v>
      </c>
      <c r="G2861" s="22">
        <f t="shared" ca="1" si="550"/>
        <v>0.1439146025050464</v>
      </c>
      <c r="H2861" s="19">
        <f t="shared" ca="1" si="551"/>
        <v>108113</v>
      </c>
      <c r="I2861" s="22">
        <f t="shared" ca="1" si="552"/>
        <v>102707.35</v>
      </c>
      <c r="J2861" s="19">
        <f t="shared" ca="1" si="552"/>
        <v>97571.982500000013</v>
      </c>
      <c r="K2861" s="22">
        <f t="shared" ca="1" si="552"/>
        <v>92693.383375000005</v>
      </c>
      <c r="L2861" s="19">
        <f t="shared" ca="1" si="553"/>
        <v>92693.383375000005</v>
      </c>
      <c r="M2861" s="20">
        <f t="shared" si="554"/>
        <v>5000</v>
      </c>
      <c r="N2861" s="22">
        <f t="shared" si="555"/>
        <v>4800</v>
      </c>
      <c r="O2861" s="20">
        <f t="shared" si="555"/>
        <v>4608</v>
      </c>
      <c r="P2861" s="22">
        <f t="shared" si="555"/>
        <v>4423.68</v>
      </c>
      <c r="Q2861" s="20">
        <f t="shared" si="555"/>
        <v>4246.7328000000007</v>
      </c>
      <c r="R2861" s="21">
        <f t="shared" ca="1" si="556"/>
        <v>540565000</v>
      </c>
      <c r="S2861" s="22">
        <f t="shared" ca="1" si="557"/>
        <v>492995280</v>
      </c>
      <c r="T2861" s="21">
        <f t="shared" ca="1" si="558"/>
        <v>449611695.36000007</v>
      </c>
      <c r="U2861" s="22">
        <f t="shared" ca="1" si="559"/>
        <v>410045866.16832006</v>
      </c>
      <c r="V2861" s="21">
        <f t="shared" ca="1" si="560"/>
        <v>393644031.52158731</v>
      </c>
      <c r="W2861" s="23">
        <f t="shared" ca="1" si="561"/>
        <v>-331385522.00589395</v>
      </c>
    </row>
    <row r="2862" spans="6:23" x14ac:dyDescent="0.35">
      <c r="F2862" s="22">
        <v>2860</v>
      </c>
      <c r="G2862" s="22">
        <f t="shared" ca="1" si="550"/>
        <v>0.66062327669255605</v>
      </c>
      <c r="H2862" s="19">
        <f t="shared" ca="1" si="551"/>
        <v>152425</v>
      </c>
      <c r="I2862" s="22">
        <f t="shared" ca="1" si="552"/>
        <v>144803.75</v>
      </c>
      <c r="J2862" s="19">
        <f t="shared" ca="1" si="552"/>
        <v>137563.5625</v>
      </c>
      <c r="K2862" s="22">
        <f t="shared" ca="1" si="552"/>
        <v>130685.38437499999</v>
      </c>
      <c r="L2862" s="19">
        <f t="shared" ca="1" si="553"/>
        <v>130685.38437499999</v>
      </c>
      <c r="M2862" s="20">
        <f t="shared" si="554"/>
        <v>5000</v>
      </c>
      <c r="N2862" s="22">
        <f t="shared" si="555"/>
        <v>4800</v>
      </c>
      <c r="O2862" s="20">
        <f t="shared" si="555"/>
        <v>4608</v>
      </c>
      <c r="P2862" s="22">
        <f t="shared" si="555"/>
        <v>4423.68</v>
      </c>
      <c r="Q2862" s="20">
        <f t="shared" si="555"/>
        <v>4246.7328000000007</v>
      </c>
      <c r="R2862" s="21">
        <f t="shared" ca="1" si="556"/>
        <v>762125000</v>
      </c>
      <c r="S2862" s="22">
        <f t="shared" ca="1" si="557"/>
        <v>695058000</v>
      </c>
      <c r="T2862" s="21">
        <f t="shared" ca="1" si="558"/>
        <v>633892896</v>
      </c>
      <c r="U2862" s="22">
        <f t="shared" ca="1" si="559"/>
        <v>578110321.15200007</v>
      </c>
      <c r="V2862" s="21">
        <f t="shared" ca="1" si="560"/>
        <v>554985908.30592</v>
      </c>
      <c r="W2862" s="23">
        <f t="shared" ca="1" si="561"/>
        <v>311538499.60922003</v>
      </c>
    </row>
    <row r="2863" spans="6:23" x14ac:dyDescent="0.35">
      <c r="F2863" s="22">
        <v>2861</v>
      </c>
      <c r="G2863" s="22">
        <f t="shared" ca="1" si="550"/>
        <v>0.35924123949734565</v>
      </c>
      <c r="H2863" s="19">
        <f t="shared" ca="1" si="551"/>
        <v>129185</v>
      </c>
      <c r="I2863" s="22">
        <f t="shared" ca="1" si="552"/>
        <v>122725.75</v>
      </c>
      <c r="J2863" s="19">
        <f t="shared" ca="1" si="552"/>
        <v>116589.46249999999</v>
      </c>
      <c r="K2863" s="22">
        <f t="shared" ca="1" si="552"/>
        <v>110759.98937499999</v>
      </c>
      <c r="L2863" s="19">
        <f t="shared" ca="1" si="553"/>
        <v>110759.98937499999</v>
      </c>
      <c r="M2863" s="20">
        <f t="shared" si="554"/>
        <v>5000</v>
      </c>
      <c r="N2863" s="22">
        <f t="shared" si="555"/>
        <v>4800</v>
      </c>
      <c r="O2863" s="20">
        <f t="shared" si="555"/>
        <v>4608</v>
      </c>
      <c r="P2863" s="22">
        <f t="shared" si="555"/>
        <v>4423.68</v>
      </c>
      <c r="Q2863" s="20">
        <f t="shared" si="555"/>
        <v>4246.7328000000007</v>
      </c>
      <c r="R2863" s="21">
        <f t="shared" ca="1" si="556"/>
        <v>645925000</v>
      </c>
      <c r="S2863" s="22">
        <f t="shared" ca="1" si="557"/>
        <v>589083600</v>
      </c>
      <c r="T2863" s="21">
        <f t="shared" ca="1" si="558"/>
        <v>537244243.19999993</v>
      </c>
      <c r="U2863" s="22">
        <f t="shared" ca="1" si="559"/>
        <v>489966749.79839998</v>
      </c>
      <c r="V2863" s="21">
        <f t="shared" ca="1" si="560"/>
        <v>470368079.80646402</v>
      </c>
      <c r="W2863" s="23">
        <f t="shared" ca="1" si="561"/>
        <v>-25651296.886881351</v>
      </c>
    </row>
    <row r="2864" spans="6:23" x14ac:dyDescent="0.35">
      <c r="F2864" s="22">
        <v>2862</v>
      </c>
      <c r="G2864" s="22">
        <f t="shared" ca="1" si="550"/>
        <v>5.1408121801130524E-2</v>
      </c>
      <c r="H2864" s="19">
        <f t="shared" ca="1" si="551"/>
        <v>91059</v>
      </c>
      <c r="I2864" s="22">
        <f t="shared" ca="1" si="552"/>
        <v>86506.05</v>
      </c>
      <c r="J2864" s="19">
        <f t="shared" ca="1" si="552"/>
        <v>82180.747499999998</v>
      </c>
      <c r="K2864" s="22">
        <f t="shared" ca="1" si="552"/>
        <v>78071.710124999998</v>
      </c>
      <c r="L2864" s="19">
        <f t="shared" ca="1" si="553"/>
        <v>78071.710124999998</v>
      </c>
      <c r="M2864" s="20">
        <f t="shared" si="554"/>
        <v>5000</v>
      </c>
      <c r="N2864" s="22">
        <f t="shared" si="555"/>
        <v>4800</v>
      </c>
      <c r="O2864" s="20">
        <f t="shared" si="555"/>
        <v>4608</v>
      </c>
      <c r="P2864" s="22">
        <f t="shared" si="555"/>
        <v>4423.68</v>
      </c>
      <c r="Q2864" s="20">
        <f t="shared" si="555"/>
        <v>4246.7328000000007</v>
      </c>
      <c r="R2864" s="21">
        <f t="shared" ca="1" si="556"/>
        <v>455295000</v>
      </c>
      <c r="S2864" s="22">
        <f t="shared" ca="1" si="557"/>
        <v>415229040</v>
      </c>
      <c r="T2864" s="21">
        <f t="shared" ca="1" si="558"/>
        <v>378688884.48000002</v>
      </c>
      <c r="U2864" s="22">
        <f t="shared" ca="1" si="559"/>
        <v>345364262.64576</v>
      </c>
      <c r="V2864" s="21">
        <f t="shared" ca="1" si="560"/>
        <v>331549692.13992965</v>
      </c>
      <c r="W2864" s="23">
        <f t="shared" ca="1" si="561"/>
        <v>-578822475.08009863</v>
      </c>
    </row>
    <row r="2865" spans="6:23" x14ac:dyDescent="0.35">
      <c r="F2865" s="22">
        <v>2863</v>
      </c>
      <c r="G2865" s="22">
        <f t="shared" ca="1" si="550"/>
        <v>0.568908152998717</v>
      </c>
      <c r="H2865" s="19">
        <f t="shared" ca="1" si="551"/>
        <v>145208</v>
      </c>
      <c r="I2865" s="22">
        <f t="shared" ca="1" si="552"/>
        <v>137947.6</v>
      </c>
      <c r="J2865" s="19">
        <f t="shared" ca="1" si="552"/>
        <v>131050.22</v>
      </c>
      <c r="K2865" s="22">
        <f t="shared" ca="1" si="552"/>
        <v>124497.709</v>
      </c>
      <c r="L2865" s="19">
        <f t="shared" ca="1" si="553"/>
        <v>124497.709</v>
      </c>
      <c r="M2865" s="20">
        <f t="shared" si="554"/>
        <v>5000</v>
      </c>
      <c r="N2865" s="22">
        <f t="shared" si="555"/>
        <v>4800</v>
      </c>
      <c r="O2865" s="20">
        <f t="shared" si="555"/>
        <v>4608</v>
      </c>
      <c r="P2865" s="22">
        <f t="shared" si="555"/>
        <v>4423.68</v>
      </c>
      <c r="Q2865" s="20">
        <f t="shared" si="555"/>
        <v>4246.7328000000007</v>
      </c>
      <c r="R2865" s="21">
        <f t="shared" ca="1" si="556"/>
        <v>726040000</v>
      </c>
      <c r="S2865" s="22">
        <f t="shared" ca="1" si="557"/>
        <v>662148480</v>
      </c>
      <c r="T2865" s="21">
        <f t="shared" ca="1" si="558"/>
        <v>603879413.75999999</v>
      </c>
      <c r="U2865" s="22">
        <f t="shared" ca="1" si="559"/>
        <v>550738025.34912002</v>
      </c>
      <c r="V2865" s="21">
        <f t="shared" ca="1" si="560"/>
        <v>528708504.33515531</v>
      </c>
      <c r="W2865" s="23">
        <f t="shared" ca="1" si="561"/>
        <v>206826848.95034051</v>
      </c>
    </row>
    <row r="2866" spans="6:23" x14ac:dyDescent="0.35">
      <c r="F2866" s="22">
        <v>2864</v>
      </c>
      <c r="G2866" s="22">
        <f t="shared" ca="1" si="550"/>
        <v>5.4247714611109443E-2</v>
      </c>
      <c r="H2866" s="19">
        <f t="shared" ca="1" si="551"/>
        <v>91850</v>
      </c>
      <c r="I2866" s="22">
        <f t="shared" ca="1" si="552"/>
        <v>87257.5</v>
      </c>
      <c r="J2866" s="19">
        <f t="shared" ca="1" si="552"/>
        <v>82894.625</v>
      </c>
      <c r="K2866" s="22">
        <f t="shared" ca="1" si="552"/>
        <v>78749.893750000003</v>
      </c>
      <c r="L2866" s="19">
        <f t="shared" ca="1" si="553"/>
        <v>78749.893750000003</v>
      </c>
      <c r="M2866" s="20">
        <f t="shared" si="554"/>
        <v>5000</v>
      </c>
      <c r="N2866" s="22">
        <f t="shared" si="555"/>
        <v>4800</v>
      </c>
      <c r="O2866" s="20">
        <f t="shared" si="555"/>
        <v>4608</v>
      </c>
      <c r="P2866" s="22">
        <f t="shared" si="555"/>
        <v>4423.68</v>
      </c>
      <c r="Q2866" s="20">
        <f t="shared" si="555"/>
        <v>4246.7328000000007</v>
      </c>
      <c r="R2866" s="21">
        <f t="shared" ca="1" si="556"/>
        <v>459250000</v>
      </c>
      <c r="S2866" s="22">
        <f t="shared" ca="1" si="557"/>
        <v>418836000</v>
      </c>
      <c r="T2866" s="21">
        <f t="shared" ca="1" si="558"/>
        <v>381978432</v>
      </c>
      <c r="U2866" s="22">
        <f t="shared" ca="1" si="559"/>
        <v>348364329.98400003</v>
      </c>
      <c r="V2866" s="21">
        <f t="shared" ca="1" si="560"/>
        <v>334429756.78464007</v>
      </c>
      <c r="W2866" s="23">
        <f t="shared" ca="1" si="561"/>
        <v>-567345834.41622519</v>
      </c>
    </row>
    <row r="2867" spans="6:23" x14ac:dyDescent="0.35">
      <c r="F2867" s="22">
        <v>2865</v>
      </c>
      <c r="G2867" s="22">
        <f t="shared" ca="1" si="550"/>
        <v>0.33767681156664286</v>
      </c>
      <c r="H2867" s="19">
        <f t="shared" ca="1" si="551"/>
        <v>127436</v>
      </c>
      <c r="I2867" s="22">
        <f t="shared" ca="1" si="552"/>
        <v>121064.2</v>
      </c>
      <c r="J2867" s="19">
        <f t="shared" ca="1" si="552"/>
        <v>115010.98999999999</v>
      </c>
      <c r="K2867" s="22">
        <f t="shared" ca="1" si="552"/>
        <v>109260.4405</v>
      </c>
      <c r="L2867" s="19">
        <f t="shared" ca="1" si="553"/>
        <v>109260.4405</v>
      </c>
      <c r="M2867" s="20">
        <f t="shared" si="554"/>
        <v>5000</v>
      </c>
      <c r="N2867" s="22">
        <f t="shared" si="555"/>
        <v>4800</v>
      </c>
      <c r="O2867" s="20">
        <f t="shared" si="555"/>
        <v>4608</v>
      </c>
      <c r="P2867" s="22">
        <f t="shared" si="555"/>
        <v>4423.68</v>
      </c>
      <c r="Q2867" s="20">
        <f t="shared" si="555"/>
        <v>4246.7328000000007</v>
      </c>
      <c r="R2867" s="21">
        <f t="shared" ca="1" si="556"/>
        <v>637180000</v>
      </c>
      <c r="S2867" s="22">
        <f t="shared" ca="1" si="557"/>
        <v>581108160</v>
      </c>
      <c r="T2867" s="21">
        <f t="shared" ca="1" si="558"/>
        <v>529970641.91999996</v>
      </c>
      <c r="U2867" s="22">
        <f t="shared" ca="1" si="559"/>
        <v>483333225.43103999</v>
      </c>
      <c r="V2867" s="21">
        <f t="shared" ca="1" si="560"/>
        <v>463999896.41379845</v>
      </c>
      <c r="W2867" s="23">
        <f t="shared" ca="1" si="561"/>
        <v>-51027585.788416862</v>
      </c>
    </row>
    <row r="2868" spans="6:23" x14ac:dyDescent="0.35">
      <c r="F2868" s="22">
        <v>2866</v>
      </c>
      <c r="G2868" s="22">
        <f t="shared" ca="1" si="550"/>
        <v>0.95540169053628388</v>
      </c>
      <c r="H2868" s="19">
        <f t="shared" ca="1" si="551"/>
        <v>190990</v>
      </c>
      <c r="I2868" s="22">
        <f t="shared" ca="1" si="552"/>
        <v>181440.5</v>
      </c>
      <c r="J2868" s="19">
        <f t="shared" ca="1" si="552"/>
        <v>172368.47500000001</v>
      </c>
      <c r="K2868" s="22">
        <f t="shared" ca="1" si="552"/>
        <v>163750.05125000002</v>
      </c>
      <c r="L2868" s="19">
        <f t="shared" ca="1" si="553"/>
        <v>163750.05125000002</v>
      </c>
      <c r="M2868" s="20">
        <f t="shared" si="554"/>
        <v>5000</v>
      </c>
      <c r="N2868" s="22">
        <f t="shared" si="555"/>
        <v>4800</v>
      </c>
      <c r="O2868" s="20">
        <f t="shared" si="555"/>
        <v>4608</v>
      </c>
      <c r="P2868" s="22">
        <f t="shared" si="555"/>
        <v>4423.68</v>
      </c>
      <c r="Q2868" s="20">
        <f t="shared" si="555"/>
        <v>4246.7328000000007</v>
      </c>
      <c r="R2868" s="21">
        <f t="shared" ca="1" si="556"/>
        <v>954950000</v>
      </c>
      <c r="S2868" s="22">
        <f t="shared" ca="1" si="557"/>
        <v>870914400</v>
      </c>
      <c r="T2868" s="21">
        <f t="shared" ca="1" si="558"/>
        <v>794273932.80000007</v>
      </c>
      <c r="U2868" s="22">
        <f t="shared" ca="1" si="559"/>
        <v>724377826.71360016</v>
      </c>
      <c r="V2868" s="21">
        <f t="shared" ca="1" si="560"/>
        <v>695402713.64505625</v>
      </c>
      <c r="W2868" s="23">
        <f t="shared" ca="1" si="561"/>
        <v>871079140.82575083</v>
      </c>
    </row>
    <row r="2869" spans="6:23" x14ac:dyDescent="0.35">
      <c r="F2869" s="22">
        <v>2867</v>
      </c>
      <c r="G2869" s="22">
        <f t="shared" ca="1" si="550"/>
        <v>0.23311857189114715</v>
      </c>
      <c r="H2869" s="19">
        <f t="shared" ca="1" si="551"/>
        <v>118142</v>
      </c>
      <c r="I2869" s="22">
        <f t="shared" ca="1" si="552"/>
        <v>112234.9</v>
      </c>
      <c r="J2869" s="19">
        <f t="shared" ca="1" si="552"/>
        <v>106623.155</v>
      </c>
      <c r="K2869" s="22">
        <f t="shared" ca="1" si="552"/>
        <v>101291.99725</v>
      </c>
      <c r="L2869" s="19">
        <f t="shared" ca="1" si="553"/>
        <v>101291.99725</v>
      </c>
      <c r="M2869" s="20">
        <f t="shared" si="554"/>
        <v>5000</v>
      </c>
      <c r="N2869" s="22">
        <f t="shared" si="555"/>
        <v>4800</v>
      </c>
      <c r="O2869" s="20">
        <f t="shared" si="555"/>
        <v>4608</v>
      </c>
      <c r="P2869" s="22">
        <f t="shared" si="555"/>
        <v>4423.68</v>
      </c>
      <c r="Q2869" s="20">
        <f t="shared" si="555"/>
        <v>4246.7328000000007</v>
      </c>
      <c r="R2869" s="21">
        <f t="shared" ca="1" si="556"/>
        <v>590710000</v>
      </c>
      <c r="S2869" s="22">
        <f t="shared" ca="1" si="557"/>
        <v>538727520</v>
      </c>
      <c r="T2869" s="21">
        <f t="shared" ca="1" si="558"/>
        <v>491319498.24000001</v>
      </c>
      <c r="U2869" s="22">
        <f t="shared" ca="1" si="559"/>
        <v>448083382.39488006</v>
      </c>
      <c r="V2869" s="21">
        <f t="shared" ca="1" si="560"/>
        <v>430160047.09908485</v>
      </c>
      <c r="W2869" s="23">
        <f t="shared" ca="1" si="561"/>
        <v>-185874486.33208132</v>
      </c>
    </row>
    <row r="2870" spans="6:23" x14ac:dyDescent="0.35">
      <c r="F2870" s="22">
        <v>2868</v>
      </c>
      <c r="G2870" s="22">
        <f t="shared" ca="1" si="550"/>
        <v>0.79411662164404506</v>
      </c>
      <c r="H2870" s="19">
        <f t="shared" ca="1" si="551"/>
        <v>164624</v>
      </c>
      <c r="I2870" s="22">
        <f t="shared" ca="1" si="552"/>
        <v>156392.79999999999</v>
      </c>
      <c r="J2870" s="19">
        <f t="shared" ca="1" si="552"/>
        <v>148573.15999999997</v>
      </c>
      <c r="K2870" s="22">
        <f t="shared" ca="1" si="552"/>
        <v>141144.50199999998</v>
      </c>
      <c r="L2870" s="19">
        <f t="shared" ca="1" si="553"/>
        <v>141144.50199999998</v>
      </c>
      <c r="M2870" s="20">
        <f t="shared" si="554"/>
        <v>5000</v>
      </c>
      <c r="N2870" s="22">
        <f t="shared" si="555"/>
        <v>4800</v>
      </c>
      <c r="O2870" s="20">
        <f t="shared" si="555"/>
        <v>4608</v>
      </c>
      <c r="P2870" s="22">
        <f t="shared" si="555"/>
        <v>4423.68</v>
      </c>
      <c r="Q2870" s="20">
        <f t="shared" si="555"/>
        <v>4246.7328000000007</v>
      </c>
      <c r="R2870" s="21">
        <f t="shared" ca="1" si="556"/>
        <v>823120000</v>
      </c>
      <c r="S2870" s="22">
        <f t="shared" ca="1" si="557"/>
        <v>750685440</v>
      </c>
      <c r="T2870" s="21">
        <f t="shared" ca="1" si="558"/>
        <v>684625121.27999985</v>
      </c>
      <c r="U2870" s="22">
        <f t="shared" ca="1" si="559"/>
        <v>624378110.60736001</v>
      </c>
      <c r="V2870" s="21">
        <f t="shared" ca="1" si="560"/>
        <v>599402986.18306565</v>
      </c>
      <c r="W2870" s="23">
        <f t="shared" ca="1" si="561"/>
        <v>488534124.71489763</v>
      </c>
    </row>
    <row r="2871" spans="6:23" x14ac:dyDescent="0.35">
      <c r="F2871" s="22">
        <v>2869</v>
      </c>
      <c r="G2871" s="22">
        <f t="shared" ca="1" si="550"/>
        <v>0.14229636085058373</v>
      </c>
      <c r="H2871" s="19">
        <f t="shared" ca="1" si="551"/>
        <v>107898</v>
      </c>
      <c r="I2871" s="22">
        <f t="shared" ca="1" si="552"/>
        <v>102503.1</v>
      </c>
      <c r="J2871" s="19">
        <f t="shared" ca="1" si="552"/>
        <v>97377.945000000007</v>
      </c>
      <c r="K2871" s="22">
        <f t="shared" ca="1" si="552"/>
        <v>92509.047750000012</v>
      </c>
      <c r="L2871" s="19">
        <f t="shared" ca="1" si="553"/>
        <v>92509.047750000012</v>
      </c>
      <c r="M2871" s="20">
        <f t="shared" si="554"/>
        <v>5000</v>
      </c>
      <c r="N2871" s="22">
        <f t="shared" si="555"/>
        <v>4800</v>
      </c>
      <c r="O2871" s="20">
        <f t="shared" si="555"/>
        <v>4608</v>
      </c>
      <c r="P2871" s="22">
        <f t="shared" si="555"/>
        <v>4423.68</v>
      </c>
      <c r="Q2871" s="20">
        <f t="shared" si="555"/>
        <v>4246.7328000000007</v>
      </c>
      <c r="R2871" s="21">
        <f t="shared" ca="1" si="556"/>
        <v>539490000</v>
      </c>
      <c r="S2871" s="22">
        <f t="shared" ca="1" si="557"/>
        <v>492014880</v>
      </c>
      <c r="T2871" s="21">
        <f t="shared" ca="1" si="558"/>
        <v>448717570.56000006</v>
      </c>
      <c r="U2871" s="22">
        <f t="shared" ca="1" si="559"/>
        <v>409230424.35072011</v>
      </c>
      <c r="V2871" s="21">
        <f t="shared" ca="1" si="560"/>
        <v>392861207.37669134</v>
      </c>
      <c r="W2871" s="23">
        <f t="shared" ca="1" si="561"/>
        <v>-334504962.89430451</v>
      </c>
    </row>
    <row r="2872" spans="6:23" x14ac:dyDescent="0.35">
      <c r="F2872" s="22">
        <v>2870</v>
      </c>
      <c r="G2872" s="22">
        <f t="shared" ca="1" si="550"/>
        <v>0.45737245928588366</v>
      </c>
      <c r="H2872" s="19">
        <f t="shared" ca="1" si="551"/>
        <v>136788</v>
      </c>
      <c r="I2872" s="22">
        <f t="shared" ca="1" si="552"/>
        <v>129948.6</v>
      </c>
      <c r="J2872" s="19">
        <f t="shared" ca="1" si="552"/>
        <v>123451.17000000001</v>
      </c>
      <c r="K2872" s="22">
        <f t="shared" ca="1" si="552"/>
        <v>117278.61150000001</v>
      </c>
      <c r="L2872" s="19">
        <f t="shared" ca="1" si="553"/>
        <v>117278.61150000001</v>
      </c>
      <c r="M2872" s="20">
        <f t="shared" si="554"/>
        <v>5000</v>
      </c>
      <c r="N2872" s="22">
        <f t="shared" si="555"/>
        <v>4800</v>
      </c>
      <c r="O2872" s="20">
        <f t="shared" si="555"/>
        <v>4608</v>
      </c>
      <c r="P2872" s="22">
        <f t="shared" si="555"/>
        <v>4423.68</v>
      </c>
      <c r="Q2872" s="20">
        <f t="shared" si="555"/>
        <v>4246.7328000000007</v>
      </c>
      <c r="R2872" s="21">
        <f t="shared" ca="1" si="556"/>
        <v>683940000</v>
      </c>
      <c r="S2872" s="22">
        <f t="shared" ca="1" si="557"/>
        <v>623753280</v>
      </c>
      <c r="T2872" s="21">
        <f t="shared" ca="1" si="558"/>
        <v>568862991.36000001</v>
      </c>
      <c r="U2872" s="22">
        <f t="shared" ca="1" si="559"/>
        <v>518803048.12032008</v>
      </c>
      <c r="V2872" s="21">
        <f t="shared" ca="1" si="560"/>
        <v>498050926.19550735</v>
      </c>
      <c r="W2872" s="23">
        <f t="shared" ca="1" si="561"/>
        <v>84660838.343749523</v>
      </c>
    </row>
    <row r="2873" spans="6:23" x14ac:dyDescent="0.35">
      <c r="F2873" s="22">
        <v>2871</v>
      </c>
      <c r="G2873" s="22">
        <f t="shared" ca="1" si="550"/>
        <v>0.95579727798732117</v>
      </c>
      <c r="H2873" s="19">
        <f t="shared" ca="1" si="551"/>
        <v>191116</v>
      </c>
      <c r="I2873" s="22">
        <f t="shared" ca="1" si="552"/>
        <v>181560.2</v>
      </c>
      <c r="J2873" s="19">
        <f t="shared" ca="1" si="552"/>
        <v>172482.19</v>
      </c>
      <c r="K2873" s="22">
        <f t="shared" ca="1" si="552"/>
        <v>163858.08050000001</v>
      </c>
      <c r="L2873" s="19">
        <f t="shared" ca="1" si="553"/>
        <v>163858.08050000001</v>
      </c>
      <c r="M2873" s="20">
        <f t="shared" si="554"/>
        <v>5000</v>
      </c>
      <c r="N2873" s="22">
        <f t="shared" si="555"/>
        <v>4800</v>
      </c>
      <c r="O2873" s="20">
        <f t="shared" si="555"/>
        <v>4608</v>
      </c>
      <c r="P2873" s="22">
        <f t="shared" si="555"/>
        <v>4423.68</v>
      </c>
      <c r="Q2873" s="20">
        <f t="shared" si="555"/>
        <v>4246.7328000000007</v>
      </c>
      <c r="R2873" s="21">
        <f t="shared" ca="1" si="556"/>
        <v>955580000</v>
      </c>
      <c r="S2873" s="22">
        <f t="shared" ca="1" si="557"/>
        <v>871488960</v>
      </c>
      <c r="T2873" s="21">
        <f t="shared" ca="1" si="558"/>
        <v>794797931.51999998</v>
      </c>
      <c r="U2873" s="22">
        <f t="shared" ca="1" si="559"/>
        <v>724855713.54624009</v>
      </c>
      <c r="V2873" s="21">
        <f t="shared" ca="1" si="560"/>
        <v>695861485.0043906</v>
      </c>
      <c r="W2873" s="23">
        <f t="shared" ca="1" si="561"/>
        <v>872907278.27663279</v>
      </c>
    </row>
    <row r="2874" spans="6:23" x14ac:dyDescent="0.35">
      <c r="F2874" s="22">
        <v>2872</v>
      </c>
      <c r="G2874" s="22">
        <f t="shared" ca="1" si="550"/>
        <v>0.23273594211526949</v>
      </c>
      <c r="H2874" s="19">
        <f t="shared" ca="1" si="551"/>
        <v>118104</v>
      </c>
      <c r="I2874" s="22">
        <f t="shared" ca="1" si="552"/>
        <v>112198.8</v>
      </c>
      <c r="J2874" s="19">
        <f t="shared" ca="1" si="552"/>
        <v>106588.86</v>
      </c>
      <c r="K2874" s="22">
        <f t="shared" ca="1" si="552"/>
        <v>101259.417</v>
      </c>
      <c r="L2874" s="19">
        <f t="shared" ca="1" si="553"/>
        <v>101259.417</v>
      </c>
      <c r="M2874" s="20">
        <f t="shared" si="554"/>
        <v>5000</v>
      </c>
      <c r="N2874" s="22">
        <f t="shared" si="555"/>
        <v>4800</v>
      </c>
      <c r="O2874" s="20">
        <f t="shared" si="555"/>
        <v>4608</v>
      </c>
      <c r="P2874" s="22">
        <f t="shared" si="555"/>
        <v>4423.68</v>
      </c>
      <c r="Q2874" s="20">
        <f t="shared" si="555"/>
        <v>4246.7328000000007</v>
      </c>
      <c r="R2874" s="21">
        <f t="shared" ca="1" si="556"/>
        <v>590520000</v>
      </c>
      <c r="S2874" s="22">
        <f t="shared" ca="1" si="557"/>
        <v>538554240</v>
      </c>
      <c r="T2874" s="21">
        <f t="shared" ca="1" si="558"/>
        <v>491161466.88</v>
      </c>
      <c r="U2874" s="22">
        <f t="shared" ca="1" si="559"/>
        <v>447939257.79456002</v>
      </c>
      <c r="V2874" s="21">
        <f t="shared" ca="1" si="560"/>
        <v>430021687.48277766</v>
      </c>
      <c r="W2874" s="23">
        <f t="shared" ca="1" si="561"/>
        <v>-186425829.37282372</v>
      </c>
    </row>
    <row r="2875" spans="6:23" x14ac:dyDescent="0.35">
      <c r="F2875" s="22">
        <v>2873</v>
      </c>
      <c r="G2875" s="22">
        <f t="shared" ca="1" si="550"/>
        <v>0.32249901352764232</v>
      </c>
      <c r="H2875" s="19">
        <f t="shared" ca="1" si="551"/>
        <v>126178</v>
      </c>
      <c r="I2875" s="22">
        <f t="shared" ca="1" si="552"/>
        <v>119869.1</v>
      </c>
      <c r="J2875" s="19">
        <f t="shared" ca="1" si="552"/>
        <v>113875.645</v>
      </c>
      <c r="K2875" s="22">
        <f t="shared" ca="1" si="552"/>
        <v>108181.86275</v>
      </c>
      <c r="L2875" s="19">
        <f t="shared" ca="1" si="553"/>
        <v>108181.86275</v>
      </c>
      <c r="M2875" s="20">
        <f t="shared" si="554"/>
        <v>5000</v>
      </c>
      <c r="N2875" s="22">
        <f t="shared" si="555"/>
        <v>4800</v>
      </c>
      <c r="O2875" s="20">
        <f t="shared" si="555"/>
        <v>4608</v>
      </c>
      <c r="P2875" s="22">
        <f t="shared" si="555"/>
        <v>4423.68</v>
      </c>
      <c r="Q2875" s="20">
        <f t="shared" si="555"/>
        <v>4246.7328000000007</v>
      </c>
      <c r="R2875" s="21">
        <f t="shared" ca="1" si="556"/>
        <v>630890000</v>
      </c>
      <c r="S2875" s="22">
        <f t="shared" ca="1" si="557"/>
        <v>575371680</v>
      </c>
      <c r="T2875" s="21">
        <f t="shared" ca="1" si="558"/>
        <v>524738972.16000003</v>
      </c>
      <c r="U2875" s="22">
        <f t="shared" ca="1" si="559"/>
        <v>478561942.60992002</v>
      </c>
      <c r="V2875" s="21">
        <f t="shared" ca="1" si="560"/>
        <v>459419464.9055233</v>
      </c>
      <c r="W2875" s="23">
        <f t="shared" ca="1" si="561"/>
        <v>-69279942.242465734</v>
      </c>
    </row>
    <row r="2876" spans="6:23" x14ac:dyDescent="0.35">
      <c r="F2876" s="22">
        <v>2874</v>
      </c>
      <c r="G2876" s="22">
        <f t="shared" ca="1" si="550"/>
        <v>0.80254645376075795</v>
      </c>
      <c r="H2876" s="19">
        <f t="shared" ca="1" si="551"/>
        <v>165523</v>
      </c>
      <c r="I2876" s="22">
        <f t="shared" ca="1" si="552"/>
        <v>157246.85</v>
      </c>
      <c r="J2876" s="19">
        <f t="shared" ca="1" si="552"/>
        <v>149384.50750000001</v>
      </c>
      <c r="K2876" s="22">
        <f t="shared" ca="1" si="552"/>
        <v>141915.282125</v>
      </c>
      <c r="L2876" s="19">
        <f t="shared" ca="1" si="553"/>
        <v>141915.282125</v>
      </c>
      <c r="M2876" s="20">
        <f t="shared" si="554"/>
        <v>5000</v>
      </c>
      <c r="N2876" s="22">
        <f t="shared" si="555"/>
        <v>4800</v>
      </c>
      <c r="O2876" s="20">
        <f t="shared" si="555"/>
        <v>4608</v>
      </c>
      <c r="P2876" s="22">
        <f t="shared" si="555"/>
        <v>4423.68</v>
      </c>
      <c r="Q2876" s="20">
        <f t="shared" si="555"/>
        <v>4246.7328000000007</v>
      </c>
      <c r="R2876" s="21">
        <f t="shared" ca="1" si="556"/>
        <v>827615000</v>
      </c>
      <c r="S2876" s="22">
        <f t="shared" ca="1" si="557"/>
        <v>754784880</v>
      </c>
      <c r="T2876" s="21">
        <f t="shared" ca="1" si="558"/>
        <v>688363810.56000006</v>
      </c>
      <c r="U2876" s="22">
        <f t="shared" ca="1" si="559"/>
        <v>627787795.23072004</v>
      </c>
      <c r="V2876" s="21">
        <f t="shared" ca="1" si="560"/>
        <v>602676283.42149127</v>
      </c>
      <c r="W2876" s="23">
        <f t="shared" ca="1" si="561"/>
        <v>501577740.33666992</v>
      </c>
    </row>
    <row r="2877" spans="6:23" x14ac:dyDescent="0.35">
      <c r="F2877" s="22">
        <v>2875</v>
      </c>
      <c r="G2877" s="22">
        <f t="shared" ca="1" si="550"/>
        <v>0.37432875184336212</v>
      </c>
      <c r="H2877" s="19">
        <f t="shared" ca="1" si="551"/>
        <v>130388</v>
      </c>
      <c r="I2877" s="22">
        <f t="shared" ca="1" si="552"/>
        <v>123868.6</v>
      </c>
      <c r="J2877" s="19">
        <f t="shared" ca="1" si="552"/>
        <v>117675.17000000001</v>
      </c>
      <c r="K2877" s="22">
        <f t="shared" ca="1" si="552"/>
        <v>111791.41150000002</v>
      </c>
      <c r="L2877" s="19">
        <f t="shared" ca="1" si="553"/>
        <v>111791.41150000002</v>
      </c>
      <c r="M2877" s="20">
        <f t="shared" si="554"/>
        <v>5000</v>
      </c>
      <c r="N2877" s="22">
        <f t="shared" si="555"/>
        <v>4800</v>
      </c>
      <c r="O2877" s="20">
        <f t="shared" si="555"/>
        <v>4608</v>
      </c>
      <c r="P2877" s="22">
        <f t="shared" si="555"/>
        <v>4423.68</v>
      </c>
      <c r="Q2877" s="20">
        <f t="shared" si="555"/>
        <v>4246.7328000000007</v>
      </c>
      <c r="R2877" s="21">
        <f t="shared" ca="1" si="556"/>
        <v>651940000</v>
      </c>
      <c r="S2877" s="22">
        <f t="shared" ca="1" si="557"/>
        <v>594569280</v>
      </c>
      <c r="T2877" s="21">
        <f t="shared" ca="1" si="558"/>
        <v>542247183.36000001</v>
      </c>
      <c r="U2877" s="22">
        <f t="shared" ca="1" si="559"/>
        <v>494529431.22432011</v>
      </c>
      <c r="V2877" s="21">
        <f t="shared" ca="1" si="560"/>
        <v>474748253.97534734</v>
      </c>
      <c r="W2877" s="23">
        <f t="shared" ca="1" si="561"/>
        <v>-8196936.9391696453</v>
      </c>
    </row>
    <row r="2878" spans="6:23" x14ac:dyDescent="0.35">
      <c r="F2878" s="22">
        <v>2876</v>
      </c>
      <c r="G2878" s="22">
        <f t="shared" ca="1" si="550"/>
        <v>0.93098911955936514</v>
      </c>
      <c r="H2878" s="19">
        <f t="shared" ca="1" si="551"/>
        <v>184496</v>
      </c>
      <c r="I2878" s="22">
        <f t="shared" ca="1" si="552"/>
        <v>175271.2</v>
      </c>
      <c r="J2878" s="19">
        <f t="shared" ca="1" si="552"/>
        <v>166507.64000000001</v>
      </c>
      <c r="K2878" s="22">
        <f t="shared" ca="1" si="552"/>
        <v>158182.258</v>
      </c>
      <c r="L2878" s="19">
        <f t="shared" ca="1" si="553"/>
        <v>158182.258</v>
      </c>
      <c r="M2878" s="20">
        <f t="shared" si="554"/>
        <v>5000</v>
      </c>
      <c r="N2878" s="22">
        <f t="shared" si="555"/>
        <v>4800</v>
      </c>
      <c r="O2878" s="20">
        <f t="shared" si="555"/>
        <v>4608</v>
      </c>
      <c r="P2878" s="22">
        <f t="shared" si="555"/>
        <v>4423.68</v>
      </c>
      <c r="Q2878" s="20">
        <f t="shared" si="555"/>
        <v>4246.7328000000007</v>
      </c>
      <c r="R2878" s="21">
        <f t="shared" ca="1" si="556"/>
        <v>922480000</v>
      </c>
      <c r="S2878" s="22">
        <f t="shared" ca="1" si="557"/>
        <v>841301760</v>
      </c>
      <c r="T2878" s="21">
        <f t="shared" ca="1" si="558"/>
        <v>767267205.12000012</v>
      </c>
      <c r="U2878" s="22">
        <f t="shared" ca="1" si="559"/>
        <v>699747691.06944001</v>
      </c>
      <c r="V2878" s="21">
        <f t="shared" ca="1" si="560"/>
        <v>671757783.42666256</v>
      </c>
      <c r="W2878" s="23">
        <f t="shared" ca="1" si="561"/>
        <v>776857516.96836233</v>
      </c>
    </row>
    <row r="2879" spans="6:23" x14ac:dyDescent="0.35">
      <c r="F2879" s="22">
        <v>2877</v>
      </c>
      <c r="G2879" s="22">
        <f t="shared" ca="1" si="550"/>
        <v>0.73685631334154189</v>
      </c>
      <c r="H2879" s="19">
        <f t="shared" ca="1" si="551"/>
        <v>159011</v>
      </c>
      <c r="I2879" s="22">
        <f t="shared" ca="1" si="552"/>
        <v>151060.45000000001</v>
      </c>
      <c r="J2879" s="19">
        <f t="shared" ca="1" si="552"/>
        <v>143507.42750000002</v>
      </c>
      <c r="K2879" s="22">
        <f t="shared" ca="1" si="552"/>
        <v>136332.05612500003</v>
      </c>
      <c r="L2879" s="19">
        <f t="shared" ca="1" si="553"/>
        <v>136332.05612500003</v>
      </c>
      <c r="M2879" s="20">
        <f t="shared" si="554"/>
        <v>5000</v>
      </c>
      <c r="N2879" s="22">
        <f t="shared" si="555"/>
        <v>4800</v>
      </c>
      <c r="O2879" s="20">
        <f t="shared" si="555"/>
        <v>4608</v>
      </c>
      <c r="P2879" s="22">
        <f t="shared" si="555"/>
        <v>4423.68</v>
      </c>
      <c r="Q2879" s="20">
        <f t="shared" si="555"/>
        <v>4246.7328000000007</v>
      </c>
      <c r="R2879" s="21">
        <f t="shared" ca="1" si="556"/>
        <v>795055000</v>
      </c>
      <c r="S2879" s="22">
        <f t="shared" ca="1" si="557"/>
        <v>725090160</v>
      </c>
      <c r="T2879" s="21">
        <f t="shared" ca="1" si="558"/>
        <v>661282225.92000008</v>
      </c>
      <c r="U2879" s="22">
        <f t="shared" ca="1" si="559"/>
        <v>603089390.03904021</v>
      </c>
      <c r="V2879" s="21">
        <f t="shared" ca="1" si="560"/>
        <v>578965814.43747866</v>
      </c>
      <c r="W2879" s="23">
        <f t="shared" ca="1" si="561"/>
        <v>407094953.98629999</v>
      </c>
    </row>
    <row r="2880" spans="6:23" x14ac:dyDescent="0.35">
      <c r="F2880" s="22">
        <v>2878</v>
      </c>
      <c r="G2880" s="22">
        <f t="shared" ca="1" si="550"/>
        <v>0.14262541587355604</v>
      </c>
      <c r="H2880" s="19">
        <f t="shared" ca="1" si="551"/>
        <v>107942</v>
      </c>
      <c r="I2880" s="22">
        <f t="shared" ca="1" si="552"/>
        <v>102544.9</v>
      </c>
      <c r="J2880" s="19">
        <f t="shared" ca="1" si="552"/>
        <v>97417.654999999999</v>
      </c>
      <c r="K2880" s="22">
        <f t="shared" ca="1" si="552"/>
        <v>92546.772249999995</v>
      </c>
      <c r="L2880" s="19">
        <f t="shared" ca="1" si="553"/>
        <v>92546.772249999995</v>
      </c>
      <c r="M2880" s="20">
        <f t="shared" si="554"/>
        <v>5000</v>
      </c>
      <c r="N2880" s="22">
        <f t="shared" si="555"/>
        <v>4800</v>
      </c>
      <c r="O2880" s="20">
        <f t="shared" si="555"/>
        <v>4608</v>
      </c>
      <c r="P2880" s="22">
        <f t="shared" si="555"/>
        <v>4423.68</v>
      </c>
      <c r="Q2880" s="20">
        <f t="shared" si="555"/>
        <v>4246.7328000000007</v>
      </c>
      <c r="R2880" s="21">
        <f t="shared" ca="1" si="556"/>
        <v>539710000</v>
      </c>
      <c r="S2880" s="22">
        <f t="shared" ca="1" si="557"/>
        <v>492215520</v>
      </c>
      <c r="T2880" s="21">
        <f t="shared" ca="1" si="558"/>
        <v>448900554.24000001</v>
      </c>
      <c r="U2880" s="22">
        <f t="shared" ca="1" si="559"/>
        <v>409397305.46688002</v>
      </c>
      <c r="V2880" s="21">
        <f t="shared" ca="1" si="560"/>
        <v>393021413.24820483</v>
      </c>
      <c r="W2880" s="23">
        <f t="shared" ca="1" si="561"/>
        <v>-333866565.68923426</v>
      </c>
    </row>
    <row r="2881" spans="6:23" x14ac:dyDescent="0.35">
      <c r="F2881" s="22">
        <v>2879</v>
      </c>
      <c r="G2881" s="22">
        <f t="shared" ca="1" si="550"/>
        <v>0.38079379622886966</v>
      </c>
      <c r="H2881" s="19">
        <f t="shared" ca="1" si="551"/>
        <v>130898</v>
      </c>
      <c r="I2881" s="22">
        <f t="shared" ca="1" si="552"/>
        <v>124353.1</v>
      </c>
      <c r="J2881" s="19">
        <f t="shared" ca="1" si="552"/>
        <v>118135.44500000001</v>
      </c>
      <c r="K2881" s="22">
        <f t="shared" ca="1" si="552"/>
        <v>112228.67275000001</v>
      </c>
      <c r="L2881" s="19">
        <f t="shared" ca="1" si="553"/>
        <v>112228.67275000001</v>
      </c>
      <c r="M2881" s="20">
        <f t="shared" si="554"/>
        <v>5000</v>
      </c>
      <c r="N2881" s="22">
        <f t="shared" si="555"/>
        <v>4800</v>
      </c>
      <c r="O2881" s="20">
        <f t="shared" si="555"/>
        <v>4608</v>
      </c>
      <c r="P2881" s="22">
        <f t="shared" si="555"/>
        <v>4423.68</v>
      </c>
      <c r="Q2881" s="20">
        <f t="shared" si="555"/>
        <v>4246.7328000000007</v>
      </c>
      <c r="R2881" s="21">
        <f t="shared" ca="1" si="556"/>
        <v>654490000</v>
      </c>
      <c r="S2881" s="22">
        <f t="shared" ca="1" si="557"/>
        <v>596894880</v>
      </c>
      <c r="T2881" s="21">
        <f t="shared" ca="1" si="558"/>
        <v>544368130.56000006</v>
      </c>
      <c r="U2881" s="22">
        <f t="shared" ca="1" si="559"/>
        <v>496463735.07072008</v>
      </c>
      <c r="V2881" s="21">
        <f t="shared" ca="1" si="560"/>
        <v>476605185.66789132</v>
      </c>
      <c r="W2881" s="23">
        <f t="shared" ca="1" si="561"/>
        <v>-797332.97131228447</v>
      </c>
    </row>
    <row r="2882" spans="6:23" x14ac:dyDescent="0.35">
      <c r="F2882" s="22">
        <v>2880</v>
      </c>
      <c r="G2882" s="22">
        <f t="shared" ca="1" si="550"/>
        <v>0.7976761739857513</v>
      </c>
      <c r="H2882" s="19">
        <f t="shared" ca="1" si="551"/>
        <v>165000</v>
      </c>
      <c r="I2882" s="22">
        <f t="shared" ca="1" si="552"/>
        <v>156750</v>
      </c>
      <c r="J2882" s="19">
        <f t="shared" ca="1" si="552"/>
        <v>148912.5</v>
      </c>
      <c r="K2882" s="22">
        <f t="shared" ca="1" si="552"/>
        <v>141466.875</v>
      </c>
      <c r="L2882" s="19">
        <f t="shared" ca="1" si="553"/>
        <v>141466.875</v>
      </c>
      <c r="M2882" s="20">
        <f t="shared" si="554"/>
        <v>5000</v>
      </c>
      <c r="N2882" s="22">
        <f t="shared" si="555"/>
        <v>4800</v>
      </c>
      <c r="O2882" s="20">
        <f t="shared" si="555"/>
        <v>4608</v>
      </c>
      <c r="P2882" s="22">
        <f t="shared" si="555"/>
        <v>4423.68</v>
      </c>
      <c r="Q2882" s="20">
        <f t="shared" si="555"/>
        <v>4246.7328000000007</v>
      </c>
      <c r="R2882" s="21">
        <f t="shared" ca="1" si="556"/>
        <v>825000000</v>
      </c>
      <c r="S2882" s="22">
        <f t="shared" ca="1" si="557"/>
        <v>752400000</v>
      </c>
      <c r="T2882" s="21">
        <f t="shared" ca="1" si="558"/>
        <v>686188800</v>
      </c>
      <c r="U2882" s="22">
        <f t="shared" ca="1" si="559"/>
        <v>625804185.60000002</v>
      </c>
      <c r="V2882" s="21">
        <f t="shared" ca="1" si="560"/>
        <v>600772018.17600012</v>
      </c>
      <c r="W2882" s="23">
        <f t="shared" ca="1" si="561"/>
        <v>493989519.01276922</v>
      </c>
    </row>
    <row r="2883" spans="6:23" x14ac:dyDescent="0.35">
      <c r="F2883" s="22">
        <v>2881</v>
      </c>
      <c r="G2883" s="22">
        <f t="shared" ca="1" si="550"/>
        <v>0.93406339797428561</v>
      </c>
      <c r="H2883" s="19">
        <f t="shared" ca="1" si="551"/>
        <v>185203</v>
      </c>
      <c r="I2883" s="22">
        <f t="shared" ca="1" si="552"/>
        <v>175942.85</v>
      </c>
      <c r="J2883" s="19">
        <f t="shared" ca="1" si="552"/>
        <v>167145.70750000002</v>
      </c>
      <c r="K2883" s="22">
        <f t="shared" ca="1" si="552"/>
        <v>158788.42212500001</v>
      </c>
      <c r="L2883" s="19">
        <f t="shared" ca="1" si="553"/>
        <v>158788.42212500001</v>
      </c>
      <c r="M2883" s="20">
        <f t="shared" si="554"/>
        <v>5000</v>
      </c>
      <c r="N2883" s="22">
        <f t="shared" si="555"/>
        <v>4800</v>
      </c>
      <c r="O2883" s="20">
        <f t="shared" si="555"/>
        <v>4608</v>
      </c>
      <c r="P2883" s="22">
        <f t="shared" si="555"/>
        <v>4423.68</v>
      </c>
      <c r="Q2883" s="20">
        <f t="shared" ref="Q2883:Q2946" si="562">P2883-$B$8*P2883</f>
        <v>4246.7328000000007</v>
      </c>
      <c r="R2883" s="21">
        <f t="shared" ca="1" si="556"/>
        <v>926015000</v>
      </c>
      <c r="S2883" s="22">
        <f t="shared" ca="1" si="557"/>
        <v>844525680</v>
      </c>
      <c r="T2883" s="21">
        <f t="shared" ca="1" si="558"/>
        <v>770207420.16000009</v>
      </c>
      <c r="U2883" s="22">
        <f t="shared" ca="1" si="559"/>
        <v>702429167.18592012</v>
      </c>
      <c r="V2883" s="21">
        <f t="shared" ca="1" si="560"/>
        <v>674332000.4984833</v>
      </c>
      <c r="W2883" s="23">
        <f t="shared" ca="1" si="561"/>
        <v>787115399.33164835</v>
      </c>
    </row>
    <row r="2884" spans="6:23" x14ac:dyDescent="0.35">
      <c r="F2884" s="22">
        <v>2882</v>
      </c>
      <c r="G2884" s="22">
        <f t="shared" ref="G2884:G2947" ca="1" si="563">RAND()</f>
        <v>0.52028194558553287</v>
      </c>
      <c r="H2884" s="19">
        <f t="shared" ref="H2884:H2947" ca="1" si="564">ROUND(_xlfn.NORM.INV(G2884,$B$4,$B$5),0)</f>
        <v>141526</v>
      </c>
      <c r="I2884" s="22">
        <f t="shared" ref="I2884:K2947" ca="1" si="565">H2884-$B$7*H2884</f>
        <v>134449.70000000001</v>
      </c>
      <c r="J2884" s="19">
        <f t="shared" ca="1" si="565"/>
        <v>127727.21500000001</v>
      </c>
      <c r="K2884" s="22">
        <f t="shared" ca="1" si="565"/>
        <v>121340.85425</v>
      </c>
      <c r="L2884" s="19">
        <f t="shared" ref="L2884:L2947" ca="1" si="566">J2884-$B$7*J2884</f>
        <v>121340.85425</v>
      </c>
      <c r="M2884" s="20">
        <f t="shared" ref="M2884:M2947" si="567">$B$3</f>
        <v>5000</v>
      </c>
      <c r="N2884" s="22">
        <f t="shared" ref="N2884:Q2947" si="568">M2884-$B$8*M2884</f>
        <v>4800</v>
      </c>
      <c r="O2884" s="20">
        <f t="shared" si="568"/>
        <v>4608</v>
      </c>
      <c r="P2884" s="22">
        <f t="shared" si="568"/>
        <v>4423.68</v>
      </c>
      <c r="Q2884" s="20">
        <f t="shared" si="562"/>
        <v>4246.7328000000007</v>
      </c>
      <c r="R2884" s="21">
        <f t="shared" ref="R2884:R2947" ca="1" si="569">H2884*M2884</f>
        <v>707630000</v>
      </c>
      <c r="S2884" s="22">
        <f t="shared" ref="S2884:S2947" ca="1" si="570">I2884*N2884</f>
        <v>645358560</v>
      </c>
      <c r="T2884" s="21">
        <f t="shared" ref="T2884:T2947" ca="1" si="571">J2884*O2884</f>
        <v>588567006.72000003</v>
      </c>
      <c r="U2884" s="22">
        <f t="shared" ref="U2884:U2947" ca="1" si="572">K2884*P2884</f>
        <v>536773110.12864006</v>
      </c>
      <c r="V2884" s="21">
        <f t="shared" ref="V2884:V2947" ca="1" si="573">L2884*Q2884</f>
        <v>515302185.72349447</v>
      </c>
      <c r="W2884" s="23">
        <f t="shared" ref="W2884:W2947" ca="1" si="574">NPV($B$6,R2884,S2884,T2884,U2884,V2884)-$B$2</f>
        <v>153404610.10788608</v>
      </c>
    </row>
    <row r="2885" spans="6:23" x14ac:dyDescent="0.35">
      <c r="F2885" s="22">
        <v>2883</v>
      </c>
      <c r="G2885" s="22">
        <f t="shared" ca="1" si="563"/>
        <v>0.19230948367959022</v>
      </c>
      <c r="H2885" s="19">
        <f t="shared" ca="1" si="564"/>
        <v>113917</v>
      </c>
      <c r="I2885" s="22">
        <f t="shared" ca="1" si="565"/>
        <v>108221.15</v>
      </c>
      <c r="J2885" s="19">
        <f t="shared" ca="1" si="565"/>
        <v>102810.0925</v>
      </c>
      <c r="K2885" s="22">
        <f t="shared" ca="1" si="565"/>
        <v>97669.587874999997</v>
      </c>
      <c r="L2885" s="19">
        <f t="shared" ca="1" si="566"/>
        <v>97669.587874999997</v>
      </c>
      <c r="M2885" s="20">
        <f t="shared" si="567"/>
        <v>5000</v>
      </c>
      <c r="N2885" s="22">
        <f t="shared" si="568"/>
        <v>4800</v>
      </c>
      <c r="O2885" s="20">
        <f t="shared" si="568"/>
        <v>4608</v>
      </c>
      <c r="P2885" s="22">
        <f t="shared" si="568"/>
        <v>4423.68</v>
      </c>
      <c r="Q2885" s="20">
        <f t="shared" si="562"/>
        <v>4246.7328000000007</v>
      </c>
      <c r="R2885" s="21">
        <f t="shared" ca="1" si="569"/>
        <v>569585000</v>
      </c>
      <c r="S2885" s="22">
        <f t="shared" ca="1" si="570"/>
        <v>519461520</v>
      </c>
      <c r="T2885" s="21">
        <f t="shared" ca="1" si="571"/>
        <v>473748906.24000001</v>
      </c>
      <c r="U2885" s="22">
        <f t="shared" ca="1" si="572"/>
        <v>432059002.49088001</v>
      </c>
      <c r="V2885" s="21">
        <f t="shared" ca="1" si="573"/>
        <v>414776642.39124483</v>
      </c>
      <c r="W2885" s="23">
        <f t="shared" ca="1" si="574"/>
        <v>-247175127.04619646</v>
      </c>
    </row>
    <row r="2886" spans="6:23" x14ac:dyDescent="0.35">
      <c r="F2886" s="22">
        <v>2884</v>
      </c>
      <c r="G2886" s="22">
        <f t="shared" ca="1" si="563"/>
        <v>0.66920160834365794</v>
      </c>
      <c r="H2886" s="19">
        <f t="shared" ca="1" si="564"/>
        <v>153131</v>
      </c>
      <c r="I2886" s="22">
        <f t="shared" ca="1" si="565"/>
        <v>145474.45000000001</v>
      </c>
      <c r="J2886" s="19">
        <f t="shared" ca="1" si="565"/>
        <v>138200.72750000001</v>
      </c>
      <c r="K2886" s="22">
        <f t="shared" ca="1" si="565"/>
        <v>131290.69112500001</v>
      </c>
      <c r="L2886" s="19">
        <f t="shared" ca="1" si="566"/>
        <v>131290.69112500001</v>
      </c>
      <c r="M2886" s="20">
        <f t="shared" si="567"/>
        <v>5000</v>
      </c>
      <c r="N2886" s="22">
        <f t="shared" si="568"/>
        <v>4800</v>
      </c>
      <c r="O2886" s="20">
        <f t="shared" si="568"/>
        <v>4608</v>
      </c>
      <c r="P2886" s="22">
        <f t="shared" si="568"/>
        <v>4423.68</v>
      </c>
      <c r="Q2886" s="20">
        <f t="shared" si="562"/>
        <v>4246.7328000000007</v>
      </c>
      <c r="R2886" s="21">
        <f t="shared" ca="1" si="569"/>
        <v>765655000</v>
      </c>
      <c r="S2886" s="22">
        <f t="shared" ca="1" si="570"/>
        <v>698277360</v>
      </c>
      <c r="T2886" s="21">
        <f t="shared" ca="1" si="571"/>
        <v>636828952.32000005</v>
      </c>
      <c r="U2886" s="22">
        <f t="shared" ca="1" si="572"/>
        <v>580788004.51584005</v>
      </c>
      <c r="V2886" s="21">
        <f t="shared" ca="1" si="573"/>
        <v>557556484.33520651</v>
      </c>
      <c r="W2886" s="23">
        <f t="shared" ca="1" si="574"/>
        <v>321781872.94511747</v>
      </c>
    </row>
    <row r="2887" spans="6:23" x14ac:dyDescent="0.35">
      <c r="F2887" s="22">
        <v>2885</v>
      </c>
      <c r="G2887" s="22">
        <f t="shared" ca="1" si="563"/>
        <v>0.6102299273303744</v>
      </c>
      <c r="H2887" s="19">
        <f t="shared" ca="1" si="564"/>
        <v>148398</v>
      </c>
      <c r="I2887" s="22">
        <f t="shared" ca="1" si="565"/>
        <v>140978.1</v>
      </c>
      <c r="J2887" s="19">
        <f t="shared" ca="1" si="565"/>
        <v>133929.19500000001</v>
      </c>
      <c r="K2887" s="22">
        <f t="shared" ca="1" si="565"/>
        <v>127232.73525000001</v>
      </c>
      <c r="L2887" s="19">
        <f t="shared" ca="1" si="566"/>
        <v>127232.73525000001</v>
      </c>
      <c r="M2887" s="20">
        <f t="shared" si="567"/>
        <v>5000</v>
      </c>
      <c r="N2887" s="22">
        <f t="shared" si="568"/>
        <v>4800</v>
      </c>
      <c r="O2887" s="20">
        <f t="shared" si="568"/>
        <v>4608</v>
      </c>
      <c r="P2887" s="22">
        <f t="shared" si="568"/>
        <v>4423.68</v>
      </c>
      <c r="Q2887" s="20">
        <f t="shared" si="562"/>
        <v>4246.7328000000007</v>
      </c>
      <c r="R2887" s="21">
        <f t="shared" ca="1" si="569"/>
        <v>741990000</v>
      </c>
      <c r="S2887" s="22">
        <f t="shared" ca="1" si="570"/>
        <v>676694880</v>
      </c>
      <c r="T2887" s="21">
        <f t="shared" ca="1" si="571"/>
        <v>617145730.56000006</v>
      </c>
      <c r="U2887" s="22">
        <f t="shared" ca="1" si="572"/>
        <v>562836906.27072012</v>
      </c>
      <c r="V2887" s="21">
        <f t="shared" ca="1" si="573"/>
        <v>540323430.01989138</v>
      </c>
      <c r="W2887" s="23">
        <f t="shared" ca="1" si="574"/>
        <v>253110646.31792068</v>
      </c>
    </row>
    <row r="2888" spans="6:23" x14ac:dyDescent="0.35">
      <c r="F2888" s="22">
        <v>2886</v>
      </c>
      <c r="G2888" s="22">
        <f t="shared" ca="1" si="563"/>
        <v>0.44254525139604306</v>
      </c>
      <c r="H2888" s="19">
        <f t="shared" ca="1" si="564"/>
        <v>135664</v>
      </c>
      <c r="I2888" s="22">
        <f t="shared" ca="1" si="565"/>
        <v>128880.8</v>
      </c>
      <c r="J2888" s="19">
        <f t="shared" ca="1" si="565"/>
        <v>122436.76000000001</v>
      </c>
      <c r="K2888" s="22">
        <f t="shared" ca="1" si="565"/>
        <v>116314.92200000001</v>
      </c>
      <c r="L2888" s="19">
        <f t="shared" ca="1" si="566"/>
        <v>116314.92200000001</v>
      </c>
      <c r="M2888" s="20">
        <f t="shared" si="567"/>
        <v>5000</v>
      </c>
      <c r="N2888" s="22">
        <f t="shared" si="568"/>
        <v>4800</v>
      </c>
      <c r="O2888" s="20">
        <f t="shared" si="568"/>
        <v>4608</v>
      </c>
      <c r="P2888" s="22">
        <f t="shared" si="568"/>
        <v>4423.68</v>
      </c>
      <c r="Q2888" s="20">
        <f t="shared" si="562"/>
        <v>4246.7328000000007</v>
      </c>
      <c r="R2888" s="21">
        <f t="shared" ca="1" si="569"/>
        <v>678320000</v>
      </c>
      <c r="S2888" s="22">
        <f t="shared" ca="1" si="570"/>
        <v>618627840</v>
      </c>
      <c r="T2888" s="21">
        <f t="shared" ca="1" si="571"/>
        <v>564188590.08000004</v>
      </c>
      <c r="U2888" s="22">
        <f t="shared" ca="1" si="572"/>
        <v>514539994.15296006</v>
      </c>
      <c r="V2888" s="21">
        <f t="shared" ca="1" si="573"/>
        <v>493958394.38684171</v>
      </c>
      <c r="W2888" s="23">
        <f t="shared" ca="1" si="574"/>
        <v>68352691.559686899</v>
      </c>
    </row>
    <row r="2889" spans="6:23" x14ac:dyDescent="0.35">
      <c r="F2889" s="22">
        <v>2887</v>
      </c>
      <c r="G2889" s="22">
        <f t="shared" ca="1" si="563"/>
        <v>0.32528709208646189</v>
      </c>
      <c r="H2889" s="19">
        <f t="shared" ca="1" si="564"/>
        <v>126411</v>
      </c>
      <c r="I2889" s="22">
        <f t="shared" ca="1" si="565"/>
        <v>120090.45</v>
      </c>
      <c r="J2889" s="19">
        <f t="shared" ca="1" si="565"/>
        <v>114085.92749999999</v>
      </c>
      <c r="K2889" s="22">
        <f t="shared" ca="1" si="565"/>
        <v>108381.63112499999</v>
      </c>
      <c r="L2889" s="19">
        <f t="shared" ca="1" si="566"/>
        <v>108381.63112499999</v>
      </c>
      <c r="M2889" s="20">
        <f t="shared" si="567"/>
        <v>5000</v>
      </c>
      <c r="N2889" s="22">
        <f t="shared" si="568"/>
        <v>4800</v>
      </c>
      <c r="O2889" s="20">
        <f t="shared" si="568"/>
        <v>4608</v>
      </c>
      <c r="P2889" s="22">
        <f t="shared" si="568"/>
        <v>4423.68</v>
      </c>
      <c r="Q2889" s="20">
        <f t="shared" si="562"/>
        <v>4246.7328000000007</v>
      </c>
      <c r="R2889" s="21">
        <f t="shared" ca="1" si="569"/>
        <v>632055000</v>
      </c>
      <c r="S2889" s="22">
        <f t="shared" ca="1" si="570"/>
        <v>576434160</v>
      </c>
      <c r="T2889" s="21">
        <f t="shared" ca="1" si="571"/>
        <v>525707953.91999996</v>
      </c>
      <c r="U2889" s="22">
        <f t="shared" ca="1" si="572"/>
        <v>479445653.97503996</v>
      </c>
      <c r="V2889" s="21">
        <f t="shared" ca="1" si="573"/>
        <v>460267827.81603843</v>
      </c>
      <c r="W2889" s="23">
        <f t="shared" ca="1" si="574"/>
        <v>-65899338.861071825</v>
      </c>
    </row>
    <row r="2890" spans="6:23" x14ac:dyDescent="0.35">
      <c r="F2890" s="22">
        <v>2888</v>
      </c>
      <c r="G2890" s="22">
        <f t="shared" ca="1" si="563"/>
        <v>0.9938970865423099</v>
      </c>
      <c r="H2890" s="19">
        <f t="shared" ca="1" si="564"/>
        <v>215184</v>
      </c>
      <c r="I2890" s="22">
        <f t="shared" ca="1" si="565"/>
        <v>204424.8</v>
      </c>
      <c r="J2890" s="19">
        <f t="shared" ca="1" si="565"/>
        <v>194203.56</v>
      </c>
      <c r="K2890" s="22">
        <f t="shared" ca="1" si="565"/>
        <v>184493.38199999998</v>
      </c>
      <c r="L2890" s="19">
        <f t="shared" ca="1" si="566"/>
        <v>184493.38199999998</v>
      </c>
      <c r="M2890" s="20">
        <f t="shared" si="567"/>
        <v>5000</v>
      </c>
      <c r="N2890" s="22">
        <f t="shared" si="568"/>
        <v>4800</v>
      </c>
      <c r="O2890" s="20">
        <f t="shared" si="568"/>
        <v>4608</v>
      </c>
      <c r="P2890" s="22">
        <f t="shared" si="568"/>
        <v>4423.68</v>
      </c>
      <c r="Q2890" s="20">
        <f t="shared" si="562"/>
        <v>4246.7328000000007</v>
      </c>
      <c r="R2890" s="21">
        <f t="shared" ca="1" si="569"/>
        <v>1075920000</v>
      </c>
      <c r="S2890" s="22">
        <f t="shared" ca="1" si="570"/>
        <v>981239040</v>
      </c>
      <c r="T2890" s="21">
        <f t="shared" ca="1" si="571"/>
        <v>894890004.48000002</v>
      </c>
      <c r="U2890" s="22">
        <f t="shared" ca="1" si="572"/>
        <v>816139684.08576</v>
      </c>
      <c r="V2890" s="21">
        <f t="shared" ca="1" si="573"/>
        <v>783494096.72232962</v>
      </c>
      <c r="W2890" s="23">
        <f t="shared" ca="1" si="574"/>
        <v>1222110549.4499621</v>
      </c>
    </row>
    <row r="2891" spans="6:23" x14ac:dyDescent="0.35">
      <c r="F2891" s="22">
        <v>2889</v>
      </c>
      <c r="G2891" s="22">
        <f t="shared" ca="1" si="563"/>
        <v>0.35987391282126102</v>
      </c>
      <c r="H2891" s="19">
        <f t="shared" ca="1" si="564"/>
        <v>129236</v>
      </c>
      <c r="I2891" s="22">
        <f t="shared" ca="1" si="565"/>
        <v>122774.2</v>
      </c>
      <c r="J2891" s="19">
        <f t="shared" ca="1" si="565"/>
        <v>116635.48999999999</v>
      </c>
      <c r="K2891" s="22">
        <f t="shared" ca="1" si="565"/>
        <v>110803.71549999999</v>
      </c>
      <c r="L2891" s="19">
        <f t="shared" ca="1" si="566"/>
        <v>110803.71549999999</v>
      </c>
      <c r="M2891" s="20">
        <f t="shared" si="567"/>
        <v>5000</v>
      </c>
      <c r="N2891" s="22">
        <f t="shared" si="568"/>
        <v>4800</v>
      </c>
      <c r="O2891" s="20">
        <f t="shared" si="568"/>
        <v>4608</v>
      </c>
      <c r="P2891" s="22">
        <f t="shared" si="568"/>
        <v>4423.68</v>
      </c>
      <c r="Q2891" s="20">
        <f t="shared" si="562"/>
        <v>4246.7328000000007</v>
      </c>
      <c r="R2891" s="21">
        <f t="shared" ca="1" si="569"/>
        <v>646180000</v>
      </c>
      <c r="S2891" s="22">
        <f t="shared" ca="1" si="570"/>
        <v>589316160</v>
      </c>
      <c r="T2891" s="21">
        <f t="shared" ca="1" si="571"/>
        <v>537456337.91999996</v>
      </c>
      <c r="U2891" s="22">
        <f t="shared" ca="1" si="572"/>
        <v>490160180.18304002</v>
      </c>
      <c r="V2891" s="21">
        <f t="shared" ca="1" si="573"/>
        <v>470553772.97571844</v>
      </c>
      <c r="W2891" s="23">
        <f t="shared" ca="1" si="574"/>
        <v>-24911336.490095615</v>
      </c>
    </row>
    <row r="2892" spans="6:23" x14ac:dyDescent="0.35">
      <c r="F2892" s="22">
        <v>2890</v>
      </c>
      <c r="G2892" s="22">
        <f t="shared" ca="1" si="563"/>
        <v>0.32437587698532622</v>
      </c>
      <c r="H2892" s="19">
        <f t="shared" ca="1" si="564"/>
        <v>126335</v>
      </c>
      <c r="I2892" s="22">
        <f t="shared" ca="1" si="565"/>
        <v>120018.25</v>
      </c>
      <c r="J2892" s="19">
        <f t="shared" ca="1" si="565"/>
        <v>114017.33749999999</v>
      </c>
      <c r="K2892" s="22">
        <f t="shared" ca="1" si="565"/>
        <v>108316.47062499999</v>
      </c>
      <c r="L2892" s="19">
        <f t="shared" ca="1" si="566"/>
        <v>108316.47062499999</v>
      </c>
      <c r="M2892" s="20">
        <f t="shared" si="567"/>
        <v>5000</v>
      </c>
      <c r="N2892" s="22">
        <f t="shared" si="568"/>
        <v>4800</v>
      </c>
      <c r="O2892" s="20">
        <f t="shared" si="568"/>
        <v>4608</v>
      </c>
      <c r="P2892" s="22">
        <f t="shared" si="568"/>
        <v>4423.68</v>
      </c>
      <c r="Q2892" s="20">
        <f t="shared" si="562"/>
        <v>4246.7328000000007</v>
      </c>
      <c r="R2892" s="21">
        <f t="shared" ca="1" si="569"/>
        <v>631675000</v>
      </c>
      <c r="S2892" s="22">
        <f t="shared" ca="1" si="570"/>
        <v>576087600</v>
      </c>
      <c r="T2892" s="21">
        <f t="shared" ca="1" si="571"/>
        <v>525391891.19999999</v>
      </c>
      <c r="U2892" s="22">
        <f t="shared" ca="1" si="572"/>
        <v>479157404.7744</v>
      </c>
      <c r="V2892" s="21">
        <f t="shared" ca="1" si="573"/>
        <v>459991108.58342403</v>
      </c>
      <c r="W2892" s="23">
        <f t="shared" ca="1" si="574"/>
        <v>-67002024.94255662</v>
      </c>
    </row>
    <row r="2893" spans="6:23" x14ac:dyDescent="0.35">
      <c r="F2893" s="22">
        <v>2891</v>
      </c>
      <c r="G2893" s="22">
        <f t="shared" ca="1" si="563"/>
        <v>0.53418810074485645</v>
      </c>
      <c r="H2893" s="19">
        <f t="shared" ca="1" si="564"/>
        <v>142574</v>
      </c>
      <c r="I2893" s="22">
        <f t="shared" ca="1" si="565"/>
        <v>135445.29999999999</v>
      </c>
      <c r="J2893" s="19">
        <f t="shared" ca="1" si="565"/>
        <v>128673.03499999999</v>
      </c>
      <c r="K2893" s="22">
        <f t="shared" ca="1" si="565"/>
        <v>122239.38324999998</v>
      </c>
      <c r="L2893" s="19">
        <f t="shared" ca="1" si="566"/>
        <v>122239.38324999998</v>
      </c>
      <c r="M2893" s="20">
        <f t="shared" si="567"/>
        <v>5000</v>
      </c>
      <c r="N2893" s="22">
        <f t="shared" si="568"/>
        <v>4800</v>
      </c>
      <c r="O2893" s="20">
        <f t="shared" si="568"/>
        <v>4608</v>
      </c>
      <c r="P2893" s="22">
        <f t="shared" si="568"/>
        <v>4423.68</v>
      </c>
      <c r="Q2893" s="20">
        <f t="shared" si="562"/>
        <v>4246.7328000000007</v>
      </c>
      <c r="R2893" s="21">
        <f t="shared" ca="1" si="569"/>
        <v>712870000</v>
      </c>
      <c r="S2893" s="22">
        <f t="shared" ca="1" si="570"/>
        <v>650137440</v>
      </c>
      <c r="T2893" s="21">
        <f t="shared" ca="1" si="571"/>
        <v>592925345.27999997</v>
      </c>
      <c r="U2893" s="22">
        <f t="shared" ca="1" si="572"/>
        <v>540747914.89535999</v>
      </c>
      <c r="V2893" s="21">
        <f t="shared" ca="1" si="573"/>
        <v>519117998.29954565</v>
      </c>
      <c r="W2893" s="23">
        <f t="shared" ca="1" si="574"/>
        <v>168610070.81046414</v>
      </c>
    </row>
    <row r="2894" spans="6:23" x14ac:dyDescent="0.35">
      <c r="F2894" s="22">
        <v>2892</v>
      </c>
      <c r="G2894" s="22">
        <f t="shared" ca="1" si="563"/>
        <v>0.84316791801896651</v>
      </c>
      <c r="H2894" s="19">
        <f t="shared" ca="1" si="564"/>
        <v>170227</v>
      </c>
      <c r="I2894" s="22">
        <f t="shared" ca="1" si="565"/>
        <v>161715.65</v>
      </c>
      <c r="J2894" s="19">
        <f t="shared" ca="1" si="565"/>
        <v>153629.86749999999</v>
      </c>
      <c r="K2894" s="22">
        <f t="shared" ca="1" si="565"/>
        <v>145948.374125</v>
      </c>
      <c r="L2894" s="19">
        <f t="shared" ca="1" si="566"/>
        <v>145948.374125</v>
      </c>
      <c r="M2894" s="20">
        <f t="shared" si="567"/>
        <v>5000</v>
      </c>
      <c r="N2894" s="22">
        <f t="shared" si="568"/>
        <v>4800</v>
      </c>
      <c r="O2894" s="20">
        <f t="shared" si="568"/>
        <v>4608</v>
      </c>
      <c r="P2894" s="22">
        <f t="shared" si="568"/>
        <v>4423.68</v>
      </c>
      <c r="Q2894" s="20">
        <f t="shared" si="562"/>
        <v>4246.7328000000007</v>
      </c>
      <c r="R2894" s="21">
        <f t="shared" ca="1" si="569"/>
        <v>851135000</v>
      </c>
      <c r="S2894" s="22">
        <f t="shared" ca="1" si="570"/>
        <v>776235120</v>
      </c>
      <c r="T2894" s="21">
        <f t="shared" ca="1" si="571"/>
        <v>707926429.43999994</v>
      </c>
      <c r="U2894" s="22">
        <f t="shared" ca="1" si="572"/>
        <v>645628903.64928007</v>
      </c>
      <c r="V2894" s="21">
        <f t="shared" ca="1" si="573"/>
        <v>619803747.50330889</v>
      </c>
      <c r="W2894" s="23">
        <f t="shared" ca="1" si="574"/>
        <v>569828205.16961622</v>
      </c>
    </row>
    <row r="2895" spans="6:23" x14ac:dyDescent="0.35">
      <c r="F2895" s="22">
        <v>2893</v>
      </c>
      <c r="G2895" s="22">
        <f t="shared" ca="1" si="563"/>
        <v>0.24869939755046699</v>
      </c>
      <c r="H2895" s="19">
        <f t="shared" ca="1" si="564"/>
        <v>119642</v>
      </c>
      <c r="I2895" s="22">
        <f t="shared" ca="1" si="565"/>
        <v>113659.9</v>
      </c>
      <c r="J2895" s="19">
        <f t="shared" ca="1" si="565"/>
        <v>107976.905</v>
      </c>
      <c r="K2895" s="22">
        <f t="shared" ca="1" si="565"/>
        <v>102578.05975</v>
      </c>
      <c r="L2895" s="19">
        <f t="shared" ca="1" si="566"/>
        <v>102578.05975</v>
      </c>
      <c r="M2895" s="20">
        <f t="shared" si="567"/>
        <v>5000</v>
      </c>
      <c r="N2895" s="22">
        <f t="shared" si="568"/>
        <v>4800</v>
      </c>
      <c r="O2895" s="20">
        <f t="shared" si="568"/>
        <v>4608</v>
      </c>
      <c r="P2895" s="22">
        <f t="shared" si="568"/>
        <v>4423.68</v>
      </c>
      <c r="Q2895" s="20">
        <f t="shared" si="562"/>
        <v>4246.7328000000007</v>
      </c>
      <c r="R2895" s="21">
        <f t="shared" ca="1" si="569"/>
        <v>598210000</v>
      </c>
      <c r="S2895" s="22">
        <f t="shared" ca="1" si="570"/>
        <v>545567520</v>
      </c>
      <c r="T2895" s="21">
        <f t="shared" ca="1" si="571"/>
        <v>497557578.24000001</v>
      </c>
      <c r="U2895" s="22">
        <f t="shared" ca="1" si="572"/>
        <v>453772511.35488003</v>
      </c>
      <c r="V2895" s="21">
        <f t="shared" ca="1" si="573"/>
        <v>435621610.90068489</v>
      </c>
      <c r="W2895" s="23">
        <f t="shared" ca="1" si="574"/>
        <v>-164110945.25014687</v>
      </c>
    </row>
    <row r="2896" spans="6:23" x14ac:dyDescent="0.35">
      <c r="F2896" s="22">
        <v>2894</v>
      </c>
      <c r="G2896" s="22">
        <f t="shared" ca="1" si="563"/>
        <v>0.56182756210765772</v>
      </c>
      <c r="H2896" s="19">
        <f t="shared" ca="1" si="564"/>
        <v>144668</v>
      </c>
      <c r="I2896" s="22">
        <f t="shared" ca="1" si="565"/>
        <v>137434.6</v>
      </c>
      <c r="J2896" s="19">
        <f t="shared" ca="1" si="565"/>
        <v>130562.87000000001</v>
      </c>
      <c r="K2896" s="22">
        <f t="shared" ca="1" si="565"/>
        <v>124034.7265</v>
      </c>
      <c r="L2896" s="19">
        <f t="shared" ca="1" si="566"/>
        <v>124034.7265</v>
      </c>
      <c r="M2896" s="20">
        <f t="shared" si="567"/>
        <v>5000</v>
      </c>
      <c r="N2896" s="22">
        <f t="shared" si="568"/>
        <v>4800</v>
      </c>
      <c r="O2896" s="20">
        <f t="shared" si="568"/>
        <v>4608</v>
      </c>
      <c r="P2896" s="22">
        <f t="shared" si="568"/>
        <v>4423.68</v>
      </c>
      <c r="Q2896" s="20">
        <f t="shared" si="562"/>
        <v>4246.7328000000007</v>
      </c>
      <c r="R2896" s="21">
        <f t="shared" ca="1" si="569"/>
        <v>723340000</v>
      </c>
      <c r="S2896" s="22">
        <f t="shared" ca="1" si="570"/>
        <v>659686080</v>
      </c>
      <c r="T2896" s="21">
        <f t="shared" ca="1" si="571"/>
        <v>601633704.96000004</v>
      </c>
      <c r="U2896" s="22">
        <f t="shared" ca="1" si="572"/>
        <v>548689938.92352009</v>
      </c>
      <c r="V2896" s="21">
        <f t="shared" ca="1" si="573"/>
        <v>526742341.36657929</v>
      </c>
      <c r="W2896" s="23">
        <f t="shared" ca="1" si="574"/>
        <v>198991974.16084433</v>
      </c>
    </row>
    <row r="2897" spans="6:23" x14ac:dyDescent="0.35">
      <c r="F2897" s="22">
        <v>2895</v>
      </c>
      <c r="G2897" s="22">
        <f t="shared" ca="1" si="563"/>
        <v>0.6811864851758368</v>
      </c>
      <c r="H2897" s="19">
        <f t="shared" ca="1" si="564"/>
        <v>154131</v>
      </c>
      <c r="I2897" s="22">
        <f t="shared" ca="1" si="565"/>
        <v>146424.45000000001</v>
      </c>
      <c r="J2897" s="19">
        <f t="shared" ca="1" si="565"/>
        <v>139103.22750000001</v>
      </c>
      <c r="K2897" s="22">
        <f t="shared" ca="1" si="565"/>
        <v>132148.06612500001</v>
      </c>
      <c r="L2897" s="19">
        <f t="shared" ca="1" si="566"/>
        <v>132148.06612500001</v>
      </c>
      <c r="M2897" s="20">
        <f t="shared" si="567"/>
        <v>5000</v>
      </c>
      <c r="N2897" s="22">
        <f t="shared" si="568"/>
        <v>4800</v>
      </c>
      <c r="O2897" s="20">
        <f t="shared" si="568"/>
        <v>4608</v>
      </c>
      <c r="P2897" s="22">
        <f t="shared" si="568"/>
        <v>4423.68</v>
      </c>
      <c r="Q2897" s="20">
        <f t="shared" si="562"/>
        <v>4246.7328000000007</v>
      </c>
      <c r="R2897" s="21">
        <f t="shared" ca="1" si="569"/>
        <v>770655000</v>
      </c>
      <c r="S2897" s="22">
        <f t="shared" ca="1" si="570"/>
        <v>702837360</v>
      </c>
      <c r="T2897" s="21">
        <f t="shared" ca="1" si="571"/>
        <v>640987672.32000005</v>
      </c>
      <c r="U2897" s="22">
        <f t="shared" ca="1" si="572"/>
        <v>584580757.15584004</v>
      </c>
      <c r="V2897" s="21">
        <f t="shared" ca="1" si="573"/>
        <v>561197526.86960649</v>
      </c>
      <c r="W2897" s="23">
        <f t="shared" ca="1" si="574"/>
        <v>336290900.33307362</v>
      </c>
    </row>
    <row r="2898" spans="6:23" x14ac:dyDescent="0.35">
      <c r="F2898" s="22">
        <v>2896</v>
      </c>
      <c r="G2898" s="22">
        <f t="shared" ca="1" si="563"/>
        <v>0.6292371497794661</v>
      </c>
      <c r="H2898" s="19">
        <f t="shared" ca="1" si="564"/>
        <v>149895</v>
      </c>
      <c r="I2898" s="22">
        <f t="shared" ca="1" si="565"/>
        <v>142400.25</v>
      </c>
      <c r="J2898" s="19">
        <f t="shared" ca="1" si="565"/>
        <v>135280.23749999999</v>
      </c>
      <c r="K2898" s="22">
        <f t="shared" ca="1" si="565"/>
        <v>128516.22562499999</v>
      </c>
      <c r="L2898" s="19">
        <f t="shared" ca="1" si="566"/>
        <v>128516.22562499999</v>
      </c>
      <c r="M2898" s="20">
        <f t="shared" si="567"/>
        <v>5000</v>
      </c>
      <c r="N2898" s="22">
        <f t="shared" si="568"/>
        <v>4800</v>
      </c>
      <c r="O2898" s="20">
        <f t="shared" si="568"/>
        <v>4608</v>
      </c>
      <c r="P2898" s="22">
        <f t="shared" si="568"/>
        <v>4423.68</v>
      </c>
      <c r="Q2898" s="20">
        <f t="shared" si="562"/>
        <v>4246.7328000000007</v>
      </c>
      <c r="R2898" s="21">
        <f t="shared" ca="1" si="569"/>
        <v>749475000</v>
      </c>
      <c r="S2898" s="22">
        <f t="shared" ca="1" si="570"/>
        <v>683521200</v>
      </c>
      <c r="T2898" s="21">
        <f t="shared" ca="1" si="571"/>
        <v>623371334.39999998</v>
      </c>
      <c r="U2898" s="22">
        <f t="shared" ca="1" si="572"/>
        <v>568514656.97280002</v>
      </c>
      <c r="V2898" s="21">
        <f t="shared" ca="1" si="573"/>
        <v>545774070.69388807</v>
      </c>
      <c r="W2898" s="23">
        <f t="shared" ca="1" si="574"/>
        <v>274830660.31769085</v>
      </c>
    </row>
    <row r="2899" spans="6:23" x14ac:dyDescent="0.35">
      <c r="F2899" s="22">
        <v>2897</v>
      </c>
      <c r="G2899" s="22">
        <f t="shared" ca="1" si="563"/>
        <v>0.57571768422493341</v>
      </c>
      <c r="H2899" s="19">
        <f t="shared" ca="1" si="564"/>
        <v>145729</v>
      </c>
      <c r="I2899" s="22">
        <f t="shared" ca="1" si="565"/>
        <v>138442.54999999999</v>
      </c>
      <c r="J2899" s="19">
        <f t="shared" ca="1" si="565"/>
        <v>131520.42249999999</v>
      </c>
      <c r="K2899" s="22">
        <f t="shared" ca="1" si="565"/>
        <v>124944.40137499999</v>
      </c>
      <c r="L2899" s="19">
        <f t="shared" ca="1" si="566"/>
        <v>124944.40137499999</v>
      </c>
      <c r="M2899" s="20">
        <f t="shared" si="567"/>
        <v>5000</v>
      </c>
      <c r="N2899" s="22">
        <f t="shared" si="568"/>
        <v>4800</v>
      </c>
      <c r="O2899" s="20">
        <f t="shared" si="568"/>
        <v>4608</v>
      </c>
      <c r="P2899" s="22">
        <f t="shared" si="568"/>
        <v>4423.68</v>
      </c>
      <c r="Q2899" s="20">
        <f t="shared" si="562"/>
        <v>4246.7328000000007</v>
      </c>
      <c r="R2899" s="21">
        <f t="shared" ca="1" si="569"/>
        <v>728645000</v>
      </c>
      <c r="S2899" s="22">
        <f t="shared" ca="1" si="570"/>
        <v>664524240</v>
      </c>
      <c r="T2899" s="21">
        <f t="shared" ca="1" si="571"/>
        <v>606046106.87999988</v>
      </c>
      <c r="U2899" s="22">
        <f t="shared" ca="1" si="572"/>
        <v>552714049.47456002</v>
      </c>
      <c r="V2899" s="21">
        <f t="shared" ca="1" si="573"/>
        <v>530605487.49557763</v>
      </c>
      <c r="W2899" s="23">
        <f t="shared" ca="1" si="574"/>
        <v>214386052.21946573</v>
      </c>
    </row>
    <row r="2900" spans="6:23" x14ac:dyDescent="0.35">
      <c r="F2900" s="22">
        <v>2898</v>
      </c>
      <c r="G2900" s="22">
        <f t="shared" ca="1" si="563"/>
        <v>9.3632382286544025E-2</v>
      </c>
      <c r="H2900" s="19">
        <f t="shared" ca="1" si="564"/>
        <v>100439</v>
      </c>
      <c r="I2900" s="22">
        <f t="shared" ca="1" si="565"/>
        <v>95417.05</v>
      </c>
      <c r="J2900" s="19">
        <f t="shared" ca="1" si="565"/>
        <v>90646.197500000009</v>
      </c>
      <c r="K2900" s="22">
        <f t="shared" ca="1" si="565"/>
        <v>86113.887625000003</v>
      </c>
      <c r="L2900" s="19">
        <f t="shared" ca="1" si="566"/>
        <v>86113.887625000003</v>
      </c>
      <c r="M2900" s="20">
        <f t="shared" si="567"/>
        <v>5000</v>
      </c>
      <c r="N2900" s="22">
        <f t="shared" si="568"/>
        <v>4800</v>
      </c>
      <c r="O2900" s="20">
        <f t="shared" si="568"/>
        <v>4608</v>
      </c>
      <c r="P2900" s="22">
        <f t="shared" si="568"/>
        <v>4423.68</v>
      </c>
      <c r="Q2900" s="20">
        <f t="shared" si="562"/>
        <v>4246.7328000000007</v>
      </c>
      <c r="R2900" s="21">
        <f t="shared" ca="1" si="569"/>
        <v>502195000</v>
      </c>
      <c r="S2900" s="22">
        <f t="shared" ca="1" si="570"/>
        <v>458001840</v>
      </c>
      <c r="T2900" s="21">
        <f t="shared" ca="1" si="571"/>
        <v>417697678.08000004</v>
      </c>
      <c r="U2900" s="22">
        <f t="shared" ca="1" si="572"/>
        <v>380940282.40896004</v>
      </c>
      <c r="V2900" s="21">
        <f t="shared" ca="1" si="573"/>
        <v>365702671.1126017</v>
      </c>
      <c r="W2900" s="23">
        <f t="shared" ca="1" si="574"/>
        <v>-442727798.18106961</v>
      </c>
    </row>
    <row r="2901" spans="6:23" x14ac:dyDescent="0.35">
      <c r="F2901" s="22">
        <v>2899</v>
      </c>
      <c r="G2901" s="22">
        <f t="shared" ca="1" si="563"/>
        <v>0.68059959020560945</v>
      </c>
      <c r="H2901" s="19">
        <f t="shared" ca="1" si="564"/>
        <v>154081</v>
      </c>
      <c r="I2901" s="22">
        <f t="shared" ca="1" si="565"/>
        <v>146376.95000000001</v>
      </c>
      <c r="J2901" s="19">
        <f t="shared" ca="1" si="565"/>
        <v>139058.10250000001</v>
      </c>
      <c r="K2901" s="22">
        <f t="shared" ca="1" si="565"/>
        <v>132105.19737500002</v>
      </c>
      <c r="L2901" s="19">
        <f t="shared" ca="1" si="566"/>
        <v>132105.19737500002</v>
      </c>
      <c r="M2901" s="20">
        <f t="shared" si="567"/>
        <v>5000</v>
      </c>
      <c r="N2901" s="22">
        <f t="shared" si="568"/>
        <v>4800</v>
      </c>
      <c r="O2901" s="20">
        <f t="shared" si="568"/>
        <v>4608</v>
      </c>
      <c r="P2901" s="22">
        <f t="shared" si="568"/>
        <v>4423.68</v>
      </c>
      <c r="Q2901" s="20">
        <f t="shared" si="562"/>
        <v>4246.7328000000007</v>
      </c>
      <c r="R2901" s="21">
        <f t="shared" ca="1" si="569"/>
        <v>770405000</v>
      </c>
      <c r="S2901" s="22">
        <f t="shared" ca="1" si="570"/>
        <v>702609360</v>
      </c>
      <c r="T2901" s="21">
        <f t="shared" ca="1" si="571"/>
        <v>640779736.32000005</v>
      </c>
      <c r="U2901" s="22">
        <f t="shared" ca="1" si="572"/>
        <v>584391119.52384007</v>
      </c>
      <c r="V2901" s="21">
        <f t="shared" ca="1" si="573"/>
        <v>561015474.74288654</v>
      </c>
      <c r="W2901" s="23">
        <f t="shared" ca="1" si="574"/>
        <v>335565448.96367598</v>
      </c>
    </row>
    <row r="2902" spans="6:23" x14ac:dyDescent="0.35">
      <c r="F2902" s="22">
        <v>2900</v>
      </c>
      <c r="G2902" s="22">
        <f t="shared" ca="1" si="563"/>
        <v>0.98214835455970195</v>
      </c>
      <c r="H2902" s="19">
        <f t="shared" ca="1" si="564"/>
        <v>203009</v>
      </c>
      <c r="I2902" s="22">
        <f t="shared" ca="1" si="565"/>
        <v>192858.55</v>
      </c>
      <c r="J2902" s="19">
        <f t="shared" ca="1" si="565"/>
        <v>183215.6225</v>
      </c>
      <c r="K2902" s="22">
        <f t="shared" ca="1" si="565"/>
        <v>174054.84137499999</v>
      </c>
      <c r="L2902" s="19">
        <f t="shared" ca="1" si="566"/>
        <v>174054.84137499999</v>
      </c>
      <c r="M2902" s="20">
        <f t="shared" si="567"/>
        <v>5000</v>
      </c>
      <c r="N2902" s="22">
        <f t="shared" si="568"/>
        <v>4800</v>
      </c>
      <c r="O2902" s="20">
        <f t="shared" si="568"/>
        <v>4608</v>
      </c>
      <c r="P2902" s="22">
        <f t="shared" si="568"/>
        <v>4423.68</v>
      </c>
      <c r="Q2902" s="20">
        <f t="shared" si="562"/>
        <v>4246.7328000000007</v>
      </c>
      <c r="R2902" s="21">
        <f t="shared" ca="1" si="569"/>
        <v>1015045000</v>
      </c>
      <c r="S2902" s="22">
        <f t="shared" ca="1" si="570"/>
        <v>925721040</v>
      </c>
      <c r="T2902" s="21">
        <f t="shared" ca="1" si="571"/>
        <v>844257588.48000002</v>
      </c>
      <c r="U2902" s="22">
        <f t="shared" ca="1" si="572"/>
        <v>769962920.69376004</v>
      </c>
      <c r="V2902" s="21">
        <f t="shared" ca="1" si="573"/>
        <v>739164403.86600971</v>
      </c>
      <c r="W2902" s="23">
        <f t="shared" ca="1" si="574"/>
        <v>1045463141.0015955</v>
      </c>
    </row>
    <row r="2903" spans="6:23" x14ac:dyDescent="0.35">
      <c r="F2903" s="22">
        <v>2901</v>
      </c>
      <c r="G2903" s="22">
        <f t="shared" ca="1" si="563"/>
        <v>0.59338026320490578</v>
      </c>
      <c r="H2903" s="19">
        <f t="shared" ca="1" si="564"/>
        <v>147087</v>
      </c>
      <c r="I2903" s="22">
        <f t="shared" ca="1" si="565"/>
        <v>139732.65</v>
      </c>
      <c r="J2903" s="19">
        <f t="shared" ca="1" si="565"/>
        <v>132746.01749999999</v>
      </c>
      <c r="K2903" s="22">
        <f t="shared" ca="1" si="565"/>
        <v>126108.71662499999</v>
      </c>
      <c r="L2903" s="19">
        <f t="shared" ca="1" si="566"/>
        <v>126108.71662499999</v>
      </c>
      <c r="M2903" s="20">
        <f t="shared" si="567"/>
        <v>5000</v>
      </c>
      <c r="N2903" s="22">
        <f t="shared" si="568"/>
        <v>4800</v>
      </c>
      <c r="O2903" s="20">
        <f t="shared" si="568"/>
        <v>4608</v>
      </c>
      <c r="P2903" s="22">
        <f t="shared" si="568"/>
        <v>4423.68</v>
      </c>
      <c r="Q2903" s="20">
        <f t="shared" si="562"/>
        <v>4246.7328000000007</v>
      </c>
      <c r="R2903" s="21">
        <f t="shared" ca="1" si="569"/>
        <v>735435000</v>
      </c>
      <c r="S2903" s="22">
        <f t="shared" ca="1" si="570"/>
        <v>670716720</v>
      </c>
      <c r="T2903" s="21">
        <f t="shared" ca="1" si="571"/>
        <v>611693648.63999999</v>
      </c>
      <c r="U2903" s="22">
        <f t="shared" ca="1" si="572"/>
        <v>557864607.55967999</v>
      </c>
      <c r="V2903" s="21">
        <f t="shared" ca="1" si="573"/>
        <v>535550023.25729281</v>
      </c>
      <c r="W2903" s="23">
        <f t="shared" ca="1" si="574"/>
        <v>234089311.41230965</v>
      </c>
    </row>
    <row r="2904" spans="6:23" x14ac:dyDescent="0.35">
      <c r="F2904" s="22">
        <v>2902</v>
      </c>
      <c r="G2904" s="22">
        <f t="shared" ca="1" si="563"/>
        <v>0.1475297536964556</v>
      </c>
      <c r="H2904" s="19">
        <f t="shared" ca="1" si="564"/>
        <v>108587</v>
      </c>
      <c r="I2904" s="22">
        <f t="shared" ca="1" si="565"/>
        <v>103157.65</v>
      </c>
      <c r="J2904" s="19">
        <f t="shared" ca="1" si="565"/>
        <v>97999.767499999987</v>
      </c>
      <c r="K2904" s="22">
        <f t="shared" ca="1" si="565"/>
        <v>93099.779124999986</v>
      </c>
      <c r="L2904" s="19">
        <f t="shared" ca="1" si="566"/>
        <v>93099.779124999986</v>
      </c>
      <c r="M2904" s="20">
        <f t="shared" si="567"/>
        <v>5000</v>
      </c>
      <c r="N2904" s="22">
        <f t="shared" si="568"/>
        <v>4800</v>
      </c>
      <c r="O2904" s="20">
        <f t="shared" si="568"/>
        <v>4608</v>
      </c>
      <c r="P2904" s="22">
        <f t="shared" si="568"/>
        <v>4423.68</v>
      </c>
      <c r="Q2904" s="20">
        <f t="shared" si="562"/>
        <v>4246.7328000000007</v>
      </c>
      <c r="R2904" s="21">
        <f t="shared" ca="1" si="569"/>
        <v>542935000</v>
      </c>
      <c r="S2904" s="22">
        <f t="shared" ca="1" si="570"/>
        <v>495156720</v>
      </c>
      <c r="T2904" s="21">
        <f t="shared" ca="1" si="571"/>
        <v>451582928.63999993</v>
      </c>
      <c r="U2904" s="22">
        <f t="shared" ca="1" si="572"/>
        <v>411843630.91967994</v>
      </c>
      <c r="V2904" s="21">
        <f t="shared" ca="1" si="573"/>
        <v>395369885.6828928</v>
      </c>
      <c r="W2904" s="23">
        <f t="shared" ca="1" si="574"/>
        <v>-324508243.02400255</v>
      </c>
    </row>
    <row r="2905" spans="6:23" x14ac:dyDescent="0.35">
      <c r="F2905" s="22">
        <v>2903</v>
      </c>
      <c r="G2905" s="22">
        <f t="shared" ca="1" si="563"/>
        <v>0.28335092168509768</v>
      </c>
      <c r="H2905" s="19">
        <f t="shared" ca="1" si="564"/>
        <v>122813</v>
      </c>
      <c r="I2905" s="22">
        <f t="shared" ca="1" si="565"/>
        <v>116672.35</v>
      </c>
      <c r="J2905" s="19">
        <f t="shared" ca="1" si="565"/>
        <v>110838.73250000001</v>
      </c>
      <c r="K2905" s="22">
        <f t="shared" ca="1" si="565"/>
        <v>105296.79587500001</v>
      </c>
      <c r="L2905" s="19">
        <f t="shared" ca="1" si="566"/>
        <v>105296.79587500001</v>
      </c>
      <c r="M2905" s="20">
        <f t="shared" si="567"/>
        <v>5000</v>
      </c>
      <c r="N2905" s="22">
        <f t="shared" si="568"/>
        <v>4800</v>
      </c>
      <c r="O2905" s="20">
        <f t="shared" si="568"/>
        <v>4608</v>
      </c>
      <c r="P2905" s="22">
        <f t="shared" si="568"/>
        <v>4423.68</v>
      </c>
      <c r="Q2905" s="20">
        <f t="shared" si="562"/>
        <v>4246.7328000000007</v>
      </c>
      <c r="R2905" s="21">
        <f t="shared" ca="1" si="569"/>
        <v>614065000</v>
      </c>
      <c r="S2905" s="22">
        <f t="shared" ca="1" si="570"/>
        <v>560027280</v>
      </c>
      <c r="T2905" s="21">
        <f t="shared" ca="1" si="571"/>
        <v>510744879.36000007</v>
      </c>
      <c r="U2905" s="22">
        <f t="shared" ca="1" si="572"/>
        <v>465799329.97632009</v>
      </c>
      <c r="V2905" s="21">
        <f t="shared" ca="1" si="573"/>
        <v>447167356.77726734</v>
      </c>
      <c r="W2905" s="23">
        <f t="shared" ca="1" si="574"/>
        <v>-118102819.40293765</v>
      </c>
    </row>
    <row r="2906" spans="6:23" x14ac:dyDescent="0.35">
      <c r="F2906" s="22">
        <v>2904</v>
      </c>
      <c r="G2906" s="22">
        <f t="shared" ca="1" si="563"/>
        <v>0.46834246540584434</v>
      </c>
      <c r="H2906" s="19">
        <f t="shared" ca="1" si="564"/>
        <v>137617</v>
      </c>
      <c r="I2906" s="22">
        <f t="shared" ca="1" si="565"/>
        <v>130736.15</v>
      </c>
      <c r="J2906" s="19">
        <f t="shared" ca="1" si="565"/>
        <v>124199.3425</v>
      </c>
      <c r="K2906" s="22">
        <f t="shared" ca="1" si="565"/>
        <v>117989.375375</v>
      </c>
      <c r="L2906" s="19">
        <f t="shared" ca="1" si="566"/>
        <v>117989.375375</v>
      </c>
      <c r="M2906" s="20">
        <f t="shared" si="567"/>
        <v>5000</v>
      </c>
      <c r="N2906" s="22">
        <f t="shared" si="568"/>
        <v>4800</v>
      </c>
      <c r="O2906" s="20">
        <f t="shared" si="568"/>
        <v>4608</v>
      </c>
      <c r="P2906" s="22">
        <f t="shared" si="568"/>
        <v>4423.68</v>
      </c>
      <c r="Q2906" s="20">
        <f t="shared" si="562"/>
        <v>4246.7328000000007</v>
      </c>
      <c r="R2906" s="21">
        <f t="shared" ca="1" si="569"/>
        <v>688085000</v>
      </c>
      <c r="S2906" s="22">
        <f t="shared" ca="1" si="570"/>
        <v>627533520</v>
      </c>
      <c r="T2906" s="21">
        <f t="shared" ca="1" si="571"/>
        <v>572310570.24000001</v>
      </c>
      <c r="U2906" s="22">
        <f t="shared" ca="1" si="572"/>
        <v>521947240.05888003</v>
      </c>
      <c r="V2906" s="21">
        <f t="shared" ca="1" si="573"/>
        <v>501069350.45652491</v>
      </c>
      <c r="W2906" s="23">
        <f t="shared" ca="1" si="574"/>
        <v>96688822.048365355</v>
      </c>
    </row>
    <row r="2907" spans="6:23" x14ac:dyDescent="0.35">
      <c r="F2907" s="22">
        <v>2905</v>
      </c>
      <c r="G2907" s="22">
        <f t="shared" ca="1" si="563"/>
        <v>0.28079497901031569</v>
      </c>
      <c r="H2907" s="19">
        <f t="shared" ca="1" si="564"/>
        <v>122586</v>
      </c>
      <c r="I2907" s="22">
        <f t="shared" ca="1" si="565"/>
        <v>116456.7</v>
      </c>
      <c r="J2907" s="19">
        <f t="shared" ca="1" si="565"/>
        <v>110633.86499999999</v>
      </c>
      <c r="K2907" s="22">
        <f t="shared" ca="1" si="565"/>
        <v>105102.17174999999</v>
      </c>
      <c r="L2907" s="19">
        <f t="shared" ca="1" si="566"/>
        <v>105102.17174999999</v>
      </c>
      <c r="M2907" s="20">
        <f t="shared" si="567"/>
        <v>5000</v>
      </c>
      <c r="N2907" s="22">
        <f t="shared" si="568"/>
        <v>4800</v>
      </c>
      <c r="O2907" s="20">
        <f t="shared" si="568"/>
        <v>4608</v>
      </c>
      <c r="P2907" s="22">
        <f t="shared" si="568"/>
        <v>4423.68</v>
      </c>
      <c r="Q2907" s="20">
        <f t="shared" si="562"/>
        <v>4246.7328000000007</v>
      </c>
      <c r="R2907" s="21">
        <f t="shared" ca="1" si="569"/>
        <v>612930000</v>
      </c>
      <c r="S2907" s="22">
        <f t="shared" ca="1" si="570"/>
        <v>558992160</v>
      </c>
      <c r="T2907" s="21">
        <f t="shared" ca="1" si="571"/>
        <v>509800849.91999996</v>
      </c>
      <c r="U2907" s="22">
        <f t="shared" ca="1" si="572"/>
        <v>464938375.12704003</v>
      </c>
      <c r="V2907" s="21">
        <f t="shared" ca="1" si="573"/>
        <v>446340840.12195843</v>
      </c>
      <c r="W2907" s="23">
        <f t="shared" ca="1" si="574"/>
        <v>-121396368.62000442</v>
      </c>
    </row>
    <row r="2908" spans="6:23" x14ac:dyDescent="0.35">
      <c r="F2908" s="22">
        <v>2906</v>
      </c>
      <c r="G2908" s="22">
        <f t="shared" ca="1" si="563"/>
        <v>0.76308210119551978</v>
      </c>
      <c r="H2908" s="19">
        <f t="shared" ca="1" si="564"/>
        <v>161488</v>
      </c>
      <c r="I2908" s="22">
        <f t="shared" ca="1" si="565"/>
        <v>153413.6</v>
      </c>
      <c r="J2908" s="19">
        <f t="shared" ca="1" si="565"/>
        <v>145742.92000000001</v>
      </c>
      <c r="K2908" s="22">
        <f t="shared" ca="1" si="565"/>
        <v>138455.774</v>
      </c>
      <c r="L2908" s="19">
        <f t="shared" ca="1" si="566"/>
        <v>138455.774</v>
      </c>
      <c r="M2908" s="20">
        <f t="shared" si="567"/>
        <v>5000</v>
      </c>
      <c r="N2908" s="22">
        <f t="shared" si="568"/>
        <v>4800</v>
      </c>
      <c r="O2908" s="20">
        <f t="shared" si="568"/>
        <v>4608</v>
      </c>
      <c r="P2908" s="22">
        <f t="shared" si="568"/>
        <v>4423.68</v>
      </c>
      <c r="Q2908" s="20">
        <f t="shared" si="562"/>
        <v>4246.7328000000007</v>
      </c>
      <c r="R2908" s="21">
        <f t="shared" ca="1" si="569"/>
        <v>807440000</v>
      </c>
      <c r="S2908" s="22">
        <f t="shared" ca="1" si="570"/>
        <v>736385280</v>
      </c>
      <c r="T2908" s="21">
        <f t="shared" ca="1" si="571"/>
        <v>671583375.36000001</v>
      </c>
      <c r="U2908" s="22">
        <f t="shared" ca="1" si="572"/>
        <v>612484038.32832003</v>
      </c>
      <c r="V2908" s="21">
        <f t="shared" ca="1" si="573"/>
        <v>587984676.79518735</v>
      </c>
      <c r="W2908" s="23">
        <f t="shared" ca="1" si="574"/>
        <v>443033814.82626677</v>
      </c>
    </row>
    <row r="2909" spans="6:23" x14ac:dyDescent="0.35">
      <c r="F2909" s="22">
        <v>2907</v>
      </c>
      <c r="G2909" s="22">
        <f t="shared" ca="1" si="563"/>
        <v>0.40402232109726</v>
      </c>
      <c r="H2909" s="19">
        <f t="shared" ca="1" si="564"/>
        <v>132712</v>
      </c>
      <c r="I2909" s="22">
        <f t="shared" ca="1" si="565"/>
        <v>126076.4</v>
      </c>
      <c r="J2909" s="19">
        <f t="shared" ca="1" si="565"/>
        <v>119772.57999999999</v>
      </c>
      <c r="K2909" s="22">
        <f t="shared" ca="1" si="565"/>
        <v>113783.95099999999</v>
      </c>
      <c r="L2909" s="19">
        <f t="shared" ca="1" si="566"/>
        <v>113783.95099999999</v>
      </c>
      <c r="M2909" s="20">
        <f t="shared" si="567"/>
        <v>5000</v>
      </c>
      <c r="N2909" s="22">
        <f t="shared" si="568"/>
        <v>4800</v>
      </c>
      <c r="O2909" s="20">
        <f t="shared" si="568"/>
        <v>4608</v>
      </c>
      <c r="P2909" s="22">
        <f t="shared" si="568"/>
        <v>4423.68</v>
      </c>
      <c r="Q2909" s="20">
        <f t="shared" si="562"/>
        <v>4246.7328000000007</v>
      </c>
      <c r="R2909" s="21">
        <f t="shared" ca="1" si="569"/>
        <v>663560000</v>
      </c>
      <c r="S2909" s="22">
        <f t="shared" ca="1" si="570"/>
        <v>605166720</v>
      </c>
      <c r="T2909" s="21">
        <f t="shared" ca="1" si="571"/>
        <v>551912048.63999999</v>
      </c>
      <c r="U2909" s="22">
        <f t="shared" ca="1" si="572"/>
        <v>503343788.35968</v>
      </c>
      <c r="V2909" s="21">
        <f t="shared" ca="1" si="573"/>
        <v>483210036.82529283</v>
      </c>
      <c r="W2909" s="23">
        <f t="shared" ca="1" si="574"/>
        <v>25522042.71043992</v>
      </c>
    </row>
    <row r="2910" spans="6:23" x14ac:dyDescent="0.35">
      <c r="F2910" s="22">
        <v>2908</v>
      </c>
      <c r="G2910" s="22">
        <f t="shared" ca="1" si="563"/>
        <v>0.55954697704019685</v>
      </c>
      <c r="H2910" s="19">
        <f t="shared" ca="1" si="564"/>
        <v>144495</v>
      </c>
      <c r="I2910" s="22">
        <f t="shared" ca="1" si="565"/>
        <v>137270.25</v>
      </c>
      <c r="J2910" s="19">
        <f t="shared" ca="1" si="565"/>
        <v>130406.7375</v>
      </c>
      <c r="K2910" s="22">
        <f t="shared" ca="1" si="565"/>
        <v>123886.40062500001</v>
      </c>
      <c r="L2910" s="19">
        <f t="shared" ca="1" si="566"/>
        <v>123886.40062500001</v>
      </c>
      <c r="M2910" s="20">
        <f t="shared" si="567"/>
        <v>5000</v>
      </c>
      <c r="N2910" s="22">
        <f t="shared" si="568"/>
        <v>4800</v>
      </c>
      <c r="O2910" s="20">
        <f t="shared" si="568"/>
        <v>4608</v>
      </c>
      <c r="P2910" s="22">
        <f t="shared" si="568"/>
        <v>4423.68</v>
      </c>
      <c r="Q2910" s="20">
        <f t="shared" si="562"/>
        <v>4246.7328000000007</v>
      </c>
      <c r="R2910" s="21">
        <f t="shared" ca="1" si="569"/>
        <v>722475000</v>
      </c>
      <c r="S2910" s="22">
        <f t="shared" ca="1" si="570"/>
        <v>658897200</v>
      </c>
      <c r="T2910" s="21">
        <f t="shared" ca="1" si="571"/>
        <v>600914246.39999998</v>
      </c>
      <c r="U2910" s="22">
        <f t="shared" ca="1" si="572"/>
        <v>548033792.71680009</v>
      </c>
      <c r="V2910" s="21">
        <f t="shared" ca="1" si="573"/>
        <v>526112441.00812811</v>
      </c>
      <c r="W2910" s="23">
        <f t="shared" ca="1" si="574"/>
        <v>196481912.42272758</v>
      </c>
    </row>
    <row r="2911" spans="6:23" x14ac:dyDescent="0.35">
      <c r="F2911" s="22">
        <v>2909</v>
      </c>
      <c r="G2911" s="22">
        <f t="shared" ca="1" si="563"/>
        <v>0.20490238865319144</v>
      </c>
      <c r="H2911" s="19">
        <f t="shared" ca="1" si="564"/>
        <v>115273</v>
      </c>
      <c r="I2911" s="22">
        <f t="shared" ca="1" si="565"/>
        <v>109509.35</v>
      </c>
      <c r="J2911" s="19">
        <f t="shared" ca="1" si="565"/>
        <v>104033.88250000001</v>
      </c>
      <c r="K2911" s="22">
        <f t="shared" ca="1" si="565"/>
        <v>98832.188375000012</v>
      </c>
      <c r="L2911" s="19">
        <f t="shared" ca="1" si="566"/>
        <v>98832.188375000012</v>
      </c>
      <c r="M2911" s="20">
        <f t="shared" si="567"/>
        <v>5000</v>
      </c>
      <c r="N2911" s="22">
        <f t="shared" si="568"/>
        <v>4800</v>
      </c>
      <c r="O2911" s="20">
        <f t="shared" si="568"/>
        <v>4608</v>
      </c>
      <c r="P2911" s="22">
        <f t="shared" si="568"/>
        <v>4423.68</v>
      </c>
      <c r="Q2911" s="20">
        <f t="shared" si="562"/>
        <v>4246.7328000000007</v>
      </c>
      <c r="R2911" s="21">
        <f t="shared" ca="1" si="569"/>
        <v>576365000</v>
      </c>
      <c r="S2911" s="22">
        <f t="shared" ca="1" si="570"/>
        <v>525644880</v>
      </c>
      <c r="T2911" s="21">
        <f t="shared" ca="1" si="571"/>
        <v>479388130.56000006</v>
      </c>
      <c r="U2911" s="22">
        <f t="shared" ca="1" si="572"/>
        <v>437201975.07072008</v>
      </c>
      <c r="V2911" s="21">
        <f t="shared" ca="1" si="573"/>
        <v>419713896.0678913</v>
      </c>
      <c r="W2911" s="23">
        <f t="shared" ca="1" si="574"/>
        <v>-227500885.90812755</v>
      </c>
    </row>
    <row r="2912" spans="6:23" x14ac:dyDescent="0.35">
      <c r="F2912" s="22">
        <v>2910</v>
      </c>
      <c r="G2912" s="22">
        <f t="shared" ca="1" si="563"/>
        <v>0.46212811717231295</v>
      </c>
      <c r="H2912" s="19">
        <f t="shared" ca="1" si="564"/>
        <v>137148</v>
      </c>
      <c r="I2912" s="22">
        <f t="shared" ca="1" si="565"/>
        <v>130290.6</v>
      </c>
      <c r="J2912" s="19">
        <f t="shared" ca="1" si="565"/>
        <v>123776.07</v>
      </c>
      <c r="K2912" s="22">
        <f t="shared" ca="1" si="565"/>
        <v>117587.26650000001</v>
      </c>
      <c r="L2912" s="19">
        <f t="shared" ca="1" si="566"/>
        <v>117587.26650000001</v>
      </c>
      <c r="M2912" s="20">
        <f t="shared" si="567"/>
        <v>5000</v>
      </c>
      <c r="N2912" s="22">
        <f t="shared" si="568"/>
        <v>4800</v>
      </c>
      <c r="O2912" s="20">
        <f t="shared" si="568"/>
        <v>4608</v>
      </c>
      <c r="P2912" s="22">
        <f t="shared" si="568"/>
        <v>4423.68</v>
      </c>
      <c r="Q2912" s="20">
        <f t="shared" si="562"/>
        <v>4246.7328000000007</v>
      </c>
      <c r="R2912" s="21">
        <f t="shared" ca="1" si="569"/>
        <v>685740000</v>
      </c>
      <c r="S2912" s="22">
        <f t="shared" ca="1" si="570"/>
        <v>625394880</v>
      </c>
      <c r="T2912" s="21">
        <f t="shared" ca="1" si="571"/>
        <v>570360130.56000006</v>
      </c>
      <c r="U2912" s="22">
        <f t="shared" ca="1" si="572"/>
        <v>520168439.07072008</v>
      </c>
      <c r="V2912" s="21">
        <f t="shared" ca="1" si="573"/>
        <v>499361701.50789136</v>
      </c>
      <c r="W2912" s="23">
        <f t="shared" ca="1" si="574"/>
        <v>89884088.203413725</v>
      </c>
    </row>
    <row r="2913" spans="6:23" x14ac:dyDescent="0.35">
      <c r="F2913" s="22">
        <v>2911</v>
      </c>
      <c r="G2913" s="22">
        <f t="shared" ca="1" si="563"/>
        <v>0.46288377626707577</v>
      </c>
      <c r="H2913" s="19">
        <f t="shared" ca="1" si="564"/>
        <v>137205</v>
      </c>
      <c r="I2913" s="22">
        <f t="shared" ca="1" si="565"/>
        <v>130344.75</v>
      </c>
      <c r="J2913" s="19">
        <f t="shared" ca="1" si="565"/>
        <v>123827.5125</v>
      </c>
      <c r="K2913" s="22">
        <f t="shared" ca="1" si="565"/>
        <v>117636.136875</v>
      </c>
      <c r="L2913" s="19">
        <f t="shared" ca="1" si="566"/>
        <v>117636.136875</v>
      </c>
      <c r="M2913" s="20">
        <f t="shared" si="567"/>
        <v>5000</v>
      </c>
      <c r="N2913" s="22">
        <f t="shared" si="568"/>
        <v>4800</v>
      </c>
      <c r="O2913" s="20">
        <f t="shared" si="568"/>
        <v>4608</v>
      </c>
      <c r="P2913" s="22">
        <f t="shared" si="568"/>
        <v>4423.68</v>
      </c>
      <c r="Q2913" s="20">
        <f t="shared" si="562"/>
        <v>4246.7328000000007</v>
      </c>
      <c r="R2913" s="21">
        <f t="shared" ca="1" si="569"/>
        <v>686025000</v>
      </c>
      <c r="S2913" s="22">
        <f t="shared" ca="1" si="570"/>
        <v>625654800</v>
      </c>
      <c r="T2913" s="21">
        <f t="shared" ca="1" si="571"/>
        <v>570597177.60000002</v>
      </c>
      <c r="U2913" s="22">
        <f t="shared" ca="1" si="572"/>
        <v>520384625.97119999</v>
      </c>
      <c r="V2913" s="21">
        <f t="shared" ca="1" si="573"/>
        <v>499569240.93235207</v>
      </c>
      <c r="W2913" s="23">
        <f t="shared" ca="1" si="574"/>
        <v>90711102.764527082</v>
      </c>
    </row>
    <row r="2914" spans="6:23" x14ac:dyDescent="0.35">
      <c r="F2914" s="22">
        <v>2912</v>
      </c>
      <c r="G2914" s="22">
        <f t="shared" ca="1" si="563"/>
        <v>2.9344475982160501E-2</v>
      </c>
      <c r="H2914" s="19">
        <f t="shared" ca="1" si="564"/>
        <v>83285</v>
      </c>
      <c r="I2914" s="22">
        <f t="shared" ca="1" si="565"/>
        <v>79120.75</v>
      </c>
      <c r="J2914" s="19">
        <f t="shared" ca="1" si="565"/>
        <v>75164.712499999994</v>
      </c>
      <c r="K2914" s="22">
        <f t="shared" ca="1" si="565"/>
        <v>71406.476874999993</v>
      </c>
      <c r="L2914" s="19">
        <f t="shared" ca="1" si="566"/>
        <v>71406.476874999993</v>
      </c>
      <c r="M2914" s="20">
        <f t="shared" si="567"/>
        <v>5000</v>
      </c>
      <c r="N2914" s="22">
        <f t="shared" si="568"/>
        <v>4800</v>
      </c>
      <c r="O2914" s="20">
        <f t="shared" si="568"/>
        <v>4608</v>
      </c>
      <c r="P2914" s="22">
        <f t="shared" si="568"/>
        <v>4423.68</v>
      </c>
      <c r="Q2914" s="20">
        <f t="shared" si="562"/>
        <v>4246.7328000000007</v>
      </c>
      <c r="R2914" s="21">
        <f t="shared" ca="1" si="569"/>
        <v>416425000</v>
      </c>
      <c r="S2914" s="22">
        <f t="shared" ca="1" si="570"/>
        <v>379779600</v>
      </c>
      <c r="T2914" s="21">
        <f t="shared" ca="1" si="571"/>
        <v>346358995.19999999</v>
      </c>
      <c r="U2914" s="22">
        <f t="shared" ca="1" si="572"/>
        <v>315879403.62239999</v>
      </c>
      <c r="V2914" s="21">
        <f t="shared" ca="1" si="573"/>
        <v>303244227.47750401</v>
      </c>
      <c r="W2914" s="23">
        <f t="shared" ca="1" si="574"/>
        <v>-691615653.99406981</v>
      </c>
    </row>
    <row r="2915" spans="6:23" x14ac:dyDescent="0.35">
      <c r="F2915" s="22">
        <v>2913</v>
      </c>
      <c r="G2915" s="22">
        <f t="shared" ca="1" si="563"/>
        <v>0.10170355114716112</v>
      </c>
      <c r="H2915" s="19">
        <f t="shared" ca="1" si="564"/>
        <v>101843</v>
      </c>
      <c r="I2915" s="22">
        <f t="shared" ca="1" si="565"/>
        <v>96750.85</v>
      </c>
      <c r="J2915" s="19">
        <f t="shared" ca="1" si="565"/>
        <v>91913.30750000001</v>
      </c>
      <c r="K2915" s="22">
        <f t="shared" ca="1" si="565"/>
        <v>87317.642125000013</v>
      </c>
      <c r="L2915" s="19">
        <f t="shared" ca="1" si="566"/>
        <v>87317.642125000013</v>
      </c>
      <c r="M2915" s="20">
        <f t="shared" si="567"/>
        <v>5000</v>
      </c>
      <c r="N2915" s="22">
        <f t="shared" si="568"/>
        <v>4800</v>
      </c>
      <c r="O2915" s="20">
        <f t="shared" si="568"/>
        <v>4608</v>
      </c>
      <c r="P2915" s="22">
        <f t="shared" si="568"/>
        <v>4423.68</v>
      </c>
      <c r="Q2915" s="20">
        <f t="shared" si="562"/>
        <v>4246.7328000000007</v>
      </c>
      <c r="R2915" s="21">
        <f t="shared" ca="1" si="569"/>
        <v>509215000</v>
      </c>
      <c r="S2915" s="22">
        <f t="shared" ca="1" si="570"/>
        <v>464404080</v>
      </c>
      <c r="T2915" s="21">
        <f t="shared" ca="1" si="571"/>
        <v>423536520.96000004</v>
      </c>
      <c r="U2915" s="22">
        <f t="shared" ca="1" si="572"/>
        <v>386265307.11552006</v>
      </c>
      <c r="V2915" s="21">
        <f t="shared" ca="1" si="573"/>
        <v>370814694.8308993</v>
      </c>
      <c r="W2915" s="23">
        <f t="shared" ca="1" si="574"/>
        <v>-422357123.72837901</v>
      </c>
    </row>
    <row r="2916" spans="6:23" x14ac:dyDescent="0.35">
      <c r="F2916" s="22">
        <v>2914</v>
      </c>
      <c r="G2916" s="22">
        <f t="shared" ca="1" si="563"/>
        <v>0.44414189509979285</v>
      </c>
      <c r="H2916" s="19">
        <f t="shared" ca="1" si="564"/>
        <v>135786</v>
      </c>
      <c r="I2916" s="22">
        <f t="shared" ca="1" si="565"/>
        <v>128996.7</v>
      </c>
      <c r="J2916" s="19">
        <f t="shared" ca="1" si="565"/>
        <v>122546.86499999999</v>
      </c>
      <c r="K2916" s="22">
        <f t="shared" ca="1" si="565"/>
        <v>116419.52174999999</v>
      </c>
      <c r="L2916" s="19">
        <f t="shared" ca="1" si="566"/>
        <v>116419.52174999999</v>
      </c>
      <c r="M2916" s="20">
        <f t="shared" si="567"/>
        <v>5000</v>
      </c>
      <c r="N2916" s="22">
        <f t="shared" si="568"/>
        <v>4800</v>
      </c>
      <c r="O2916" s="20">
        <f t="shared" si="568"/>
        <v>4608</v>
      </c>
      <c r="P2916" s="22">
        <f t="shared" si="568"/>
        <v>4423.68</v>
      </c>
      <c r="Q2916" s="20">
        <f t="shared" si="562"/>
        <v>4246.7328000000007</v>
      </c>
      <c r="R2916" s="21">
        <f t="shared" ca="1" si="569"/>
        <v>678930000</v>
      </c>
      <c r="S2916" s="22">
        <f t="shared" ca="1" si="570"/>
        <v>619184160</v>
      </c>
      <c r="T2916" s="21">
        <f t="shared" ca="1" si="571"/>
        <v>564695953.91999996</v>
      </c>
      <c r="U2916" s="22">
        <f t="shared" ca="1" si="572"/>
        <v>515002709.97503996</v>
      </c>
      <c r="V2916" s="21">
        <f t="shared" ca="1" si="573"/>
        <v>494402601.57603842</v>
      </c>
      <c r="W2916" s="23">
        <f t="shared" ca="1" si="574"/>
        <v>70122792.901017189</v>
      </c>
    </row>
    <row r="2917" spans="6:23" x14ac:dyDescent="0.35">
      <c r="F2917" s="22">
        <v>2915</v>
      </c>
      <c r="G2917" s="22">
        <f t="shared" ca="1" si="563"/>
        <v>9.7966274418480381E-2</v>
      </c>
      <c r="H2917" s="19">
        <f t="shared" ca="1" si="564"/>
        <v>101203</v>
      </c>
      <c r="I2917" s="22">
        <f t="shared" ca="1" si="565"/>
        <v>96142.85</v>
      </c>
      <c r="J2917" s="19">
        <f t="shared" ca="1" si="565"/>
        <v>91335.707500000004</v>
      </c>
      <c r="K2917" s="22">
        <f t="shared" ca="1" si="565"/>
        <v>86768.922124999997</v>
      </c>
      <c r="L2917" s="19">
        <f t="shared" ca="1" si="566"/>
        <v>86768.922124999997</v>
      </c>
      <c r="M2917" s="20">
        <f t="shared" si="567"/>
        <v>5000</v>
      </c>
      <c r="N2917" s="22">
        <f t="shared" si="568"/>
        <v>4800</v>
      </c>
      <c r="O2917" s="20">
        <f t="shared" si="568"/>
        <v>4608</v>
      </c>
      <c r="P2917" s="22">
        <f t="shared" si="568"/>
        <v>4423.68</v>
      </c>
      <c r="Q2917" s="20">
        <f t="shared" si="562"/>
        <v>4246.7328000000007</v>
      </c>
      <c r="R2917" s="21">
        <f t="shared" ca="1" si="569"/>
        <v>506015000</v>
      </c>
      <c r="S2917" s="22">
        <f t="shared" ca="1" si="570"/>
        <v>461485680</v>
      </c>
      <c r="T2917" s="21">
        <f t="shared" ca="1" si="571"/>
        <v>420874940.16000003</v>
      </c>
      <c r="U2917" s="22">
        <f t="shared" ca="1" si="572"/>
        <v>383837945.42592001</v>
      </c>
      <c r="V2917" s="21">
        <f t="shared" ca="1" si="573"/>
        <v>368484427.60888326</v>
      </c>
      <c r="W2917" s="23">
        <f t="shared" ca="1" si="574"/>
        <v>-431642901.25667095</v>
      </c>
    </row>
    <row r="2918" spans="6:23" x14ac:dyDescent="0.35">
      <c r="F2918" s="22">
        <v>2916</v>
      </c>
      <c r="G2918" s="22">
        <f t="shared" ca="1" si="563"/>
        <v>0.69148628837776727</v>
      </c>
      <c r="H2918" s="19">
        <f t="shared" ca="1" si="564"/>
        <v>155002</v>
      </c>
      <c r="I2918" s="22">
        <f t="shared" ca="1" si="565"/>
        <v>147251.9</v>
      </c>
      <c r="J2918" s="19">
        <f t="shared" ca="1" si="565"/>
        <v>139889.30499999999</v>
      </c>
      <c r="K2918" s="22">
        <f t="shared" ca="1" si="565"/>
        <v>132894.83974999998</v>
      </c>
      <c r="L2918" s="19">
        <f t="shared" ca="1" si="566"/>
        <v>132894.83974999998</v>
      </c>
      <c r="M2918" s="20">
        <f t="shared" si="567"/>
        <v>5000</v>
      </c>
      <c r="N2918" s="22">
        <f t="shared" si="568"/>
        <v>4800</v>
      </c>
      <c r="O2918" s="20">
        <f t="shared" si="568"/>
        <v>4608</v>
      </c>
      <c r="P2918" s="22">
        <f t="shared" si="568"/>
        <v>4423.68</v>
      </c>
      <c r="Q2918" s="20">
        <f t="shared" si="562"/>
        <v>4246.7328000000007</v>
      </c>
      <c r="R2918" s="21">
        <f t="shared" ca="1" si="569"/>
        <v>775010000</v>
      </c>
      <c r="S2918" s="22">
        <f t="shared" ca="1" si="570"/>
        <v>706809120</v>
      </c>
      <c r="T2918" s="21">
        <f t="shared" ca="1" si="571"/>
        <v>644609917.43999994</v>
      </c>
      <c r="U2918" s="22">
        <f t="shared" ca="1" si="572"/>
        <v>587884244.70527995</v>
      </c>
      <c r="V2918" s="21">
        <f t="shared" ca="1" si="573"/>
        <v>564368874.91706884</v>
      </c>
      <c r="W2918" s="23">
        <f t="shared" ca="1" si="574"/>
        <v>348928263.18798304</v>
      </c>
    </row>
    <row r="2919" spans="6:23" x14ac:dyDescent="0.35">
      <c r="F2919" s="22">
        <v>2917</v>
      </c>
      <c r="G2919" s="22">
        <f t="shared" ca="1" si="563"/>
        <v>0.36958962608466961</v>
      </c>
      <c r="H2919" s="19">
        <f t="shared" ca="1" si="564"/>
        <v>130012</v>
      </c>
      <c r="I2919" s="22">
        <f t="shared" ca="1" si="565"/>
        <v>123511.4</v>
      </c>
      <c r="J2919" s="19">
        <f t="shared" ca="1" si="565"/>
        <v>117335.82999999999</v>
      </c>
      <c r="K2919" s="22">
        <f t="shared" ca="1" si="565"/>
        <v>111469.0385</v>
      </c>
      <c r="L2919" s="19">
        <f t="shared" ca="1" si="566"/>
        <v>111469.0385</v>
      </c>
      <c r="M2919" s="20">
        <f t="shared" si="567"/>
        <v>5000</v>
      </c>
      <c r="N2919" s="22">
        <f t="shared" si="568"/>
        <v>4800</v>
      </c>
      <c r="O2919" s="20">
        <f t="shared" si="568"/>
        <v>4608</v>
      </c>
      <c r="P2919" s="22">
        <f t="shared" si="568"/>
        <v>4423.68</v>
      </c>
      <c r="Q2919" s="20">
        <f t="shared" si="562"/>
        <v>4246.7328000000007</v>
      </c>
      <c r="R2919" s="21">
        <f t="shared" ca="1" si="569"/>
        <v>650060000</v>
      </c>
      <c r="S2919" s="22">
        <f t="shared" ca="1" si="570"/>
        <v>592854720</v>
      </c>
      <c r="T2919" s="21">
        <f t="shared" ca="1" si="571"/>
        <v>540683504.63999999</v>
      </c>
      <c r="U2919" s="22">
        <f t="shared" ca="1" si="572"/>
        <v>493103356.23168004</v>
      </c>
      <c r="V2919" s="21">
        <f t="shared" ca="1" si="573"/>
        <v>473379221.98241287</v>
      </c>
      <c r="W2919" s="23">
        <f t="shared" ca="1" si="574"/>
        <v>-13652331.237041473</v>
      </c>
    </row>
    <row r="2920" spans="6:23" x14ac:dyDescent="0.35">
      <c r="F2920" s="22">
        <v>2918</v>
      </c>
      <c r="G2920" s="22">
        <f t="shared" ca="1" si="563"/>
        <v>0.29612142931027652</v>
      </c>
      <c r="H2920" s="19">
        <f t="shared" ca="1" si="564"/>
        <v>123932</v>
      </c>
      <c r="I2920" s="22">
        <f t="shared" ca="1" si="565"/>
        <v>117735.4</v>
      </c>
      <c r="J2920" s="19">
        <f t="shared" ca="1" si="565"/>
        <v>111848.62999999999</v>
      </c>
      <c r="K2920" s="22">
        <f t="shared" ca="1" si="565"/>
        <v>106256.19849999998</v>
      </c>
      <c r="L2920" s="19">
        <f t="shared" ca="1" si="566"/>
        <v>106256.19849999998</v>
      </c>
      <c r="M2920" s="20">
        <f t="shared" si="567"/>
        <v>5000</v>
      </c>
      <c r="N2920" s="22">
        <f t="shared" si="568"/>
        <v>4800</v>
      </c>
      <c r="O2920" s="20">
        <f t="shared" si="568"/>
        <v>4608</v>
      </c>
      <c r="P2920" s="22">
        <f t="shared" si="568"/>
        <v>4423.68</v>
      </c>
      <c r="Q2920" s="20">
        <f t="shared" si="562"/>
        <v>4246.7328000000007</v>
      </c>
      <c r="R2920" s="21">
        <f t="shared" ca="1" si="569"/>
        <v>619660000</v>
      </c>
      <c r="S2920" s="22">
        <f t="shared" ca="1" si="570"/>
        <v>565129920</v>
      </c>
      <c r="T2920" s="21">
        <f t="shared" ca="1" si="571"/>
        <v>515398487.03999996</v>
      </c>
      <c r="U2920" s="22">
        <f t="shared" ca="1" si="572"/>
        <v>470043420.18047994</v>
      </c>
      <c r="V2920" s="21">
        <f t="shared" ca="1" si="573"/>
        <v>451241683.3732608</v>
      </c>
      <c r="W2920" s="23">
        <f t="shared" ca="1" si="574"/>
        <v>-101867217.75581503</v>
      </c>
    </row>
    <row r="2921" spans="6:23" x14ac:dyDescent="0.35">
      <c r="F2921" s="22">
        <v>2919</v>
      </c>
      <c r="G2921" s="22">
        <f t="shared" ca="1" si="563"/>
        <v>0.72900631965612439</v>
      </c>
      <c r="H2921" s="19">
        <f t="shared" ca="1" si="564"/>
        <v>158294</v>
      </c>
      <c r="I2921" s="22">
        <f t="shared" ca="1" si="565"/>
        <v>150379.29999999999</v>
      </c>
      <c r="J2921" s="19">
        <f t="shared" ca="1" si="565"/>
        <v>142860.33499999999</v>
      </c>
      <c r="K2921" s="22">
        <f t="shared" ca="1" si="565"/>
        <v>135717.31824999998</v>
      </c>
      <c r="L2921" s="19">
        <f t="shared" ca="1" si="566"/>
        <v>135717.31824999998</v>
      </c>
      <c r="M2921" s="20">
        <f t="shared" si="567"/>
        <v>5000</v>
      </c>
      <c r="N2921" s="22">
        <f t="shared" si="568"/>
        <v>4800</v>
      </c>
      <c r="O2921" s="20">
        <f t="shared" si="568"/>
        <v>4608</v>
      </c>
      <c r="P2921" s="22">
        <f t="shared" si="568"/>
        <v>4423.68</v>
      </c>
      <c r="Q2921" s="20">
        <f t="shared" si="562"/>
        <v>4246.7328000000007</v>
      </c>
      <c r="R2921" s="21">
        <f t="shared" ca="1" si="569"/>
        <v>791470000</v>
      </c>
      <c r="S2921" s="22">
        <f t="shared" ca="1" si="570"/>
        <v>721820640</v>
      </c>
      <c r="T2921" s="21">
        <f t="shared" ca="1" si="571"/>
        <v>658300423.67999995</v>
      </c>
      <c r="U2921" s="22">
        <f t="shared" ca="1" si="572"/>
        <v>600369986.39616001</v>
      </c>
      <c r="V2921" s="21">
        <f t="shared" ca="1" si="573"/>
        <v>576355186.94031358</v>
      </c>
      <c r="W2921" s="23">
        <f t="shared" ca="1" si="574"/>
        <v>396691981.34913492</v>
      </c>
    </row>
    <row r="2922" spans="6:23" x14ac:dyDescent="0.35">
      <c r="F2922" s="22">
        <v>2920</v>
      </c>
      <c r="G2922" s="22">
        <f t="shared" ca="1" si="563"/>
        <v>0.88137993649457547</v>
      </c>
      <c r="H2922" s="19">
        <f t="shared" ca="1" si="564"/>
        <v>175457</v>
      </c>
      <c r="I2922" s="22">
        <f t="shared" ca="1" si="565"/>
        <v>166684.15</v>
      </c>
      <c r="J2922" s="19">
        <f t="shared" ca="1" si="565"/>
        <v>158349.9425</v>
      </c>
      <c r="K2922" s="22">
        <f t="shared" ca="1" si="565"/>
        <v>150432.44537500001</v>
      </c>
      <c r="L2922" s="19">
        <f t="shared" ca="1" si="566"/>
        <v>150432.44537500001</v>
      </c>
      <c r="M2922" s="20">
        <f t="shared" si="567"/>
        <v>5000</v>
      </c>
      <c r="N2922" s="22">
        <f t="shared" si="568"/>
        <v>4800</v>
      </c>
      <c r="O2922" s="20">
        <f t="shared" si="568"/>
        <v>4608</v>
      </c>
      <c r="P2922" s="22">
        <f t="shared" si="568"/>
        <v>4423.68</v>
      </c>
      <c r="Q2922" s="20">
        <f t="shared" si="562"/>
        <v>4246.7328000000007</v>
      </c>
      <c r="R2922" s="21">
        <f t="shared" ca="1" si="569"/>
        <v>877285000</v>
      </c>
      <c r="S2922" s="22">
        <f t="shared" ca="1" si="570"/>
        <v>800083920</v>
      </c>
      <c r="T2922" s="21">
        <f t="shared" ca="1" si="571"/>
        <v>729676535.03999996</v>
      </c>
      <c r="U2922" s="22">
        <f t="shared" ca="1" si="572"/>
        <v>665464999.95648015</v>
      </c>
      <c r="V2922" s="21">
        <f t="shared" ca="1" si="573"/>
        <v>638846399.95822096</v>
      </c>
      <c r="W2922" s="23">
        <f t="shared" ca="1" si="574"/>
        <v>645710418.40862703</v>
      </c>
    </row>
    <row r="2923" spans="6:23" x14ac:dyDescent="0.35">
      <c r="F2923" s="22">
        <v>2921</v>
      </c>
      <c r="G2923" s="22">
        <f t="shared" ca="1" si="563"/>
        <v>0.49401932570241924</v>
      </c>
      <c r="H2923" s="19">
        <f t="shared" ca="1" si="564"/>
        <v>139550</v>
      </c>
      <c r="I2923" s="22">
        <f t="shared" ca="1" si="565"/>
        <v>132572.5</v>
      </c>
      <c r="J2923" s="19">
        <f t="shared" ca="1" si="565"/>
        <v>125943.875</v>
      </c>
      <c r="K2923" s="22">
        <f t="shared" ca="1" si="565"/>
        <v>119646.68124999999</v>
      </c>
      <c r="L2923" s="19">
        <f t="shared" ca="1" si="566"/>
        <v>119646.68124999999</v>
      </c>
      <c r="M2923" s="20">
        <f t="shared" si="567"/>
        <v>5000</v>
      </c>
      <c r="N2923" s="22">
        <f t="shared" si="568"/>
        <v>4800</v>
      </c>
      <c r="O2923" s="20">
        <f t="shared" si="568"/>
        <v>4608</v>
      </c>
      <c r="P2923" s="22">
        <f t="shared" si="568"/>
        <v>4423.68</v>
      </c>
      <c r="Q2923" s="20">
        <f t="shared" si="562"/>
        <v>4246.7328000000007</v>
      </c>
      <c r="R2923" s="21">
        <f t="shared" ca="1" si="569"/>
        <v>697750000</v>
      </c>
      <c r="S2923" s="22">
        <f t="shared" ca="1" si="570"/>
        <v>636348000</v>
      </c>
      <c r="T2923" s="21">
        <f t="shared" ca="1" si="571"/>
        <v>580349376</v>
      </c>
      <c r="U2923" s="22">
        <f t="shared" ca="1" si="572"/>
        <v>529278630.912</v>
      </c>
      <c r="V2923" s="21">
        <f t="shared" ca="1" si="573"/>
        <v>508107485.67552006</v>
      </c>
      <c r="W2923" s="23">
        <f t="shared" ca="1" si="574"/>
        <v>124734771.98928428</v>
      </c>
    </row>
    <row r="2924" spans="6:23" x14ac:dyDescent="0.35">
      <c r="F2924" s="22">
        <v>2922</v>
      </c>
      <c r="G2924" s="22">
        <f t="shared" ca="1" si="563"/>
        <v>0.18118456134197047</v>
      </c>
      <c r="H2924" s="19">
        <f t="shared" ca="1" si="564"/>
        <v>112674</v>
      </c>
      <c r="I2924" s="22">
        <f t="shared" ca="1" si="565"/>
        <v>107040.3</v>
      </c>
      <c r="J2924" s="19">
        <f t="shared" ca="1" si="565"/>
        <v>101688.285</v>
      </c>
      <c r="K2924" s="22">
        <f t="shared" ca="1" si="565"/>
        <v>96603.870750000002</v>
      </c>
      <c r="L2924" s="19">
        <f t="shared" ca="1" si="566"/>
        <v>96603.870750000002</v>
      </c>
      <c r="M2924" s="20">
        <f t="shared" si="567"/>
        <v>5000</v>
      </c>
      <c r="N2924" s="22">
        <f t="shared" si="568"/>
        <v>4800</v>
      </c>
      <c r="O2924" s="20">
        <f t="shared" si="568"/>
        <v>4608</v>
      </c>
      <c r="P2924" s="22">
        <f t="shared" si="568"/>
        <v>4423.68</v>
      </c>
      <c r="Q2924" s="20">
        <f t="shared" si="562"/>
        <v>4246.7328000000007</v>
      </c>
      <c r="R2924" s="21">
        <f t="shared" ca="1" si="569"/>
        <v>563370000</v>
      </c>
      <c r="S2924" s="22">
        <f t="shared" ca="1" si="570"/>
        <v>513793440</v>
      </c>
      <c r="T2924" s="21">
        <f t="shared" ca="1" si="571"/>
        <v>468579617.28000003</v>
      </c>
      <c r="U2924" s="22">
        <f t="shared" ca="1" si="572"/>
        <v>427344610.95936006</v>
      </c>
      <c r="V2924" s="21">
        <f t="shared" ca="1" si="573"/>
        <v>410250826.52098566</v>
      </c>
      <c r="W2924" s="23">
        <f t="shared" ca="1" si="574"/>
        <v>-265209848.0894258</v>
      </c>
    </row>
    <row r="2925" spans="6:23" x14ac:dyDescent="0.35">
      <c r="F2925" s="22">
        <v>2923</v>
      </c>
      <c r="G2925" s="22">
        <f t="shared" ca="1" si="563"/>
        <v>0.34887904641344503</v>
      </c>
      <c r="H2925" s="19">
        <f t="shared" ca="1" si="564"/>
        <v>128350</v>
      </c>
      <c r="I2925" s="22">
        <f t="shared" ca="1" si="565"/>
        <v>121932.5</v>
      </c>
      <c r="J2925" s="19">
        <f t="shared" ca="1" si="565"/>
        <v>115835.875</v>
      </c>
      <c r="K2925" s="22">
        <f t="shared" ca="1" si="565"/>
        <v>110044.08125</v>
      </c>
      <c r="L2925" s="19">
        <f t="shared" ca="1" si="566"/>
        <v>110044.08125</v>
      </c>
      <c r="M2925" s="20">
        <f t="shared" si="567"/>
        <v>5000</v>
      </c>
      <c r="N2925" s="22">
        <f t="shared" si="568"/>
        <v>4800</v>
      </c>
      <c r="O2925" s="20">
        <f t="shared" si="568"/>
        <v>4608</v>
      </c>
      <c r="P2925" s="22">
        <f t="shared" si="568"/>
        <v>4423.68</v>
      </c>
      <c r="Q2925" s="20">
        <f t="shared" si="562"/>
        <v>4246.7328000000007</v>
      </c>
      <c r="R2925" s="21">
        <f t="shared" ca="1" si="569"/>
        <v>641750000</v>
      </c>
      <c r="S2925" s="22">
        <f t="shared" ca="1" si="570"/>
        <v>585276000</v>
      </c>
      <c r="T2925" s="21">
        <f t="shared" ca="1" si="571"/>
        <v>533771712</v>
      </c>
      <c r="U2925" s="22">
        <f t="shared" ca="1" si="572"/>
        <v>486799801.34400004</v>
      </c>
      <c r="V2925" s="21">
        <f t="shared" ca="1" si="573"/>
        <v>467327809.29024011</v>
      </c>
      <c r="W2925" s="23">
        <f t="shared" ca="1" si="574"/>
        <v>-37766334.755824804</v>
      </c>
    </row>
    <row r="2926" spans="6:23" x14ac:dyDescent="0.35">
      <c r="F2926" s="22">
        <v>2924</v>
      </c>
      <c r="G2926" s="22">
        <f t="shared" ca="1" si="563"/>
        <v>0.85599825668767282</v>
      </c>
      <c r="H2926" s="19">
        <f t="shared" ca="1" si="564"/>
        <v>171875</v>
      </c>
      <c r="I2926" s="22">
        <f t="shared" ca="1" si="565"/>
        <v>163281.25</v>
      </c>
      <c r="J2926" s="19">
        <f t="shared" ca="1" si="565"/>
        <v>155117.1875</v>
      </c>
      <c r="K2926" s="22">
        <f t="shared" ca="1" si="565"/>
        <v>147361.328125</v>
      </c>
      <c r="L2926" s="19">
        <f t="shared" ca="1" si="566"/>
        <v>147361.328125</v>
      </c>
      <c r="M2926" s="20">
        <f t="shared" si="567"/>
        <v>5000</v>
      </c>
      <c r="N2926" s="22">
        <f t="shared" si="568"/>
        <v>4800</v>
      </c>
      <c r="O2926" s="20">
        <f t="shared" si="568"/>
        <v>4608</v>
      </c>
      <c r="P2926" s="22">
        <f t="shared" si="568"/>
        <v>4423.68</v>
      </c>
      <c r="Q2926" s="20">
        <f t="shared" si="562"/>
        <v>4246.7328000000007</v>
      </c>
      <c r="R2926" s="21">
        <f t="shared" ca="1" si="569"/>
        <v>859375000</v>
      </c>
      <c r="S2926" s="22">
        <f t="shared" ca="1" si="570"/>
        <v>783750000</v>
      </c>
      <c r="T2926" s="21">
        <f t="shared" ca="1" si="571"/>
        <v>714780000</v>
      </c>
      <c r="U2926" s="22">
        <f t="shared" ca="1" si="572"/>
        <v>651879360</v>
      </c>
      <c r="V2926" s="21">
        <f t="shared" ca="1" si="573"/>
        <v>625804185.60000014</v>
      </c>
      <c r="W2926" s="23">
        <f t="shared" ca="1" si="574"/>
        <v>593739082.30496788</v>
      </c>
    </row>
    <row r="2927" spans="6:23" x14ac:dyDescent="0.35">
      <c r="F2927" s="22">
        <v>2925</v>
      </c>
      <c r="G2927" s="22">
        <f t="shared" ca="1" si="563"/>
        <v>0.23636526604488306</v>
      </c>
      <c r="H2927" s="19">
        <f t="shared" ca="1" si="564"/>
        <v>118459</v>
      </c>
      <c r="I2927" s="22">
        <f t="shared" ca="1" si="565"/>
        <v>112536.05</v>
      </c>
      <c r="J2927" s="19">
        <f t="shared" ca="1" si="565"/>
        <v>106909.2475</v>
      </c>
      <c r="K2927" s="22">
        <f t="shared" ca="1" si="565"/>
        <v>101563.78512499999</v>
      </c>
      <c r="L2927" s="19">
        <f t="shared" ca="1" si="566"/>
        <v>101563.78512499999</v>
      </c>
      <c r="M2927" s="20">
        <f t="shared" si="567"/>
        <v>5000</v>
      </c>
      <c r="N2927" s="22">
        <f t="shared" si="568"/>
        <v>4800</v>
      </c>
      <c r="O2927" s="20">
        <f t="shared" si="568"/>
        <v>4608</v>
      </c>
      <c r="P2927" s="22">
        <f t="shared" si="568"/>
        <v>4423.68</v>
      </c>
      <c r="Q2927" s="20">
        <f t="shared" si="562"/>
        <v>4246.7328000000007</v>
      </c>
      <c r="R2927" s="21">
        <f t="shared" ca="1" si="569"/>
        <v>592295000</v>
      </c>
      <c r="S2927" s="22">
        <f t="shared" ca="1" si="570"/>
        <v>540173040</v>
      </c>
      <c r="T2927" s="21">
        <f t="shared" ca="1" si="571"/>
        <v>492637812.48000002</v>
      </c>
      <c r="U2927" s="22">
        <f t="shared" ca="1" si="572"/>
        <v>449285684.98176003</v>
      </c>
      <c r="V2927" s="21">
        <f t="shared" ca="1" si="573"/>
        <v>431314257.58248967</v>
      </c>
      <c r="W2927" s="23">
        <f t="shared" ca="1" si="574"/>
        <v>-181275124.65009928</v>
      </c>
    </row>
    <row r="2928" spans="6:23" x14ac:dyDescent="0.35">
      <c r="F2928" s="22">
        <v>2926</v>
      </c>
      <c r="G2928" s="22">
        <f t="shared" ca="1" si="563"/>
        <v>0.28368447656192342</v>
      </c>
      <c r="H2928" s="19">
        <f t="shared" ca="1" si="564"/>
        <v>122842</v>
      </c>
      <c r="I2928" s="22">
        <f t="shared" ca="1" si="565"/>
        <v>116699.9</v>
      </c>
      <c r="J2928" s="19">
        <f t="shared" ca="1" si="565"/>
        <v>110864.905</v>
      </c>
      <c r="K2928" s="22">
        <f t="shared" ca="1" si="565"/>
        <v>105321.65974999999</v>
      </c>
      <c r="L2928" s="19">
        <f t="shared" ca="1" si="566"/>
        <v>105321.65974999999</v>
      </c>
      <c r="M2928" s="20">
        <f t="shared" si="567"/>
        <v>5000</v>
      </c>
      <c r="N2928" s="22">
        <f t="shared" si="568"/>
        <v>4800</v>
      </c>
      <c r="O2928" s="20">
        <f t="shared" si="568"/>
        <v>4608</v>
      </c>
      <c r="P2928" s="22">
        <f t="shared" si="568"/>
        <v>4423.68</v>
      </c>
      <c r="Q2928" s="20">
        <f t="shared" si="562"/>
        <v>4246.7328000000007</v>
      </c>
      <c r="R2928" s="21">
        <f t="shared" ca="1" si="569"/>
        <v>614210000</v>
      </c>
      <c r="S2928" s="22">
        <f t="shared" ca="1" si="570"/>
        <v>560159520</v>
      </c>
      <c r="T2928" s="21">
        <f t="shared" ca="1" si="571"/>
        <v>510865482.24000001</v>
      </c>
      <c r="U2928" s="22">
        <f t="shared" ca="1" si="572"/>
        <v>465909319.80287999</v>
      </c>
      <c r="V2928" s="21">
        <f t="shared" ca="1" si="573"/>
        <v>447272947.01076484</v>
      </c>
      <c r="W2928" s="23">
        <f t="shared" ca="1" si="574"/>
        <v>-117682057.60868716</v>
      </c>
    </row>
    <row r="2929" spans="6:23" x14ac:dyDescent="0.35">
      <c r="F2929" s="22">
        <v>2927</v>
      </c>
      <c r="G2929" s="22">
        <f t="shared" ca="1" si="563"/>
        <v>0.66420549617592506</v>
      </c>
      <c r="H2929" s="19">
        <f t="shared" ca="1" si="564"/>
        <v>152719</v>
      </c>
      <c r="I2929" s="22">
        <f t="shared" ca="1" si="565"/>
        <v>145083.04999999999</v>
      </c>
      <c r="J2929" s="19">
        <f t="shared" ca="1" si="565"/>
        <v>137828.89749999999</v>
      </c>
      <c r="K2929" s="22">
        <f t="shared" ca="1" si="565"/>
        <v>130937.45262499999</v>
      </c>
      <c r="L2929" s="19">
        <f t="shared" ca="1" si="566"/>
        <v>130937.45262499999</v>
      </c>
      <c r="M2929" s="20">
        <f t="shared" si="567"/>
        <v>5000</v>
      </c>
      <c r="N2929" s="22">
        <f t="shared" si="568"/>
        <v>4800</v>
      </c>
      <c r="O2929" s="20">
        <f t="shared" si="568"/>
        <v>4608</v>
      </c>
      <c r="P2929" s="22">
        <f t="shared" si="568"/>
        <v>4423.68</v>
      </c>
      <c r="Q2929" s="20">
        <f t="shared" si="562"/>
        <v>4246.7328000000007</v>
      </c>
      <c r="R2929" s="21">
        <f t="shared" ca="1" si="569"/>
        <v>763595000</v>
      </c>
      <c r="S2929" s="22">
        <f t="shared" ca="1" si="570"/>
        <v>696398640</v>
      </c>
      <c r="T2929" s="21">
        <f t="shared" ca="1" si="571"/>
        <v>635115559.67999995</v>
      </c>
      <c r="U2929" s="22">
        <f t="shared" ca="1" si="572"/>
        <v>579225390.42815995</v>
      </c>
      <c r="V2929" s="21">
        <f t="shared" ca="1" si="573"/>
        <v>556056374.81103361</v>
      </c>
      <c r="W2929" s="23">
        <f t="shared" ca="1" si="574"/>
        <v>315804153.6612792</v>
      </c>
    </row>
    <row r="2930" spans="6:23" x14ac:dyDescent="0.35">
      <c r="F2930" s="22">
        <v>2928</v>
      </c>
      <c r="G2930" s="22">
        <f t="shared" ca="1" si="563"/>
        <v>0.53026192498354119</v>
      </c>
      <c r="H2930" s="19">
        <f t="shared" ca="1" si="564"/>
        <v>142278</v>
      </c>
      <c r="I2930" s="22">
        <f t="shared" ca="1" si="565"/>
        <v>135164.1</v>
      </c>
      <c r="J2930" s="19">
        <f t="shared" ca="1" si="565"/>
        <v>128405.895</v>
      </c>
      <c r="K2930" s="22">
        <f t="shared" ca="1" si="565"/>
        <v>121985.60025</v>
      </c>
      <c r="L2930" s="19">
        <f t="shared" ca="1" si="566"/>
        <v>121985.60025</v>
      </c>
      <c r="M2930" s="20">
        <f t="shared" si="567"/>
        <v>5000</v>
      </c>
      <c r="N2930" s="22">
        <f t="shared" si="568"/>
        <v>4800</v>
      </c>
      <c r="O2930" s="20">
        <f t="shared" si="568"/>
        <v>4608</v>
      </c>
      <c r="P2930" s="22">
        <f t="shared" si="568"/>
        <v>4423.68</v>
      </c>
      <c r="Q2930" s="20">
        <f t="shared" si="562"/>
        <v>4246.7328000000007</v>
      </c>
      <c r="R2930" s="21">
        <f t="shared" ca="1" si="569"/>
        <v>711390000</v>
      </c>
      <c r="S2930" s="22">
        <f t="shared" ca="1" si="570"/>
        <v>648787680</v>
      </c>
      <c r="T2930" s="21">
        <f t="shared" ca="1" si="571"/>
        <v>591694364.15999997</v>
      </c>
      <c r="U2930" s="22">
        <f t="shared" ca="1" si="572"/>
        <v>539625260.11392009</v>
      </c>
      <c r="V2930" s="21">
        <f t="shared" ca="1" si="573"/>
        <v>518040249.70936328</v>
      </c>
      <c r="W2930" s="23">
        <f t="shared" ca="1" si="574"/>
        <v>164315398.70362878</v>
      </c>
    </row>
    <row r="2931" spans="6:23" x14ac:dyDescent="0.35">
      <c r="F2931" s="22">
        <v>2929</v>
      </c>
      <c r="G2931" s="22">
        <f t="shared" ca="1" si="563"/>
        <v>0.7591092011464079</v>
      </c>
      <c r="H2931" s="19">
        <f t="shared" ca="1" si="564"/>
        <v>161103</v>
      </c>
      <c r="I2931" s="22">
        <f t="shared" ca="1" si="565"/>
        <v>153047.85</v>
      </c>
      <c r="J2931" s="19">
        <f t="shared" ca="1" si="565"/>
        <v>145395.45750000002</v>
      </c>
      <c r="K2931" s="22">
        <f t="shared" ca="1" si="565"/>
        <v>138125.68462500002</v>
      </c>
      <c r="L2931" s="19">
        <f t="shared" ca="1" si="566"/>
        <v>138125.68462500002</v>
      </c>
      <c r="M2931" s="20">
        <f t="shared" si="567"/>
        <v>5000</v>
      </c>
      <c r="N2931" s="22">
        <f t="shared" si="568"/>
        <v>4800</v>
      </c>
      <c r="O2931" s="20">
        <f t="shared" si="568"/>
        <v>4608</v>
      </c>
      <c r="P2931" s="22">
        <f t="shared" si="568"/>
        <v>4423.68</v>
      </c>
      <c r="Q2931" s="20">
        <f t="shared" si="562"/>
        <v>4246.7328000000007</v>
      </c>
      <c r="R2931" s="21">
        <f t="shared" ca="1" si="569"/>
        <v>805515000</v>
      </c>
      <c r="S2931" s="22">
        <f t="shared" ca="1" si="570"/>
        <v>734629680</v>
      </c>
      <c r="T2931" s="21">
        <f t="shared" ca="1" si="571"/>
        <v>669982268.16000009</v>
      </c>
      <c r="U2931" s="22">
        <f t="shared" ca="1" si="572"/>
        <v>611023828.56192017</v>
      </c>
      <c r="V2931" s="21">
        <f t="shared" ca="1" si="573"/>
        <v>586582875.41944337</v>
      </c>
      <c r="W2931" s="23">
        <f t="shared" ca="1" si="574"/>
        <v>437447839.28190422</v>
      </c>
    </row>
    <row r="2932" spans="6:23" x14ac:dyDescent="0.35">
      <c r="F2932" s="22">
        <v>2930</v>
      </c>
      <c r="G2932" s="22">
        <f t="shared" ca="1" si="563"/>
        <v>0.81202386722928999</v>
      </c>
      <c r="H2932" s="19">
        <f t="shared" ca="1" si="564"/>
        <v>166561</v>
      </c>
      <c r="I2932" s="22">
        <f t="shared" ca="1" si="565"/>
        <v>158232.95000000001</v>
      </c>
      <c r="J2932" s="19">
        <f t="shared" ca="1" si="565"/>
        <v>150321.30250000002</v>
      </c>
      <c r="K2932" s="22">
        <f t="shared" ca="1" si="565"/>
        <v>142805.23737500003</v>
      </c>
      <c r="L2932" s="19">
        <f t="shared" ca="1" si="566"/>
        <v>142805.23737500003</v>
      </c>
      <c r="M2932" s="20">
        <f t="shared" si="567"/>
        <v>5000</v>
      </c>
      <c r="N2932" s="22">
        <f t="shared" si="568"/>
        <v>4800</v>
      </c>
      <c r="O2932" s="20">
        <f t="shared" si="568"/>
        <v>4608</v>
      </c>
      <c r="P2932" s="22">
        <f t="shared" si="568"/>
        <v>4423.68</v>
      </c>
      <c r="Q2932" s="20">
        <f t="shared" si="562"/>
        <v>4246.7328000000007</v>
      </c>
      <c r="R2932" s="21">
        <f t="shared" ca="1" si="569"/>
        <v>832805000</v>
      </c>
      <c r="S2932" s="22">
        <f t="shared" ca="1" si="570"/>
        <v>759518160</v>
      </c>
      <c r="T2932" s="21">
        <f t="shared" ca="1" si="571"/>
        <v>692680561.92000008</v>
      </c>
      <c r="U2932" s="22">
        <f t="shared" ca="1" si="572"/>
        <v>631724672.47104013</v>
      </c>
      <c r="V2932" s="21">
        <f t="shared" ca="1" si="573"/>
        <v>606455685.57219863</v>
      </c>
      <c r="W2932" s="23">
        <f t="shared" ca="1" si="574"/>
        <v>516638110.76536894</v>
      </c>
    </row>
    <row r="2933" spans="6:23" x14ac:dyDescent="0.35">
      <c r="F2933" s="22">
        <v>2931</v>
      </c>
      <c r="G2933" s="22">
        <f t="shared" ca="1" si="563"/>
        <v>0.4067914887430264</v>
      </c>
      <c r="H2933" s="19">
        <f t="shared" ca="1" si="564"/>
        <v>132926</v>
      </c>
      <c r="I2933" s="22">
        <f t="shared" ca="1" si="565"/>
        <v>126279.7</v>
      </c>
      <c r="J2933" s="19">
        <f t="shared" ca="1" si="565"/>
        <v>119965.715</v>
      </c>
      <c r="K2933" s="22">
        <f t="shared" ca="1" si="565"/>
        <v>113967.42925</v>
      </c>
      <c r="L2933" s="19">
        <f t="shared" ca="1" si="566"/>
        <v>113967.42925</v>
      </c>
      <c r="M2933" s="20">
        <f t="shared" si="567"/>
        <v>5000</v>
      </c>
      <c r="N2933" s="22">
        <f t="shared" si="568"/>
        <v>4800</v>
      </c>
      <c r="O2933" s="20">
        <f t="shared" si="568"/>
        <v>4608</v>
      </c>
      <c r="P2933" s="22">
        <f t="shared" si="568"/>
        <v>4423.68</v>
      </c>
      <c r="Q2933" s="20">
        <f t="shared" si="562"/>
        <v>4246.7328000000007</v>
      </c>
      <c r="R2933" s="21">
        <f t="shared" ca="1" si="569"/>
        <v>664630000</v>
      </c>
      <c r="S2933" s="22">
        <f t="shared" ca="1" si="570"/>
        <v>606142560</v>
      </c>
      <c r="T2933" s="21">
        <f t="shared" ca="1" si="571"/>
        <v>552802014.72000003</v>
      </c>
      <c r="U2933" s="22">
        <f t="shared" ca="1" si="572"/>
        <v>504155437.42464006</v>
      </c>
      <c r="V2933" s="21">
        <f t="shared" ca="1" si="573"/>
        <v>483989219.9276545</v>
      </c>
      <c r="W2933" s="23">
        <f t="shared" ca="1" si="574"/>
        <v>28626974.57146287</v>
      </c>
    </row>
    <row r="2934" spans="6:23" x14ac:dyDescent="0.35">
      <c r="F2934" s="22">
        <v>2932</v>
      </c>
      <c r="G2934" s="22">
        <f t="shared" ca="1" si="563"/>
        <v>0.65095718017556581</v>
      </c>
      <c r="H2934" s="19">
        <f t="shared" ca="1" si="564"/>
        <v>151637</v>
      </c>
      <c r="I2934" s="22">
        <f t="shared" ca="1" si="565"/>
        <v>144055.15</v>
      </c>
      <c r="J2934" s="19">
        <f t="shared" ca="1" si="565"/>
        <v>136852.39249999999</v>
      </c>
      <c r="K2934" s="22">
        <f t="shared" ca="1" si="565"/>
        <v>130009.772875</v>
      </c>
      <c r="L2934" s="19">
        <f t="shared" ca="1" si="566"/>
        <v>130009.772875</v>
      </c>
      <c r="M2934" s="20">
        <f t="shared" si="567"/>
        <v>5000</v>
      </c>
      <c r="N2934" s="22">
        <f t="shared" si="568"/>
        <v>4800</v>
      </c>
      <c r="O2934" s="20">
        <f t="shared" si="568"/>
        <v>4608</v>
      </c>
      <c r="P2934" s="22">
        <f t="shared" si="568"/>
        <v>4423.68</v>
      </c>
      <c r="Q2934" s="20">
        <f t="shared" si="562"/>
        <v>4246.7328000000007</v>
      </c>
      <c r="R2934" s="21">
        <f t="shared" ca="1" si="569"/>
        <v>758185000</v>
      </c>
      <c r="S2934" s="22">
        <f t="shared" ca="1" si="570"/>
        <v>691464720</v>
      </c>
      <c r="T2934" s="21">
        <f t="shared" ca="1" si="571"/>
        <v>630615824.63999999</v>
      </c>
      <c r="U2934" s="22">
        <f t="shared" ca="1" si="572"/>
        <v>575121632.07168007</v>
      </c>
      <c r="V2934" s="21">
        <f t="shared" ca="1" si="573"/>
        <v>552116766.78881288</v>
      </c>
      <c r="W2934" s="23">
        <f t="shared" ca="1" si="574"/>
        <v>300105386.02751064</v>
      </c>
    </row>
    <row r="2935" spans="6:23" x14ac:dyDescent="0.35">
      <c r="F2935" s="22">
        <v>2933</v>
      </c>
      <c r="G2935" s="22">
        <f t="shared" ca="1" si="563"/>
        <v>0.87535305323102564</v>
      </c>
      <c r="H2935" s="19">
        <f t="shared" ca="1" si="564"/>
        <v>174562</v>
      </c>
      <c r="I2935" s="22">
        <f t="shared" ca="1" si="565"/>
        <v>165833.9</v>
      </c>
      <c r="J2935" s="19">
        <f t="shared" ca="1" si="565"/>
        <v>157542.20499999999</v>
      </c>
      <c r="K2935" s="22">
        <f t="shared" ca="1" si="565"/>
        <v>149665.09474999999</v>
      </c>
      <c r="L2935" s="19">
        <f t="shared" ca="1" si="566"/>
        <v>149665.09474999999</v>
      </c>
      <c r="M2935" s="20">
        <f t="shared" si="567"/>
        <v>5000</v>
      </c>
      <c r="N2935" s="22">
        <f t="shared" si="568"/>
        <v>4800</v>
      </c>
      <c r="O2935" s="20">
        <f t="shared" si="568"/>
        <v>4608</v>
      </c>
      <c r="P2935" s="22">
        <f t="shared" si="568"/>
        <v>4423.68</v>
      </c>
      <c r="Q2935" s="20">
        <f t="shared" si="562"/>
        <v>4246.7328000000007</v>
      </c>
      <c r="R2935" s="21">
        <f t="shared" ca="1" si="569"/>
        <v>872810000</v>
      </c>
      <c r="S2935" s="22">
        <f t="shared" ca="1" si="570"/>
        <v>796002720</v>
      </c>
      <c r="T2935" s="21">
        <f t="shared" ca="1" si="571"/>
        <v>725954480.63999999</v>
      </c>
      <c r="U2935" s="22">
        <f t="shared" ca="1" si="572"/>
        <v>662070486.34368002</v>
      </c>
      <c r="V2935" s="21">
        <f t="shared" ca="1" si="573"/>
        <v>635587666.88993287</v>
      </c>
      <c r="W2935" s="23">
        <f t="shared" ca="1" si="574"/>
        <v>632724838.8964057</v>
      </c>
    </row>
    <row r="2936" spans="6:23" x14ac:dyDescent="0.35">
      <c r="F2936" s="22">
        <v>2934</v>
      </c>
      <c r="G2936" s="22">
        <f t="shared" ca="1" si="563"/>
        <v>0.84676883839211126</v>
      </c>
      <c r="H2936" s="19">
        <f t="shared" ca="1" si="564"/>
        <v>170680</v>
      </c>
      <c r="I2936" s="22">
        <f t="shared" ca="1" si="565"/>
        <v>162146</v>
      </c>
      <c r="J2936" s="19">
        <f t="shared" ca="1" si="565"/>
        <v>154038.70000000001</v>
      </c>
      <c r="K2936" s="22">
        <f t="shared" ca="1" si="565"/>
        <v>146336.76500000001</v>
      </c>
      <c r="L2936" s="19">
        <f t="shared" ca="1" si="566"/>
        <v>146336.76500000001</v>
      </c>
      <c r="M2936" s="20">
        <f t="shared" si="567"/>
        <v>5000</v>
      </c>
      <c r="N2936" s="22">
        <f t="shared" si="568"/>
        <v>4800</v>
      </c>
      <c r="O2936" s="20">
        <f t="shared" si="568"/>
        <v>4608</v>
      </c>
      <c r="P2936" s="22">
        <f t="shared" si="568"/>
        <v>4423.68</v>
      </c>
      <c r="Q2936" s="20">
        <f t="shared" si="562"/>
        <v>4246.7328000000007</v>
      </c>
      <c r="R2936" s="21">
        <f t="shared" ca="1" si="569"/>
        <v>853400000</v>
      </c>
      <c r="S2936" s="22">
        <f t="shared" ca="1" si="570"/>
        <v>778300800</v>
      </c>
      <c r="T2936" s="21">
        <f t="shared" ca="1" si="571"/>
        <v>709810329.60000002</v>
      </c>
      <c r="U2936" s="22">
        <f t="shared" ca="1" si="572"/>
        <v>647347020.59520006</v>
      </c>
      <c r="V2936" s="21">
        <f t="shared" ca="1" si="573"/>
        <v>621453139.77139211</v>
      </c>
      <c r="W2936" s="23">
        <f t="shared" ca="1" si="574"/>
        <v>576400794.57636023</v>
      </c>
    </row>
    <row r="2937" spans="6:23" x14ac:dyDescent="0.35">
      <c r="F2937" s="22">
        <v>2935</v>
      </c>
      <c r="G2937" s="22">
        <f t="shared" ca="1" si="563"/>
        <v>0.32987314897580622</v>
      </c>
      <c r="H2937" s="19">
        <f t="shared" ca="1" si="564"/>
        <v>126792</v>
      </c>
      <c r="I2937" s="22">
        <f t="shared" ca="1" si="565"/>
        <v>120452.4</v>
      </c>
      <c r="J2937" s="19">
        <f t="shared" ca="1" si="565"/>
        <v>114429.78</v>
      </c>
      <c r="K2937" s="22">
        <f t="shared" ca="1" si="565"/>
        <v>108708.291</v>
      </c>
      <c r="L2937" s="19">
        <f t="shared" ca="1" si="566"/>
        <v>108708.291</v>
      </c>
      <c r="M2937" s="20">
        <f t="shared" si="567"/>
        <v>5000</v>
      </c>
      <c r="N2937" s="22">
        <f t="shared" si="568"/>
        <v>4800</v>
      </c>
      <c r="O2937" s="20">
        <f t="shared" si="568"/>
        <v>4608</v>
      </c>
      <c r="P2937" s="22">
        <f t="shared" si="568"/>
        <v>4423.68</v>
      </c>
      <c r="Q2937" s="20">
        <f t="shared" si="562"/>
        <v>4246.7328000000007</v>
      </c>
      <c r="R2937" s="21">
        <f t="shared" ca="1" si="569"/>
        <v>633960000</v>
      </c>
      <c r="S2937" s="22">
        <f t="shared" ca="1" si="570"/>
        <v>578171520</v>
      </c>
      <c r="T2937" s="21">
        <f t="shared" ca="1" si="571"/>
        <v>527292426.24000001</v>
      </c>
      <c r="U2937" s="22">
        <f t="shared" ca="1" si="572"/>
        <v>480890692.73088002</v>
      </c>
      <c r="V2937" s="21">
        <f t="shared" ca="1" si="573"/>
        <v>461655065.02164489</v>
      </c>
      <c r="W2937" s="23">
        <f t="shared" ca="1" si="574"/>
        <v>-60371399.426260233</v>
      </c>
    </row>
    <row r="2938" spans="6:23" x14ac:dyDescent="0.35">
      <c r="F2938" s="22">
        <v>2936</v>
      </c>
      <c r="G2938" s="22">
        <f t="shared" ca="1" si="563"/>
        <v>0.2572781343482049</v>
      </c>
      <c r="H2938" s="19">
        <f t="shared" ca="1" si="564"/>
        <v>120447</v>
      </c>
      <c r="I2938" s="22">
        <f t="shared" ca="1" si="565"/>
        <v>114424.65</v>
      </c>
      <c r="J2938" s="19">
        <f t="shared" ca="1" si="565"/>
        <v>108703.4175</v>
      </c>
      <c r="K2938" s="22">
        <f t="shared" ca="1" si="565"/>
        <v>103268.246625</v>
      </c>
      <c r="L2938" s="19">
        <f t="shared" ca="1" si="566"/>
        <v>103268.246625</v>
      </c>
      <c r="M2938" s="20">
        <f t="shared" si="567"/>
        <v>5000</v>
      </c>
      <c r="N2938" s="22">
        <f t="shared" si="568"/>
        <v>4800</v>
      </c>
      <c r="O2938" s="20">
        <f t="shared" si="568"/>
        <v>4608</v>
      </c>
      <c r="P2938" s="22">
        <f t="shared" si="568"/>
        <v>4423.68</v>
      </c>
      <c r="Q2938" s="20">
        <f t="shared" si="562"/>
        <v>4246.7328000000007</v>
      </c>
      <c r="R2938" s="21">
        <f t="shared" ca="1" si="569"/>
        <v>602235000</v>
      </c>
      <c r="S2938" s="22">
        <f t="shared" ca="1" si="570"/>
        <v>549238320</v>
      </c>
      <c r="T2938" s="21">
        <f t="shared" ca="1" si="571"/>
        <v>500905347.83999997</v>
      </c>
      <c r="U2938" s="22">
        <f t="shared" ca="1" si="572"/>
        <v>456825677.23008001</v>
      </c>
      <c r="V2938" s="21">
        <f t="shared" ca="1" si="573"/>
        <v>438552650.14087689</v>
      </c>
      <c r="W2938" s="23">
        <f t="shared" ca="1" si="574"/>
        <v>-152431178.20284224</v>
      </c>
    </row>
    <row r="2939" spans="6:23" x14ac:dyDescent="0.35">
      <c r="F2939" s="22">
        <v>2937</v>
      </c>
      <c r="G2939" s="22">
        <f t="shared" ca="1" si="563"/>
        <v>0.39856592148473591</v>
      </c>
      <c r="H2939" s="19">
        <f t="shared" ca="1" si="564"/>
        <v>132288</v>
      </c>
      <c r="I2939" s="22">
        <f t="shared" ca="1" si="565"/>
        <v>125673.60000000001</v>
      </c>
      <c r="J2939" s="19">
        <f t="shared" ca="1" si="565"/>
        <v>119389.92000000001</v>
      </c>
      <c r="K2939" s="22">
        <f t="shared" ca="1" si="565"/>
        <v>113420.42400000001</v>
      </c>
      <c r="L2939" s="19">
        <f t="shared" ca="1" si="566"/>
        <v>113420.42400000001</v>
      </c>
      <c r="M2939" s="20">
        <f t="shared" si="567"/>
        <v>5000</v>
      </c>
      <c r="N2939" s="22">
        <f t="shared" si="568"/>
        <v>4800</v>
      </c>
      <c r="O2939" s="20">
        <f t="shared" si="568"/>
        <v>4608</v>
      </c>
      <c r="P2939" s="22">
        <f t="shared" si="568"/>
        <v>4423.68</v>
      </c>
      <c r="Q2939" s="20">
        <f t="shared" si="562"/>
        <v>4246.7328000000007</v>
      </c>
      <c r="R2939" s="21">
        <f t="shared" ca="1" si="569"/>
        <v>661440000</v>
      </c>
      <c r="S2939" s="22">
        <f t="shared" ca="1" si="570"/>
        <v>603233280</v>
      </c>
      <c r="T2939" s="21">
        <f t="shared" ca="1" si="571"/>
        <v>550148751.36000001</v>
      </c>
      <c r="U2939" s="22">
        <f t="shared" ca="1" si="572"/>
        <v>501735661.24032009</v>
      </c>
      <c r="V2939" s="21">
        <f t="shared" ca="1" si="573"/>
        <v>481666234.79070735</v>
      </c>
      <c r="W2939" s="23">
        <f t="shared" ca="1" si="574"/>
        <v>19370215.097946644</v>
      </c>
    </row>
    <row r="2940" spans="6:23" x14ac:dyDescent="0.35">
      <c r="F2940" s="22">
        <v>2938</v>
      </c>
      <c r="G2940" s="22">
        <f t="shared" ca="1" si="563"/>
        <v>0.73687378504848877</v>
      </c>
      <c r="H2940" s="19">
        <f t="shared" ca="1" si="564"/>
        <v>159012</v>
      </c>
      <c r="I2940" s="22">
        <f t="shared" ca="1" si="565"/>
        <v>151061.4</v>
      </c>
      <c r="J2940" s="19">
        <f t="shared" ca="1" si="565"/>
        <v>143508.32999999999</v>
      </c>
      <c r="K2940" s="22">
        <f t="shared" ca="1" si="565"/>
        <v>136332.9135</v>
      </c>
      <c r="L2940" s="19">
        <f t="shared" ca="1" si="566"/>
        <v>136332.9135</v>
      </c>
      <c r="M2940" s="20">
        <f t="shared" si="567"/>
        <v>5000</v>
      </c>
      <c r="N2940" s="22">
        <f t="shared" si="568"/>
        <v>4800</v>
      </c>
      <c r="O2940" s="20">
        <f t="shared" si="568"/>
        <v>4608</v>
      </c>
      <c r="P2940" s="22">
        <f t="shared" si="568"/>
        <v>4423.68</v>
      </c>
      <c r="Q2940" s="20">
        <f t="shared" si="562"/>
        <v>4246.7328000000007</v>
      </c>
      <c r="R2940" s="21">
        <f t="shared" ca="1" si="569"/>
        <v>795060000</v>
      </c>
      <c r="S2940" s="22">
        <f t="shared" ca="1" si="570"/>
        <v>725094720</v>
      </c>
      <c r="T2940" s="21">
        <f t="shared" ca="1" si="571"/>
        <v>661286384.63999999</v>
      </c>
      <c r="U2940" s="22">
        <f t="shared" ca="1" si="572"/>
        <v>603093182.79167998</v>
      </c>
      <c r="V2940" s="21">
        <f t="shared" ca="1" si="573"/>
        <v>578969455.48001289</v>
      </c>
      <c r="W2940" s="23">
        <f t="shared" ca="1" si="574"/>
        <v>407109463.01368713</v>
      </c>
    </row>
    <row r="2941" spans="6:23" x14ac:dyDescent="0.35">
      <c r="F2941" s="22">
        <v>2939</v>
      </c>
      <c r="G2941" s="22">
        <f t="shared" ca="1" si="563"/>
        <v>0.38418091502752005</v>
      </c>
      <c r="H2941" s="19">
        <f t="shared" ca="1" si="564"/>
        <v>131164</v>
      </c>
      <c r="I2941" s="22">
        <f t="shared" ca="1" si="565"/>
        <v>124605.8</v>
      </c>
      <c r="J2941" s="19">
        <f t="shared" ca="1" si="565"/>
        <v>118375.51000000001</v>
      </c>
      <c r="K2941" s="22">
        <f t="shared" ca="1" si="565"/>
        <v>112456.73450000001</v>
      </c>
      <c r="L2941" s="19">
        <f t="shared" ca="1" si="566"/>
        <v>112456.73450000001</v>
      </c>
      <c r="M2941" s="20">
        <f t="shared" si="567"/>
        <v>5000</v>
      </c>
      <c r="N2941" s="22">
        <f t="shared" si="568"/>
        <v>4800</v>
      </c>
      <c r="O2941" s="20">
        <f t="shared" si="568"/>
        <v>4608</v>
      </c>
      <c r="P2941" s="22">
        <f t="shared" si="568"/>
        <v>4423.68</v>
      </c>
      <c r="Q2941" s="20">
        <f t="shared" si="562"/>
        <v>4246.7328000000007</v>
      </c>
      <c r="R2941" s="21">
        <f t="shared" ca="1" si="569"/>
        <v>655820000</v>
      </c>
      <c r="S2941" s="22">
        <f t="shared" ca="1" si="570"/>
        <v>598107840</v>
      </c>
      <c r="T2941" s="21">
        <f t="shared" ca="1" si="571"/>
        <v>545474350.08000004</v>
      </c>
      <c r="U2941" s="22">
        <f t="shared" ca="1" si="572"/>
        <v>497472607.27296007</v>
      </c>
      <c r="V2941" s="21">
        <f t="shared" ca="1" si="573"/>
        <v>477573702.98204172</v>
      </c>
      <c r="W2941" s="23">
        <f t="shared" ca="1" si="574"/>
        <v>3062068.3138840199</v>
      </c>
    </row>
    <row r="2942" spans="6:23" x14ac:dyDescent="0.35">
      <c r="F2942" s="22">
        <v>2940</v>
      </c>
      <c r="G2942" s="22">
        <f t="shared" ca="1" si="563"/>
        <v>0.98031417092136519</v>
      </c>
      <c r="H2942" s="19">
        <f t="shared" ca="1" si="564"/>
        <v>201808</v>
      </c>
      <c r="I2942" s="22">
        <f t="shared" ca="1" si="565"/>
        <v>191717.6</v>
      </c>
      <c r="J2942" s="19">
        <f t="shared" ca="1" si="565"/>
        <v>182131.72</v>
      </c>
      <c r="K2942" s="22">
        <f t="shared" ca="1" si="565"/>
        <v>173025.13399999999</v>
      </c>
      <c r="L2942" s="19">
        <f t="shared" ca="1" si="566"/>
        <v>173025.13399999999</v>
      </c>
      <c r="M2942" s="20">
        <f t="shared" si="567"/>
        <v>5000</v>
      </c>
      <c r="N2942" s="22">
        <f t="shared" si="568"/>
        <v>4800</v>
      </c>
      <c r="O2942" s="20">
        <f t="shared" si="568"/>
        <v>4608</v>
      </c>
      <c r="P2942" s="22">
        <f t="shared" si="568"/>
        <v>4423.68</v>
      </c>
      <c r="Q2942" s="20">
        <f t="shared" si="562"/>
        <v>4246.7328000000007</v>
      </c>
      <c r="R2942" s="21">
        <f t="shared" ca="1" si="569"/>
        <v>1009040000</v>
      </c>
      <c r="S2942" s="22">
        <f t="shared" ca="1" si="570"/>
        <v>920244480</v>
      </c>
      <c r="T2942" s="21">
        <f t="shared" ca="1" si="571"/>
        <v>839262965.75999999</v>
      </c>
      <c r="U2942" s="22">
        <f t="shared" ca="1" si="572"/>
        <v>765407824.77312005</v>
      </c>
      <c r="V2942" s="21">
        <f t="shared" ca="1" si="573"/>
        <v>734791511.78219533</v>
      </c>
      <c r="W2942" s="23">
        <f t="shared" ca="1" si="574"/>
        <v>1028037799.1086597</v>
      </c>
    </row>
    <row r="2943" spans="6:23" x14ac:dyDescent="0.35">
      <c r="F2943" s="22">
        <v>2941</v>
      </c>
      <c r="G2943" s="22">
        <f t="shared" ca="1" si="563"/>
        <v>0.40313049841051385</v>
      </c>
      <c r="H2943" s="19">
        <f t="shared" ca="1" si="564"/>
        <v>132642</v>
      </c>
      <c r="I2943" s="22">
        <f t="shared" ca="1" si="565"/>
        <v>126009.9</v>
      </c>
      <c r="J2943" s="19">
        <f t="shared" ca="1" si="565"/>
        <v>119709.405</v>
      </c>
      <c r="K2943" s="22">
        <f t="shared" ca="1" si="565"/>
        <v>113723.93475</v>
      </c>
      <c r="L2943" s="19">
        <f t="shared" ca="1" si="566"/>
        <v>113723.93475</v>
      </c>
      <c r="M2943" s="20">
        <f t="shared" si="567"/>
        <v>5000</v>
      </c>
      <c r="N2943" s="22">
        <f t="shared" si="568"/>
        <v>4800</v>
      </c>
      <c r="O2943" s="20">
        <f t="shared" si="568"/>
        <v>4608</v>
      </c>
      <c r="P2943" s="22">
        <f t="shared" si="568"/>
        <v>4423.68</v>
      </c>
      <c r="Q2943" s="20">
        <f t="shared" si="562"/>
        <v>4246.7328000000007</v>
      </c>
      <c r="R2943" s="21">
        <f t="shared" ca="1" si="569"/>
        <v>663210000</v>
      </c>
      <c r="S2943" s="22">
        <f t="shared" ca="1" si="570"/>
        <v>604847520</v>
      </c>
      <c r="T2943" s="21">
        <f t="shared" ca="1" si="571"/>
        <v>551620938.24000001</v>
      </c>
      <c r="U2943" s="22">
        <f t="shared" ca="1" si="572"/>
        <v>503078295.67488003</v>
      </c>
      <c r="V2943" s="21">
        <f t="shared" ca="1" si="573"/>
        <v>482955163.84788489</v>
      </c>
      <c r="W2943" s="23">
        <f t="shared" ca="1" si="574"/>
        <v>24506410.793282986</v>
      </c>
    </row>
    <row r="2944" spans="6:23" x14ac:dyDescent="0.35">
      <c r="F2944" s="22">
        <v>2942</v>
      </c>
      <c r="G2944" s="22">
        <f t="shared" ca="1" si="563"/>
        <v>2.0396514436709312E-2</v>
      </c>
      <c r="H2944" s="19">
        <f t="shared" ca="1" si="564"/>
        <v>78631</v>
      </c>
      <c r="I2944" s="22">
        <f t="shared" ca="1" si="565"/>
        <v>74699.45</v>
      </c>
      <c r="J2944" s="19">
        <f t="shared" ca="1" si="565"/>
        <v>70964.477499999994</v>
      </c>
      <c r="K2944" s="22">
        <f t="shared" ca="1" si="565"/>
        <v>67416.253624999998</v>
      </c>
      <c r="L2944" s="19">
        <f t="shared" ca="1" si="566"/>
        <v>67416.253624999998</v>
      </c>
      <c r="M2944" s="20">
        <f t="shared" si="567"/>
        <v>5000</v>
      </c>
      <c r="N2944" s="22">
        <f t="shared" si="568"/>
        <v>4800</v>
      </c>
      <c r="O2944" s="20">
        <f t="shared" si="568"/>
        <v>4608</v>
      </c>
      <c r="P2944" s="22">
        <f t="shared" si="568"/>
        <v>4423.68</v>
      </c>
      <c r="Q2944" s="20">
        <f t="shared" si="562"/>
        <v>4246.7328000000007</v>
      </c>
      <c r="R2944" s="21">
        <f t="shared" ca="1" si="569"/>
        <v>393155000</v>
      </c>
      <c r="S2944" s="22">
        <f t="shared" ca="1" si="570"/>
        <v>358557360</v>
      </c>
      <c r="T2944" s="21">
        <f t="shared" ca="1" si="571"/>
        <v>327004312.31999999</v>
      </c>
      <c r="U2944" s="22">
        <f t="shared" ca="1" si="572"/>
        <v>298227932.83583999</v>
      </c>
      <c r="V2944" s="21">
        <f t="shared" ca="1" si="573"/>
        <v>286298815.52240646</v>
      </c>
      <c r="W2944" s="23">
        <f t="shared" ca="1" si="574"/>
        <v>-759140667.45761776</v>
      </c>
    </row>
    <row r="2945" spans="6:23" x14ac:dyDescent="0.35">
      <c r="F2945" s="22">
        <v>2943</v>
      </c>
      <c r="G2945" s="22">
        <f t="shared" ca="1" si="563"/>
        <v>0.18105019566505842</v>
      </c>
      <c r="H2945" s="19">
        <f t="shared" ca="1" si="564"/>
        <v>112659</v>
      </c>
      <c r="I2945" s="22">
        <f t="shared" ca="1" si="565"/>
        <v>107026.05</v>
      </c>
      <c r="J2945" s="19">
        <f t="shared" ca="1" si="565"/>
        <v>101674.7475</v>
      </c>
      <c r="K2945" s="22">
        <f t="shared" ca="1" si="565"/>
        <v>96591.010125000001</v>
      </c>
      <c r="L2945" s="19">
        <f t="shared" ca="1" si="566"/>
        <v>96591.010125000001</v>
      </c>
      <c r="M2945" s="20">
        <f t="shared" si="567"/>
        <v>5000</v>
      </c>
      <c r="N2945" s="22">
        <f t="shared" si="568"/>
        <v>4800</v>
      </c>
      <c r="O2945" s="20">
        <f t="shared" si="568"/>
        <v>4608</v>
      </c>
      <c r="P2945" s="22">
        <f t="shared" si="568"/>
        <v>4423.68</v>
      </c>
      <c r="Q2945" s="20">
        <f t="shared" si="562"/>
        <v>4246.7328000000007</v>
      </c>
      <c r="R2945" s="21">
        <f t="shared" ca="1" si="569"/>
        <v>563295000</v>
      </c>
      <c r="S2945" s="22">
        <f t="shared" ca="1" si="570"/>
        <v>513725040</v>
      </c>
      <c r="T2945" s="21">
        <f t="shared" ca="1" si="571"/>
        <v>468517236.48000002</v>
      </c>
      <c r="U2945" s="22">
        <f t="shared" ca="1" si="572"/>
        <v>427287719.66976005</v>
      </c>
      <c r="V2945" s="21">
        <f t="shared" ca="1" si="573"/>
        <v>410196210.88296968</v>
      </c>
      <c r="W2945" s="23">
        <f t="shared" ca="1" si="574"/>
        <v>-265427483.50024509</v>
      </c>
    </row>
    <row r="2946" spans="6:23" x14ac:dyDescent="0.35">
      <c r="F2946" s="22">
        <v>2944</v>
      </c>
      <c r="G2946" s="22">
        <f t="shared" ca="1" si="563"/>
        <v>0.94712438412664079</v>
      </c>
      <c r="H2946" s="19">
        <f t="shared" ca="1" si="564"/>
        <v>188528</v>
      </c>
      <c r="I2946" s="22">
        <f t="shared" ca="1" si="565"/>
        <v>179101.6</v>
      </c>
      <c r="J2946" s="19">
        <f t="shared" ca="1" si="565"/>
        <v>170146.52000000002</v>
      </c>
      <c r="K2946" s="22">
        <f t="shared" ca="1" si="565"/>
        <v>161639.19400000002</v>
      </c>
      <c r="L2946" s="19">
        <f t="shared" ca="1" si="566"/>
        <v>161639.19400000002</v>
      </c>
      <c r="M2946" s="20">
        <f t="shared" si="567"/>
        <v>5000</v>
      </c>
      <c r="N2946" s="22">
        <f t="shared" si="568"/>
        <v>4800</v>
      </c>
      <c r="O2946" s="20">
        <f t="shared" si="568"/>
        <v>4608</v>
      </c>
      <c r="P2946" s="22">
        <f t="shared" si="568"/>
        <v>4423.68</v>
      </c>
      <c r="Q2946" s="20">
        <f t="shared" si="562"/>
        <v>4246.7328000000007</v>
      </c>
      <c r="R2946" s="21">
        <f t="shared" ca="1" si="569"/>
        <v>942640000</v>
      </c>
      <c r="S2946" s="22">
        <f t="shared" ca="1" si="570"/>
        <v>859687680</v>
      </c>
      <c r="T2946" s="21">
        <f t="shared" ca="1" si="571"/>
        <v>784035164.16000009</v>
      </c>
      <c r="U2946" s="22">
        <f t="shared" ca="1" si="572"/>
        <v>715040069.71392012</v>
      </c>
      <c r="V2946" s="21">
        <f t="shared" ca="1" si="573"/>
        <v>686438466.92536342</v>
      </c>
      <c r="W2946" s="23">
        <f t="shared" ca="1" si="574"/>
        <v>835357915.39660168</v>
      </c>
    </row>
    <row r="2947" spans="6:23" x14ac:dyDescent="0.35">
      <c r="F2947" s="22">
        <v>2945</v>
      </c>
      <c r="G2947" s="22">
        <f t="shared" ca="1" si="563"/>
        <v>0.74234274206354378</v>
      </c>
      <c r="H2947" s="19">
        <f t="shared" ca="1" si="564"/>
        <v>159518</v>
      </c>
      <c r="I2947" s="22">
        <f t="shared" ca="1" si="565"/>
        <v>151542.1</v>
      </c>
      <c r="J2947" s="19">
        <f t="shared" ca="1" si="565"/>
        <v>143964.995</v>
      </c>
      <c r="K2947" s="22">
        <f t="shared" ca="1" si="565"/>
        <v>136766.74525000001</v>
      </c>
      <c r="L2947" s="19">
        <f t="shared" ca="1" si="566"/>
        <v>136766.74525000001</v>
      </c>
      <c r="M2947" s="20">
        <f t="shared" si="567"/>
        <v>5000</v>
      </c>
      <c r="N2947" s="22">
        <f t="shared" si="568"/>
        <v>4800</v>
      </c>
      <c r="O2947" s="20">
        <f t="shared" si="568"/>
        <v>4608</v>
      </c>
      <c r="P2947" s="22">
        <f t="shared" si="568"/>
        <v>4423.68</v>
      </c>
      <c r="Q2947" s="20">
        <f t="shared" si="568"/>
        <v>4246.7328000000007</v>
      </c>
      <c r="R2947" s="21">
        <f t="shared" ca="1" si="569"/>
        <v>797590000</v>
      </c>
      <c r="S2947" s="22">
        <f t="shared" ca="1" si="570"/>
        <v>727402080</v>
      </c>
      <c r="T2947" s="21">
        <f t="shared" ca="1" si="571"/>
        <v>663390696.96000004</v>
      </c>
      <c r="U2947" s="22">
        <f t="shared" ca="1" si="572"/>
        <v>605012315.62752008</v>
      </c>
      <c r="V2947" s="21">
        <f t="shared" ca="1" si="573"/>
        <v>580811823.00241935</v>
      </c>
      <c r="W2947" s="23">
        <f t="shared" ca="1" si="574"/>
        <v>414451030.87199354</v>
      </c>
    </row>
    <row r="2948" spans="6:23" x14ac:dyDescent="0.35">
      <c r="F2948" s="22">
        <v>2946</v>
      </c>
      <c r="G2948" s="22">
        <f t="shared" ref="G2948:G3011" ca="1" si="575">RAND()</f>
        <v>0.46835966939506946</v>
      </c>
      <c r="H2948" s="19">
        <f t="shared" ref="H2948:H3011" ca="1" si="576">ROUND(_xlfn.NORM.INV(G2948,$B$4,$B$5),0)</f>
        <v>137618</v>
      </c>
      <c r="I2948" s="22">
        <f t="shared" ref="I2948:K3011" ca="1" si="577">H2948-$B$7*H2948</f>
        <v>130737.1</v>
      </c>
      <c r="J2948" s="19">
        <f t="shared" ca="1" si="577"/>
        <v>124200.24500000001</v>
      </c>
      <c r="K2948" s="22">
        <f t="shared" ca="1" si="577"/>
        <v>117990.23275000001</v>
      </c>
      <c r="L2948" s="19">
        <f t="shared" ref="L2948:L3011" ca="1" si="578">J2948-$B$7*J2948</f>
        <v>117990.23275000001</v>
      </c>
      <c r="M2948" s="20">
        <f t="shared" ref="M2948:M3011" si="579">$B$3</f>
        <v>5000</v>
      </c>
      <c r="N2948" s="22">
        <f t="shared" ref="N2948:Q3011" si="580">M2948-$B$8*M2948</f>
        <v>4800</v>
      </c>
      <c r="O2948" s="20">
        <f t="shared" si="580"/>
        <v>4608</v>
      </c>
      <c r="P2948" s="22">
        <f t="shared" si="580"/>
        <v>4423.68</v>
      </c>
      <c r="Q2948" s="20">
        <f t="shared" si="580"/>
        <v>4246.7328000000007</v>
      </c>
      <c r="R2948" s="21">
        <f t="shared" ref="R2948:R3011" ca="1" si="581">H2948*M2948</f>
        <v>688090000</v>
      </c>
      <c r="S2948" s="22">
        <f t="shared" ref="S2948:S3011" ca="1" si="582">I2948*N2948</f>
        <v>627538080</v>
      </c>
      <c r="T2948" s="21">
        <f t="shared" ref="T2948:T3011" ca="1" si="583">J2948*O2948</f>
        <v>572314728.96000004</v>
      </c>
      <c r="U2948" s="22">
        <f t="shared" ref="U2948:U3011" ca="1" si="584">K2948*P2948</f>
        <v>521951032.8115201</v>
      </c>
      <c r="V2948" s="21">
        <f t="shared" ref="V2948:V3011" ca="1" si="585">L2948*Q2948</f>
        <v>501072991.49905932</v>
      </c>
      <c r="W2948" s="23">
        <f t="shared" ref="W2948:W3011" ca="1" si="586">NPV($B$6,R2948,S2948,T2948,U2948,V2948)-$B$2</f>
        <v>96703331.075752974</v>
      </c>
    </row>
    <row r="2949" spans="6:23" x14ac:dyDescent="0.35">
      <c r="F2949" s="22">
        <v>2947</v>
      </c>
      <c r="G2949" s="22">
        <f t="shared" ca="1" si="575"/>
        <v>0.73765460014926387</v>
      </c>
      <c r="H2949" s="19">
        <f t="shared" ca="1" si="576"/>
        <v>159084</v>
      </c>
      <c r="I2949" s="22">
        <f t="shared" ca="1" si="577"/>
        <v>151129.79999999999</v>
      </c>
      <c r="J2949" s="19">
        <f t="shared" ca="1" si="577"/>
        <v>143573.31</v>
      </c>
      <c r="K2949" s="22">
        <f t="shared" ca="1" si="577"/>
        <v>136394.64449999999</v>
      </c>
      <c r="L2949" s="19">
        <f t="shared" ca="1" si="578"/>
        <v>136394.64449999999</v>
      </c>
      <c r="M2949" s="20">
        <f t="shared" si="579"/>
        <v>5000</v>
      </c>
      <c r="N2949" s="22">
        <f t="shared" si="580"/>
        <v>4800</v>
      </c>
      <c r="O2949" s="20">
        <f t="shared" si="580"/>
        <v>4608</v>
      </c>
      <c r="P2949" s="22">
        <f t="shared" si="580"/>
        <v>4423.68</v>
      </c>
      <c r="Q2949" s="20">
        <f t="shared" si="580"/>
        <v>4246.7328000000007</v>
      </c>
      <c r="R2949" s="21">
        <f t="shared" ca="1" si="581"/>
        <v>795420000</v>
      </c>
      <c r="S2949" s="22">
        <f t="shared" ca="1" si="582"/>
        <v>725423040</v>
      </c>
      <c r="T2949" s="21">
        <f t="shared" ca="1" si="583"/>
        <v>661585812.48000002</v>
      </c>
      <c r="U2949" s="22">
        <f t="shared" ca="1" si="584"/>
        <v>603366260.98176003</v>
      </c>
      <c r="V2949" s="21">
        <f t="shared" ca="1" si="585"/>
        <v>579231610.54248965</v>
      </c>
      <c r="W2949" s="23">
        <f t="shared" ca="1" si="586"/>
        <v>408154112.9856205</v>
      </c>
    </row>
    <row r="2950" spans="6:23" x14ac:dyDescent="0.35">
      <c r="F2950" s="22">
        <v>2948</v>
      </c>
      <c r="G2950" s="22">
        <f t="shared" ca="1" si="575"/>
        <v>1.7700020523221394E-2</v>
      </c>
      <c r="H2950" s="19">
        <f t="shared" ca="1" si="576"/>
        <v>76887</v>
      </c>
      <c r="I2950" s="22">
        <f t="shared" ca="1" si="577"/>
        <v>73042.649999999994</v>
      </c>
      <c r="J2950" s="19">
        <f t="shared" ca="1" si="577"/>
        <v>69390.517499999987</v>
      </c>
      <c r="K2950" s="22">
        <f t="shared" ca="1" si="577"/>
        <v>65920.991624999995</v>
      </c>
      <c r="L2950" s="19">
        <f t="shared" ca="1" si="578"/>
        <v>65920.991624999995</v>
      </c>
      <c r="M2950" s="20">
        <f t="shared" si="579"/>
        <v>5000</v>
      </c>
      <c r="N2950" s="22">
        <f t="shared" si="580"/>
        <v>4800</v>
      </c>
      <c r="O2950" s="20">
        <f t="shared" si="580"/>
        <v>4608</v>
      </c>
      <c r="P2950" s="22">
        <f t="shared" si="580"/>
        <v>4423.68</v>
      </c>
      <c r="Q2950" s="20">
        <f t="shared" si="580"/>
        <v>4246.7328000000007</v>
      </c>
      <c r="R2950" s="21">
        <f t="shared" ca="1" si="581"/>
        <v>384435000</v>
      </c>
      <c r="S2950" s="22">
        <f t="shared" ca="1" si="582"/>
        <v>350604720</v>
      </c>
      <c r="T2950" s="21">
        <f t="shared" ca="1" si="583"/>
        <v>319751504.63999993</v>
      </c>
      <c r="U2950" s="22">
        <f t="shared" ca="1" si="584"/>
        <v>291613372.23167998</v>
      </c>
      <c r="V2950" s="21">
        <f t="shared" ca="1" si="585"/>
        <v>279948837.34241283</v>
      </c>
      <c r="W2950" s="23">
        <f t="shared" ca="1" si="586"/>
        <v>-784444411.22221351</v>
      </c>
    </row>
    <row r="2951" spans="6:23" x14ac:dyDescent="0.35">
      <c r="F2951" s="22">
        <v>2949</v>
      </c>
      <c r="G2951" s="22">
        <f t="shared" ca="1" si="575"/>
        <v>0.74940059214107912</v>
      </c>
      <c r="H2951" s="19">
        <f t="shared" ca="1" si="576"/>
        <v>160178</v>
      </c>
      <c r="I2951" s="22">
        <f t="shared" ca="1" si="577"/>
        <v>152169.1</v>
      </c>
      <c r="J2951" s="19">
        <f t="shared" ca="1" si="577"/>
        <v>144560.64500000002</v>
      </c>
      <c r="K2951" s="22">
        <f t="shared" ca="1" si="577"/>
        <v>137332.61275000003</v>
      </c>
      <c r="L2951" s="19">
        <f t="shared" ca="1" si="578"/>
        <v>137332.61275000003</v>
      </c>
      <c r="M2951" s="20">
        <f t="shared" si="579"/>
        <v>5000</v>
      </c>
      <c r="N2951" s="22">
        <f t="shared" si="580"/>
        <v>4800</v>
      </c>
      <c r="O2951" s="20">
        <f t="shared" si="580"/>
        <v>4608</v>
      </c>
      <c r="P2951" s="22">
        <f t="shared" si="580"/>
        <v>4423.68</v>
      </c>
      <c r="Q2951" s="20">
        <f t="shared" si="580"/>
        <v>4246.7328000000007</v>
      </c>
      <c r="R2951" s="21">
        <f t="shared" ca="1" si="581"/>
        <v>800890000</v>
      </c>
      <c r="S2951" s="22">
        <f t="shared" ca="1" si="582"/>
        <v>730411680</v>
      </c>
      <c r="T2951" s="21">
        <f t="shared" ca="1" si="583"/>
        <v>666135452.16000009</v>
      </c>
      <c r="U2951" s="22">
        <f t="shared" ca="1" si="584"/>
        <v>607515532.36992013</v>
      </c>
      <c r="V2951" s="21">
        <f t="shared" ca="1" si="585"/>
        <v>583214911.07512343</v>
      </c>
      <c r="W2951" s="23">
        <f t="shared" ca="1" si="586"/>
        <v>424026988.94804478</v>
      </c>
    </row>
    <row r="2952" spans="6:23" x14ac:dyDescent="0.35">
      <c r="F2952" s="22">
        <v>2950</v>
      </c>
      <c r="G2952" s="22">
        <f t="shared" ca="1" si="575"/>
        <v>0.42273026786060175</v>
      </c>
      <c r="H2952" s="19">
        <f t="shared" ca="1" si="576"/>
        <v>134153</v>
      </c>
      <c r="I2952" s="22">
        <f t="shared" ca="1" si="577"/>
        <v>127445.35</v>
      </c>
      <c r="J2952" s="19">
        <f t="shared" ca="1" si="577"/>
        <v>121073.0825</v>
      </c>
      <c r="K2952" s="22">
        <f t="shared" ca="1" si="577"/>
        <v>115019.428375</v>
      </c>
      <c r="L2952" s="19">
        <f t="shared" ca="1" si="578"/>
        <v>115019.428375</v>
      </c>
      <c r="M2952" s="20">
        <f t="shared" si="579"/>
        <v>5000</v>
      </c>
      <c r="N2952" s="22">
        <f t="shared" si="580"/>
        <v>4800</v>
      </c>
      <c r="O2952" s="20">
        <f t="shared" si="580"/>
        <v>4608</v>
      </c>
      <c r="P2952" s="22">
        <f t="shared" si="580"/>
        <v>4423.68</v>
      </c>
      <c r="Q2952" s="20">
        <f t="shared" si="580"/>
        <v>4246.7328000000007</v>
      </c>
      <c r="R2952" s="21">
        <f t="shared" ca="1" si="581"/>
        <v>670765000</v>
      </c>
      <c r="S2952" s="22">
        <f t="shared" ca="1" si="582"/>
        <v>611737680</v>
      </c>
      <c r="T2952" s="21">
        <f t="shared" ca="1" si="583"/>
        <v>557904764.15999997</v>
      </c>
      <c r="U2952" s="22">
        <f t="shared" ca="1" si="584"/>
        <v>508809144.91392004</v>
      </c>
      <c r="V2952" s="21">
        <f t="shared" ca="1" si="585"/>
        <v>488456779.11736327</v>
      </c>
      <c r="W2952" s="23">
        <f t="shared" ca="1" si="586"/>
        <v>46429551.176485062</v>
      </c>
    </row>
    <row r="2953" spans="6:23" x14ac:dyDescent="0.35">
      <c r="F2953" s="22">
        <v>2951</v>
      </c>
      <c r="G2953" s="22">
        <f t="shared" ca="1" si="575"/>
        <v>0.64915025315448238</v>
      </c>
      <c r="H2953" s="19">
        <f t="shared" ca="1" si="576"/>
        <v>151491</v>
      </c>
      <c r="I2953" s="22">
        <f t="shared" ca="1" si="577"/>
        <v>143916.45000000001</v>
      </c>
      <c r="J2953" s="19">
        <f t="shared" ca="1" si="577"/>
        <v>136720.6275</v>
      </c>
      <c r="K2953" s="22">
        <f t="shared" ca="1" si="577"/>
        <v>129884.596125</v>
      </c>
      <c r="L2953" s="19">
        <f t="shared" ca="1" si="578"/>
        <v>129884.596125</v>
      </c>
      <c r="M2953" s="20">
        <f t="shared" si="579"/>
        <v>5000</v>
      </c>
      <c r="N2953" s="22">
        <f t="shared" si="580"/>
        <v>4800</v>
      </c>
      <c r="O2953" s="20">
        <f t="shared" si="580"/>
        <v>4608</v>
      </c>
      <c r="P2953" s="22">
        <f t="shared" si="580"/>
        <v>4423.68</v>
      </c>
      <c r="Q2953" s="20">
        <f t="shared" si="580"/>
        <v>4246.7328000000007</v>
      </c>
      <c r="R2953" s="21">
        <f t="shared" ca="1" si="581"/>
        <v>757455000</v>
      </c>
      <c r="S2953" s="22">
        <f t="shared" ca="1" si="582"/>
        <v>690798960</v>
      </c>
      <c r="T2953" s="21">
        <f t="shared" ca="1" si="583"/>
        <v>630008651.51999998</v>
      </c>
      <c r="U2953" s="22">
        <f t="shared" ca="1" si="584"/>
        <v>574567890.18624008</v>
      </c>
      <c r="V2953" s="21">
        <f t="shared" ca="1" si="585"/>
        <v>551585174.57879043</v>
      </c>
      <c r="W2953" s="23">
        <f t="shared" ca="1" si="586"/>
        <v>297987068.02886915</v>
      </c>
    </row>
    <row r="2954" spans="6:23" x14ac:dyDescent="0.35">
      <c r="F2954" s="22">
        <v>2952</v>
      </c>
      <c r="G2954" s="22">
        <f t="shared" ca="1" si="575"/>
        <v>6.5641269566265592E-2</v>
      </c>
      <c r="H2954" s="19">
        <f t="shared" ca="1" si="576"/>
        <v>94728</v>
      </c>
      <c r="I2954" s="22">
        <f t="shared" ca="1" si="577"/>
        <v>89991.6</v>
      </c>
      <c r="J2954" s="19">
        <f t="shared" ca="1" si="577"/>
        <v>85492.02</v>
      </c>
      <c r="K2954" s="22">
        <f t="shared" ca="1" si="577"/>
        <v>81217.419000000009</v>
      </c>
      <c r="L2954" s="19">
        <f t="shared" ca="1" si="578"/>
        <v>81217.419000000009</v>
      </c>
      <c r="M2954" s="20">
        <f t="shared" si="579"/>
        <v>5000</v>
      </c>
      <c r="N2954" s="22">
        <f t="shared" si="580"/>
        <v>4800</v>
      </c>
      <c r="O2954" s="20">
        <f t="shared" si="580"/>
        <v>4608</v>
      </c>
      <c r="P2954" s="22">
        <f t="shared" si="580"/>
        <v>4423.68</v>
      </c>
      <c r="Q2954" s="20">
        <f t="shared" si="580"/>
        <v>4246.7328000000007</v>
      </c>
      <c r="R2954" s="21">
        <f t="shared" ca="1" si="581"/>
        <v>473640000</v>
      </c>
      <c r="S2954" s="22">
        <f t="shared" ca="1" si="582"/>
        <v>431959680</v>
      </c>
      <c r="T2954" s="21">
        <f t="shared" ca="1" si="583"/>
        <v>393947228.16000003</v>
      </c>
      <c r="U2954" s="22">
        <f t="shared" ca="1" si="584"/>
        <v>359279872.08192009</v>
      </c>
      <c r="V2954" s="21">
        <f t="shared" ca="1" si="585"/>
        <v>344908677.19864327</v>
      </c>
      <c r="W2954" s="23">
        <f t="shared" ca="1" si="586"/>
        <v>-525588853.5936873</v>
      </c>
    </row>
    <row r="2955" spans="6:23" x14ac:dyDescent="0.35">
      <c r="F2955" s="22">
        <v>2953</v>
      </c>
      <c r="G2955" s="22">
        <f t="shared" ca="1" si="575"/>
        <v>0.72313332423275023</v>
      </c>
      <c r="H2955" s="19">
        <f t="shared" ca="1" si="576"/>
        <v>157765</v>
      </c>
      <c r="I2955" s="22">
        <f t="shared" ca="1" si="577"/>
        <v>149876.75</v>
      </c>
      <c r="J2955" s="19">
        <f t="shared" ca="1" si="577"/>
        <v>142382.91250000001</v>
      </c>
      <c r="K2955" s="22">
        <f t="shared" ca="1" si="577"/>
        <v>135263.766875</v>
      </c>
      <c r="L2955" s="19">
        <f t="shared" ca="1" si="578"/>
        <v>135263.766875</v>
      </c>
      <c r="M2955" s="20">
        <f t="shared" si="579"/>
        <v>5000</v>
      </c>
      <c r="N2955" s="22">
        <f t="shared" si="580"/>
        <v>4800</v>
      </c>
      <c r="O2955" s="20">
        <f t="shared" si="580"/>
        <v>4608</v>
      </c>
      <c r="P2955" s="22">
        <f t="shared" si="580"/>
        <v>4423.68</v>
      </c>
      <c r="Q2955" s="20">
        <f t="shared" si="580"/>
        <v>4246.7328000000007</v>
      </c>
      <c r="R2955" s="21">
        <f t="shared" ca="1" si="581"/>
        <v>788825000</v>
      </c>
      <c r="S2955" s="22">
        <f t="shared" ca="1" si="582"/>
        <v>719408400</v>
      </c>
      <c r="T2955" s="21">
        <f t="shared" ca="1" si="583"/>
        <v>656100460.80000007</v>
      </c>
      <c r="U2955" s="22">
        <f t="shared" ca="1" si="584"/>
        <v>598363620.24960005</v>
      </c>
      <c r="V2955" s="21">
        <f t="shared" ca="1" si="585"/>
        <v>574429075.43961608</v>
      </c>
      <c r="W2955" s="23">
        <f t="shared" ca="1" si="586"/>
        <v>389016705.8609066</v>
      </c>
    </row>
    <row r="2956" spans="6:23" x14ac:dyDescent="0.35">
      <c r="F2956" s="22">
        <v>2954</v>
      </c>
      <c r="G2956" s="22">
        <f t="shared" ca="1" si="575"/>
        <v>0.33779197696269292</v>
      </c>
      <c r="H2956" s="19">
        <f t="shared" ca="1" si="576"/>
        <v>127445</v>
      </c>
      <c r="I2956" s="22">
        <f t="shared" ca="1" si="577"/>
        <v>121072.75</v>
      </c>
      <c r="J2956" s="19">
        <f t="shared" ca="1" si="577"/>
        <v>115019.1125</v>
      </c>
      <c r="K2956" s="22">
        <f t="shared" ca="1" si="577"/>
        <v>109268.156875</v>
      </c>
      <c r="L2956" s="19">
        <f t="shared" ca="1" si="578"/>
        <v>109268.156875</v>
      </c>
      <c r="M2956" s="20">
        <f t="shared" si="579"/>
        <v>5000</v>
      </c>
      <c r="N2956" s="22">
        <f t="shared" si="580"/>
        <v>4800</v>
      </c>
      <c r="O2956" s="20">
        <f t="shared" si="580"/>
        <v>4608</v>
      </c>
      <c r="P2956" s="22">
        <f t="shared" si="580"/>
        <v>4423.68</v>
      </c>
      <c r="Q2956" s="20">
        <f t="shared" si="580"/>
        <v>4246.7328000000007</v>
      </c>
      <c r="R2956" s="21">
        <f t="shared" ca="1" si="581"/>
        <v>637225000</v>
      </c>
      <c r="S2956" s="22">
        <f t="shared" ca="1" si="582"/>
        <v>581149200</v>
      </c>
      <c r="T2956" s="21">
        <f t="shared" ca="1" si="583"/>
        <v>530008070.40000004</v>
      </c>
      <c r="U2956" s="22">
        <f t="shared" ca="1" si="584"/>
        <v>483367360.20480001</v>
      </c>
      <c r="V2956" s="21">
        <f t="shared" ca="1" si="585"/>
        <v>464032665.79660809</v>
      </c>
      <c r="W2956" s="23">
        <f t="shared" ca="1" si="586"/>
        <v>-50897004.541925192</v>
      </c>
    </row>
    <row r="2957" spans="6:23" x14ac:dyDescent="0.35">
      <c r="F2957" s="22">
        <v>2955</v>
      </c>
      <c r="G2957" s="22">
        <f t="shared" ca="1" si="575"/>
        <v>0.43685223652950511</v>
      </c>
      <c r="H2957" s="19">
        <f t="shared" ca="1" si="576"/>
        <v>135231</v>
      </c>
      <c r="I2957" s="22">
        <f t="shared" ca="1" si="577"/>
        <v>128469.45</v>
      </c>
      <c r="J2957" s="19">
        <f t="shared" ca="1" si="577"/>
        <v>122045.97749999999</v>
      </c>
      <c r="K2957" s="22">
        <f t="shared" ca="1" si="577"/>
        <v>115943.678625</v>
      </c>
      <c r="L2957" s="19">
        <f t="shared" ca="1" si="578"/>
        <v>115943.678625</v>
      </c>
      <c r="M2957" s="20">
        <f t="shared" si="579"/>
        <v>5000</v>
      </c>
      <c r="N2957" s="22">
        <f t="shared" si="580"/>
        <v>4800</v>
      </c>
      <c r="O2957" s="20">
        <f t="shared" si="580"/>
        <v>4608</v>
      </c>
      <c r="P2957" s="22">
        <f t="shared" si="580"/>
        <v>4423.68</v>
      </c>
      <c r="Q2957" s="20">
        <f t="shared" si="580"/>
        <v>4246.7328000000007</v>
      </c>
      <c r="R2957" s="21">
        <f t="shared" ca="1" si="581"/>
        <v>676155000</v>
      </c>
      <c r="S2957" s="22">
        <f t="shared" ca="1" si="582"/>
        <v>616653360</v>
      </c>
      <c r="T2957" s="21">
        <f t="shared" ca="1" si="583"/>
        <v>562387864.31999993</v>
      </c>
      <c r="U2957" s="22">
        <f t="shared" ca="1" si="584"/>
        <v>512897732.25984001</v>
      </c>
      <c r="V2957" s="21">
        <f t="shared" ca="1" si="585"/>
        <v>492381822.96944648</v>
      </c>
      <c r="W2957" s="23">
        <f t="shared" ca="1" si="586"/>
        <v>62070282.700701714</v>
      </c>
    </row>
    <row r="2958" spans="6:23" x14ac:dyDescent="0.35">
      <c r="F2958" s="22">
        <v>2956</v>
      </c>
      <c r="G2958" s="22">
        <f t="shared" ca="1" si="575"/>
        <v>0.3080806730884259</v>
      </c>
      <c r="H2958" s="19">
        <f t="shared" ca="1" si="576"/>
        <v>124961</v>
      </c>
      <c r="I2958" s="22">
        <f t="shared" ca="1" si="577"/>
        <v>118712.95</v>
      </c>
      <c r="J2958" s="19">
        <f t="shared" ca="1" si="577"/>
        <v>112777.30249999999</v>
      </c>
      <c r="K2958" s="22">
        <f t="shared" ca="1" si="577"/>
        <v>107138.43737499999</v>
      </c>
      <c r="L2958" s="19">
        <f t="shared" ca="1" si="578"/>
        <v>107138.43737499999</v>
      </c>
      <c r="M2958" s="20">
        <f t="shared" si="579"/>
        <v>5000</v>
      </c>
      <c r="N2958" s="22">
        <f t="shared" si="580"/>
        <v>4800</v>
      </c>
      <c r="O2958" s="20">
        <f t="shared" si="580"/>
        <v>4608</v>
      </c>
      <c r="P2958" s="22">
        <f t="shared" si="580"/>
        <v>4423.68</v>
      </c>
      <c r="Q2958" s="20">
        <f t="shared" si="580"/>
        <v>4246.7328000000007</v>
      </c>
      <c r="R2958" s="21">
        <f t="shared" ca="1" si="581"/>
        <v>624805000</v>
      </c>
      <c r="S2958" s="22">
        <f t="shared" ca="1" si="582"/>
        <v>569822160</v>
      </c>
      <c r="T2958" s="21">
        <f t="shared" ca="1" si="583"/>
        <v>519677809.91999996</v>
      </c>
      <c r="U2958" s="22">
        <f t="shared" ca="1" si="584"/>
        <v>473946162.64704001</v>
      </c>
      <c r="V2958" s="21">
        <f t="shared" ca="1" si="585"/>
        <v>454988316.14115846</v>
      </c>
      <c r="W2958" s="23">
        <f t="shared" ca="1" si="586"/>
        <v>-86937428.57360816</v>
      </c>
    </row>
    <row r="2959" spans="6:23" x14ac:dyDescent="0.35">
      <c r="F2959" s="22">
        <v>2957</v>
      </c>
      <c r="G2959" s="22">
        <f t="shared" ca="1" si="575"/>
        <v>0.17438716220952033</v>
      </c>
      <c r="H2959" s="19">
        <f t="shared" ca="1" si="576"/>
        <v>111891</v>
      </c>
      <c r="I2959" s="22">
        <f t="shared" ca="1" si="577"/>
        <v>106296.45</v>
      </c>
      <c r="J2959" s="19">
        <f t="shared" ca="1" si="577"/>
        <v>100981.6275</v>
      </c>
      <c r="K2959" s="22">
        <f t="shared" ca="1" si="577"/>
        <v>95932.546125000008</v>
      </c>
      <c r="L2959" s="19">
        <f t="shared" ca="1" si="578"/>
        <v>95932.546125000008</v>
      </c>
      <c r="M2959" s="20">
        <f t="shared" si="579"/>
        <v>5000</v>
      </c>
      <c r="N2959" s="22">
        <f t="shared" si="580"/>
        <v>4800</v>
      </c>
      <c r="O2959" s="20">
        <f t="shared" si="580"/>
        <v>4608</v>
      </c>
      <c r="P2959" s="22">
        <f t="shared" si="580"/>
        <v>4423.68</v>
      </c>
      <c r="Q2959" s="20">
        <f t="shared" si="580"/>
        <v>4246.7328000000007</v>
      </c>
      <c r="R2959" s="21">
        <f t="shared" ca="1" si="581"/>
        <v>559455000</v>
      </c>
      <c r="S2959" s="22">
        <f t="shared" ca="1" si="582"/>
        <v>510222960</v>
      </c>
      <c r="T2959" s="21">
        <f t="shared" ca="1" si="583"/>
        <v>465323339.51999998</v>
      </c>
      <c r="U2959" s="22">
        <f t="shared" ca="1" si="584"/>
        <v>424374885.64224005</v>
      </c>
      <c r="V2959" s="21">
        <f t="shared" ca="1" si="585"/>
        <v>407399890.21655053</v>
      </c>
      <c r="W2959" s="23">
        <f t="shared" ca="1" si="586"/>
        <v>-276570416.53419542</v>
      </c>
    </row>
    <row r="2960" spans="6:23" x14ac:dyDescent="0.35">
      <c r="F2960" s="22">
        <v>2958</v>
      </c>
      <c r="G2960" s="22">
        <f t="shared" ca="1" si="575"/>
        <v>0.51748171815334365</v>
      </c>
      <c r="H2960" s="19">
        <f t="shared" ca="1" si="576"/>
        <v>141315</v>
      </c>
      <c r="I2960" s="22">
        <f t="shared" ca="1" si="577"/>
        <v>134249.25</v>
      </c>
      <c r="J2960" s="19">
        <f t="shared" ca="1" si="577"/>
        <v>127536.78750000001</v>
      </c>
      <c r="K2960" s="22">
        <f t="shared" ca="1" si="577"/>
        <v>121159.94812500001</v>
      </c>
      <c r="L2960" s="19">
        <f t="shared" ca="1" si="578"/>
        <v>121159.94812500001</v>
      </c>
      <c r="M2960" s="20">
        <f t="shared" si="579"/>
        <v>5000</v>
      </c>
      <c r="N2960" s="22">
        <f t="shared" si="580"/>
        <v>4800</v>
      </c>
      <c r="O2960" s="20">
        <f t="shared" si="580"/>
        <v>4608</v>
      </c>
      <c r="P2960" s="22">
        <f t="shared" si="580"/>
        <v>4423.68</v>
      </c>
      <c r="Q2960" s="20">
        <f t="shared" si="580"/>
        <v>4246.7328000000007</v>
      </c>
      <c r="R2960" s="21">
        <f t="shared" ca="1" si="581"/>
        <v>706575000</v>
      </c>
      <c r="S2960" s="22">
        <f t="shared" ca="1" si="582"/>
        <v>644396400</v>
      </c>
      <c r="T2960" s="21">
        <f t="shared" ca="1" si="583"/>
        <v>587689516.80000007</v>
      </c>
      <c r="U2960" s="22">
        <f t="shared" ca="1" si="584"/>
        <v>535972839.32160008</v>
      </c>
      <c r="V2960" s="21">
        <f t="shared" ca="1" si="585"/>
        <v>514533925.74873614</v>
      </c>
      <c r="W2960" s="23">
        <f t="shared" ca="1" si="586"/>
        <v>150343205.32902741</v>
      </c>
    </row>
    <row r="2961" spans="6:23" x14ac:dyDescent="0.35">
      <c r="F2961" s="22">
        <v>2959</v>
      </c>
      <c r="G2961" s="22">
        <f t="shared" ca="1" si="575"/>
        <v>3.7456437044736113E-2</v>
      </c>
      <c r="H2961" s="19">
        <f t="shared" ca="1" si="576"/>
        <v>86570</v>
      </c>
      <c r="I2961" s="22">
        <f t="shared" ca="1" si="577"/>
        <v>82241.5</v>
      </c>
      <c r="J2961" s="19">
        <f t="shared" ca="1" si="577"/>
        <v>78129.425000000003</v>
      </c>
      <c r="K2961" s="22">
        <f t="shared" ca="1" si="577"/>
        <v>74222.953750000001</v>
      </c>
      <c r="L2961" s="19">
        <f t="shared" ca="1" si="578"/>
        <v>74222.953750000001</v>
      </c>
      <c r="M2961" s="20">
        <f t="shared" si="579"/>
        <v>5000</v>
      </c>
      <c r="N2961" s="22">
        <f t="shared" si="580"/>
        <v>4800</v>
      </c>
      <c r="O2961" s="20">
        <f t="shared" si="580"/>
        <v>4608</v>
      </c>
      <c r="P2961" s="22">
        <f t="shared" si="580"/>
        <v>4423.68</v>
      </c>
      <c r="Q2961" s="20">
        <f t="shared" si="580"/>
        <v>4246.7328000000007</v>
      </c>
      <c r="R2961" s="21">
        <f t="shared" ca="1" si="581"/>
        <v>432850000</v>
      </c>
      <c r="S2961" s="22">
        <f t="shared" ca="1" si="582"/>
        <v>394759200</v>
      </c>
      <c r="T2961" s="21">
        <f t="shared" ca="1" si="583"/>
        <v>360020390.40000004</v>
      </c>
      <c r="U2961" s="22">
        <f t="shared" ca="1" si="584"/>
        <v>328338596.04480004</v>
      </c>
      <c r="V2961" s="21">
        <f t="shared" ca="1" si="585"/>
        <v>315205052.20300806</v>
      </c>
      <c r="W2961" s="23">
        <f t="shared" ca="1" si="586"/>
        <v>-643953499.02463365</v>
      </c>
    </row>
    <row r="2962" spans="6:23" x14ac:dyDescent="0.35">
      <c r="F2962" s="22">
        <v>2960</v>
      </c>
      <c r="G2962" s="22">
        <f t="shared" ca="1" si="575"/>
        <v>0.48839034589931785</v>
      </c>
      <c r="H2962" s="19">
        <f t="shared" ca="1" si="576"/>
        <v>139127</v>
      </c>
      <c r="I2962" s="22">
        <f t="shared" ca="1" si="577"/>
        <v>132170.65</v>
      </c>
      <c r="J2962" s="19">
        <f t="shared" ca="1" si="577"/>
        <v>125562.11749999999</v>
      </c>
      <c r="K2962" s="22">
        <f t="shared" ca="1" si="577"/>
        <v>119284.011625</v>
      </c>
      <c r="L2962" s="19">
        <f t="shared" ca="1" si="578"/>
        <v>119284.011625</v>
      </c>
      <c r="M2962" s="20">
        <f t="shared" si="579"/>
        <v>5000</v>
      </c>
      <c r="N2962" s="22">
        <f t="shared" si="580"/>
        <v>4800</v>
      </c>
      <c r="O2962" s="20">
        <f t="shared" si="580"/>
        <v>4608</v>
      </c>
      <c r="P2962" s="22">
        <f t="shared" si="580"/>
        <v>4423.68</v>
      </c>
      <c r="Q2962" s="20">
        <f t="shared" si="580"/>
        <v>4246.7328000000007</v>
      </c>
      <c r="R2962" s="21">
        <f t="shared" ca="1" si="581"/>
        <v>695635000</v>
      </c>
      <c r="S2962" s="22">
        <f t="shared" ca="1" si="582"/>
        <v>634419120</v>
      </c>
      <c r="T2962" s="21">
        <f t="shared" ca="1" si="583"/>
        <v>578590237.43999994</v>
      </c>
      <c r="U2962" s="22">
        <f t="shared" ca="1" si="584"/>
        <v>527674296.54528004</v>
      </c>
      <c r="V2962" s="21">
        <f t="shared" ca="1" si="585"/>
        <v>506567324.68346888</v>
      </c>
      <c r="W2962" s="23">
        <f t="shared" ca="1" si="586"/>
        <v>118597453.40417886</v>
      </c>
    </row>
    <row r="2963" spans="6:23" x14ac:dyDescent="0.35">
      <c r="F2963" s="22">
        <v>2961</v>
      </c>
      <c r="G2963" s="22">
        <f t="shared" ca="1" si="575"/>
        <v>0.16547159706441394</v>
      </c>
      <c r="H2963" s="19">
        <f t="shared" ca="1" si="576"/>
        <v>110834</v>
      </c>
      <c r="I2963" s="22">
        <f t="shared" ca="1" si="577"/>
        <v>105292.3</v>
      </c>
      <c r="J2963" s="19">
        <f t="shared" ca="1" si="577"/>
        <v>100027.685</v>
      </c>
      <c r="K2963" s="22">
        <f t="shared" ca="1" si="577"/>
        <v>95026.300749999995</v>
      </c>
      <c r="L2963" s="19">
        <f t="shared" ca="1" si="578"/>
        <v>95026.300749999995</v>
      </c>
      <c r="M2963" s="20">
        <f t="shared" si="579"/>
        <v>5000</v>
      </c>
      <c r="N2963" s="22">
        <f t="shared" si="580"/>
        <v>4800</v>
      </c>
      <c r="O2963" s="20">
        <f t="shared" si="580"/>
        <v>4608</v>
      </c>
      <c r="P2963" s="22">
        <f t="shared" si="580"/>
        <v>4423.68</v>
      </c>
      <c r="Q2963" s="20">
        <f t="shared" si="580"/>
        <v>4246.7328000000007</v>
      </c>
      <c r="R2963" s="21">
        <f t="shared" ca="1" si="581"/>
        <v>554170000</v>
      </c>
      <c r="S2963" s="22">
        <f t="shared" ca="1" si="582"/>
        <v>505403040</v>
      </c>
      <c r="T2963" s="21">
        <f t="shared" ca="1" si="583"/>
        <v>460927572.48000002</v>
      </c>
      <c r="U2963" s="22">
        <f t="shared" ca="1" si="584"/>
        <v>420365946.10176003</v>
      </c>
      <c r="V2963" s="21">
        <f t="shared" ca="1" si="585"/>
        <v>403551308.25768965</v>
      </c>
      <c r="W2963" s="23">
        <f t="shared" ca="1" si="586"/>
        <v>-291906458.48326516</v>
      </c>
    </row>
    <row r="2964" spans="6:23" x14ac:dyDescent="0.35">
      <c r="F2964" s="22">
        <v>2962</v>
      </c>
      <c r="G2964" s="22">
        <f t="shared" ca="1" si="575"/>
        <v>0.37323894325252804</v>
      </c>
      <c r="H2964" s="19">
        <f t="shared" ca="1" si="576"/>
        <v>130301</v>
      </c>
      <c r="I2964" s="22">
        <f t="shared" ca="1" si="577"/>
        <v>123785.95</v>
      </c>
      <c r="J2964" s="19">
        <f t="shared" ca="1" si="577"/>
        <v>117596.6525</v>
      </c>
      <c r="K2964" s="22">
        <f t="shared" ca="1" si="577"/>
        <v>111716.819875</v>
      </c>
      <c r="L2964" s="19">
        <f t="shared" ca="1" si="578"/>
        <v>111716.819875</v>
      </c>
      <c r="M2964" s="20">
        <f t="shared" si="579"/>
        <v>5000</v>
      </c>
      <c r="N2964" s="22">
        <f t="shared" si="580"/>
        <v>4800</v>
      </c>
      <c r="O2964" s="20">
        <f t="shared" si="580"/>
        <v>4608</v>
      </c>
      <c r="P2964" s="22">
        <f t="shared" si="580"/>
        <v>4423.68</v>
      </c>
      <c r="Q2964" s="20">
        <f t="shared" si="580"/>
        <v>4246.7328000000007</v>
      </c>
      <c r="R2964" s="21">
        <f t="shared" ca="1" si="581"/>
        <v>651505000</v>
      </c>
      <c r="S2964" s="22">
        <f t="shared" ca="1" si="582"/>
        <v>594172560</v>
      </c>
      <c r="T2964" s="21">
        <f t="shared" ca="1" si="583"/>
        <v>541885374.72000003</v>
      </c>
      <c r="U2964" s="22">
        <f t="shared" ca="1" si="584"/>
        <v>494199461.74464005</v>
      </c>
      <c r="V2964" s="21">
        <f t="shared" ca="1" si="585"/>
        <v>474431483.27485448</v>
      </c>
      <c r="W2964" s="23">
        <f t="shared" ca="1" si="586"/>
        <v>-9459222.3219223022</v>
      </c>
    </row>
    <row r="2965" spans="6:23" x14ac:dyDescent="0.35">
      <c r="F2965" s="22">
        <v>2963</v>
      </c>
      <c r="G2965" s="22">
        <f t="shared" ca="1" si="575"/>
        <v>0.32129056238151532</v>
      </c>
      <c r="H2965" s="19">
        <f t="shared" ca="1" si="576"/>
        <v>126077</v>
      </c>
      <c r="I2965" s="22">
        <f t="shared" ca="1" si="577"/>
        <v>119773.15</v>
      </c>
      <c r="J2965" s="19">
        <f t="shared" ca="1" si="577"/>
        <v>113784.49249999999</v>
      </c>
      <c r="K2965" s="22">
        <f t="shared" ca="1" si="577"/>
        <v>108095.26787499999</v>
      </c>
      <c r="L2965" s="19">
        <f t="shared" ca="1" si="578"/>
        <v>108095.26787499999</v>
      </c>
      <c r="M2965" s="20">
        <f t="shared" si="579"/>
        <v>5000</v>
      </c>
      <c r="N2965" s="22">
        <f t="shared" si="580"/>
        <v>4800</v>
      </c>
      <c r="O2965" s="20">
        <f t="shared" si="580"/>
        <v>4608</v>
      </c>
      <c r="P2965" s="22">
        <f t="shared" si="580"/>
        <v>4423.68</v>
      </c>
      <c r="Q2965" s="20">
        <f t="shared" si="580"/>
        <v>4246.7328000000007</v>
      </c>
      <c r="R2965" s="21">
        <f t="shared" ca="1" si="581"/>
        <v>630385000</v>
      </c>
      <c r="S2965" s="22">
        <f t="shared" ca="1" si="582"/>
        <v>574911120</v>
      </c>
      <c r="T2965" s="21">
        <f t="shared" ca="1" si="583"/>
        <v>524318941.43999994</v>
      </c>
      <c r="U2965" s="22">
        <f t="shared" ca="1" si="584"/>
        <v>478178874.59328002</v>
      </c>
      <c r="V2965" s="21">
        <f t="shared" ca="1" si="585"/>
        <v>459051719.60954881</v>
      </c>
      <c r="W2965" s="23">
        <f t="shared" ca="1" si="586"/>
        <v>-70745354.008649111</v>
      </c>
    </row>
    <row r="2966" spans="6:23" x14ac:dyDescent="0.35">
      <c r="F2966" s="22">
        <v>2964</v>
      </c>
      <c r="G2966" s="22">
        <f t="shared" ca="1" si="575"/>
        <v>0.79298102212930743</v>
      </c>
      <c r="H2966" s="19">
        <f t="shared" ca="1" si="576"/>
        <v>164504</v>
      </c>
      <c r="I2966" s="22">
        <f t="shared" ca="1" si="577"/>
        <v>156278.79999999999</v>
      </c>
      <c r="J2966" s="19">
        <f t="shared" ca="1" si="577"/>
        <v>148464.85999999999</v>
      </c>
      <c r="K2966" s="22">
        <f t="shared" ca="1" si="577"/>
        <v>141041.617</v>
      </c>
      <c r="L2966" s="19">
        <f t="shared" ca="1" si="578"/>
        <v>141041.617</v>
      </c>
      <c r="M2966" s="20">
        <f t="shared" si="579"/>
        <v>5000</v>
      </c>
      <c r="N2966" s="22">
        <f t="shared" si="580"/>
        <v>4800</v>
      </c>
      <c r="O2966" s="20">
        <f t="shared" si="580"/>
        <v>4608</v>
      </c>
      <c r="P2966" s="22">
        <f t="shared" si="580"/>
        <v>4423.68</v>
      </c>
      <c r="Q2966" s="20">
        <f t="shared" si="580"/>
        <v>4246.7328000000007</v>
      </c>
      <c r="R2966" s="21">
        <f t="shared" ca="1" si="581"/>
        <v>822520000</v>
      </c>
      <c r="S2966" s="22">
        <f t="shared" ca="1" si="582"/>
        <v>750138240</v>
      </c>
      <c r="T2966" s="21">
        <f t="shared" ca="1" si="583"/>
        <v>684126074.87999988</v>
      </c>
      <c r="U2966" s="22">
        <f t="shared" ca="1" si="584"/>
        <v>623922980.29056001</v>
      </c>
      <c r="V2966" s="21">
        <f t="shared" ca="1" si="585"/>
        <v>598966061.07893765</v>
      </c>
      <c r="W2966" s="23">
        <f t="shared" ca="1" si="586"/>
        <v>486793041.42834282</v>
      </c>
    </row>
    <row r="2967" spans="6:23" x14ac:dyDescent="0.35">
      <c r="F2967" s="22">
        <v>2965</v>
      </c>
      <c r="G2967" s="22">
        <f t="shared" ca="1" si="575"/>
        <v>7.5406894907326327E-2</v>
      </c>
      <c r="H2967" s="19">
        <f t="shared" ca="1" si="576"/>
        <v>96900</v>
      </c>
      <c r="I2967" s="22">
        <f t="shared" ca="1" si="577"/>
        <v>92055</v>
      </c>
      <c r="J2967" s="19">
        <f t="shared" ca="1" si="577"/>
        <v>87452.25</v>
      </c>
      <c r="K2967" s="22">
        <f t="shared" ca="1" si="577"/>
        <v>83079.637499999997</v>
      </c>
      <c r="L2967" s="19">
        <f t="shared" ca="1" si="578"/>
        <v>83079.637499999997</v>
      </c>
      <c r="M2967" s="20">
        <f t="shared" si="579"/>
        <v>5000</v>
      </c>
      <c r="N2967" s="22">
        <f t="shared" si="580"/>
        <v>4800</v>
      </c>
      <c r="O2967" s="20">
        <f t="shared" si="580"/>
        <v>4608</v>
      </c>
      <c r="P2967" s="22">
        <f t="shared" si="580"/>
        <v>4423.68</v>
      </c>
      <c r="Q2967" s="20">
        <f t="shared" si="580"/>
        <v>4246.7328000000007</v>
      </c>
      <c r="R2967" s="21">
        <f t="shared" ca="1" si="581"/>
        <v>484500000</v>
      </c>
      <c r="S2967" s="22">
        <f t="shared" ca="1" si="582"/>
        <v>441864000</v>
      </c>
      <c r="T2967" s="21">
        <f t="shared" ca="1" si="583"/>
        <v>402979968</v>
      </c>
      <c r="U2967" s="22">
        <f t="shared" ca="1" si="584"/>
        <v>367517730.81599998</v>
      </c>
      <c r="V2967" s="21">
        <f t="shared" ca="1" si="585"/>
        <v>352817021.58336002</v>
      </c>
      <c r="W2967" s="23">
        <f t="shared" ca="1" si="586"/>
        <v>-494075246.10704637</v>
      </c>
    </row>
    <row r="2968" spans="6:23" x14ac:dyDescent="0.35">
      <c r="F2968" s="22">
        <v>2966</v>
      </c>
      <c r="G2968" s="22">
        <f t="shared" ca="1" si="575"/>
        <v>0.31146875209218416</v>
      </c>
      <c r="H2968" s="19">
        <f t="shared" ca="1" si="576"/>
        <v>125249</v>
      </c>
      <c r="I2968" s="22">
        <f t="shared" ca="1" si="577"/>
        <v>118986.55</v>
      </c>
      <c r="J2968" s="19">
        <f t="shared" ca="1" si="577"/>
        <v>113037.2225</v>
      </c>
      <c r="K2968" s="22">
        <f t="shared" ca="1" si="577"/>
        <v>107385.36137500001</v>
      </c>
      <c r="L2968" s="19">
        <f t="shared" ca="1" si="578"/>
        <v>107385.36137500001</v>
      </c>
      <c r="M2968" s="20">
        <f t="shared" si="579"/>
        <v>5000</v>
      </c>
      <c r="N2968" s="22">
        <f t="shared" si="580"/>
        <v>4800</v>
      </c>
      <c r="O2968" s="20">
        <f t="shared" si="580"/>
        <v>4608</v>
      </c>
      <c r="P2968" s="22">
        <f t="shared" si="580"/>
        <v>4423.68</v>
      </c>
      <c r="Q2968" s="20">
        <f t="shared" si="580"/>
        <v>4246.7328000000007</v>
      </c>
      <c r="R2968" s="21">
        <f t="shared" ca="1" si="581"/>
        <v>626245000</v>
      </c>
      <c r="S2968" s="22">
        <f t="shared" ca="1" si="582"/>
        <v>571135440</v>
      </c>
      <c r="T2968" s="21">
        <f t="shared" ca="1" si="583"/>
        <v>520875521.28000003</v>
      </c>
      <c r="U2968" s="22">
        <f t="shared" ca="1" si="584"/>
        <v>475038475.40736008</v>
      </c>
      <c r="V2968" s="21">
        <f t="shared" ca="1" si="585"/>
        <v>456036936.39106572</v>
      </c>
      <c r="W2968" s="23">
        <f t="shared" ca="1" si="586"/>
        <v>-82758828.685876846</v>
      </c>
    </row>
    <row r="2969" spans="6:23" x14ac:dyDescent="0.35">
      <c r="F2969" s="22">
        <v>2967</v>
      </c>
      <c r="G2969" s="22">
        <f t="shared" ca="1" si="575"/>
        <v>0.2859372567795061</v>
      </c>
      <c r="H2969" s="19">
        <f t="shared" ca="1" si="576"/>
        <v>123041</v>
      </c>
      <c r="I2969" s="22">
        <f t="shared" ca="1" si="577"/>
        <v>116888.95</v>
      </c>
      <c r="J2969" s="19">
        <f t="shared" ca="1" si="577"/>
        <v>111044.5025</v>
      </c>
      <c r="K2969" s="22">
        <f t="shared" ca="1" si="577"/>
        <v>105492.27737500001</v>
      </c>
      <c r="L2969" s="19">
        <f t="shared" ca="1" si="578"/>
        <v>105492.27737500001</v>
      </c>
      <c r="M2969" s="20">
        <f t="shared" si="579"/>
        <v>5000</v>
      </c>
      <c r="N2969" s="22">
        <f t="shared" si="580"/>
        <v>4800</v>
      </c>
      <c r="O2969" s="20">
        <f t="shared" si="580"/>
        <v>4608</v>
      </c>
      <c r="P2969" s="22">
        <f t="shared" si="580"/>
        <v>4423.68</v>
      </c>
      <c r="Q2969" s="20">
        <f t="shared" si="580"/>
        <v>4246.7328000000007</v>
      </c>
      <c r="R2969" s="21">
        <f t="shared" ca="1" si="581"/>
        <v>615205000</v>
      </c>
      <c r="S2969" s="22">
        <f t="shared" ca="1" si="582"/>
        <v>561066960</v>
      </c>
      <c r="T2969" s="21">
        <f t="shared" ca="1" si="583"/>
        <v>511693067.51999998</v>
      </c>
      <c r="U2969" s="22">
        <f t="shared" ca="1" si="584"/>
        <v>466664077.57824004</v>
      </c>
      <c r="V2969" s="21">
        <f t="shared" ca="1" si="585"/>
        <v>447997514.47511047</v>
      </c>
      <c r="W2969" s="23">
        <f t="shared" ca="1" si="586"/>
        <v>-114794761.15848398</v>
      </c>
    </row>
    <row r="2970" spans="6:23" x14ac:dyDescent="0.35">
      <c r="F2970" s="22">
        <v>2968</v>
      </c>
      <c r="G2970" s="22">
        <f t="shared" ca="1" si="575"/>
        <v>8.841738816204725E-2</v>
      </c>
      <c r="H2970" s="19">
        <f t="shared" ca="1" si="576"/>
        <v>99483</v>
      </c>
      <c r="I2970" s="22">
        <f t="shared" ca="1" si="577"/>
        <v>94508.85</v>
      </c>
      <c r="J2970" s="19">
        <f t="shared" ca="1" si="577"/>
        <v>89783.407500000001</v>
      </c>
      <c r="K2970" s="22">
        <f t="shared" ca="1" si="577"/>
        <v>85294.237125</v>
      </c>
      <c r="L2970" s="19">
        <f t="shared" ca="1" si="578"/>
        <v>85294.237125</v>
      </c>
      <c r="M2970" s="20">
        <f t="shared" si="579"/>
        <v>5000</v>
      </c>
      <c r="N2970" s="22">
        <f t="shared" si="580"/>
        <v>4800</v>
      </c>
      <c r="O2970" s="20">
        <f t="shared" si="580"/>
        <v>4608</v>
      </c>
      <c r="P2970" s="22">
        <f t="shared" si="580"/>
        <v>4423.68</v>
      </c>
      <c r="Q2970" s="20">
        <f t="shared" si="580"/>
        <v>4246.7328000000007</v>
      </c>
      <c r="R2970" s="21">
        <f t="shared" ca="1" si="581"/>
        <v>497415000</v>
      </c>
      <c r="S2970" s="22">
        <f t="shared" ca="1" si="582"/>
        <v>453642480</v>
      </c>
      <c r="T2970" s="21">
        <f t="shared" ca="1" si="583"/>
        <v>413721941.75999999</v>
      </c>
      <c r="U2970" s="22">
        <f t="shared" ca="1" si="584"/>
        <v>377314410.88512003</v>
      </c>
      <c r="V2970" s="21">
        <f t="shared" ca="1" si="585"/>
        <v>362221834.44971526</v>
      </c>
      <c r="W2970" s="23">
        <f t="shared" ca="1" si="586"/>
        <v>-456598428.36395574</v>
      </c>
    </row>
    <row r="2971" spans="6:23" x14ac:dyDescent="0.35">
      <c r="F2971" s="22">
        <v>2969</v>
      </c>
      <c r="G2971" s="22">
        <f t="shared" ca="1" si="575"/>
        <v>0.13531908707706863</v>
      </c>
      <c r="H2971" s="19">
        <f t="shared" ca="1" si="576"/>
        <v>106952</v>
      </c>
      <c r="I2971" s="22">
        <f t="shared" ca="1" si="577"/>
        <v>101604.4</v>
      </c>
      <c r="J2971" s="19">
        <f t="shared" ca="1" si="577"/>
        <v>96524.18</v>
      </c>
      <c r="K2971" s="22">
        <f t="shared" ca="1" si="577"/>
        <v>91697.97099999999</v>
      </c>
      <c r="L2971" s="19">
        <f t="shared" ca="1" si="578"/>
        <v>91697.97099999999</v>
      </c>
      <c r="M2971" s="20">
        <f t="shared" si="579"/>
        <v>5000</v>
      </c>
      <c r="N2971" s="22">
        <f t="shared" si="580"/>
        <v>4800</v>
      </c>
      <c r="O2971" s="20">
        <f t="shared" si="580"/>
        <v>4608</v>
      </c>
      <c r="P2971" s="22">
        <f t="shared" si="580"/>
        <v>4423.68</v>
      </c>
      <c r="Q2971" s="20">
        <f t="shared" si="580"/>
        <v>4246.7328000000007</v>
      </c>
      <c r="R2971" s="21">
        <f t="shared" ca="1" si="581"/>
        <v>534760000</v>
      </c>
      <c r="S2971" s="22">
        <f t="shared" ca="1" si="582"/>
        <v>487701120</v>
      </c>
      <c r="T2971" s="21">
        <f t="shared" ca="1" si="583"/>
        <v>444783421.43999994</v>
      </c>
      <c r="U2971" s="22">
        <f t="shared" ca="1" si="584"/>
        <v>405642480.35328001</v>
      </c>
      <c r="V2971" s="21">
        <f t="shared" ca="1" si="585"/>
        <v>389416781.13914883</v>
      </c>
      <c r="W2971" s="23">
        <f t="shared" ca="1" si="586"/>
        <v>-348230502.80331111</v>
      </c>
    </row>
    <row r="2972" spans="6:23" x14ac:dyDescent="0.35">
      <c r="F2972" s="22">
        <v>2970</v>
      </c>
      <c r="G2972" s="22">
        <f t="shared" ca="1" si="575"/>
        <v>0.6412806523283322</v>
      </c>
      <c r="H2972" s="19">
        <f t="shared" ca="1" si="576"/>
        <v>150857</v>
      </c>
      <c r="I2972" s="22">
        <f t="shared" ca="1" si="577"/>
        <v>143314.15</v>
      </c>
      <c r="J2972" s="19">
        <f t="shared" ca="1" si="577"/>
        <v>136148.4425</v>
      </c>
      <c r="K2972" s="22">
        <f t="shared" ca="1" si="577"/>
        <v>129341.02037500001</v>
      </c>
      <c r="L2972" s="19">
        <f t="shared" ca="1" si="578"/>
        <v>129341.02037500001</v>
      </c>
      <c r="M2972" s="20">
        <f t="shared" si="579"/>
        <v>5000</v>
      </c>
      <c r="N2972" s="22">
        <f t="shared" si="580"/>
        <v>4800</v>
      </c>
      <c r="O2972" s="20">
        <f t="shared" si="580"/>
        <v>4608</v>
      </c>
      <c r="P2972" s="22">
        <f t="shared" si="580"/>
        <v>4423.68</v>
      </c>
      <c r="Q2972" s="20">
        <f t="shared" si="580"/>
        <v>4246.7328000000007</v>
      </c>
      <c r="R2972" s="21">
        <f t="shared" ca="1" si="581"/>
        <v>754285000</v>
      </c>
      <c r="S2972" s="22">
        <f t="shared" ca="1" si="582"/>
        <v>687907920</v>
      </c>
      <c r="T2972" s="21">
        <f t="shared" ca="1" si="583"/>
        <v>627372023.03999996</v>
      </c>
      <c r="U2972" s="22">
        <f t="shared" ca="1" si="584"/>
        <v>572163285.01248002</v>
      </c>
      <c r="V2972" s="21">
        <f t="shared" ca="1" si="585"/>
        <v>549276753.61198092</v>
      </c>
      <c r="W2972" s="23">
        <f t="shared" ca="1" si="586"/>
        <v>288788344.66490459</v>
      </c>
    </row>
    <row r="2973" spans="6:23" x14ac:dyDescent="0.35">
      <c r="F2973" s="22">
        <v>2971</v>
      </c>
      <c r="G2973" s="22">
        <f t="shared" ca="1" si="575"/>
        <v>0.73121571640714145</v>
      </c>
      <c r="H2973" s="19">
        <f t="shared" ca="1" si="576"/>
        <v>158495</v>
      </c>
      <c r="I2973" s="22">
        <f t="shared" ca="1" si="577"/>
        <v>150570.25</v>
      </c>
      <c r="J2973" s="19">
        <f t="shared" ca="1" si="577"/>
        <v>143041.73749999999</v>
      </c>
      <c r="K2973" s="22">
        <f t="shared" ca="1" si="577"/>
        <v>135889.65062499998</v>
      </c>
      <c r="L2973" s="19">
        <f t="shared" ca="1" si="578"/>
        <v>135889.65062499998</v>
      </c>
      <c r="M2973" s="20">
        <f t="shared" si="579"/>
        <v>5000</v>
      </c>
      <c r="N2973" s="22">
        <f t="shared" si="580"/>
        <v>4800</v>
      </c>
      <c r="O2973" s="20">
        <f t="shared" si="580"/>
        <v>4608</v>
      </c>
      <c r="P2973" s="22">
        <f t="shared" si="580"/>
        <v>4423.68</v>
      </c>
      <c r="Q2973" s="20">
        <f t="shared" si="580"/>
        <v>4246.7328000000007</v>
      </c>
      <c r="R2973" s="21">
        <f t="shared" ca="1" si="581"/>
        <v>792475000</v>
      </c>
      <c r="S2973" s="22">
        <f t="shared" ca="1" si="582"/>
        <v>722737200</v>
      </c>
      <c r="T2973" s="21">
        <f t="shared" ca="1" si="583"/>
        <v>659136326.39999998</v>
      </c>
      <c r="U2973" s="22">
        <f t="shared" ca="1" si="584"/>
        <v>601132329.67679989</v>
      </c>
      <c r="V2973" s="21">
        <f t="shared" ca="1" si="585"/>
        <v>577087036.48972797</v>
      </c>
      <c r="W2973" s="23">
        <f t="shared" ca="1" si="586"/>
        <v>399608295.85411358</v>
      </c>
    </row>
    <row r="2974" spans="6:23" x14ac:dyDescent="0.35">
      <c r="F2974" s="22">
        <v>2972</v>
      </c>
      <c r="G2974" s="22">
        <f t="shared" ca="1" si="575"/>
        <v>0.7655104981214762</v>
      </c>
      <c r="H2974" s="19">
        <f t="shared" ca="1" si="576"/>
        <v>161724</v>
      </c>
      <c r="I2974" s="22">
        <f t="shared" ca="1" si="577"/>
        <v>153637.79999999999</v>
      </c>
      <c r="J2974" s="19">
        <f t="shared" ca="1" si="577"/>
        <v>145955.90999999997</v>
      </c>
      <c r="K2974" s="22">
        <f t="shared" ca="1" si="577"/>
        <v>138658.11449999997</v>
      </c>
      <c r="L2974" s="19">
        <f t="shared" ca="1" si="578"/>
        <v>138658.11449999997</v>
      </c>
      <c r="M2974" s="20">
        <f t="shared" si="579"/>
        <v>5000</v>
      </c>
      <c r="N2974" s="22">
        <f t="shared" si="580"/>
        <v>4800</v>
      </c>
      <c r="O2974" s="20">
        <f t="shared" si="580"/>
        <v>4608</v>
      </c>
      <c r="P2974" s="22">
        <f t="shared" si="580"/>
        <v>4423.68</v>
      </c>
      <c r="Q2974" s="20">
        <f t="shared" si="580"/>
        <v>4246.7328000000007</v>
      </c>
      <c r="R2974" s="21">
        <f t="shared" ca="1" si="581"/>
        <v>808620000</v>
      </c>
      <c r="S2974" s="22">
        <f t="shared" ca="1" si="582"/>
        <v>737461440</v>
      </c>
      <c r="T2974" s="21">
        <f t="shared" ca="1" si="583"/>
        <v>672564833.27999985</v>
      </c>
      <c r="U2974" s="22">
        <f t="shared" ca="1" si="584"/>
        <v>613379127.95135987</v>
      </c>
      <c r="V2974" s="21">
        <f t="shared" ca="1" si="585"/>
        <v>588843962.8333056</v>
      </c>
      <c r="W2974" s="23">
        <f t="shared" ca="1" si="586"/>
        <v>446457945.28982449</v>
      </c>
    </row>
    <row r="2975" spans="6:23" x14ac:dyDescent="0.35">
      <c r="F2975" s="22">
        <v>2973</v>
      </c>
      <c r="G2975" s="22">
        <f t="shared" ca="1" si="575"/>
        <v>0.92071041149787369</v>
      </c>
      <c r="H2975" s="19">
        <f t="shared" ca="1" si="576"/>
        <v>182296</v>
      </c>
      <c r="I2975" s="22">
        <f t="shared" ca="1" si="577"/>
        <v>173181.2</v>
      </c>
      <c r="J2975" s="19">
        <f t="shared" ca="1" si="577"/>
        <v>164522.14000000001</v>
      </c>
      <c r="K2975" s="22">
        <f t="shared" ca="1" si="577"/>
        <v>156296.03300000002</v>
      </c>
      <c r="L2975" s="19">
        <f t="shared" ca="1" si="578"/>
        <v>156296.03300000002</v>
      </c>
      <c r="M2975" s="20">
        <f t="shared" si="579"/>
        <v>5000</v>
      </c>
      <c r="N2975" s="22">
        <f t="shared" si="580"/>
        <v>4800</v>
      </c>
      <c r="O2975" s="20">
        <f t="shared" si="580"/>
        <v>4608</v>
      </c>
      <c r="P2975" s="22">
        <f t="shared" si="580"/>
        <v>4423.68</v>
      </c>
      <c r="Q2975" s="20">
        <f t="shared" si="580"/>
        <v>4246.7328000000007</v>
      </c>
      <c r="R2975" s="21">
        <f t="shared" ca="1" si="581"/>
        <v>911480000</v>
      </c>
      <c r="S2975" s="22">
        <f t="shared" ca="1" si="582"/>
        <v>831269760</v>
      </c>
      <c r="T2975" s="21">
        <f t="shared" ca="1" si="583"/>
        <v>758118021.12000012</v>
      </c>
      <c r="U2975" s="22">
        <f t="shared" ca="1" si="584"/>
        <v>691403635.26144016</v>
      </c>
      <c r="V2975" s="21">
        <f t="shared" ca="1" si="585"/>
        <v>663747489.85098267</v>
      </c>
      <c r="W2975" s="23">
        <f t="shared" ca="1" si="586"/>
        <v>744937656.71485901</v>
      </c>
    </row>
    <row r="2976" spans="6:23" x14ac:dyDescent="0.35">
      <c r="F2976" s="22">
        <v>2974</v>
      </c>
      <c r="G2976" s="22">
        <f t="shared" ca="1" si="575"/>
        <v>0.9974649437969425</v>
      </c>
      <c r="H2976" s="19">
        <f t="shared" ca="1" si="576"/>
        <v>224076</v>
      </c>
      <c r="I2976" s="22">
        <f t="shared" ca="1" si="577"/>
        <v>212872.2</v>
      </c>
      <c r="J2976" s="19">
        <f t="shared" ca="1" si="577"/>
        <v>202228.59000000003</v>
      </c>
      <c r="K2976" s="22">
        <f t="shared" ca="1" si="577"/>
        <v>192117.16050000003</v>
      </c>
      <c r="L2976" s="19">
        <f t="shared" ca="1" si="578"/>
        <v>192117.16050000003</v>
      </c>
      <c r="M2976" s="20">
        <f t="shared" si="579"/>
        <v>5000</v>
      </c>
      <c r="N2976" s="22">
        <f t="shared" si="580"/>
        <v>4800</v>
      </c>
      <c r="O2976" s="20">
        <f t="shared" si="580"/>
        <v>4608</v>
      </c>
      <c r="P2976" s="22">
        <f t="shared" si="580"/>
        <v>4423.68</v>
      </c>
      <c r="Q2976" s="20">
        <f t="shared" si="580"/>
        <v>4246.7328000000007</v>
      </c>
      <c r="R2976" s="21">
        <f t="shared" ca="1" si="581"/>
        <v>1120380000</v>
      </c>
      <c r="S2976" s="22">
        <f t="shared" ca="1" si="582"/>
        <v>1021786560</v>
      </c>
      <c r="T2976" s="21">
        <f t="shared" ca="1" si="583"/>
        <v>931869342.72000015</v>
      </c>
      <c r="U2976" s="22">
        <f t="shared" ca="1" si="584"/>
        <v>849864840.56064022</v>
      </c>
      <c r="V2976" s="21">
        <f t="shared" ca="1" si="585"/>
        <v>815870246.93821466</v>
      </c>
      <c r="W2976" s="23">
        <f t="shared" ca="1" si="586"/>
        <v>1351124820.9836688</v>
      </c>
    </row>
    <row r="2977" spans="6:23" x14ac:dyDescent="0.35">
      <c r="F2977" s="22">
        <v>2975</v>
      </c>
      <c r="G2977" s="22">
        <f t="shared" ca="1" si="575"/>
        <v>0.78810083899029215</v>
      </c>
      <c r="H2977" s="19">
        <f t="shared" ca="1" si="576"/>
        <v>163995</v>
      </c>
      <c r="I2977" s="22">
        <f t="shared" ca="1" si="577"/>
        <v>155795.25</v>
      </c>
      <c r="J2977" s="19">
        <f t="shared" ca="1" si="577"/>
        <v>148005.48749999999</v>
      </c>
      <c r="K2977" s="22">
        <f t="shared" ca="1" si="577"/>
        <v>140605.21312499998</v>
      </c>
      <c r="L2977" s="19">
        <f t="shared" ca="1" si="578"/>
        <v>140605.21312499998</v>
      </c>
      <c r="M2977" s="20">
        <f t="shared" si="579"/>
        <v>5000</v>
      </c>
      <c r="N2977" s="22">
        <f t="shared" si="580"/>
        <v>4800</v>
      </c>
      <c r="O2977" s="20">
        <f t="shared" si="580"/>
        <v>4608</v>
      </c>
      <c r="P2977" s="22">
        <f t="shared" si="580"/>
        <v>4423.68</v>
      </c>
      <c r="Q2977" s="20">
        <f t="shared" si="580"/>
        <v>4246.7328000000007</v>
      </c>
      <c r="R2977" s="21">
        <f t="shared" ca="1" si="581"/>
        <v>819975000</v>
      </c>
      <c r="S2977" s="22">
        <f t="shared" ca="1" si="582"/>
        <v>747817200</v>
      </c>
      <c r="T2977" s="21">
        <f t="shared" ca="1" si="583"/>
        <v>682009286.39999998</v>
      </c>
      <c r="U2977" s="22">
        <f t="shared" ca="1" si="584"/>
        <v>621992469.19679999</v>
      </c>
      <c r="V2977" s="21">
        <f t="shared" ca="1" si="585"/>
        <v>597112770.42892802</v>
      </c>
      <c r="W2977" s="23">
        <f t="shared" ca="1" si="586"/>
        <v>479407946.48787308</v>
      </c>
    </row>
    <row r="2978" spans="6:23" x14ac:dyDescent="0.35">
      <c r="F2978" s="22">
        <v>2976</v>
      </c>
      <c r="G2978" s="22">
        <f t="shared" ca="1" si="575"/>
        <v>0.15837492629495631</v>
      </c>
      <c r="H2978" s="19">
        <f t="shared" ca="1" si="576"/>
        <v>109965</v>
      </c>
      <c r="I2978" s="22">
        <f t="shared" ca="1" si="577"/>
        <v>104466.75</v>
      </c>
      <c r="J2978" s="19">
        <f t="shared" ca="1" si="577"/>
        <v>99243.412500000006</v>
      </c>
      <c r="K2978" s="22">
        <f t="shared" ca="1" si="577"/>
        <v>94281.241875000007</v>
      </c>
      <c r="L2978" s="19">
        <f t="shared" ca="1" si="578"/>
        <v>94281.241875000007</v>
      </c>
      <c r="M2978" s="20">
        <f t="shared" si="579"/>
        <v>5000</v>
      </c>
      <c r="N2978" s="22">
        <f t="shared" si="580"/>
        <v>4800</v>
      </c>
      <c r="O2978" s="20">
        <f t="shared" si="580"/>
        <v>4608</v>
      </c>
      <c r="P2978" s="22">
        <f t="shared" si="580"/>
        <v>4423.68</v>
      </c>
      <c r="Q2978" s="20">
        <f t="shared" si="580"/>
        <v>4246.7328000000007</v>
      </c>
      <c r="R2978" s="21">
        <f t="shared" ca="1" si="581"/>
        <v>549825000</v>
      </c>
      <c r="S2978" s="22">
        <f t="shared" ca="1" si="582"/>
        <v>501440400</v>
      </c>
      <c r="T2978" s="21">
        <f t="shared" ca="1" si="583"/>
        <v>457313644.80000001</v>
      </c>
      <c r="U2978" s="22">
        <f t="shared" ca="1" si="584"/>
        <v>417070044.05760008</v>
      </c>
      <c r="V2978" s="21">
        <f t="shared" ca="1" si="585"/>
        <v>400387242.29529607</v>
      </c>
      <c r="W2978" s="23">
        <f t="shared" ca="1" si="586"/>
        <v>-304514803.28339911</v>
      </c>
    </row>
    <row r="2979" spans="6:23" x14ac:dyDescent="0.35">
      <c r="F2979" s="22">
        <v>2977</v>
      </c>
      <c r="G2979" s="22">
        <f t="shared" ca="1" si="575"/>
        <v>0.8208810050293408</v>
      </c>
      <c r="H2979" s="19">
        <f t="shared" ca="1" si="576"/>
        <v>167562</v>
      </c>
      <c r="I2979" s="22">
        <f t="shared" ca="1" si="577"/>
        <v>159183.9</v>
      </c>
      <c r="J2979" s="19">
        <f t="shared" ca="1" si="577"/>
        <v>151224.70499999999</v>
      </c>
      <c r="K2979" s="22">
        <f t="shared" ca="1" si="577"/>
        <v>143663.46974999999</v>
      </c>
      <c r="L2979" s="19">
        <f t="shared" ca="1" si="578"/>
        <v>143663.46974999999</v>
      </c>
      <c r="M2979" s="20">
        <f t="shared" si="579"/>
        <v>5000</v>
      </c>
      <c r="N2979" s="22">
        <f t="shared" si="580"/>
        <v>4800</v>
      </c>
      <c r="O2979" s="20">
        <f t="shared" si="580"/>
        <v>4608</v>
      </c>
      <c r="P2979" s="22">
        <f t="shared" si="580"/>
        <v>4423.68</v>
      </c>
      <c r="Q2979" s="20">
        <f t="shared" si="580"/>
        <v>4246.7328000000007</v>
      </c>
      <c r="R2979" s="21">
        <f t="shared" ca="1" si="581"/>
        <v>837810000</v>
      </c>
      <c r="S2979" s="22">
        <f t="shared" ca="1" si="582"/>
        <v>764082720</v>
      </c>
      <c r="T2979" s="21">
        <f t="shared" ca="1" si="583"/>
        <v>696843440.63999999</v>
      </c>
      <c r="U2979" s="22">
        <f t="shared" ca="1" si="584"/>
        <v>635521217.86368001</v>
      </c>
      <c r="V2979" s="21">
        <f t="shared" ca="1" si="585"/>
        <v>610100369.14913285</v>
      </c>
      <c r="W2979" s="23">
        <f t="shared" ca="1" si="586"/>
        <v>531161647.1807127</v>
      </c>
    </row>
    <row r="2980" spans="6:23" x14ac:dyDescent="0.35">
      <c r="F2980" s="22">
        <v>2978</v>
      </c>
      <c r="G2980" s="22">
        <f t="shared" ca="1" si="575"/>
        <v>0.28335950510124908</v>
      </c>
      <c r="H2980" s="19">
        <f t="shared" ca="1" si="576"/>
        <v>122813</v>
      </c>
      <c r="I2980" s="22">
        <f t="shared" ca="1" si="577"/>
        <v>116672.35</v>
      </c>
      <c r="J2980" s="19">
        <f t="shared" ca="1" si="577"/>
        <v>110838.73250000001</v>
      </c>
      <c r="K2980" s="22">
        <f t="shared" ca="1" si="577"/>
        <v>105296.79587500001</v>
      </c>
      <c r="L2980" s="19">
        <f t="shared" ca="1" si="578"/>
        <v>105296.79587500001</v>
      </c>
      <c r="M2980" s="20">
        <f t="shared" si="579"/>
        <v>5000</v>
      </c>
      <c r="N2980" s="22">
        <f t="shared" si="580"/>
        <v>4800</v>
      </c>
      <c r="O2980" s="20">
        <f t="shared" si="580"/>
        <v>4608</v>
      </c>
      <c r="P2980" s="22">
        <f t="shared" si="580"/>
        <v>4423.68</v>
      </c>
      <c r="Q2980" s="20">
        <f t="shared" si="580"/>
        <v>4246.7328000000007</v>
      </c>
      <c r="R2980" s="21">
        <f t="shared" ca="1" si="581"/>
        <v>614065000</v>
      </c>
      <c r="S2980" s="22">
        <f t="shared" ca="1" si="582"/>
        <v>560027280</v>
      </c>
      <c r="T2980" s="21">
        <f t="shared" ca="1" si="583"/>
        <v>510744879.36000007</v>
      </c>
      <c r="U2980" s="22">
        <f t="shared" ca="1" si="584"/>
        <v>465799329.97632009</v>
      </c>
      <c r="V2980" s="21">
        <f t="shared" ca="1" si="585"/>
        <v>447167356.77726734</v>
      </c>
      <c r="W2980" s="23">
        <f t="shared" ca="1" si="586"/>
        <v>-118102819.40293765</v>
      </c>
    </row>
    <row r="2981" spans="6:23" x14ac:dyDescent="0.35">
      <c r="F2981" s="22">
        <v>2979</v>
      </c>
      <c r="G2981" s="22">
        <f t="shared" ca="1" si="575"/>
        <v>0.15636637665439923</v>
      </c>
      <c r="H2981" s="19">
        <f t="shared" ca="1" si="576"/>
        <v>109715</v>
      </c>
      <c r="I2981" s="22">
        <f t="shared" ca="1" si="577"/>
        <v>104229.25</v>
      </c>
      <c r="J2981" s="19">
        <f t="shared" ca="1" si="577"/>
        <v>99017.787500000006</v>
      </c>
      <c r="K2981" s="22">
        <f t="shared" ca="1" si="577"/>
        <v>94066.898125000007</v>
      </c>
      <c r="L2981" s="19">
        <f t="shared" ca="1" si="578"/>
        <v>94066.898125000007</v>
      </c>
      <c r="M2981" s="20">
        <f t="shared" si="579"/>
        <v>5000</v>
      </c>
      <c r="N2981" s="22">
        <f t="shared" si="580"/>
        <v>4800</v>
      </c>
      <c r="O2981" s="20">
        <f t="shared" si="580"/>
        <v>4608</v>
      </c>
      <c r="P2981" s="22">
        <f t="shared" si="580"/>
        <v>4423.68</v>
      </c>
      <c r="Q2981" s="20">
        <f t="shared" si="580"/>
        <v>4246.7328000000007</v>
      </c>
      <c r="R2981" s="21">
        <f t="shared" ca="1" si="581"/>
        <v>548575000</v>
      </c>
      <c r="S2981" s="22">
        <f t="shared" ca="1" si="582"/>
        <v>500300400</v>
      </c>
      <c r="T2981" s="21">
        <f t="shared" ca="1" si="583"/>
        <v>456273964.80000001</v>
      </c>
      <c r="U2981" s="22">
        <f t="shared" ca="1" si="584"/>
        <v>416121855.89760005</v>
      </c>
      <c r="V2981" s="21">
        <f t="shared" ca="1" si="585"/>
        <v>399476981.66169608</v>
      </c>
      <c r="W2981" s="23">
        <f t="shared" ca="1" si="586"/>
        <v>-308142060.13038826</v>
      </c>
    </row>
    <row r="2982" spans="6:23" x14ac:dyDescent="0.35">
      <c r="F2982" s="22">
        <v>2980</v>
      </c>
      <c r="G2982" s="22">
        <f t="shared" ca="1" si="575"/>
        <v>0.96765003611181288</v>
      </c>
      <c r="H2982" s="19">
        <f t="shared" ca="1" si="576"/>
        <v>195420</v>
      </c>
      <c r="I2982" s="22">
        <f t="shared" ca="1" si="577"/>
        <v>185649</v>
      </c>
      <c r="J2982" s="19">
        <f t="shared" ca="1" si="577"/>
        <v>176366.55</v>
      </c>
      <c r="K2982" s="22">
        <f t="shared" ca="1" si="577"/>
        <v>167548.22249999997</v>
      </c>
      <c r="L2982" s="19">
        <f t="shared" ca="1" si="578"/>
        <v>167548.22249999997</v>
      </c>
      <c r="M2982" s="20">
        <f t="shared" si="579"/>
        <v>5000</v>
      </c>
      <c r="N2982" s="22">
        <f t="shared" si="580"/>
        <v>4800</v>
      </c>
      <c r="O2982" s="20">
        <f t="shared" si="580"/>
        <v>4608</v>
      </c>
      <c r="P2982" s="22">
        <f t="shared" si="580"/>
        <v>4423.68</v>
      </c>
      <c r="Q2982" s="20">
        <f t="shared" si="580"/>
        <v>4246.7328000000007</v>
      </c>
      <c r="R2982" s="21">
        <f t="shared" ca="1" si="581"/>
        <v>977100000</v>
      </c>
      <c r="S2982" s="22">
        <f t="shared" ca="1" si="582"/>
        <v>891115200</v>
      </c>
      <c r="T2982" s="21">
        <f t="shared" ca="1" si="583"/>
        <v>812697062.39999998</v>
      </c>
      <c r="U2982" s="22">
        <f t="shared" ca="1" si="584"/>
        <v>741179720.90879989</v>
      </c>
      <c r="V2982" s="21">
        <f t="shared" ca="1" si="585"/>
        <v>711532532.07244802</v>
      </c>
      <c r="W2982" s="23">
        <f t="shared" ca="1" si="586"/>
        <v>935354132.15439606</v>
      </c>
    </row>
    <row r="2983" spans="6:23" x14ac:dyDescent="0.35">
      <c r="F2983" s="22">
        <v>2981</v>
      </c>
      <c r="G2983" s="22">
        <f t="shared" ca="1" si="575"/>
        <v>0.66642655074076496</v>
      </c>
      <c r="H2983" s="19">
        <f t="shared" ca="1" si="576"/>
        <v>152902</v>
      </c>
      <c r="I2983" s="22">
        <f t="shared" ca="1" si="577"/>
        <v>145256.9</v>
      </c>
      <c r="J2983" s="19">
        <f t="shared" ca="1" si="577"/>
        <v>137994.05499999999</v>
      </c>
      <c r="K2983" s="22">
        <f t="shared" ca="1" si="577"/>
        <v>131094.35225</v>
      </c>
      <c r="L2983" s="19">
        <f t="shared" ca="1" si="578"/>
        <v>131094.35225</v>
      </c>
      <c r="M2983" s="20">
        <f t="shared" si="579"/>
        <v>5000</v>
      </c>
      <c r="N2983" s="22">
        <f t="shared" si="580"/>
        <v>4800</v>
      </c>
      <c r="O2983" s="20">
        <f t="shared" si="580"/>
        <v>4608</v>
      </c>
      <c r="P2983" s="22">
        <f t="shared" si="580"/>
        <v>4423.68</v>
      </c>
      <c r="Q2983" s="20">
        <f t="shared" si="580"/>
        <v>4246.7328000000007</v>
      </c>
      <c r="R2983" s="21">
        <f t="shared" ca="1" si="581"/>
        <v>764510000</v>
      </c>
      <c r="S2983" s="22">
        <f t="shared" ca="1" si="582"/>
        <v>697233120</v>
      </c>
      <c r="T2983" s="21">
        <f t="shared" ca="1" si="583"/>
        <v>635876605.43999994</v>
      </c>
      <c r="U2983" s="22">
        <f t="shared" ca="1" si="584"/>
        <v>579919464.16128004</v>
      </c>
      <c r="V2983" s="21">
        <f t="shared" ca="1" si="585"/>
        <v>556722685.59482884</v>
      </c>
      <c r="W2983" s="23">
        <f t="shared" ca="1" si="586"/>
        <v>318459305.67327499</v>
      </c>
    </row>
    <row r="2984" spans="6:23" x14ac:dyDescent="0.35">
      <c r="F2984" s="22">
        <v>2982</v>
      </c>
      <c r="G2984" s="22">
        <f t="shared" ca="1" si="575"/>
        <v>0.68242016270184314</v>
      </c>
      <c r="H2984" s="19">
        <f t="shared" ca="1" si="576"/>
        <v>154234</v>
      </c>
      <c r="I2984" s="22">
        <f t="shared" ca="1" si="577"/>
        <v>146522.29999999999</v>
      </c>
      <c r="J2984" s="19">
        <f t="shared" ca="1" si="577"/>
        <v>139196.185</v>
      </c>
      <c r="K2984" s="22">
        <f t="shared" ca="1" si="577"/>
        <v>132236.37575000001</v>
      </c>
      <c r="L2984" s="19">
        <f t="shared" ca="1" si="578"/>
        <v>132236.37575000001</v>
      </c>
      <c r="M2984" s="20">
        <f t="shared" si="579"/>
        <v>5000</v>
      </c>
      <c r="N2984" s="22">
        <f t="shared" si="580"/>
        <v>4800</v>
      </c>
      <c r="O2984" s="20">
        <f t="shared" si="580"/>
        <v>4608</v>
      </c>
      <c r="P2984" s="22">
        <f t="shared" si="580"/>
        <v>4423.68</v>
      </c>
      <c r="Q2984" s="20">
        <f t="shared" si="580"/>
        <v>4246.7328000000007</v>
      </c>
      <c r="R2984" s="21">
        <f t="shared" ca="1" si="581"/>
        <v>771170000</v>
      </c>
      <c r="S2984" s="22">
        <f t="shared" ca="1" si="582"/>
        <v>703307040</v>
      </c>
      <c r="T2984" s="21">
        <f t="shared" ca="1" si="583"/>
        <v>641416020.48000002</v>
      </c>
      <c r="U2984" s="22">
        <f t="shared" ca="1" si="584"/>
        <v>584971410.67776012</v>
      </c>
      <c r="V2984" s="21">
        <f t="shared" ca="1" si="585"/>
        <v>561572554.25064969</v>
      </c>
      <c r="W2984" s="23">
        <f t="shared" ca="1" si="586"/>
        <v>337785330.15403366</v>
      </c>
    </row>
    <row r="2985" spans="6:23" x14ac:dyDescent="0.35">
      <c r="F2985" s="22">
        <v>2983</v>
      </c>
      <c r="G2985" s="22">
        <f t="shared" ca="1" si="575"/>
        <v>0.41298189600115509</v>
      </c>
      <c r="H2985" s="19">
        <f t="shared" ca="1" si="576"/>
        <v>133404</v>
      </c>
      <c r="I2985" s="22">
        <f t="shared" ca="1" si="577"/>
        <v>126733.8</v>
      </c>
      <c r="J2985" s="19">
        <f t="shared" ca="1" si="577"/>
        <v>120397.11</v>
      </c>
      <c r="K2985" s="22">
        <f t="shared" ca="1" si="577"/>
        <v>114377.2545</v>
      </c>
      <c r="L2985" s="19">
        <f t="shared" ca="1" si="578"/>
        <v>114377.2545</v>
      </c>
      <c r="M2985" s="20">
        <f t="shared" si="579"/>
        <v>5000</v>
      </c>
      <c r="N2985" s="22">
        <f t="shared" si="580"/>
        <v>4800</v>
      </c>
      <c r="O2985" s="20">
        <f t="shared" si="580"/>
        <v>4608</v>
      </c>
      <c r="P2985" s="22">
        <f t="shared" si="580"/>
        <v>4423.68</v>
      </c>
      <c r="Q2985" s="20">
        <f t="shared" si="580"/>
        <v>4246.7328000000007</v>
      </c>
      <c r="R2985" s="21">
        <f t="shared" ca="1" si="581"/>
        <v>667020000</v>
      </c>
      <c r="S2985" s="22">
        <f t="shared" ca="1" si="582"/>
        <v>608322240</v>
      </c>
      <c r="T2985" s="21">
        <f t="shared" ca="1" si="583"/>
        <v>554789882.88</v>
      </c>
      <c r="U2985" s="22">
        <f t="shared" ca="1" si="584"/>
        <v>505968373.18656003</v>
      </c>
      <c r="V2985" s="21">
        <f t="shared" ca="1" si="585"/>
        <v>485729638.25909764</v>
      </c>
      <c r="W2985" s="23">
        <f t="shared" ca="1" si="586"/>
        <v>35562289.662905693</v>
      </c>
    </row>
    <row r="2986" spans="6:23" x14ac:dyDescent="0.35">
      <c r="F2986" s="22">
        <v>2984</v>
      </c>
      <c r="G2986" s="22">
        <f t="shared" ca="1" si="575"/>
        <v>0.4124041693741155</v>
      </c>
      <c r="H2986" s="19">
        <f t="shared" ca="1" si="576"/>
        <v>133359</v>
      </c>
      <c r="I2986" s="22">
        <f t="shared" ca="1" si="577"/>
        <v>126691.05</v>
      </c>
      <c r="J2986" s="19">
        <f t="shared" ca="1" si="577"/>
        <v>120356.4975</v>
      </c>
      <c r="K2986" s="22">
        <f t="shared" ca="1" si="577"/>
        <v>114338.67262499999</v>
      </c>
      <c r="L2986" s="19">
        <f t="shared" ca="1" si="578"/>
        <v>114338.67262499999</v>
      </c>
      <c r="M2986" s="20">
        <f t="shared" si="579"/>
        <v>5000</v>
      </c>
      <c r="N2986" s="22">
        <f t="shared" si="580"/>
        <v>4800</v>
      </c>
      <c r="O2986" s="20">
        <f t="shared" si="580"/>
        <v>4608</v>
      </c>
      <c r="P2986" s="22">
        <f t="shared" si="580"/>
        <v>4423.68</v>
      </c>
      <c r="Q2986" s="20">
        <f t="shared" si="580"/>
        <v>4246.7328000000007</v>
      </c>
      <c r="R2986" s="21">
        <f t="shared" ca="1" si="581"/>
        <v>666795000</v>
      </c>
      <c r="S2986" s="22">
        <f t="shared" ca="1" si="582"/>
        <v>608117040</v>
      </c>
      <c r="T2986" s="21">
        <f t="shared" ca="1" si="583"/>
        <v>554602740.48000002</v>
      </c>
      <c r="U2986" s="22">
        <f t="shared" ca="1" si="584"/>
        <v>505797699.31775999</v>
      </c>
      <c r="V2986" s="21">
        <f t="shared" ca="1" si="585"/>
        <v>485565791.34504962</v>
      </c>
      <c r="W2986" s="23">
        <f t="shared" ca="1" si="586"/>
        <v>34909383.430447817</v>
      </c>
    </row>
    <row r="2987" spans="6:23" x14ac:dyDescent="0.35">
      <c r="F2987" s="22">
        <v>2985</v>
      </c>
      <c r="G2987" s="22">
        <f t="shared" ca="1" si="575"/>
        <v>0.23668503762657345</v>
      </c>
      <c r="H2987" s="19">
        <f t="shared" ca="1" si="576"/>
        <v>118490</v>
      </c>
      <c r="I2987" s="22">
        <f t="shared" ca="1" si="577"/>
        <v>112565.5</v>
      </c>
      <c r="J2987" s="19">
        <f t="shared" ca="1" si="577"/>
        <v>106937.22500000001</v>
      </c>
      <c r="K2987" s="22">
        <f t="shared" ca="1" si="577"/>
        <v>101590.36375</v>
      </c>
      <c r="L2987" s="19">
        <f t="shared" ca="1" si="578"/>
        <v>101590.36375</v>
      </c>
      <c r="M2987" s="20">
        <f t="shared" si="579"/>
        <v>5000</v>
      </c>
      <c r="N2987" s="22">
        <f t="shared" si="580"/>
        <v>4800</v>
      </c>
      <c r="O2987" s="20">
        <f t="shared" si="580"/>
        <v>4608</v>
      </c>
      <c r="P2987" s="22">
        <f t="shared" si="580"/>
        <v>4423.68</v>
      </c>
      <c r="Q2987" s="20">
        <f t="shared" si="580"/>
        <v>4246.7328000000007</v>
      </c>
      <c r="R2987" s="21">
        <f t="shared" ca="1" si="581"/>
        <v>592450000</v>
      </c>
      <c r="S2987" s="22">
        <f t="shared" ca="1" si="582"/>
        <v>540314400</v>
      </c>
      <c r="T2987" s="21">
        <f t="shared" ca="1" si="583"/>
        <v>492766732.80000001</v>
      </c>
      <c r="U2987" s="22">
        <f t="shared" ca="1" si="584"/>
        <v>449403260.31360006</v>
      </c>
      <c r="V2987" s="21">
        <f t="shared" ca="1" si="585"/>
        <v>431427129.90105611</v>
      </c>
      <c r="W2987" s="23">
        <f t="shared" ca="1" si="586"/>
        <v>-180825344.8010726</v>
      </c>
    </row>
    <row r="2988" spans="6:23" x14ac:dyDescent="0.35">
      <c r="F2988" s="22">
        <v>2986</v>
      </c>
      <c r="G2988" s="22">
        <f t="shared" ca="1" si="575"/>
        <v>0.90889191315749174</v>
      </c>
      <c r="H2988" s="19">
        <f t="shared" ca="1" si="576"/>
        <v>180019</v>
      </c>
      <c r="I2988" s="22">
        <f t="shared" ca="1" si="577"/>
        <v>171018.05</v>
      </c>
      <c r="J2988" s="19">
        <f t="shared" ca="1" si="577"/>
        <v>162467.14749999999</v>
      </c>
      <c r="K2988" s="22">
        <f t="shared" ca="1" si="577"/>
        <v>154343.790125</v>
      </c>
      <c r="L2988" s="19">
        <f t="shared" ca="1" si="578"/>
        <v>154343.790125</v>
      </c>
      <c r="M2988" s="20">
        <f t="shared" si="579"/>
        <v>5000</v>
      </c>
      <c r="N2988" s="22">
        <f t="shared" si="580"/>
        <v>4800</v>
      </c>
      <c r="O2988" s="20">
        <f t="shared" si="580"/>
        <v>4608</v>
      </c>
      <c r="P2988" s="22">
        <f t="shared" si="580"/>
        <v>4423.68</v>
      </c>
      <c r="Q2988" s="20">
        <f t="shared" si="580"/>
        <v>4246.7328000000007</v>
      </c>
      <c r="R2988" s="21">
        <f t="shared" ca="1" si="581"/>
        <v>900095000</v>
      </c>
      <c r="S2988" s="22">
        <f t="shared" ca="1" si="582"/>
        <v>820886640</v>
      </c>
      <c r="T2988" s="21">
        <f t="shared" ca="1" si="583"/>
        <v>748648615.67999995</v>
      </c>
      <c r="U2988" s="22">
        <f t="shared" ca="1" si="584"/>
        <v>682767537.5001601</v>
      </c>
      <c r="V2988" s="21">
        <f t="shared" ca="1" si="585"/>
        <v>655456836.00015366</v>
      </c>
      <c r="W2988" s="23">
        <f t="shared" ca="1" si="586"/>
        <v>711900601.35248327</v>
      </c>
    </row>
    <row r="2989" spans="6:23" x14ac:dyDescent="0.35">
      <c r="F2989" s="22">
        <v>2987</v>
      </c>
      <c r="G2989" s="22">
        <f t="shared" ca="1" si="575"/>
        <v>1.8304295888262101E-2</v>
      </c>
      <c r="H2989" s="19">
        <f t="shared" ca="1" si="576"/>
        <v>77297</v>
      </c>
      <c r="I2989" s="22">
        <f t="shared" ca="1" si="577"/>
        <v>73432.149999999994</v>
      </c>
      <c r="J2989" s="19">
        <f t="shared" ca="1" si="577"/>
        <v>69760.542499999996</v>
      </c>
      <c r="K2989" s="22">
        <f t="shared" ca="1" si="577"/>
        <v>66272.515375000003</v>
      </c>
      <c r="L2989" s="19">
        <f t="shared" ca="1" si="578"/>
        <v>66272.515375000003</v>
      </c>
      <c r="M2989" s="20">
        <f t="shared" si="579"/>
        <v>5000</v>
      </c>
      <c r="N2989" s="22">
        <f t="shared" si="580"/>
        <v>4800</v>
      </c>
      <c r="O2989" s="20">
        <f t="shared" si="580"/>
        <v>4608</v>
      </c>
      <c r="P2989" s="22">
        <f t="shared" si="580"/>
        <v>4423.68</v>
      </c>
      <c r="Q2989" s="20">
        <f t="shared" si="580"/>
        <v>4246.7328000000007</v>
      </c>
      <c r="R2989" s="21">
        <f t="shared" ca="1" si="581"/>
        <v>386485000</v>
      </c>
      <c r="S2989" s="22">
        <f t="shared" ca="1" si="582"/>
        <v>352474320</v>
      </c>
      <c r="T2989" s="21">
        <f t="shared" ca="1" si="583"/>
        <v>321456579.83999997</v>
      </c>
      <c r="U2989" s="22">
        <f t="shared" ca="1" si="584"/>
        <v>293168400.81408006</v>
      </c>
      <c r="V2989" s="21">
        <f t="shared" ca="1" si="585"/>
        <v>281441664.78151685</v>
      </c>
      <c r="W2989" s="23">
        <f t="shared" ca="1" si="586"/>
        <v>-778495709.99315119</v>
      </c>
    </row>
    <row r="2990" spans="6:23" x14ac:dyDescent="0.35">
      <c r="F2990" s="22">
        <v>2988</v>
      </c>
      <c r="G2990" s="22">
        <f t="shared" ca="1" si="575"/>
        <v>0.35043235775829473</v>
      </c>
      <c r="H2990" s="19">
        <f t="shared" ca="1" si="576"/>
        <v>128475</v>
      </c>
      <c r="I2990" s="22">
        <f t="shared" ca="1" si="577"/>
        <v>122051.25</v>
      </c>
      <c r="J2990" s="19">
        <f t="shared" ca="1" si="577"/>
        <v>115948.6875</v>
      </c>
      <c r="K2990" s="22">
        <f t="shared" ca="1" si="577"/>
        <v>110151.253125</v>
      </c>
      <c r="L2990" s="19">
        <f t="shared" ca="1" si="578"/>
        <v>110151.253125</v>
      </c>
      <c r="M2990" s="20">
        <f t="shared" si="579"/>
        <v>5000</v>
      </c>
      <c r="N2990" s="22">
        <f t="shared" si="580"/>
        <v>4800</v>
      </c>
      <c r="O2990" s="20">
        <f t="shared" si="580"/>
        <v>4608</v>
      </c>
      <c r="P2990" s="22">
        <f t="shared" si="580"/>
        <v>4423.68</v>
      </c>
      <c r="Q2990" s="20">
        <f t="shared" si="580"/>
        <v>4246.7328000000007</v>
      </c>
      <c r="R2990" s="21">
        <f t="shared" ca="1" si="581"/>
        <v>642375000</v>
      </c>
      <c r="S2990" s="22">
        <f t="shared" ca="1" si="582"/>
        <v>585846000</v>
      </c>
      <c r="T2990" s="21">
        <f t="shared" ca="1" si="583"/>
        <v>534291552</v>
      </c>
      <c r="U2990" s="22">
        <f t="shared" ca="1" si="584"/>
        <v>487273895.42400002</v>
      </c>
      <c r="V2990" s="21">
        <f t="shared" ca="1" si="585"/>
        <v>467782939.60704011</v>
      </c>
      <c r="W2990" s="23">
        <f t="shared" ca="1" si="586"/>
        <v>-35952706.332330465</v>
      </c>
    </row>
    <row r="2991" spans="6:23" x14ac:dyDescent="0.35">
      <c r="F2991" s="22">
        <v>2989</v>
      </c>
      <c r="G2991" s="22">
        <f t="shared" ca="1" si="575"/>
        <v>2.2582400401089164E-2</v>
      </c>
      <c r="H2991" s="19">
        <f t="shared" ca="1" si="576"/>
        <v>79907</v>
      </c>
      <c r="I2991" s="22">
        <f t="shared" ca="1" si="577"/>
        <v>75911.649999999994</v>
      </c>
      <c r="J2991" s="19">
        <f t="shared" ca="1" si="577"/>
        <v>72116.06749999999</v>
      </c>
      <c r="K2991" s="22">
        <f t="shared" ca="1" si="577"/>
        <v>68510.264124999987</v>
      </c>
      <c r="L2991" s="19">
        <f t="shared" ca="1" si="578"/>
        <v>68510.264124999987</v>
      </c>
      <c r="M2991" s="20">
        <f t="shared" si="579"/>
        <v>5000</v>
      </c>
      <c r="N2991" s="22">
        <f t="shared" si="580"/>
        <v>4800</v>
      </c>
      <c r="O2991" s="20">
        <f t="shared" si="580"/>
        <v>4608</v>
      </c>
      <c r="P2991" s="22">
        <f t="shared" si="580"/>
        <v>4423.68</v>
      </c>
      <c r="Q2991" s="20">
        <f t="shared" si="580"/>
        <v>4246.7328000000007</v>
      </c>
      <c r="R2991" s="21">
        <f t="shared" ca="1" si="581"/>
        <v>399535000</v>
      </c>
      <c r="S2991" s="22">
        <f t="shared" ca="1" si="582"/>
        <v>364375920</v>
      </c>
      <c r="T2991" s="21">
        <f t="shared" ca="1" si="583"/>
        <v>332310839.03999996</v>
      </c>
      <c r="U2991" s="22">
        <f t="shared" ca="1" si="584"/>
        <v>303067485.20447993</v>
      </c>
      <c r="V2991" s="21">
        <f t="shared" ca="1" si="585"/>
        <v>290944785.79630077</v>
      </c>
      <c r="W2991" s="23">
        <f t="shared" ca="1" si="586"/>
        <v>-740627148.51058602</v>
      </c>
    </row>
    <row r="2992" spans="6:23" x14ac:dyDescent="0.35">
      <c r="F2992" s="22">
        <v>2990</v>
      </c>
      <c r="G2992" s="22">
        <f t="shared" ca="1" si="575"/>
        <v>0.60133353092934594</v>
      </c>
      <c r="H2992" s="19">
        <f t="shared" ca="1" si="576"/>
        <v>147704</v>
      </c>
      <c r="I2992" s="22">
        <f t="shared" ca="1" si="577"/>
        <v>140318.79999999999</v>
      </c>
      <c r="J2992" s="19">
        <f t="shared" ca="1" si="577"/>
        <v>133302.85999999999</v>
      </c>
      <c r="K2992" s="22">
        <f t="shared" ca="1" si="577"/>
        <v>126637.71699999999</v>
      </c>
      <c r="L2992" s="19">
        <f t="shared" ca="1" si="578"/>
        <v>126637.71699999999</v>
      </c>
      <c r="M2992" s="20">
        <f t="shared" si="579"/>
        <v>5000</v>
      </c>
      <c r="N2992" s="22">
        <f t="shared" si="580"/>
        <v>4800</v>
      </c>
      <c r="O2992" s="20">
        <f t="shared" si="580"/>
        <v>4608</v>
      </c>
      <c r="P2992" s="22">
        <f t="shared" si="580"/>
        <v>4423.68</v>
      </c>
      <c r="Q2992" s="20">
        <f t="shared" si="580"/>
        <v>4246.7328000000007</v>
      </c>
      <c r="R2992" s="21">
        <f t="shared" ca="1" si="581"/>
        <v>738520000</v>
      </c>
      <c r="S2992" s="22">
        <f t="shared" ca="1" si="582"/>
        <v>673530240</v>
      </c>
      <c r="T2992" s="21">
        <f t="shared" ca="1" si="583"/>
        <v>614259578.87999988</v>
      </c>
      <c r="U2992" s="22">
        <f t="shared" ca="1" si="584"/>
        <v>560204735.93856001</v>
      </c>
      <c r="V2992" s="21">
        <f t="shared" ca="1" si="585"/>
        <v>537796546.50101769</v>
      </c>
      <c r="W2992" s="23">
        <f t="shared" ca="1" si="586"/>
        <v>243041381.3106792</v>
      </c>
    </row>
    <row r="2993" spans="6:23" x14ac:dyDescent="0.35">
      <c r="F2993" s="22">
        <v>2991</v>
      </c>
      <c r="G2993" s="22">
        <f t="shared" ca="1" si="575"/>
        <v>0.73562300988489326</v>
      </c>
      <c r="H2993" s="19">
        <f t="shared" ca="1" si="576"/>
        <v>158897</v>
      </c>
      <c r="I2993" s="22">
        <f t="shared" ca="1" si="577"/>
        <v>150952.15</v>
      </c>
      <c r="J2993" s="19">
        <f t="shared" ca="1" si="577"/>
        <v>143404.54249999998</v>
      </c>
      <c r="K2993" s="22">
        <f t="shared" ca="1" si="577"/>
        <v>136234.31537499998</v>
      </c>
      <c r="L2993" s="19">
        <f t="shared" ca="1" si="578"/>
        <v>136234.31537499998</v>
      </c>
      <c r="M2993" s="20">
        <f t="shared" si="579"/>
        <v>5000</v>
      </c>
      <c r="N2993" s="22">
        <f t="shared" si="580"/>
        <v>4800</v>
      </c>
      <c r="O2993" s="20">
        <f t="shared" si="580"/>
        <v>4608</v>
      </c>
      <c r="P2993" s="22">
        <f t="shared" si="580"/>
        <v>4423.68</v>
      </c>
      <c r="Q2993" s="20">
        <f t="shared" si="580"/>
        <v>4246.7328000000007</v>
      </c>
      <c r="R2993" s="21">
        <f t="shared" ca="1" si="581"/>
        <v>794485000</v>
      </c>
      <c r="S2993" s="22">
        <f t="shared" ca="1" si="582"/>
        <v>724570320</v>
      </c>
      <c r="T2993" s="21">
        <f t="shared" ca="1" si="583"/>
        <v>660808131.83999991</v>
      </c>
      <c r="U2993" s="22">
        <f t="shared" ca="1" si="584"/>
        <v>602657016.23807991</v>
      </c>
      <c r="V2993" s="21">
        <f t="shared" ca="1" si="585"/>
        <v>578550735.58855677</v>
      </c>
      <c r="W2993" s="23">
        <f t="shared" ca="1" si="586"/>
        <v>405440924.86407232</v>
      </c>
    </row>
    <row r="2994" spans="6:23" x14ac:dyDescent="0.35">
      <c r="F2994" s="22">
        <v>2992</v>
      </c>
      <c r="G2994" s="22">
        <f t="shared" ca="1" si="575"/>
        <v>0.59748293374160755</v>
      </c>
      <c r="H2994" s="19">
        <f t="shared" ca="1" si="576"/>
        <v>147405</v>
      </c>
      <c r="I2994" s="22">
        <f t="shared" ca="1" si="577"/>
        <v>140034.75</v>
      </c>
      <c r="J2994" s="19">
        <f t="shared" ca="1" si="577"/>
        <v>133033.01250000001</v>
      </c>
      <c r="K2994" s="22">
        <f t="shared" ca="1" si="577"/>
        <v>126381.36187500002</v>
      </c>
      <c r="L2994" s="19">
        <f t="shared" ca="1" si="578"/>
        <v>126381.36187500002</v>
      </c>
      <c r="M2994" s="20">
        <f t="shared" si="579"/>
        <v>5000</v>
      </c>
      <c r="N2994" s="22">
        <f t="shared" si="580"/>
        <v>4800</v>
      </c>
      <c r="O2994" s="20">
        <f t="shared" si="580"/>
        <v>4608</v>
      </c>
      <c r="P2994" s="22">
        <f t="shared" si="580"/>
        <v>4423.68</v>
      </c>
      <c r="Q2994" s="20">
        <f t="shared" si="580"/>
        <v>4246.7328000000007</v>
      </c>
      <c r="R2994" s="21">
        <f t="shared" ca="1" si="581"/>
        <v>737025000</v>
      </c>
      <c r="S2994" s="22">
        <f t="shared" ca="1" si="582"/>
        <v>672166800</v>
      </c>
      <c r="T2994" s="21">
        <f t="shared" ca="1" si="583"/>
        <v>613016121.60000002</v>
      </c>
      <c r="U2994" s="22">
        <f t="shared" ca="1" si="584"/>
        <v>559070702.89920008</v>
      </c>
      <c r="V2994" s="21">
        <f t="shared" ca="1" si="585"/>
        <v>536707874.78323215</v>
      </c>
      <c r="W2994" s="23">
        <f t="shared" ca="1" si="586"/>
        <v>238703182.1216805</v>
      </c>
    </row>
    <row r="2995" spans="6:23" x14ac:dyDescent="0.35">
      <c r="F2995" s="22">
        <v>2993</v>
      </c>
      <c r="G2995" s="22">
        <f t="shared" ca="1" si="575"/>
        <v>6.3814869249092521E-3</v>
      </c>
      <c r="H2995" s="19">
        <f t="shared" ca="1" si="576"/>
        <v>65291</v>
      </c>
      <c r="I2995" s="22">
        <f t="shared" ca="1" si="577"/>
        <v>62026.45</v>
      </c>
      <c r="J2995" s="19">
        <f t="shared" ca="1" si="577"/>
        <v>58925.127499999995</v>
      </c>
      <c r="K2995" s="22">
        <f t="shared" ca="1" si="577"/>
        <v>55978.871124999998</v>
      </c>
      <c r="L2995" s="19">
        <f t="shared" ca="1" si="578"/>
        <v>55978.871124999998</v>
      </c>
      <c r="M2995" s="20">
        <f t="shared" si="579"/>
        <v>5000</v>
      </c>
      <c r="N2995" s="22">
        <f t="shared" si="580"/>
        <v>4800</v>
      </c>
      <c r="O2995" s="20">
        <f t="shared" si="580"/>
        <v>4608</v>
      </c>
      <c r="P2995" s="22">
        <f t="shared" si="580"/>
        <v>4423.68</v>
      </c>
      <c r="Q2995" s="20">
        <f t="shared" si="580"/>
        <v>4246.7328000000007</v>
      </c>
      <c r="R2995" s="21">
        <f t="shared" ca="1" si="581"/>
        <v>326455000</v>
      </c>
      <c r="S2995" s="22">
        <f t="shared" ca="1" si="582"/>
        <v>297726960</v>
      </c>
      <c r="T2995" s="21">
        <f t="shared" ca="1" si="583"/>
        <v>271526987.51999998</v>
      </c>
      <c r="U2995" s="22">
        <f t="shared" ca="1" si="584"/>
        <v>247632612.61824</v>
      </c>
      <c r="V2995" s="21">
        <f t="shared" ca="1" si="585"/>
        <v>237727308.11351043</v>
      </c>
      <c r="W2995" s="23">
        <f t="shared" ca="1" si="586"/>
        <v>-952691092.81295311</v>
      </c>
    </row>
    <row r="2996" spans="6:23" x14ac:dyDescent="0.35">
      <c r="F2996" s="22">
        <v>2994</v>
      </c>
      <c r="G2996" s="22">
        <f t="shared" ca="1" si="575"/>
        <v>0.16455843378994672</v>
      </c>
      <c r="H2996" s="19">
        <f t="shared" ca="1" si="576"/>
        <v>110723</v>
      </c>
      <c r="I2996" s="22">
        <f t="shared" ca="1" si="577"/>
        <v>105186.85</v>
      </c>
      <c r="J2996" s="19">
        <f t="shared" ca="1" si="577"/>
        <v>99927.507500000007</v>
      </c>
      <c r="K2996" s="22">
        <f t="shared" ca="1" si="577"/>
        <v>94931.132125000004</v>
      </c>
      <c r="L2996" s="19">
        <f t="shared" ca="1" si="578"/>
        <v>94931.132125000004</v>
      </c>
      <c r="M2996" s="20">
        <f t="shared" si="579"/>
        <v>5000</v>
      </c>
      <c r="N2996" s="22">
        <f t="shared" si="580"/>
        <v>4800</v>
      </c>
      <c r="O2996" s="20">
        <f t="shared" si="580"/>
        <v>4608</v>
      </c>
      <c r="P2996" s="22">
        <f t="shared" si="580"/>
        <v>4423.68</v>
      </c>
      <c r="Q2996" s="20">
        <f t="shared" si="580"/>
        <v>4246.7328000000007</v>
      </c>
      <c r="R2996" s="21">
        <f t="shared" ca="1" si="581"/>
        <v>553615000</v>
      </c>
      <c r="S2996" s="22">
        <f t="shared" ca="1" si="582"/>
        <v>504896880</v>
      </c>
      <c r="T2996" s="21">
        <f t="shared" ca="1" si="583"/>
        <v>460465954.56000006</v>
      </c>
      <c r="U2996" s="22">
        <f t="shared" ca="1" si="584"/>
        <v>419944950.55872005</v>
      </c>
      <c r="V2996" s="21">
        <f t="shared" ca="1" si="585"/>
        <v>403147152.53637129</v>
      </c>
      <c r="W2996" s="23">
        <f t="shared" ca="1" si="586"/>
        <v>-293516960.5233283</v>
      </c>
    </row>
    <row r="2997" spans="6:23" x14ac:dyDescent="0.35">
      <c r="F2997" s="22">
        <v>2995</v>
      </c>
      <c r="G2997" s="22">
        <f t="shared" ca="1" si="575"/>
        <v>0.54668993466939553</v>
      </c>
      <c r="H2997" s="19">
        <f t="shared" ca="1" si="576"/>
        <v>143519</v>
      </c>
      <c r="I2997" s="22">
        <f t="shared" ca="1" si="577"/>
        <v>136343.04999999999</v>
      </c>
      <c r="J2997" s="19">
        <f t="shared" ca="1" si="577"/>
        <v>129525.89749999999</v>
      </c>
      <c r="K2997" s="22">
        <f t="shared" ca="1" si="577"/>
        <v>123049.602625</v>
      </c>
      <c r="L2997" s="19">
        <f t="shared" ca="1" si="578"/>
        <v>123049.602625</v>
      </c>
      <c r="M2997" s="20">
        <f t="shared" si="579"/>
        <v>5000</v>
      </c>
      <c r="N2997" s="22">
        <f t="shared" si="580"/>
        <v>4800</v>
      </c>
      <c r="O2997" s="20">
        <f t="shared" si="580"/>
        <v>4608</v>
      </c>
      <c r="P2997" s="22">
        <f t="shared" si="580"/>
        <v>4423.68</v>
      </c>
      <c r="Q2997" s="20">
        <f t="shared" si="580"/>
        <v>4246.7328000000007</v>
      </c>
      <c r="R2997" s="21">
        <f t="shared" ca="1" si="581"/>
        <v>717595000</v>
      </c>
      <c r="S2997" s="22">
        <f t="shared" ca="1" si="582"/>
        <v>654446640</v>
      </c>
      <c r="T2997" s="21">
        <f t="shared" ca="1" si="583"/>
        <v>596855335.67999995</v>
      </c>
      <c r="U2997" s="22">
        <f t="shared" ca="1" si="584"/>
        <v>544332066.14016008</v>
      </c>
      <c r="V2997" s="21">
        <f t="shared" ca="1" si="585"/>
        <v>522558783.49455369</v>
      </c>
      <c r="W2997" s="23">
        <f t="shared" ca="1" si="586"/>
        <v>182321101.69208264</v>
      </c>
    </row>
    <row r="2998" spans="6:23" x14ac:dyDescent="0.35">
      <c r="F2998" s="22">
        <v>2996</v>
      </c>
      <c r="G2998" s="22">
        <f t="shared" ca="1" si="575"/>
        <v>0.29799988686824153</v>
      </c>
      <c r="H2998" s="19">
        <f t="shared" ca="1" si="576"/>
        <v>124095</v>
      </c>
      <c r="I2998" s="22">
        <f t="shared" ca="1" si="577"/>
        <v>117890.25</v>
      </c>
      <c r="J2998" s="19">
        <f t="shared" ca="1" si="577"/>
        <v>111995.7375</v>
      </c>
      <c r="K2998" s="22">
        <f t="shared" ca="1" si="577"/>
        <v>106395.950625</v>
      </c>
      <c r="L2998" s="19">
        <f t="shared" ca="1" si="578"/>
        <v>106395.950625</v>
      </c>
      <c r="M2998" s="20">
        <f t="shared" si="579"/>
        <v>5000</v>
      </c>
      <c r="N2998" s="22">
        <f t="shared" si="580"/>
        <v>4800</v>
      </c>
      <c r="O2998" s="20">
        <f t="shared" si="580"/>
        <v>4608</v>
      </c>
      <c r="P2998" s="22">
        <f t="shared" si="580"/>
        <v>4423.68</v>
      </c>
      <c r="Q2998" s="20">
        <f t="shared" si="580"/>
        <v>4246.7328000000007</v>
      </c>
      <c r="R2998" s="21">
        <f t="shared" ca="1" si="581"/>
        <v>620475000</v>
      </c>
      <c r="S2998" s="22">
        <f t="shared" ca="1" si="582"/>
        <v>565873200</v>
      </c>
      <c r="T2998" s="21">
        <f t="shared" ca="1" si="583"/>
        <v>516076358.40000004</v>
      </c>
      <c r="U2998" s="22">
        <f t="shared" ca="1" si="584"/>
        <v>470661638.86080003</v>
      </c>
      <c r="V2998" s="21">
        <f t="shared" ca="1" si="585"/>
        <v>451835173.30636805</v>
      </c>
      <c r="W2998" s="23">
        <f t="shared" ca="1" si="586"/>
        <v>-99502246.291578293</v>
      </c>
    </row>
    <row r="2999" spans="6:23" x14ac:dyDescent="0.35">
      <c r="F2999" s="22">
        <v>2997</v>
      </c>
      <c r="G2999" s="22">
        <f t="shared" ca="1" si="575"/>
        <v>0.32847243224670897</v>
      </c>
      <c r="H2999" s="19">
        <f t="shared" ca="1" si="576"/>
        <v>126676</v>
      </c>
      <c r="I2999" s="22">
        <f t="shared" ca="1" si="577"/>
        <v>120342.2</v>
      </c>
      <c r="J2999" s="19">
        <f t="shared" ca="1" si="577"/>
        <v>114325.09</v>
      </c>
      <c r="K2999" s="22">
        <f t="shared" ca="1" si="577"/>
        <v>108608.8355</v>
      </c>
      <c r="L2999" s="19">
        <f t="shared" ca="1" si="578"/>
        <v>108608.8355</v>
      </c>
      <c r="M2999" s="20">
        <f t="shared" si="579"/>
        <v>5000</v>
      </c>
      <c r="N2999" s="22">
        <f t="shared" si="580"/>
        <v>4800</v>
      </c>
      <c r="O2999" s="20">
        <f t="shared" si="580"/>
        <v>4608</v>
      </c>
      <c r="P2999" s="22">
        <f t="shared" si="580"/>
        <v>4423.68</v>
      </c>
      <c r="Q2999" s="20">
        <f t="shared" si="580"/>
        <v>4246.7328000000007</v>
      </c>
      <c r="R2999" s="21">
        <f t="shared" ca="1" si="581"/>
        <v>633380000</v>
      </c>
      <c r="S2999" s="22">
        <f t="shared" ca="1" si="582"/>
        <v>577642560</v>
      </c>
      <c r="T2999" s="21">
        <f t="shared" ca="1" si="583"/>
        <v>526810014.71999997</v>
      </c>
      <c r="U2999" s="22">
        <f t="shared" ca="1" si="584"/>
        <v>480450733.42464006</v>
      </c>
      <c r="V2999" s="21">
        <f t="shared" ca="1" si="585"/>
        <v>461232704.08765447</v>
      </c>
      <c r="W2999" s="23">
        <f t="shared" ca="1" si="586"/>
        <v>-62054446.603263378</v>
      </c>
    </row>
    <row r="3000" spans="6:23" x14ac:dyDescent="0.35">
      <c r="F3000" s="22">
        <v>2998</v>
      </c>
      <c r="G3000" s="22">
        <f t="shared" ca="1" si="575"/>
        <v>9.7682651843987056E-2</v>
      </c>
      <c r="H3000" s="19">
        <f t="shared" ca="1" si="576"/>
        <v>101154</v>
      </c>
      <c r="I3000" s="22">
        <f t="shared" ca="1" si="577"/>
        <v>96096.3</v>
      </c>
      <c r="J3000" s="19">
        <f t="shared" ca="1" si="577"/>
        <v>91291.485000000001</v>
      </c>
      <c r="K3000" s="22">
        <f t="shared" ca="1" si="577"/>
        <v>86726.910749999995</v>
      </c>
      <c r="L3000" s="19">
        <f t="shared" ca="1" si="578"/>
        <v>86726.910749999995</v>
      </c>
      <c r="M3000" s="20">
        <f t="shared" si="579"/>
        <v>5000</v>
      </c>
      <c r="N3000" s="22">
        <f t="shared" si="580"/>
        <v>4800</v>
      </c>
      <c r="O3000" s="20">
        <f t="shared" si="580"/>
        <v>4608</v>
      </c>
      <c r="P3000" s="22">
        <f t="shared" si="580"/>
        <v>4423.68</v>
      </c>
      <c r="Q3000" s="20">
        <f t="shared" si="580"/>
        <v>4246.7328000000007</v>
      </c>
      <c r="R3000" s="21">
        <f t="shared" ca="1" si="581"/>
        <v>505770000</v>
      </c>
      <c r="S3000" s="22">
        <f t="shared" ca="1" si="582"/>
        <v>461262240</v>
      </c>
      <c r="T3000" s="21">
        <f t="shared" ca="1" si="583"/>
        <v>420671162.88</v>
      </c>
      <c r="U3000" s="22">
        <f t="shared" ca="1" si="584"/>
        <v>383652100.54655999</v>
      </c>
      <c r="V3000" s="21">
        <f t="shared" ca="1" si="585"/>
        <v>368306016.52469766</v>
      </c>
      <c r="W3000" s="23">
        <f t="shared" ca="1" si="586"/>
        <v>-432353843.59868097</v>
      </c>
    </row>
    <row r="3001" spans="6:23" x14ac:dyDescent="0.35">
      <c r="F3001" s="22">
        <v>2999</v>
      </c>
      <c r="G3001" s="22">
        <f t="shared" ca="1" si="575"/>
        <v>0.26843759577395332</v>
      </c>
      <c r="H3001" s="19">
        <f t="shared" ca="1" si="576"/>
        <v>121474</v>
      </c>
      <c r="I3001" s="22">
        <f t="shared" ca="1" si="577"/>
        <v>115400.3</v>
      </c>
      <c r="J3001" s="19">
        <f t="shared" ca="1" si="577"/>
        <v>109630.285</v>
      </c>
      <c r="K3001" s="22">
        <f t="shared" ca="1" si="577"/>
        <v>104148.77075</v>
      </c>
      <c r="L3001" s="19">
        <f t="shared" ca="1" si="578"/>
        <v>104148.77075</v>
      </c>
      <c r="M3001" s="20">
        <f t="shared" si="579"/>
        <v>5000</v>
      </c>
      <c r="N3001" s="22">
        <f t="shared" si="580"/>
        <v>4800</v>
      </c>
      <c r="O3001" s="20">
        <f t="shared" si="580"/>
        <v>4608</v>
      </c>
      <c r="P3001" s="22">
        <f t="shared" si="580"/>
        <v>4423.68</v>
      </c>
      <c r="Q3001" s="20">
        <f t="shared" si="580"/>
        <v>4246.7328000000007</v>
      </c>
      <c r="R3001" s="21">
        <f t="shared" ca="1" si="581"/>
        <v>607370000</v>
      </c>
      <c r="S3001" s="22">
        <f t="shared" ca="1" si="582"/>
        <v>553921440</v>
      </c>
      <c r="T3001" s="21">
        <f t="shared" ca="1" si="583"/>
        <v>505176353.28000003</v>
      </c>
      <c r="U3001" s="22">
        <f t="shared" ca="1" si="584"/>
        <v>460720834.19136</v>
      </c>
      <c r="V3001" s="21">
        <f t="shared" ca="1" si="585"/>
        <v>442292000.82370567</v>
      </c>
      <c r="W3001" s="23">
        <f t="shared" ca="1" si="586"/>
        <v>-137530407.07541132</v>
      </c>
    </row>
    <row r="3002" spans="6:23" x14ac:dyDescent="0.35">
      <c r="F3002" s="22">
        <v>3000</v>
      </c>
      <c r="G3002" s="22">
        <f t="shared" ca="1" si="575"/>
        <v>0.9955423654703196</v>
      </c>
      <c r="H3002" s="19">
        <f t="shared" ca="1" si="576"/>
        <v>218459</v>
      </c>
      <c r="I3002" s="22">
        <f t="shared" ca="1" si="577"/>
        <v>207536.05</v>
      </c>
      <c r="J3002" s="19">
        <f t="shared" ca="1" si="577"/>
        <v>197159.2475</v>
      </c>
      <c r="K3002" s="22">
        <f t="shared" ca="1" si="577"/>
        <v>187301.28512499999</v>
      </c>
      <c r="L3002" s="19">
        <f t="shared" ca="1" si="578"/>
        <v>187301.28512499999</v>
      </c>
      <c r="M3002" s="20">
        <f t="shared" si="579"/>
        <v>5000</v>
      </c>
      <c r="N3002" s="22">
        <f t="shared" si="580"/>
        <v>4800</v>
      </c>
      <c r="O3002" s="20">
        <f t="shared" si="580"/>
        <v>4608</v>
      </c>
      <c r="P3002" s="22">
        <f t="shared" si="580"/>
        <v>4423.68</v>
      </c>
      <c r="Q3002" s="20">
        <f t="shared" si="580"/>
        <v>4246.7328000000007</v>
      </c>
      <c r="R3002" s="21">
        <f t="shared" ca="1" si="581"/>
        <v>1092295000</v>
      </c>
      <c r="S3002" s="22">
        <f t="shared" ca="1" si="582"/>
        <v>996173040</v>
      </c>
      <c r="T3002" s="21">
        <f t="shared" ca="1" si="583"/>
        <v>908509812.48000002</v>
      </c>
      <c r="U3002" s="22">
        <f t="shared" ca="1" si="584"/>
        <v>828560948.98176003</v>
      </c>
      <c r="V3002" s="21">
        <f t="shared" ca="1" si="585"/>
        <v>795418511.02248967</v>
      </c>
      <c r="W3002" s="23">
        <f t="shared" ca="1" si="586"/>
        <v>1269627614.1455183</v>
      </c>
    </row>
    <row r="3003" spans="6:23" x14ac:dyDescent="0.35">
      <c r="F3003" s="22">
        <v>3001</v>
      </c>
      <c r="G3003" s="22">
        <f t="shared" ca="1" si="575"/>
        <v>0.68330055414928303</v>
      </c>
      <c r="H3003" s="19">
        <f t="shared" ca="1" si="576"/>
        <v>154308</v>
      </c>
      <c r="I3003" s="22">
        <f t="shared" ca="1" si="577"/>
        <v>146592.6</v>
      </c>
      <c r="J3003" s="19">
        <f t="shared" ca="1" si="577"/>
        <v>139262.97</v>
      </c>
      <c r="K3003" s="22">
        <f t="shared" ca="1" si="577"/>
        <v>132299.82149999999</v>
      </c>
      <c r="L3003" s="19">
        <f t="shared" ca="1" si="578"/>
        <v>132299.82149999999</v>
      </c>
      <c r="M3003" s="20">
        <f t="shared" si="579"/>
        <v>5000</v>
      </c>
      <c r="N3003" s="22">
        <f t="shared" si="580"/>
        <v>4800</v>
      </c>
      <c r="O3003" s="20">
        <f t="shared" si="580"/>
        <v>4608</v>
      </c>
      <c r="P3003" s="22">
        <f t="shared" si="580"/>
        <v>4423.68</v>
      </c>
      <c r="Q3003" s="20">
        <f t="shared" si="580"/>
        <v>4246.7328000000007</v>
      </c>
      <c r="R3003" s="21">
        <f t="shared" ca="1" si="581"/>
        <v>771540000</v>
      </c>
      <c r="S3003" s="22">
        <f t="shared" ca="1" si="582"/>
        <v>703644480</v>
      </c>
      <c r="T3003" s="21">
        <f t="shared" ca="1" si="583"/>
        <v>641723765.75999999</v>
      </c>
      <c r="U3003" s="22">
        <f t="shared" ca="1" si="584"/>
        <v>585252074.37311995</v>
      </c>
      <c r="V3003" s="21">
        <f t="shared" ca="1" si="585"/>
        <v>561841991.39819527</v>
      </c>
      <c r="W3003" s="23">
        <f t="shared" ca="1" si="586"/>
        <v>338858998.18074179</v>
      </c>
    </row>
    <row r="3004" spans="6:23" x14ac:dyDescent="0.35">
      <c r="F3004" s="22">
        <v>3002</v>
      </c>
      <c r="G3004" s="22">
        <f t="shared" ca="1" si="575"/>
        <v>0.64329858912023918</v>
      </c>
      <c r="H3004" s="19">
        <f t="shared" ca="1" si="576"/>
        <v>151019</v>
      </c>
      <c r="I3004" s="22">
        <f t="shared" ca="1" si="577"/>
        <v>143468.04999999999</v>
      </c>
      <c r="J3004" s="19">
        <f t="shared" ca="1" si="577"/>
        <v>136294.64749999999</v>
      </c>
      <c r="K3004" s="22">
        <f t="shared" ca="1" si="577"/>
        <v>129479.915125</v>
      </c>
      <c r="L3004" s="19">
        <f t="shared" ca="1" si="578"/>
        <v>129479.915125</v>
      </c>
      <c r="M3004" s="20">
        <f t="shared" si="579"/>
        <v>5000</v>
      </c>
      <c r="N3004" s="22">
        <f t="shared" si="580"/>
        <v>4800</v>
      </c>
      <c r="O3004" s="20">
        <f t="shared" si="580"/>
        <v>4608</v>
      </c>
      <c r="P3004" s="22">
        <f t="shared" si="580"/>
        <v>4423.68</v>
      </c>
      <c r="Q3004" s="20">
        <f t="shared" si="580"/>
        <v>4246.7328000000007</v>
      </c>
      <c r="R3004" s="21">
        <f t="shared" ca="1" si="581"/>
        <v>755095000</v>
      </c>
      <c r="S3004" s="22">
        <f t="shared" ca="1" si="582"/>
        <v>688646640</v>
      </c>
      <c r="T3004" s="21">
        <f t="shared" ca="1" si="583"/>
        <v>628045735.67999995</v>
      </c>
      <c r="U3004" s="22">
        <f t="shared" ca="1" si="584"/>
        <v>572777710.94016004</v>
      </c>
      <c r="V3004" s="21">
        <f t="shared" ca="1" si="585"/>
        <v>549866602.5025537</v>
      </c>
      <c r="W3004" s="23">
        <f t="shared" ca="1" si="586"/>
        <v>291138807.10175419</v>
      </c>
    </row>
    <row r="3005" spans="6:23" x14ac:dyDescent="0.35">
      <c r="F3005" s="22">
        <v>3003</v>
      </c>
      <c r="G3005" s="22">
        <f t="shared" ca="1" si="575"/>
        <v>0.38846760011913517</v>
      </c>
      <c r="H3005" s="19">
        <f t="shared" ca="1" si="576"/>
        <v>131501</v>
      </c>
      <c r="I3005" s="22">
        <f t="shared" ca="1" si="577"/>
        <v>124925.95</v>
      </c>
      <c r="J3005" s="19">
        <f t="shared" ca="1" si="577"/>
        <v>118679.6525</v>
      </c>
      <c r="K3005" s="22">
        <f t="shared" ca="1" si="577"/>
        <v>112745.66987499999</v>
      </c>
      <c r="L3005" s="19">
        <f t="shared" ca="1" si="578"/>
        <v>112745.66987499999</v>
      </c>
      <c r="M3005" s="20">
        <f t="shared" si="579"/>
        <v>5000</v>
      </c>
      <c r="N3005" s="22">
        <f t="shared" si="580"/>
        <v>4800</v>
      </c>
      <c r="O3005" s="20">
        <f t="shared" si="580"/>
        <v>4608</v>
      </c>
      <c r="P3005" s="22">
        <f t="shared" si="580"/>
        <v>4423.68</v>
      </c>
      <c r="Q3005" s="20">
        <f t="shared" si="580"/>
        <v>4246.7328000000007</v>
      </c>
      <c r="R3005" s="21">
        <f t="shared" ca="1" si="581"/>
        <v>657505000</v>
      </c>
      <c r="S3005" s="22">
        <f t="shared" ca="1" si="582"/>
        <v>599644560</v>
      </c>
      <c r="T3005" s="21">
        <f t="shared" ca="1" si="583"/>
        <v>546875838.72000003</v>
      </c>
      <c r="U3005" s="22">
        <f t="shared" ca="1" si="584"/>
        <v>498750764.91263998</v>
      </c>
      <c r="V3005" s="21">
        <f t="shared" ca="1" si="585"/>
        <v>478800734.31613445</v>
      </c>
      <c r="W3005" s="23">
        <f t="shared" ca="1" si="586"/>
        <v>7951610.5436251163</v>
      </c>
    </row>
    <row r="3006" spans="6:23" x14ac:dyDescent="0.35">
      <c r="F3006" s="22">
        <v>3004</v>
      </c>
      <c r="G3006" s="22">
        <f t="shared" ca="1" si="575"/>
        <v>0.70612058766357289</v>
      </c>
      <c r="H3006" s="19">
        <f t="shared" ca="1" si="576"/>
        <v>156263</v>
      </c>
      <c r="I3006" s="22">
        <f t="shared" ca="1" si="577"/>
        <v>148449.85</v>
      </c>
      <c r="J3006" s="19">
        <f t="shared" ca="1" si="577"/>
        <v>141027.35750000001</v>
      </c>
      <c r="K3006" s="22">
        <f t="shared" ca="1" si="577"/>
        <v>133975.98962500002</v>
      </c>
      <c r="L3006" s="19">
        <f t="shared" ca="1" si="578"/>
        <v>133975.98962500002</v>
      </c>
      <c r="M3006" s="20">
        <f t="shared" si="579"/>
        <v>5000</v>
      </c>
      <c r="N3006" s="22">
        <f t="shared" si="580"/>
        <v>4800</v>
      </c>
      <c r="O3006" s="20">
        <f t="shared" si="580"/>
        <v>4608</v>
      </c>
      <c r="P3006" s="22">
        <f t="shared" si="580"/>
        <v>4423.68</v>
      </c>
      <c r="Q3006" s="20">
        <f t="shared" si="580"/>
        <v>4246.7328000000007</v>
      </c>
      <c r="R3006" s="21">
        <f t="shared" ca="1" si="581"/>
        <v>781315000</v>
      </c>
      <c r="S3006" s="22">
        <f t="shared" ca="1" si="582"/>
        <v>712559280</v>
      </c>
      <c r="T3006" s="21">
        <f t="shared" ca="1" si="583"/>
        <v>649854063.36000001</v>
      </c>
      <c r="U3006" s="22">
        <f t="shared" ca="1" si="584"/>
        <v>592666905.78432012</v>
      </c>
      <c r="V3006" s="21">
        <f t="shared" ca="1" si="585"/>
        <v>568960229.5529474</v>
      </c>
      <c r="W3006" s="23">
        <f t="shared" ca="1" si="586"/>
        <v>367224146.72419596</v>
      </c>
    </row>
    <row r="3007" spans="6:23" x14ac:dyDescent="0.35">
      <c r="F3007" s="22">
        <v>3005</v>
      </c>
      <c r="G3007" s="22">
        <f t="shared" ca="1" si="575"/>
        <v>0.64853034354148265</v>
      </c>
      <c r="H3007" s="19">
        <f t="shared" ca="1" si="576"/>
        <v>151441</v>
      </c>
      <c r="I3007" s="22">
        <f t="shared" ca="1" si="577"/>
        <v>143868.95000000001</v>
      </c>
      <c r="J3007" s="19">
        <f t="shared" ca="1" si="577"/>
        <v>136675.5025</v>
      </c>
      <c r="K3007" s="22">
        <f t="shared" ca="1" si="577"/>
        <v>129841.727375</v>
      </c>
      <c r="L3007" s="19">
        <f t="shared" ca="1" si="578"/>
        <v>129841.727375</v>
      </c>
      <c r="M3007" s="20">
        <f t="shared" si="579"/>
        <v>5000</v>
      </c>
      <c r="N3007" s="22">
        <f t="shared" si="580"/>
        <v>4800</v>
      </c>
      <c r="O3007" s="20">
        <f t="shared" si="580"/>
        <v>4608</v>
      </c>
      <c r="P3007" s="22">
        <f t="shared" si="580"/>
        <v>4423.68</v>
      </c>
      <c r="Q3007" s="20">
        <f t="shared" si="580"/>
        <v>4246.7328000000007</v>
      </c>
      <c r="R3007" s="21">
        <f t="shared" ca="1" si="581"/>
        <v>757205000</v>
      </c>
      <c r="S3007" s="22">
        <f t="shared" ca="1" si="582"/>
        <v>690570960</v>
      </c>
      <c r="T3007" s="21">
        <f t="shared" ca="1" si="583"/>
        <v>629800715.51999998</v>
      </c>
      <c r="U3007" s="22">
        <f t="shared" ca="1" si="584"/>
        <v>574378252.55423999</v>
      </c>
      <c r="V3007" s="21">
        <f t="shared" ca="1" si="585"/>
        <v>551403122.45207047</v>
      </c>
      <c r="W3007" s="23">
        <f t="shared" ca="1" si="586"/>
        <v>297261616.65947151</v>
      </c>
    </row>
    <row r="3008" spans="6:23" x14ac:dyDescent="0.35">
      <c r="F3008" s="22">
        <v>3006</v>
      </c>
      <c r="G3008" s="22">
        <f t="shared" ca="1" si="575"/>
        <v>0.53526341099972552</v>
      </c>
      <c r="H3008" s="19">
        <f t="shared" ca="1" si="576"/>
        <v>142655</v>
      </c>
      <c r="I3008" s="22">
        <f t="shared" ca="1" si="577"/>
        <v>135522.25</v>
      </c>
      <c r="J3008" s="19">
        <f t="shared" ca="1" si="577"/>
        <v>128746.1375</v>
      </c>
      <c r="K3008" s="22">
        <f t="shared" ca="1" si="577"/>
        <v>122308.830625</v>
      </c>
      <c r="L3008" s="19">
        <f t="shared" ca="1" si="578"/>
        <v>122308.830625</v>
      </c>
      <c r="M3008" s="20">
        <f t="shared" si="579"/>
        <v>5000</v>
      </c>
      <c r="N3008" s="22">
        <f t="shared" si="580"/>
        <v>4800</v>
      </c>
      <c r="O3008" s="20">
        <f t="shared" si="580"/>
        <v>4608</v>
      </c>
      <c r="P3008" s="22">
        <f t="shared" si="580"/>
        <v>4423.68</v>
      </c>
      <c r="Q3008" s="20">
        <f t="shared" si="580"/>
        <v>4246.7328000000007</v>
      </c>
      <c r="R3008" s="21">
        <f t="shared" ca="1" si="581"/>
        <v>713275000</v>
      </c>
      <c r="S3008" s="22">
        <f t="shared" ca="1" si="582"/>
        <v>650506800</v>
      </c>
      <c r="T3008" s="21">
        <f t="shared" ca="1" si="583"/>
        <v>593262201.60000002</v>
      </c>
      <c r="U3008" s="22">
        <f t="shared" ca="1" si="584"/>
        <v>541055127.8592</v>
      </c>
      <c r="V3008" s="21">
        <f t="shared" ca="1" si="585"/>
        <v>519412922.7448321</v>
      </c>
      <c r="W3008" s="23">
        <f t="shared" ca="1" si="586"/>
        <v>169785302.02888846</v>
      </c>
    </row>
    <row r="3009" spans="6:23" x14ac:dyDescent="0.35">
      <c r="F3009" s="22">
        <v>3007</v>
      </c>
      <c r="G3009" s="22">
        <f t="shared" ca="1" si="575"/>
        <v>4.3005427882193192E-2</v>
      </c>
      <c r="H3009" s="19">
        <f t="shared" ca="1" si="576"/>
        <v>88495</v>
      </c>
      <c r="I3009" s="22">
        <f t="shared" ca="1" si="577"/>
        <v>84070.25</v>
      </c>
      <c r="J3009" s="19">
        <f t="shared" ca="1" si="577"/>
        <v>79866.737500000003</v>
      </c>
      <c r="K3009" s="22">
        <f t="shared" ca="1" si="577"/>
        <v>75873.400625000009</v>
      </c>
      <c r="L3009" s="19">
        <f t="shared" ca="1" si="578"/>
        <v>75873.400625000009</v>
      </c>
      <c r="M3009" s="20">
        <f t="shared" si="579"/>
        <v>5000</v>
      </c>
      <c r="N3009" s="22">
        <f t="shared" si="580"/>
        <v>4800</v>
      </c>
      <c r="O3009" s="20">
        <f t="shared" si="580"/>
        <v>4608</v>
      </c>
      <c r="P3009" s="22">
        <f t="shared" si="580"/>
        <v>4423.68</v>
      </c>
      <c r="Q3009" s="20">
        <f t="shared" si="580"/>
        <v>4246.7328000000007</v>
      </c>
      <c r="R3009" s="21">
        <f t="shared" ca="1" si="581"/>
        <v>442475000</v>
      </c>
      <c r="S3009" s="22">
        <f t="shared" ca="1" si="582"/>
        <v>403537200</v>
      </c>
      <c r="T3009" s="21">
        <f t="shared" ca="1" si="583"/>
        <v>368025926.40000004</v>
      </c>
      <c r="U3009" s="22">
        <f t="shared" ca="1" si="584"/>
        <v>335639644.87680006</v>
      </c>
      <c r="V3009" s="21">
        <f t="shared" ca="1" si="585"/>
        <v>322214059.0817281</v>
      </c>
      <c r="W3009" s="23">
        <f t="shared" ca="1" si="586"/>
        <v>-616023621.30281806</v>
      </c>
    </row>
    <row r="3010" spans="6:23" x14ac:dyDescent="0.35">
      <c r="F3010" s="22">
        <v>3008</v>
      </c>
      <c r="G3010" s="22">
        <f t="shared" ca="1" si="575"/>
        <v>0.26675713160495962</v>
      </c>
      <c r="H3010" s="19">
        <f t="shared" ca="1" si="576"/>
        <v>121320</v>
      </c>
      <c r="I3010" s="22">
        <f t="shared" ca="1" si="577"/>
        <v>115254</v>
      </c>
      <c r="J3010" s="19">
        <f t="shared" ca="1" si="577"/>
        <v>109491.3</v>
      </c>
      <c r="K3010" s="22">
        <f t="shared" ca="1" si="577"/>
        <v>104016.735</v>
      </c>
      <c r="L3010" s="19">
        <f t="shared" ca="1" si="578"/>
        <v>104016.735</v>
      </c>
      <c r="M3010" s="20">
        <f t="shared" si="579"/>
        <v>5000</v>
      </c>
      <c r="N3010" s="22">
        <f t="shared" si="580"/>
        <v>4800</v>
      </c>
      <c r="O3010" s="20">
        <f t="shared" si="580"/>
        <v>4608</v>
      </c>
      <c r="P3010" s="22">
        <f t="shared" si="580"/>
        <v>4423.68</v>
      </c>
      <c r="Q3010" s="20">
        <f t="shared" si="580"/>
        <v>4246.7328000000007</v>
      </c>
      <c r="R3010" s="21">
        <f t="shared" ca="1" si="581"/>
        <v>606600000</v>
      </c>
      <c r="S3010" s="22">
        <f t="shared" ca="1" si="582"/>
        <v>553219200</v>
      </c>
      <c r="T3010" s="21">
        <f t="shared" ca="1" si="583"/>
        <v>504535910.40000004</v>
      </c>
      <c r="U3010" s="22">
        <f t="shared" ca="1" si="584"/>
        <v>460136750.28480005</v>
      </c>
      <c r="V3010" s="21">
        <f t="shared" ca="1" si="585"/>
        <v>441731280.27340806</v>
      </c>
      <c r="W3010" s="23">
        <f t="shared" ca="1" si="586"/>
        <v>-139764797.29315662</v>
      </c>
    </row>
    <row r="3011" spans="6:23" x14ac:dyDescent="0.35">
      <c r="F3011" s="22">
        <v>3009</v>
      </c>
      <c r="G3011" s="22">
        <f t="shared" ca="1" si="575"/>
        <v>0.86162441974727133</v>
      </c>
      <c r="H3011" s="19">
        <f t="shared" ca="1" si="576"/>
        <v>172629</v>
      </c>
      <c r="I3011" s="22">
        <f t="shared" ca="1" si="577"/>
        <v>163997.54999999999</v>
      </c>
      <c r="J3011" s="19">
        <f t="shared" ca="1" si="577"/>
        <v>155797.67249999999</v>
      </c>
      <c r="K3011" s="22">
        <f t="shared" ca="1" si="577"/>
        <v>148007.788875</v>
      </c>
      <c r="L3011" s="19">
        <f t="shared" ca="1" si="578"/>
        <v>148007.788875</v>
      </c>
      <c r="M3011" s="20">
        <f t="shared" si="579"/>
        <v>5000</v>
      </c>
      <c r="N3011" s="22">
        <f t="shared" si="580"/>
        <v>4800</v>
      </c>
      <c r="O3011" s="20">
        <f t="shared" si="580"/>
        <v>4608</v>
      </c>
      <c r="P3011" s="22">
        <f t="shared" si="580"/>
        <v>4423.68</v>
      </c>
      <c r="Q3011" s="20">
        <f t="shared" ref="Q3011:Q3074" si="587">P3011-$B$8*P3011</f>
        <v>4246.7328000000007</v>
      </c>
      <c r="R3011" s="21">
        <f t="shared" ca="1" si="581"/>
        <v>863145000</v>
      </c>
      <c r="S3011" s="22">
        <f t="shared" ca="1" si="582"/>
        <v>787188240</v>
      </c>
      <c r="T3011" s="21">
        <f t="shared" ca="1" si="583"/>
        <v>717915674.87999988</v>
      </c>
      <c r="U3011" s="22">
        <f t="shared" ca="1" si="584"/>
        <v>654739095.49056005</v>
      </c>
      <c r="V3011" s="21">
        <f t="shared" ca="1" si="585"/>
        <v>628549531.67093766</v>
      </c>
      <c r="W3011" s="23">
        <f t="shared" ca="1" si="586"/>
        <v>604678888.95548725</v>
      </c>
    </row>
    <row r="3012" spans="6:23" x14ac:dyDescent="0.35">
      <c r="F3012" s="22">
        <v>3010</v>
      </c>
      <c r="G3012" s="22">
        <f t="shared" ref="G3012:G3075" ca="1" si="588">RAND()</f>
        <v>0.94801328066460211</v>
      </c>
      <c r="H3012" s="19">
        <f t="shared" ref="H3012:H3075" ca="1" si="589">ROUND(_xlfn.NORM.INV(G3012,$B$4,$B$5),0)</f>
        <v>188777</v>
      </c>
      <c r="I3012" s="22">
        <f t="shared" ref="I3012:K3075" ca="1" si="590">H3012-$B$7*H3012</f>
        <v>179338.15</v>
      </c>
      <c r="J3012" s="19">
        <f t="shared" ca="1" si="590"/>
        <v>170371.24249999999</v>
      </c>
      <c r="K3012" s="22">
        <f t="shared" ca="1" si="590"/>
        <v>161852.680375</v>
      </c>
      <c r="L3012" s="19">
        <f t="shared" ref="L3012:L3075" ca="1" si="591">J3012-$B$7*J3012</f>
        <v>161852.680375</v>
      </c>
      <c r="M3012" s="20">
        <f t="shared" ref="M3012:M3075" si="592">$B$3</f>
        <v>5000</v>
      </c>
      <c r="N3012" s="22">
        <f t="shared" ref="N3012:Q3075" si="593">M3012-$B$8*M3012</f>
        <v>4800</v>
      </c>
      <c r="O3012" s="20">
        <f t="shared" si="593"/>
        <v>4608</v>
      </c>
      <c r="P3012" s="22">
        <f t="shared" si="593"/>
        <v>4423.68</v>
      </c>
      <c r="Q3012" s="20">
        <f t="shared" si="587"/>
        <v>4246.7328000000007</v>
      </c>
      <c r="R3012" s="21">
        <f t="shared" ref="R3012:R3075" ca="1" si="594">H3012*M3012</f>
        <v>943885000</v>
      </c>
      <c r="S3012" s="22">
        <f t="shared" ref="S3012:S3075" ca="1" si="595">I3012*N3012</f>
        <v>860823120</v>
      </c>
      <c r="T3012" s="21">
        <f t="shared" ref="T3012:T3075" ca="1" si="596">J3012*O3012</f>
        <v>785070685.43999994</v>
      </c>
      <c r="U3012" s="22">
        <f t="shared" ref="U3012:U3075" ca="1" si="597">K3012*P3012</f>
        <v>715984465.12128007</v>
      </c>
      <c r="V3012" s="21">
        <f t="shared" ref="V3012:V3075" ca="1" si="598">L3012*Q3012</f>
        <v>687345086.51642895</v>
      </c>
      <c r="W3012" s="23">
        <f t="shared" ref="W3012:W3075" ca="1" si="599">NPV($B$6,R3012,S3012,T3012,U3012,V3012)-$B$2</f>
        <v>838970663.21620321</v>
      </c>
    </row>
    <row r="3013" spans="6:23" x14ac:dyDescent="0.35">
      <c r="F3013" s="22">
        <v>3011</v>
      </c>
      <c r="G3013" s="22">
        <f t="shared" ca="1" si="588"/>
        <v>0.58966257898893581</v>
      </c>
      <c r="H3013" s="19">
        <f t="shared" ca="1" si="589"/>
        <v>146800</v>
      </c>
      <c r="I3013" s="22">
        <f t="shared" ca="1" si="590"/>
        <v>139460</v>
      </c>
      <c r="J3013" s="19">
        <f t="shared" ca="1" si="590"/>
        <v>132487</v>
      </c>
      <c r="K3013" s="22">
        <f t="shared" ca="1" si="590"/>
        <v>125862.65</v>
      </c>
      <c r="L3013" s="19">
        <f t="shared" ca="1" si="591"/>
        <v>125862.65</v>
      </c>
      <c r="M3013" s="20">
        <f t="shared" si="592"/>
        <v>5000</v>
      </c>
      <c r="N3013" s="22">
        <f t="shared" si="593"/>
        <v>4800</v>
      </c>
      <c r="O3013" s="20">
        <f t="shared" si="593"/>
        <v>4608</v>
      </c>
      <c r="P3013" s="22">
        <f t="shared" si="593"/>
        <v>4423.68</v>
      </c>
      <c r="Q3013" s="20">
        <f t="shared" si="587"/>
        <v>4246.7328000000007</v>
      </c>
      <c r="R3013" s="21">
        <f t="shared" ca="1" si="594"/>
        <v>734000000</v>
      </c>
      <c r="S3013" s="22">
        <f t="shared" ca="1" si="595"/>
        <v>669408000</v>
      </c>
      <c r="T3013" s="21">
        <f t="shared" ca="1" si="596"/>
        <v>610500096</v>
      </c>
      <c r="U3013" s="22">
        <f t="shared" ca="1" si="597"/>
        <v>556776087.55200005</v>
      </c>
      <c r="V3013" s="21">
        <f t="shared" ca="1" si="598"/>
        <v>534505044.04992008</v>
      </c>
      <c r="W3013" s="23">
        <f t="shared" ca="1" si="599"/>
        <v>229925220.55196691</v>
      </c>
    </row>
    <row r="3014" spans="6:23" x14ac:dyDescent="0.35">
      <c r="F3014" s="22">
        <v>3012</v>
      </c>
      <c r="G3014" s="22">
        <f t="shared" ca="1" si="588"/>
        <v>0.89479207933402116</v>
      </c>
      <c r="H3014" s="19">
        <f t="shared" ca="1" si="589"/>
        <v>177573</v>
      </c>
      <c r="I3014" s="22">
        <f t="shared" ca="1" si="590"/>
        <v>168694.35</v>
      </c>
      <c r="J3014" s="19">
        <f t="shared" ca="1" si="590"/>
        <v>160259.63250000001</v>
      </c>
      <c r="K3014" s="22">
        <f t="shared" ca="1" si="590"/>
        <v>152246.65087499999</v>
      </c>
      <c r="L3014" s="19">
        <f t="shared" ca="1" si="591"/>
        <v>152246.65087499999</v>
      </c>
      <c r="M3014" s="20">
        <f t="shared" si="592"/>
        <v>5000</v>
      </c>
      <c r="N3014" s="22">
        <f t="shared" si="593"/>
        <v>4800</v>
      </c>
      <c r="O3014" s="20">
        <f t="shared" si="593"/>
        <v>4608</v>
      </c>
      <c r="P3014" s="22">
        <f t="shared" si="593"/>
        <v>4423.68</v>
      </c>
      <c r="Q3014" s="20">
        <f t="shared" si="587"/>
        <v>4246.7328000000007</v>
      </c>
      <c r="R3014" s="21">
        <f t="shared" ca="1" si="594"/>
        <v>887865000</v>
      </c>
      <c r="S3014" s="22">
        <f t="shared" ca="1" si="595"/>
        <v>809732880</v>
      </c>
      <c r="T3014" s="21">
        <f t="shared" ca="1" si="596"/>
        <v>738476386.56000006</v>
      </c>
      <c r="U3014" s="22">
        <f t="shared" ca="1" si="597"/>
        <v>673490464.54271996</v>
      </c>
      <c r="V3014" s="21">
        <f t="shared" ca="1" si="598"/>
        <v>646550845.96101129</v>
      </c>
      <c r="W3014" s="23">
        <f t="shared" ca="1" si="599"/>
        <v>676411520.36154222</v>
      </c>
    </row>
    <row r="3015" spans="6:23" x14ac:dyDescent="0.35">
      <c r="F3015" s="22">
        <v>3013</v>
      </c>
      <c r="G3015" s="22">
        <f t="shared" ca="1" si="588"/>
        <v>0.92102931451901682</v>
      </c>
      <c r="H3015" s="19">
        <f t="shared" ca="1" si="589"/>
        <v>182361</v>
      </c>
      <c r="I3015" s="22">
        <f t="shared" ca="1" si="590"/>
        <v>173242.95</v>
      </c>
      <c r="J3015" s="19">
        <f t="shared" ca="1" si="590"/>
        <v>164580.80250000002</v>
      </c>
      <c r="K3015" s="22">
        <f t="shared" ca="1" si="590"/>
        <v>156351.76237500002</v>
      </c>
      <c r="L3015" s="19">
        <f t="shared" ca="1" si="591"/>
        <v>156351.76237500002</v>
      </c>
      <c r="M3015" s="20">
        <f t="shared" si="592"/>
        <v>5000</v>
      </c>
      <c r="N3015" s="22">
        <f t="shared" si="593"/>
        <v>4800</v>
      </c>
      <c r="O3015" s="20">
        <f t="shared" si="593"/>
        <v>4608</v>
      </c>
      <c r="P3015" s="22">
        <f t="shared" si="593"/>
        <v>4423.68</v>
      </c>
      <c r="Q3015" s="20">
        <f t="shared" si="587"/>
        <v>4246.7328000000007</v>
      </c>
      <c r="R3015" s="21">
        <f t="shared" ca="1" si="594"/>
        <v>911805000</v>
      </c>
      <c r="S3015" s="22">
        <f t="shared" ca="1" si="595"/>
        <v>831566160</v>
      </c>
      <c r="T3015" s="21">
        <f t="shared" ca="1" si="596"/>
        <v>758388337.92000008</v>
      </c>
      <c r="U3015" s="22">
        <f t="shared" ca="1" si="597"/>
        <v>691650164.18304014</v>
      </c>
      <c r="V3015" s="21">
        <f t="shared" ca="1" si="598"/>
        <v>663984157.6157186</v>
      </c>
      <c r="W3015" s="23">
        <f t="shared" ca="1" si="599"/>
        <v>745880743.49507666</v>
      </c>
    </row>
    <row r="3016" spans="6:23" x14ac:dyDescent="0.35">
      <c r="F3016" s="22">
        <v>3014</v>
      </c>
      <c r="G3016" s="22">
        <f t="shared" ca="1" si="588"/>
        <v>0.45139760715968569</v>
      </c>
      <c r="H3016" s="19">
        <f t="shared" ca="1" si="589"/>
        <v>136336</v>
      </c>
      <c r="I3016" s="22">
        <f t="shared" ca="1" si="590"/>
        <v>129519.2</v>
      </c>
      <c r="J3016" s="19">
        <f t="shared" ca="1" si="590"/>
        <v>123043.23999999999</v>
      </c>
      <c r="K3016" s="22">
        <f t="shared" ca="1" si="590"/>
        <v>116891.07799999999</v>
      </c>
      <c r="L3016" s="19">
        <f t="shared" ca="1" si="591"/>
        <v>116891.07799999999</v>
      </c>
      <c r="M3016" s="20">
        <f t="shared" si="592"/>
        <v>5000</v>
      </c>
      <c r="N3016" s="22">
        <f t="shared" si="593"/>
        <v>4800</v>
      </c>
      <c r="O3016" s="20">
        <f t="shared" si="593"/>
        <v>4608</v>
      </c>
      <c r="P3016" s="22">
        <f t="shared" si="593"/>
        <v>4423.68</v>
      </c>
      <c r="Q3016" s="20">
        <f t="shared" si="587"/>
        <v>4246.7328000000007</v>
      </c>
      <c r="R3016" s="21">
        <f t="shared" ca="1" si="594"/>
        <v>681680000</v>
      </c>
      <c r="S3016" s="22">
        <f t="shared" ca="1" si="595"/>
        <v>621692160</v>
      </c>
      <c r="T3016" s="21">
        <f t="shared" ca="1" si="596"/>
        <v>566983249.91999996</v>
      </c>
      <c r="U3016" s="22">
        <f t="shared" ca="1" si="597"/>
        <v>517088723.92703998</v>
      </c>
      <c r="V3016" s="21">
        <f t="shared" ca="1" si="598"/>
        <v>496405174.96995842</v>
      </c>
      <c r="W3016" s="23">
        <f t="shared" ca="1" si="599"/>
        <v>78102757.964393139</v>
      </c>
    </row>
    <row r="3017" spans="6:23" x14ac:dyDescent="0.35">
      <c r="F3017" s="22">
        <v>3015</v>
      </c>
      <c r="G3017" s="22">
        <f t="shared" ca="1" si="588"/>
        <v>0.64602311435772231</v>
      </c>
      <c r="H3017" s="19">
        <f t="shared" ca="1" si="589"/>
        <v>151238</v>
      </c>
      <c r="I3017" s="22">
        <f t="shared" ca="1" si="590"/>
        <v>143676.1</v>
      </c>
      <c r="J3017" s="19">
        <f t="shared" ca="1" si="590"/>
        <v>136492.29500000001</v>
      </c>
      <c r="K3017" s="22">
        <f t="shared" ca="1" si="590"/>
        <v>129667.68025</v>
      </c>
      <c r="L3017" s="19">
        <f t="shared" ca="1" si="591"/>
        <v>129667.68025</v>
      </c>
      <c r="M3017" s="20">
        <f t="shared" si="592"/>
        <v>5000</v>
      </c>
      <c r="N3017" s="22">
        <f t="shared" si="593"/>
        <v>4800</v>
      </c>
      <c r="O3017" s="20">
        <f t="shared" si="593"/>
        <v>4608</v>
      </c>
      <c r="P3017" s="22">
        <f t="shared" si="593"/>
        <v>4423.68</v>
      </c>
      <c r="Q3017" s="20">
        <f t="shared" si="587"/>
        <v>4246.7328000000007</v>
      </c>
      <c r="R3017" s="21">
        <f t="shared" ca="1" si="594"/>
        <v>756190000</v>
      </c>
      <c r="S3017" s="22">
        <f t="shared" ca="1" si="595"/>
        <v>689645280</v>
      </c>
      <c r="T3017" s="21">
        <f t="shared" ca="1" si="596"/>
        <v>628956495.36000001</v>
      </c>
      <c r="U3017" s="22">
        <f t="shared" ca="1" si="597"/>
        <v>573608323.76832008</v>
      </c>
      <c r="V3017" s="21">
        <f t="shared" ca="1" si="598"/>
        <v>550663990.81758726</v>
      </c>
      <c r="W3017" s="23">
        <f t="shared" ca="1" si="599"/>
        <v>294316284.09971619</v>
      </c>
    </row>
    <row r="3018" spans="6:23" x14ac:dyDescent="0.35">
      <c r="F3018" s="22">
        <v>3016</v>
      </c>
      <c r="G3018" s="22">
        <f t="shared" ca="1" si="588"/>
        <v>0.2811570369868378</v>
      </c>
      <c r="H3018" s="19">
        <f t="shared" ca="1" si="589"/>
        <v>122618</v>
      </c>
      <c r="I3018" s="22">
        <f t="shared" ca="1" si="590"/>
        <v>116487.1</v>
      </c>
      <c r="J3018" s="19">
        <f t="shared" ca="1" si="590"/>
        <v>110662.74500000001</v>
      </c>
      <c r="K3018" s="22">
        <f t="shared" ca="1" si="590"/>
        <v>105129.60775000001</v>
      </c>
      <c r="L3018" s="19">
        <f t="shared" ca="1" si="591"/>
        <v>105129.60775000001</v>
      </c>
      <c r="M3018" s="20">
        <f t="shared" si="592"/>
        <v>5000</v>
      </c>
      <c r="N3018" s="22">
        <f t="shared" si="593"/>
        <v>4800</v>
      </c>
      <c r="O3018" s="20">
        <f t="shared" si="593"/>
        <v>4608</v>
      </c>
      <c r="P3018" s="22">
        <f t="shared" si="593"/>
        <v>4423.68</v>
      </c>
      <c r="Q3018" s="20">
        <f t="shared" si="587"/>
        <v>4246.7328000000007</v>
      </c>
      <c r="R3018" s="21">
        <f t="shared" ca="1" si="594"/>
        <v>613090000</v>
      </c>
      <c r="S3018" s="22">
        <f t="shared" ca="1" si="595"/>
        <v>559138080</v>
      </c>
      <c r="T3018" s="21">
        <f t="shared" ca="1" si="596"/>
        <v>509933928.96000004</v>
      </c>
      <c r="U3018" s="22">
        <f t="shared" ca="1" si="597"/>
        <v>465059743.21152008</v>
      </c>
      <c r="V3018" s="21">
        <f t="shared" ca="1" si="598"/>
        <v>446457353.48305929</v>
      </c>
      <c r="W3018" s="23">
        <f t="shared" ca="1" si="599"/>
        <v>-120932079.74358964</v>
      </c>
    </row>
    <row r="3019" spans="6:23" x14ac:dyDescent="0.35">
      <c r="F3019" s="22">
        <v>3017</v>
      </c>
      <c r="G3019" s="22">
        <f t="shared" ca="1" si="588"/>
        <v>0.77157645711770406</v>
      </c>
      <c r="H3019" s="19">
        <f t="shared" ca="1" si="589"/>
        <v>162321</v>
      </c>
      <c r="I3019" s="22">
        <f t="shared" ca="1" si="590"/>
        <v>154204.95000000001</v>
      </c>
      <c r="J3019" s="19">
        <f t="shared" ca="1" si="590"/>
        <v>146494.70250000001</v>
      </c>
      <c r="K3019" s="22">
        <f t="shared" ca="1" si="590"/>
        <v>139169.96737500001</v>
      </c>
      <c r="L3019" s="19">
        <f t="shared" ca="1" si="591"/>
        <v>139169.96737500001</v>
      </c>
      <c r="M3019" s="20">
        <f t="shared" si="592"/>
        <v>5000</v>
      </c>
      <c r="N3019" s="22">
        <f t="shared" si="593"/>
        <v>4800</v>
      </c>
      <c r="O3019" s="20">
        <f t="shared" si="593"/>
        <v>4608</v>
      </c>
      <c r="P3019" s="22">
        <f t="shared" si="593"/>
        <v>4423.68</v>
      </c>
      <c r="Q3019" s="20">
        <f t="shared" si="587"/>
        <v>4246.7328000000007</v>
      </c>
      <c r="R3019" s="21">
        <f t="shared" ca="1" si="594"/>
        <v>811605000</v>
      </c>
      <c r="S3019" s="22">
        <f t="shared" ca="1" si="595"/>
        <v>740183760</v>
      </c>
      <c r="T3019" s="21">
        <f t="shared" ca="1" si="596"/>
        <v>675047589.12000012</v>
      </c>
      <c r="U3019" s="22">
        <f t="shared" ca="1" si="597"/>
        <v>615643401.27744007</v>
      </c>
      <c r="V3019" s="21">
        <f t="shared" ca="1" si="598"/>
        <v>591017665.22634256</v>
      </c>
      <c r="W3019" s="23">
        <f t="shared" ca="1" si="599"/>
        <v>455119834.64043427</v>
      </c>
    </row>
    <row r="3020" spans="6:23" x14ac:dyDescent="0.35">
      <c r="F3020" s="22">
        <v>3018</v>
      </c>
      <c r="G3020" s="22">
        <f t="shared" ca="1" si="588"/>
        <v>0.64734456201777113</v>
      </c>
      <c r="H3020" s="19">
        <f t="shared" ca="1" si="589"/>
        <v>151345</v>
      </c>
      <c r="I3020" s="22">
        <f t="shared" ca="1" si="590"/>
        <v>143777.75</v>
      </c>
      <c r="J3020" s="19">
        <f t="shared" ca="1" si="590"/>
        <v>136588.86249999999</v>
      </c>
      <c r="K3020" s="22">
        <f t="shared" ca="1" si="590"/>
        <v>129759.41937499998</v>
      </c>
      <c r="L3020" s="19">
        <f t="shared" ca="1" si="591"/>
        <v>129759.41937499998</v>
      </c>
      <c r="M3020" s="20">
        <f t="shared" si="592"/>
        <v>5000</v>
      </c>
      <c r="N3020" s="22">
        <f t="shared" si="593"/>
        <v>4800</v>
      </c>
      <c r="O3020" s="20">
        <f t="shared" si="593"/>
        <v>4608</v>
      </c>
      <c r="P3020" s="22">
        <f t="shared" si="593"/>
        <v>4423.68</v>
      </c>
      <c r="Q3020" s="20">
        <f t="shared" si="587"/>
        <v>4246.7328000000007</v>
      </c>
      <c r="R3020" s="21">
        <f t="shared" ca="1" si="594"/>
        <v>756725000</v>
      </c>
      <c r="S3020" s="22">
        <f t="shared" ca="1" si="595"/>
        <v>690133200</v>
      </c>
      <c r="T3020" s="21">
        <f t="shared" ca="1" si="596"/>
        <v>629401478.39999998</v>
      </c>
      <c r="U3020" s="22">
        <f t="shared" ca="1" si="597"/>
        <v>574014148.30079997</v>
      </c>
      <c r="V3020" s="21">
        <f t="shared" ca="1" si="598"/>
        <v>551053582.36876798</v>
      </c>
      <c r="W3020" s="23">
        <f t="shared" ca="1" si="599"/>
        <v>295868750.03022766</v>
      </c>
    </row>
    <row r="3021" spans="6:23" x14ac:dyDescent="0.35">
      <c r="F3021" s="22">
        <v>3019</v>
      </c>
      <c r="G3021" s="22">
        <f t="shared" ca="1" si="588"/>
        <v>0.94191228204144573</v>
      </c>
      <c r="H3021" s="19">
        <f t="shared" ca="1" si="589"/>
        <v>187131</v>
      </c>
      <c r="I3021" s="22">
        <f t="shared" ca="1" si="590"/>
        <v>177774.45</v>
      </c>
      <c r="J3021" s="19">
        <f t="shared" ca="1" si="590"/>
        <v>168885.72750000001</v>
      </c>
      <c r="K3021" s="22">
        <f t="shared" ca="1" si="590"/>
        <v>160441.44112500001</v>
      </c>
      <c r="L3021" s="19">
        <f t="shared" ca="1" si="591"/>
        <v>160441.44112500001</v>
      </c>
      <c r="M3021" s="20">
        <f t="shared" si="592"/>
        <v>5000</v>
      </c>
      <c r="N3021" s="22">
        <f t="shared" si="593"/>
        <v>4800</v>
      </c>
      <c r="O3021" s="20">
        <f t="shared" si="593"/>
        <v>4608</v>
      </c>
      <c r="P3021" s="22">
        <f t="shared" si="593"/>
        <v>4423.68</v>
      </c>
      <c r="Q3021" s="20">
        <f t="shared" si="587"/>
        <v>4246.7328000000007</v>
      </c>
      <c r="R3021" s="21">
        <f t="shared" ca="1" si="594"/>
        <v>935655000</v>
      </c>
      <c r="S3021" s="22">
        <f t="shared" ca="1" si="595"/>
        <v>853317360</v>
      </c>
      <c r="T3021" s="21">
        <f t="shared" ca="1" si="596"/>
        <v>778225432.32000005</v>
      </c>
      <c r="U3021" s="22">
        <f t="shared" ca="1" si="597"/>
        <v>709741594.27584004</v>
      </c>
      <c r="V3021" s="21">
        <f t="shared" ca="1" si="598"/>
        <v>681351930.50480652</v>
      </c>
      <c r="W3021" s="23">
        <f t="shared" ca="1" si="599"/>
        <v>815088804.13562775</v>
      </c>
    </row>
    <row r="3022" spans="6:23" x14ac:dyDescent="0.35">
      <c r="F3022" s="22">
        <v>3020</v>
      </c>
      <c r="G3022" s="22">
        <f t="shared" ca="1" si="588"/>
        <v>0.93015623940217129</v>
      </c>
      <c r="H3022" s="19">
        <f t="shared" ca="1" si="589"/>
        <v>184309</v>
      </c>
      <c r="I3022" s="22">
        <f t="shared" ca="1" si="590"/>
        <v>175093.55</v>
      </c>
      <c r="J3022" s="19">
        <f t="shared" ca="1" si="590"/>
        <v>166338.8725</v>
      </c>
      <c r="K3022" s="22">
        <f t="shared" ca="1" si="590"/>
        <v>158021.92887499998</v>
      </c>
      <c r="L3022" s="19">
        <f t="shared" ca="1" si="591"/>
        <v>158021.92887499998</v>
      </c>
      <c r="M3022" s="20">
        <f t="shared" si="592"/>
        <v>5000</v>
      </c>
      <c r="N3022" s="22">
        <f t="shared" si="593"/>
        <v>4800</v>
      </c>
      <c r="O3022" s="20">
        <f t="shared" si="593"/>
        <v>4608</v>
      </c>
      <c r="P3022" s="22">
        <f t="shared" si="593"/>
        <v>4423.68</v>
      </c>
      <c r="Q3022" s="20">
        <f t="shared" si="587"/>
        <v>4246.7328000000007</v>
      </c>
      <c r="R3022" s="21">
        <f t="shared" ca="1" si="594"/>
        <v>921545000</v>
      </c>
      <c r="S3022" s="22">
        <f t="shared" ca="1" si="595"/>
        <v>840449040</v>
      </c>
      <c r="T3022" s="21">
        <f t="shared" ca="1" si="596"/>
        <v>766489524.48000002</v>
      </c>
      <c r="U3022" s="22">
        <f t="shared" ca="1" si="597"/>
        <v>699038446.32576001</v>
      </c>
      <c r="V3022" s="21">
        <f t="shared" ca="1" si="598"/>
        <v>671076908.47272968</v>
      </c>
      <c r="W3022" s="23">
        <f t="shared" ca="1" si="599"/>
        <v>774144328.84681463</v>
      </c>
    </row>
    <row r="3023" spans="6:23" x14ac:dyDescent="0.35">
      <c r="F3023" s="22">
        <v>3021</v>
      </c>
      <c r="G3023" s="22">
        <f t="shared" ca="1" si="588"/>
        <v>0.17909471474076433</v>
      </c>
      <c r="H3023" s="19">
        <f t="shared" ca="1" si="589"/>
        <v>112435</v>
      </c>
      <c r="I3023" s="22">
        <f t="shared" ca="1" si="590"/>
        <v>106813.25</v>
      </c>
      <c r="J3023" s="19">
        <f t="shared" ca="1" si="590"/>
        <v>101472.58749999999</v>
      </c>
      <c r="K3023" s="22">
        <f t="shared" ca="1" si="590"/>
        <v>96398.95812499999</v>
      </c>
      <c r="L3023" s="19">
        <f t="shared" ca="1" si="591"/>
        <v>96398.95812499999</v>
      </c>
      <c r="M3023" s="20">
        <f t="shared" si="592"/>
        <v>5000</v>
      </c>
      <c r="N3023" s="22">
        <f t="shared" si="593"/>
        <v>4800</v>
      </c>
      <c r="O3023" s="20">
        <f t="shared" si="593"/>
        <v>4608</v>
      </c>
      <c r="P3023" s="22">
        <f t="shared" si="593"/>
        <v>4423.68</v>
      </c>
      <c r="Q3023" s="20">
        <f t="shared" si="587"/>
        <v>4246.7328000000007</v>
      </c>
      <c r="R3023" s="21">
        <f t="shared" ca="1" si="594"/>
        <v>562175000</v>
      </c>
      <c r="S3023" s="22">
        <f t="shared" ca="1" si="595"/>
        <v>512703600</v>
      </c>
      <c r="T3023" s="21">
        <f t="shared" ca="1" si="596"/>
        <v>467585683.19999999</v>
      </c>
      <c r="U3023" s="22">
        <f t="shared" ca="1" si="597"/>
        <v>426438143.07839996</v>
      </c>
      <c r="V3023" s="21">
        <f t="shared" ca="1" si="598"/>
        <v>409380617.35526401</v>
      </c>
      <c r="W3023" s="23">
        <f t="shared" ca="1" si="599"/>
        <v>-268677505.63514709</v>
      </c>
    </row>
    <row r="3024" spans="6:23" x14ac:dyDescent="0.35">
      <c r="F3024" s="22">
        <v>3022</v>
      </c>
      <c r="G3024" s="22">
        <f t="shared" ca="1" si="588"/>
        <v>0.57072515783367994</v>
      </c>
      <c r="H3024" s="19">
        <f t="shared" ca="1" si="589"/>
        <v>145347</v>
      </c>
      <c r="I3024" s="22">
        <f t="shared" ca="1" si="590"/>
        <v>138079.65</v>
      </c>
      <c r="J3024" s="19">
        <f t="shared" ca="1" si="590"/>
        <v>131175.66749999998</v>
      </c>
      <c r="K3024" s="22">
        <f t="shared" ca="1" si="590"/>
        <v>124616.88412499998</v>
      </c>
      <c r="L3024" s="19">
        <f t="shared" ca="1" si="591"/>
        <v>124616.88412499998</v>
      </c>
      <c r="M3024" s="20">
        <f t="shared" si="592"/>
        <v>5000</v>
      </c>
      <c r="N3024" s="22">
        <f t="shared" si="593"/>
        <v>4800</v>
      </c>
      <c r="O3024" s="20">
        <f t="shared" si="593"/>
        <v>4608</v>
      </c>
      <c r="P3024" s="22">
        <f t="shared" si="593"/>
        <v>4423.68</v>
      </c>
      <c r="Q3024" s="20">
        <f t="shared" si="587"/>
        <v>4246.7328000000007</v>
      </c>
      <c r="R3024" s="21">
        <f t="shared" ca="1" si="594"/>
        <v>726735000</v>
      </c>
      <c r="S3024" s="22">
        <f t="shared" ca="1" si="595"/>
        <v>662782320</v>
      </c>
      <c r="T3024" s="21">
        <f t="shared" ca="1" si="596"/>
        <v>604457475.83999991</v>
      </c>
      <c r="U3024" s="22">
        <f t="shared" ca="1" si="597"/>
        <v>551265217.96607995</v>
      </c>
      <c r="V3024" s="21">
        <f t="shared" ca="1" si="598"/>
        <v>529214609.24743682</v>
      </c>
      <c r="W3024" s="23">
        <f t="shared" ca="1" si="599"/>
        <v>208843603.75726628</v>
      </c>
    </row>
    <row r="3025" spans="6:23" x14ac:dyDescent="0.35">
      <c r="F3025" s="22">
        <v>3023</v>
      </c>
      <c r="G3025" s="22">
        <f t="shared" ca="1" si="588"/>
        <v>0.95149295824953473</v>
      </c>
      <c r="H3025" s="19">
        <f t="shared" ca="1" si="589"/>
        <v>189785</v>
      </c>
      <c r="I3025" s="22">
        <f t="shared" ca="1" si="590"/>
        <v>180295.75</v>
      </c>
      <c r="J3025" s="19">
        <f t="shared" ca="1" si="590"/>
        <v>171280.96249999999</v>
      </c>
      <c r="K3025" s="22">
        <f t="shared" ca="1" si="590"/>
        <v>162716.91437499999</v>
      </c>
      <c r="L3025" s="19">
        <f t="shared" ca="1" si="591"/>
        <v>162716.91437499999</v>
      </c>
      <c r="M3025" s="20">
        <f t="shared" si="592"/>
        <v>5000</v>
      </c>
      <c r="N3025" s="22">
        <f t="shared" si="593"/>
        <v>4800</v>
      </c>
      <c r="O3025" s="20">
        <f t="shared" si="593"/>
        <v>4608</v>
      </c>
      <c r="P3025" s="22">
        <f t="shared" si="593"/>
        <v>4423.68</v>
      </c>
      <c r="Q3025" s="20">
        <f t="shared" si="587"/>
        <v>4246.7328000000007</v>
      </c>
      <c r="R3025" s="21">
        <f t="shared" ca="1" si="594"/>
        <v>948925000</v>
      </c>
      <c r="S3025" s="22">
        <f t="shared" ca="1" si="595"/>
        <v>865419600</v>
      </c>
      <c r="T3025" s="21">
        <f t="shared" ca="1" si="596"/>
        <v>789262675.19999993</v>
      </c>
      <c r="U3025" s="22">
        <f t="shared" ca="1" si="597"/>
        <v>719807559.78240001</v>
      </c>
      <c r="V3025" s="21">
        <f t="shared" ca="1" si="598"/>
        <v>691015257.3911041</v>
      </c>
      <c r="W3025" s="23">
        <f t="shared" ca="1" si="599"/>
        <v>853595762.82326317</v>
      </c>
    </row>
    <row r="3026" spans="6:23" x14ac:dyDescent="0.35">
      <c r="F3026" s="22">
        <v>3024</v>
      </c>
      <c r="G3026" s="22">
        <f t="shared" ca="1" si="588"/>
        <v>0.44912987960791639</v>
      </c>
      <c r="H3026" s="19">
        <f t="shared" ca="1" si="589"/>
        <v>136164</v>
      </c>
      <c r="I3026" s="22">
        <f t="shared" ca="1" si="590"/>
        <v>129355.8</v>
      </c>
      <c r="J3026" s="19">
        <f t="shared" ca="1" si="590"/>
        <v>122888.01000000001</v>
      </c>
      <c r="K3026" s="22">
        <f t="shared" ca="1" si="590"/>
        <v>116743.60950000001</v>
      </c>
      <c r="L3026" s="19">
        <f t="shared" ca="1" si="591"/>
        <v>116743.60950000001</v>
      </c>
      <c r="M3026" s="20">
        <f t="shared" si="592"/>
        <v>5000</v>
      </c>
      <c r="N3026" s="22">
        <f t="shared" si="593"/>
        <v>4800</v>
      </c>
      <c r="O3026" s="20">
        <f t="shared" si="593"/>
        <v>4608</v>
      </c>
      <c r="P3026" s="22">
        <f t="shared" si="593"/>
        <v>4423.68</v>
      </c>
      <c r="Q3026" s="20">
        <f t="shared" si="587"/>
        <v>4246.7328000000007</v>
      </c>
      <c r="R3026" s="21">
        <f t="shared" ca="1" si="594"/>
        <v>680820000</v>
      </c>
      <c r="S3026" s="22">
        <f t="shared" ca="1" si="595"/>
        <v>620907840</v>
      </c>
      <c r="T3026" s="21">
        <f t="shared" ca="1" si="596"/>
        <v>566267950.08000004</v>
      </c>
      <c r="U3026" s="22">
        <f t="shared" ca="1" si="597"/>
        <v>516436370.47296005</v>
      </c>
      <c r="V3026" s="21">
        <f t="shared" ca="1" si="598"/>
        <v>495778915.65404171</v>
      </c>
      <c r="W3026" s="23">
        <f t="shared" ca="1" si="599"/>
        <v>75607205.25366497</v>
      </c>
    </row>
    <row r="3027" spans="6:23" x14ac:dyDescent="0.35">
      <c r="F3027" s="22">
        <v>3025</v>
      </c>
      <c r="G3027" s="22">
        <f t="shared" ca="1" si="588"/>
        <v>0.94380957260794585</v>
      </c>
      <c r="H3027" s="19">
        <f t="shared" ca="1" si="589"/>
        <v>187627</v>
      </c>
      <c r="I3027" s="22">
        <f t="shared" ca="1" si="590"/>
        <v>178245.65</v>
      </c>
      <c r="J3027" s="19">
        <f t="shared" ca="1" si="590"/>
        <v>169333.36749999999</v>
      </c>
      <c r="K3027" s="22">
        <f t="shared" ca="1" si="590"/>
        <v>160866.69912499998</v>
      </c>
      <c r="L3027" s="19">
        <f t="shared" ca="1" si="591"/>
        <v>160866.69912499998</v>
      </c>
      <c r="M3027" s="20">
        <f t="shared" si="592"/>
        <v>5000</v>
      </c>
      <c r="N3027" s="22">
        <f t="shared" si="593"/>
        <v>4800</v>
      </c>
      <c r="O3027" s="20">
        <f t="shared" si="593"/>
        <v>4608</v>
      </c>
      <c r="P3027" s="22">
        <f t="shared" si="593"/>
        <v>4423.68</v>
      </c>
      <c r="Q3027" s="20">
        <f t="shared" si="587"/>
        <v>4246.7328000000007</v>
      </c>
      <c r="R3027" s="21">
        <f t="shared" ca="1" si="594"/>
        <v>938135000</v>
      </c>
      <c r="S3027" s="22">
        <f t="shared" ca="1" si="595"/>
        <v>855579120</v>
      </c>
      <c r="T3027" s="21">
        <f t="shared" ca="1" si="596"/>
        <v>780288157.43999994</v>
      </c>
      <c r="U3027" s="22">
        <f t="shared" ca="1" si="597"/>
        <v>711622799.58527994</v>
      </c>
      <c r="V3027" s="21">
        <f t="shared" ca="1" si="598"/>
        <v>683157887.60186887</v>
      </c>
      <c r="W3027" s="23">
        <f t="shared" ca="1" si="599"/>
        <v>822285281.72005367</v>
      </c>
    </row>
    <row r="3028" spans="6:23" x14ac:dyDescent="0.35">
      <c r="F3028" s="22">
        <v>3026</v>
      </c>
      <c r="G3028" s="22">
        <f t="shared" ca="1" si="588"/>
        <v>0.80524799141607839</v>
      </c>
      <c r="H3028" s="19">
        <f t="shared" ca="1" si="589"/>
        <v>165816</v>
      </c>
      <c r="I3028" s="22">
        <f t="shared" ca="1" si="590"/>
        <v>157525.20000000001</v>
      </c>
      <c r="J3028" s="19">
        <f t="shared" ca="1" si="590"/>
        <v>149648.94</v>
      </c>
      <c r="K3028" s="22">
        <f t="shared" ca="1" si="590"/>
        <v>142166.49300000002</v>
      </c>
      <c r="L3028" s="19">
        <f t="shared" ca="1" si="591"/>
        <v>142166.49300000002</v>
      </c>
      <c r="M3028" s="20">
        <f t="shared" si="592"/>
        <v>5000</v>
      </c>
      <c r="N3028" s="22">
        <f t="shared" si="593"/>
        <v>4800</v>
      </c>
      <c r="O3028" s="20">
        <f t="shared" si="593"/>
        <v>4608</v>
      </c>
      <c r="P3028" s="22">
        <f t="shared" si="593"/>
        <v>4423.68</v>
      </c>
      <c r="Q3028" s="20">
        <f t="shared" si="587"/>
        <v>4246.7328000000007</v>
      </c>
      <c r="R3028" s="21">
        <f t="shared" ca="1" si="594"/>
        <v>829080000</v>
      </c>
      <c r="S3028" s="22">
        <f t="shared" ca="1" si="595"/>
        <v>756120960</v>
      </c>
      <c r="T3028" s="21">
        <f t="shared" ca="1" si="596"/>
        <v>689582315.51999998</v>
      </c>
      <c r="U3028" s="22">
        <f t="shared" ca="1" si="597"/>
        <v>628899071.75424016</v>
      </c>
      <c r="V3028" s="21">
        <f t="shared" ca="1" si="598"/>
        <v>603743108.88407052</v>
      </c>
      <c r="W3028" s="23">
        <f t="shared" ca="1" si="599"/>
        <v>505828885.36134148</v>
      </c>
    </row>
    <row r="3029" spans="6:23" x14ac:dyDescent="0.35">
      <c r="F3029" s="22">
        <v>3027</v>
      </c>
      <c r="G3029" s="22">
        <f t="shared" ca="1" si="588"/>
        <v>0.15462549869024456</v>
      </c>
      <c r="H3029" s="19">
        <f t="shared" ca="1" si="589"/>
        <v>109496</v>
      </c>
      <c r="I3029" s="22">
        <f t="shared" ca="1" si="590"/>
        <v>104021.2</v>
      </c>
      <c r="J3029" s="19">
        <f t="shared" ca="1" si="590"/>
        <v>98820.14</v>
      </c>
      <c r="K3029" s="22">
        <f t="shared" ca="1" si="590"/>
        <v>93879.133000000002</v>
      </c>
      <c r="L3029" s="19">
        <f t="shared" ca="1" si="591"/>
        <v>93879.133000000002</v>
      </c>
      <c r="M3029" s="20">
        <f t="shared" si="592"/>
        <v>5000</v>
      </c>
      <c r="N3029" s="22">
        <f t="shared" si="593"/>
        <v>4800</v>
      </c>
      <c r="O3029" s="20">
        <f t="shared" si="593"/>
        <v>4608</v>
      </c>
      <c r="P3029" s="22">
        <f t="shared" si="593"/>
        <v>4423.68</v>
      </c>
      <c r="Q3029" s="20">
        <f t="shared" si="587"/>
        <v>4246.7328000000007</v>
      </c>
      <c r="R3029" s="21">
        <f t="shared" ca="1" si="594"/>
        <v>547480000</v>
      </c>
      <c r="S3029" s="22">
        <f t="shared" ca="1" si="595"/>
        <v>499301760</v>
      </c>
      <c r="T3029" s="21">
        <f t="shared" ca="1" si="596"/>
        <v>455363205.12</v>
      </c>
      <c r="U3029" s="22">
        <f t="shared" ca="1" si="597"/>
        <v>415291243.06944001</v>
      </c>
      <c r="V3029" s="21">
        <f t="shared" ca="1" si="598"/>
        <v>398679593.34666246</v>
      </c>
      <c r="W3029" s="23">
        <f t="shared" ca="1" si="599"/>
        <v>-311319537.1283505</v>
      </c>
    </row>
    <row r="3030" spans="6:23" x14ac:dyDescent="0.35">
      <c r="F3030" s="22">
        <v>3028</v>
      </c>
      <c r="G3030" s="22">
        <f t="shared" ca="1" si="588"/>
        <v>0.66286135667347701</v>
      </c>
      <c r="H3030" s="19">
        <f t="shared" ca="1" si="589"/>
        <v>152609</v>
      </c>
      <c r="I3030" s="22">
        <f t="shared" ca="1" si="590"/>
        <v>144978.54999999999</v>
      </c>
      <c r="J3030" s="19">
        <f t="shared" ca="1" si="590"/>
        <v>137729.6225</v>
      </c>
      <c r="K3030" s="22">
        <f t="shared" ca="1" si="590"/>
        <v>130843.14137499999</v>
      </c>
      <c r="L3030" s="19">
        <f t="shared" ca="1" si="591"/>
        <v>130843.14137499999</v>
      </c>
      <c r="M3030" s="20">
        <f t="shared" si="592"/>
        <v>5000</v>
      </c>
      <c r="N3030" s="22">
        <f t="shared" si="593"/>
        <v>4800</v>
      </c>
      <c r="O3030" s="20">
        <f t="shared" si="593"/>
        <v>4608</v>
      </c>
      <c r="P3030" s="22">
        <f t="shared" si="593"/>
        <v>4423.68</v>
      </c>
      <c r="Q3030" s="20">
        <f t="shared" si="587"/>
        <v>4246.7328000000007</v>
      </c>
      <c r="R3030" s="21">
        <f t="shared" ca="1" si="594"/>
        <v>763045000</v>
      </c>
      <c r="S3030" s="22">
        <f t="shared" ca="1" si="595"/>
        <v>695897040</v>
      </c>
      <c r="T3030" s="21">
        <f t="shared" ca="1" si="596"/>
        <v>634658100.48000002</v>
      </c>
      <c r="U3030" s="22">
        <f t="shared" ca="1" si="597"/>
        <v>578808187.63776004</v>
      </c>
      <c r="V3030" s="21">
        <f t="shared" ca="1" si="598"/>
        <v>555655860.13224971</v>
      </c>
      <c r="W3030" s="23">
        <f t="shared" ca="1" si="599"/>
        <v>314208160.64860439</v>
      </c>
    </row>
    <row r="3031" spans="6:23" x14ac:dyDescent="0.35">
      <c r="F3031" s="22">
        <v>3029</v>
      </c>
      <c r="G3031" s="22">
        <f t="shared" ca="1" si="588"/>
        <v>0.80078891772009175</v>
      </c>
      <c r="H3031" s="19">
        <f t="shared" ca="1" si="589"/>
        <v>165333</v>
      </c>
      <c r="I3031" s="22">
        <f t="shared" ca="1" si="590"/>
        <v>157066.35</v>
      </c>
      <c r="J3031" s="19">
        <f t="shared" ca="1" si="590"/>
        <v>149213.0325</v>
      </c>
      <c r="K3031" s="22">
        <f t="shared" ca="1" si="590"/>
        <v>141752.380875</v>
      </c>
      <c r="L3031" s="19">
        <f t="shared" ca="1" si="591"/>
        <v>141752.380875</v>
      </c>
      <c r="M3031" s="20">
        <f t="shared" si="592"/>
        <v>5000</v>
      </c>
      <c r="N3031" s="22">
        <f t="shared" si="593"/>
        <v>4800</v>
      </c>
      <c r="O3031" s="20">
        <f t="shared" si="593"/>
        <v>4608</v>
      </c>
      <c r="P3031" s="22">
        <f t="shared" si="593"/>
        <v>4423.68</v>
      </c>
      <c r="Q3031" s="20">
        <f t="shared" si="587"/>
        <v>4246.7328000000007</v>
      </c>
      <c r="R3031" s="21">
        <f t="shared" ca="1" si="594"/>
        <v>826665000</v>
      </c>
      <c r="S3031" s="22">
        <f t="shared" ca="1" si="595"/>
        <v>753918480</v>
      </c>
      <c r="T3031" s="21">
        <f t="shared" ca="1" si="596"/>
        <v>687573653.75999999</v>
      </c>
      <c r="U3031" s="22">
        <f t="shared" ca="1" si="597"/>
        <v>627067172.22912002</v>
      </c>
      <c r="V3031" s="21">
        <f t="shared" ca="1" si="598"/>
        <v>601984485.33995533</v>
      </c>
      <c r="W3031" s="23">
        <f t="shared" ca="1" si="599"/>
        <v>498821025.13295841</v>
      </c>
    </row>
    <row r="3032" spans="6:23" x14ac:dyDescent="0.35">
      <c r="F3032" s="22">
        <v>3030</v>
      </c>
      <c r="G3032" s="22">
        <f t="shared" ca="1" si="588"/>
        <v>8.5446036124564584E-3</v>
      </c>
      <c r="H3032" s="19">
        <f t="shared" ca="1" si="589"/>
        <v>68457</v>
      </c>
      <c r="I3032" s="22">
        <f t="shared" ca="1" si="590"/>
        <v>65034.15</v>
      </c>
      <c r="J3032" s="19">
        <f t="shared" ca="1" si="590"/>
        <v>61782.442500000005</v>
      </c>
      <c r="K3032" s="22">
        <f t="shared" ca="1" si="590"/>
        <v>58693.320375000003</v>
      </c>
      <c r="L3032" s="19">
        <f t="shared" ca="1" si="591"/>
        <v>58693.320375000003</v>
      </c>
      <c r="M3032" s="20">
        <f t="shared" si="592"/>
        <v>5000</v>
      </c>
      <c r="N3032" s="22">
        <f t="shared" si="593"/>
        <v>4800</v>
      </c>
      <c r="O3032" s="20">
        <f t="shared" si="593"/>
        <v>4608</v>
      </c>
      <c r="P3032" s="22">
        <f t="shared" si="593"/>
        <v>4423.68</v>
      </c>
      <c r="Q3032" s="20">
        <f t="shared" si="587"/>
        <v>4246.7328000000007</v>
      </c>
      <c r="R3032" s="21">
        <f t="shared" ca="1" si="594"/>
        <v>342285000</v>
      </c>
      <c r="S3032" s="22">
        <f t="shared" ca="1" si="595"/>
        <v>312163920</v>
      </c>
      <c r="T3032" s="21">
        <f t="shared" ca="1" si="596"/>
        <v>284693495.04000002</v>
      </c>
      <c r="U3032" s="22">
        <f t="shared" ca="1" si="597"/>
        <v>259640467.47648004</v>
      </c>
      <c r="V3032" s="21">
        <f t="shared" ca="1" si="598"/>
        <v>249254848.77742085</v>
      </c>
      <c r="W3032" s="23">
        <f t="shared" ca="1" si="599"/>
        <v>-906755512.10268402</v>
      </c>
    </row>
    <row r="3033" spans="6:23" x14ac:dyDescent="0.35">
      <c r="F3033" s="22">
        <v>3031</v>
      </c>
      <c r="G3033" s="22">
        <f t="shared" ca="1" si="588"/>
        <v>0.47364659078840687</v>
      </c>
      <c r="H3033" s="19">
        <f t="shared" ca="1" si="589"/>
        <v>138017</v>
      </c>
      <c r="I3033" s="22">
        <f t="shared" ca="1" si="590"/>
        <v>131116.15</v>
      </c>
      <c r="J3033" s="19">
        <f t="shared" ca="1" si="590"/>
        <v>124560.3425</v>
      </c>
      <c r="K3033" s="22">
        <f t="shared" ca="1" si="590"/>
        <v>118332.325375</v>
      </c>
      <c r="L3033" s="19">
        <f t="shared" ca="1" si="591"/>
        <v>118332.325375</v>
      </c>
      <c r="M3033" s="20">
        <f t="shared" si="592"/>
        <v>5000</v>
      </c>
      <c r="N3033" s="22">
        <f t="shared" si="593"/>
        <v>4800</v>
      </c>
      <c r="O3033" s="20">
        <f t="shared" si="593"/>
        <v>4608</v>
      </c>
      <c r="P3033" s="22">
        <f t="shared" si="593"/>
        <v>4423.68</v>
      </c>
      <c r="Q3033" s="20">
        <f t="shared" si="587"/>
        <v>4246.7328000000007</v>
      </c>
      <c r="R3033" s="21">
        <f t="shared" ca="1" si="594"/>
        <v>690085000</v>
      </c>
      <c r="S3033" s="22">
        <f t="shared" ca="1" si="595"/>
        <v>629357520</v>
      </c>
      <c r="T3033" s="21">
        <f t="shared" ca="1" si="596"/>
        <v>573974058.24000001</v>
      </c>
      <c r="U3033" s="22">
        <f t="shared" ca="1" si="597"/>
        <v>523464341.11488003</v>
      </c>
      <c r="V3033" s="21">
        <f t="shared" ca="1" si="598"/>
        <v>502525767.47028488</v>
      </c>
      <c r="W3033" s="23">
        <f t="shared" ca="1" si="599"/>
        <v>102492433.00354767</v>
      </c>
    </row>
    <row r="3034" spans="6:23" x14ac:dyDescent="0.35">
      <c r="F3034" s="22">
        <v>3032</v>
      </c>
      <c r="G3034" s="22">
        <f t="shared" ca="1" si="588"/>
        <v>0.60342506353495207</v>
      </c>
      <c r="H3034" s="19">
        <f t="shared" ca="1" si="589"/>
        <v>147867</v>
      </c>
      <c r="I3034" s="22">
        <f t="shared" ca="1" si="590"/>
        <v>140473.65</v>
      </c>
      <c r="J3034" s="19">
        <f t="shared" ca="1" si="590"/>
        <v>133449.9675</v>
      </c>
      <c r="K3034" s="22">
        <f t="shared" ca="1" si="590"/>
        <v>126777.469125</v>
      </c>
      <c r="L3034" s="19">
        <f t="shared" ca="1" si="591"/>
        <v>126777.469125</v>
      </c>
      <c r="M3034" s="20">
        <f t="shared" si="592"/>
        <v>5000</v>
      </c>
      <c r="N3034" s="22">
        <f t="shared" si="593"/>
        <v>4800</v>
      </c>
      <c r="O3034" s="20">
        <f t="shared" si="593"/>
        <v>4608</v>
      </c>
      <c r="P3034" s="22">
        <f t="shared" si="593"/>
        <v>4423.68</v>
      </c>
      <c r="Q3034" s="20">
        <f t="shared" si="587"/>
        <v>4246.7328000000007</v>
      </c>
      <c r="R3034" s="21">
        <f t="shared" ca="1" si="594"/>
        <v>739335000</v>
      </c>
      <c r="S3034" s="22">
        <f t="shared" ca="1" si="595"/>
        <v>674273520</v>
      </c>
      <c r="T3034" s="21">
        <f t="shared" ca="1" si="596"/>
        <v>614937450.24000001</v>
      </c>
      <c r="U3034" s="22">
        <f t="shared" ca="1" si="597"/>
        <v>560822954.61888003</v>
      </c>
      <c r="V3034" s="21">
        <f t="shared" ca="1" si="598"/>
        <v>538390036.43412495</v>
      </c>
      <c r="W3034" s="23">
        <f t="shared" ca="1" si="599"/>
        <v>245406352.77491593</v>
      </c>
    </row>
    <row r="3035" spans="6:23" x14ac:dyDescent="0.35">
      <c r="F3035" s="22">
        <v>3033</v>
      </c>
      <c r="G3035" s="22">
        <f t="shared" ca="1" si="588"/>
        <v>0.71548287104551767</v>
      </c>
      <c r="H3035" s="19">
        <f t="shared" ca="1" si="589"/>
        <v>157084</v>
      </c>
      <c r="I3035" s="22">
        <f t="shared" ca="1" si="590"/>
        <v>149229.79999999999</v>
      </c>
      <c r="J3035" s="19">
        <f t="shared" ca="1" si="590"/>
        <v>141768.31</v>
      </c>
      <c r="K3035" s="22">
        <f t="shared" ca="1" si="590"/>
        <v>134679.89449999999</v>
      </c>
      <c r="L3035" s="19">
        <f t="shared" ca="1" si="591"/>
        <v>134679.89449999999</v>
      </c>
      <c r="M3035" s="20">
        <f t="shared" si="592"/>
        <v>5000</v>
      </c>
      <c r="N3035" s="22">
        <f t="shared" si="593"/>
        <v>4800</v>
      </c>
      <c r="O3035" s="20">
        <f t="shared" si="593"/>
        <v>4608</v>
      </c>
      <c r="P3035" s="22">
        <f t="shared" si="593"/>
        <v>4423.68</v>
      </c>
      <c r="Q3035" s="20">
        <f t="shared" si="587"/>
        <v>4246.7328000000007</v>
      </c>
      <c r="R3035" s="21">
        <f t="shared" ca="1" si="594"/>
        <v>785420000</v>
      </c>
      <c r="S3035" s="22">
        <f t="shared" ca="1" si="595"/>
        <v>716303040</v>
      </c>
      <c r="T3035" s="21">
        <f t="shared" ca="1" si="596"/>
        <v>653268372.48000002</v>
      </c>
      <c r="U3035" s="22">
        <f t="shared" ca="1" si="597"/>
        <v>595780755.70176005</v>
      </c>
      <c r="V3035" s="21">
        <f t="shared" ca="1" si="598"/>
        <v>571949525.47368968</v>
      </c>
      <c r="W3035" s="23">
        <f t="shared" ca="1" si="599"/>
        <v>379136058.20970821</v>
      </c>
    </row>
    <row r="3036" spans="6:23" x14ac:dyDescent="0.35">
      <c r="F3036" s="22">
        <v>3034</v>
      </c>
      <c r="G3036" s="22">
        <f t="shared" ca="1" si="588"/>
        <v>0.29815691435490543</v>
      </c>
      <c r="H3036" s="19">
        <f t="shared" ca="1" si="589"/>
        <v>124109</v>
      </c>
      <c r="I3036" s="22">
        <f t="shared" ca="1" si="590"/>
        <v>117903.55</v>
      </c>
      <c r="J3036" s="19">
        <f t="shared" ca="1" si="590"/>
        <v>112008.3725</v>
      </c>
      <c r="K3036" s="22">
        <f t="shared" ca="1" si="590"/>
        <v>106407.95387499999</v>
      </c>
      <c r="L3036" s="19">
        <f t="shared" ca="1" si="591"/>
        <v>106407.95387499999</v>
      </c>
      <c r="M3036" s="20">
        <f t="shared" si="592"/>
        <v>5000</v>
      </c>
      <c r="N3036" s="22">
        <f t="shared" si="593"/>
        <v>4800</v>
      </c>
      <c r="O3036" s="20">
        <f t="shared" si="593"/>
        <v>4608</v>
      </c>
      <c r="P3036" s="22">
        <f t="shared" si="593"/>
        <v>4423.68</v>
      </c>
      <c r="Q3036" s="20">
        <f t="shared" si="587"/>
        <v>4246.7328000000007</v>
      </c>
      <c r="R3036" s="21">
        <f t="shared" ca="1" si="594"/>
        <v>620545000</v>
      </c>
      <c r="S3036" s="22">
        <f t="shared" ca="1" si="595"/>
        <v>565937040</v>
      </c>
      <c r="T3036" s="21">
        <f t="shared" ca="1" si="596"/>
        <v>516134580.48000002</v>
      </c>
      <c r="U3036" s="22">
        <f t="shared" ca="1" si="597"/>
        <v>470714737.39775997</v>
      </c>
      <c r="V3036" s="21">
        <f t="shared" ca="1" si="598"/>
        <v>451886147.90184963</v>
      </c>
      <c r="W3036" s="23">
        <f t="shared" ca="1" si="599"/>
        <v>-99299119.90814662</v>
      </c>
    </row>
    <row r="3037" spans="6:23" x14ac:dyDescent="0.35">
      <c r="F3037" s="22">
        <v>3035</v>
      </c>
      <c r="G3037" s="22">
        <f t="shared" ca="1" si="588"/>
        <v>0.61192249415059907</v>
      </c>
      <c r="H3037" s="19">
        <f t="shared" ca="1" si="589"/>
        <v>148530</v>
      </c>
      <c r="I3037" s="22">
        <f t="shared" ca="1" si="590"/>
        <v>141103.5</v>
      </c>
      <c r="J3037" s="19">
        <f t="shared" ca="1" si="590"/>
        <v>134048.32500000001</v>
      </c>
      <c r="K3037" s="22">
        <f t="shared" ca="1" si="590"/>
        <v>127345.90875000002</v>
      </c>
      <c r="L3037" s="19">
        <f t="shared" ca="1" si="591"/>
        <v>127345.90875000002</v>
      </c>
      <c r="M3037" s="20">
        <f t="shared" si="592"/>
        <v>5000</v>
      </c>
      <c r="N3037" s="22">
        <f t="shared" si="593"/>
        <v>4800</v>
      </c>
      <c r="O3037" s="20">
        <f t="shared" si="593"/>
        <v>4608</v>
      </c>
      <c r="P3037" s="22">
        <f t="shared" si="593"/>
        <v>4423.68</v>
      </c>
      <c r="Q3037" s="20">
        <f t="shared" si="587"/>
        <v>4246.7328000000007</v>
      </c>
      <c r="R3037" s="21">
        <f t="shared" ca="1" si="594"/>
        <v>742650000</v>
      </c>
      <c r="S3037" s="22">
        <f t="shared" ca="1" si="595"/>
        <v>677296800</v>
      </c>
      <c r="T3037" s="21">
        <f t="shared" ca="1" si="596"/>
        <v>617694681.60000002</v>
      </c>
      <c r="U3037" s="22">
        <f t="shared" ca="1" si="597"/>
        <v>563337549.61920011</v>
      </c>
      <c r="V3037" s="21">
        <f t="shared" ca="1" si="598"/>
        <v>540804047.6344322</v>
      </c>
      <c r="W3037" s="23">
        <f t="shared" ca="1" si="599"/>
        <v>255025837.93313122</v>
      </c>
    </row>
    <row r="3038" spans="6:23" x14ac:dyDescent="0.35">
      <c r="F3038" s="22">
        <v>3036</v>
      </c>
      <c r="G3038" s="22">
        <f t="shared" ca="1" si="588"/>
        <v>0.45859207915297784</v>
      </c>
      <c r="H3038" s="19">
        <f t="shared" ca="1" si="589"/>
        <v>136881</v>
      </c>
      <c r="I3038" s="22">
        <f t="shared" ca="1" si="590"/>
        <v>130036.95</v>
      </c>
      <c r="J3038" s="19">
        <f t="shared" ca="1" si="590"/>
        <v>123535.10249999999</v>
      </c>
      <c r="K3038" s="22">
        <f t="shared" ca="1" si="590"/>
        <v>117358.347375</v>
      </c>
      <c r="L3038" s="19">
        <f t="shared" ca="1" si="591"/>
        <v>117358.347375</v>
      </c>
      <c r="M3038" s="20">
        <f t="shared" si="592"/>
        <v>5000</v>
      </c>
      <c r="N3038" s="22">
        <f t="shared" si="593"/>
        <v>4800</v>
      </c>
      <c r="O3038" s="20">
        <f t="shared" si="593"/>
        <v>4608</v>
      </c>
      <c r="P3038" s="22">
        <f t="shared" si="593"/>
        <v>4423.68</v>
      </c>
      <c r="Q3038" s="20">
        <f t="shared" si="587"/>
        <v>4246.7328000000007</v>
      </c>
      <c r="R3038" s="21">
        <f t="shared" ca="1" si="594"/>
        <v>684405000</v>
      </c>
      <c r="S3038" s="22">
        <f t="shared" ca="1" si="595"/>
        <v>624177360</v>
      </c>
      <c r="T3038" s="21">
        <f t="shared" ca="1" si="596"/>
        <v>569249752.31999993</v>
      </c>
      <c r="U3038" s="22">
        <f t="shared" ca="1" si="597"/>
        <v>519155774.11584002</v>
      </c>
      <c r="V3038" s="21">
        <f t="shared" ca="1" si="598"/>
        <v>498389543.15120649</v>
      </c>
      <c r="W3038" s="23">
        <f t="shared" ca="1" si="599"/>
        <v>86010177.890829086</v>
      </c>
    </row>
    <row r="3039" spans="6:23" x14ac:dyDescent="0.35">
      <c r="F3039" s="22">
        <v>3037</v>
      </c>
      <c r="G3039" s="22">
        <f t="shared" ca="1" si="588"/>
        <v>0.90163156202690853</v>
      </c>
      <c r="H3039" s="19">
        <f t="shared" ca="1" si="589"/>
        <v>178727</v>
      </c>
      <c r="I3039" s="22">
        <f t="shared" ca="1" si="590"/>
        <v>169790.65</v>
      </c>
      <c r="J3039" s="19">
        <f t="shared" ca="1" si="590"/>
        <v>161301.11749999999</v>
      </c>
      <c r="K3039" s="22">
        <f t="shared" ca="1" si="590"/>
        <v>153236.061625</v>
      </c>
      <c r="L3039" s="19">
        <f t="shared" ca="1" si="591"/>
        <v>153236.061625</v>
      </c>
      <c r="M3039" s="20">
        <f t="shared" si="592"/>
        <v>5000</v>
      </c>
      <c r="N3039" s="22">
        <f t="shared" si="593"/>
        <v>4800</v>
      </c>
      <c r="O3039" s="20">
        <f t="shared" si="593"/>
        <v>4608</v>
      </c>
      <c r="P3039" s="22">
        <f t="shared" si="593"/>
        <v>4423.68</v>
      </c>
      <c r="Q3039" s="20">
        <f t="shared" si="587"/>
        <v>4246.7328000000007</v>
      </c>
      <c r="R3039" s="21">
        <f t="shared" ca="1" si="594"/>
        <v>893635000</v>
      </c>
      <c r="S3039" s="22">
        <f t="shared" ca="1" si="595"/>
        <v>814995120</v>
      </c>
      <c r="T3039" s="21">
        <f t="shared" ca="1" si="596"/>
        <v>743275549.43999994</v>
      </c>
      <c r="U3039" s="22">
        <f t="shared" ca="1" si="597"/>
        <v>677867301.08928001</v>
      </c>
      <c r="V3039" s="21">
        <f t="shared" ca="1" si="598"/>
        <v>650752609.04570889</v>
      </c>
      <c r="W3039" s="23">
        <f t="shared" ca="1" si="599"/>
        <v>693154937.96724319</v>
      </c>
    </row>
    <row r="3040" spans="6:23" x14ac:dyDescent="0.35">
      <c r="F3040" s="22">
        <v>3038</v>
      </c>
      <c r="G3040" s="22">
        <f t="shared" ca="1" si="588"/>
        <v>0.25084347344275171</v>
      </c>
      <c r="H3040" s="19">
        <f t="shared" ca="1" si="589"/>
        <v>119845</v>
      </c>
      <c r="I3040" s="22">
        <f t="shared" ca="1" si="590"/>
        <v>113852.75</v>
      </c>
      <c r="J3040" s="19">
        <f t="shared" ca="1" si="590"/>
        <v>108160.1125</v>
      </c>
      <c r="K3040" s="22">
        <f t="shared" ca="1" si="590"/>
        <v>102752.106875</v>
      </c>
      <c r="L3040" s="19">
        <f t="shared" ca="1" si="591"/>
        <v>102752.106875</v>
      </c>
      <c r="M3040" s="20">
        <f t="shared" si="592"/>
        <v>5000</v>
      </c>
      <c r="N3040" s="22">
        <f t="shared" si="593"/>
        <v>4800</v>
      </c>
      <c r="O3040" s="20">
        <f t="shared" si="593"/>
        <v>4608</v>
      </c>
      <c r="P3040" s="22">
        <f t="shared" si="593"/>
        <v>4423.68</v>
      </c>
      <c r="Q3040" s="20">
        <f t="shared" si="587"/>
        <v>4246.7328000000007</v>
      </c>
      <c r="R3040" s="21">
        <f t="shared" ca="1" si="594"/>
        <v>599225000</v>
      </c>
      <c r="S3040" s="22">
        <f t="shared" ca="1" si="595"/>
        <v>546493200</v>
      </c>
      <c r="T3040" s="21">
        <f t="shared" ca="1" si="596"/>
        <v>498401798.40000004</v>
      </c>
      <c r="U3040" s="22">
        <f t="shared" ca="1" si="597"/>
        <v>454542440.1408</v>
      </c>
      <c r="V3040" s="21">
        <f t="shared" ca="1" si="598"/>
        <v>436360742.53516805</v>
      </c>
      <c r="W3040" s="23">
        <f t="shared" ca="1" si="599"/>
        <v>-161165612.69039202</v>
      </c>
    </row>
    <row r="3041" spans="6:23" x14ac:dyDescent="0.35">
      <c r="F3041" s="22">
        <v>3039</v>
      </c>
      <c r="G3041" s="22">
        <f t="shared" ca="1" si="588"/>
        <v>0.45080686051614027</v>
      </c>
      <c r="H3041" s="19">
        <f t="shared" ca="1" si="589"/>
        <v>136291</v>
      </c>
      <c r="I3041" s="22">
        <f t="shared" ca="1" si="590"/>
        <v>129476.45</v>
      </c>
      <c r="J3041" s="19">
        <f t="shared" ca="1" si="590"/>
        <v>123002.6275</v>
      </c>
      <c r="K3041" s="22">
        <f t="shared" ca="1" si="590"/>
        <v>116852.49612500001</v>
      </c>
      <c r="L3041" s="19">
        <f t="shared" ca="1" si="591"/>
        <v>116852.49612500001</v>
      </c>
      <c r="M3041" s="20">
        <f t="shared" si="592"/>
        <v>5000</v>
      </c>
      <c r="N3041" s="22">
        <f t="shared" si="593"/>
        <v>4800</v>
      </c>
      <c r="O3041" s="20">
        <f t="shared" si="593"/>
        <v>4608</v>
      </c>
      <c r="P3041" s="22">
        <f t="shared" si="593"/>
        <v>4423.68</v>
      </c>
      <c r="Q3041" s="20">
        <f t="shared" si="587"/>
        <v>4246.7328000000007</v>
      </c>
      <c r="R3041" s="21">
        <f t="shared" ca="1" si="594"/>
        <v>681455000</v>
      </c>
      <c r="S3041" s="22">
        <f t="shared" ca="1" si="595"/>
        <v>621486960</v>
      </c>
      <c r="T3041" s="21">
        <f t="shared" ca="1" si="596"/>
        <v>566796107.51999998</v>
      </c>
      <c r="U3041" s="22">
        <f t="shared" ca="1" si="597"/>
        <v>516918050.05824006</v>
      </c>
      <c r="V3041" s="21">
        <f t="shared" ca="1" si="598"/>
        <v>496241328.05591053</v>
      </c>
      <c r="W3041" s="23">
        <f t="shared" ca="1" si="599"/>
        <v>77449851.731935263</v>
      </c>
    </row>
    <row r="3042" spans="6:23" x14ac:dyDescent="0.35">
      <c r="F3042" s="22">
        <v>3040</v>
      </c>
      <c r="G3042" s="22">
        <f t="shared" ca="1" si="588"/>
        <v>0.85579072154741764</v>
      </c>
      <c r="H3042" s="19">
        <f t="shared" ca="1" si="589"/>
        <v>171848</v>
      </c>
      <c r="I3042" s="22">
        <f t="shared" ca="1" si="590"/>
        <v>163255.6</v>
      </c>
      <c r="J3042" s="19">
        <f t="shared" ca="1" si="590"/>
        <v>155092.82</v>
      </c>
      <c r="K3042" s="22">
        <f t="shared" ca="1" si="590"/>
        <v>147338.179</v>
      </c>
      <c r="L3042" s="19">
        <f t="shared" ca="1" si="591"/>
        <v>147338.179</v>
      </c>
      <c r="M3042" s="20">
        <f t="shared" si="592"/>
        <v>5000</v>
      </c>
      <c r="N3042" s="22">
        <f t="shared" si="593"/>
        <v>4800</v>
      </c>
      <c r="O3042" s="20">
        <f t="shared" si="593"/>
        <v>4608</v>
      </c>
      <c r="P3042" s="22">
        <f t="shared" si="593"/>
        <v>4423.68</v>
      </c>
      <c r="Q3042" s="20">
        <f t="shared" si="587"/>
        <v>4246.7328000000007</v>
      </c>
      <c r="R3042" s="21">
        <f t="shared" ca="1" si="594"/>
        <v>859240000</v>
      </c>
      <c r="S3042" s="22">
        <f t="shared" ca="1" si="595"/>
        <v>783626880</v>
      </c>
      <c r="T3042" s="21">
        <f t="shared" ca="1" si="596"/>
        <v>714667714.56000006</v>
      </c>
      <c r="U3042" s="22">
        <f t="shared" ca="1" si="597"/>
        <v>651776955.67872012</v>
      </c>
      <c r="V3042" s="21">
        <f t="shared" ca="1" si="598"/>
        <v>625705877.45157135</v>
      </c>
      <c r="W3042" s="23">
        <f t="shared" ca="1" si="599"/>
        <v>593347338.56549263</v>
      </c>
    </row>
    <row r="3043" spans="6:23" x14ac:dyDescent="0.35">
      <c r="F3043" s="22">
        <v>3041</v>
      </c>
      <c r="G3043" s="22">
        <f t="shared" ca="1" si="588"/>
        <v>0.51250368144163261</v>
      </c>
      <c r="H3043" s="19">
        <f t="shared" ca="1" si="589"/>
        <v>140940</v>
      </c>
      <c r="I3043" s="22">
        <f t="shared" ca="1" si="590"/>
        <v>133893</v>
      </c>
      <c r="J3043" s="19">
        <f t="shared" ca="1" si="590"/>
        <v>127198.35</v>
      </c>
      <c r="K3043" s="22">
        <f t="shared" ca="1" si="590"/>
        <v>120838.43250000001</v>
      </c>
      <c r="L3043" s="19">
        <f t="shared" ca="1" si="591"/>
        <v>120838.43250000001</v>
      </c>
      <c r="M3043" s="20">
        <f t="shared" si="592"/>
        <v>5000</v>
      </c>
      <c r="N3043" s="22">
        <f t="shared" si="593"/>
        <v>4800</v>
      </c>
      <c r="O3043" s="20">
        <f t="shared" si="593"/>
        <v>4608</v>
      </c>
      <c r="P3043" s="22">
        <f t="shared" si="593"/>
        <v>4423.68</v>
      </c>
      <c r="Q3043" s="20">
        <f t="shared" si="587"/>
        <v>4246.7328000000007</v>
      </c>
      <c r="R3043" s="21">
        <f t="shared" ca="1" si="594"/>
        <v>704700000</v>
      </c>
      <c r="S3043" s="22">
        <f t="shared" ca="1" si="595"/>
        <v>642686400</v>
      </c>
      <c r="T3043" s="21">
        <f t="shared" ca="1" si="596"/>
        <v>586129996.80000007</v>
      </c>
      <c r="U3043" s="22">
        <f t="shared" ca="1" si="597"/>
        <v>534550557.08160007</v>
      </c>
      <c r="V3043" s="21">
        <f t="shared" ca="1" si="598"/>
        <v>513168534.79833615</v>
      </c>
      <c r="W3043" s="23">
        <f t="shared" ca="1" si="599"/>
        <v>144902320.05854416</v>
      </c>
    </row>
    <row r="3044" spans="6:23" x14ac:dyDescent="0.35">
      <c r="F3044" s="22">
        <v>3042</v>
      </c>
      <c r="G3044" s="22">
        <f t="shared" ca="1" si="588"/>
        <v>0.54672896996372744</v>
      </c>
      <c r="H3044" s="19">
        <f t="shared" ca="1" si="589"/>
        <v>143522</v>
      </c>
      <c r="I3044" s="22">
        <f t="shared" ca="1" si="590"/>
        <v>136345.9</v>
      </c>
      <c r="J3044" s="19">
        <f t="shared" ca="1" si="590"/>
        <v>129528.605</v>
      </c>
      <c r="K3044" s="22">
        <f t="shared" ca="1" si="590"/>
        <v>123052.17474999999</v>
      </c>
      <c r="L3044" s="19">
        <f t="shared" ca="1" si="591"/>
        <v>123052.17474999999</v>
      </c>
      <c r="M3044" s="20">
        <f t="shared" si="592"/>
        <v>5000</v>
      </c>
      <c r="N3044" s="22">
        <f t="shared" si="593"/>
        <v>4800</v>
      </c>
      <c r="O3044" s="20">
        <f t="shared" si="593"/>
        <v>4608</v>
      </c>
      <c r="P3044" s="22">
        <f t="shared" si="593"/>
        <v>4423.68</v>
      </c>
      <c r="Q3044" s="20">
        <f t="shared" si="587"/>
        <v>4246.7328000000007</v>
      </c>
      <c r="R3044" s="21">
        <f t="shared" ca="1" si="594"/>
        <v>717610000</v>
      </c>
      <c r="S3044" s="22">
        <f t="shared" ca="1" si="595"/>
        <v>654460320</v>
      </c>
      <c r="T3044" s="21">
        <f t="shared" ca="1" si="596"/>
        <v>596867811.84000003</v>
      </c>
      <c r="U3044" s="22">
        <f t="shared" ca="1" si="597"/>
        <v>544343444.39807999</v>
      </c>
      <c r="V3044" s="21">
        <f t="shared" ca="1" si="598"/>
        <v>522569706.62215686</v>
      </c>
      <c r="W3044" s="23">
        <f t="shared" ca="1" si="599"/>
        <v>182364628.77424622</v>
      </c>
    </row>
    <row r="3045" spans="6:23" x14ac:dyDescent="0.35">
      <c r="F3045" s="22">
        <v>3043</v>
      </c>
      <c r="G3045" s="22">
        <f t="shared" ca="1" si="588"/>
        <v>0.14418636414782915</v>
      </c>
      <c r="H3045" s="19">
        <f t="shared" ca="1" si="589"/>
        <v>108149</v>
      </c>
      <c r="I3045" s="22">
        <f t="shared" ca="1" si="590"/>
        <v>102741.55</v>
      </c>
      <c r="J3045" s="19">
        <f t="shared" ca="1" si="590"/>
        <v>97604.472500000003</v>
      </c>
      <c r="K3045" s="22">
        <f t="shared" ca="1" si="590"/>
        <v>92724.248875000005</v>
      </c>
      <c r="L3045" s="19">
        <f t="shared" ca="1" si="591"/>
        <v>92724.248875000005</v>
      </c>
      <c r="M3045" s="20">
        <f t="shared" si="592"/>
        <v>5000</v>
      </c>
      <c r="N3045" s="22">
        <f t="shared" si="593"/>
        <v>4800</v>
      </c>
      <c r="O3045" s="20">
        <f t="shared" si="593"/>
        <v>4608</v>
      </c>
      <c r="P3045" s="22">
        <f t="shared" si="593"/>
        <v>4423.68</v>
      </c>
      <c r="Q3045" s="20">
        <f t="shared" si="587"/>
        <v>4246.7328000000007</v>
      </c>
      <c r="R3045" s="21">
        <f t="shared" ca="1" si="594"/>
        <v>540745000</v>
      </c>
      <c r="S3045" s="22">
        <f t="shared" ca="1" si="595"/>
        <v>493159440</v>
      </c>
      <c r="T3045" s="21">
        <f t="shared" ca="1" si="596"/>
        <v>449761409.28000003</v>
      </c>
      <c r="U3045" s="22">
        <f t="shared" ca="1" si="597"/>
        <v>410182405.26336002</v>
      </c>
      <c r="V3045" s="21">
        <f t="shared" ca="1" si="598"/>
        <v>393775109.05282569</v>
      </c>
      <c r="W3045" s="23">
        <f t="shared" ca="1" si="599"/>
        <v>-330863197.01992726</v>
      </c>
    </row>
    <row r="3046" spans="6:23" x14ac:dyDescent="0.35">
      <c r="F3046" s="22">
        <v>3044</v>
      </c>
      <c r="G3046" s="22">
        <f t="shared" ca="1" si="588"/>
        <v>0.39707981848183005</v>
      </c>
      <c r="H3046" s="19">
        <f t="shared" ca="1" si="589"/>
        <v>132173</v>
      </c>
      <c r="I3046" s="22">
        <f t="shared" ca="1" si="590"/>
        <v>125564.35</v>
      </c>
      <c r="J3046" s="19">
        <f t="shared" ca="1" si="590"/>
        <v>119286.13250000001</v>
      </c>
      <c r="K3046" s="22">
        <f t="shared" ca="1" si="590"/>
        <v>113321.82587500001</v>
      </c>
      <c r="L3046" s="19">
        <f t="shared" ca="1" si="591"/>
        <v>113321.82587500001</v>
      </c>
      <c r="M3046" s="20">
        <f t="shared" si="592"/>
        <v>5000</v>
      </c>
      <c r="N3046" s="22">
        <f t="shared" si="593"/>
        <v>4800</v>
      </c>
      <c r="O3046" s="20">
        <f t="shared" si="593"/>
        <v>4608</v>
      </c>
      <c r="P3046" s="22">
        <f t="shared" si="593"/>
        <v>4423.68</v>
      </c>
      <c r="Q3046" s="20">
        <f t="shared" si="587"/>
        <v>4246.7328000000007</v>
      </c>
      <c r="R3046" s="21">
        <f t="shared" ca="1" si="594"/>
        <v>660865000</v>
      </c>
      <c r="S3046" s="22">
        <f t="shared" ca="1" si="595"/>
        <v>602708880</v>
      </c>
      <c r="T3046" s="21">
        <f t="shared" ca="1" si="596"/>
        <v>549670498.56000006</v>
      </c>
      <c r="U3046" s="22">
        <f t="shared" ca="1" si="597"/>
        <v>501299494.68672007</v>
      </c>
      <c r="V3046" s="21">
        <f t="shared" ca="1" si="598"/>
        <v>481247514.89925134</v>
      </c>
      <c r="W3046" s="23">
        <f t="shared" ca="1" si="599"/>
        <v>17701676.948331833</v>
      </c>
    </row>
    <row r="3047" spans="6:23" x14ac:dyDescent="0.35">
      <c r="F3047" s="22">
        <v>3045</v>
      </c>
      <c r="G3047" s="22">
        <f t="shared" ca="1" si="588"/>
        <v>0.9319284791353416</v>
      </c>
      <c r="H3047" s="19">
        <f t="shared" ca="1" si="589"/>
        <v>184709</v>
      </c>
      <c r="I3047" s="22">
        <f t="shared" ca="1" si="590"/>
        <v>175473.55</v>
      </c>
      <c r="J3047" s="19">
        <f t="shared" ca="1" si="590"/>
        <v>166699.8725</v>
      </c>
      <c r="K3047" s="22">
        <f t="shared" ca="1" si="590"/>
        <v>158364.87887499999</v>
      </c>
      <c r="L3047" s="19">
        <f t="shared" ca="1" si="591"/>
        <v>158364.87887499999</v>
      </c>
      <c r="M3047" s="20">
        <f t="shared" si="592"/>
        <v>5000</v>
      </c>
      <c r="N3047" s="22">
        <f t="shared" si="593"/>
        <v>4800</v>
      </c>
      <c r="O3047" s="20">
        <f t="shared" si="593"/>
        <v>4608</v>
      </c>
      <c r="P3047" s="22">
        <f t="shared" si="593"/>
        <v>4423.68</v>
      </c>
      <c r="Q3047" s="20">
        <f t="shared" si="587"/>
        <v>4246.7328000000007</v>
      </c>
      <c r="R3047" s="21">
        <f t="shared" ca="1" si="594"/>
        <v>923545000</v>
      </c>
      <c r="S3047" s="22">
        <f t="shared" ca="1" si="595"/>
        <v>842273040</v>
      </c>
      <c r="T3047" s="21">
        <f t="shared" ca="1" si="596"/>
        <v>768153012.48000002</v>
      </c>
      <c r="U3047" s="22">
        <f t="shared" ca="1" si="597"/>
        <v>700555547.38176</v>
      </c>
      <c r="V3047" s="21">
        <f t="shared" ca="1" si="598"/>
        <v>672533325.48648965</v>
      </c>
      <c r="W3047" s="23">
        <f t="shared" ca="1" si="599"/>
        <v>779947939.80199766</v>
      </c>
    </row>
    <row r="3048" spans="6:23" x14ac:dyDescent="0.35">
      <c r="F3048" s="22">
        <v>3046</v>
      </c>
      <c r="G3048" s="22">
        <f t="shared" ca="1" si="588"/>
        <v>0.74321688985243251</v>
      </c>
      <c r="H3048" s="19">
        <f t="shared" ca="1" si="589"/>
        <v>159599</v>
      </c>
      <c r="I3048" s="22">
        <f t="shared" ca="1" si="590"/>
        <v>151619.04999999999</v>
      </c>
      <c r="J3048" s="19">
        <f t="shared" ca="1" si="590"/>
        <v>144038.09749999997</v>
      </c>
      <c r="K3048" s="22">
        <f t="shared" ca="1" si="590"/>
        <v>136836.19262499997</v>
      </c>
      <c r="L3048" s="19">
        <f t="shared" ca="1" si="591"/>
        <v>136836.19262499997</v>
      </c>
      <c r="M3048" s="20">
        <f t="shared" si="592"/>
        <v>5000</v>
      </c>
      <c r="N3048" s="22">
        <f t="shared" si="593"/>
        <v>4800</v>
      </c>
      <c r="O3048" s="20">
        <f t="shared" si="593"/>
        <v>4608</v>
      </c>
      <c r="P3048" s="22">
        <f t="shared" si="593"/>
        <v>4423.68</v>
      </c>
      <c r="Q3048" s="20">
        <f t="shared" si="587"/>
        <v>4246.7328000000007</v>
      </c>
      <c r="R3048" s="21">
        <f t="shared" ca="1" si="594"/>
        <v>797995000</v>
      </c>
      <c r="S3048" s="22">
        <f t="shared" ca="1" si="595"/>
        <v>727771440</v>
      </c>
      <c r="T3048" s="21">
        <f t="shared" ca="1" si="596"/>
        <v>663727553.27999985</v>
      </c>
      <c r="U3048" s="22">
        <f t="shared" ca="1" si="597"/>
        <v>605319528.59135985</v>
      </c>
      <c r="V3048" s="21">
        <f t="shared" ca="1" si="598"/>
        <v>581106747.44770551</v>
      </c>
      <c r="W3048" s="23">
        <f t="shared" ca="1" si="599"/>
        <v>415626262.09041739</v>
      </c>
    </row>
    <row r="3049" spans="6:23" x14ac:dyDescent="0.35">
      <c r="F3049" s="22">
        <v>3047</v>
      </c>
      <c r="G3049" s="22">
        <f t="shared" ca="1" si="588"/>
        <v>8.6141612163952885E-2</v>
      </c>
      <c r="H3049" s="19">
        <f t="shared" ca="1" si="589"/>
        <v>99053</v>
      </c>
      <c r="I3049" s="22">
        <f t="shared" ca="1" si="590"/>
        <v>94100.35</v>
      </c>
      <c r="J3049" s="19">
        <f t="shared" ca="1" si="590"/>
        <v>89395.332500000004</v>
      </c>
      <c r="K3049" s="22">
        <f t="shared" ca="1" si="590"/>
        <v>84925.565875</v>
      </c>
      <c r="L3049" s="19">
        <f t="shared" ca="1" si="591"/>
        <v>84925.565875</v>
      </c>
      <c r="M3049" s="20">
        <f t="shared" si="592"/>
        <v>5000</v>
      </c>
      <c r="N3049" s="22">
        <f t="shared" si="593"/>
        <v>4800</v>
      </c>
      <c r="O3049" s="20">
        <f t="shared" si="593"/>
        <v>4608</v>
      </c>
      <c r="P3049" s="22">
        <f t="shared" si="593"/>
        <v>4423.68</v>
      </c>
      <c r="Q3049" s="20">
        <f t="shared" si="587"/>
        <v>4246.7328000000007</v>
      </c>
      <c r="R3049" s="21">
        <f t="shared" ca="1" si="594"/>
        <v>495265000</v>
      </c>
      <c r="S3049" s="22">
        <f t="shared" ca="1" si="595"/>
        <v>451681680</v>
      </c>
      <c r="T3049" s="21">
        <f t="shared" ca="1" si="596"/>
        <v>411933692.16000003</v>
      </c>
      <c r="U3049" s="22">
        <f t="shared" ca="1" si="597"/>
        <v>375683527.24992001</v>
      </c>
      <c r="V3049" s="21">
        <f t="shared" ca="1" si="598"/>
        <v>360656186.15992326</v>
      </c>
      <c r="W3049" s="23">
        <f t="shared" ca="1" si="599"/>
        <v>-462837310.14077687</v>
      </c>
    </row>
    <row r="3050" spans="6:23" x14ac:dyDescent="0.35">
      <c r="F3050" s="22">
        <v>3048</v>
      </c>
      <c r="G3050" s="22">
        <f t="shared" ca="1" si="588"/>
        <v>0.93000126038998432</v>
      </c>
      <c r="H3050" s="19">
        <f t="shared" ca="1" si="589"/>
        <v>184274</v>
      </c>
      <c r="I3050" s="22">
        <f t="shared" ca="1" si="590"/>
        <v>175060.3</v>
      </c>
      <c r="J3050" s="19">
        <f t="shared" ca="1" si="590"/>
        <v>166307.28499999997</v>
      </c>
      <c r="K3050" s="22">
        <f t="shared" ca="1" si="590"/>
        <v>157991.92074999999</v>
      </c>
      <c r="L3050" s="19">
        <f t="shared" ca="1" si="591"/>
        <v>157991.92074999999</v>
      </c>
      <c r="M3050" s="20">
        <f t="shared" si="592"/>
        <v>5000</v>
      </c>
      <c r="N3050" s="22">
        <f t="shared" si="593"/>
        <v>4800</v>
      </c>
      <c r="O3050" s="20">
        <f t="shared" si="593"/>
        <v>4608</v>
      </c>
      <c r="P3050" s="22">
        <f t="shared" si="593"/>
        <v>4423.68</v>
      </c>
      <c r="Q3050" s="20">
        <f t="shared" si="587"/>
        <v>4246.7328000000007</v>
      </c>
      <c r="R3050" s="21">
        <f t="shared" ca="1" si="594"/>
        <v>921370000</v>
      </c>
      <c r="S3050" s="22">
        <f t="shared" ca="1" si="595"/>
        <v>840289440</v>
      </c>
      <c r="T3050" s="21">
        <f t="shared" ca="1" si="596"/>
        <v>766343969.27999985</v>
      </c>
      <c r="U3050" s="22">
        <f t="shared" ca="1" si="597"/>
        <v>698905699.98336005</v>
      </c>
      <c r="V3050" s="21">
        <f t="shared" ca="1" si="598"/>
        <v>670949471.98402572</v>
      </c>
      <c r="W3050" s="23">
        <f t="shared" ca="1" si="599"/>
        <v>773636512.88823652</v>
      </c>
    </row>
    <row r="3051" spans="6:23" x14ac:dyDescent="0.35">
      <c r="F3051" s="22">
        <v>3049</v>
      </c>
      <c r="G3051" s="22">
        <f t="shared" ca="1" si="588"/>
        <v>0.55700119510201063</v>
      </c>
      <c r="H3051" s="19">
        <f t="shared" ca="1" si="589"/>
        <v>144301</v>
      </c>
      <c r="I3051" s="22">
        <f t="shared" ca="1" si="590"/>
        <v>137085.95000000001</v>
      </c>
      <c r="J3051" s="19">
        <f t="shared" ca="1" si="590"/>
        <v>130231.65250000001</v>
      </c>
      <c r="K3051" s="22">
        <f t="shared" ca="1" si="590"/>
        <v>123720.06987500002</v>
      </c>
      <c r="L3051" s="19">
        <f t="shared" ca="1" si="591"/>
        <v>123720.06987500002</v>
      </c>
      <c r="M3051" s="20">
        <f t="shared" si="592"/>
        <v>5000</v>
      </c>
      <c r="N3051" s="22">
        <f t="shared" si="593"/>
        <v>4800</v>
      </c>
      <c r="O3051" s="20">
        <f t="shared" si="593"/>
        <v>4608</v>
      </c>
      <c r="P3051" s="22">
        <f t="shared" si="593"/>
        <v>4423.68</v>
      </c>
      <c r="Q3051" s="20">
        <f t="shared" si="587"/>
        <v>4246.7328000000007</v>
      </c>
      <c r="R3051" s="21">
        <f t="shared" ca="1" si="594"/>
        <v>721505000</v>
      </c>
      <c r="S3051" s="22">
        <f t="shared" ca="1" si="595"/>
        <v>658012560</v>
      </c>
      <c r="T3051" s="21">
        <f t="shared" ca="1" si="596"/>
        <v>600107454.72000003</v>
      </c>
      <c r="U3051" s="22">
        <f t="shared" ca="1" si="597"/>
        <v>547297998.70464015</v>
      </c>
      <c r="V3051" s="21">
        <f t="shared" ca="1" si="598"/>
        <v>525406078.75645453</v>
      </c>
      <c r="W3051" s="23">
        <f t="shared" ca="1" si="599"/>
        <v>193667161.10946417</v>
      </c>
    </row>
    <row r="3052" spans="6:23" x14ac:dyDescent="0.35">
      <c r="F3052" s="22">
        <v>3050</v>
      </c>
      <c r="G3052" s="22">
        <f t="shared" ca="1" si="588"/>
        <v>0.20175408869859424</v>
      </c>
      <c r="H3052" s="19">
        <f t="shared" ca="1" si="589"/>
        <v>114939</v>
      </c>
      <c r="I3052" s="22">
        <f t="shared" ca="1" si="590"/>
        <v>109192.05</v>
      </c>
      <c r="J3052" s="19">
        <f t="shared" ca="1" si="590"/>
        <v>103732.44750000001</v>
      </c>
      <c r="K3052" s="22">
        <f t="shared" ca="1" si="590"/>
        <v>98545.825125000003</v>
      </c>
      <c r="L3052" s="19">
        <f t="shared" ca="1" si="591"/>
        <v>98545.825125000003</v>
      </c>
      <c r="M3052" s="20">
        <f t="shared" si="592"/>
        <v>5000</v>
      </c>
      <c r="N3052" s="22">
        <f t="shared" si="593"/>
        <v>4800</v>
      </c>
      <c r="O3052" s="20">
        <f t="shared" si="593"/>
        <v>4608</v>
      </c>
      <c r="P3052" s="22">
        <f t="shared" si="593"/>
        <v>4423.68</v>
      </c>
      <c r="Q3052" s="20">
        <f t="shared" si="587"/>
        <v>4246.7328000000007</v>
      </c>
      <c r="R3052" s="21">
        <f t="shared" ca="1" si="594"/>
        <v>574695000</v>
      </c>
      <c r="S3052" s="22">
        <f t="shared" ca="1" si="595"/>
        <v>524121840</v>
      </c>
      <c r="T3052" s="21">
        <f t="shared" ca="1" si="596"/>
        <v>477999118.08000004</v>
      </c>
      <c r="U3052" s="22">
        <f t="shared" ca="1" si="597"/>
        <v>435935195.68896002</v>
      </c>
      <c r="V3052" s="21">
        <f t="shared" ca="1" si="598"/>
        <v>418497787.86140168</v>
      </c>
      <c r="W3052" s="23">
        <f t="shared" ca="1" si="599"/>
        <v>-232346901.05570507</v>
      </c>
    </row>
    <row r="3053" spans="6:23" x14ac:dyDescent="0.35">
      <c r="F3053" s="22">
        <v>3051</v>
      </c>
      <c r="G3053" s="22">
        <f t="shared" ca="1" si="588"/>
        <v>0.23125442149756859</v>
      </c>
      <c r="H3053" s="19">
        <f t="shared" ca="1" si="589"/>
        <v>117958</v>
      </c>
      <c r="I3053" s="22">
        <f t="shared" ca="1" si="590"/>
        <v>112060.1</v>
      </c>
      <c r="J3053" s="19">
        <f t="shared" ca="1" si="590"/>
        <v>106457.095</v>
      </c>
      <c r="K3053" s="22">
        <f t="shared" ca="1" si="590"/>
        <v>101134.24025</v>
      </c>
      <c r="L3053" s="19">
        <f t="shared" ca="1" si="591"/>
        <v>101134.24025</v>
      </c>
      <c r="M3053" s="20">
        <f t="shared" si="592"/>
        <v>5000</v>
      </c>
      <c r="N3053" s="22">
        <f t="shared" si="593"/>
        <v>4800</v>
      </c>
      <c r="O3053" s="20">
        <f t="shared" si="593"/>
        <v>4608</v>
      </c>
      <c r="P3053" s="22">
        <f t="shared" si="593"/>
        <v>4423.68</v>
      </c>
      <c r="Q3053" s="20">
        <f t="shared" si="587"/>
        <v>4246.7328000000007</v>
      </c>
      <c r="R3053" s="21">
        <f t="shared" ca="1" si="594"/>
        <v>589790000</v>
      </c>
      <c r="S3053" s="22">
        <f t="shared" ca="1" si="595"/>
        <v>537888480</v>
      </c>
      <c r="T3053" s="21">
        <f t="shared" ca="1" si="596"/>
        <v>490554293.75999999</v>
      </c>
      <c r="U3053" s="22">
        <f t="shared" ca="1" si="597"/>
        <v>447385515.90912002</v>
      </c>
      <c r="V3053" s="21">
        <f t="shared" ca="1" si="598"/>
        <v>429490095.27275527</v>
      </c>
      <c r="W3053" s="23">
        <f t="shared" ca="1" si="599"/>
        <v>-188544147.37146544</v>
      </c>
    </row>
    <row r="3054" spans="6:23" x14ac:dyDescent="0.35">
      <c r="F3054" s="22">
        <v>3052</v>
      </c>
      <c r="G3054" s="22">
        <f t="shared" ca="1" si="588"/>
        <v>0.44166732421106458</v>
      </c>
      <c r="H3054" s="19">
        <f t="shared" ca="1" si="589"/>
        <v>135598</v>
      </c>
      <c r="I3054" s="22">
        <f t="shared" ca="1" si="590"/>
        <v>128818.1</v>
      </c>
      <c r="J3054" s="19">
        <f t="shared" ca="1" si="590"/>
        <v>122377.19500000001</v>
      </c>
      <c r="K3054" s="22">
        <f t="shared" ca="1" si="590"/>
        <v>116258.33525</v>
      </c>
      <c r="L3054" s="19">
        <f t="shared" ca="1" si="591"/>
        <v>116258.33525</v>
      </c>
      <c r="M3054" s="20">
        <f t="shared" si="592"/>
        <v>5000</v>
      </c>
      <c r="N3054" s="22">
        <f t="shared" si="593"/>
        <v>4800</v>
      </c>
      <c r="O3054" s="20">
        <f t="shared" si="593"/>
        <v>4608</v>
      </c>
      <c r="P3054" s="22">
        <f t="shared" si="593"/>
        <v>4423.68</v>
      </c>
      <c r="Q3054" s="20">
        <f t="shared" si="587"/>
        <v>4246.7328000000007</v>
      </c>
      <c r="R3054" s="21">
        <f t="shared" ca="1" si="594"/>
        <v>677990000</v>
      </c>
      <c r="S3054" s="22">
        <f t="shared" ca="1" si="595"/>
        <v>618326880</v>
      </c>
      <c r="T3054" s="21">
        <f t="shared" ca="1" si="596"/>
        <v>563914114.56000006</v>
      </c>
      <c r="U3054" s="22">
        <f t="shared" ca="1" si="597"/>
        <v>514289672.47872007</v>
      </c>
      <c r="V3054" s="21">
        <f t="shared" ca="1" si="598"/>
        <v>493718085.57957131</v>
      </c>
      <c r="W3054" s="23">
        <f t="shared" ca="1" si="599"/>
        <v>67395095.752081871</v>
      </c>
    </row>
    <row r="3055" spans="6:23" x14ac:dyDescent="0.35">
      <c r="F3055" s="22">
        <v>3053</v>
      </c>
      <c r="G3055" s="22">
        <f t="shared" ca="1" si="588"/>
        <v>0.73968147303112231</v>
      </c>
      <c r="H3055" s="19">
        <f t="shared" ca="1" si="589"/>
        <v>159271</v>
      </c>
      <c r="I3055" s="22">
        <f t="shared" ca="1" si="590"/>
        <v>151307.45000000001</v>
      </c>
      <c r="J3055" s="19">
        <f t="shared" ca="1" si="590"/>
        <v>143742.07750000001</v>
      </c>
      <c r="K3055" s="22">
        <f t="shared" ca="1" si="590"/>
        <v>136554.97362500001</v>
      </c>
      <c r="L3055" s="19">
        <f t="shared" ca="1" si="591"/>
        <v>136554.97362500001</v>
      </c>
      <c r="M3055" s="20">
        <f t="shared" si="592"/>
        <v>5000</v>
      </c>
      <c r="N3055" s="22">
        <f t="shared" si="593"/>
        <v>4800</v>
      </c>
      <c r="O3055" s="20">
        <f t="shared" si="593"/>
        <v>4608</v>
      </c>
      <c r="P3055" s="22">
        <f t="shared" si="593"/>
        <v>4423.68</v>
      </c>
      <c r="Q3055" s="20">
        <f t="shared" si="587"/>
        <v>4246.7328000000007</v>
      </c>
      <c r="R3055" s="21">
        <f t="shared" ca="1" si="594"/>
        <v>796355000</v>
      </c>
      <c r="S3055" s="22">
        <f t="shared" ca="1" si="595"/>
        <v>726275760</v>
      </c>
      <c r="T3055" s="21">
        <f t="shared" ca="1" si="596"/>
        <v>662363493.12000012</v>
      </c>
      <c r="U3055" s="22">
        <f t="shared" ca="1" si="597"/>
        <v>604075505.72544014</v>
      </c>
      <c r="V3055" s="21">
        <f t="shared" ca="1" si="598"/>
        <v>579912485.49642253</v>
      </c>
      <c r="W3055" s="23">
        <f t="shared" ca="1" si="599"/>
        <v>410867301.10716867</v>
      </c>
    </row>
    <row r="3056" spans="6:23" x14ac:dyDescent="0.35">
      <c r="F3056" s="22">
        <v>3054</v>
      </c>
      <c r="G3056" s="22">
        <f t="shared" ca="1" si="588"/>
        <v>0.90427700368319164</v>
      </c>
      <c r="H3056" s="19">
        <f t="shared" ca="1" si="589"/>
        <v>179189</v>
      </c>
      <c r="I3056" s="22">
        <f t="shared" ca="1" si="590"/>
        <v>170229.55</v>
      </c>
      <c r="J3056" s="19">
        <f t="shared" ca="1" si="590"/>
        <v>161718.07249999998</v>
      </c>
      <c r="K3056" s="22">
        <f t="shared" ca="1" si="590"/>
        <v>153632.16887499997</v>
      </c>
      <c r="L3056" s="19">
        <f t="shared" ca="1" si="591"/>
        <v>153632.16887499997</v>
      </c>
      <c r="M3056" s="20">
        <f t="shared" si="592"/>
        <v>5000</v>
      </c>
      <c r="N3056" s="22">
        <f t="shared" si="593"/>
        <v>4800</v>
      </c>
      <c r="O3056" s="20">
        <f t="shared" si="593"/>
        <v>4608</v>
      </c>
      <c r="P3056" s="22">
        <f t="shared" si="593"/>
        <v>4423.68</v>
      </c>
      <c r="Q3056" s="20">
        <f t="shared" si="587"/>
        <v>4246.7328000000007</v>
      </c>
      <c r="R3056" s="21">
        <f t="shared" ca="1" si="594"/>
        <v>895945000</v>
      </c>
      <c r="S3056" s="22">
        <f t="shared" ca="1" si="595"/>
        <v>817101840</v>
      </c>
      <c r="T3056" s="21">
        <f t="shared" ca="1" si="596"/>
        <v>745196878.07999992</v>
      </c>
      <c r="U3056" s="22">
        <f t="shared" ca="1" si="597"/>
        <v>679619552.80895996</v>
      </c>
      <c r="V3056" s="21">
        <f t="shared" ca="1" si="598"/>
        <v>652434770.69660163</v>
      </c>
      <c r="W3056" s="23">
        <f t="shared" ca="1" si="599"/>
        <v>699858108.62047911</v>
      </c>
    </row>
    <row r="3057" spans="6:23" x14ac:dyDescent="0.35">
      <c r="F3057" s="22">
        <v>3055</v>
      </c>
      <c r="G3057" s="22">
        <f t="shared" ca="1" si="588"/>
        <v>0.75075411824188765</v>
      </c>
      <c r="H3057" s="19">
        <f t="shared" ca="1" si="589"/>
        <v>160306</v>
      </c>
      <c r="I3057" s="22">
        <f t="shared" ca="1" si="590"/>
        <v>152290.70000000001</v>
      </c>
      <c r="J3057" s="19">
        <f t="shared" ca="1" si="590"/>
        <v>144676.16500000001</v>
      </c>
      <c r="K3057" s="22">
        <f t="shared" ca="1" si="590"/>
        <v>137442.35675000001</v>
      </c>
      <c r="L3057" s="19">
        <f t="shared" ca="1" si="591"/>
        <v>137442.35675000001</v>
      </c>
      <c r="M3057" s="20">
        <f t="shared" si="592"/>
        <v>5000</v>
      </c>
      <c r="N3057" s="22">
        <f t="shared" si="593"/>
        <v>4800</v>
      </c>
      <c r="O3057" s="20">
        <f t="shared" si="593"/>
        <v>4608</v>
      </c>
      <c r="P3057" s="22">
        <f t="shared" si="593"/>
        <v>4423.68</v>
      </c>
      <c r="Q3057" s="20">
        <f t="shared" si="587"/>
        <v>4246.7328000000007</v>
      </c>
      <c r="R3057" s="21">
        <f t="shared" ca="1" si="594"/>
        <v>801530000</v>
      </c>
      <c r="S3057" s="22">
        <f t="shared" ca="1" si="595"/>
        <v>730995360</v>
      </c>
      <c r="T3057" s="21">
        <f t="shared" ca="1" si="596"/>
        <v>666667768.32000005</v>
      </c>
      <c r="U3057" s="22">
        <f t="shared" ca="1" si="597"/>
        <v>608001004.70784009</v>
      </c>
      <c r="V3057" s="21">
        <f t="shared" ca="1" si="598"/>
        <v>583680964.51952648</v>
      </c>
      <c r="W3057" s="23">
        <f t="shared" ca="1" si="599"/>
        <v>425884144.45370293</v>
      </c>
    </row>
    <row r="3058" spans="6:23" x14ac:dyDescent="0.35">
      <c r="F3058" s="22">
        <v>3056</v>
      </c>
      <c r="G3058" s="22">
        <f t="shared" ca="1" si="588"/>
        <v>8.8976567292310071E-2</v>
      </c>
      <c r="H3058" s="19">
        <f t="shared" ca="1" si="589"/>
        <v>99587</v>
      </c>
      <c r="I3058" s="22">
        <f t="shared" ca="1" si="590"/>
        <v>94607.65</v>
      </c>
      <c r="J3058" s="19">
        <f t="shared" ca="1" si="590"/>
        <v>89877.267499999987</v>
      </c>
      <c r="K3058" s="22">
        <f t="shared" ca="1" si="590"/>
        <v>85383.404124999986</v>
      </c>
      <c r="L3058" s="19">
        <f t="shared" ca="1" si="591"/>
        <v>85383.404124999986</v>
      </c>
      <c r="M3058" s="20">
        <f t="shared" si="592"/>
        <v>5000</v>
      </c>
      <c r="N3058" s="22">
        <f t="shared" si="593"/>
        <v>4800</v>
      </c>
      <c r="O3058" s="20">
        <f t="shared" si="593"/>
        <v>4608</v>
      </c>
      <c r="P3058" s="22">
        <f t="shared" si="593"/>
        <v>4423.68</v>
      </c>
      <c r="Q3058" s="20">
        <f t="shared" si="587"/>
        <v>4246.7328000000007</v>
      </c>
      <c r="R3058" s="21">
        <f t="shared" ca="1" si="594"/>
        <v>497935000</v>
      </c>
      <c r="S3058" s="22">
        <f t="shared" ca="1" si="595"/>
        <v>454116720</v>
      </c>
      <c r="T3058" s="21">
        <f t="shared" ca="1" si="596"/>
        <v>414154448.63999993</v>
      </c>
      <c r="U3058" s="22">
        <f t="shared" ca="1" si="597"/>
        <v>377708857.15967995</v>
      </c>
      <c r="V3058" s="21">
        <f t="shared" ca="1" si="598"/>
        <v>362600502.8732928</v>
      </c>
      <c r="W3058" s="23">
        <f t="shared" ca="1" si="599"/>
        <v>-455089489.51560831</v>
      </c>
    </row>
    <row r="3059" spans="6:23" x14ac:dyDescent="0.35">
      <c r="F3059" s="22">
        <v>3057</v>
      </c>
      <c r="G3059" s="22">
        <f t="shared" ca="1" si="588"/>
        <v>0.63132853515545717</v>
      </c>
      <c r="H3059" s="19">
        <f t="shared" ca="1" si="589"/>
        <v>150061</v>
      </c>
      <c r="I3059" s="22">
        <f t="shared" ca="1" si="590"/>
        <v>142557.95000000001</v>
      </c>
      <c r="J3059" s="19">
        <f t="shared" ca="1" si="590"/>
        <v>135430.05250000002</v>
      </c>
      <c r="K3059" s="22">
        <f t="shared" ca="1" si="590"/>
        <v>128658.54987500003</v>
      </c>
      <c r="L3059" s="19">
        <f t="shared" ca="1" si="591"/>
        <v>128658.54987500003</v>
      </c>
      <c r="M3059" s="20">
        <f t="shared" si="592"/>
        <v>5000</v>
      </c>
      <c r="N3059" s="22">
        <f t="shared" si="593"/>
        <v>4800</v>
      </c>
      <c r="O3059" s="20">
        <f t="shared" si="593"/>
        <v>4608</v>
      </c>
      <c r="P3059" s="22">
        <f t="shared" si="593"/>
        <v>4423.68</v>
      </c>
      <c r="Q3059" s="20">
        <f t="shared" si="587"/>
        <v>4246.7328000000007</v>
      </c>
      <c r="R3059" s="21">
        <f t="shared" ca="1" si="594"/>
        <v>750305000</v>
      </c>
      <c r="S3059" s="22">
        <f t="shared" ca="1" si="595"/>
        <v>684278160</v>
      </c>
      <c r="T3059" s="21">
        <f t="shared" ca="1" si="596"/>
        <v>624061681.92000008</v>
      </c>
      <c r="U3059" s="22">
        <f t="shared" ca="1" si="597"/>
        <v>569144253.91104019</v>
      </c>
      <c r="V3059" s="21">
        <f t="shared" ca="1" si="598"/>
        <v>546378483.75459862</v>
      </c>
      <c r="W3059" s="23">
        <f t="shared" ca="1" si="599"/>
        <v>277239158.86409187</v>
      </c>
    </row>
    <row r="3060" spans="6:23" x14ac:dyDescent="0.35">
      <c r="F3060" s="22">
        <v>3058</v>
      </c>
      <c r="G3060" s="22">
        <f t="shared" ca="1" si="588"/>
        <v>0.40849536285169596</v>
      </c>
      <c r="H3060" s="19">
        <f t="shared" ca="1" si="589"/>
        <v>133057</v>
      </c>
      <c r="I3060" s="22">
        <f t="shared" ca="1" si="590"/>
        <v>126404.15</v>
      </c>
      <c r="J3060" s="19">
        <f t="shared" ca="1" si="590"/>
        <v>120083.94249999999</v>
      </c>
      <c r="K3060" s="22">
        <f t="shared" ca="1" si="590"/>
        <v>114079.74537499998</v>
      </c>
      <c r="L3060" s="19">
        <f t="shared" ca="1" si="591"/>
        <v>114079.74537499998</v>
      </c>
      <c r="M3060" s="20">
        <f t="shared" si="592"/>
        <v>5000</v>
      </c>
      <c r="N3060" s="22">
        <f t="shared" si="593"/>
        <v>4800</v>
      </c>
      <c r="O3060" s="20">
        <f t="shared" si="593"/>
        <v>4608</v>
      </c>
      <c r="P3060" s="22">
        <f t="shared" si="593"/>
        <v>4423.68</v>
      </c>
      <c r="Q3060" s="20">
        <f t="shared" si="587"/>
        <v>4246.7328000000007</v>
      </c>
      <c r="R3060" s="21">
        <f t="shared" ca="1" si="594"/>
        <v>665285000</v>
      </c>
      <c r="S3060" s="22">
        <f t="shared" ca="1" si="595"/>
        <v>606739920</v>
      </c>
      <c r="T3060" s="21">
        <f t="shared" ca="1" si="596"/>
        <v>553346807.03999996</v>
      </c>
      <c r="U3060" s="22">
        <f t="shared" ca="1" si="597"/>
        <v>504652288.02047998</v>
      </c>
      <c r="V3060" s="21">
        <f t="shared" ca="1" si="598"/>
        <v>484466196.49966079</v>
      </c>
      <c r="W3060" s="23">
        <f t="shared" ca="1" si="599"/>
        <v>30527657.159284592</v>
      </c>
    </row>
    <row r="3061" spans="6:23" x14ac:dyDescent="0.35">
      <c r="F3061" s="22">
        <v>3059</v>
      </c>
      <c r="G3061" s="22">
        <f t="shared" ca="1" si="588"/>
        <v>0.45423016364582225</v>
      </c>
      <c r="H3061" s="19">
        <f t="shared" ca="1" si="589"/>
        <v>136551</v>
      </c>
      <c r="I3061" s="22">
        <f t="shared" ca="1" si="590"/>
        <v>129723.45</v>
      </c>
      <c r="J3061" s="19">
        <f t="shared" ca="1" si="590"/>
        <v>123237.2775</v>
      </c>
      <c r="K3061" s="22">
        <f t="shared" ca="1" si="590"/>
        <v>117075.413625</v>
      </c>
      <c r="L3061" s="19">
        <f t="shared" ca="1" si="591"/>
        <v>117075.413625</v>
      </c>
      <c r="M3061" s="20">
        <f t="shared" si="592"/>
        <v>5000</v>
      </c>
      <c r="N3061" s="22">
        <f t="shared" si="593"/>
        <v>4800</v>
      </c>
      <c r="O3061" s="20">
        <f t="shared" si="593"/>
        <v>4608</v>
      </c>
      <c r="P3061" s="22">
        <f t="shared" si="593"/>
        <v>4423.68</v>
      </c>
      <c r="Q3061" s="20">
        <f t="shared" si="587"/>
        <v>4246.7328000000007</v>
      </c>
      <c r="R3061" s="21">
        <f t="shared" ca="1" si="594"/>
        <v>682755000</v>
      </c>
      <c r="S3061" s="22">
        <f t="shared" ca="1" si="595"/>
        <v>622672560</v>
      </c>
      <c r="T3061" s="21">
        <f t="shared" ca="1" si="596"/>
        <v>567877374.72000003</v>
      </c>
      <c r="U3061" s="22">
        <f t="shared" ca="1" si="597"/>
        <v>517904165.74464005</v>
      </c>
      <c r="V3061" s="21">
        <f t="shared" ca="1" si="598"/>
        <v>497187999.11485445</v>
      </c>
      <c r="W3061" s="23">
        <f t="shared" ca="1" si="599"/>
        <v>81222198.852803707</v>
      </c>
    </row>
    <row r="3062" spans="6:23" x14ac:dyDescent="0.35">
      <c r="F3062" s="22">
        <v>3060</v>
      </c>
      <c r="G3062" s="22">
        <f t="shared" ca="1" si="588"/>
        <v>0.19625827247684413</v>
      </c>
      <c r="H3062" s="19">
        <f t="shared" ca="1" si="589"/>
        <v>114348</v>
      </c>
      <c r="I3062" s="22">
        <f t="shared" ca="1" si="590"/>
        <v>108630.6</v>
      </c>
      <c r="J3062" s="19">
        <f t="shared" ca="1" si="590"/>
        <v>103199.07</v>
      </c>
      <c r="K3062" s="22">
        <f t="shared" ca="1" si="590"/>
        <v>98039.116500000004</v>
      </c>
      <c r="L3062" s="19">
        <f t="shared" ca="1" si="591"/>
        <v>98039.116500000004</v>
      </c>
      <c r="M3062" s="20">
        <f t="shared" si="592"/>
        <v>5000</v>
      </c>
      <c r="N3062" s="22">
        <f t="shared" si="593"/>
        <v>4800</v>
      </c>
      <c r="O3062" s="20">
        <f t="shared" si="593"/>
        <v>4608</v>
      </c>
      <c r="P3062" s="22">
        <f t="shared" si="593"/>
        <v>4423.68</v>
      </c>
      <c r="Q3062" s="20">
        <f t="shared" si="587"/>
        <v>4246.7328000000007</v>
      </c>
      <c r="R3062" s="21">
        <f t="shared" ca="1" si="594"/>
        <v>571740000</v>
      </c>
      <c r="S3062" s="22">
        <f t="shared" ca="1" si="595"/>
        <v>521426880</v>
      </c>
      <c r="T3062" s="21">
        <f t="shared" ca="1" si="596"/>
        <v>475541314.56000006</v>
      </c>
      <c r="U3062" s="22">
        <f t="shared" ca="1" si="597"/>
        <v>433693678.87872005</v>
      </c>
      <c r="V3062" s="21">
        <f t="shared" ca="1" si="598"/>
        <v>416345931.7235713</v>
      </c>
      <c r="W3062" s="23">
        <f t="shared" ca="1" si="599"/>
        <v>-240921736.24198699</v>
      </c>
    </row>
    <row r="3063" spans="6:23" x14ac:dyDescent="0.35">
      <c r="F3063" s="22">
        <v>3061</v>
      </c>
      <c r="G3063" s="22">
        <f t="shared" ca="1" si="588"/>
        <v>0.61137174043721754</v>
      </c>
      <c r="H3063" s="19">
        <f t="shared" ca="1" si="589"/>
        <v>148487</v>
      </c>
      <c r="I3063" s="22">
        <f t="shared" ca="1" si="590"/>
        <v>141062.65</v>
      </c>
      <c r="J3063" s="19">
        <f t="shared" ca="1" si="590"/>
        <v>134009.51749999999</v>
      </c>
      <c r="K3063" s="22">
        <f t="shared" ca="1" si="590"/>
        <v>127309.04162499998</v>
      </c>
      <c r="L3063" s="19">
        <f t="shared" ca="1" si="591"/>
        <v>127309.04162499998</v>
      </c>
      <c r="M3063" s="20">
        <f t="shared" si="592"/>
        <v>5000</v>
      </c>
      <c r="N3063" s="22">
        <f t="shared" si="593"/>
        <v>4800</v>
      </c>
      <c r="O3063" s="20">
        <f t="shared" si="593"/>
        <v>4608</v>
      </c>
      <c r="P3063" s="22">
        <f t="shared" si="593"/>
        <v>4423.68</v>
      </c>
      <c r="Q3063" s="20">
        <f t="shared" si="587"/>
        <v>4246.7328000000007</v>
      </c>
      <c r="R3063" s="21">
        <f t="shared" ca="1" si="594"/>
        <v>742435000</v>
      </c>
      <c r="S3063" s="22">
        <f t="shared" ca="1" si="595"/>
        <v>677100720</v>
      </c>
      <c r="T3063" s="21">
        <f t="shared" ca="1" si="596"/>
        <v>617515856.63999999</v>
      </c>
      <c r="U3063" s="22">
        <f t="shared" ca="1" si="597"/>
        <v>563174461.25567997</v>
      </c>
      <c r="V3063" s="21">
        <f t="shared" ca="1" si="598"/>
        <v>540647482.80545282</v>
      </c>
      <c r="W3063" s="23">
        <f t="shared" ca="1" si="599"/>
        <v>254401949.75544882</v>
      </c>
    </row>
    <row r="3064" spans="6:23" x14ac:dyDescent="0.35">
      <c r="F3064" s="22">
        <v>3062</v>
      </c>
      <c r="G3064" s="22">
        <f t="shared" ca="1" si="588"/>
        <v>0.11017977652475375</v>
      </c>
      <c r="H3064" s="19">
        <f t="shared" ca="1" si="589"/>
        <v>103233</v>
      </c>
      <c r="I3064" s="22">
        <f t="shared" ca="1" si="590"/>
        <v>98071.35</v>
      </c>
      <c r="J3064" s="19">
        <f t="shared" ca="1" si="590"/>
        <v>93167.782500000001</v>
      </c>
      <c r="K3064" s="22">
        <f t="shared" ca="1" si="590"/>
        <v>88509.393375</v>
      </c>
      <c r="L3064" s="19">
        <f t="shared" ca="1" si="591"/>
        <v>88509.393375</v>
      </c>
      <c r="M3064" s="20">
        <f t="shared" si="592"/>
        <v>5000</v>
      </c>
      <c r="N3064" s="22">
        <f t="shared" si="593"/>
        <v>4800</v>
      </c>
      <c r="O3064" s="20">
        <f t="shared" si="593"/>
        <v>4608</v>
      </c>
      <c r="P3064" s="22">
        <f t="shared" si="593"/>
        <v>4423.68</v>
      </c>
      <c r="Q3064" s="20">
        <f t="shared" si="587"/>
        <v>4246.7328000000007</v>
      </c>
      <c r="R3064" s="21">
        <f t="shared" ca="1" si="594"/>
        <v>516165000</v>
      </c>
      <c r="S3064" s="22">
        <f t="shared" ca="1" si="595"/>
        <v>470742480</v>
      </c>
      <c r="T3064" s="21">
        <f t="shared" ca="1" si="596"/>
        <v>429317141.75999999</v>
      </c>
      <c r="U3064" s="22">
        <f t="shared" ca="1" si="597"/>
        <v>391537233.28512001</v>
      </c>
      <c r="V3064" s="21">
        <f t="shared" ca="1" si="598"/>
        <v>375875743.95371526</v>
      </c>
      <c r="W3064" s="23">
        <f t="shared" ca="1" si="599"/>
        <v>-402189575.65911984</v>
      </c>
    </row>
    <row r="3065" spans="6:23" x14ac:dyDescent="0.35">
      <c r="F3065" s="22">
        <v>3063</v>
      </c>
      <c r="G3065" s="22">
        <f t="shared" ca="1" si="588"/>
        <v>0.59451769207572658</v>
      </c>
      <c r="H3065" s="19">
        <f t="shared" ca="1" si="589"/>
        <v>147175</v>
      </c>
      <c r="I3065" s="22">
        <f t="shared" ca="1" si="590"/>
        <v>139816.25</v>
      </c>
      <c r="J3065" s="19">
        <f t="shared" ca="1" si="590"/>
        <v>132825.4375</v>
      </c>
      <c r="K3065" s="22">
        <f t="shared" ca="1" si="590"/>
        <v>126184.16562499999</v>
      </c>
      <c r="L3065" s="19">
        <f t="shared" ca="1" si="591"/>
        <v>126184.16562499999</v>
      </c>
      <c r="M3065" s="20">
        <f t="shared" si="592"/>
        <v>5000</v>
      </c>
      <c r="N3065" s="22">
        <f t="shared" si="593"/>
        <v>4800</v>
      </c>
      <c r="O3065" s="20">
        <f t="shared" si="593"/>
        <v>4608</v>
      </c>
      <c r="P3065" s="22">
        <f t="shared" si="593"/>
        <v>4423.68</v>
      </c>
      <c r="Q3065" s="20">
        <f t="shared" si="587"/>
        <v>4246.7328000000007</v>
      </c>
      <c r="R3065" s="21">
        <f t="shared" ca="1" si="594"/>
        <v>735875000</v>
      </c>
      <c r="S3065" s="22">
        <f t="shared" ca="1" si="595"/>
        <v>671118000</v>
      </c>
      <c r="T3065" s="21">
        <f t="shared" ca="1" si="596"/>
        <v>612059616</v>
      </c>
      <c r="U3065" s="22">
        <f t="shared" ca="1" si="597"/>
        <v>558198369.79200006</v>
      </c>
      <c r="V3065" s="21">
        <f t="shared" ca="1" si="598"/>
        <v>535870435.00032008</v>
      </c>
      <c r="W3065" s="23">
        <f t="shared" ca="1" si="599"/>
        <v>235366105.82245064</v>
      </c>
    </row>
    <row r="3066" spans="6:23" x14ac:dyDescent="0.35">
      <c r="F3066" s="22">
        <v>3064</v>
      </c>
      <c r="G3066" s="22">
        <f t="shared" ca="1" si="588"/>
        <v>0.43471380208425403</v>
      </c>
      <c r="H3066" s="19">
        <f t="shared" ca="1" si="589"/>
        <v>135068</v>
      </c>
      <c r="I3066" s="22">
        <f t="shared" ca="1" si="590"/>
        <v>128314.6</v>
      </c>
      <c r="J3066" s="19">
        <f t="shared" ca="1" si="590"/>
        <v>121898.87000000001</v>
      </c>
      <c r="K3066" s="22">
        <f t="shared" ca="1" si="590"/>
        <v>115803.9265</v>
      </c>
      <c r="L3066" s="19">
        <f t="shared" ca="1" si="591"/>
        <v>115803.9265</v>
      </c>
      <c r="M3066" s="20">
        <f t="shared" si="592"/>
        <v>5000</v>
      </c>
      <c r="N3066" s="22">
        <f t="shared" si="593"/>
        <v>4800</v>
      </c>
      <c r="O3066" s="20">
        <f t="shared" si="593"/>
        <v>4608</v>
      </c>
      <c r="P3066" s="22">
        <f t="shared" si="593"/>
        <v>4423.68</v>
      </c>
      <c r="Q3066" s="20">
        <f t="shared" si="587"/>
        <v>4246.7328000000007</v>
      </c>
      <c r="R3066" s="21">
        <f t="shared" ca="1" si="594"/>
        <v>675340000</v>
      </c>
      <c r="S3066" s="22">
        <f t="shared" ca="1" si="595"/>
        <v>615910080</v>
      </c>
      <c r="T3066" s="21">
        <f t="shared" ca="1" si="596"/>
        <v>561709992.96000004</v>
      </c>
      <c r="U3066" s="22">
        <f t="shared" ca="1" si="597"/>
        <v>512279513.57952005</v>
      </c>
      <c r="V3066" s="21">
        <f t="shared" ca="1" si="598"/>
        <v>491788333.03633928</v>
      </c>
      <c r="W3066" s="23">
        <f t="shared" ca="1" si="599"/>
        <v>59705311.236464977</v>
      </c>
    </row>
    <row r="3067" spans="6:23" x14ac:dyDescent="0.35">
      <c r="F3067" s="22">
        <v>3065</v>
      </c>
      <c r="G3067" s="22">
        <f t="shared" ca="1" si="588"/>
        <v>8.0460282856295584E-2</v>
      </c>
      <c r="H3067" s="19">
        <f t="shared" ca="1" si="589"/>
        <v>97941</v>
      </c>
      <c r="I3067" s="22">
        <f t="shared" ca="1" si="590"/>
        <v>93043.95</v>
      </c>
      <c r="J3067" s="19">
        <f t="shared" ca="1" si="590"/>
        <v>88391.752500000002</v>
      </c>
      <c r="K3067" s="22">
        <f t="shared" ca="1" si="590"/>
        <v>83972.164875000002</v>
      </c>
      <c r="L3067" s="19">
        <f t="shared" ca="1" si="591"/>
        <v>83972.164875000002</v>
      </c>
      <c r="M3067" s="20">
        <f t="shared" si="592"/>
        <v>5000</v>
      </c>
      <c r="N3067" s="22">
        <f t="shared" si="593"/>
        <v>4800</v>
      </c>
      <c r="O3067" s="20">
        <f t="shared" si="593"/>
        <v>4608</v>
      </c>
      <c r="P3067" s="22">
        <f t="shared" si="593"/>
        <v>4423.68</v>
      </c>
      <c r="Q3067" s="20">
        <f t="shared" si="587"/>
        <v>4246.7328000000007</v>
      </c>
      <c r="R3067" s="21">
        <f t="shared" ca="1" si="594"/>
        <v>489705000</v>
      </c>
      <c r="S3067" s="22">
        <f t="shared" ca="1" si="595"/>
        <v>446610960</v>
      </c>
      <c r="T3067" s="21">
        <f t="shared" ca="1" si="596"/>
        <v>407309195.51999998</v>
      </c>
      <c r="U3067" s="22">
        <f t="shared" ca="1" si="597"/>
        <v>371465986.31424004</v>
      </c>
      <c r="V3067" s="21">
        <f t="shared" ca="1" si="598"/>
        <v>356607346.86167049</v>
      </c>
      <c r="W3067" s="23">
        <f t="shared" ca="1" si="599"/>
        <v>-478971348.59618402</v>
      </c>
    </row>
    <row r="3068" spans="6:23" x14ac:dyDescent="0.35">
      <c r="F3068" s="22">
        <v>3066</v>
      </c>
      <c r="G3068" s="22">
        <f t="shared" ca="1" si="588"/>
        <v>8.6600272101191367E-2</v>
      </c>
      <c r="H3068" s="19">
        <f t="shared" ca="1" si="589"/>
        <v>99140</v>
      </c>
      <c r="I3068" s="22">
        <f t="shared" ca="1" si="590"/>
        <v>94183</v>
      </c>
      <c r="J3068" s="19">
        <f t="shared" ca="1" si="590"/>
        <v>89473.85</v>
      </c>
      <c r="K3068" s="22">
        <f t="shared" ca="1" si="590"/>
        <v>85000.157500000001</v>
      </c>
      <c r="L3068" s="19">
        <f t="shared" ca="1" si="591"/>
        <v>85000.157500000001</v>
      </c>
      <c r="M3068" s="20">
        <f t="shared" si="592"/>
        <v>5000</v>
      </c>
      <c r="N3068" s="22">
        <f t="shared" si="593"/>
        <v>4800</v>
      </c>
      <c r="O3068" s="20">
        <f t="shared" si="593"/>
        <v>4608</v>
      </c>
      <c r="P3068" s="22">
        <f t="shared" si="593"/>
        <v>4423.68</v>
      </c>
      <c r="Q3068" s="20">
        <f t="shared" si="587"/>
        <v>4246.7328000000007</v>
      </c>
      <c r="R3068" s="21">
        <f t="shared" ca="1" si="594"/>
        <v>495700000</v>
      </c>
      <c r="S3068" s="22">
        <f t="shared" ca="1" si="595"/>
        <v>452078400</v>
      </c>
      <c r="T3068" s="21">
        <f t="shared" ca="1" si="596"/>
        <v>412295500.80000001</v>
      </c>
      <c r="U3068" s="22">
        <f t="shared" ca="1" si="597"/>
        <v>376013496.72960001</v>
      </c>
      <c r="V3068" s="21">
        <f t="shared" ca="1" si="598"/>
        <v>360972956.86041605</v>
      </c>
      <c r="W3068" s="23">
        <f t="shared" ca="1" si="599"/>
        <v>-461575024.75802469</v>
      </c>
    </row>
    <row r="3069" spans="6:23" x14ac:dyDescent="0.35">
      <c r="F3069" s="22">
        <v>3067</v>
      </c>
      <c r="G3069" s="22">
        <f t="shared" ca="1" si="588"/>
        <v>0.53059579935697576</v>
      </c>
      <c r="H3069" s="19">
        <f t="shared" ca="1" si="589"/>
        <v>142303</v>
      </c>
      <c r="I3069" s="22">
        <f t="shared" ca="1" si="590"/>
        <v>135187.85</v>
      </c>
      <c r="J3069" s="19">
        <f t="shared" ca="1" si="590"/>
        <v>128428.4575</v>
      </c>
      <c r="K3069" s="22">
        <f t="shared" ca="1" si="590"/>
        <v>122007.034625</v>
      </c>
      <c r="L3069" s="19">
        <f t="shared" ca="1" si="591"/>
        <v>122007.034625</v>
      </c>
      <c r="M3069" s="20">
        <f t="shared" si="592"/>
        <v>5000</v>
      </c>
      <c r="N3069" s="22">
        <f t="shared" si="593"/>
        <v>4800</v>
      </c>
      <c r="O3069" s="20">
        <f t="shared" si="593"/>
        <v>4608</v>
      </c>
      <c r="P3069" s="22">
        <f t="shared" si="593"/>
        <v>4423.68</v>
      </c>
      <c r="Q3069" s="20">
        <f t="shared" si="587"/>
        <v>4246.7328000000007</v>
      </c>
      <c r="R3069" s="21">
        <f t="shared" ca="1" si="594"/>
        <v>711515000</v>
      </c>
      <c r="S3069" s="22">
        <f t="shared" ca="1" si="595"/>
        <v>648901680</v>
      </c>
      <c r="T3069" s="21">
        <f t="shared" ca="1" si="596"/>
        <v>591798332.15999997</v>
      </c>
      <c r="U3069" s="22">
        <f t="shared" ca="1" si="597"/>
        <v>539720078.92992008</v>
      </c>
      <c r="V3069" s="21">
        <f t="shared" ca="1" si="598"/>
        <v>518131275.77272326</v>
      </c>
      <c r="W3069" s="23">
        <f t="shared" ca="1" si="599"/>
        <v>164678124.3883276</v>
      </c>
    </row>
    <row r="3070" spans="6:23" x14ac:dyDescent="0.35">
      <c r="F3070" s="22">
        <v>3068</v>
      </c>
      <c r="G3070" s="22">
        <f t="shared" ca="1" si="588"/>
        <v>9.4767858111857728E-2</v>
      </c>
      <c r="H3070" s="19">
        <f t="shared" ca="1" si="589"/>
        <v>100641</v>
      </c>
      <c r="I3070" s="22">
        <f t="shared" ca="1" si="590"/>
        <v>95608.95</v>
      </c>
      <c r="J3070" s="19">
        <f t="shared" ca="1" si="590"/>
        <v>90828.502500000002</v>
      </c>
      <c r="K3070" s="22">
        <f t="shared" ca="1" si="590"/>
        <v>86287.077375000008</v>
      </c>
      <c r="L3070" s="19">
        <f t="shared" ca="1" si="591"/>
        <v>86287.077375000008</v>
      </c>
      <c r="M3070" s="20">
        <f t="shared" si="592"/>
        <v>5000</v>
      </c>
      <c r="N3070" s="22">
        <f t="shared" si="593"/>
        <v>4800</v>
      </c>
      <c r="O3070" s="20">
        <f t="shared" si="593"/>
        <v>4608</v>
      </c>
      <c r="P3070" s="22">
        <f t="shared" si="593"/>
        <v>4423.68</v>
      </c>
      <c r="Q3070" s="20">
        <f t="shared" si="587"/>
        <v>4246.7328000000007</v>
      </c>
      <c r="R3070" s="21">
        <f t="shared" ca="1" si="594"/>
        <v>503205000</v>
      </c>
      <c r="S3070" s="22">
        <f t="shared" ca="1" si="595"/>
        <v>458922960</v>
      </c>
      <c r="T3070" s="21">
        <f t="shared" ca="1" si="596"/>
        <v>418537739.51999998</v>
      </c>
      <c r="U3070" s="22">
        <f t="shared" ca="1" si="597"/>
        <v>381706418.44224006</v>
      </c>
      <c r="V3070" s="21">
        <f t="shared" ca="1" si="598"/>
        <v>366438161.7045505</v>
      </c>
      <c r="W3070" s="23">
        <f t="shared" ca="1" si="599"/>
        <v>-439796974.64870238</v>
      </c>
    </row>
    <row r="3071" spans="6:23" x14ac:dyDescent="0.35">
      <c r="F3071" s="22">
        <v>3069</v>
      </c>
      <c r="G3071" s="22">
        <f t="shared" ca="1" si="588"/>
        <v>0.51166281723075846</v>
      </c>
      <c r="H3071" s="19">
        <f t="shared" ca="1" si="589"/>
        <v>140877</v>
      </c>
      <c r="I3071" s="22">
        <f t="shared" ca="1" si="590"/>
        <v>133833.15</v>
      </c>
      <c r="J3071" s="19">
        <f t="shared" ca="1" si="590"/>
        <v>127141.49249999999</v>
      </c>
      <c r="K3071" s="22">
        <f t="shared" ca="1" si="590"/>
        <v>120784.417875</v>
      </c>
      <c r="L3071" s="19">
        <f t="shared" ca="1" si="591"/>
        <v>120784.417875</v>
      </c>
      <c r="M3071" s="20">
        <f t="shared" si="592"/>
        <v>5000</v>
      </c>
      <c r="N3071" s="22">
        <f t="shared" si="593"/>
        <v>4800</v>
      </c>
      <c r="O3071" s="20">
        <f t="shared" si="593"/>
        <v>4608</v>
      </c>
      <c r="P3071" s="22">
        <f t="shared" si="593"/>
        <v>4423.68</v>
      </c>
      <c r="Q3071" s="20">
        <f t="shared" si="587"/>
        <v>4246.7328000000007</v>
      </c>
      <c r="R3071" s="21">
        <f t="shared" ca="1" si="594"/>
        <v>704385000</v>
      </c>
      <c r="S3071" s="22">
        <f t="shared" ca="1" si="595"/>
        <v>642399120</v>
      </c>
      <c r="T3071" s="21">
        <f t="shared" ca="1" si="596"/>
        <v>585867997.43999994</v>
      </c>
      <c r="U3071" s="22">
        <f t="shared" ca="1" si="597"/>
        <v>534311613.66528004</v>
      </c>
      <c r="V3071" s="21">
        <f t="shared" ca="1" si="598"/>
        <v>512939149.11866885</v>
      </c>
      <c r="W3071" s="23">
        <f t="shared" ca="1" si="599"/>
        <v>143988251.33310199</v>
      </c>
    </row>
    <row r="3072" spans="6:23" x14ac:dyDescent="0.35">
      <c r="F3072" s="22">
        <v>3070</v>
      </c>
      <c r="G3072" s="22">
        <f t="shared" ca="1" si="588"/>
        <v>0.31105673161757141</v>
      </c>
      <c r="H3072" s="19">
        <f t="shared" ca="1" si="589"/>
        <v>125214</v>
      </c>
      <c r="I3072" s="22">
        <f t="shared" ca="1" si="590"/>
        <v>118953.3</v>
      </c>
      <c r="J3072" s="19">
        <f t="shared" ca="1" si="590"/>
        <v>113005.63500000001</v>
      </c>
      <c r="K3072" s="22">
        <f t="shared" ca="1" si="590"/>
        <v>107355.35325000001</v>
      </c>
      <c r="L3072" s="19">
        <f t="shared" ca="1" si="591"/>
        <v>107355.35325000001</v>
      </c>
      <c r="M3072" s="20">
        <f t="shared" si="592"/>
        <v>5000</v>
      </c>
      <c r="N3072" s="22">
        <f t="shared" si="593"/>
        <v>4800</v>
      </c>
      <c r="O3072" s="20">
        <f t="shared" si="593"/>
        <v>4608</v>
      </c>
      <c r="P3072" s="22">
        <f t="shared" si="593"/>
        <v>4423.68</v>
      </c>
      <c r="Q3072" s="20">
        <f t="shared" si="587"/>
        <v>4246.7328000000007</v>
      </c>
      <c r="R3072" s="21">
        <f t="shared" ca="1" si="594"/>
        <v>626070000</v>
      </c>
      <c r="S3072" s="22">
        <f t="shared" ca="1" si="595"/>
        <v>570975840</v>
      </c>
      <c r="T3072" s="21">
        <f t="shared" ca="1" si="596"/>
        <v>520729966.08000004</v>
      </c>
      <c r="U3072" s="22">
        <f t="shared" ca="1" si="597"/>
        <v>474905729.06496012</v>
      </c>
      <c r="V3072" s="21">
        <f t="shared" ca="1" si="598"/>
        <v>455909499.90236175</v>
      </c>
      <c r="W3072" s="23">
        <f t="shared" ca="1" si="599"/>
        <v>-83266644.644455433</v>
      </c>
    </row>
    <row r="3073" spans="6:23" x14ac:dyDescent="0.35">
      <c r="F3073" s="22">
        <v>3071</v>
      </c>
      <c r="G3073" s="22">
        <f t="shared" ca="1" si="588"/>
        <v>0.2584763930915317</v>
      </c>
      <c r="H3073" s="19">
        <f t="shared" ca="1" si="589"/>
        <v>120559</v>
      </c>
      <c r="I3073" s="22">
        <f t="shared" ca="1" si="590"/>
        <v>114531.05</v>
      </c>
      <c r="J3073" s="19">
        <f t="shared" ca="1" si="590"/>
        <v>108804.4975</v>
      </c>
      <c r="K3073" s="22">
        <f t="shared" ca="1" si="590"/>
        <v>103364.272625</v>
      </c>
      <c r="L3073" s="19">
        <f t="shared" ca="1" si="591"/>
        <v>103364.272625</v>
      </c>
      <c r="M3073" s="20">
        <f t="shared" si="592"/>
        <v>5000</v>
      </c>
      <c r="N3073" s="22">
        <f t="shared" si="593"/>
        <v>4800</v>
      </c>
      <c r="O3073" s="20">
        <f t="shared" si="593"/>
        <v>4608</v>
      </c>
      <c r="P3073" s="22">
        <f t="shared" si="593"/>
        <v>4423.68</v>
      </c>
      <c r="Q3073" s="20">
        <f t="shared" si="587"/>
        <v>4246.7328000000007</v>
      </c>
      <c r="R3073" s="21">
        <f t="shared" ca="1" si="594"/>
        <v>602795000</v>
      </c>
      <c r="S3073" s="22">
        <f t="shared" ca="1" si="595"/>
        <v>549749040</v>
      </c>
      <c r="T3073" s="21">
        <f t="shared" ca="1" si="596"/>
        <v>501371124.48000002</v>
      </c>
      <c r="U3073" s="22">
        <f t="shared" ca="1" si="597"/>
        <v>457250465.52575999</v>
      </c>
      <c r="V3073" s="21">
        <f t="shared" ca="1" si="598"/>
        <v>438960446.90472966</v>
      </c>
      <c r="W3073" s="23">
        <f t="shared" ca="1" si="599"/>
        <v>-150806167.135391</v>
      </c>
    </row>
    <row r="3074" spans="6:23" x14ac:dyDescent="0.35">
      <c r="F3074" s="22">
        <v>3072</v>
      </c>
      <c r="G3074" s="22">
        <f t="shared" ca="1" si="588"/>
        <v>0.92921419227125479</v>
      </c>
      <c r="H3074" s="19">
        <f t="shared" ca="1" si="589"/>
        <v>184099</v>
      </c>
      <c r="I3074" s="22">
        <f t="shared" ca="1" si="590"/>
        <v>174894.05</v>
      </c>
      <c r="J3074" s="19">
        <f t="shared" ca="1" si="590"/>
        <v>166149.34749999997</v>
      </c>
      <c r="K3074" s="22">
        <f t="shared" ca="1" si="590"/>
        <v>157841.88012499997</v>
      </c>
      <c r="L3074" s="19">
        <f t="shared" ca="1" si="591"/>
        <v>157841.88012499997</v>
      </c>
      <c r="M3074" s="20">
        <f t="shared" si="592"/>
        <v>5000</v>
      </c>
      <c r="N3074" s="22">
        <f t="shared" si="593"/>
        <v>4800</v>
      </c>
      <c r="O3074" s="20">
        <f t="shared" si="593"/>
        <v>4608</v>
      </c>
      <c r="P3074" s="22">
        <f t="shared" si="593"/>
        <v>4423.68</v>
      </c>
      <c r="Q3074" s="20">
        <f t="shared" si="587"/>
        <v>4246.7328000000007</v>
      </c>
      <c r="R3074" s="21">
        <f t="shared" ca="1" si="594"/>
        <v>920495000</v>
      </c>
      <c r="S3074" s="22">
        <f t="shared" ca="1" si="595"/>
        <v>839491440</v>
      </c>
      <c r="T3074" s="21">
        <f t="shared" ca="1" si="596"/>
        <v>765616193.27999985</v>
      </c>
      <c r="U3074" s="22">
        <f t="shared" ca="1" si="597"/>
        <v>698241968.27135992</v>
      </c>
      <c r="V3074" s="21">
        <f t="shared" ca="1" si="598"/>
        <v>670312289.54050553</v>
      </c>
      <c r="W3074" s="23">
        <f t="shared" ca="1" si="599"/>
        <v>771097433.09534407</v>
      </c>
    </row>
    <row r="3075" spans="6:23" x14ac:dyDescent="0.35">
      <c r="F3075" s="22">
        <v>3073</v>
      </c>
      <c r="G3075" s="22">
        <f t="shared" ca="1" si="588"/>
        <v>0.83218042199250442</v>
      </c>
      <c r="H3075" s="19">
        <f t="shared" ca="1" si="589"/>
        <v>168885</v>
      </c>
      <c r="I3075" s="22">
        <f t="shared" ca="1" si="590"/>
        <v>160440.75</v>
      </c>
      <c r="J3075" s="19">
        <f t="shared" ca="1" si="590"/>
        <v>152418.71249999999</v>
      </c>
      <c r="K3075" s="22">
        <f t="shared" ca="1" si="590"/>
        <v>144797.77687499998</v>
      </c>
      <c r="L3075" s="19">
        <f t="shared" ca="1" si="591"/>
        <v>144797.77687499998</v>
      </c>
      <c r="M3075" s="20">
        <f t="shared" si="592"/>
        <v>5000</v>
      </c>
      <c r="N3075" s="22">
        <f t="shared" si="593"/>
        <v>4800</v>
      </c>
      <c r="O3075" s="20">
        <f t="shared" si="593"/>
        <v>4608</v>
      </c>
      <c r="P3075" s="22">
        <f t="shared" si="593"/>
        <v>4423.68</v>
      </c>
      <c r="Q3075" s="20">
        <f t="shared" si="593"/>
        <v>4246.7328000000007</v>
      </c>
      <c r="R3075" s="21">
        <f t="shared" ca="1" si="594"/>
        <v>844425000</v>
      </c>
      <c r="S3075" s="22">
        <f t="shared" ca="1" si="595"/>
        <v>770115600</v>
      </c>
      <c r="T3075" s="21">
        <f t="shared" ca="1" si="596"/>
        <v>702345427.19999993</v>
      </c>
      <c r="U3075" s="22">
        <f t="shared" ca="1" si="597"/>
        <v>640539029.60640001</v>
      </c>
      <c r="V3075" s="21">
        <f t="shared" ca="1" si="598"/>
        <v>614917468.42214406</v>
      </c>
      <c r="W3075" s="23">
        <f t="shared" ca="1" si="599"/>
        <v>550357090.41497898</v>
      </c>
    </row>
    <row r="3076" spans="6:23" x14ac:dyDescent="0.35">
      <c r="F3076" s="22">
        <v>3074</v>
      </c>
      <c r="G3076" s="22">
        <f t="shared" ref="G3076:G3139" ca="1" si="600">RAND()</f>
        <v>2.6346701471448908E-2</v>
      </c>
      <c r="H3076" s="19">
        <f t="shared" ref="H3076:H3139" ca="1" si="601">ROUND(_xlfn.NORM.INV(G3076,$B$4,$B$5),0)</f>
        <v>81877</v>
      </c>
      <c r="I3076" s="22">
        <f t="shared" ref="I3076:K3139" ca="1" si="602">H3076-$B$7*H3076</f>
        <v>77783.149999999994</v>
      </c>
      <c r="J3076" s="19">
        <f t="shared" ca="1" si="602"/>
        <v>73893.992499999993</v>
      </c>
      <c r="K3076" s="22">
        <f t="shared" ca="1" si="602"/>
        <v>70199.292874999999</v>
      </c>
      <c r="L3076" s="19">
        <f t="shared" ref="L3076:L3139" ca="1" si="603">J3076-$B$7*J3076</f>
        <v>70199.292874999999</v>
      </c>
      <c r="M3076" s="20">
        <f t="shared" ref="M3076:M3139" si="604">$B$3</f>
        <v>5000</v>
      </c>
      <c r="N3076" s="22">
        <f t="shared" ref="N3076:Q3139" si="605">M3076-$B$8*M3076</f>
        <v>4800</v>
      </c>
      <c r="O3076" s="20">
        <f t="shared" si="605"/>
        <v>4608</v>
      </c>
      <c r="P3076" s="22">
        <f t="shared" si="605"/>
        <v>4423.68</v>
      </c>
      <c r="Q3076" s="20">
        <f t="shared" si="605"/>
        <v>4246.7328000000007</v>
      </c>
      <c r="R3076" s="21">
        <f t="shared" ref="R3076:R3139" ca="1" si="606">H3076*M3076</f>
        <v>409385000</v>
      </c>
      <c r="S3076" s="22">
        <f t="shared" ref="S3076:S3139" ca="1" si="607">I3076*N3076</f>
        <v>373359120</v>
      </c>
      <c r="T3076" s="21">
        <f t="shared" ref="T3076:T3139" ca="1" si="608">J3076*O3076</f>
        <v>340503517.43999994</v>
      </c>
      <c r="U3076" s="22">
        <f t="shared" ref="U3076:U3139" ca="1" si="609">K3076*P3076</f>
        <v>310539207.90527999</v>
      </c>
      <c r="V3076" s="21">
        <f t="shared" ref="V3076:V3139" ca="1" si="610">L3076*Q3076</f>
        <v>298117639.58906883</v>
      </c>
      <c r="W3076" s="23">
        <f t="shared" ref="W3076:W3139" ca="1" si="611">NPV($B$6,R3076,S3076,T3076,U3076,V3076)-$B$2</f>
        <v>-712044364.55631208</v>
      </c>
    </row>
    <row r="3077" spans="6:23" x14ac:dyDescent="0.35">
      <c r="F3077" s="22">
        <v>3075</v>
      </c>
      <c r="G3077" s="22">
        <f t="shared" ca="1" si="600"/>
        <v>0.96754271053271301</v>
      </c>
      <c r="H3077" s="19">
        <f t="shared" ca="1" si="601"/>
        <v>195375</v>
      </c>
      <c r="I3077" s="22">
        <f t="shared" ca="1" si="602"/>
        <v>185606.25</v>
      </c>
      <c r="J3077" s="19">
        <f t="shared" ca="1" si="602"/>
        <v>176325.9375</v>
      </c>
      <c r="K3077" s="22">
        <f t="shared" ca="1" si="602"/>
        <v>167509.640625</v>
      </c>
      <c r="L3077" s="19">
        <f t="shared" ca="1" si="603"/>
        <v>167509.640625</v>
      </c>
      <c r="M3077" s="20">
        <f t="shared" si="604"/>
        <v>5000</v>
      </c>
      <c r="N3077" s="22">
        <f t="shared" si="605"/>
        <v>4800</v>
      </c>
      <c r="O3077" s="20">
        <f t="shared" si="605"/>
        <v>4608</v>
      </c>
      <c r="P3077" s="22">
        <f t="shared" si="605"/>
        <v>4423.68</v>
      </c>
      <c r="Q3077" s="20">
        <f t="shared" si="605"/>
        <v>4246.7328000000007</v>
      </c>
      <c r="R3077" s="21">
        <f t="shared" ca="1" si="606"/>
        <v>976875000</v>
      </c>
      <c r="S3077" s="22">
        <f t="shared" ca="1" si="607"/>
        <v>890910000</v>
      </c>
      <c r="T3077" s="21">
        <f t="shared" ca="1" si="608"/>
        <v>812509920</v>
      </c>
      <c r="U3077" s="22">
        <f t="shared" ca="1" si="609"/>
        <v>741009047.04000008</v>
      </c>
      <c r="V3077" s="21">
        <f t="shared" ca="1" si="610"/>
        <v>711368685.15840006</v>
      </c>
      <c r="W3077" s="23">
        <f t="shared" ca="1" si="611"/>
        <v>934701225.92193794</v>
      </c>
    </row>
    <row r="3078" spans="6:23" x14ac:dyDescent="0.35">
      <c r="F3078" s="22">
        <v>3076</v>
      </c>
      <c r="G3078" s="22">
        <f t="shared" ca="1" si="600"/>
        <v>0.49367558626003372</v>
      </c>
      <c r="H3078" s="19">
        <f t="shared" ca="1" si="601"/>
        <v>139524</v>
      </c>
      <c r="I3078" s="22">
        <f t="shared" ca="1" si="602"/>
        <v>132547.79999999999</v>
      </c>
      <c r="J3078" s="19">
        <f t="shared" ca="1" si="602"/>
        <v>125920.40999999999</v>
      </c>
      <c r="K3078" s="22">
        <f t="shared" ca="1" si="602"/>
        <v>119624.38949999999</v>
      </c>
      <c r="L3078" s="19">
        <f t="shared" ca="1" si="603"/>
        <v>119624.38949999999</v>
      </c>
      <c r="M3078" s="20">
        <f t="shared" si="604"/>
        <v>5000</v>
      </c>
      <c r="N3078" s="22">
        <f t="shared" si="605"/>
        <v>4800</v>
      </c>
      <c r="O3078" s="20">
        <f t="shared" si="605"/>
        <v>4608</v>
      </c>
      <c r="P3078" s="22">
        <f t="shared" si="605"/>
        <v>4423.68</v>
      </c>
      <c r="Q3078" s="20">
        <f t="shared" si="605"/>
        <v>4246.7328000000007</v>
      </c>
      <c r="R3078" s="21">
        <f t="shared" ca="1" si="606"/>
        <v>697620000</v>
      </c>
      <c r="S3078" s="22">
        <f t="shared" ca="1" si="607"/>
        <v>636229440</v>
      </c>
      <c r="T3078" s="21">
        <f t="shared" ca="1" si="608"/>
        <v>580241249.27999997</v>
      </c>
      <c r="U3078" s="22">
        <f t="shared" ca="1" si="609"/>
        <v>529180019.34336001</v>
      </c>
      <c r="V3078" s="21">
        <f t="shared" ca="1" si="610"/>
        <v>508012818.56962562</v>
      </c>
      <c r="W3078" s="23">
        <f t="shared" ca="1" si="611"/>
        <v>124357537.27719784</v>
      </c>
    </row>
    <row r="3079" spans="6:23" x14ac:dyDescent="0.35">
      <c r="F3079" s="22">
        <v>3077</v>
      </c>
      <c r="G3079" s="22">
        <f t="shared" ca="1" si="600"/>
        <v>0.76073016388347492</v>
      </c>
      <c r="H3079" s="19">
        <f t="shared" ca="1" si="601"/>
        <v>161260</v>
      </c>
      <c r="I3079" s="22">
        <f t="shared" ca="1" si="602"/>
        <v>153197</v>
      </c>
      <c r="J3079" s="19">
        <f t="shared" ca="1" si="602"/>
        <v>145537.15</v>
      </c>
      <c r="K3079" s="22">
        <f t="shared" ca="1" si="602"/>
        <v>138260.29249999998</v>
      </c>
      <c r="L3079" s="19">
        <f t="shared" ca="1" si="603"/>
        <v>138260.29249999998</v>
      </c>
      <c r="M3079" s="20">
        <f t="shared" si="604"/>
        <v>5000</v>
      </c>
      <c r="N3079" s="22">
        <f t="shared" si="605"/>
        <v>4800</v>
      </c>
      <c r="O3079" s="20">
        <f t="shared" si="605"/>
        <v>4608</v>
      </c>
      <c r="P3079" s="22">
        <f t="shared" si="605"/>
        <v>4423.68</v>
      </c>
      <c r="Q3079" s="20">
        <f t="shared" si="605"/>
        <v>4246.7328000000007</v>
      </c>
      <c r="R3079" s="21">
        <f t="shared" ca="1" si="606"/>
        <v>806300000</v>
      </c>
      <c r="S3079" s="22">
        <f t="shared" ca="1" si="607"/>
        <v>735345600</v>
      </c>
      <c r="T3079" s="21">
        <f t="shared" ca="1" si="608"/>
        <v>670635187.19999993</v>
      </c>
      <c r="U3079" s="22">
        <f t="shared" ca="1" si="609"/>
        <v>611619290.7263999</v>
      </c>
      <c r="V3079" s="21">
        <f t="shared" ca="1" si="610"/>
        <v>587154519.09734404</v>
      </c>
      <c r="W3079" s="23">
        <f t="shared" ca="1" si="611"/>
        <v>439725756.58181286</v>
      </c>
    </row>
    <row r="3080" spans="6:23" x14ac:dyDescent="0.35">
      <c r="F3080" s="22">
        <v>3078</v>
      </c>
      <c r="G3080" s="22">
        <f t="shared" ca="1" si="600"/>
        <v>0.73209776764128709</v>
      </c>
      <c r="H3080" s="19">
        <f t="shared" ca="1" si="601"/>
        <v>158575</v>
      </c>
      <c r="I3080" s="22">
        <f t="shared" ca="1" si="602"/>
        <v>150646.25</v>
      </c>
      <c r="J3080" s="19">
        <f t="shared" ca="1" si="602"/>
        <v>143113.9375</v>
      </c>
      <c r="K3080" s="22">
        <f t="shared" ca="1" si="602"/>
        <v>135958.24062500001</v>
      </c>
      <c r="L3080" s="19">
        <f t="shared" ca="1" si="603"/>
        <v>135958.24062500001</v>
      </c>
      <c r="M3080" s="20">
        <f t="shared" si="604"/>
        <v>5000</v>
      </c>
      <c r="N3080" s="22">
        <f t="shared" si="605"/>
        <v>4800</v>
      </c>
      <c r="O3080" s="20">
        <f t="shared" si="605"/>
        <v>4608</v>
      </c>
      <c r="P3080" s="22">
        <f t="shared" si="605"/>
        <v>4423.68</v>
      </c>
      <c r="Q3080" s="20">
        <f t="shared" si="605"/>
        <v>4246.7328000000007</v>
      </c>
      <c r="R3080" s="21">
        <f t="shared" ca="1" si="606"/>
        <v>792875000</v>
      </c>
      <c r="S3080" s="22">
        <f t="shared" ca="1" si="607"/>
        <v>723102000</v>
      </c>
      <c r="T3080" s="21">
        <f t="shared" ca="1" si="608"/>
        <v>659469024</v>
      </c>
      <c r="U3080" s="22">
        <f t="shared" ca="1" si="609"/>
        <v>601435749.88800001</v>
      </c>
      <c r="V3080" s="21">
        <f t="shared" ca="1" si="610"/>
        <v>577378319.89248013</v>
      </c>
      <c r="W3080" s="23">
        <f t="shared" ca="1" si="611"/>
        <v>400769018.04515076</v>
      </c>
    </row>
    <row r="3081" spans="6:23" x14ac:dyDescent="0.35">
      <c r="F3081" s="22">
        <v>3079</v>
      </c>
      <c r="G3081" s="22">
        <f t="shared" ca="1" si="600"/>
        <v>0.94355782749523365</v>
      </c>
      <c r="H3081" s="19">
        <f t="shared" ca="1" si="601"/>
        <v>187561</v>
      </c>
      <c r="I3081" s="22">
        <f t="shared" ca="1" si="602"/>
        <v>178182.95</v>
      </c>
      <c r="J3081" s="19">
        <f t="shared" ca="1" si="602"/>
        <v>169273.80250000002</v>
      </c>
      <c r="K3081" s="22">
        <f t="shared" ca="1" si="602"/>
        <v>160810.11237500003</v>
      </c>
      <c r="L3081" s="19">
        <f t="shared" ca="1" si="603"/>
        <v>160810.11237500003</v>
      </c>
      <c r="M3081" s="20">
        <f t="shared" si="604"/>
        <v>5000</v>
      </c>
      <c r="N3081" s="22">
        <f t="shared" si="605"/>
        <v>4800</v>
      </c>
      <c r="O3081" s="20">
        <f t="shared" si="605"/>
        <v>4608</v>
      </c>
      <c r="P3081" s="22">
        <f t="shared" si="605"/>
        <v>4423.68</v>
      </c>
      <c r="Q3081" s="20">
        <f t="shared" si="605"/>
        <v>4246.7328000000007</v>
      </c>
      <c r="R3081" s="21">
        <f t="shared" ca="1" si="606"/>
        <v>937805000</v>
      </c>
      <c r="S3081" s="22">
        <f t="shared" ca="1" si="607"/>
        <v>855278160</v>
      </c>
      <c r="T3081" s="21">
        <f t="shared" ca="1" si="608"/>
        <v>780013681.92000008</v>
      </c>
      <c r="U3081" s="22">
        <f t="shared" ca="1" si="609"/>
        <v>711372477.91104019</v>
      </c>
      <c r="V3081" s="21">
        <f t="shared" ca="1" si="610"/>
        <v>682917578.79459858</v>
      </c>
      <c r="W3081" s="23">
        <f t="shared" ca="1" si="611"/>
        <v>821327685.91244888</v>
      </c>
    </row>
    <row r="3082" spans="6:23" x14ac:dyDescent="0.35">
      <c r="F3082" s="22">
        <v>3080</v>
      </c>
      <c r="G3082" s="22">
        <f t="shared" ca="1" si="600"/>
        <v>0.17601447977045548</v>
      </c>
      <c r="H3082" s="19">
        <f t="shared" ca="1" si="601"/>
        <v>112080</v>
      </c>
      <c r="I3082" s="22">
        <f t="shared" ca="1" si="602"/>
        <v>106476</v>
      </c>
      <c r="J3082" s="19">
        <f t="shared" ca="1" si="602"/>
        <v>101152.2</v>
      </c>
      <c r="K3082" s="22">
        <f t="shared" ca="1" si="602"/>
        <v>96094.59</v>
      </c>
      <c r="L3082" s="19">
        <f t="shared" ca="1" si="603"/>
        <v>96094.59</v>
      </c>
      <c r="M3082" s="20">
        <f t="shared" si="604"/>
        <v>5000</v>
      </c>
      <c r="N3082" s="22">
        <f t="shared" si="605"/>
        <v>4800</v>
      </c>
      <c r="O3082" s="20">
        <f t="shared" si="605"/>
        <v>4608</v>
      </c>
      <c r="P3082" s="22">
        <f t="shared" si="605"/>
        <v>4423.68</v>
      </c>
      <c r="Q3082" s="20">
        <f t="shared" si="605"/>
        <v>4246.7328000000007</v>
      </c>
      <c r="R3082" s="21">
        <f t="shared" ca="1" si="606"/>
        <v>560400000</v>
      </c>
      <c r="S3082" s="22">
        <f t="shared" ca="1" si="607"/>
        <v>511084800</v>
      </c>
      <c r="T3082" s="21">
        <f t="shared" ca="1" si="608"/>
        <v>466109337.59999996</v>
      </c>
      <c r="U3082" s="22">
        <f t="shared" ca="1" si="609"/>
        <v>425091715.89120001</v>
      </c>
      <c r="V3082" s="21">
        <f t="shared" ca="1" si="610"/>
        <v>408088047.25555205</v>
      </c>
      <c r="W3082" s="23">
        <f t="shared" ca="1" si="611"/>
        <v>-273828210.35787177</v>
      </c>
    </row>
    <row r="3083" spans="6:23" x14ac:dyDescent="0.35">
      <c r="F3083" s="22">
        <v>3081</v>
      </c>
      <c r="G3083" s="22">
        <f t="shared" ca="1" si="600"/>
        <v>0.4276087560667543</v>
      </c>
      <c r="H3083" s="19">
        <f t="shared" ca="1" si="601"/>
        <v>134526</v>
      </c>
      <c r="I3083" s="22">
        <f t="shared" ca="1" si="602"/>
        <v>127799.7</v>
      </c>
      <c r="J3083" s="19">
        <f t="shared" ca="1" si="602"/>
        <v>121409.715</v>
      </c>
      <c r="K3083" s="22">
        <f t="shared" ca="1" si="602"/>
        <v>115339.22925</v>
      </c>
      <c r="L3083" s="19">
        <f t="shared" ca="1" si="603"/>
        <v>115339.22925</v>
      </c>
      <c r="M3083" s="20">
        <f t="shared" si="604"/>
        <v>5000</v>
      </c>
      <c r="N3083" s="22">
        <f t="shared" si="605"/>
        <v>4800</v>
      </c>
      <c r="O3083" s="20">
        <f t="shared" si="605"/>
        <v>4608</v>
      </c>
      <c r="P3083" s="22">
        <f t="shared" si="605"/>
        <v>4423.68</v>
      </c>
      <c r="Q3083" s="20">
        <f t="shared" si="605"/>
        <v>4246.7328000000007</v>
      </c>
      <c r="R3083" s="21">
        <f t="shared" ca="1" si="606"/>
        <v>672630000</v>
      </c>
      <c r="S3083" s="22">
        <f t="shared" ca="1" si="607"/>
        <v>613438560</v>
      </c>
      <c r="T3083" s="21">
        <f t="shared" ca="1" si="608"/>
        <v>559455966.72000003</v>
      </c>
      <c r="U3083" s="22">
        <f t="shared" ca="1" si="609"/>
        <v>510223841.64864004</v>
      </c>
      <c r="V3083" s="21">
        <f t="shared" ca="1" si="610"/>
        <v>489814887.98269451</v>
      </c>
      <c r="W3083" s="23">
        <f t="shared" ca="1" si="611"/>
        <v>51841418.392192364</v>
      </c>
    </row>
    <row r="3084" spans="6:23" x14ac:dyDescent="0.35">
      <c r="F3084" s="22">
        <v>3082</v>
      </c>
      <c r="G3084" s="22">
        <f t="shared" ca="1" si="600"/>
        <v>0.85024095863964899</v>
      </c>
      <c r="H3084" s="19">
        <f t="shared" ca="1" si="601"/>
        <v>171124</v>
      </c>
      <c r="I3084" s="22">
        <f t="shared" ca="1" si="602"/>
        <v>162567.79999999999</v>
      </c>
      <c r="J3084" s="19">
        <f t="shared" ca="1" si="602"/>
        <v>154439.40999999997</v>
      </c>
      <c r="K3084" s="22">
        <f t="shared" ca="1" si="602"/>
        <v>146717.43949999998</v>
      </c>
      <c r="L3084" s="19">
        <f t="shared" ca="1" si="603"/>
        <v>146717.43949999998</v>
      </c>
      <c r="M3084" s="20">
        <f t="shared" si="604"/>
        <v>5000</v>
      </c>
      <c r="N3084" s="22">
        <f t="shared" si="605"/>
        <v>4800</v>
      </c>
      <c r="O3084" s="20">
        <f t="shared" si="605"/>
        <v>4608</v>
      </c>
      <c r="P3084" s="22">
        <f t="shared" si="605"/>
        <v>4423.68</v>
      </c>
      <c r="Q3084" s="20">
        <f t="shared" si="605"/>
        <v>4246.7328000000007</v>
      </c>
      <c r="R3084" s="21">
        <f t="shared" ca="1" si="606"/>
        <v>855620000</v>
      </c>
      <c r="S3084" s="22">
        <f t="shared" ca="1" si="607"/>
        <v>780325440</v>
      </c>
      <c r="T3084" s="21">
        <f t="shared" ca="1" si="608"/>
        <v>711656801.27999985</v>
      </c>
      <c r="U3084" s="22">
        <f t="shared" ca="1" si="609"/>
        <v>649031002.76735997</v>
      </c>
      <c r="V3084" s="21">
        <f t="shared" ca="1" si="610"/>
        <v>623069762.65666556</v>
      </c>
      <c r="W3084" s="23">
        <f t="shared" ca="1" si="611"/>
        <v>582842802.7366128</v>
      </c>
    </row>
    <row r="3085" spans="6:23" x14ac:dyDescent="0.35">
      <c r="F3085" s="22">
        <v>3083</v>
      </c>
      <c r="G3085" s="22">
        <f t="shared" ca="1" si="600"/>
        <v>0.71874129384691743</v>
      </c>
      <c r="H3085" s="19">
        <f t="shared" ca="1" si="601"/>
        <v>157373</v>
      </c>
      <c r="I3085" s="22">
        <f t="shared" ca="1" si="602"/>
        <v>149504.35</v>
      </c>
      <c r="J3085" s="19">
        <f t="shared" ca="1" si="602"/>
        <v>142029.13250000001</v>
      </c>
      <c r="K3085" s="22">
        <f t="shared" ca="1" si="602"/>
        <v>134927.67587500002</v>
      </c>
      <c r="L3085" s="19">
        <f t="shared" ca="1" si="603"/>
        <v>134927.67587500002</v>
      </c>
      <c r="M3085" s="20">
        <f t="shared" si="604"/>
        <v>5000</v>
      </c>
      <c r="N3085" s="22">
        <f t="shared" si="605"/>
        <v>4800</v>
      </c>
      <c r="O3085" s="20">
        <f t="shared" si="605"/>
        <v>4608</v>
      </c>
      <c r="P3085" s="22">
        <f t="shared" si="605"/>
        <v>4423.68</v>
      </c>
      <c r="Q3085" s="20">
        <f t="shared" si="605"/>
        <v>4246.7328000000007</v>
      </c>
      <c r="R3085" s="21">
        <f t="shared" ca="1" si="606"/>
        <v>786865000</v>
      </c>
      <c r="S3085" s="22">
        <f t="shared" ca="1" si="607"/>
        <v>717620880</v>
      </c>
      <c r="T3085" s="21">
        <f t="shared" ca="1" si="608"/>
        <v>654470242.56000006</v>
      </c>
      <c r="U3085" s="22">
        <f t="shared" ca="1" si="609"/>
        <v>596876861.21472013</v>
      </c>
      <c r="V3085" s="21">
        <f t="shared" ca="1" si="610"/>
        <v>573001786.7661314</v>
      </c>
      <c r="W3085" s="23">
        <f t="shared" ca="1" si="611"/>
        <v>383329167.12482738</v>
      </c>
    </row>
    <row r="3086" spans="6:23" x14ac:dyDescent="0.35">
      <c r="F3086" s="22">
        <v>3084</v>
      </c>
      <c r="G3086" s="22">
        <f t="shared" ca="1" si="600"/>
        <v>0.88920947464915356</v>
      </c>
      <c r="H3086" s="19">
        <f t="shared" ca="1" si="601"/>
        <v>176670</v>
      </c>
      <c r="I3086" s="22">
        <f t="shared" ca="1" si="602"/>
        <v>167836.5</v>
      </c>
      <c r="J3086" s="19">
        <f t="shared" ca="1" si="602"/>
        <v>159444.67499999999</v>
      </c>
      <c r="K3086" s="22">
        <f t="shared" ca="1" si="602"/>
        <v>151472.44124999997</v>
      </c>
      <c r="L3086" s="19">
        <f t="shared" ca="1" si="603"/>
        <v>151472.44124999997</v>
      </c>
      <c r="M3086" s="20">
        <f t="shared" si="604"/>
        <v>5000</v>
      </c>
      <c r="N3086" s="22">
        <f t="shared" si="605"/>
        <v>4800</v>
      </c>
      <c r="O3086" s="20">
        <f t="shared" si="605"/>
        <v>4608</v>
      </c>
      <c r="P3086" s="22">
        <f t="shared" si="605"/>
        <v>4423.68</v>
      </c>
      <c r="Q3086" s="20">
        <f t="shared" si="605"/>
        <v>4246.7328000000007</v>
      </c>
      <c r="R3086" s="21">
        <f t="shared" ca="1" si="606"/>
        <v>883350000</v>
      </c>
      <c r="S3086" s="22">
        <f t="shared" ca="1" si="607"/>
        <v>805615200</v>
      </c>
      <c r="T3086" s="21">
        <f t="shared" ca="1" si="608"/>
        <v>734721062.39999998</v>
      </c>
      <c r="U3086" s="22">
        <f t="shared" ca="1" si="609"/>
        <v>670065608.90879989</v>
      </c>
      <c r="V3086" s="21">
        <f t="shared" ca="1" si="610"/>
        <v>643262984.55244803</v>
      </c>
      <c r="W3086" s="23">
        <f t="shared" ca="1" si="611"/>
        <v>663309868.63021755</v>
      </c>
    </row>
    <row r="3087" spans="6:23" x14ac:dyDescent="0.35">
      <c r="F3087" s="22">
        <v>3085</v>
      </c>
      <c r="G3087" s="22">
        <f t="shared" ca="1" si="600"/>
        <v>0.11275279315811948</v>
      </c>
      <c r="H3087" s="19">
        <f t="shared" ca="1" si="601"/>
        <v>103639</v>
      </c>
      <c r="I3087" s="22">
        <f t="shared" ca="1" si="602"/>
        <v>98457.05</v>
      </c>
      <c r="J3087" s="19">
        <f t="shared" ca="1" si="602"/>
        <v>93534.197500000009</v>
      </c>
      <c r="K3087" s="22">
        <f t="shared" ca="1" si="602"/>
        <v>88857.487625000009</v>
      </c>
      <c r="L3087" s="19">
        <f t="shared" ca="1" si="603"/>
        <v>88857.487625000009</v>
      </c>
      <c r="M3087" s="20">
        <f t="shared" si="604"/>
        <v>5000</v>
      </c>
      <c r="N3087" s="22">
        <f t="shared" si="605"/>
        <v>4800</v>
      </c>
      <c r="O3087" s="20">
        <f t="shared" si="605"/>
        <v>4608</v>
      </c>
      <c r="P3087" s="22">
        <f t="shared" si="605"/>
        <v>4423.68</v>
      </c>
      <c r="Q3087" s="20">
        <f t="shared" si="605"/>
        <v>4246.7328000000007</v>
      </c>
      <c r="R3087" s="21">
        <f t="shared" ca="1" si="606"/>
        <v>518195000</v>
      </c>
      <c r="S3087" s="22">
        <f t="shared" ca="1" si="607"/>
        <v>472593840</v>
      </c>
      <c r="T3087" s="21">
        <f t="shared" ca="1" si="608"/>
        <v>431005582.08000004</v>
      </c>
      <c r="U3087" s="22">
        <f t="shared" ca="1" si="609"/>
        <v>393077090.85696006</v>
      </c>
      <c r="V3087" s="21">
        <f t="shared" ca="1" si="610"/>
        <v>377354007.2226817</v>
      </c>
      <c r="W3087" s="23">
        <f t="shared" ca="1" si="611"/>
        <v>-396298910.53960967</v>
      </c>
    </row>
    <row r="3088" spans="6:23" x14ac:dyDescent="0.35">
      <c r="F3088" s="22">
        <v>3086</v>
      </c>
      <c r="G3088" s="22">
        <f t="shared" ca="1" si="600"/>
        <v>0.40449979844834838</v>
      </c>
      <c r="H3088" s="19">
        <f t="shared" ca="1" si="601"/>
        <v>132748</v>
      </c>
      <c r="I3088" s="22">
        <f t="shared" ca="1" si="602"/>
        <v>126110.6</v>
      </c>
      <c r="J3088" s="19">
        <f t="shared" ca="1" si="602"/>
        <v>119805.07</v>
      </c>
      <c r="K3088" s="22">
        <f t="shared" ca="1" si="602"/>
        <v>113814.8165</v>
      </c>
      <c r="L3088" s="19">
        <f t="shared" ca="1" si="603"/>
        <v>113814.8165</v>
      </c>
      <c r="M3088" s="20">
        <f t="shared" si="604"/>
        <v>5000</v>
      </c>
      <c r="N3088" s="22">
        <f t="shared" si="605"/>
        <v>4800</v>
      </c>
      <c r="O3088" s="20">
        <f t="shared" si="605"/>
        <v>4608</v>
      </c>
      <c r="P3088" s="22">
        <f t="shared" si="605"/>
        <v>4423.68</v>
      </c>
      <c r="Q3088" s="20">
        <f t="shared" si="605"/>
        <v>4246.7328000000007</v>
      </c>
      <c r="R3088" s="21">
        <f t="shared" ca="1" si="606"/>
        <v>663740000</v>
      </c>
      <c r="S3088" s="22">
        <f t="shared" ca="1" si="607"/>
        <v>605330880</v>
      </c>
      <c r="T3088" s="21">
        <f t="shared" ca="1" si="608"/>
        <v>552061762.56000006</v>
      </c>
      <c r="U3088" s="22">
        <f t="shared" ca="1" si="609"/>
        <v>503480327.45472002</v>
      </c>
      <c r="V3088" s="21">
        <f t="shared" ca="1" si="610"/>
        <v>483341114.35653126</v>
      </c>
      <c r="W3088" s="23">
        <f t="shared" ca="1" si="611"/>
        <v>26044367.696406364</v>
      </c>
    </row>
    <row r="3089" spans="6:23" x14ac:dyDescent="0.35">
      <c r="F3089" s="22">
        <v>3087</v>
      </c>
      <c r="G3089" s="22">
        <f t="shared" ca="1" si="600"/>
        <v>0.45910576825477378</v>
      </c>
      <c r="H3089" s="19">
        <f t="shared" ca="1" si="601"/>
        <v>136919</v>
      </c>
      <c r="I3089" s="22">
        <f t="shared" ca="1" si="602"/>
        <v>130073.05</v>
      </c>
      <c r="J3089" s="19">
        <f t="shared" ca="1" si="602"/>
        <v>123569.39750000001</v>
      </c>
      <c r="K3089" s="22">
        <f t="shared" ca="1" si="602"/>
        <v>117390.92762500001</v>
      </c>
      <c r="L3089" s="19">
        <f t="shared" ca="1" si="603"/>
        <v>117390.92762500001</v>
      </c>
      <c r="M3089" s="20">
        <f t="shared" si="604"/>
        <v>5000</v>
      </c>
      <c r="N3089" s="22">
        <f t="shared" si="605"/>
        <v>4800</v>
      </c>
      <c r="O3089" s="20">
        <f t="shared" si="605"/>
        <v>4608</v>
      </c>
      <c r="P3089" s="22">
        <f t="shared" si="605"/>
        <v>4423.68</v>
      </c>
      <c r="Q3089" s="20">
        <f t="shared" si="605"/>
        <v>4246.7328000000007</v>
      </c>
      <c r="R3089" s="21">
        <f t="shared" ca="1" si="606"/>
        <v>684595000</v>
      </c>
      <c r="S3089" s="22">
        <f t="shared" ca="1" si="607"/>
        <v>624350640</v>
      </c>
      <c r="T3089" s="21">
        <f t="shared" ca="1" si="608"/>
        <v>569407783.68000007</v>
      </c>
      <c r="U3089" s="22">
        <f t="shared" ca="1" si="609"/>
        <v>519299898.71616006</v>
      </c>
      <c r="V3089" s="21">
        <f t="shared" ca="1" si="610"/>
        <v>498527902.76751375</v>
      </c>
      <c r="W3089" s="23">
        <f t="shared" ca="1" si="611"/>
        <v>86561520.931571722</v>
      </c>
    </row>
    <row r="3090" spans="6:23" x14ac:dyDescent="0.35">
      <c r="F3090" s="22">
        <v>3088</v>
      </c>
      <c r="G3090" s="22">
        <f t="shared" ca="1" si="600"/>
        <v>0.93359195104988701</v>
      </c>
      <c r="H3090" s="19">
        <f t="shared" ca="1" si="601"/>
        <v>185093</v>
      </c>
      <c r="I3090" s="22">
        <f t="shared" ca="1" si="602"/>
        <v>175838.35</v>
      </c>
      <c r="J3090" s="19">
        <f t="shared" ca="1" si="602"/>
        <v>167046.4325</v>
      </c>
      <c r="K3090" s="22">
        <f t="shared" ca="1" si="602"/>
        <v>158694.11087499998</v>
      </c>
      <c r="L3090" s="19">
        <f t="shared" ca="1" si="603"/>
        <v>158694.11087499998</v>
      </c>
      <c r="M3090" s="20">
        <f t="shared" si="604"/>
        <v>5000</v>
      </c>
      <c r="N3090" s="22">
        <f t="shared" si="605"/>
        <v>4800</v>
      </c>
      <c r="O3090" s="20">
        <f t="shared" si="605"/>
        <v>4608</v>
      </c>
      <c r="P3090" s="22">
        <f t="shared" si="605"/>
        <v>4423.68</v>
      </c>
      <c r="Q3090" s="20">
        <f t="shared" si="605"/>
        <v>4246.7328000000007</v>
      </c>
      <c r="R3090" s="21">
        <f t="shared" ca="1" si="606"/>
        <v>925465000</v>
      </c>
      <c r="S3090" s="22">
        <f t="shared" ca="1" si="607"/>
        <v>844024080</v>
      </c>
      <c r="T3090" s="21">
        <f t="shared" ca="1" si="608"/>
        <v>769749960.96000004</v>
      </c>
      <c r="U3090" s="22">
        <f t="shared" ca="1" si="609"/>
        <v>702011964.39551997</v>
      </c>
      <c r="V3090" s="21">
        <f t="shared" ca="1" si="610"/>
        <v>673931485.81969929</v>
      </c>
      <c r="W3090" s="23">
        <f t="shared" ca="1" si="611"/>
        <v>785519406.31897259</v>
      </c>
    </row>
    <row r="3091" spans="6:23" x14ac:dyDescent="0.35">
      <c r="F3091" s="22">
        <v>3089</v>
      </c>
      <c r="G3091" s="22">
        <f t="shared" ca="1" si="600"/>
        <v>0.43960057208605829</v>
      </c>
      <c r="H3091" s="19">
        <f t="shared" ca="1" si="601"/>
        <v>135441</v>
      </c>
      <c r="I3091" s="22">
        <f t="shared" ca="1" si="602"/>
        <v>128668.95</v>
      </c>
      <c r="J3091" s="19">
        <f t="shared" ca="1" si="602"/>
        <v>122235.5025</v>
      </c>
      <c r="K3091" s="22">
        <f t="shared" ca="1" si="602"/>
        <v>116123.727375</v>
      </c>
      <c r="L3091" s="19">
        <f t="shared" ca="1" si="603"/>
        <v>116123.727375</v>
      </c>
      <c r="M3091" s="20">
        <f t="shared" si="604"/>
        <v>5000</v>
      </c>
      <c r="N3091" s="22">
        <f t="shared" si="605"/>
        <v>4800</v>
      </c>
      <c r="O3091" s="20">
        <f t="shared" si="605"/>
        <v>4608</v>
      </c>
      <c r="P3091" s="22">
        <f t="shared" si="605"/>
        <v>4423.68</v>
      </c>
      <c r="Q3091" s="20">
        <f t="shared" si="605"/>
        <v>4246.7328000000007</v>
      </c>
      <c r="R3091" s="21">
        <f t="shared" ca="1" si="606"/>
        <v>677205000</v>
      </c>
      <c r="S3091" s="22">
        <f t="shared" ca="1" si="607"/>
        <v>617610960</v>
      </c>
      <c r="T3091" s="21">
        <f t="shared" ca="1" si="608"/>
        <v>563261195.51999998</v>
      </c>
      <c r="U3091" s="22">
        <f t="shared" ca="1" si="609"/>
        <v>513694210.31424004</v>
      </c>
      <c r="V3091" s="21">
        <f t="shared" ca="1" si="610"/>
        <v>493146441.90167052</v>
      </c>
      <c r="W3091" s="23">
        <f t="shared" ca="1" si="611"/>
        <v>65117178.452172756</v>
      </c>
    </row>
    <row r="3092" spans="6:23" x14ac:dyDescent="0.35">
      <c r="F3092" s="22">
        <v>3090</v>
      </c>
      <c r="G3092" s="22">
        <f t="shared" ca="1" si="600"/>
        <v>0.23611056281906917</v>
      </c>
      <c r="H3092" s="19">
        <f t="shared" ca="1" si="601"/>
        <v>118434</v>
      </c>
      <c r="I3092" s="22">
        <f t="shared" ca="1" si="602"/>
        <v>112512.3</v>
      </c>
      <c r="J3092" s="19">
        <f t="shared" ca="1" si="602"/>
        <v>106886.685</v>
      </c>
      <c r="K3092" s="22">
        <f t="shared" ca="1" si="602"/>
        <v>101542.35075</v>
      </c>
      <c r="L3092" s="19">
        <f t="shared" ca="1" si="603"/>
        <v>101542.35075</v>
      </c>
      <c r="M3092" s="20">
        <f t="shared" si="604"/>
        <v>5000</v>
      </c>
      <c r="N3092" s="22">
        <f t="shared" si="605"/>
        <v>4800</v>
      </c>
      <c r="O3092" s="20">
        <f t="shared" si="605"/>
        <v>4608</v>
      </c>
      <c r="P3092" s="22">
        <f t="shared" si="605"/>
        <v>4423.68</v>
      </c>
      <c r="Q3092" s="20">
        <f t="shared" si="605"/>
        <v>4246.7328000000007</v>
      </c>
      <c r="R3092" s="21">
        <f t="shared" ca="1" si="606"/>
        <v>592170000</v>
      </c>
      <c r="S3092" s="22">
        <f t="shared" ca="1" si="607"/>
        <v>540059040</v>
      </c>
      <c r="T3092" s="21">
        <f t="shared" ca="1" si="608"/>
        <v>492533844.48000002</v>
      </c>
      <c r="U3092" s="22">
        <f t="shared" ca="1" si="609"/>
        <v>449190866.16576004</v>
      </c>
      <c r="V3092" s="21">
        <f t="shared" ca="1" si="610"/>
        <v>431223231.51912963</v>
      </c>
      <c r="W3092" s="23">
        <f t="shared" ca="1" si="611"/>
        <v>-181637850.3347981</v>
      </c>
    </row>
    <row r="3093" spans="6:23" x14ac:dyDescent="0.35">
      <c r="F3093" s="22">
        <v>3091</v>
      </c>
      <c r="G3093" s="22">
        <f t="shared" ca="1" si="600"/>
        <v>0.45451776352388495</v>
      </c>
      <c r="H3093" s="19">
        <f t="shared" ca="1" si="601"/>
        <v>136572</v>
      </c>
      <c r="I3093" s="22">
        <f t="shared" ca="1" si="602"/>
        <v>129743.4</v>
      </c>
      <c r="J3093" s="19">
        <f t="shared" ca="1" si="602"/>
        <v>123256.23</v>
      </c>
      <c r="K3093" s="22">
        <f t="shared" ca="1" si="602"/>
        <v>117093.4185</v>
      </c>
      <c r="L3093" s="19">
        <f t="shared" ca="1" si="603"/>
        <v>117093.4185</v>
      </c>
      <c r="M3093" s="20">
        <f t="shared" si="604"/>
        <v>5000</v>
      </c>
      <c r="N3093" s="22">
        <f t="shared" si="605"/>
        <v>4800</v>
      </c>
      <c r="O3093" s="20">
        <f t="shared" si="605"/>
        <v>4608</v>
      </c>
      <c r="P3093" s="22">
        <f t="shared" si="605"/>
        <v>4423.68</v>
      </c>
      <c r="Q3093" s="20">
        <f t="shared" si="605"/>
        <v>4246.7328000000007</v>
      </c>
      <c r="R3093" s="21">
        <f t="shared" ca="1" si="606"/>
        <v>682860000</v>
      </c>
      <c r="S3093" s="22">
        <f t="shared" ca="1" si="607"/>
        <v>622768320</v>
      </c>
      <c r="T3093" s="21">
        <f t="shared" ca="1" si="608"/>
        <v>567964707.84000003</v>
      </c>
      <c r="U3093" s="22">
        <f t="shared" ca="1" si="609"/>
        <v>517983813.55008006</v>
      </c>
      <c r="V3093" s="21">
        <f t="shared" ca="1" si="610"/>
        <v>497264461.00807691</v>
      </c>
      <c r="W3093" s="23">
        <f t="shared" ca="1" si="611"/>
        <v>81526888.427950859</v>
      </c>
    </row>
    <row r="3094" spans="6:23" x14ac:dyDescent="0.35">
      <c r="F3094" s="22">
        <v>3092</v>
      </c>
      <c r="G3094" s="22">
        <f t="shared" ca="1" si="600"/>
        <v>0.25659952600046998</v>
      </c>
      <c r="H3094" s="19">
        <f t="shared" ca="1" si="601"/>
        <v>120384</v>
      </c>
      <c r="I3094" s="22">
        <f t="shared" ca="1" si="602"/>
        <v>114364.8</v>
      </c>
      <c r="J3094" s="19">
        <f t="shared" ca="1" si="602"/>
        <v>108646.56</v>
      </c>
      <c r="K3094" s="22">
        <f t="shared" ca="1" si="602"/>
        <v>103214.232</v>
      </c>
      <c r="L3094" s="19">
        <f t="shared" ca="1" si="603"/>
        <v>103214.232</v>
      </c>
      <c r="M3094" s="20">
        <f t="shared" si="604"/>
        <v>5000</v>
      </c>
      <c r="N3094" s="22">
        <f t="shared" si="605"/>
        <v>4800</v>
      </c>
      <c r="O3094" s="20">
        <f t="shared" si="605"/>
        <v>4608</v>
      </c>
      <c r="P3094" s="22">
        <f t="shared" si="605"/>
        <v>4423.68</v>
      </c>
      <c r="Q3094" s="20">
        <f t="shared" si="605"/>
        <v>4246.7328000000007</v>
      </c>
      <c r="R3094" s="21">
        <f t="shared" ca="1" si="606"/>
        <v>601920000</v>
      </c>
      <c r="S3094" s="22">
        <f t="shared" ca="1" si="607"/>
        <v>548951040</v>
      </c>
      <c r="T3094" s="21">
        <f t="shared" ca="1" si="608"/>
        <v>500643348.48000002</v>
      </c>
      <c r="U3094" s="22">
        <f t="shared" ca="1" si="609"/>
        <v>456586733.81376004</v>
      </c>
      <c r="V3094" s="21">
        <f t="shared" ca="1" si="610"/>
        <v>438323264.46120971</v>
      </c>
      <c r="W3094" s="23">
        <f t="shared" ca="1" si="611"/>
        <v>-153345246.92828369</v>
      </c>
    </row>
    <row r="3095" spans="6:23" x14ac:dyDescent="0.35">
      <c r="F3095" s="22">
        <v>3093</v>
      </c>
      <c r="G3095" s="22">
        <f t="shared" ca="1" si="600"/>
        <v>3.4623793163860106E-2</v>
      </c>
      <c r="H3095" s="19">
        <f t="shared" ca="1" si="601"/>
        <v>85496</v>
      </c>
      <c r="I3095" s="22">
        <f t="shared" ca="1" si="602"/>
        <v>81221.2</v>
      </c>
      <c r="J3095" s="19">
        <f t="shared" ca="1" si="602"/>
        <v>77160.14</v>
      </c>
      <c r="K3095" s="22">
        <f t="shared" ca="1" si="602"/>
        <v>73302.133000000002</v>
      </c>
      <c r="L3095" s="19">
        <f t="shared" ca="1" si="603"/>
        <v>73302.133000000002</v>
      </c>
      <c r="M3095" s="20">
        <f t="shared" si="604"/>
        <v>5000</v>
      </c>
      <c r="N3095" s="22">
        <f t="shared" si="605"/>
        <v>4800</v>
      </c>
      <c r="O3095" s="20">
        <f t="shared" si="605"/>
        <v>4608</v>
      </c>
      <c r="P3095" s="22">
        <f t="shared" si="605"/>
        <v>4423.68</v>
      </c>
      <c r="Q3095" s="20">
        <f t="shared" si="605"/>
        <v>4246.7328000000007</v>
      </c>
      <c r="R3095" s="21">
        <f t="shared" ca="1" si="606"/>
        <v>427480000</v>
      </c>
      <c r="S3095" s="22">
        <f t="shared" ca="1" si="607"/>
        <v>389861760</v>
      </c>
      <c r="T3095" s="21">
        <f t="shared" ca="1" si="608"/>
        <v>355553925.12</v>
      </c>
      <c r="U3095" s="22">
        <f t="shared" ca="1" si="609"/>
        <v>324265179.70944005</v>
      </c>
      <c r="V3095" s="21">
        <f t="shared" ca="1" si="610"/>
        <v>311294572.52106243</v>
      </c>
      <c r="W3095" s="23">
        <f t="shared" ca="1" si="611"/>
        <v>-659536194.43929863</v>
      </c>
    </row>
    <row r="3096" spans="6:23" x14ac:dyDescent="0.35">
      <c r="F3096" s="22">
        <v>3094</v>
      </c>
      <c r="G3096" s="22">
        <f t="shared" ca="1" si="600"/>
        <v>0.94082622477986677</v>
      </c>
      <c r="H3096" s="19">
        <f t="shared" ca="1" si="601"/>
        <v>186852</v>
      </c>
      <c r="I3096" s="22">
        <f t="shared" ca="1" si="602"/>
        <v>177509.4</v>
      </c>
      <c r="J3096" s="19">
        <f t="shared" ca="1" si="602"/>
        <v>168633.93</v>
      </c>
      <c r="K3096" s="22">
        <f t="shared" ca="1" si="602"/>
        <v>160202.2335</v>
      </c>
      <c r="L3096" s="19">
        <f t="shared" ca="1" si="603"/>
        <v>160202.2335</v>
      </c>
      <c r="M3096" s="20">
        <f t="shared" si="604"/>
        <v>5000</v>
      </c>
      <c r="N3096" s="22">
        <f t="shared" si="605"/>
        <v>4800</v>
      </c>
      <c r="O3096" s="20">
        <f t="shared" si="605"/>
        <v>4608</v>
      </c>
      <c r="P3096" s="22">
        <f t="shared" si="605"/>
        <v>4423.68</v>
      </c>
      <c r="Q3096" s="20">
        <f t="shared" si="605"/>
        <v>4246.7328000000007</v>
      </c>
      <c r="R3096" s="21">
        <f t="shared" ca="1" si="606"/>
        <v>934260000</v>
      </c>
      <c r="S3096" s="22">
        <f t="shared" ca="1" si="607"/>
        <v>852045120</v>
      </c>
      <c r="T3096" s="21">
        <f t="shared" ca="1" si="608"/>
        <v>777065149.43999994</v>
      </c>
      <c r="U3096" s="22">
        <f t="shared" ca="1" si="609"/>
        <v>708683416.28928006</v>
      </c>
      <c r="V3096" s="21">
        <f t="shared" ca="1" si="610"/>
        <v>680336079.6377089</v>
      </c>
      <c r="W3096" s="23">
        <f t="shared" ca="1" si="611"/>
        <v>811040785.49438763</v>
      </c>
    </row>
    <row r="3097" spans="6:23" x14ac:dyDescent="0.35">
      <c r="F3097" s="22">
        <v>3095</v>
      </c>
      <c r="G3097" s="22">
        <f t="shared" ca="1" si="600"/>
        <v>0.4707487485223808</v>
      </c>
      <c r="H3097" s="19">
        <f t="shared" ca="1" si="601"/>
        <v>137798</v>
      </c>
      <c r="I3097" s="22">
        <f t="shared" ca="1" si="602"/>
        <v>130908.1</v>
      </c>
      <c r="J3097" s="19">
        <f t="shared" ca="1" si="602"/>
        <v>124362.69500000001</v>
      </c>
      <c r="K3097" s="22">
        <f t="shared" ca="1" si="602"/>
        <v>118144.56025000001</v>
      </c>
      <c r="L3097" s="19">
        <f t="shared" ca="1" si="603"/>
        <v>118144.56025000001</v>
      </c>
      <c r="M3097" s="20">
        <f t="shared" si="604"/>
        <v>5000</v>
      </c>
      <c r="N3097" s="22">
        <f t="shared" si="605"/>
        <v>4800</v>
      </c>
      <c r="O3097" s="20">
        <f t="shared" si="605"/>
        <v>4608</v>
      </c>
      <c r="P3097" s="22">
        <f t="shared" si="605"/>
        <v>4423.68</v>
      </c>
      <c r="Q3097" s="20">
        <f t="shared" si="605"/>
        <v>4246.7328000000007</v>
      </c>
      <c r="R3097" s="21">
        <f t="shared" ca="1" si="606"/>
        <v>688990000</v>
      </c>
      <c r="S3097" s="22">
        <f t="shared" ca="1" si="607"/>
        <v>628358880</v>
      </c>
      <c r="T3097" s="21">
        <f t="shared" ca="1" si="608"/>
        <v>573063298.56000006</v>
      </c>
      <c r="U3097" s="22">
        <f t="shared" ca="1" si="609"/>
        <v>522633728.2867201</v>
      </c>
      <c r="V3097" s="21">
        <f t="shared" ca="1" si="610"/>
        <v>501728379.15525132</v>
      </c>
      <c r="W3097" s="23">
        <f t="shared" ca="1" si="611"/>
        <v>99314956.005585432</v>
      </c>
    </row>
    <row r="3098" spans="6:23" x14ac:dyDescent="0.35">
      <c r="F3098" s="22">
        <v>3096</v>
      </c>
      <c r="G3098" s="22">
        <f t="shared" ca="1" si="600"/>
        <v>0.68343360338010151</v>
      </c>
      <c r="H3098" s="19">
        <f t="shared" ca="1" si="601"/>
        <v>154320</v>
      </c>
      <c r="I3098" s="22">
        <f t="shared" ca="1" si="602"/>
        <v>146604</v>
      </c>
      <c r="J3098" s="19">
        <f t="shared" ca="1" si="602"/>
        <v>139273.79999999999</v>
      </c>
      <c r="K3098" s="22">
        <f t="shared" ca="1" si="602"/>
        <v>132310.10999999999</v>
      </c>
      <c r="L3098" s="19">
        <f t="shared" ca="1" si="603"/>
        <v>132310.10999999999</v>
      </c>
      <c r="M3098" s="20">
        <f t="shared" si="604"/>
        <v>5000</v>
      </c>
      <c r="N3098" s="22">
        <f t="shared" si="605"/>
        <v>4800</v>
      </c>
      <c r="O3098" s="20">
        <f t="shared" si="605"/>
        <v>4608</v>
      </c>
      <c r="P3098" s="22">
        <f t="shared" si="605"/>
        <v>4423.68</v>
      </c>
      <c r="Q3098" s="20">
        <f t="shared" si="605"/>
        <v>4246.7328000000007</v>
      </c>
      <c r="R3098" s="21">
        <f t="shared" ca="1" si="606"/>
        <v>771600000</v>
      </c>
      <c r="S3098" s="22">
        <f t="shared" ca="1" si="607"/>
        <v>703699200</v>
      </c>
      <c r="T3098" s="21">
        <f t="shared" ca="1" si="608"/>
        <v>641773670.39999998</v>
      </c>
      <c r="U3098" s="22">
        <f t="shared" ca="1" si="609"/>
        <v>585297587.40479994</v>
      </c>
      <c r="V3098" s="21">
        <f t="shared" ca="1" si="610"/>
        <v>561885683.90860808</v>
      </c>
      <c r="W3098" s="23">
        <f t="shared" ca="1" si="611"/>
        <v>339033106.50939703</v>
      </c>
    </row>
    <row r="3099" spans="6:23" x14ac:dyDescent="0.35">
      <c r="F3099" s="22">
        <v>3097</v>
      </c>
      <c r="G3099" s="22">
        <f t="shared" ca="1" si="600"/>
        <v>0.96615684955260583</v>
      </c>
      <c r="H3099" s="19">
        <f t="shared" ca="1" si="601"/>
        <v>194813</v>
      </c>
      <c r="I3099" s="22">
        <f t="shared" ca="1" si="602"/>
        <v>185072.35</v>
      </c>
      <c r="J3099" s="19">
        <f t="shared" ca="1" si="602"/>
        <v>175818.73250000001</v>
      </c>
      <c r="K3099" s="22">
        <f t="shared" ca="1" si="602"/>
        <v>167027.79587500001</v>
      </c>
      <c r="L3099" s="19">
        <f t="shared" ca="1" si="603"/>
        <v>167027.79587500001</v>
      </c>
      <c r="M3099" s="20">
        <f t="shared" si="604"/>
        <v>5000</v>
      </c>
      <c r="N3099" s="22">
        <f t="shared" si="605"/>
        <v>4800</v>
      </c>
      <c r="O3099" s="20">
        <f t="shared" si="605"/>
        <v>4608</v>
      </c>
      <c r="P3099" s="22">
        <f t="shared" si="605"/>
        <v>4423.68</v>
      </c>
      <c r="Q3099" s="20">
        <f t="shared" si="605"/>
        <v>4246.7328000000007</v>
      </c>
      <c r="R3099" s="21">
        <f t="shared" ca="1" si="606"/>
        <v>974065000</v>
      </c>
      <c r="S3099" s="22">
        <f t="shared" ca="1" si="607"/>
        <v>888347280</v>
      </c>
      <c r="T3099" s="21">
        <f t="shared" ca="1" si="608"/>
        <v>810172719.36000001</v>
      </c>
      <c r="U3099" s="22">
        <f t="shared" ca="1" si="609"/>
        <v>738877520.05632007</v>
      </c>
      <c r="V3099" s="21">
        <f t="shared" ca="1" si="610"/>
        <v>709322419.2540673</v>
      </c>
      <c r="W3099" s="23">
        <f t="shared" ca="1" si="611"/>
        <v>926547152.52990723</v>
      </c>
    </row>
    <row r="3100" spans="6:23" x14ac:dyDescent="0.35">
      <c r="F3100" s="22">
        <v>3098</v>
      </c>
      <c r="G3100" s="22">
        <f t="shared" ca="1" si="600"/>
        <v>0.97758915618992792</v>
      </c>
      <c r="H3100" s="19">
        <f t="shared" ca="1" si="601"/>
        <v>200190</v>
      </c>
      <c r="I3100" s="22">
        <f t="shared" ca="1" si="602"/>
        <v>190180.5</v>
      </c>
      <c r="J3100" s="19">
        <f t="shared" ca="1" si="602"/>
        <v>180671.47500000001</v>
      </c>
      <c r="K3100" s="22">
        <f t="shared" ca="1" si="602"/>
        <v>171637.90125</v>
      </c>
      <c r="L3100" s="19">
        <f t="shared" ca="1" si="603"/>
        <v>171637.90125</v>
      </c>
      <c r="M3100" s="20">
        <f t="shared" si="604"/>
        <v>5000</v>
      </c>
      <c r="N3100" s="22">
        <f t="shared" si="605"/>
        <v>4800</v>
      </c>
      <c r="O3100" s="20">
        <f t="shared" si="605"/>
        <v>4608</v>
      </c>
      <c r="P3100" s="22">
        <f t="shared" si="605"/>
        <v>4423.68</v>
      </c>
      <c r="Q3100" s="20">
        <f t="shared" si="605"/>
        <v>4246.7328000000007</v>
      </c>
      <c r="R3100" s="21">
        <f t="shared" ca="1" si="606"/>
        <v>1000950000</v>
      </c>
      <c r="S3100" s="22">
        <f t="shared" ca="1" si="607"/>
        <v>912866400</v>
      </c>
      <c r="T3100" s="21">
        <f t="shared" ca="1" si="608"/>
        <v>832534156.80000007</v>
      </c>
      <c r="U3100" s="22">
        <f t="shared" ca="1" si="609"/>
        <v>759271151.00160003</v>
      </c>
      <c r="V3100" s="21">
        <f t="shared" ca="1" si="610"/>
        <v>728900304.96153605</v>
      </c>
      <c r="W3100" s="23">
        <f t="shared" ca="1" si="611"/>
        <v>1004562192.7949471</v>
      </c>
    </row>
    <row r="3101" spans="6:23" x14ac:dyDescent="0.35">
      <c r="F3101" s="22">
        <v>3099</v>
      </c>
      <c r="G3101" s="22">
        <f t="shared" ca="1" si="600"/>
        <v>0.85174831100794135</v>
      </c>
      <c r="H3101" s="19">
        <f t="shared" ca="1" si="601"/>
        <v>171319</v>
      </c>
      <c r="I3101" s="22">
        <f t="shared" ca="1" si="602"/>
        <v>162753.04999999999</v>
      </c>
      <c r="J3101" s="19">
        <f t="shared" ca="1" si="602"/>
        <v>154615.39749999999</v>
      </c>
      <c r="K3101" s="22">
        <f t="shared" ca="1" si="602"/>
        <v>146884.62762499999</v>
      </c>
      <c r="L3101" s="19">
        <f t="shared" ca="1" si="603"/>
        <v>146884.62762499999</v>
      </c>
      <c r="M3101" s="20">
        <f t="shared" si="604"/>
        <v>5000</v>
      </c>
      <c r="N3101" s="22">
        <f t="shared" si="605"/>
        <v>4800</v>
      </c>
      <c r="O3101" s="20">
        <f t="shared" si="605"/>
        <v>4608</v>
      </c>
      <c r="P3101" s="22">
        <f t="shared" si="605"/>
        <v>4423.68</v>
      </c>
      <c r="Q3101" s="20">
        <f t="shared" si="605"/>
        <v>4246.7328000000007</v>
      </c>
      <c r="R3101" s="21">
        <f t="shared" ca="1" si="606"/>
        <v>856595000</v>
      </c>
      <c r="S3101" s="22">
        <f t="shared" ca="1" si="607"/>
        <v>781214640</v>
      </c>
      <c r="T3101" s="21">
        <f t="shared" ca="1" si="608"/>
        <v>712467751.67999995</v>
      </c>
      <c r="U3101" s="22">
        <f t="shared" ca="1" si="609"/>
        <v>649770589.53216004</v>
      </c>
      <c r="V3101" s="21">
        <f t="shared" ca="1" si="610"/>
        <v>623779765.95087373</v>
      </c>
      <c r="W3101" s="23">
        <f t="shared" ca="1" si="611"/>
        <v>585672063.07726431</v>
      </c>
    </row>
    <row r="3102" spans="6:23" x14ac:dyDescent="0.35">
      <c r="F3102" s="22">
        <v>3100</v>
      </c>
      <c r="G3102" s="22">
        <f t="shared" ca="1" si="600"/>
        <v>0.83390864212064131</v>
      </c>
      <c r="H3102" s="19">
        <f t="shared" ca="1" si="601"/>
        <v>169092</v>
      </c>
      <c r="I3102" s="22">
        <f t="shared" ca="1" si="602"/>
        <v>160637.4</v>
      </c>
      <c r="J3102" s="19">
        <f t="shared" ca="1" si="602"/>
        <v>152605.53</v>
      </c>
      <c r="K3102" s="22">
        <f t="shared" ca="1" si="602"/>
        <v>144975.25349999999</v>
      </c>
      <c r="L3102" s="19">
        <f t="shared" ca="1" si="603"/>
        <v>144975.25349999999</v>
      </c>
      <c r="M3102" s="20">
        <f t="shared" si="604"/>
        <v>5000</v>
      </c>
      <c r="N3102" s="22">
        <f t="shared" si="605"/>
        <v>4800</v>
      </c>
      <c r="O3102" s="20">
        <f t="shared" si="605"/>
        <v>4608</v>
      </c>
      <c r="P3102" s="22">
        <f t="shared" si="605"/>
        <v>4423.68</v>
      </c>
      <c r="Q3102" s="20">
        <f t="shared" si="605"/>
        <v>4246.7328000000007</v>
      </c>
      <c r="R3102" s="21">
        <f t="shared" ca="1" si="606"/>
        <v>845460000</v>
      </c>
      <c r="S3102" s="22">
        <f t="shared" ca="1" si="607"/>
        <v>771059520</v>
      </c>
      <c r="T3102" s="21">
        <f t="shared" ca="1" si="608"/>
        <v>703206282.24000001</v>
      </c>
      <c r="U3102" s="22">
        <f t="shared" ca="1" si="609"/>
        <v>641324129.40287995</v>
      </c>
      <c r="V3102" s="21">
        <f t="shared" ca="1" si="610"/>
        <v>615671164.22676492</v>
      </c>
      <c r="W3102" s="23">
        <f t="shared" ca="1" si="611"/>
        <v>553360459.08428574</v>
      </c>
    </row>
    <row r="3103" spans="6:23" x14ac:dyDescent="0.35">
      <c r="F3103" s="22">
        <v>3101</v>
      </c>
      <c r="G3103" s="22">
        <f t="shared" ca="1" si="600"/>
        <v>0.42886223763558273</v>
      </c>
      <c r="H3103" s="19">
        <f t="shared" ca="1" si="601"/>
        <v>134622</v>
      </c>
      <c r="I3103" s="22">
        <f t="shared" ca="1" si="602"/>
        <v>127890.9</v>
      </c>
      <c r="J3103" s="19">
        <f t="shared" ca="1" si="602"/>
        <v>121496.355</v>
      </c>
      <c r="K3103" s="22">
        <f t="shared" ca="1" si="602"/>
        <v>115421.53724999999</v>
      </c>
      <c r="L3103" s="19">
        <f t="shared" ca="1" si="603"/>
        <v>115421.53724999999</v>
      </c>
      <c r="M3103" s="20">
        <f t="shared" si="604"/>
        <v>5000</v>
      </c>
      <c r="N3103" s="22">
        <f t="shared" si="605"/>
        <v>4800</v>
      </c>
      <c r="O3103" s="20">
        <f t="shared" si="605"/>
        <v>4608</v>
      </c>
      <c r="P3103" s="22">
        <f t="shared" si="605"/>
        <v>4423.68</v>
      </c>
      <c r="Q3103" s="20">
        <f t="shared" si="605"/>
        <v>4246.7328000000007</v>
      </c>
      <c r="R3103" s="21">
        <f t="shared" ca="1" si="606"/>
        <v>673110000</v>
      </c>
      <c r="S3103" s="22">
        <f t="shared" ca="1" si="607"/>
        <v>613876320</v>
      </c>
      <c r="T3103" s="21">
        <f t="shared" ca="1" si="608"/>
        <v>559855203.84000003</v>
      </c>
      <c r="U3103" s="22">
        <f t="shared" ca="1" si="609"/>
        <v>510587945.90208</v>
      </c>
      <c r="V3103" s="21">
        <f t="shared" ca="1" si="610"/>
        <v>490164428.06599683</v>
      </c>
      <c r="W3103" s="23">
        <f t="shared" ca="1" si="611"/>
        <v>53234285.021436214</v>
      </c>
    </row>
    <row r="3104" spans="6:23" x14ac:dyDescent="0.35">
      <c r="F3104" s="22">
        <v>3102</v>
      </c>
      <c r="G3104" s="22">
        <f t="shared" ca="1" si="600"/>
        <v>0.56228347539882129</v>
      </c>
      <c r="H3104" s="19">
        <f t="shared" ca="1" si="601"/>
        <v>144703</v>
      </c>
      <c r="I3104" s="22">
        <f t="shared" ca="1" si="602"/>
        <v>137467.85</v>
      </c>
      <c r="J3104" s="19">
        <f t="shared" ca="1" si="602"/>
        <v>130594.4575</v>
      </c>
      <c r="K3104" s="22">
        <f t="shared" ca="1" si="602"/>
        <v>124064.734625</v>
      </c>
      <c r="L3104" s="19">
        <f t="shared" ca="1" si="603"/>
        <v>124064.734625</v>
      </c>
      <c r="M3104" s="20">
        <f t="shared" si="604"/>
        <v>5000</v>
      </c>
      <c r="N3104" s="22">
        <f t="shared" si="605"/>
        <v>4800</v>
      </c>
      <c r="O3104" s="20">
        <f t="shared" si="605"/>
        <v>4608</v>
      </c>
      <c r="P3104" s="22">
        <f t="shared" si="605"/>
        <v>4423.68</v>
      </c>
      <c r="Q3104" s="20">
        <f t="shared" si="605"/>
        <v>4246.7328000000007</v>
      </c>
      <c r="R3104" s="21">
        <f t="shared" ca="1" si="606"/>
        <v>723515000</v>
      </c>
      <c r="S3104" s="22">
        <f t="shared" ca="1" si="607"/>
        <v>659845680</v>
      </c>
      <c r="T3104" s="21">
        <f t="shared" ca="1" si="608"/>
        <v>601779260.15999997</v>
      </c>
      <c r="U3104" s="22">
        <f t="shared" ca="1" si="609"/>
        <v>548822685.26592004</v>
      </c>
      <c r="V3104" s="21">
        <f t="shared" ca="1" si="610"/>
        <v>526869777.85528326</v>
      </c>
      <c r="W3104" s="23">
        <f t="shared" ca="1" si="611"/>
        <v>199499790.11942267</v>
      </c>
    </row>
    <row r="3105" spans="6:23" x14ac:dyDescent="0.35">
      <c r="F3105" s="22">
        <v>3103</v>
      </c>
      <c r="G3105" s="22">
        <f t="shared" ca="1" si="600"/>
        <v>0.72482848045260673</v>
      </c>
      <c r="H3105" s="19">
        <f t="shared" ca="1" si="601"/>
        <v>157917</v>
      </c>
      <c r="I3105" s="22">
        <f t="shared" ca="1" si="602"/>
        <v>150021.15</v>
      </c>
      <c r="J3105" s="19">
        <f t="shared" ca="1" si="602"/>
        <v>142520.0925</v>
      </c>
      <c r="K3105" s="22">
        <f t="shared" ca="1" si="602"/>
        <v>135394.087875</v>
      </c>
      <c r="L3105" s="19">
        <f t="shared" ca="1" si="603"/>
        <v>135394.087875</v>
      </c>
      <c r="M3105" s="20">
        <f t="shared" si="604"/>
        <v>5000</v>
      </c>
      <c r="N3105" s="22">
        <f t="shared" si="605"/>
        <v>4800</v>
      </c>
      <c r="O3105" s="20">
        <f t="shared" si="605"/>
        <v>4608</v>
      </c>
      <c r="P3105" s="22">
        <f t="shared" si="605"/>
        <v>4423.68</v>
      </c>
      <c r="Q3105" s="20">
        <f t="shared" si="605"/>
        <v>4246.7328000000007</v>
      </c>
      <c r="R3105" s="21">
        <f t="shared" ca="1" si="606"/>
        <v>789585000</v>
      </c>
      <c r="S3105" s="22">
        <f t="shared" ca="1" si="607"/>
        <v>720101520</v>
      </c>
      <c r="T3105" s="21">
        <f t="shared" ca="1" si="608"/>
        <v>656732586.24000001</v>
      </c>
      <c r="U3105" s="22">
        <f t="shared" ca="1" si="609"/>
        <v>598940118.65087998</v>
      </c>
      <c r="V3105" s="21">
        <f t="shared" ca="1" si="610"/>
        <v>574982513.90484488</v>
      </c>
      <c r="W3105" s="23">
        <f t="shared" ca="1" si="611"/>
        <v>391222078.02387524</v>
      </c>
    </row>
    <row r="3106" spans="6:23" x14ac:dyDescent="0.35">
      <c r="F3106" s="22">
        <v>3104</v>
      </c>
      <c r="G3106" s="22">
        <f t="shared" ca="1" si="600"/>
        <v>0.25969058683710888</v>
      </c>
      <c r="H3106" s="19">
        <f t="shared" ca="1" si="601"/>
        <v>120671</v>
      </c>
      <c r="I3106" s="22">
        <f t="shared" ca="1" si="602"/>
        <v>114637.45</v>
      </c>
      <c r="J3106" s="19">
        <f t="shared" ca="1" si="602"/>
        <v>108905.5775</v>
      </c>
      <c r="K3106" s="22">
        <f t="shared" ca="1" si="602"/>
        <v>103460.298625</v>
      </c>
      <c r="L3106" s="19">
        <f t="shared" ca="1" si="603"/>
        <v>103460.298625</v>
      </c>
      <c r="M3106" s="20">
        <f t="shared" si="604"/>
        <v>5000</v>
      </c>
      <c r="N3106" s="22">
        <f t="shared" si="605"/>
        <v>4800</v>
      </c>
      <c r="O3106" s="20">
        <f t="shared" si="605"/>
        <v>4608</v>
      </c>
      <c r="P3106" s="22">
        <f t="shared" si="605"/>
        <v>4423.68</v>
      </c>
      <c r="Q3106" s="20">
        <f t="shared" si="605"/>
        <v>4246.7328000000007</v>
      </c>
      <c r="R3106" s="21">
        <f t="shared" ca="1" si="606"/>
        <v>603355000</v>
      </c>
      <c r="S3106" s="22">
        <f t="shared" ca="1" si="607"/>
        <v>550259760</v>
      </c>
      <c r="T3106" s="21">
        <f t="shared" ca="1" si="608"/>
        <v>501836901.12</v>
      </c>
      <c r="U3106" s="22">
        <f t="shared" ca="1" si="609"/>
        <v>457675253.82144004</v>
      </c>
      <c r="V3106" s="21">
        <f t="shared" ca="1" si="610"/>
        <v>439368243.66858244</v>
      </c>
      <c r="W3106" s="23">
        <f t="shared" ca="1" si="611"/>
        <v>-149181156.06794024</v>
      </c>
    </row>
    <row r="3107" spans="6:23" x14ac:dyDescent="0.35">
      <c r="F3107" s="22">
        <v>3105</v>
      </c>
      <c r="G3107" s="22">
        <f t="shared" ca="1" si="600"/>
        <v>0.2190994868555296</v>
      </c>
      <c r="H3107" s="19">
        <f t="shared" ca="1" si="601"/>
        <v>116743</v>
      </c>
      <c r="I3107" s="22">
        <f t="shared" ca="1" si="602"/>
        <v>110905.85</v>
      </c>
      <c r="J3107" s="19">
        <f t="shared" ca="1" si="602"/>
        <v>105360.55750000001</v>
      </c>
      <c r="K3107" s="22">
        <f t="shared" ca="1" si="602"/>
        <v>100092.52962500001</v>
      </c>
      <c r="L3107" s="19">
        <f t="shared" ca="1" si="603"/>
        <v>100092.52962500001</v>
      </c>
      <c r="M3107" s="20">
        <f t="shared" si="604"/>
        <v>5000</v>
      </c>
      <c r="N3107" s="22">
        <f t="shared" si="605"/>
        <v>4800</v>
      </c>
      <c r="O3107" s="20">
        <f t="shared" si="605"/>
        <v>4608</v>
      </c>
      <c r="P3107" s="22">
        <f t="shared" si="605"/>
        <v>4423.68</v>
      </c>
      <c r="Q3107" s="20">
        <f t="shared" si="605"/>
        <v>4246.7328000000007</v>
      </c>
      <c r="R3107" s="21">
        <f t="shared" ca="1" si="606"/>
        <v>583715000</v>
      </c>
      <c r="S3107" s="22">
        <f t="shared" ca="1" si="607"/>
        <v>532348080</v>
      </c>
      <c r="T3107" s="21">
        <f t="shared" ca="1" si="608"/>
        <v>485501448.96000004</v>
      </c>
      <c r="U3107" s="22">
        <f t="shared" ca="1" si="609"/>
        <v>442777321.45152009</v>
      </c>
      <c r="V3107" s="21">
        <f t="shared" ca="1" si="610"/>
        <v>425066228.59345931</v>
      </c>
      <c r="W3107" s="23">
        <f t="shared" ca="1" si="611"/>
        <v>-206172615.64783192</v>
      </c>
    </row>
    <row r="3108" spans="6:23" x14ac:dyDescent="0.35">
      <c r="F3108" s="22">
        <v>3106</v>
      </c>
      <c r="G3108" s="22">
        <f t="shared" ca="1" si="600"/>
        <v>1.2707846459043548E-2</v>
      </c>
      <c r="H3108" s="19">
        <f t="shared" ca="1" si="601"/>
        <v>72949</v>
      </c>
      <c r="I3108" s="22">
        <f t="shared" ca="1" si="602"/>
        <v>69301.55</v>
      </c>
      <c r="J3108" s="19">
        <f t="shared" ca="1" si="602"/>
        <v>65836.472500000003</v>
      </c>
      <c r="K3108" s="22">
        <f t="shared" ca="1" si="602"/>
        <v>62544.648875000006</v>
      </c>
      <c r="L3108" s="19">
        <f t="shared" ca="1" si="603"/>
        <v>62544.648875000006</v>
      </c>
      <c r="M3108" s="20">
        <f t="shared" si="604"/>
        <v>5000</v>
      </c>
      <c r="N3108" s="22">
        <f t="shared" si="605"/>
        <v>4800</v>
      </c>
      <c r="O3108" s="20">
        <f t="shared" si="605"/>
        <v>4608</v>
      </c>
      <c r="P3108" s="22">
        <f t="shared" si="605"/>
        <v>4423.68</v>
      </c>
      <c r="Q3108" s="20">
        <f t="shared" si="605"/>
        <v>4246.7328000000007</v>
      </c>
      <c r="R3108" s="21">
        <f t="shared" ca="1" si="606"/>
        <v>364745000</v>
      </c>
      <c r="S3108" s="22">
        <f t="shared" ca="1" si="607"/>
        <v>332647440</v>
      </c>
      <c r="T3108" s="21">
        <f t="shared" ca="1" si="608"/>
        <v>303374465.28000003</v>
      </c>
      <c r="U3108" s="22">
        <f t="shared" ca="1" si="609"/>
        <v>276677512.33536005</v>
      </c>
      <c r="V3108" s="21">
        <f t="shared" ca="1" si="610"/>
        <v>265610411.84194568</v>
      </c>
      <c r="W3108" s="23">
        <f t="shared" ca="1" si="611"/>
        <v>-841580961.07598484</v>
      </c>
    </row>
    <row r="3109" spans="6:23" x14ac:dyDescent="0.35">
      <c r="F3109" s="22">
        <v>3107</v>
      </c>
      <c r="G3109" s="22">
        <f t="shared" ca="1" si="600"/>
        <v>0.62229238439785806</v>
      </c>
      <c r="H3109" s="19">
        <f t="shared" ca="1" si="601"/>
        <v>149345</v>
      </c>
      <c r="I3109" s="22">
        <f t="shared" ca="1" si="602"/>
        <v>141877.75</v>
      </c>
      <c r="J3109" s="19">
        <f t="shared" ca="1" si="602"/>
        <v>134783.86249999999</v>
      </c>
      <c r="K3109" s="22">
        <f t="shared" ca="1" si="602"/>
        <v>128044.66937499998</v>
      </c>
      <c r="L3109" s="19">
        <f t="shared" ca="1" si="603"/>
        <v>128044.66937499998</v>
      </c>
      <c r="M3109" s="20">
        <f t="shared" si="604"/>
        <v>5000</v>
      </c>
      <c r="N3109" s="22">
        <f t="shared" si="605"/>
        <v>4800</v>
      </c>
      <c r="O3109" s="20">
        <f t="shared" si="605"/>
        <v>4608</v>
      </c>
      <c r="P3109" s="22">
        <f t="shared" si="605"/>
        <v>4423.68</v>
      </c>
      <c r="Q3109" s="20">
        <f t="shared" si="605"/>
        <v>4246.7328000000007</v>
      </c>
      <c r="R3109" s="21">
        <f t="shared" ca="1" si="606"/>
        <v>746725000</v>
      </c>
      <c r="S3109" s="22">
        <f t="shared" ca="1" si="607"/>
        <v>681013200</v>
      </c>
      <c r="T3109" s="21">
        <f t="shared" ca="1" si="608"/>
        <v>621084038.39999998</v>
      </c>
      <c r="U3109" s="22">
        <f t="shared" ca="1" si="609"/>
        <v>566428643.02079999</v>
      </c>
      <c r="V3109" s="21">
        <f t="shared" ca="1" si="610"/>
        <v>543771497.299968</v>
      </c>
      <c r="W3109" s="23">
        <f t="shared" ca="1" si="611"/>
        <v>266850695.25431538</v>
      </c>
    </row>
    <row r="3110" spans="6:23" x14ac:dyDescent="0.35">
      <c r="F3110" s="22">
        <v>3108</v>
      </c>
      <c r="G3110" s="22">
        <f t="shared" ca="1" si="600"/>
        <v>0.61663616268538368</v>
      </c>
      <c r="H3110" s="19">
        <f t="shared" ca="1" si="601"/>
        <v>148900</v>
      </c>
      <c r="I3110" s="22">
        <f t="shared" ca="1" si="602"/>
        <v>141455</v>
      </c>
      <c r="J3110" s="19">
        <f t="shared" ca="1" si="602"/>
        <v>134382.25</v>
      </c>
      <c r="K3110" s="22">
        <f t="shared" ca="1" si="602"/>
        <v>127663.1375</v>
      </c>
      <c r="L3110" s="19">
        <f t="shared" ca="1" si="603"/>
        <v>127663.1375</v>
      </c>
      <c r="M3110" s="20">
        <f t="shared" si="604"/>
        <v>5000</v>
      </c>
      <c r="N3110" s="22">
        <f t="shared" si="605"/>
        <v>4800</v>
      </c>
      <c r="O3110" s="20">
        <f t="shared" si="605"/>
        <v>4608</v>
      </c>
      <c r="P3110" s="22">
        <f t="shared" si="605"/>
        <v>4423.68</v>
      </c>
      <c r="Q3110" s="20">
        <f t="shared" si="605"/>
        <v>4246.7328000000007</v>
      </c>
      <c r="R3110" s="21">
        <f t="shared" ca="1" si="606"/>
        <v>744500000</v>
      </c>
      <c r="S3110" s="22">
        <f t="shared" ca="1" si="607"/>
        <v>678984000</v>
      </c>
      <c r="T3110" s="21">
        <f t="shared" ca="1" si="608"/>
        <v>619233408</v>
      </c>
      <c r="U3110" s="22">
        <f t="shared" ca="1" si="609"/>
        <v>564740868.09600008</v>
      </c>
      <c r="V3110" s="21">
        <f t="shared" ca="1" si="610"/>
        <v>542151233.37216008</v>
      </c>
      <c r="W3110" s="23">
        <f t="shared" ca="1" si="611"/>
        <v>260394178.06667519</v>
      </c>
    </row>
    <row r="3111" spans="6:23" x14ac:dyDescent="0.35">
      <c r="F3111" s="22">
        <v>3109</v>
      </c>
      <c r="G3111" s="22">
        <f t="shared" ca="1" si="600"/>
        <v>0.76885297482863202</v>
      </c>
      <c r="H3111" s="19">
        <f t="shared" ca="1" si="601"/>
        <v>162052</v>
      </c>
      <c r="I3111" s="22">
        <f t="shared" ca="1" si="602"/>
        <v>153949.4</v>
      </c>
      <c r="J3111" s="19">
        <f t="shared" ca="1" si="602"/>
        <v>146251.93</v>
      </c>
      <c r="K3111" s="22">
        <f t="shared" ca="1" si="602"/>
        <v>138939.33350000001</v>
      </c>
      <c r="L3111" s="19">
        <f t="shared" ca="1" si="603"/>
        <v>138939.33350000001</v>
      </c>
      <c r="M3111" s="20">
        <f t="shared" si="604"/>
        <v>5000</v>
      </c>
      <c r="N3111" s="22">
        <f t="shared" si="605"/>
        <v>4800</v>
      </c>
      <c r="O3111" s="20">
        <f t="shared" si="605"/>
        <v>4608</v>
      </c>
      <c r="P3111" s="22">
        <f t="shared" si="605"/>
        <v>4423.68</v>
      </c>
      <c r="Q3111" s="20">
        <f t="shared" si="605"/>
        <v>4246.7328000000007</v>
      </c>
      <c r="R3111" s="21">
        <f t="shared" ca="1" si="606"/>
        <v>810260000</v>
      </c>
      <c r="S3111" s="22">
        <f t="shared" ca="1" si="607"/>
        <v>738957120</v>
      </c>
      <c r="T3111" s="21">
        <f t="shared" ca="1" si="608"/>
        <v>673928893.43999994</v>
      </c>
      <c r="U3111" s="22">
        <f t="shared" ca="1" si="609"/>
        <v>614623150.81728005</v>
      </c>
      <c r="V3111" s="21">
        <f t="shared" ca="1" si="610"/>
        <v>590038224.78458893</v>
      </c>
      <c r="W3111" s="23">
        <f t="shared" ca="1" si="611"/>
        <v>451216906.27307415</v>
      </c>
    </row>
    <row r="3112" spans="6:23" x14ac:dyDescent="0.35">
      <c r="F3112" s="22">
        <v>3110</v>
      </c>
      <c r="G3112" s="22">
        <f t="shared" ca="1" si="600"/>
        <v>0.97991853116896699</v>
      </c>
      <c r="H3112" s="19">
        <f t="shared" ca="1" si="601"/>
        <v>201562</v>
      </c>
      <c r="I3112" s="22">
        <f t="shared" ca="1" si="602"/>
        <v>191483.9</v>
      </c>
      <c r="J3112" s="19">
        <f t="shared" ca="1" si="602"/>
        <v>181909.70499999999</v>
      </c>
      <c r="K3112" s="22">
        <f t="shared" ca="1" si="602"/>
        <v>172814.21974999999</v>
      </c>
      <c r="L3112" s="19">
        <f t="shared" ca="1" si="603"/>
        <v>172814.21974999999</v>
      </c>
      <c r="M3112" s="20">
        <f t="shared" si="604"/>
        <v>5000</v>
      </c>
      <c r="N3112" s="22">
        <f t="shared" si="605"/>
        <v>4800</v>
      </c>
      <c r="O3112" s="20">
        <f t="shared" si="605"/>
        <v>4608</v>
      </c>
      <c r="P3112" s="22">
        <f t="shared" si="605"/>
        <v>4423.68</v>
      </c>
      <c r="Q3112" s="20">
        <f t="shared" si="605"/>
        <v>4246.7328000000007</v>
      </c>
      <c r="R3112" s="21">
        <f t="shared" ca="1" si="606"/>
        <v>1007810000</v>
      </c>
      <c r="S3112" s="22">
        <f t="shared" ca="1" si="607"/>
        <v>919122720</v>
      </c>
      <c r="T3112" s="21">
        <f t="shared" ca="1" si="608"/>
        <v>838239920.63999999</v>
      </c>
      <c r="U3112" s="22">
        <f t="shared" ca="1" si="609"/>
        <v>764474807.62368</v>
      </c>
      <c r="V3112" s="21">
        <f t="shared" ca="1" si="610"/>
        <v>733895815.31873286</v>
      </c>
      <c r="W3112" s="23">
        <f t="shared" ca="1" si="611"/>
        <v>1024468578.371223</v>
      </c>
    </row>
    <row r="3113" spans="6:23" x14ac:dyDescent="0.35">
      <c r="F3113" s="22">
        <v>3111</v>
      </c>
      <c r="G3113" s="22">
        <f t="shared" ca="1" si="600"/>
        <v>0.33285672159030377</v>
      </c>
      <c r="H3113" s="19">
        <f t="shared" ca="1" si="601"/>
        <v>127039</v>
      </c>
      <c r="I3113" s="22">
        <f t="shared" ca="1" si="602"/>
        <v>120687.05</v>
      </c>
      <c r="J3113" s="19">
        <f t="shared" ca="1" si="602"/>
        <v>114652.69750000001</v>
      </c>
      <c r="K3113" s="22">
        <f t="shared" ca="1" si="602"/>
        <v>108920.06262500001</v>
      </c>
      <c r="L3113" s="19">
        <f t="shared" ca="1" si="603"/>
        <v>108920.06262500001</v>
      </c>
      <c r="M3113" s="20">
        <f t="shared" si="604"/>
        <v>5000</v>
      </c>
      <c r="N3113" s="22">
        <f t="shared" si="605"/>
        <v>4800</v>
      </c>
      <c r="O3113" s="20">
        <f t="shared" si="605"/>
        <v>4608</v>
      </c>
      <c r="P3113" s="22">
        <f t="shared" si="605"/>
        <v>4423.68</v>
      </c>
      <c r="Q3113" s="20">
        <f t="shared" si="605"/>
        <v>4246.7328000000007</v>
      </c>
      <c r="R3113" s="21">
        <f t="shared" ca="1" si="606"/>
        <v>635195000</v>
      </c>
      <c r="S3113" s="22">
        <f t="shared" ca="1" si="607"/>
        <v>579297840</v>
      </c>
      <c r="T3113" s="21">
        <f t="shared" ca="1" si="608"/>
        <v>528319630.08000004</v>
      </c>
      <c r="U3113" s="22">
        <f t="shared" ca="1" si="609"/>
        <v>481827502.63296008</v>
      </c>
      <c r="V3113" s="21">
        <f t="shared" ca="1" si="610"/>
        <v>462554402.52764171</v>
      </c>
      <c r="W3113" s="23">
        <f t="shared" ca="1" si="611"/>
        <v>-56787669.661435366</v>
      </c>
    </row>
    <row r="3114" spans="6:23" x14ac:dyDescent="0.35">
      <c r="F3114" s="22">
        <v>3112</v>
      </c>
      <c r="G3114" s="22">
        <f t="shared" ca="1" si="600"/>
        <v>0.24529303001506075</v>
      </c>
      <c r="H3114" s="19">
        <f t="shared" ca="1" si="601"/>
        <v>119319</v>
      </c>
      <c r="I3114" s="22">
        <f t="shared" ca="1" si="602"/>
        <v>113353.05</v>
      </c>
      <c r="J3114" s="19">
        <f t="shared" ca="1" si="602"/>
        <v>107685.39750000001</v>
      </c>
      <c r="K3114" s="22">
        <f t="shared" ca="1" si="602"/>
        <v>102301.12762500001</v>
      </c>
      <c r="L3114" s="19">
        <f t="shared" ca="1" si="603"/>
        <v>102301.12762500001</v>
      </c>
      <c r="M3114" s="20">
        <f t="shared" si="604"/>
        <v>5000</v>
      </c>
      <c r="N3114" s="22">
        <f t="shared" si="605"/>
        <v>4800</v>
      </c>
      <c r="O3114" s="20">
        <f t="shared" si="605"/>
        <v>4608</v>
      </c>
      <c r="P3114" s="22">
        <f t="shared" si="605"/>
        <v>4423.68</v>
      </c>
      <c r="Q3114" s="20">
        <f t="shared" si="605"/>
        <v>4246.7328000000007</v>
      </c>
      <c r="R3114" s="21">
        <f t="shared" ca="1" si="606"/>
        <v>596595000</v>
      </c>
      <c r="S3114" s="22">
        <f t="shared" ca="1" si="607"/>
        <v>544094640</v>
      </c>
      <c r="T3114" s="21">
        <f t="shared" ca="1" si="608"/>
        <v>496214311.68000001</v>
      </c>
      <c r="U3114" s="22">
        <f t="shared" ca="1" si="609"/>
        <v>452547452.25216007</v>
      </c>
      <c r="V3114" s="21">
        <f t="shared" ca="1" si="610"/>
        <v>434445554.16207373</v>
      </c>
      <c r="W3114" s="23">
        <f t="shared" ca="1" si="611"/>
        <v>-168797361.09645677</v>
      </c>
    </row>
    <row r="3115" spans="6:23" x14ac:dyDescent="0.35">
      <c r="F3115" s="22">
        <v>3113</v>
      </c>
      <c r="G3115" s="22">
        <f t="shared" ca="1" si="600"/>
        <v>0.98468019690168218</v>
      </c>
      <c r="H3115" s="19">
        <f t="shared" ca="1" si="601"/>
        <v>204852</v>
      </c>
      <c r="I3115" s="22">
        <f t="shared" ca="1" si="602"/>
        <v>194609.4</v>
      </c>
      <c r="J3115" s="19">
        <f t="shared" ca="1" si="602"/>
        <v>184878.93</v>
      </c>
      <c r="K3115" s="22">
        <f t="shared" ca="1" si="602"/>
        <v>175634.9835</v>
      </c>
      <c r="L3115" s="19">
        <f t="shared" ca="1" si="603"/>
        <v>175634.9835</v>
      </c>
      <c r="M3115" s="20">
        <f t="shared" si="604"/>
        <v>5000</v>
      </c>
      <c r="N3115" s="22">
        <f t="shared" si="605"/>
        <v>4800</v>
      </c>
      <c r="O3115" s="20">
        <f t="shared" si="605"/>
        <v>4608</v>
      </c>
      <c r="P3115" s="22">
        <f t="shared" si="605"/>
        <v>4423.68</v>
      </c>
      <c r="Q3115" s="20">
        <f t="shared" si="605"/>
        <v>4246.7328000000007</v>
      </c>
      <c r="R3115" s="21">
        <f t="shared" ca="1" si="606"/>
        <v>1024260000</v>
      </c>
      <c r="S3115" s="22">
        <f t="shared" ca="1" si="607"/>
        <v>934125120</v>
      </c>
      <c r="T3115" s="21">
        <f t="shared" ca="1" si="608"/>
        <v>851922109.43999994</v>
      </c>
      <c r="U3115" s="22">
        <f t="shared" ca="1" si="609"/>
        <v>776952963.80928004</v>
      </c>
      <c r="V3115" s="21">
        <f t="shared" ca="1" si="610"/>
        <v>745874845.25690889</v>
      </c>
      <c r="W3115" s="23">
        <f t="shared" ca="1" si="611"/>
        <v>1072203278.4775991</v>
      </c>
    </row>
    <row r="3116" spans="6:23" x14ac:dyDescent="0.35">
      <c r="F3116" s="22">
        <v>3114</v>
      </c>
      <c r="G3116" s="22">
        <f t="shared" ca="1" si="600"/>
        <v>0.59939209921849779</v>
      </c>
      <c r="H3116" s="19">
        <f t="shared" ca="1" si="601"/>
        <v>147553</v>
      </c>
      <c r="I3116" s="22">
        <f t="shared" ca="1" si="602"/>
        <v>140175.35</v>
      </c>
      <c r="J3116" s="19">
        <f t="shared" ca="1" si="602"/>
        <v>133166.58250000002</v>
      </c>
      <c r="K3116" s="22">
        <f t="shared" ca="1" si="602"/>
        <v>126508.25337500001</v>
      </c>
      <c r="L3116" s="19">
        <f t="shared" ca="1" si="603"/>
        <v>126508.25337500001</v>
      </c>
      <c r="M3116" s="20">
        <f t="shared" si="604"/>
        <v>5000</v>
      </c>
      <c r="N3116" s="22">
        <f t="shared" si="605"/>
        <v>4800</v>
      </c>
      <c r="O3116" s="20">
        <f t="shared" si="605"/>
        <v>4608</v>
      </c>
      <c r="P3116" s="22">
        <f t="shared" si="605"/>
        <v>4423.68</v>
      </c>
      <c r="Q3116" s="20">
        <f t="shared" si="605"/>
        <v>4246.7328000000007</v>
      </c>
      <c r="R3116" s="21">
        <f t="shared" ca="1" si="606"/>
        <v>737765000</v>
      </c>
      <c r="S3116" s="22">
        <f t="shared" ca="1" si="607"/>
        <v>672841680</v>
      </c>
      <c r="T3116" s="21">
        <f t="shared" ca="1" si="608"/>
        <v>613631612.16000009</v>
      </c>
      <c r="U3116" s="22">
        <f t="shared" ca="1" si="609"/>
        <v>559632030.28992009</v>
      </c>
      <c r="V3116" s="21">
        <f t="shared" ca="1" si="610"/>
        <v>537246749.07832336</v>
      </c>
      <c r="W3116" s="23">
        <f t="shared" ca="1" si="611"/>
        <v>240850518.17509794</v>
      </c>
    </row>
    <row r="3117" spans="6:23" x14ac:dyDescent="0.35">
      <c r="F3117" s="22">
        <v>3115</v>
      </c>
      <c r="G3117" s="22">
        <f t="shared" ca="1" si="600"/>
        <v>1.8177355085792768E-2</v>
      </c>
      <c r="H3117" s="19">
        <f t="shared" ca="1" si="601"/>
        <v>77212</v>
      </c>
      <c r="I3117" s="22">
        <f t="shared" ca="1" si="602"/>
        <v>73351.399999999994</v>
      </c>
      <c r="J3117" s="19">
        <f t="shared" ca="1" si="602"/>
        <v>69683.829999999987</v>
      </c>
      <c r="K3117" s="22">
        <f t="shared" ca="1" si="602"/>
        <v>66199.638499999986</v>
      </c>
      <c r="L3117" s="19">
        <f t="shared" ca="1" si="603"/>
        <v>66199.638499999986</v>
      </c>
      <c r="M3117" s="20">
        <f t="shared" si="604"/>
        <v>5000</v>
      </c>
      <c r="N3117" s="22">
        <f t="shared" si="605"/>
        <v>4800</v>
      </c>
      <c r="O3117" s="20">
        <f t="shared" si="605"/>
        <v>4608</v>
      </c>
      <c r="P3117" s="22">
        <f t="shared" si="605"/>
        <v>4423.68</v>
      </c>
      <c r="Q3117" s="20">
        <f t="shared" si="605"/>
        <v>4246.7328000000007</v>
      </c>
      <c r="R3117" s="21">
        <f t="shared" ca="1" si="606"/>
        <v>386060000</v>
      </c>
      <c r="S3117" s="22">
        <f t="shared" ca="1" si="607"/>
        <v>352086720</v>
      </c>
      <c r="T3117" s="21">
        <f t="shared" ca="1" si="608"/>
        <v>321103088.63999993</v>
      </c>
      <c r="U3117" s="22">
        <f t="shared" ca="1" si="609"/>
        <v>292846016.83967996</v>
      </c>
      <c r="V3117" s="21">
        <f t="shared" ca="1" si="610"/>
        <v>281132176.16609281</v>
      </c>
      <c r="W3117" s="23">
        <f t="shared" ca="1" si="611"/>
        <v>-779728977.32112789</v>
      </c>
    </row>
    <row r="3118" spans="6:23" x14ac:dyDescent="0.35">
      <c r="F3118" s="22">
        <v>3116</v>
      </c>
      <c r="G3118" s="22">
        <f t="shared" ca="1" si="600"/>
        <v>0.80982434733952413</v>
      </c>
      <c r="H3118" s="19">
        <f t="shared" ca="1" si="601"/>
        <v>166317</v>
      </c>
      <c r="I3118" s="22">
        <f t="shared" ca="1" si="602"/>
        <v>158001.15</v>
      </c>
      <c r="J3118" s="19">
        <f t="shared" ca="1" si="602"/>
        <v>150101.0925</v>
      </c>
      <c r="K3118" s="22">
        <f t="shared" ca="1" si="602"/>
        <v>142596.03787500001</v>
      </c>
      <c r="L3118" s="19">
        <f t="shared" ca="1" si="603"/>
        <v>142596.03787500001</v>
      </c>
      <c r="M3118" s="20">
        <f t="shared" si="604"/>
        <v>5000</v>
      </c>
      <c r="N3118" s="22">
        <f t="shared" si="605"/>
        <v>4800</v>
      </c>
      <c r="O3118" s="20">
        <f t="shared" si="605"/>
        <v>4608</v>
      </c>
      <c r="P3118" s="22">
        <f t="shared" si="605"/>
        <v>4423.68</v>
      </c>
      <c r="Q3118" s="20">
        <f t="shared" si="605"/>
        <v>4246.7328000000007</v>
      </c>
      <c r="R3118" s="21">
        <f t="shared" ca="1" si="606"/>
        <v>831585000</v>
      </c>
      <c r="S3118" s="22">
        <f t="shared" ca="1" si="607"/>
        <v>758405520</v>
      </c>
      <c r="T3118" s="21">
        <f t="shared" ca="1" si="608"/>
        <v>691665834.24000001</v>
      </c>
      <c r="U3118" s="22">
        <f t="shared" ca="1" si="609"/>
        <v>630799240.8268801</v>
      </c>
      <c r="V3118" s="21">
        <f t="shared" ca="1" si="610"/>
        <v>605567271.19380498</v>
      </c>
      <c r="W3118" s="23">
        <f t="shared" ca="1" si="611"/>
        <v>513097908.08270741</v>
      </c>
    </row>
    <row r="3119" spans="6:23" x14ac:dyDescent="0.35">
      <c r="F3119" s="22">
        <v>3117</v>
      </c>
      <c r="G3119" s="22">
        <f t="shared" ca="1" si="600"/>
        <v>0.84044267847522358</v>
      </c>
      <c r="H3119" s="19">
        <f t="shared" ca="1" si="601"/>
        <v>169888</v>
      </c>
      <c r="I3119" s="22">
        <f t="shared" ca="1" si="602"/>
        <v>161393.60000000001</v>
      </c>
      <c r="J3119" s="19">
        <f t="shared" ca="1" si="602"/>
        <v>153323.92000000001</v>
      </c>
      <c r="K3119" s="22">
        <f t="shared" ca="1" si="602"/>
        <v>145657.72400000002</v>
      </c>
      <c r="L3119" s="19">
        <f t="shared" ca="1" si="603"/>
        <v>145657.72400000002</v>
      </c>
      <c r="M3119" s="20">
        <f t="shared" si="604"/>
        <v>5000</v>
      </c>
      <c r="N3119" s="22">
        <f t="shared" si="605"/>
        <v>4800</v>
      </c>
      <c r="O3119" s="20">
        <f t="shared" si="605"/>
        <v>4608</v>
      </c>
      <c r="P3119" s="22">
        <f t="shared" si="605"/>
        <v>4423.68</v>
      </c>
      <c r="Q3119" s="20">
        <f t="shared" si="605"/>
        <v>4246.7328000000007</v>
      </c>
      <c r="R3119" s="21">
        <f t="shared" ca="1" si="606"/>
        <v>849440000</v>
      </c>
      <c r="S3119" s="22">
        <f t="shared" ca="1" si="607"/>
        <v>774689280</v>
      </c>
      <c r="T3119" s="21">
        <f t="shared" ca="1" si="608"/>
        <v>706516623.36000001</v>
      </c>
      <c r="U3119" s="22">
        <f t="shared" ca="1" si="609"/>
        <v>644343160.50432014</v>
      </c>
      <c r="V3119" s="21">
        <f t="shared" ca="1" si="610"/>
        <v>618569434.08414733</v>
      </c>
      <c r="W3119" s="23">
        <f t="shared" ca="1" si="611"/>
        <v>564909644.88509893</v>
      </c>
    </row>
    <row r="3120" spans="6:23" x14ac:dyDescent="0.35">
      <c r="F3120" s="22">
        <v>3118</v>
      </c>
      <c r="G3120" s="22">
        <f t="shared" ca="1" si="600"/>
        <v>0.80618567078147529</v>
      </c>
      <c r="H3120" s="19">
        <f t="shared" ca="1" si="601"/>
        <v>165918</v>
      </c>
      <c r="I3120" s="22">
        <f t="shared" ca="1" si="602"/>
        <v>157622.1</v>
      </c>
      <c r="J3120" s="19">
        <f t="shared" ca="1" si="602"/>
        <v>149740.995</v>
      </c>
      <c r="K3120" s="22">
        <f t="shared" ca="1" si="602"/>
        <v>142253.94524999999</v>
      </c>
      <c r="L3120" s="19">
        <f t="shared" ca="1" si="603"/>
        <v>142253.94524999999</v>
      </c>
      <c r="M3120" s="20">
        <f t="shared" si="604"/>
        <v>5000</v>
      </c>
      <c r="N3120" s="22">
        <f t="shared" si="605"/>
        <v>4800</v>
      </c>
      <c r="O3120" s="20">
        <f t="shared" si="605"/>
        <v>4608</v>
      </c>
      <c r="P3120" s="22">
        <f t="shared" si="605"/>
        <v>4423.68</v>
      </c>
      <c r="Q3120" s="20">
        <f t="shared" si="605"/>
        <v>4246.7328000000007</v>
      </c>
      <c r="R3120" s="21">
        <f t="shared" ca="1" si="606"/>
        <v>829590000</v>
      </c>
      <c r="S3120" s="22">
        <f t="shared" ca="1" si="607"/>
        <v>756586080</v>
      </c>
      <c r="T3120" s="21">
        <f t="shared" ca="1" si="608"/>
        <v>690006504.96000004</v>
      </c>
      <c r="U3120" s="22">
        <f t="shared" ca="1" si="609"/>
        <v>629285932.52351999</v>
      </c>
      <c r="V3120" s="21">
        <f t="shared" ca="1" si="610"/>
        <v>604114495.22257924</v>
      </c>
      <c r="W3120" s="23">
        <f t="shared" ca="1" si="611"/>
        <v>507308806.15491295</v>
      </c>
    </row>
    <row r="3121" spans="6:23" x14ac:dyDescent="0.35">
      <c r="F3121" s="22">
        <v>3119</v>
      </c>
      <c r="G3121" s="22">
        <f t="shared" ca="1" si="600"/>
        <v>0.67462977533947477</v>
      </c>
      <c r="H3121" s="19">
        <f t="shared" ca="1" si="601"/>
        <v>153582</v>
      </c>
      <c r="I3121" s="22">
        <f t="shared" ca="1" si="602"/>
        <v>145902.9</v>
      </c>
      <c r="J3121" s="19">
        <f t="shared" ca="1" si="602"/>
        <v>138607.755</v>
      </c>
      <c r="K3121" s="22">
        <f t="shared" ca="1" si="602"/>
        <v>131677.36725000001</v>
      </c>
      <c r="L3121" s="19">
        <f t="shared" ca="1" si="603"/>
        <v>131677.36725000001</v>
      </c>
      <c r="M3121" s="20">
        <f t="shared" si="604"/>
        <v>5000</v>
      </c>
      <c r="N3121" s="22">
        <f t="shared" si="605"/>
        <v>4800</v>
      </c>
      <c r="O3121" s="20">
        <f t="shared" si="605"/>
        <v>4608</v>
      </c>
      <c r="P3121" s="22">
        <f t="shared" si="605"/>
        <v>4423.68</v>
      </c>
      <c r="Q3121" s="20">
        <f t="shared" si="605"/>
        <v>4246.7328000000007</v>
      </c>
      <c r="R3121" s="21">
        <f t="shared" ca="1" si="606"/>
        <v>767910000</v>
      </c>
      <c r="S3121" s="22">
        <f t="shared" ca="1" si="607"/>
        <v>700333920</v>
      </c>
      <c r="T3121" s="21">
        <f t="shared" ca="1" si="608"/>
        <v>638704535.03999996</v>
      </c>
      <c r="U3121" s="22">
        <f t="shared" ca="1" si="609"/>
        <v>582498535.95648003</v>
      </c>
      <c r="V3121" s="21">
        <f t="shared" ca="1" si="610"/>
        <v>559198594.5182209</v>
      </c>
      <c r="W3121" s="23">
        <f t="shared" ca="1" si="611"/>
        <v>328325444.29708576</v>
      </c>
    </row>
    <row r="3122" spans="6:23" x14ac:dyDescent="0.35">
      <c r="F3122" s="22">
        <v>3120</v>
      </c>
      <c r="G3122" s="22">
        <f t="shared" ca="1" si="600"/>
        <v>0.8221177758316961</v>
      </c>
      <c r="H3122" s="19">
        <f t="shared" ca="1" si="601"/>
        <v>167704</v>
      </c>
      <c r="I3122" s="22">
        <f t="shared" ca="1" si="602"/>
        <v>159318.79999999999</v>
      </c>
      <c r="J3122" s="19">
        <f t="shared" ca="1" si="602"/>
        <v>151352.85999999999</v>
      </c>
      <c r="K3122" s="22">
        <f t="shared" ca="1" si="602"/>
        <v>143785.21699999998</v>
      </c>
      <c r="L3122" s="19">
        <f t="shared" ca="1" si="603"/>
        <v>143785.21699999998</v>
      </c>
      <c r="M3122" s="20">
        <f t="shared" si="604"/>
        <v>5000</v>
      </c>
      <c r="N3122" s="22">
        <f t="shared" si="605"/>
        <v>4800</v>
      </c>
      <c r="O3122" s="20">
        <f t="shared" si="605"/>
        <v>4608</v>
      </c>
      <c r="P3122" s="22">
        <f t="shared" si="605"/>
        <v>4423.68</v>
      </c>
      <c r="Q3122" s="20">
        <f t="shared" si="605"/>
        <v>4246.7328000000007</v>
      </c>
      <c r="R3122" s="21">
        <f t="shared" ca="1" si="606"/>
        <v>838520000</v>
      </c>
      <c r="S3122" s="22">
        <f t="shared" ca="1" si="607"/>
        <v>764730240</v>
      </c>
      <c r="T3122" s="21">
        <f t="shared" ca="1" si="608"/>
        <v>697433978.87999988</v>
      </c>
      <c r="U3122" s="22">
        <f t="shared" ca="1" si="609"/>
        <v>636059788.73855996</v>
      </c>
      <c r="V3122" s="21">
        <f t="shared" ca="1" si="610"/>
        <v>610617397.18901753</v>
      </c>
      <c r="W3122" s="23">
        <f t="shared" ca="1" si="611"/>
        <v>533221929.06980228</v>
      </c>
    </row>
    <row r="3123" spans="6:23" x14ac:dyDescent="0.35">
      <c r="F3123" s="22">
        <v>3121</v>
      </c>
      <c r="G3123" s="22">
        <f t="shared" ca="1" si="600"/>
        <v>0.96093036318617819</v>
      </c>
      <c r="H3123" s="19">
        <f t="shared" ca="1" si="601"/>
        <v>192848</v>
      </c>
      <c r="I3123" s="22">
        <f t="shared" ca="1" si="602"/>
        <v>183205.6</v>
      </c>
      <c r="J3123" s="19">
        <f t="shared" ca="1" si="602"/>
        <v>174045.32</v>
      </c>
      <c r="K3123" s="22">
        <f t="shared" ca="1" si="602"/>
        <v>165343.054</v>
      </c>
      <c r="L3123" s="19">
        <f t="shared" ca="1" si="603"/>
        <v>165343.054</v>
      </c>
      <c r="M3123" s="20">
        <f t="shared" si="604"/>
        <v>5000</v>
      </c>
      <c r="N3123" s="22">
        <f t="shared" si="605"/>
        <v>4800</v>
      </c>
      <c r="O3123" s="20">
        <f t="shared" si="605"/>
        <v>4608</v>
      </c>
      <c r="P3123" s="22">
        <f t="shared" si="605"/>
        <v>4423.68</v>
      </c>
      <c r="Q3123" s="20">
        <f t="shared" si="605"/>
        <v>4246.7328000000007</v>
      </c>
      <c r="R3123" s="21">
        <f t="shared" ca="1" si="606"/>
        <v>964240000</v>
      </c>
      <c r="S3123" s="22">
        <f t="shared" ca="1" si="607"/>
        <v>879386880</v>
      </c>
      <c r="T3123" s="21">
        <f t="shared" ca="1" si="608"/>
        <v>802000834.56000006</v>
      </c>
      <c r="U3123" s="22">
        <f t="shared" ca="1" si="609"/>
        <v>731424761.11872005</v>
      </c>
      <c r="V3123" s="21">
        <f t="shared" ca="1" si="610"/>
        <v>702167770.6739713</v>
      </c>
      <c r="W3123" s="23">
        <f t="shared" ca="1" si="611"/>
        <v>898036913.71257257</v>
      </c>
    </row>
    <row r="3124" spans="6:23" x14ac:dyDescent="0.35">
      <c r="F3124" s="22">
        <v>3122</v>
      </c>
      <c r="G3124" s="22">
        <f t="shared" ca="1" si="600"/>
        <v>0.14792972391473136</v>
      </c>
      <c r="H3124" s="19">
        <f t="shared" ca="1" si="601"/>
        <v>108639</v>
      </c>
      <c r="I3124" s="22">
        <f t="shared" ca="1" si="602"/>
        <v>103207.05</v>
      </c>
      <c r="J3124" s="19">
        <f t="shared" ca="1" si="602"/>
        <v>98046.697500000009</v>
      </c>
      <c r="K3124" s="22">
        <f t="shared" ca="1" si="602"/>
        <v>93144.362625000009</v>
      </c>
      <c r="L3124" s="19">
        <f t="shared" ca="1" si="603"/>
        <v>93144.362625000009</v>
      </c>
      <c r="M3124" s="20">
        <f t="shared" si="604"/>
        <v>5000</v>
      </c>
      <c r="N3124" s="22">
        <f t="shared" si="605"/>
        <v>4800</v>
      </c>
      <c r="O3124" s="20">
        <f t="shared" si="605"/>
        <v>4608</v>
      </c>
      <c r="P3124" s="22">
        <f t="shared" si="605"/>
        <v>4423.68</v>
      </c>
      <c r="Q3124" s="20">
        <f t="shared" si="605"/>
        <v>4246.7328000000007</v>
      </c>
      <c r="R3124" s="21">
        <f t="shared" ca="1" si="606"/>
        <v>543195000</v>
      </c>
      <c r="S3124" s="22">
        <f t="shared" ca="1" si="607"/>
        <v>495393840</v>
      </c>
      <c r="T3124" s="21">
        <f t="shared" ca="1" si="608"/>
        <v>451799182.08000004</v>
      </c>
      <c r="U3124" s="22">
        <f t="shared" ca="1" si="609"/>
        <v>412040854.05696005</v>
      </c>
      <c r="V3124" s="21">
        <f t="shared" ca="1" si="610"/>
        <v>395559219.89468169</v>
      </c>
      <c r="W3124" s="23">
        <f t="shared" ca="1" si="611"/>
        <v>-323753773.59982896</v>
      </c>
    </row>
    <row r="3125" spans="6:23" x14ac:dyDescent="0.35">
      <c r="F3125" s="22">
        <v>3123</v>
      </c>
      <c r="G3125" s="22">
        <f t="shared" ca="1" si="600"/>
        <v>0.77969072333308831</v>
      </c>
      <c r="H3125" s="19">
        <f t="shared" ca="1" si="601"/>
        <v>163134</v>
      </c>
      <c r="I3125" s="22">
        <f t="shared" ca="1" si="602"/>
        <v>154977.29999999999</v>
      </c>
      <c r="J3125" s="19">
        <f t="shared" ca="1" si="602"/>
        <v>147228.435</v>
      </c>
      <c r="K3125" s="22">
        <f t="shared" ca="1" si="602"/>
        <v>139867.01324999999</v>
      </c>
      <c r="L3125" s="19">
        <f t="shared" ca="1" si="603"/>
        <v>139867.01324999999</v>
      </c>
      <c r="M3125" s="20">
        <f t="shared" si="604"/>
        <v>5000</v>
      </c>
      <c r="N3125" s="22">
        <f t="shared" si="605"/>
        <v>4800</v>
      </c>
      <c r="O3125" s="20">
        <f t="shared" si="605"/>
        <v>4608</v>
      </c>
      <c r="P3125" s="22">
        <f t="shared" si="605"/>
        <v>4423.68</v>
      </c>
      <c r="Q3125" s="20">
        <f t="shared" si="605"/>
        <v>4246.7328000000007</v>
      </c>
      <c r="R3125" s="21">
        <f t="shared" ca="1" si="606"/>
        <v>815670000</v>
      </c>
      <c r="S3125" s="22">
        <f t="shared" ca="1" si="607"/>
        <v>743891040</v>
      </c>
      <c r="T3125" s="21">
        <f t="shared" ca="1" si="608"/>
        <v>678428628.48000002</v>
      </c>
      <c r="U3125" s="22">
        <f t="shared" ca="1" si="609"/>
        <v>618726909.17375994</v>
      </c>
      <c r="V3125" s="21">
        <f t="shared" ca="1" si="610"/>
        <v>593977832.80680966</v>
      </c>
      <c r="W3125" s="23">
        <f t="shared" ca="1" si="611"/>
        <v>466915673.90684271</v>
      </c>
    </row>
    <row r="3126" spans="6:23" x14ac:dyDescent="0.35">
      <c r="F3126" s="22">
        <v>3124</v>
      </c>
      <c r="G3126" s="22">
        <f t="shared" ca="1" si="600"/>
        <v>0.54045311693336551</v>
      </c>
      <c r="H3126" s="19">
        <f t="shared" ca="1" si="601"/>
        <v>143047</v>
      </c>
      <c r="I3126" s="22">
        <f t="shared" ca="1" si="602"/>
        <v>135894.65</v>
      </c>
      <c r="J3126" s="19">
        <f t="shared" ca="1" si="602"/>
        <v>129099.9175</v>
      </c>
      <c r="K3126" s="22">
        <f t="shared" ca="1" si="602"/>
        <v>122644.92162499999</v>
      </c>
      <c r="L3126" s="19">
        <f t="shared" ca="1" si="603"/>
        <v>122644.92162499999</v>
      </c>
      <c r="M3126" s="20">
        <f t="shared" si="604"/>
        <v>5000</v>
      </c>
      <c r="N3126" s="22">
        <f t="shared" si="605"/>
        <v>4800</v>
      </c>
      <c r="O3126" s="20">
        <f t="shared" si="605"/>
        <v>4608</v>
      </c>
      <c r="P3126" s="22">
        <f t="shared" si="605"/>
        <v>4423.68</v>
      </c>
      <c r="Q3126" s="20">
        <f t="shared" si="605"/>
        <v>4246.7328000000007</v>
      </c>
      <c r="R3126" s="21">
        <f t="shared" ca="1" si="606"/>
        <v>715235000</v>
      </c>
      <c r="S3126" s="22">
        <f t="shared" ca="1" si="607"/>
        <v>652294320</v>
      </c>
      <c r="T3126" s="21">
        <f t="shared" ca="1" si="608"/>
        <v>594892419.84000003</v>
      </c>
      <c r="U3126" s="22">
        <f t="shared" ca="1" si="609"/>
        <v>542541886.89407992</v>
      </c>
      <c r="V3126" s="21">
        <f t="shared" ca="1" si="610"/>
        <v>520840211.41831684</v>
      </c>
      <c r="W3126" s="23">
        <f t="shared" ca="1" si="611"/>
        <v>175472840.7649672</v>
      </c>
    </row>
    <row r="3127" spans="6:23" x14ac:dyDescent="0.35">
      <c r="F3127" s="22">
        <v>3125</v>
      </c>
      <c r="G3127" s="22">
        <f t="shared" ca="1" si="600"/>
        <v>1.1564201212170055E-2</v>
      </c>
      <c r="H3127" s="19">
        <f t="shared" ca="1" si="601"/>
        <v>71861</v>
      </c>
      <c r="I3127" s="22">
        <f t="shared" ca="1" si="602"/>
        <v>68267.95</v>
      </c>
      <c r="J3127" s="19">
        <f t="shared" ca="1" si="602"/>
        <v>64854.552499999998</v>
      </c>
      <c r="K3127" s="22">
        <f t="shared" ca="1" si="602"/>
        <v>61611.824874999998</v>
      </c>
      <c r="L3127" s="19">
        <f t="shared" ca="1" si="603"/>
        <v>61611.824874999998</v>
      </c>
      <c r="M3127" s="20">
        <f t="shared" si="604"/>
        <v>5000</v>
      </c>
      <c r="N3127" s="22">
        <f t="shared" si="605"/>
        <v>4800</v>
      </c>
      <c r="O3127" s="20">
        <f t="shared" si="605"/>
        <v>4608</v>
      </c>
      <c r="P3127" s="22">
        <f t="shared" si="605"/>
        <v>4423.68</v>
      </c>
      <c r="Q3127" s="20">
        <f t="shared" si="605"/>
        <v>4246.7328000000007</v>
      </c>
      <c r="R3127" s="21">
        <f t="shared" ca="1" si="606"/>
        <v>359305000</v>
      </c>
      <c r="S3127" s="22">
        <f t="shared" ca="1" si="607"/>
        <v>327686160</v>
      </c>
      <c r="T3127" s="21">
        <f t="shared" ca="1" si="608"/>
        <v>298849777.92000002</v>
      </c>
      <c r="U3127" s="22">
        <f t="shared" ca="1" si="609"/>
        <v>272550997.46303999</v>
      </c>
      <c r="V3127" s="21">
        <f t="shared" ca="1" si="610"/>
        <v>261648957.56451842</v>
      </c>
      <c r="W3127" s="23">
        <f t="shared" ca="1" si="611"/>
        <v>-857366782.87408113</v>
      </c>
    </row>
    <row r="3128" spans="6:23" x14ac:dyDescent="0.35">
      <c r="F3128" s="22">
        <v>3126</v>
      </c>
      <c r="G3128" s="22">
        <f t="shared" ca="1" si="600"/>
        <v>0.36209115114377943</v>
      </c>
      <c r="H3128" s="19">
        <f t="shared" ca="1" si="601"/>
        <v>129414</v>
      </c>
      <c r="I3128" s="22">
        <f t="shared" ca="1" si="602"/>
        <v>122943.3</v>
      </c>
      <c r="J3128" s="19">
        <f t="shared" ca="1" si="602"/>
        <v>116796.13500000001</v>
      </c>
      <c r="K3128" s="22">
        <f t="shared" ca="1" si="602"/>
        <v>110956.32825000001</v>
      </c>
      <c r="L3128" s="19">
        <f t="shared" ca="1" si="603"/>
        <v>110956.32825000001</v>
      </c>
      <c r="M3128" s="20">
        <f t="shared" si="604"/>
        <v>5000</v>
      </c>
      <c r="N3128" s="22">
        <f t="shared" si="605"/>
        <v>4800</v>
      </c>
      <c r="O3128" s="20">
        <f t="shared" si="605"/>
        <v>4608</v>
      </c>
      <c r="P3128" s="22">
        <f t="shared" si="605"/>
        <v>4423.68</v>
      </c>
      <c r="Q3128" s="20">
        <f t="shared" si="605"/>
        <v>4246.7328000000007</v>
      </c>
      <c r="R3128" s="21">
        <f t="shared" ca="1" si="606"/>
        <v>647070000</v>
      </c>
      <c r="S3128" s="22">
        <f t="shared" ca="1" si="607"/>
        <v>590127840</v>
      </c>
      <c r="T3128" s="21">
        <f t="shared" ca="1" si="608"/>
        <v>538196590.08000004</v>
      </c>
      <c r="U3128" s="22">
        <f t="shared" ca="1" si="609"/>
        <v>490835290.15296006</v>
      </c>
      <c r="V3128" s="21">
        <f t="shared" ca="1" si="610"/>
        <v>471201878.54684168</v>
      </c>
      <c r="W3128" s="23">
        <f t="shared" ca="1" si="611"/>
        <v>-22328729.615039349</v>
      </c>
    </row>
    <row r="3129" spans="6:23" x14ac:dyDescent="0.35">
      <c r="F3129" s="22">
        <v>3127</v>
      </c>
      <c r="G3129" s="22">
        <f t="shared" ca="1" si="600"/>
        <v>0.10375096308897414</v>
      </c>
      <c r="H3129" s="19">
        <f t="shared" ca="1" si="601"/>
        <v>102186</v>
      </c>
      <c r="I3129" s="22">
        <f t="shared" ca="1" si="602"/>
        <v>97076.7</v>
      </c>
      <c r="J3129" s="19">
        <f t="shared" ca="1" si="602"/>
        <v>92222.864999999991</v>
      </c>
      <c r="K3129" s="22">
        <f t="shared" ca="1" si="602"/>
        <v>87611.721749999997</v>
      </c>
      <c r="L3129" s="19">
        <f t="shared" ca="1" si="603"/>
        <v>87611.721749999997</v>
      </c>
      <c r="M3129" s="20">
        <f t="shared" si="604"/>
        <v>5000</v>
      </c>
      <c r="N3129" s="22">
        <f t="shared" si="605"/>
        <v>4800</v>
      </c>
      <c r="O3129" s="20">
        <f t="shared" si="605"/>
        <v>4608</v>
      </c>
      <c r="P3129" s="22">
        <f t="shared" si="605"/>
        <v>4423.68</v>
      </c>
      <c r="Q3129" s="20">
        <f t="shared" si="605"/>
        <v>4246.7328000000007</v>
      </c>
      <c r="R3129" s="21">
        <f t="shared" ca="1" si="606"/>
        <v>510930000</v>
      </c>
      <c r="S3129" s="22">
        <f t="shared" ca="1" si="607"/>
        <v>465968160</v>
      </c>
      <c r="T3129" s="21">
        <f t="shared" ca="1" si="608"/>
        <v>424962961.91999996</v>
      </c>
      <c r="U3129" s="22">
        <f t="shared" ca="1" si="609"/>
        <v>387566221.27104002</v>
      </c>
      <c r="V3129" s="21">
        <f t="shared" ca="1" si="610"/>
        <v>372063572.42019844</v>
      </c>
      <c r="W3129" s="23">
        <f t="shared" ca="1" si="611"/>
        <v>-417380527.33431005</v>
      </c>
    </row>
    <row r="3130" spans="6:23" x14ac:dyDescent="0.35">
      <c r="F3130" s="22">
        <v>3128</v>
      </c>
      <c r="G3130" s="22">
        <f t="shared" ca="1" si="600"/>
        <v>0.8374338419018168</v>
      </c>
      <c r="H3130" s="19">
        <f t="shared" ca="1" si="601"/>
        <v>169519</v>
      </c>
      <c r="I3130" s="22">
        <f t="shared" ca="1" si="602"/>
        <v>161043.04999999999</v>
      </c>
      <c r="J3130" s="19">
        <f t="shared" ca="1" si="602"/>
        <v>152990.89749999999</v>
      </c>
      <c r="K3130" s="22">
        <f t="shared" ca="1" si="602"/>
        <v>145341.352625</v>
      </c>
      <c r="L3130" s="19">
        <f t="shared" ca="1" si="603"/>
        <v>145341.352625</v>
      </c>
      <c r="M3130" s="20">
        <f t="shared" si="604"/>
        <v>5000</v>
      </c>
      <c r="N3130" s="22">
        <f t="shared" si="605"/>
        <v>4800</v>
      </c>
      <c r="O3130" s="20">
        <f t="shared" si="605"/>
        <v>4608</v>
      </c>
      <c r="P3130" s="22">
        <f t="shared" si="605"/>
        <v>4423.68</v>
      </c>
      <c r="Q3130" s="20">
        <f t="shared" si="605"/>
        <v>4246.7328000000007</v>
      </c>
      <c r="R3130" s="21">
        <f t="shared" ca="1" si="606"/>
        <v>847595000</v>
      </c>
      <c r="S3130" s="22">
        <f t="shared" ca="1" si="607"/>
        <v>773006640</v>
      </c>
      <c r="T3130" s="21">
        <f t="shared" ca="1" si="608"/>
        <v>704982055.67999995</v>
      </c>
      <c r="U3130" s="22">
        <f t="shared" ca="1" si="609"/>
        <v>642943634.78016007</v>
      </c>
      <c r="V3130" s="21">
        <f t="shared" ca="1" si="610"/>
        <v>617225889.38895369</v>
      </c>
      <c r="W3130" s="23">
        <f t="shared" ca="1" si="611"/>
        <v>559555813.77894354</v>
      </c>
    </row>
    <row r="3131" spans="6:23" x14ac:dyDescent="0.35">
      <c r="F3131" s="22">
        <v>3129</v>
      </c>
      <c r="G3131" s="22">
        <f t="shared" ca="1" si="600"/>
        <v>0.78808942613018806</v>
      </c>
      <c r="H3131" s="19">
        <f t="shared" ca="1" si="601"/>
        <v>163994</v>
      </c>
      <c r="I3131" s="22">
        <f t="shared" ca="1" si="602"/>
        <v>155794.29999999999</v>
      </c>
      <c r="J3131" s="19">
        <f t="shared" ca="1" si="602"/>
        <v>148004.58499999999</v>
      </c>
      <c r="K3131" s="22">
        <f t="shared" ca="1" si="602"/>
        <v>140604.35574999999</v>
      </c>
      <c r="L3131" s="19">
        <f t="shared" ca="1" si="603"/>
        <v>140604.35574999999</v>
      </c>
      <c r="M3131" s="20">
        <f t="shared" si="604"/>
        <v>5000</v>
      </c>
      <c r="N3131" s="22">
        <f t="shared" si="605"/>
        <v>4800</v>
      </c>
      <c r="O3131" s="20">
        <f t="shared" si="605"/>
        <v>4608</v>
      </c>
      <c r="P3131" s="22">
        <f t="shared" si="605"/>
        <v>4423.68</v>
      </c>
      <c r="Q3131" s="20">
        <f t="shared" si="605"/>
        <v>4246.7328000000007</v>
      </c>
      <c r="R3131" s="21">
        <f t="shared" ca="1" si="606"/>
        <v>819970000</v>
      </c>
      <c r="S3131" s="22">
        <f t="shared" ca="1" si="607"/>
        <v>747812640</v>
      </c>
      <c r="T3131" s="21">
        <f t="shared" ca="1" si="608"/>
        <v>682005127.67999995</v>
      </c>
      <c r="U3131" s="22">
        <f t="shared" ca="1" si="609"/>
        <v>621988676.44415998</v>
      </c>
      <c r="V3131" s="21">
        <f t="shared" ca="1" si="610"/>
        <v>597109129.38639367</v>
      </c>
      <c r="W3131" s="23">
        <f t="shared" ca="1" si="611"/>
        <v>479393437.46048546</v>
      </c>
    </row>
    <row r="3132" spans="6:23" x14ac:dyDescent="0.35">
      <c r="F3132" s="22">
        <v>3130</v>
      </c>
      <c r="G3132" s="22">
        <f t="shared" ca="1" si="600"/>
        <v>0.53322303478817534</v>
      </c>
      <c r="H3132" s="19">
        <f t="shared" ca="1" si="601"/>
        <v>142501</v>
      </c>
      <c r="I3132" s="22">
        <f t="shared" ca="1" si="602"/>
        <v>135375.95000000001</v>
      </c>
      <c r="J3132" s="19">
        <f t="shared" ca="1" si="602"/>
        <v>128607.15250000001</v>
      </c>
      <c r="K3132" s="22">
        <f t="shared" ca="1" si="602"/>
        <v>122176.79487500001</v>
      </c>
      <c r="L3132" s="19">
        <f t="shared" ca="1" si="603"/>
        <v>122176.79487500001</v>
      </c>
      <c r="M3132" s="20">
        <f t="shared" si="604"/>
        <v>5000</v>
      </c>
      <c r="N3132" s="22">
        <f t="shared" si="605"/>
        <v>4800</v>
      </c>
      <c r="O3132" s="20">
        <f t="shared" si="605"/>
        <v>4608</v>
      </c>
      <c r="P3132" s="22">
        <f t="shared" si="605"/>
        <v>4423.68</v>
      </c>
      <c r="Q3132" s="20">
        <f t="shared" si="605"/>
        <v>4246.7328000000007</v>
      </c>
      <c r="R3132" s="21">
        <f t="shared" ca="1" si="606"/>
        <v>712505000</v>
      </c>
      <c r="S3132" s="22">
        <f t="shared" ca="1" si="607"/>
        <v>649804560</v>
      </c>
      <c r="T3132" s="21">
        <f t="shared" ca="1" si="608"/>
        <v>592621758.72000003</v>
      </c>
      <c r="U3132" s="22">
        <f t="shared" ca="1" si="609"/>
        <v>540471043.95264006</v>
      </c>
      <c r="V3132" s="21">
        <f t="shared" ca="1" si="610"/>
        <v>518852202.19453454</v>
      </c>
      <c r="W3132" s="23">
        <f t="shared" ca="1" si="611"/>
        <v>167550911.81114292</v>
      </c>
    </row>
    <row r="3133" spans="6:23" x14ac:dyDescent="0.35">
      <c r="F3133" s="22">
        <v>3131</v>
      </c>
      <c r="G3133" s="22">
        <f t="shared" ca="1" si="600"/>
        <v>0.48721844142370474</v>
      </c>
      <c r="H3133" s="19">
        <f t="shared" ca="1" si="601"/>
        <v>139039</v>
      </c>
      <c r="I3133" s="22">
        <f t="shared" ca="1" si="602"/>
        <v>132087.04999999999</v>
      </c>
      <c r="J3133" s="19">
        <f t="shared" ca="1" si="602"/>
        <v>125482.69749999999</v>
      </c>
      <c r="K3133" s="22">
        <f t="shared" ca="1" si="602"/>
        <v>119208.56262499999</v>
      </c>
      <c r="L3133" s="19">
        <f t="shared" ca="1" si="603"/>
        <v>119208.56262499999</v>
      </c>
      <c r="M3133" s="20">
        <f t="shared" si="604"/>
        <v>5000</v>
      </c>
      <c r="N3133" s="22">
        <f t="shared" si="605"/>
        <v>4800</v>
      </c>
      <c r="O3133" s="20">
        <f t="shared" si="605"/>
        <v>4608</v>
      </c>
      <c r="P3133" s="22">
        <f t="shared" si="605"/>
        <v>4423.68</v>
      </c>
      <c r="Q3133" s="20">
        <f t="shared" si="605"/>
        <v>4246.7328000000007</v>
      </c>
      <c r="R3133" s="21">
        <f t="shared" ca="1" si="606"/>
        <v>695195000</v>
      </c>
      <c r="S3133" s="22">
        <f t="shared" ca="1" si="607"/>
        <v>634017840</v>
      </c>
      <c r="T3133" s="21">
        <f t="shared" ca="1" si="608"/>
        <v>578224270.07999992</v>
      </c>
      <c r="U3133" s="22">
        <f t="shared" ca="1" si="609"/>
        <v>527340534.31295997</v>
      </c>
      <c r="V3133" s="21">
        <f t="shared" ca="1" si="610"/>
        <v>506246912.94044167</v>
      </c>
      <c r="W3133" s="23">
        <f t="shared" ca="1" si="611"/>
        <v>117320658.99403882</v>
      </c>
    </row>
    <row r="3134" spans="6:23" x14ac:dyDescent="0.35">
      <c r="F3134" s="22">
        <v>3132</v>
      </c>
      <c r="G3134" s="22">
        <f t="shared" ca="1" si="600"/>
        <v>0.98695774590281271</v>
      </c>
      <c r="H3134" s="19">
        <f t="shared" ca="1" si="601"/>
        <v>206749</v>
      </c>
      <c r="I3134" s="22">
        <f t="shared" ca="1" si="602"/>
        <v>196411.55</v>
      </c>
      <c r="J3134" s="19">
        <f t="shared" ca="1" si="602"/>
        <v>186590.97249999997</v>
      </c>
      <c r="K3134" s="22">
        <f t="shared" ca="1" si="602"/>
        <v>177261.42387499998</v>
      </c>
      <c r="L3134" s="19">
        <f t="shared" ca="1" si="603"/>
        <v>177261.42387499998</v>
      </c>
      <c r="M3134" s="20">
        <f t="shared" si="604"/>
        <v>5000</v>
      </c>
      <c r="N3134" s="22">
        <f t="shared" si="605"/>
        <v>4800</v>
      </c>
      <c r="O3134" s="20">
        <f t="shared" si="605"/>
        <v>4608</v>
      </c>
      <c r="P3134" s="22">
        <f t="shared" si="605"/>
        <v>4423.68</v>
      </c>
      <c r="Q3134" s="20">
        <f t="shared" si="605"/>
        <v>4246.7328000000007</v>
      </c>
      <c r="R3134" s="21">
        <f t="shared" ca="1" si="606"/>
        <v>1033745000</v>
      </c>
      <c r="S3134" s="22">
        <f t="shared" ca="1" si="607"/>
        <v>942775440</v>
      </c>
      <c r="T3134" s="21">
        <f t="shared" ca="1" si="608"/>
        <v>859811201.27999985</v>
      </c>
      <c r="U3134" s="22">
        <f t="shared" ca="1" si="609"/>
        <v>784147815.56735992</v>
      </c>
      <c r="V3134" s="21">
        <f t="shared" ca="1" si="610"/>
        <v>752781902.94466567</v>
      </c>
      <c r="W3134" s="23">
        <f t="shared" ca="1" si="611"/>
        <v>1099726903.4325509</v>
      </c>
    </row>
    <row r="3135" spans="6:23" x14ac:dyDescent="0.35">
      <c r="F3135" s="22">
        <v>3133</v>
      </c>
      <c r="G3135" s="22">
        <f t="shared" ca="1" si="600"/>
        <v>0.28234862888663836</v>
      </c>
      <c r="H3135" s="19">
        <f t="shared" ca="1" si="601"/>
        <v>122724</v>
      </c>
      <c r="I3135" s="22">
        <f t="shared" ca="1" si="602"/>
        <v>116587.8</v>
      </c>
      <c r="J3135" s="19">
        <f t="shared" ca="1" si="602"/>
        <v>110758.41</v>
      </c>
      <c r="K3135" s="22">
        <f t="shared" ca="1" si="602"/>
        <v>105220.4895</v>
      </c>
      <c r="L3135" s="19">
        <f t="shared" ca="1" si="603"/>
        <v>105220.4895</v>
      </c>
      <c r="M3135" s="20">
        <f t="shared" si="604"/>
        <v>5000</v>
      </c>
      <c r="N3135" s="22">
        <f t="shared" si="605"/>
        <v>4800</v>
      </c>
      <c r="O3135" s="20">
        <f t="shared" si="605"/>
        <v>4608</v>
      </c>
      <c r="P3135" s="22">
        <f t="shared" si="605"/>
        <v>4423.68</v>
      </c>
      <c r="Q3135" s="20">
        <f t="shared" si="605"/>
        <v>4246.7328000000007</v>
      </c>
      <c r="R3135" s="21">
        <f t="shared" ca="1" si="606"/>
        <v>613620000</v>
      </c>
      <c r="S3135" s="22">
        <f t="shared" ca="1" si="607"/>
        <v>559621440</v>
      </c>
      <c r="T3135" s="21">
        <f t="shared" ca="1" si="608"/>
        <v>510374753.28000003</v>
      </c>
      <c r="U3135" s="22">
        <f t="shared" ca="1" si="609"/>
        <v>465461774.99136001</v>
      </c>
      <c r="V3135" s="21">
        <f t="shared" ca="1" si="610"/>
        <v>446843303.99170566</v>
      </c>
      <c r="W3135" s="23">
        <f t="shared" ca="1" si="611"/>
        <v>-119394122.84046626</v>
      </c>
    </row>
    <row r="3136" spans="6:23" x14ac:dyDescent="0.35">
      <c r="F3136" s="22">
        <v>3134</v>
      </c>
      <c r="G3136" s="22">
        <f t="shared" ca="1" si="600"/>
        <v>0.91058662458280759</v>
      </c>
      <c r="H3136" s="19">
        <f t="shared" ca="1" si="601"/>
        <v>180331</v>
      </c>
      <c r="I3136" s="22">
        <f t="shared" ca="1" si="602"/>
        <v>171314.45</v>
      </c>
      <c r="J3136" s="19">
        <f t="shared" ca="1" si="602"/>
        <v>162748.72750000001</v>
      </c>
      <c r="K3136" s="22">
        <f t="shared" ca="1" si="602"/>
        <v>154611.29112500002</v>
      </c>
      <c r="L3136" s="19">
        <f t="shared" ca="1" si="603"/>
        <v>154611.29112500002</v>
      </c>
      <c r="M3136" s="20">
        <f t="shared" si="604"/>
        <v>5000</v>
      </c>
      <c r="N3136" s="22">
        <f t="shared" si="605"/>
        <v>4800</v>
      </c>
      <c r="O3136" s="20">
        <f t="shared" si="605"/>
        <v>4608</v>
      </c>
      <c r="P3136" s="22">
        <f t="shared" si="605"/>
        <v>4423.68</v>
      </c>
      <c r="Q3136" s="20">
        <f t="shared" si="605"/>
        <v>4246.7328000000007</v>
      </c>
      <c r="R3136" s="21">
        <f t="shared" ca="1" si="606"/>
        <v>901655000</v>
      </c>
      <c r="S3136" s="22">
        <f t="shared" ca="1" si="607"/>
        <v>822309360</v>
      </c>
      <c r="T3136" s="21">
        <f t="shared" ca="1" si="608"/>
        <v>749946136.32000005</v>
      </c>
      <c r="U3136" s="22">
        <f t="shared" ca="1" si="609"/>
        <v>683950876.32384014</v>
      </c>
      <c r="V3136" s="21">
        <f t="shared" ca="1" si="610"/>
        <v>656592841.27088654</v>
      </c>
      <c r="W3136" s="23">
        <f t="shared" ca="1" si="611"/>
        <v>716427417.89752531</v>
      </c>
    </row>
    <row r="3137" spans="6:23" x14ac:dyDescent="0.35">
      <c r="F3137" s="22">
        <v>3135</v>
      </c>
      <c r="G3137" s="22">
        <f t="shared" ca="1" si="600"/>
        <v>9.9213212730619227E-2</v>
      </c>
      <c r="H3137" s="19">
        <f t="shared" ca="1" si="601"/>
        <v>101419</v>
      </c>
      <c r="I3137" s="22">
        <f t="shared" ca="1" si="602"/>
        <v>96348.05</v>
      </c>
      <c r="J3137" s="19">
        <f t="shared" ca="1" si="602"/>
        <v>91530.647500000006</v>
      </c>
      <c r="K3137" s="22">
        <f t="shared" ca="1" si="602"/>
        <v>86954.115125000011</v>
      </c>
      <c r="L3137" s="19">
        <f t="shared" ca="1" si="603"/>
        <v>86954.115125000011</v>
      </c>
      <c r="M3137" s="20">
        <f t="shared" si="604"/>
        <v>5000</v>
      </c>
      <c r="N3137" s="22">
        <f t="shared" si="605"/>
        <v>4800</v>
      </c>
      <c r="O3137" s="20">
        <f t="shared" si="605"/>
        <v>4608</v>
      </c>
      <c r="P3137" s="22">
        <f t="shared" si="605"/>
        <v>4423.68</v>
      </c>
      <c r="Q3137" s="20">
        <f t="shared" si="605"/>
        <v>4246.7328000000007</v>
      </c>
      <c r="R3137" s="21">
        <f t="shared" ca="1" si="606"/>
        <v>507095000</v>
      </c>
      <c r="S3137" s="22">
        <f t="shared" ca="1" si="607"/>
        <v>462470640</v>
      </c>
      <c r="T3137" s="21">
        <f t="shared" ca="1" si="608"/>
        <v>421773223.68000001</v>
      </c>
      <c r="U3137" s="22">
        <f t="shared" ca="1" si="609"/>
        <v>384657179.99616009</v>
      </c>
      <c r="V3137" s="21">
        <f t="shared" ca="1" si="610"/>
        <v>369270892.7963137</v>
      </c>
      <c r="W3137" s="23">
        <f t="shared" ca="1" si="611"/>
        <v>-428508951.34087229</v>
      </c>
    </row>
    <row r="3138" spans="6:23" x14ac:dyDescent="0.35">
      <c r="F3138" s="22">
        <v>3136</v>
      </c>
      <c r="G3138" s="22">
        <f t="shared" ca="1" si="600"/>
        <v>0.64097797331390582</v>
      </c>
      <c r="H3138" s="19">
        <f t="shared" ca="1" si="601"/>
        <v>150832</v>
      </c>
      <c r="I3138" s="22">
        <f t="shared" ca="1" si="602"/>
        <v>143290.4</v>
      </c>
      <c r="J3138" s="19">
        <f t="shared" ca="1" si="602"/>
        <v>136125.88</v>
      </c>
      <c r="K3138" s="22">
        <f t="shared" ca="1" si="602"/>
        <v>129319.58600000001</v>
      </c>
      <c r="L3138" s="19">
        <f t="shared" ca="1" si="603"/>
        <v>129319.58600000001</v>
      </c>
      <c r="M3138" s="20">
        <f t="shared" si="604"/>
        <v>5000</v>
      </c>
      <c r="N3138" s="22">
        <f t="shared" si="605"/>
        <v>4800</v>
      </c>
      <c r="O3138" s="20">
        <f t="shared" si="605"/>
        <v>4608</v>
      </c>
      <c r="P3138" s="22">
        <f t="shared" si="605"/>
        <v>4423.68</v>
      </c>
      <c r="Q3138" s="20">
        <f t="shared" si="605"/>
        <v>4246.7328000000007</v>
      </c>
      <c r="R3138" s="21">
        <f t="shared" ca="1" si="606"/>
        <v>754160000</v>
      </c>
      <c r="S3138" s="22">
        <f t="shared" ca="1" si="607"/>
        <v>687793920</v>
      </c>
      <c r="T3138" s="21">
        <f t="shared" ca="1" si="608"/>
        <v>627268055.03999996</v>
      </c>
      <c r="U3138" s="22">
        <f t="shared" ca="1" si="609"/>
        <v>572068466.19648004</v>
      </c>
      <c r="V3138" s="21">
        <f t="shared" ca="1" si="610"/>
        <v>549185727.54862094</v>
      </c>
      <c r="W3138" s="23">
        <f t="shared" ca="1" si="611"/>
        <v>288425618.98020601</v>
      </c>
    </row>
    <row r="3139" spans="6:23" x14ac:dyDescent="0.35">
      <c r="F3139" s="22">
        <v>3137</v>
      </c>
      <c r="G3139" s="22">
        <f t="shared" ca="1" si="600"/>
        <v>0.88512823566324261</v>
      </c>
      <c r="H3139" s="19">
        <f t="shared" ca="1" si="601"/>
        <v>176031</v>
      </c>
      <c r="I3139" s="22">
        <f t="shared" ca="1" si="602"/>
        <v>167229.45000000001</v>
      </c>
      <c r="J3139" s="19">
        <f t="shared" ca="1" si="602"/>
        <v>158867.97750000001</v>
      </c>
      <c r="K3139" s="22">
        <f t="shared" ca="1" si="602"/>
        <v>150924.57862499999</v>
      </c>
      <c r="L3139" s="19">
        <f t="shared" ca="1" si="603"/>
        <v>150924.57862499999</v>
      </c>
      <c r="M3139" s="20">
        <f t="shared" si="604"/>
        <v>5000</v>
      </c>
      <c r="N3139" s="22">
        <f t="shared" si="605"/>
        <v>4800</v>
      </c>
      <c r="O3139" s="20">
        <f t="shared" si="605"/>
        <v>4608</v>
      </c>
      <c r="P3139" s="22">
        <f t="shared" si="605"/>
        <v>4423.68</v>
      </c>
      <c r="Q3139" s="20">
        <f t="shared" ref="Q3139:Q3202" si="612">P3139-$B$8*P3139</f>
        <v>4246.7328000000007</v>
      </c>
      <c r="R3139" s="21">
        <f t="shared" ca="1" si="606"/>
        <v>880155000</v>
      </c>
      <c r="S3139" s="22">
        <f t="shared" ca="1" si="607"/>
        <v>802701360</v>
      </c>
      <c r="T3139" s="21">
        <f t="shared" ca="1" si="608"/>
        <v>732063640.32000005</v>
      </c>
      <c r="U3139" s="22">
        <f t="shared" ca="1" si="609"/>
        <v>667642039.97184002</v>
      </c>
      <c r="V3139" s="21">
        <f t="shared" ca="1" si="610"/>
        <v>640936358.37296653</v>
      </c>
      <c r="W3139" s="23">
        <f t="shared" ca="1" si="611"/>
        <v>654038600.12931395</v>
      </c>
    </row>
    <row r="3140" spans="6:23" x14ac:dyDescent="0.35">
      <c r="F3140" s="22">
        <v>3138</v>
      </c>
      <c r="G3140" s="22">
        <f t="shared" ref="G3140:G3203" ca="1" si="613">RAND()</f>
        <v>3.1876185356489284E-2</v>
      </c>
      <c r="H3140" s="19">
        <f t="shared" ref="H3140:H3203" ca="1" si="614">ROUND(_xlfn.NORM.INV(G3140,$B$4,$B$5),0)</f>
        <v>84383</v>
      </c>
      <c r="I3140" s="22">
        <f t="shared" ref="I3140:K3203" ca="1" si="615">H3140-$B$7*H3140</f>
        <v>80163.850000000006</v>
      </c>
      <c r="J3140" s="19">
        <f t="shared" ca="1" si="615"/>
        <v>76155.657500000001</v>
      </c>
      <c r="K3140" s="22">
        <f t="shared" ca="1" si="615"/>
        <v>72347.874624999997</v>
      </c>
      <c r="L3140" s="19">
        <f t="shared" ref="L3140:L3203" ca="1" si="616">J3140-$B$7*J3140</f>
        <v>72347.874624999997</v>
      </c>
      <c r="M3140" s="20">
        <f t="shared" ref="M3140:M3203" si="617">$B$3</f>
        <v>5000</v>
      </c>
      <c r="N3140" s="22">
        <f t="shared" ref="N3140:Q3203" si="618">M3140-$B$8*M3140</f>
        <v>4800</v>
      </c>
      <c r="O3140" s="20">
        <f t="shared" si="618"/>
        <v>4608</v>
      </c>
      <c r="P3140" s="22">
        <f t="shared" si="618"/>
        <v>4423.68</v>
      </c>
      <c r="Q3140" s="20">
        <f t="shared" si="612"/>
        <v>4246.7328000000007</v>
      </c>
      <c r="R3140" s="21">
        <f t="shared" ref="R3140:R3203" ca="1" si="619">H3140*M3140</f>
        <v>421915000</v>
      </c>
      <c r="S3140" s="22">
        <f t="shared" ref="S3140:S3203" ca="1" si="620">I3140*N3140</f>
        <v>384786480</v>
      </c>
      <c r="T3140" s="21">
        <f t="shared" ref="T3140:T3203" ca="1" si="621">J3140*O3140</f>
        <v>350925269.75999999</v>
      </c>
      <c r="U3140" s="22">
        <f t="shared" ref="U3140:U3203" ca="1" si="622">K3140*P3140</f>
        <v>320043846.02112001</v>
      </c>
      <c r="V3140" s="21">
        <f t="shared" ref="V3140:V3203" ca="1" si="623">L3140*Q3140</f>
        <v>307242092.18027526</v>
      </c>
      <c r="W3140" s="23">
        <f t="shared" ref="W3140:W3203" ca="1" si="624">NPV($B$6,R3140,S3140,T3140,U3140,V3140)-$B$2</f>
        <v>-675684741.92209411</v>
      </c>
    </row>
    <row r="3141" spans="6:23" x14ac:dyDescent="0.35">
      <c r="F3141" s="22">
        <v>3139</v>
      </c>
      <c r="G3141" s="22">
        <f t="shared" ca="1" si="613"/>
        <v>0.3353938574544999</v>
      </c>
      <c r="H3141" s="19">
        <f t="shared" ca="1" si="614"/>
        <v>127248</v>
      </c>
      <c r="I3141" s="22">
        <f t="shared" ca="1" si="615"/>
        <v>120885.6</v>
      </c>
      <c r="J3141" s="19">
        <f t="shared" ca="1" si="615"/>
        <v>114841.32</v>
      </c>
      <c r="K3141" s="22">
        <f t="shared" ca="1" si="615"/>
        <v>109099.254</v>
      </c>
      <c r="L3141" s="19">
        <f t="shared" ca="1" si="616"/>
        <v>109099.254</v>
      </c>
      <c r="M3141" s="20">
        <f t="shared" si="617"/>
        <v>5000</v>
      </c>
      <c r="N3141" s="22">
        <f t="shared" si="618"/>
        <v>4800</v>
      </c>
      <c r="O3141" s="20">
        <f t="shared" si="618"/>
        <v>4608</v>
      </c>
      <c r="P3141" s="22">
        <f t="shared" si="618"/>
        <v>4423.68</v>
      </c>
      <c r="Q3141" s="20">
        <f t="shared" si="612"/>
        <v>4246.7328000000007</v>
      </c>
      <c r="R3141" s="21">
        <f t="shared" ca="1" si="619"/>
        <v>636240000</v>
      </c>
      <c r="S3141" s="22">
        <f t="shared" ca="1" si="620"/>
        <v>580250880</v>
      </c>
      <c r="T3141" s="21">
        <f t="shared" ca="1" si="621"/>
        <v>529188802.56000006</v>
      </c>
      <c r="U3141" s="22">
        <f t="shared" ca="1" si="622"/>
        <v>482620187.93472004</v>
      </c>
      <c r="V3141" s="21">
        <f t="shared" ca="1" si="623"/>
        <v>463315380.41733128</v>
      </c>
      <c r="W3141" s="23">
        <f t="shared" ca="1" si="624"/>
        <v>-53755282.93735218</v>
      </c>
    </row>
    <row r="3142" spans="6:23" x14ac:dyDescent="0.35">
      <c r="F3142" s="22">
        <v>3140</v>
      </c>
      <c r="G3142" s="22">
        <f t="shared" ca="1" si="613"/>
        <v>0.17324526525269823</v>
      </c>
      <c r="H3142" s="19">
        <f t="shared" ca="1" si="614"/>
        <v>111757</v>
      </c>
      <c r="I3142" s="22">
        <f t="shared" ca="1" si="615"/>
        <v>106169.15</v>
      </c>
      <c r="J3142" s="19">
        <f t="shared" ca="1" si="615"/>
        <v>100860.69249999999</v>
      </c>
      <c r="K3142" s="22">
        <f t="shared" ca="1" si="615"/>
        <v>95817.65787499999</v>
      </c>
      <c r="L3142" s="19">
        <f t="shared" ca="1" si="616"/>
        <v>95817.65787499999</v>
      </c>
      <c r="M3142" s="20">
        <f t="shared" si="617"/>
        <v>5000</v>
      </c>
      <c r="N3142" s="22">
        <f t="shared" si="618"/>
        <v>4800</v>
      </c>
      <c r="O3142" s="20">
        <f t="shared" si="618"/>
        <v>4608</v>
      </c>
      <c r="P3142" s="22">
        <f t="shared" si="618"/>
        <v>4423.68</v>
      </c>
      <c r="Q3142" s="20">
        <f t="shared" si="612"/>
        <v>4246.7328000000007</v>
      </c>
      <c r="R3142" s="21">
        <f t="shared" ca="1" si="619"/>
        <v>558785000</v>
      </c>
      <c r="S3142" s="22">
        <f t="shared" ca="1" si="620"/>
        <v>509611920</v>
      </c>
      <c r="T3142" s="21">
        <f t="shared" ca="1" si="621"/>
        <v>464766071.03999996</v>
      </c>
      <c r="U3142" s="22">
        <f t="shared" ca="1" si="622"/>
        <v>423866656.78847998</v>
      </c>
      <c r="V3142" s="21">
        <f t="shared" ca="1" si="623"/>
        <v>406911990.51694083</v>
      </c>
      <c r="W3142" s="23">
        <f t="shared" ca="1" si="624"/>
        <v>-278514626.20418143</v>
      </c>
    </row>
    <row r="3143" spans="6:23" x14ac:dyDescent="0.35">
      <c r="F3143" s="22">
        <v>3141</v>
      </c>
      <c r="G3143" s="22">
        <f t="shared" ca="1" si="613"/>
        <v>0.90524995103791872</v>
      </c>
      <c r="H3143" s="19">
        <f t="shared" ca="1" si="614"/>
        <v>179362</v>
      </c>
      <c r="I3143" s="22">
        <f t="shared" ca="1" si="615"/>
        <v>170393.9</v>
      </c>
      <c r="J3143" s="19">
        <f t="shared" ca="1" si="615"/>
        <v>161874.20499999999</v>
      </c>
      <c r="K3143" s="22">
        <f t="shared" ca="1" si="615"/>
        <v>153780.49474999998</v>
      </c>
      <c r="L3143" s="19">
        <f t="shared" ca="1" si="616"/>
        <v>153780.49474999998</v>
      </c>
      <c r="M3143" s="20">
        <f t="shared" si="617"/>
        <v>5000</v>
      </c>
      <c r="N3143" s="22">
        <f t="shared" si="618"/>
        <v>4800</v>
      </c>
      <c r="O3143" s="20">
        <f t="shared" si="618"/>
        <v>4608</v>
      </c>
      <c r="P3143" s="22">
        <f t="shared" si="618"/>
        <v>4423.68</v>
      </c>
      <c r="Q3143" s="20">
        <f t="shared" si="612"/>
        <v>4246.7328000000007</v>
      </c>
      <c r="R3143" s="21">
        <f t="shared" ca="1" si="619"/>
        <v>896810000</v>
      </c>
      <c r="S3143" s="22">
        <f t="shared" ca="1" si="620"/>
        <v>817890720</v>
      </c>
      <c r="T3143" s="21">
        <f t="shared" ca="1" si="621"/>
        <v>745916336.63999999</v>
      </c>
      <c r="U3143" s="22">
        <f t="shared" ca="1" si="622"/>
        <v>680275699.01567996</v>
      </c>
      <c r="V3143" s="21">
        <f t="shared" ca="1" si="623"/>
        <v>653064671.05505288</v>
      </c>
      <c r="W3143" s="23">
        <f t="shared" ca="1" si="624"/>
        <v>702368170.35859585</v>
      </c>
    </row>
    <row r="3144" spans="6:23" x14ac:dyDescent="0.35">
      <c r="F3144" s="22">
        <v>3142</v>
      </c>
      <c r="G3144" s="22">
        <f t="shared" ca="1" si="613"/>
        <v>5.1470816636953187E-2</v>
      </c>
      <c r="H3144" s="19">
        <f t="shared" ca="1" si="614"/>
        <v>91077</v>
      </c>
      <c r="I3144" s="22">
        <f t="shared" ca="1" si="615"/>
        <v>86523.15</v>
      </c>
      <c r="J3144" s="19">
        <f t="shared" ca="1" si="615"/>
        <v>82196.992499999993</v>
      </c>
      <c r="K3144" s="22">
        <f t="shared" ca="1" si="615"/>
        <v>78087.14287499999</v>
      </c>
      <c r="L3144" s="19">
        <f t="shared" ca="1" si="616"/>
        <v>78087.14287499999</v>
      </c>
      <c r="M3144" s="20">
        <f t="shared" si="617"/>
        <v>5000</v>
      </c>
      <c r="N3144" s="22">
        <f t="shared" si="618"/>
        <v>4800</v>
      </c>
      <c r="O3144" s="20">
        <f t="shared" si="618"/>
        <v>4608</v>
      </c>
      <c r="P3144" s="22">
        <f t="shared" si="618"/>
        <v>4423.68</v>
      </c>
      <c r="Q3144" s="20">
        <f t="shared" si="612"/>
        <v>4246.7328000000007</v>
      </c>
      <c r="R3144" s="21">
        <f t="shared" ca="1" si="619"/>
        <v>455385000</v>
      </c>
      <c r="S3144" s="22">
        <f t="shared" ca="1" si="620"/>
        <v>415311120</v>
      </c>
      <c r="T3144" s="21">
        <f t="shared" ca="1" si="621"/>
        <v>378763741.43999994</v>
      </c>
      <c r="U3144" s="22">
        <f t="shared" ca="1" si="622"/>
        <v>345432532.19327998</v>
      </c>
      <c r="V3144" s="21">
        <f t="shared" ca="1" si="623"/>
        <v>331615230.90554881</v>
      </c>
      <c r="W3144" s="23">
        <f t="shared" ca="1" si="624"/>
        <v>-578561312.58711529</v>
      </c>
    </row>
    <row r="3145" spans="6:23" x14ac:dyDescent="0.35">
      <c r="F3145" s="22">
        <v>3143</v>
      </c>
      <c r="G3145" s="22">
        <f t="shared" ca="1" si="613"/>
        <v>0.81469375494786911</v>
      </c>
      <c r="H3145" s="19">
        <f t="shared" ca="1" si="614"/>
        <v>166860</v>
      </c>
      <c r="I3145" s="22">
        <f t="shared" ca="1" si="615"/>
        <v>158517</v>
      </c>
      <c r="J3145" s="19">
        <f t="shared" ca="1" si="615"/>
        <v>150591.15</v>
      </c>
      <c r="K3145" s="22">
        <f t="shared" ca="1" si="615"/>
        <v>143061.5925</v>
      </c>
      <c r="L3145" s="19">
        <f t="shared" ca="1" si="616"/>
        <v>143061.5925</v>
      </c>
      <c r="M3145" s="20">
        <f t="shared" si="617"/>
        <v>5000</v>
      </c>
      <c r="N3145" s="22">
        <f t="shared" si="618"/>
        <v>4800</v>
      </c>
      <c r="O3145" s="20">
        <f t="shared" si="618"/>
        <v>4608</v>
      </c>
      <c r="P3145" s="22">
        <f t="shared" si="618"/>
        <v>4423.68</v>
      </c>
      <c r="Q3145" s="20">
        <f t="shared" si="612"/>
        <v>4246.7328000000007</v>
      </c>
      <c r="R3145" s="21">
        <f t="shared" ca="1" si="619"/>
        <v>834300000</v>
      </c>
      <c r="S3145" s="22">
        <f t="shared" ca="1" si="620"/>
        <v>760881600</v>
      </c>
      <c r="T3145" s="21">
        <f t="shared" ca="1" si="621"/>
        <v>693924019.19999993</v>
      </c>
      <c r="U3145" s="22">
        <f t="shared" ca="1" si="622"/>
        <v>632858705.51040006</v>
      </c>
      <c r="V3145" s="21">
        <f t="shared" ca="1" si="623"/>
        <v>607544357.28998411</v>
      </c>
      <c r="W3145" s="23">
        <f t="shared" ca="1" si="624"/>
        <v>520976309.95436764</v>
      </c>
    </row>
    <row r="3146" spans="6:23" x14ac:dyDescent="0.35">
      <c r="F3146" s="22">
        <v>3144</v>
      </c>
      <c r="G3146" s="22">
        <f t="shared" ca="1" si="613"/>
        <v>0.63256060157974781</v>
      </c>
      <c r="H3146" s="19">
        <f t="shared" ca="1" si="614"/>
        <v>150159</v>
      </c>
      <c r="I3146" s="22">
        <f t="shared" ca="1" si="615"/>
        <v>142651.04999999999</v>
      </c>
      <c r="J3146" s="19">
        <f t="shared" ca="1" si="615"/>
        <v>135518.4975</v>
      </c>
      <c r="K3146" s="22">
        <f t="shared" ca="1" si="615"/>
        <v>128742.572625</v>
      </c>
      <c r="L3146" s="19">
        <f t="shared" ca="1" si="616"/>
        <v>128742.572625</v>
      </c>
      <c r="M3146" s="20">
        <f t="shared" si="617"/>
        <v>5000</v>
      </c>
      <c r="N3146" s="22">
        <f t="shared" si="618"/>
        <v>4800</v>
      </c>
      <c r="O3146" s="20">
        <f t="shared" si="618"/>
        <v>4608</v>
      </c>
      <c r="P3146" s="22">
        <f t="shared" si="618"/>
        <v>4423.68</v>
      </c>
      <c r="Q3146" s="20">
        <f t="shared" si="612"/>
        <v>4246.7328000000007</v>
      </c>
      <c r="R3146" s="21">
        <f t="shared" ca="1" si="619"/>
        <v>750795000</v>
      </c>
      <c r="S3146" s="22">
        <f t="shared" ca="1" si="620"/>
        <v>684725040</v>
      </c>
      <c r="T3146" s="21">
        <f t="shared" ca="1" si="621"/>
        <v>624469236.48000002</v>
      </c>
      <c r="U3146" s="22">
        <f t="shared" ca="1" si="622"/>
        <v>569515943.66975999</v>
      </c>
      <c r="V3146" s="21">
        <f t="shared" ca="1" si="623"/>
        <v>546735305.9229697</v>
      </c>
      <c r="W3146" s="23">
        <f t="shared" ca="1" si="624"/>
        <v>278661043.54811144</v>
      </c>
    </row>
    <row r="3147" spans="6:23" x14ac:dyDescent="0.35">
      <c r="F3147" s="22">
        <v>3145</v>
      </c>
      <c r="G3147" s="22">
        <f t="shared" ca="1" si="613"/>
        <v>0.29745592577490854</v>
      </c>
      <c r="H3147" s="19">
        <f t="shared" ca="1" si="614"/>
        <v>124048</v>
      </c>
      <c r="I3147" s="22">
        <f t="shared" ca="1" si="615"/>
        <v>117845.6</v>
      </c>
      <c r="J3147" s="19">
        <f t="shared" ca="1" si="615"/>
        <v>111953.32</v>
      </c>
      <c r="K3147" s="22">
        <f t="shared" ca="1" si="615"/>
        <v>106355.65400000001</v>
      </c>
      <c r="L3147" s="19">
        <f t="shared" ca="1" si="616"/>
        <v>106355.65400000001</v>
      </c>
      <c r="M3147" s="20">
        <f t="shared" si="617"/>
        <v>5000</v>
      </c>
      <c r="N3147" s="22">
        <f t="shared" si="618"/>
        <v>4800</v>
      </c>
      <c r="O3147" s="20">
        <f t="shared" si="618"/>
        <v>4608</v>
      </c>
      <c r="P3147" s="22">
        <f t="shared" si="618"/>
        <v>4423.68</v>
      </c>
      <c r="Q3147" s="20">
        <f t="shared" si="612"/>
        <v>4246.7328000000007</v>
      </c>
      <c r="R3147" s="21">
        <f t="shared" ca="1" si="619"/>
        <v>620240000</v>
      </c>
      <c r="S3147" s="22">
        <f t="shared" ca="1" si="620"/>
        <v>565658880</v>
      </c>
      <c r="T3147" s="21">
        <f t="shared" ca="1" si="621"/>
        <v>515880898.56000006</v>
      </c>
      <c r="U3147" s="22">
        <f t="shared" ca="1" si="622"/>
        <v>470483379.48672009</v>
      </c>
      <c r="V3147" s="21">
        <f t="shared" ca="1" si="623"/>
        <v>451664044.30725133</v>
      </c>
      <c r="W3147" s="23">
        <f t="shared" ca="1" si="624"/>
        <v>-100184170.57881188</v>
      </c>
    </row>
    <row r="3148" spans="6:23" x14ac:dyDescent="0.35">
      <c r="F3148" s="22">
        <v>3146</v>
      </c>
      <c r="G3148" s="22">
        <f t="shared" ca="1" si="613"/>
        <v>0.77535193294787252</v>
      </c>
      <c r="H3148" s="19">
        <f t="shared" ca="1" si="614"/>
        <v>162698</v>
      </c>
      <c r="I3148" s="22">
        <f t="shared" ca="1" si="615"/>
        <v>154563.1</v>
      </c>
      <c r="J3148" s="19">
        <f t="shared" ca="1" si="615"/>
        <v>146834.94500000001</v>
      </c>
      <c r="K3148" s="22">
        <f t="shared" ca="1" si="615"/>
        <v>139493.19774999999</v>
      </c>
      <c r="L3148" s="19">
        <f t="shared" ca="1" si="616"/>
        <v>139493.19774999999</v>
      </c>
      <c r="M3148" s="20">
        <f t="shared" si="617"/>
        <v>5000</v>
      </c>
      <c r="N3148" s="22">
        <f t="shared" si="618"/>
        <v>4800</v>
      </c>
      <c r="O3148" s="20">
        <f t="shared" si="618"/>
        <v>4608</v>
      </c>
      <c r="P3148" s="22">
        <f t="shared" si="618"/>
        <v>4423.68</v>
      </c>
      <c r="Q3148" s="20">
        <f t="shared" si="612"/>
        <v>4246.7328000000007</v>
      </c>
      <c r="R3148" s="21">
        <f t="shared" ca="1" si="619"/>
        <v>813490000</v>
      </c>
      <c r="S3148" s="22">
        <f t="shared" ca="1" si="620"/>
        <v>741902880</v>
      </c>
      <c r="T3148" s="21">
        <f t="shared" ca="1" si="621"/>
        <v>676615426.56000006</v>
      </c>
      <c r="U3148" s="22">
        <f t="shared" ca="1" si="622"/>
        <v>617073269.02271998</v>
      </c>
      <c r="V3148" s="21">
        <f t="shared" ca="1" si="623"/>
        <v>592390338.26181126</v>
      </c>
      <c r="W3148" s="23">
        <f t="shared" ca="1" si="624"/>
        <v>460589737.96569443</v>
      </c>
    </row>
    <row r="3149" spans="6:23" x14ac:dyDescent="0.35">
      <c r="F3149" s="22">
        <v>3147</v>
      </c>
      <c r="G3149" s="22">
        <f t="shared" ca="1" si="613"/>
        <v>0.4093418773212304</v>
      </c>
      <c r="H3149" s="19">
        <f t="shared" ca="1" si="614"/>
        <v>133123</v>
      </c>
      <c r="I3149" s="22">
        <f t="shared" ca="1" si="615"/>
        <v>126466.85</v>
      </c>
      <c r="J3149" s="19">
        <f t="shared" ca="1" si="615"/>
        <v>120143.50750000001</v>
      </c>
      <c r="K3149" s="22">
        <f t="shared" ca="1" si="615"/>
        <v>114136.332125</v>
      </c>
      <c r="L3149" s="19">
        <f t="shared" ca="1" si="616"/>
        <v>114136.332125</v>
      </c>
      <c r="M3149" s="20">
        <f t="shared" si="617"/>
        <v>5000</v>
      </c>
      <c r="N3149" s="22">
        <f t="shared" si="618"/>
        <v>4800</v>
      </c>
      <c r="O3149" s="20">
        <f t="shared" si="618"/>
        <v>4608</v>
      </c>
      <c r="P3149" s="22">
        <f t="shared" si="618"/>
        <v>4423.68</v>
      </c>
      <c r="Q3149" s="20">
        <f t="shared" si="612"/>
        <v>4246.7328000000007</v>
      </c>
      <c r="R3149" s="21">
        <f t="shared" ca="1" si="619"/>
        <v>665615000</v>
      </c>
      <c r="S3149" s="22">
        <f t="shared" ca="1" si="620"/>
        <v>607040880</v>
      </c>
      <c r="T3149" s="21">
        <f t="shared" ca="1" si="621"/>
        <v>553621282.56000006</v>
      </c>
      <c r="U3149" s="22">
        <f t="shared" ca="1" si="622"/>
        <v>504902609.69472003</v>
      </c>
      <c r="V3149" s="21">
        <f t="shared" ca="1" si="623"/>
        <v>484706505.30693126</v>
      </c>
      <c r="W3149" s="23">
        <f t="shared" ca="1" si="624"/>
        <v>31485252.966890097</v>
      </c>
    </row>
    <row r="3150" spans="6:23" x14ac:dyDescent="0.35">
      <c r="F3150" s="22">
        <v>3148</v>
      </c>
      <c r="G3150" s="22">
        <f t="shared" ca="1" si="613"/>
        <v>0.43823828059374059</v>
      </c>
      <c r="H3150" s="19">
        <f t="shared" ca="1" si="614"/>
        <v>135337</v>
      </c>
      <c r="I3150" s="22">
        <f t="shared" ca="1" si="615"/>
        <v>128570.15</v>
      </c>
      <c r="J3150" s="19">
        <f t="shared" ca="1" si="615"/>
        <v>122141.64249999999</v>
      </c>
      <c r="K3150" s="22">
        <f t="shared" ca="1" si="615"/>
        <v>116034.56037499999</v>
      </c>
      <c r="L3150" s="19">
        <f t="shared" ca="1" si="616"/>
        <v>116034.56037499999</v>
      </c>
      <c r="M3150" s="20">
        <f t="shared" si="617"/>
        <v>5000</v>
      </c>
      <c r="N3150" s="22">
        <f t="shared" si="618"/>
        <v>4800</v>
      </c>
      <c r="O3150" s="20">
        <f t="shared" si="618"/>
        <v>4608</v>
      </c>
      <c r="P3150" s="22">
        <f t="shared" si="618"/>
        <v>4423.68</v>
      </c>
      <c r="Q3150" s="20">
        <f t="shared" si="612"/>
        <v>4246.7328000000007</v>
      </c>
      <c r="R3150" s="21">
        <f t="shared" ca="1" si="619"/>
        <v>676685000</v>
      </c>
      <c r="S3150" s="22">
        <f t="shared" ca="1" si="620"/>
        <v>617136720</v>
      </c>
      <c r="T3150" s="21">
        <f t="shared" ca="1" si="621"/>
        <v>562828688.63999999</v>
      </c>
      <c r="U3150" s="22">
        <f t="shared" ca="1" si="622"/>
        <v>513299764.03967994</v>
      </c>
      <c r="V3150" s="21">
        <f t="shared" ca="1" si="623"/>
        <v>492767773.47809285</v>
      </c>
      <c r="W3150" s="23">
        <f t="shared" ca="1" si="624"/>
        <v>63608239.603825092</v>
      </c>
    </row>
    <row r="3151" spans="6:23" x14ac:dyDescent="0.35">
      <c r="F3151" s="22">
        <v>3149</v>
      </c>
      <c r="G3151" s="22">
        <f t="shared" ca="1" si="613"/>
        <v>0.48470705785111368</v>
      </c>
      <c r="H3151" s="19">
        <f t="shared" ca="1" si="614"/>
        <v>138850</v>
      </c>
      <c r="I3151" s="22">
        <f t="shared" ca="1" si="615"/>
        <v>131907.5</v>
      </c>
      <c r="J3151" s="19">
        <f t="shared" ca="1" si="615"/>
        <v>125312.125</v>
      </c>
      <c r="K3151" s="22">
        <f t="shared" ca="1" si="615"/>
        <v>119046.51875</v>
      </c>
      <c r="L3151" s="19">
        <f t="shared" ca="1" si="616"/>
        <v>119046.51875</v>
      </c>
      <c r="M3151" s="20">
        <f t="shared" si="617"/>
        <v>5000</v>
      </c>
      <c r="N3151" s="22">
        <f t="shared" si="618"/>
        <v>4800</v>
      </c>
      <c r="O3151" s="20">
        <f t="shared" si="618"/>
        <v>4608</v>
      </c>
      <c r="P3151" s="22">
        <f t="shared" si="618"/>
        <v>4423.68</v>
      </c>
      <c r="Q3151" s="20">
        <f t="shared" si="612"/>
        <v>4246.7328000000007</v>
      </c>
      <c r="R3151" s="21">
        <f t="shared" ca="1" si="619"/>
        <v>694250000</v>
      </c>
      <c r="S3151" s="22">
        <f t="shared" ca="1" si="620"/>
        <v>633156000</v>
      </c>
      <c r="T3151" s="21">
        <f t="shared" ca="1" si="621"/>
        <v>577438272</v>
      </c>
      <c r="U3151" s="22">
        <f t="shared" ca="1" si="622"/>
        <v>526623704.06400007</v>
      </c>
      <c r="V3151" s="21">
        <f t="shared" ca="1" si="623"/>
        <v>505558755.90144008</v>
      </c>
      <c r="W3151" s="23">
        <f t="shared" ca="1" si="624"/>
        <v>114578452.81771517</v>
      </c>
    </row>
    <row r="3152" spans="6:23" x14ac:dyDescent="0.35">
      <c r="F3152" s="22">
        <v>3150</v>
      </c>
      <c r="G3152" s="22">
        <f t="shared" ca="1" si="613"/>
        <v>0.40811064779012196</v>
      </c>
      <c r="H3152" s="19">
        <f t="shared" ca="1" si="614"/>
        <v>133028</v>
      </c>
      <c r="I3152" s="22">
        <f t="shared" ca="1" si="615"/>
        <v>126376.6</v>
      </c>
      <c r="J3152" s="19">
        <f t="shared" ca="1" si="615"/>
        <v>120057.77</v>
      </c>
      <c r="K3152" s="22">
        <f t="shared" ca="1" si="615"/>
        <v>114054.8815</v>
      </c>
      <c r="L3152" s="19">
        <f t="shared" ca="1" si="616"/>
        <v>114054.8815</v>
      </c>
      <c r="M3152" s="20">
        <f t="shared" si="617"/>
        <v>5000</v>
      </c>
      <c r="N3152" s="22">
        <f t="shared" si="618"/>
        <v>4800</v>
      </c>
      <c r="O3152" s="20">
        <f t="shared" si="618"/>
        <v>4608</v>
      </c>
      <c r="P3152" s="22">
        <f t="shared" si="618"/>
        <v>4423.68</v>
      </c>
      <c r="Q3152" s="20">
        <f t="shared" si="612"/>
        <v>4246.7328000000007</v>
      </c>
      <c r="R3152" s="21">
        <f t="shared" ca="1" si="619"/>
        <v>665140000</v>
      </c>
      <c r="S3152" s="22">
        <f t="shared" ca="1" si="620"/>
        <v>606607680</v>
      </c>
      <c r="T3152" s="21">
        <f t="shared" ca="1" si="621"/>
        <v>553226204.15999997</v>
      </c>
      <c r="U3152" s="22">
        <f t="shared" ca="1" si="622"/>
        <v>504542298.19392008</v>
      </c>
      <c r="V3152" s="21">
        <f t="shared" ca="1" si="623"/>
        <v>484360606.26616329</v>
      </c>
      <c r="W3152" s="23">
        <f t="shared" ca="1" si="624"/>
        <v>30106895.365034342</v>
      </c>
    </row>
    <row r="3153" spans="6:23" x14ac:dyDescent="0.35">
      <c r="F3153" s="22">
        <v>3151</v>
      </c>
      <c r="G3153" s="22">
        <f t="shared" ca="1" si="613"/>
        <v>0.53485691020766646</v>
      </c>
      <c r="H3153" s="19">
        <f t="shared" ca="1" si="614"/>
        <v>142625</v>
      </c>
      <c r="I3153" s="22">
        <f t="shared" ca="1" si="615"/>
        <v>135493.75</v>
      </c>
      <c r="J3153" s="19">
        <f t="shared" ca="1" si="615"/>
        <v>128719.0625</v>
      </c>
      <c r="K3153" s="22">
        <f t="shared" ca="1" si="615"/>
        <v>122283.109375</v>
      </c>
      <c r="L3153" s="19">
        <f t="shared" ca="1" si="616"/>
        <v>122283.109375</v>
      </c>
      <c r="M3153" s="20">
        <f t="shared" si="617"/>
        <v>5000</v>
      </c>
      <c r="N3153" s="22">
        <f t="shared" si="618"/>
        <v>4800</v>
      </c>
      <c r="O3153" s="20">
        <f t="shared" si="618"/>
        <v>4608</v>
      </c>
      <c r="P3153" s="22">
        <f t="shared" si="618"/>
        <v>4423.68</v>
      </c>
      <c r="Q3153" s="20">
        <f t="shared" si="612"/>
        <v>4246.7328000000007</v>
      </c>
      <c r="R3153" s="21">
        <f t="shared" ca="1" si="619"/>
        <v>713125000</v>
      </c>
      <c r="S3153" s="22">
        <f t="shared" ca="1" si="620"/>
        <v>650370000</v>
      </c>
      <c r="T3153" s="21">
        <f t="shared" ca="1" si="621"/>
        <v>593137440</v>
      </c>
      <c r="U3153" s="22">
        <f t="shared" ca="1" si="622"/>
        <v>540941345.28000009</v>
      </c>
      <c r="V3153" s="21">
        <f t="shared" ca="1" si="623"/>
        <v>519303691.46880007</v>
      </c>
      <c r="W3153" s="23">
        <f t="shared" ca="1" si="624"/>
        <v>169350031.2072494</v>
      </c>
    </row>
    <row r="3154" spans="6:23" x14ac:dyDescent="0.35">
      <c r="F3154" s="22">
        <v>3152</v>
      </c>
      <c r="G3154" s="22">
        <f t="shared" ca="1" si="613"/>
        <v>0.38302465931332441</v>
      </c>
      <c r="H3154" s="19">
        <f t="shared" ca="1" si="614"/>
        <v>131074</v>
      </c>
      <c r="I3154" s="22">
        <f t="shared" ca="1" si="615"/>
        <v>124520.3</v>
      </c>
      <c r="J3154" s="19">
        <f t="shared" ca="1" si="615"/>
        <v>118294.285</v>
      </c>
      <c r="K3154" s="22">
        <f t="shared" ca="1" si="615"/>
        <v>112379.57075</v>
      </c>
      <c r="L3154" s="19">
        <f t="shared" ca="1" si="616"/>
        <v>112379.57075</v>
      </c>
      <c r="M3154" s="20">
        <f t="shared" si="617"/>
        <v>5000</v>
      </c>
      <c r="N3154" s="22">
        <f t="shared" si="618"/>
        <v>4800</v>
      </c>
      <c r="O3154" s="20">
        <f t="shared" si="618"/>
        <v>4608</v>
      </c>
      <c r="P3154" s="22">
        <f t="shared" si="618"/>
        <v>4423.68</v>
      </c>
      <c r="Q3154" s="20">
        <f t="shared" si="612"/>
        <v>4246.7328000000007</v>
      </c>
      <c r="R3154" s="21">
        <f t="shared" ca="1" si="619"/>
        <v>655370000</v>
      </c>
      <c r="S3154" s="22">
        <f t="shared" ca="1" si="620"/>
        <v>597697440</v>
      </c>
      <c r="T3154" s="21">
        <f t="shared" ca="1" si="621"/>
        <v>545100065.27999997</v>
      </c>
      <c r="U3154" s="22">
        <f t="shared" ca="1" si="622"/>
        <v>497131259.53536004</v>
      </c>
      <c r="V3154" s="21">
        <f t="shared" ca="1" si="623"/>
        <v>477246009.15394568</v>
      </c>
      <c r="W3154" s="23">
        <f t="shared" ca="1" si="624"/>
        <v>1756255.848968029</v>
      </c>
    </row>
    <row r="3155" spans="6:23" x14ac:dyDescent="0.35">
      <c r="F3155" s="22">
        <v>3153</v>
      </c>
      <c r="G3155" s="22">
        <f t="shared" ca="1" si="613"/>
        <v>0.17694647228581939</v>
      </c>
      <c r="H3155" s="19">
        <f t="shared" ca="1" si="614"/>
        <v>112188</v>
      </c>
      <c r="I3155" s="22">
        <f t="shared" ca="1" si="615"/>
        <v>106578.6</v>
      </c>
      <c r="J3155" s="19">
        <f t="shared" ca="1" si="615"/>
        <v>101249.67000000001</v>
      </c>
      <c r="K3155" s="22">
        <f t="shared" ca="1" si="615"/>
        <v>96187.186500000011</v>
      </c>
      <c r="L3155" s="19">
        <f t="shared" ca="1" si="616"/>
        <v>96187.186500000011</v>
      </c>
      <c r="M3155" s="20">
        <f t="shared" si="617"/>
        <v>5000</v>
      </c>
      <c r="N3155" s="22">
        <f t="shared" si="618"/>
        <v>4800</v>
      </c>
      <c r="O3155" s="20">
        <f t="shared" si="618"/>
        <v>4608</v>
      </c>
      <c r="P3155" s="22">
        <f t="shared" si="618"/>
        <v>4423.68</v>
      </c>
      <c r="Q3155" s="20">
        <f t="shared" si="612"/>
        <v>4246.7328000000007</v>
      </c>
      <c r="R3155" s="21">
        <f t="shared" ca="1" si="619"/>
        <v>560940000</v>
      </c>
      <c r="S3155" s="22">
        <f t="shared" ca="1" si="620"/>
        <v>511577280</v>
      </c>
      <c r="T3155" s="21">
        <f t="shared" ca="1" si="621"/>
        <v>466558479.36000007</v>
      </c>
      <c r="U3155" s="22">
        <f t="shared" ca="1" si="622"/>
        <v>425501333.17632008</v>
      </c>
      <c r="V3155" s="21">
        <f t="shared" ca="1" si="623"/>
        <v>408481279.8492673</v>
      </c>
      <c r="W3155" s="23">
        <f t="shared" ca="1" si="624"/>
        <v>-272261235.39997244</v>
      </c>
    </row>
    <row r="3156" spans="6:23" x14ac:dyDescent="0.35">
      <c r="F3156" s="22">
        <v>3154</v>
      </c>
      <c r="G3156" s="22">
        <f t="shared" ca="1" si="613"/>
        <v>0.24505166058884975</v>
      </c>
      <c r="H3156" s="19">
        <f t="shared" ca="1" si="614"/>
        <v>119296</v>
      </c>
      <c r="I3156" s="22">
        <f t="shared" ca="1" si="615"/>
        <v>113331.2</v>
      </c>
      <c r="J3156" s="19">
        <f t="shared" ca="1" si="615"/>
        <v>107664.64</v>
      </c>
      <c r="K3156" s="22">
        <f t="shared" ca="1" si="615"/>
        <v>102281.408</v>
      </c>
      <c r="L3156" s="19">
        <f t="shared" ca="1" si="616"/>
        <v>102281.408</v>
      </c>
      <c r="M3156" s="20">
        <f t="shared" si="617"/>
        <v>5000</v>
      </c>
      <c r="N3156" s="22">
        <f t="shared" si="618"/>
        <v>4800</v>
      </c>
      <c r="O3156" s="20">
        <f t="shared" si="618"/>
        <v>4608</v>
      </c>
      <c r="P3156" s="22">
        <f t="shared" si="618"/>
        <v>4423.68</v>
      </c>
      <c r="Q3156" s="20">
        <f t="shared" si="612"/>
        <v>4246.7328000000007</v>
      </c>
      <c r="R3156" s="21">
        <f t="shared" ca="1" si="619"/>
        <v>596480000</v>
      </c>
      <c r="S3156" s="22">
        <f t="shared" ca="1" si="620"/>
        <v>543989760</v>
      </c>
      <c r="T3156" s="21">
        <f t="shared" ca="1" si="621"/>
        <v>496118661.12</v>
      </c>
      <c r="U3156" s="22">
        <f t="shared" ca="1" si="622"/>
        <v>452460218.94143999</v>
      </c>
      <c r="V3156" s="21">
        <f t="shared" ca="1" si="623"/>
        <v>434361810.18378246</v>
      </c>
      <c r="W3156" s="23">
        <f t="shared" ca="1" si="624"/>
        <v>-169131068.72638011</v>
      </c>
    </row>
    <row r="3157" spans="6:23" x14ac:dyDescent="0.35">
      <c r="F3157" s="22">
        <v>3155</v>
      </c>
      <c r="G3157" s="22">
        <f t="shared" ca="1" si="613"/>
        <v>0.65553496562906166</v>
      </c>
      <c r="H3157" s="19">
        <f t="shared" ca="1" si="614"/>
        <v>152009</v>
      </c>
      <c r="I3157" s="22">
        <f t="shared" ca="1" si="615"/>
        <v>144408.54999999999</v>
      </c>
      <c r="J3157" s="19">
        <f t="shared" ca="1" si="615"/>
        <v>137188.1225</v>
      </c>
      <c r="K3157" s="22">
        <f t="shared" ca="1" si="615"/>
        <v>130328.716375</v>
      </c>
      <c r="L3157" s="19">
        <f t="shared" ca="1" si="616"/>
        <v>130328.716375</v>
      </c>
      <c r="M3157" s="20">
        <f t="shared" si="617"/>
        <v>5000</v>
      </c>
      <c r="N3157" s="22">
        <f t="shared" si="618"/>
        <v>4800</v>
      </c>
      <c r="O3157" s="20">
        <f t="shared" si="618"/>
        <v>4608</v>
      </c>
      <c r="P3157" s="22">
        <f t="shared" si="618"/>
        <v>4423.68</v>
      </c>
      <c r="Q3157" s="20">
        <f t="shared" si="612"/>
        <v>4246.7328000000007</v>
      </c>
      <c r="R3157" s="21">
        <f t="shared" ca="1" si="619"/>
        <v>760045000</v>
      </c>
      <c r="S3157" s="22">
        <f t="shared" ca="1" si="620"/>
        <v>693161040</v>
      </c>
      <c r="T3157" s="21">
        <f t="shared" ca="1" si="621"/>
        <v>632162868.48000002</v>
      </c>
      <c r="U3157" s="22">
        <f t="shared" ca="1" si="622"/>
        <v>576532536.05376005</v>
      </c>
      <c r="V3157" s="21">
        <f t="shared" ca="1" si="623"/>
        <v>553471234.6116097</v>
      </c>
      <c r="W3157" s="23">
        <f t="shared" ca="1" si="624"/>
        <v>305502744.21583033</v>
      </c>
    </row>
    <row r="3158" spans="6:23" x14ac:dyDescent="0.35">
      <c r="F3158" s="22">
        <v>3156</v>
      </c>
      <c r="G3158" s="22">
        <f t="shared" ca="1" si="613"/>
        <v>0.56576078407534047</v>
      </c>
      <c r="H3158" s="19">
        <f t="shared" ca="1" si="614"/>
        <v>144968</v>
      </c>
      <c r="I3158" s="22">
        <f t="shared" ca="1" si="615"/>
        <v>137719.6</v>
      </c>
      <c r="J3158" s="19">
        <f t="shared" ca="1" si="615"/>
        <v>130833.62000000001</v>
      </c>
      <c r="K3158" s="22">
        <f t="shared" ca="1" si="615"/>
        <v>124291.93900000001</v>
      </c>
      <c r="L3158" s="19">
        <f t="shared" ca="1" si="616"/>
        <v>124291.93900000001</v>
      </c>
      <c r="M3158" s="20">
        <f t="shared" si="617"/>
        <v>5000</v>
      </c>
      <c r="N3158" s="22">
        <f t="shared" si="618"/>
        <v>4800</v>
      </c>
      <c r="O3158" s="20">
        <f t="shared" si="618"/>
        <v>4608</v>
      </c>
      <c r="P3158" s="22">
        <f t="shared" si="618"/>
        <v>4423.68</v>
      </c>
      <c r="Q3158" s="20">
        <f t="shared" si="612"/>
        <v>4246.7328000000007</v>
      </c>
      <c r="R3158" s="21">
        <f t="shared" ca="1" si="619"/>
        <v>724840000</v>
      </c>
      <c r="S3158" s="22">
        <f t="shared" ca="1" si="620"/>
        <v>661054080</v>
      </c>
      <c r="T3158" s="21">
        <f t="shared" ca="1" si="621"/>
        <v>602881320.96000004</v>
      </c>
      <c r="U3158" s="22">
        <f t="shared" ca="1" si="622"/>
        <v>549827764.71552014</v>
      </c>
      <c r="V3158" s="21">
        <f t="shared" ca="1" si="623"/>
        <v>527834654.12689936</v>
      </c>
      <c r="W3158" s="23">
        <f t="shared" ca="1" si="624"/>
        <v>203344682.37723112</v>
      </c>
    </row>
    <row r="3159" spans="6:23" x14ac:dyDescent="0.35">
      <c r="F3159" s="22">
        <v>3157</v>
      </c>
      <c r="G3159" s="22">
        <f t="shared" ca="1" si="613"/>
        <v>0.5043176040180547</v>
      </c>
      <c r="H3159" s="19">
        <f t="shared" ca="1" si="614"/>
        <v>140325</v>
      </c>
      <c r="I3159" s="22">
        <f t="shared" ca="1" si="615"/>
        <v>133308.75</v>
      </c>
      <c r="J3159" s="19">
        <f t="shared" ca="1" si="615"/>
        <v>126643.3125</v>
      </c>
      <c r="K3159" s="22">
        <f t="shared" ca="1" si="615"/>
        <v>120311.14687500001</v>
      </c>
      <c r="L3159" s="19">
        <f t="shared" ca="1" si="616"/>
        <v>120311.14687500001</v>
      </c>
      <c r="M3159" s="20">
        <f t="shared" si="617"/>
        <v>5000</v>
      </c>
      <c r="N3159" s="22">
        <f t="shared" si="618"/>
        <v>4800</v>
      </c>
      <c r="O3159" s="20">
        <f t="shared" si="618"/>
        <v>4608</v>
      </c>
      <c r="P3159" s="22">
        <f t="shared" si="618"/>
        <v>4423.68</v>
      </c>
      <c r="Q3159" s="20">
        <f t="shared" si="612"/>
        <v>4246.7328000000007</v>
      </c>
      <c r="R3159" s="21">
        <f t="shared" ca="1" si="619"/>
        <v>701625000</v>
      </c>
      <c r="S3159" s="22">
        <f t="shared" ca="1" si="620"/>
        <v>639882000</v>
      </c>
      <c r="T3159" s="21">
        <f t="shared" ca="1" si="621"/>
        <v>583572384</v>
      </c>
      <c r="U3159" s="22">
        <f t="shared" ca="1" si="622"/>
        <v>532218014.20800006</v>
      </c>
      <c r="V3159" s="21">
        <f t="shared" ca="1" si="623"/>
        <v>510929293.63968009</v>
      </c>
      <c r="W3159" s="23">
        <f t="shared" ca="1" si="624"/>
        <v>135979268.21495032</v>
      </c>
    </row>
    <row r="3160" spans="6:23" x14ac:dyDescent="0.35">
      <c r="F3160" s="22">
        <v>3158</v>
      </c>
      <c r="G3160" s="22">
        <f t="shared" ca="1" si="613"/>
        <v>0.8436307561201396</v>
      </c>
      <c r="H3160" s="19">
        <f t="shared" ca="1" si="614"/>
        <v>170285</v>
      </c>
      <c r="I3160" s="22">
        <f t="shared" ca="1" si="615"/>
        <v>161770.75</v>
      </c>
      <c r="J3160" s="19">
        <f t="shared" ca="1" si="615"/>
        <v>153682.21249999999</v>
      </c>
      <c r="K3160" s="22">
        <f t="shared" ca="1" si="615"/>
        <v>145998.10187499999</v>
      </c>
      <c r="L3160" s="19">
        <f t="shared" ca="1" si="616"/>
        <v>145998.10187499999</v>
      </c>
      <c r="M3160" s="20">
        <f t="shared" si="617"/>
        <v>5000</v>
      </c>
      <c r="N3160" s="22">
        <f t="shared" si="618"/>
        <v>4800</v>
      </c>
      <c r="O3160" s="20">
        <f t="shared" si="618"/>
        <v>4608</v>
      </c>
      <c r="P3160" s="22">
        <f t="shared" si="618"/>
        <v>4423.68</v>
      </c>
      <c r="Q3160" s="20">
        <f t="shared" si="612"/>
        <v>4246.7328000000007</v>
      </c>
      <c r="R3160" s="21">
        <f t="shared" ca="1" si="619"/>
        <v>851425000</v>
      </c>
      <c r="S3160" s="22">
        <f t="shared" ca="1" si="620"/>
        <v>776499600</v>
      </c>
      <c r="T3160" s="21">
        <f t="shared" ca="1" si="621"/>
        <v>708167635.19999993</v>
      </c>
      <c r="U3160" s="22">
        <f t="shared" ca="1" si="622"/>
        <v>645848883.30239999</v>
      </c>
      <c r="V3160" s="21">
        <f t="shared" ca="1" si="623"/>
        <v>620014927.97030401</v>
      </c>
      <c r="W3160" s="23">
        <f t="shared" ca="1" si="624"/>
        <v>570669728.7581172</v>
      </c>
    </row>
    <row r="3161" spans="6:23" x14ac:dyDescent="0.35">
      <c r="F3161" s="22">
        <v>3159</v>
      </c>
      <c r="G3161" s="22">
        <f t="shared" ca="1" si="613"/>
        <v>0.38668532278368084</v>
      </c>
      <c r="H3161" s="19">
        <f t="shared" ca="1" si="614"/>
        <v>131361</v>
      </c>
      <c r="I3161" s="22">
        <f t="shared" ca="1" si="615"/>
        <v>124792.95</v>
      </c>
      <c r="J3161" s="19">
        <f t="shared" ca="1" si="615"/>
        <v>118553.30249999999</v>
      </c>
      <c r="K3161" s="22">
        <f t="shared" ca="1" si="615"/>
        <v>112625.63737499999</v>
      </c>
      <c r="L3161" s="19">
        <f t="shared" ca="1" si="616"/>
        <v>112625.63737499999</v>
      </c>
      <c r="M3161" s="20">
        <f t="shared" si="617"/>
        <v>5000</v>
      </c>
      <c r="N3161" s="22">
        <f t="shared" si="618"/>
        <v>4800</v>
      </c>
      <c r="O3161" s="20">
        <f t="shared" si="618"/>
        <v>4608</v>
      </c>
      <c r="P3161" s="22">
        <f t="shared" si="618"/>
        <v>4423.68</v>
      </c>
      <c r="Q3161" s="20">
        <f t="shared" si="612"/>
        <v>4246.7328000000007</v>
      </c>
      <c r="R3161" s="21">
        <f t="shared" ca="1" si="619"/>
        <v>656805000</v>
      </c>
      <c r="S3161" s="22">
        <f t="shared" ca="1" si="620"/>
        <v>599006160</v>
      </c>
      <c r="T3161" s="21">
        <f t="shared" ca="1" si="621"/>
        <v>546293617.91999996</v>
      </c>
      <c r="U3161" s="22">
        <f t="shared" ca="1" si="622"/>
        <v>498219779.54303998</v>
      </c>
      <c r="V3161" s="21">
        <f t="shared" ca="1" si="623"/>
        <v>478290988.36131841</v>
      </c>
      <c r="W3161" s="23">
        <f t="shared" ca="1" si="624"/>
        <v>5920346.7093112469</v>
      </c>
    </row>
    <row r="3162" spans="6:23" x14ac:dyDescent="0.35">
      <c r="F3162" s="22">
        <v>3160</v>
      </c>
      <c r="G3162" s="22">
        <f t="shared" ca="1" si="613"/>
        <v>7.70915573241715E-4</v>
      </c>
      <c r="H3162" s="19">
        <f t="shared" ca="1" si="614"/>
        <v>44999</v>
      </c>
      <c r="I3162" s="22">
        <f t="shared" ca="1" si="615"/>
        <v>42749.05</v>
      </c>
      <c r="J3162" s="19">
        <f t="shared" ca="1" si="615"/>
        <v>40611.597500000003</v>
      </c>
      <c r="K3162" s="22">
        <f t="shared" ca="1" si="615"/>
        <v>38581.017625</v>
      </c>
      <c r="L3162" s="19">
        <f t="shared" ca="1" si="616"/>
        <v>38581.017625</v>
      </c>
      <c r="M3162" s="20">
        <f t="shared" si="617"/>
        <v>5000</v>
      </c>
      <c r="N3162" s="22">
        <f t="shared" si="618"/>
        <v>4800</v>
      </c>
      <c r="O3162" s="20">
        <f t="shared" si="618"/>
        <v>4608</v>
      </c>
      <c r="P3162" s="22">
        <f t="shared" si="618"/>
        <v>4423.68</v>
      </c>
      <c r="Q3162" s="20">
        <f t="shared" si="612"/>
        <v>4246.7328000000007</v>
      </c>
      <c r="R3162" s="21">
        <f t="shared" ca="1" si="619"/>
        <v>224995000</v>
      </c>
      <c r="S3162" s="22">
        <f t="shared" ca="1" si="620"/>
        <v>205195440</v>
      </c>
      <c r="T3162" s="21">
        <f t="shared" ca="1" si="621"/>
        <v>187138241.28000003</v>
      </c>
      <c r="U3162" s="22">
        <f t="shared" ca="1" si="622"/>
        <v>170670076.04736</v>
      </c>
      <c r="V3162" s="21">
        <f t="shared" ca="1" si="623"/>
        <v>163843273.00546563</v>
      </c>
      <c r="W3162" s="23">
        <f t="shared" ca="1" si="624"/>
        <v>-1247108276.56936</v>
      </c>
    </row>
    <row r="3163" spans="6:23" x14ac:dyDescent="0.35">
      <c r="F3163" s="22">
        <v>3161</v>
      </c>
      <c r="G3163" s="22">
        <f t="shared" ca="1" si="613"/>
        <v>5.3283606864239608E-2</v>
      </c>
      <c r="H3163" s="19">
        <f t="shared" ca="1" si="614"/>
        <v>91586</v>
      </c>
      <c r="I3163" s="22">
        <f t="shared" ca="1" si="615"/>
        <v>87006.7</v>
      </c>
      <c r="J3163" s="19">
        <f t="shared" ca="1" si="615"/>
        <v>82656.364999999991</v>
      </c>
      <c r="K3163" s="22">
        <f t="shared" ca="1" si="615"/>
        <v>78523.546749999994</v>
      </c>
      <c r="L3163" s="19">
        <f t="shared" ca="1" si="616"/>
        <v>78523.546749999994</v>
      </c>
      <c r="M3163" s="20">
        <f t="shared" si="617"/>
        <v>5000</v>
      </c>
      <c r="N3163" s="22">
        <f t="shared" si="618"/>
        <v>4800</v>
      </c>
      <c r="O3163" s="20">
        <f t="shared" si="618"/>
        <v>4608</v>
      </c>
      <c r="P3163" s="22">
        <f t="shared" si="618"/>
        <v>4423.68</v>
      </c>
      <c r="Q3163" s="20">
        <f t="shared" si="612"/>
        <v>4246.7328000000007</v>
      </c>
      <c r="R3163" s="21">
        <f t="shared" ca="1" si="619"/>
        <v>457930000</v>
      </c>
      <c r="S3163" s="22">
        <f t="shared" ca="1" si="620"/>
        <v>417632160</v>
      </c>
      <c r="T3163" s="21">
        <f t="shared" ca="1" si="621"/>
        <v>380880529.91999996</v>
      </c>
      <c r="U3163" s="22">
        <f t="shared" ca="1" si="622"/>
        <v>347363043.28704</v>
      </c>
      <c r="V3163" s="21">
        <f t="shared" ca="1" si="623"/>
        <v>333468521.55555844</v>
      </c>
      <c r="W3163" s="23">
        <f t="shared" ca="1" si="624"/>
        <v>-571176217.64664555</v>
      </c>
    </row>
    <row r="3164" spans="6:23" x14ac:dyDescent="0.35">
      <c r="F3164" s="22">
        <v>3162</v>
      </c>
      <c r="G3164" s="22">
        <f t="shared" ca="1" si="613"/>
        <v>0.55625514164146517</v>
      </c>
      <c r="H3164" s="19">
        <f t="shared" ca="1" si="614"/>
        <v>144244</v>
      </c>
      <c r="I3164" s="22">
        <f t="shared" ca="1" si="615"/>
        <v>137031.79999999999</v>
      </c>
      <c r="J3164" s="19">
        <f t="shared" ca="1" si="615"/>
        <v>130180.20999999999</v>
      </c>
      <c r="K3164" s="22">
        <f t="shared" ca="1" si="615"/>
        <v>123671.19949999999</v>
      </c>
      <c r="L3164" s="19">
        <f t="shared" ca="1" si="616"/>
        <v>123671.19949999999</v>
      </c>
      <c r="M3164" s="20">
        <f t="shared" si="617"/>
        <v>5000</v>
      </c>
      <c r="N3164" s="22">
        <f t="shared" si="618"/>
        <v>4800</v>
      </c>
      <c r="O3164" s="20">
        <f t="shared" si="618"/>
        <v>4608</v>
      </c>
      <c r="P3164" s="22">
        <f t="shared" si="618"/>
        <v>4423.68</v>
      </c>
      <c r="Q3164" s="20">
        <f t="shared" si="612"/>
        <v>4246.7328000000007</v>
      </c>
      <c r="R3164" s="21">
        <f t="shared" ca="1" si="619"/>
        <v>721220000</v>
      </c>
      <c r="S3164" s="22">
        <f t="shared" ca="1" si="620"/>
        <v>657752640</v>
      </c>
      <c r="T3164" s="21">
        <f t="shared" ca="1" si="621"/>
        <v>599870407.67999995</v>
      </c>
      <c r="U3164" s="22">
        <f t="shared" ca="1" si="622"/>
        <v>547081811.80416</v>
      </c>
      <c r="V3164" s="21">
        <f t="shared" ca="1" si="623"/>
        <v>525198539.33199364</v>
      </c>
      <c r="W3164" s="23">
        <f t="shared" ca="1" si="624"/>
        <v>192840146.54835057</v>
      </c>
    </row>
    <row r="3165" spans="6:23" x14ac:dyDescent="0.35">
      <c r="F3165" s="22">
        <v>3163</v>
      </c>
      <c r="G3165" s="22">
        <f t="shared" ca="1" si="613"/>
        <v>0.86952456576800652</v>
      </c>
      <c r="H3165" s="19">
        <f t="shared" ca="1" si="614"/>
        <v>173724</v>
      </c>
      <c r="I3165" s="22">
        <f t="shared" ca="1" si="615"/>
        <v>165037.79999999999</v>
      </c>
      <c r="J3165" s="19">
        <f t="shared" ca="1" si="615"/>
        <v>156785.90999999997</v>
      </c>
      <c r="K3165" s="22">
        <f t="shared" ca="1" si="615"/>
        <v>148946.61449999997</v>
      </c>
      <c r="L3165" s="19">
        <f t="shared" ca="1" si="616"/>
        <v>148946.61449999997</v>
      </c>
      <c r="M3165" s="20">
        <f t="shared" si="617"/>
        <v>5000</v>
      </c>
      <c r="N3165" s="22">
        <f t="shared" si="618"/>
        <v>4800</v>
      </c>
      <c r="O3165" s="20">
        <f t="shared" si="618"/>
        <v>4608</v>
      </c>
      <c r="P3165" s="22">
        <f t="shared" si="618"/>
        <v>4423.68</v>
      </c>
      <c r="Q3165" s="20">
        <f t="shared" si="612"/>
        <v>4246.7328000000007</v>
      </c>
      <c r="R3165" s="21">
        <f t="shared" ca="1" si="619"/>
        <v>868620000</v>
      </c>
      <c r="S3165" s="22">
        <f t="shared" ca="1" si="620"/>
        <v>792181440</v>
      </c>
      <c r="T3165" s="21">
        <f t="shared" ca="1" si="621"/>
        <v>722469473.27999985</v>
      </c>
      <c r="U3165" s="22">
        <f t="shared" ca="1" si="622"/>
        <v>658892159.63135993</v>
      </c>
      <c r="V3165" s="21">
        <f t="shared" ca="1" si="623"/>
        <v>632536473.24610555</v>
      </c>
      <c r="W3165" s="23">
        <f t="shared" ca="1" si="624"/>
        <v>620566273.94529867</v>
      </c>
    </row>
    <row r="3166" spans="6:23" x14ac:dyDescent="0.35">
      <c r="F3166" s="22">
        <v>3164</v>
      </c>
      <c r="G3166" s="22">
        <f t="shared" ca="1" si="613"/>
        <v>0.51925621948256218</v>
      </c>
      <c r="H3166" s="19">
        <f t="shared" ca="1" si="614"/>
        <v>141449</v>
      </c>
      <c r="I3166" s="22">
        <f t="shared" ca="1" si="615"/>
        <v>134376.54999999999</v>
      </c>
      <c r="J3166" s="19">
        <f t="shared" ca="1" si="615"/>
        <v>127657.72249999999</v>
      </c>
      <c r="K3166" s="22">
        <f t="shared" ca="1" si="615"/>
        <v>121274.83637499998</v>
      </c>
      <c r="L3166" s="19">
        <f t="shared" ca="1" si="616"/>
        <v>121274.83637499998</v>
      </c>
      <c r="M3166" s="20">
        <f t="shared" si="617"/>
        <v>5000</v>
      </c>
      <c r="N3166" s="22">
        <f t="shared" si="618"/>
        <v>4800</v>
      </c>
      <c r="O3166" s="20">
        <f t="shared" si="618"/>
        <v>4608</v>
      </c>
      <c r="P3166" s="22">
        <f t="shared" si="618"/>
        <v>4423.68</v>
      </c>
      <c r="Q3166" s="20">
        <f t="shared" si="612"/>
        <v>4246.7328000000007</v>
      </c>
      <c r="R3166" s="21">
        <f t="shared" ca="1" si="619"/>
        <v>707245000</v>
      </c>
      <c r="S3166" s="22">
        <f t="shared" ca="1" si="620"/>
        <v>645007440</v>
      </c>
      <c r="T3166" s="21">
        <f t="shared" ca="1" si="621"/>
        <v>588246785.27999997</v>
      </c>
      <c r="U3166" s="22">
        <f t="shared" ca="1" si="622"/>
        <v>536481068.17535996</v>
      </c>
      <c r="V3166" s="21">
        <f t="shared" ca="1" si="623"/>
        <v>515021825.4483456</v>
      </c>
      <c r="W3166" s="23">
        <f t="shared" ca="1" si="624"/>
        <v>152287414.99901342</v>
      </c>
    </row>
    <row r="3167" spans="6:23" x14ac:dyDescent="0.35">
      <c r="F3167" s="22">
        <v>3165</v>
      </c>
      <c r="G3167" s="22">
        <f t="shared" ca="1" si="613"/>
        <v>0.23146518360719259</v>
      </c>
      <c r="H3167" s="19">
        <f t="shared" ca="1" si="614"/>
        <v>117979</v>
      </c>
      <c r="I3167" s="22">
        <f t="shared" ca="1" si="615"/>
        <v>112080.05</v>
      </c>
      <c r="J3167" s="19">
        <f t="shared" ca="1" si="615"/>
        <v>106476.0475</v>
      </c>
      <c r="K3167" s="22">
        <f t="shared" ca="1" si="615"/>
        <v>101152.245125</v>
      </c>
      <c r="L3167" s="19">
        <f t="shared" ca="1" si="616"/>
        <v>101152.245125</v>
      </c>
      <c r="M3167" s="20">
        <f t="shared" si="617"/>
        <v>5000</v>
      </c>
      <c r="N3167" s="22">
        <f t="shared" si="618"/>
        <v>4800</v>
      </c>
      <c r="O3167" s="20">
        <f t="shared" si="618"/>
        <v>4608</v>
      </c>
      <c r="P3167" s="22">
        <f t="shared" si="618"/>
        <v>4423.68</v>
      </c>
      <c r="Q3167" s="20">
        <f t="shared" si="612"/>
        <v>4246.7328000000007</v>
      </c>
      <c r="R3167" s="21">
        <f t="shared" ca="1" si="619"/>
        <v>589895000</v>
      </c>
      <c r="S3167" s="22">
        <f t="shared" ca="1" si="620"/>
        <v>537984240</v>
      </c>
      <c r="T3167" s="21">
        <f t="shared" ca="1" si="621"/>
        <v>490641626.88</v>
      </c>
      <c r="U3167" s="22">
        <f t="shared" ca="1" si="622"/>
        <v>447465163.71456003</v>
      </c>
      <c r="V3167" s="21">
        <f t="shared" ca="1" si="623"/>
        <v>429566557.16597766</v>
      </c>
      <c r="W3167" s="23">
        <f t="shared" ca="1" si="624"/>
        <v>-188239457.79631805</v>
      </c>
    </row>
    <row r="3168" spans="6:23" x14ac:dyDescent="0.35">
      <c r="F3168" s="22">
        <v>3166</v>
      </c>
      <c r="G3168" s="22">
        <f t="shared" ca="1" si="613"/>
        <v>0.11530237700576862</v>
      </c>
      <c r="H3168" s="19">
        <f t="shared" ca="1" si="614"/>
        <v>104036</v>
      </c>
      <c r="I3168" s="22">
        <f t="shared" ca="1" si="615"/>
        <v>98834.2</v>
      </c>
      <c r="J3168" s="19">
        <f t="shared" ca="1" si="615"/>
        <v>93892.489999999991</v>
      </c>
      <c r="K3168" s="22">
        <f t="shared" ca="1" si="615"/>
        <v>89197.865499999985</v>
      </c>
      <c r="L3168" s="19">
        <f t="shared" ca="1" si="616"/>
        <v>89197.865499999985</v>
      </c>
      <c r="M3168" s="20">
        <f t="shared" si="617"/>
        <v>5000</v>
      </c>
      <c r="N3168" s="22">
        <f t="shared" si="618"/>
        <v>4800</v>
      </c>
      <c r="O3168" s="20">
        <f t="shared" si="618"/>
        <v>4608</v>
      </c>
      <c r="P3168" s="22">
        <f t="shared" si="618"/>
        <v>4423.68</v>
      </c>
      <c r="Q3168" s="20">
        <f t="shared" si="612"/>
        <v>4246.7328000000007</v>
      </c>
      <c r="R3168" s="21">
        <f t="shared" ca="1" si="619"/>
        <v>520180000</v>
      </c>
      <c r="S3168" s="22">
        <f t="shared" ca="1" si="620"/>
        <v>474404160</v>
      </c>
      <c r="T3168" s="21">
        <f t="shared" ca="1" si="621"/>
        <v>432656593.91999996</v>
      </c>
      <c r="U3168" s="22">
        <f t="shared" ca="1" si="622"/>
        <v>394582813.65503997</v>
      </c>
      <c r="V3168" s="21">
        <f t="shared" ca="1" si="623"/>
        <v>378799501.10883838</v>
      </c>
      <c r="W3168" s="23">
        <f t="shared" ca="1" si="624"/>
        <v>-390538826.66659117</v>
      </c>
    </row>
    <row r="3169" spans="6:23" x14ac:dyDescent="0.35">
      <c r="F3169" s="22">
        <v>3167</v>
      </c>
      <c r="G3169" s="22">
        <f t="shared" ca="1" si="613"/>
        <v>0.43284117427889413</v>
      </c>
      <c r="H3169" s="19">
        <f t="shared" ca="1" si="614"/>
        <v>134926</v>
      </c>
      <c r="I3169" s="22">
        <f t="shared" ca="1" si="615"/>
        <v>128179.7</v>
      </c>
      <c r="J3169" s="19">
        <f t="shared" ca="1" si="615"/>
        <v>121770.715</v>
      </c>
      <c r="K3169" s="22">
        <f t="shared" ca="1" si="615"/>
        <v>115682.17925</v>
      </c>
      <c r="L3169" s="19">
        <f t="shared" ca="1" si="616"/>
        <v>115682.17925</v>
      </c>
      <c r="M3169" s="20">
        <f t="shared" si="617"/>
        <v>5000</v>
      </c>
      <c r="N3169" s="22">
        <f t="shared" si="618"/>
        <v>4800</v>
      </c>
      <c r="O3169" s="20">
        <f t="shared" si="618"/>
        <v>4608</v>
      </c>
      <c r="P3169" s="22">
        <f t="shared" si="618"/>
        <v>4423.68</v>
      </c>
      <c r="Q3169" s="20">
        <f t="shared" si="612"/>
        <v>4246.7328000000007</v>
      </c>
      <c r="R3169" s="21">
        <f t="shared" ca="1" si="619"/>
        <v>674630000</v>
      </c>
      <c r="S3169" s="22">
        <f t="shared" ca="1" si="620"/>
        <v>615262560</v>
      </c>
      <c r="T3169" s="21">
        <f t="shared" ca="1" si="621"/>
        <v>561119454.72000003</v>
      </c>
      <c r="U3169" s="22">
        <f t="shared" ca="1" si="622"/>
        <v>511740942.70464003</v>
      </c>
      <c r="V3169" s="21">
        <f t="shared" ca="1" si="623"/>
        <v>491271304.99645448</v>
      </c>
      <c r="W3169" s="23">
        <f t="shared" ca="1" si="624"/>
        <v>57645029.347375154</v>
      </c>
    </row>
    <row r="3170" spans="6:23" x14ac:dyDescent="0.35">
      <c r="F3170" s="22">
        <v>3168</v>
      </c>
      <c r="G3170" s="22">
        <f t="shared" ca="1" si="613"/>
        <v>0.84479348754657135</v>
      </c>
      <c r="H3170" s="19">
        <f t="shared" ca="1" si="614"/>
        <v>170431</v>
      </c>
      <c r="I3170" s="22">
        <f t="shared" ca="1" si="615"/>
        <v>161909.45000000001</v>
      </c>
      <c r="J3170" s="19">
        <f t="shared" ca="1" si="615"/>
        <v>153813.97750000001</v>
      </c>
      <c r="K3170" s="22">
        <f t="shared" ca="1" si="615"/>
        <v>146123.27862500001</v>
      </c>
      <c r="L3170" s="19">
        <f t="shared" ca="1" si="616"/>
        <v>146123.27862500001</v>
      </c>
      <c r="M3170" s="20">
        <f t="shared" si="617"/>
        <v>5000</v>
      </c>
      <c r="N3170" s="22">
        <f t="shared" si="618"/>
        <v>4800</v>
      </c>
      <c r="O3170" s="20">
        <f t="shared" si="618"/>
        <v>4608</v>
      </c>
      <c r="P3170" s="22">
        <f t="shared" si="618"/>
        <v>4423.68</v>
      </c>
      <c r="Q3170" s="20">
        <f t="shared" si="612"/>
        <v>4246.7328000000007</v>
      </c>
      <c r="R3170" s="21">
        <f t="shared" ca="1" si="619"/>
        <v>852155000</v>
      </c>
      <c r="S3170" s="22">
        <f t="shared" ca="1" si="620"/>
        <v>777165360</v>
      </c>
      <c r="T3170" s="21">
        <f t="shared" ca="1" si="621"/>
        <v>708774808.32000005</v>
      </c>
      <c r="U3170" s="22">
        <f t="shared" ca="1" si="622"/>
        <v>646402625.1878401</v>
      </c>
      <c r="V3170" s="21">
        <f t="shared" ca="1" si="623"/>
        <v>620546520.18032658</v>
      </c>
      <c r="W3170" s="23">
        <f t="shared" ca="1" si="624"/>
        <v>572788046.75675964</v>
      </c>
    </row>
    <row r="3171" spans="6:23" x14ac:dyDescent="0.35">
      <c r="F3171" s="22">
        <v>3169</v>
      </c>
      <c r="G3171" s="22">
        <f t="shared" ca="1" si="613"/>
        <v>0.71603048751651599</v>
      </c>
      <c r="H3171" s="19">
        <f t="shared" ca="1" si="614"/>
        <v>157133</v>
      </c>
      <c r="I3171" s="22">
        <f t="shared" ca="1" si="615"/>
        <v>149276.35</v>
      </c>
      <c r="J3171" s="19">
        <f t="shared" ca="1" si="615"/>
        <v>141812.5325</v>
      </c>
      <c r="K3171" s="22">
        <f t="shared" ca="1" si="615"/>
        <v>134721.905875</v>
      </c>
      <c r="L3171" s="19">
        <f t="shared" ca="1" si="616"/>
        <v>134721.905875</v>
      </c>
      <c r="M3171" s="20">
        <f t="shared" si="617"/>
        <v>5000</v>
      </c>
      <c r="N3171" s="22">
        <f t="shared" si="618"/>
        <v>4800</v>
      </c>
      <c r="O3171" s="20">
        <f t="shared" si="618"/>
        <v>4608</v>
      </c>
      <c r="P3171" s="22">
        <f t="shared" si="618"/>
        <v>4423.68</v>
      </c>
      <c r="Q3171" s="20">
        <f t="shared" si="612"/>
        <v>4246.7328000000007</v>
      </c>
      <c r="R3171" s="21">
        <f t="shared" ca="1" si="619"/>
        <v>785665000</v>
      </c>
      <c r="S3171" s="22">
        <f t="shared" ca="1" si="620"/>
        <v>716526480</v>
      </c>
      <c r="T3171" s="21">
        <f t="shared" ca="1" si="621"/>
        <v>653472149.75999999</v>
      </c>
      <c r="U3171" s="22">
        <f t="shared" ca="1" si="622"/>
        <v>595966600.58112001</v>
      </c>
      <c r="V3171" s="21">
        <f t="shared" ca="1" si="623"/>
        <v>572127936.55787528</v>
      </c>
      <c r="W3171" s="23">
        <f t="shared" ca="1" si="624"/>
        <v>379847000.55171776</v>
      </c>
    </row>
    <row r="3172" spans="6:23" x14ac:dyDescent="0.35">
      <c r="F3172" s="22">
        <v>3170</v>
      </c>
      <c r="G3172" s="22">
        <f t="shared" ca="1" si="613"/>
        <v>0.15174037706992161</v>
      </c>
      <c r="H3172" s="19">
        <f t="shared" ca="1" si="614"/>
        <v>109130</v>
      </c>
      <c r="I3172" s="22">
        <f t="shared" ca="1" si="615"/>
        <v>103673.5</v>
      </c>
      <c r="J3172" s="19">
        <f t="shared" ca="1" si="615"/>
        <v>98489.824999999997</v>
      </c>
      <c r="K3172" s="22">
        <f t="shared" ca="1" si="615"/>
        <v>93565.333749999991</v>
      </c>
      <c r="L3172" s="19">
        <f t="shared" ca="1" si="616"/>
        <v>93565.333749999991</v>
      </c>
      <c r="M3172" s="20">
        <f t="shared" si="617"/>
        <v>5000</v>
      </c>
      <c r="N3172" s="22">
        <f t="shared" si="618"/>
        <v>4800</v>
      </c>
      <c r="O3172" s="20">
        <f t="shared" si="618"/>
        <v>4608</v>
      </c>
      <c r="P3172" s="22">
        <f t="shared" si="618"/>
        <v>4423.68</v>
      </c>
      <c r="Q3172" s="20">
        <f t="shared" si="612"/>
        <v>4246.7328000000007</v>
      </c>
      <c r="R3172" s="21">
        <f t="shared" ca="1" si="619"/>
        <v>545650000</v>
      </c>
      <c r="S3172" s="22">
        <f t="shared" ca="1" si="620"/>
        <v>497632800</v>
      </c>
      <c r="T3172" s="21">
        <f t="shared" ca="1" si="621"/>
        <v>453841113.59999996</v>
      </c>
      <c r="U3172" s="22">
        <f t="shared" ca="1" si="622"/>
        <v>413903095.60319996</v>
      </c>
      <c r="V3172" s="21">
        <f t="shared" ca="1" si="623"/>
        <v>397346971.77907205</v>
      </c>
      <c r="W3172" s="23">
        <f t="shared" ca="1" si="624"/>
        <v>-316629841.15234256</v>
      </c>
    </row>
    <row r="3173" spans="6:23" x14ac:dyDescent="0.35">
      <c r="F3173" s="22">
        <v>3171</v>
      </c>
      <c r="G3173" s="22">
        <f t="shared" ca="1" si="613"/>
        <v>0.45717597785180109</v>
      </c>
      <c r="H3173" s="19">
        <f t="shared" ca="1" si="614"/>
        <v>136773</v>
      </c>
      <c r="I3173" s="22">
        <f t="shared" ca="1" si="615"/>
        <v>129934.35</v>
      </c>
      <c r="J3173" s="19">
        <f t="shared" ca="1" si="615"/>
        <v>123437.63250000001</v>
      </c>
      <c r="K3173" s="22">
        <f t="shared" ca="1" si="615"/>
        <v>117265.75087500001</v>
      </c>
      <c r="L3173" s="19">
        <f t="shared" ca="1" si="616"/>
        <v>117265.75087500001</v>
      </c>
      <c r="M3173" s="20">
        <f t="shared" si="617"/>
        <v>5000</v>
      </c>
      <c r="N3173" s="22">
        <f t="shared" si="618"/>
        <v>4800</v>
      </c>
      <c r="O3173" s="20">
        <f t="shared" si="618"/>
        <v>4608</v>
      </c>
      <c r="P3173" s="22">
        <f t="shared" si="618"/>
        <v>4423.68</v>
      </c>
      <c r="Q3173" s="20">
        <f t="shared" si="612"/>
        <v>4246.7328000000007</v>
      </c>
      <c r="R3173" s="21">
        <f t="shared" ca="1" si="619"/>
        <v>683865000</v>
      </c>
      <c r="S3173" s="22">
        <f t="shared" ca="1" si="620"/>
        <v>623684880</v>
      </c>
      <c r="T3173" s="21">
        <f t="shared" ca="1" si="621"/>
        <v>568800610.56000006</v>
      </c>
      <c r="U3173" s="22">
        <f t="shared" ca="1" si="622"/>
        <v>518746156.83072007</v>
      </c>
      <c r="V3173" s="21">
        <f t="shared" ca="1" si="623"/>
        <v>497996310.55749136</v>
      </c>
      <c r="W3173" s="23">
        <f t="shared" ca="1" si="624"/>
        <v>84443202.932930231</v>
      </c>
    </row>
    <row r="3174" spans="6:23" x14ac:dyDescent="0.35">
      <c r="F3174" s="22">
        <v>3172</v>
      </c>
      <c r="G3174" s="22">
        <f t="shared" ca="1" si="613"/>
        <v>0.65630272326735484</v>
      </c>
      <c r="H3174" s="19">
        <f t="shared" ca="1" si="614"/>
        <v>152072</v>
      </c>
      <c r="I3174" s="22">
        <f t="shared" ca="1" si="615"/>
        <v>144468.4</v>
      </c>
      <c r="J3174" s="19">
        <f t="shared" ca="1" si="615"/>
        <v>137244.97999999998</v>
      </c>
      <c r="K3174" s="22">
        <f t="shared" ca="1" si="615"/>
        <v>130382.73099999999</v>
      </c>
      <c r="L3174" s="19">
        <f t="shared" ca="1" si="616"/>
        <v>130382.73099999999</v>
      </c>
      <c r="M3174" s="20">
        <f t="shared" si="617"/>
        <v>5000</v>
      </c>
      <c r="N3174" s="22">
        <f t="shared" si="618"/>
        <v>4800</v>
      </c>
      <c r="O3174" s="20">
        <f t="shared" si="618"/>
        <v>4608</v>
      </c>
      <c r="P3174" s="22">
        <f t="shared" si="618"/>
        <v>4423.68</v>
      </c>
      <c r="Q3174" s="20">
        <f t="shared" si="612"/>
        <v>4246.7328000000007</v>
      </c>
      <c r="R3174" s="21">
        <f t="shared" ca="1" si="619"/>
        <v>760360000</v>
      </c>
      <c r="S3174" s="22">
        <f t="shared" ca="1" si="620"/>
        <v>693448320</v>
      </c>
      <c r="T3174" s="21">
        <f t="shared" ca="1" si="621"/>
        <v>632424867.83999991</v>
      </c>
      <c r="U3174" s="22">
        <f t="shared" ca="1" si="622"/>
        <v>576771479.47008002</v>
      </c>
      <c r="V3174" s="21">
        <f t="shared" ca="1" si="623"/>
        <v>553700620.29127681</v>
      </c>
      <c r="W3174" s="23">
        <f t="shared" ca="1" si="624"/>
        <v>306416812.94127131</v>
      </c>
    </row>
    <row r="3175" spans="6:23" x14ac:dyDescent="0.35">
      <c r="F3175" s="22">
        <v>3173</v>
      </c>
      <c r="G3175" s="22">
        <f t="shared" ca="1" si="613"/>
        <v>0.77147837793682683</v>
      </c>
      <c r="H3175" s="19">
        <f t="shared" ca="1" si="614"/>
        <v>162312</v>
      </c>
      <c r="I3175" s="22">
        <f t="shared" ca="1" si="615"/>
        <v>154196.4</v>
      </c>
      <c r="J3175" s="19">
        <f t="shared" ca="1" si="615"/>
        <v>146486.57999999999</v>
      </c>
      <c r="K3175" s="22">
        <f t="shared" ca="1" si="615"/>
        <v>139162.25099999999</v>
      </c>
      <c r="L3175" s="19">
        <f t="shared" ca="1" si="616"/>
        <v>139162.25099999999</v>
      </c>
      <c r="M3175" s="20">
        <f t="shared" si="617"/>
        <v>5000</v>
      </c>
      <c r="N3175" s="22">
        <f t="shared" si="618"/>
        <v>4800</v>
      </c>
      <c r="O3175" s="20">
        <f t="shared" si="618"/>
        <v>4608</v>
      </c>
      <c r="P3175" s="22">
        <f t="shared" si="618"/>
        <v>4423.68</v>
      </c>
      <c r="Q3175" s="20">
        <f t="shared" si="612"/>
        <v>4246.7328000000007</v>
      </c>
      <c r="R3175" s="21">
        <f t="shared" ca="1" si="619"/>
        <v>811560000</v>
      </c>
      <c r="S3175" s="22">
        <f t="shared" ca="1" si="620"/>
        <v>740142720</v>
      </c>
      <c r="T3175" s="21">
        <f t="shared" ca="1" si="621"/>
        <v>675010160.63999999</v>
      </c>
      <c r="U3175" s="22">
        <f t="shared" ca="1" si="622"/>
        <v>615609266.50367999</v>
      </c>
      <c r="V3175" s="21">
        <f t="shared" ca="1" si="623"/>
        <v>590984895.8435328</v>
      </c>
      <c r="W3175" s="23">
        <f t="shared" ca="1" si="624"/>
        <v>454989253.39394283</v>
      </c>
    </row>
    <row r="3176" spans="6:23" x14ac:dyDescent="0.35">
      <c r="F3176" s="22">
        <v>3174</v>
      </c>
      <c r="G3176" s="22">
        <f t="shared" ca="1" si="613"/>
        <v>7.2724404220316563E-2</v>
      </c>
      <c r="H3176" s="19">
        <f t="shared" ca="1" si="614"/>
        <v>96326</v>
      </c>
      <c r="I3176" s="22">
        <f t="shared" ca="1" si="615"/>
        <v>91509.7</v>
      </c>
      <c r="J3176" s="19">
        <f t="shared" ca="1" si="615"/>
        <v>86934.214999999997</v>
      </c>
      <c r="K3176" s="22">
        <f t="shared" ca="1" si="615"/>
        <v>82587.504249999998</v>
      </c>
      <c r="L3176" s="19">
        <f t="shared" ca="1" si="616"/>
        <v>82587.504249999998</v>
      </c>
      <c r="M3176" s="20">
        <f t="shared" si="617"/>
        <v>5000</v>
      </c>
      <c r="N3176" s="22">
        <f t="shared" si="618"/>
        <v>4800</v>
      </c>
      <c r="O3176" s="20">
        <f t="shared" si="618"/>
        <v>4608</v>
      </c>
      <c r="P3176" s="22">
        <f t="shared" si="618"/>
        <v>4423.68</v>
      </c>
      <c r="Q3176" s="20">
        <f t="shared" si="612"/>
        <v>4246.7328000000007</v>
      </c>
      <c r="R3176" s="21">
        <f t="shared" ca="1" si="619"/>
        <v>481630000</v>
      </c>
      <c r="S3176" s="22">
        <f t="shared" ca="1" si="620"/>
        <v>439246560</v>
      </c>
      <c r="T3176" s="21">
        <f t="shared" ca="1" si="621"/>
        <v>400592862.71999997</v>
      </c>
      <c r="U3176" s="22">
        <f t="shared" ca="1" si="622"/>
        <v>365340690.80063999</v>
      </c>
      <c r="V3176" s="21">
        <f t="shared" ca="1" si="623"/>
        <v>350727063.16861445</v>
      </c>
      <c r="W3176" s="23">
        <f t="shared" ca="1" si="624"/>
        <v>-502403427.82773328</v>
      </c>
    </row>
    <row r="3177" spans="6:23" x14ac:dyDescent="0.35">
      <c r="F3177" s="22">
        <v>3175</v>
      </c>
      <c r="G3177" s="22">
        <f t="shared" ca="1" si="613"/>
        <v>5.5984256352302864E-2</v>
      </c>
      <c r="H3177" s="19">
        <f t="shared" ca="1" si="614"/>
        <v>92318</v>
      </c>
      <c r="I3177" s="22">
        <f t="shared" ca="1" si="615"/>
        <v>87702.1</v>
      </c>
      <c r="J3177" s="19">
        <f t="shared" ca="1" si="615"/>
        <v>83316.99500000001</v>
      </c>
      <c r="K3177" s="22">
        <f t="shared" ca="1" si="615"/>
        <v>79151.145250000016</v>
      </c>
      <c r="L3177" s="19">
        <f t="shared" ca="1" si="616"/>
        <v>79151.145250000016</v>
      </c>
      <c r="M3177" s="20">
        <f t="shared" si="617"/>
        <v>5000</v>
      </c>
      <c r="N3177" s="22">
        <f t="shared" si="618"/>
        <v>4800</v>
      </c>
      <c r="O3177" s="20">
        <f t="shared" si="618"/>
        <v>4608</v>
      </c>
      <c r="P3177" s="22">
        <f t="shared" si="618"/>
        <v>4423.68</v>
      </c>
      <c r="Q3177" s="20">
        <f t="shared" si="612"/>
        <v>4246.7328000000007</v>
      </c>
      <c r="R3177" s="21">
        <f t="shared" ca="1" si="619"/>
        <v>461590000</v>
      </c>
      <c r="S3177" s="22">
        <f t="shared" ca="1" si="620"/>
        <v>420970080</v>
      </c>
      <c r="T3177" s="21">
        <f t="shared" ca="1" si="621"/>
        <v>383924712.96000004</v>
      </c>
      <c r="U3177" s="22">
        <f t="shared" ca="1" si="622"/>
        <v>350139338.21952009</v>
      </c>
      <c r="V3177" s="21">
        <f t="shared" ca="1" si="623"/>
        <v>336133764.69073933</v>
      </c>
      <c r="W3177" s="23">
        <f t="shared" ca="1" si="624"/>
        <v>-560555609.59866166</v>
      </c>
    </row>
    <row r="3178" spans="6:23" x14ac:dyDescent="0.35">
      <c r="F3178" s="22">
        <v>3176</v>
      </c>
      <c r="G3178" s="22">
        <f t="shared" ca="1" si="613"/>
        <v>0.44786835061241403</v>
      </c>
      <c r="H3178" s="19">
        <f t="shared" ca="1" si="614"/>
        <v>136069</v>
      </c>
      <c r="I3178" s="22">
        <f t="shared" ca="1" si="615"/>
        <v>129265.55</v>
      </c>
      <c r="J3178" s="19">
        <f t="shared" ca="1" si="615"/>
        <v>122802.27250000001</v>
      </c>
      <c r="K3178" s="22">
        <f t="shared" ca="1" si="615"/>
        <v>116662.15887500001</v>
      </c>
      <c r="L3178" s="19">
        <f t="shared" ca="1" si="616"/>
        <v>116662.15887500001</v>
      </c>
      <c r="M3178" s="20">
        <f t="shared" si="617"/>
        <v>5000</v>
      </c>
      <c r="N3178" s="22">
        <f t="shared" si="618"/>
        <v>4800</v>
      </c>
      <c r="O3178" s="20">
        <f t="shared" si="618"/>
        <v>4608</v>
      </c>
      <c r="P3178" s="22">
        <f t="shared" si="618"/>
        <v>4423.68</v>
      </c>
      <c r="Q3178" s="20">
        <f t="shared" si="612"/>
        <v>4246.7328000000007</v>
      </c>
      <c r="R3178" s="21">
        <f t="shared" ca="1" si="619"/>
        <v>680345000</v>
      </c>
      <c r="S3178" s="22">
        <f t="shared" ca="1" si="620"/>
        <v>620474640</v>
      </c>
      <c r="T3178" s="21">
        <f t="shared" ca="1" si="621"/>
        <v>565872871.68000007</v>
      </c>
      <c r="U3178" s="22">
        <f t="shared" ca="1" si="622"/>
        <v>516076058.97216004</v>
      </c>
      <c r="V3178" s="21">
        <f t="shared" ca="1" si="623"/>
        <v>495433016.61327374</v>
      </c>
      <c r="W3178" s="23">
        <f t="shared" ca="1" si="624"/>
        <v>74228847.651809454</v>
      </c>
    </row>
    <row r="3179" spans="6:23" x14ac:dyDescent="0.35">
      <c r="F3179" s="22">
        <v>3177</v>
      </c>
      <c r="G3179" s="22">
        <f t="shared" ca="1" si="613"/>
        <v>0.45748714980777261</v>
      </c>
      <c r="H3179" s="19">
        <f t="shared" ca="1" si="614"/>
        <v>136797</v>
      </c>
      <c r="I3179" s="22">
        <f t="shared" ca="1" si="615"/>
        <v>129957.15</v>
      </c>
      <c r="J3179" s="19">
        <f t="shared" ca="1" si="615"/>
        <v>123459.2925</v>
      </c>
      <c r="K3179" s="22">
        <f t="shared" ca="1" si="615"/>
        <v>117286.32787499999</v>
      </c>
      <c r="L3179" s="19">
        <f t="shared" ca="1" si="616"/>
        <v>117286.32787499999</v>
      </c>
      <c r="M3179" s="20">
        <f t="shared" si="617"/>
        <v>5000</v>
      </c>
      <c r="N3179" s="22">
        <f t="shared" si="618"/>
        <v>4800</v>
      </c>
      <c r="O3179" s="20">
        <f t="shared" si="618"/>
        <v>4608</v>
      </c>
      <c r="P3179" s="22">
        <f t="shared" si="618"/>
        <v>4423.68</v>
      </c>
      <c r="Q3179" s="20">
        <f t="shared" si="612"/>
        <v>4246.7328000000007</v>
      </c>
      <c r="R3179" s="21">
        <f t="shared" ca="1" si="619"/>
        <v>683985000</v>
      </c>
      <c r="S3179" s="22">
        <f t="shared" ca="1" si="620"/>
        <v>623794320</v>
      </c>
      <c r="T3179" s="21">
        <f t="shared" ca="1" si="621"/>
        <v>568900419.84000003</v>
      </c>
      <c r="U3179" s="22">
        <f t="shared" ca="1" si="622"/>
        <v>518837182.89407998</v>
      </c>
      <c r="V3179" s="21">
        <f t="shared" ca="1" si="623"/>
        <v>498083695.57831681</v>
      </c>
      <c r="W3179" s="23">
        <f t="shared" ca="1" si="624"/>
        <v>84791419.590241194</v>
      </c>
    </row>
    <row r="3180" spans="6:23" x14ac:dyDescent="0.35">
      <c r="F3180" s="22">
        <v>3178</v>
      </c>
      <c r="G3180" s="22">
        <f t="shared" ca="1" si="613"/>
        <v>0.37692832379051322</v>
      </c>
      <c r="H3180" s="19">
        <f t="shared" ca="1" si="614"/>
        <v>130593</v>
      </c>
      <c r="I3180" s="22">
        <f t="shared" ca="1" si="615"/>
        <v>124063.35</v>
      </c>
      <c r="J3180" s="19">
        <f t="shared" ca="1" si="615"/>
        <v>117860.18250000001</v>
      </c>
      <c r="K3180" s="22">
        <f t="shared" ca="1" si="615"/>
        <v>111967.17337500001</v>
      </c>
      <c r="L3180" s="19">
        <f t="shared" ca="1" si="616"/>
        <v>111967.17337500001</v>
      </c>
      <c r="M3180" s="20">
        <f t="shared" si="617"/>
        <v>5000</v>
      </c>
      <c r="N3180" s="22">
        <f t="shared" si="618"/>
        <v>4800</v>
      </c>
      <c r="O3180" s="20">
        <f t="shared" si="618"/>
        <v>4608</v>
      </c>
      <c r="P3180" s="22">
        <f t="shared" si="618"/>
        <v>4423.68</v>
      </c>
      <c r="Q3180" s="20">
        <f t="shared" si="612"/>
        <v>4246.7328000000007</v>
      </c>
      <c r="R3180" s="21">
        <f t="shared" ca="1" si="619"/>
        <v>652965000</v>
      </c>
      <c r="S3180" s="22">
        <f t="shared" ca="1" si="620"/>
        <v>595504080</v>
      </c>
      <c r="T3180" s="21">
        <f t="shared" ca="1" si="621"/>
        <v>543099720.96000004</v>
      </c>
      <c r="U3180" s="22">
        <f t="shared" ca="1" si="622"/>
        <v>495306945.5155201</v>
      </c>
      <c r="V3180" s="21">
        <f t="shared" ca="1" si="623"/>
        <v>475494667.69489932</v>
      </c>
      <c r="W3180" s="23">
        <f t="shared" ca="1" si="624"/>
        <v>-5222586.324639082</v>
      </c>
    </row>
    <row r="3181" spans="6:23" x14ac:dyDescent="0.35">
      <c r="F3181" s="22">
        <v>3179</v>
      </c>
      <c r="G3181" s="22">
        <f t="shared" ca="1" si="613"/>
        <v>0.58812226589364591</v>
      </c>
      <c r="H3181" s="19">
        <f t="shared" ca="1" si="614"/>
        <v>146682</v>
      </c>
      <c r="I3181" s="22">
        <f t="shared" ca="1" si="615"/>
        <v>139347.9</v>
      </c>
      <c r="J3181" s="19">
        <f t="shared" ca="1" si="615"/>
        <v>132380.505</v>
      </c>
      <c r="K3181" s="22">
        <f t="shared" ca="1" si="615"/>
        <v>125761.47975</v>
      </c>
      <c r="L3181" s="19">
        <f t="shared" ca="1" si="616"/>
        <v>125761.47975</v>
      </c>
      <c r="M3181" s="20">
        <f t="shared" si="617"/>
        <v>5000</v>
      </c>
      <c r="N3181" s="22">
        <f t="shared" si="618"/>
        <v>4800</v>
      </c>
      <c r="O3181" s="20">
        <f t="shared" si="618"/>
        <v>4608</v>
      </c>
      <c r="P3181" s="22">
        <f t="shared" si="618"/>
        <v>4423.68</v>
      </c>
      <c r="Q3181" s="20">
        <f t="shared" si="612"/>
        <v>4246.7328000000007</v>
      </c>
      <c r="R3181" s="21">
        <f t="shared" ca="1" si="619"/>
        <v>733410000</v>
      </c>
      <c r="S3181" s="22">
        <f t="shared" ca="1" si="620"/>
        <v>668869920</v>
      </c>
      <c r="T3181" s="21">
        <f t="shared" ca="1" si="621"/>
        <v>610009367.03999996</v>
      </c>
      <c r="U3181" s="22">
        <f t="shared" ca="1" si="622"/>
        <v>556328542.74048007</v>
      </c>
      <c r="V3181" s="21">
        <f t="shared" ca="1" si="623"/>
        <v>534075401.0308609</v>
      </c>
      <c r="W3181" s="23">
        <f t="shared" ca="1" si="624"/>
        <v>228213155.32018805</v>
      </c>
    </row>
    <row r="3182" spans="6:23" x14ac:dyDescent="0.35">
      <c r="F3182" s="22">
        <v>3180</v>
      </c>
      <c r="G3182" s="22">
        <f t="shared" ca="1" si="613"/>
        <v>8.169818238253479E-2</v>
      </c>
      <c r="H3182" s="19">
        <f t="shared" ca="1" si="614"/>
        <v>98188</v>
      </c>
      <c r="I3182" s="22">
        <f t="shared" ca="1" si="615"/>
        <v>93278.6</v>
      </c>
      <c r="J3182" s="19">
        <f t="shared" ca="1" si="615"/>
        <v>88614.670000000013</v>
      </c>
      <c r="K3182" s="22">
        <f t="shared" ca="1" si="615"/>
        <v>84183.936500000011</v>
      </c>
      <c r="L3182" s="19">
        <f t="shared" ca="1" si="616"/>
        <v>84183.936500000011</v>
      </c>
      <c r="M3182" s="20">
        <f t="shared" si="617"/>
        <v>5000</v>
      </c>
      <c r="N3182" s="22">
        <f t="shared" si="618"/>
        <v>4800</v>
      </c>
      <c r="O3182" s="20">
        <f t="shared" si="618"/>
        <v>4608</v>
      </c>
      <c r="P3182" s="22">
        <f t="shared" si="618"/>
        <v>4423.68</v>
      </c>
      <c r="Q3182" s="20">
        <f t="shared" si="612"/>
        <v>4246.7328000000007</v>
      </c>
      <c r="R3182" s="21">
        <f t="shared" ca="1" si="619"/>
        <v>490940000</v>
      </c>
      <c r="S3182" s="22">
        <f t="shared" ca="1" si="620"/>
        <v>447737280</v>
      </c>
      <c r="T3182" s="21">
        <f t="shared" ca="1" si="621"/>
        <v>408336399.36000007</v>
      </c>
      <c r="U3182" s="22">
        <f t="shared" ca="1" si="622"/>
        <v>372402796.2163201</v>
      </c>
      <c r="V3182" s="21">
        <f t="shared" ca="1" si="623"/>
        <v>357506684.36766732</v>
      </c>
      <c r="W3182" s="23">
        <f t="shared" ca="1" si="624"/>
        <v>-475387618.83135891</v>
      </c>
    </row>
    <row r="3183" spans="6:23" x14ac:dyDescent="0.35">
      <c r="F3183" s="22">
        <v>3181</v>
      </c>
      <c r="G3183" s="22">
        <f t="shared" ca="1" si="613"/>
        <v>5.8758307733614679E-2</v>
      </c>
      <c r="H3183" s="19">
        <f t="shared" ca="1" si="614"/>
        <v>93042</v>
      </c>
      <c r="I3183" s="22">
        <f t="shared" ca="1" si="615"/>
        <v>88389.9</v>
      </c>
      <c r="J3183" s="19">
        <f t="shared" ca="1" si="615"/>
        <v>83970.404999999999</v>
      </c>
      <c r="K3183" s="22">
        <f t="shared" ca="1" si="615"/>
        <v>79771.884749999997</v>
      </c>
      <c r="L3183" s="19">
        <f t="shared" ca="1" si="616"/>
        <v>79771.884749999997</v>
      </c>
      <c r="M3183" s="20">
        <f t="shared" si="617"/>
        <v>5000</v>
      </c>
      <c r="N3183" s="22">
        <f t="shared" si="618"/>
        <v>4800</v>
      </c>
      <c r="O3183" s="20">
        <f t="shared" si="618"/>
        <v>4608</v>
      </c>
      <c r="P3183" s="22">
        <f t="shared" si="618"/>
        <v>4423.68</v>
      </c>
      <c r="Q3183" s="20">
        <f t="shared" si="612"/>
        <v>4246.7328000000007</v>
      </c>
      <c r="R3183" s="21">
        <f t="shared" ca="1" si="619"/>
        <v>465210000</v>
      </c>
      <c r="S3183" s="22">
        <f t="shared" ca="1" si="620"/>
        <v>424271520</v>
      </c>
      <c r="T3183" s="21">
        <f t="shared" ca="1" si="621"/>
        <v>386935626.24000001</v>
      </c>
      <c r="U3183" s="22">
        <f t="shared" ca="1" si="622"/>
        <v>352885291.13088</v>
      </c>
      <c r="V3183" s="21">
        <f t="shared" ca="1" si="623"/>
        <v>338769879.48564482</v>
      </c>
      <c r="W3183" s="23">
        <f t="shared" ca="1" si="624"/>
        <v>-550051073.76978135</v>
      </c>
    </row>
    <row r="3184" spans="6:23" x14ac:dyDescent="0.35">
      <c r="F3184" s="22">
        <v>3182</v>
      </c>
      <c r="G3184" s="22">
        <f t="shared" ca="1" si="613"/>
        <v>0.70998687260697546</v>
      </c>
      <c r="H3184" s="19">
        <f t="shared" ca="1" si="614"/>
        <v>156600</v>
      </c>
      <c r="I3184" s="22">
        <f t="shared" ca="1" si="615"/>
        <v>148770</v>
      </c>
      <c r="J3184" s="19">
        <f t="shared" ca="1" si="615"/>
        <v>141331.5</v>
      </c>
      <c r="K3184" s="22">
        <f t="shared" ca="1" si="615"/>
        <v>134264.92499999999</v>
      </c>
      <c r="L3184" s="19">
        <f t="shared" ca="1" si="616"/>
        <v>134264.92499999999</v>
      </c>
      <c r="M3184" s="20">
        <f t="shared" si="617"/>
        <v>5000</v>
      </c>
      <c r="N3184" s="22">
        <f t="shared" si="618"/>
        <v>4800</v>
      </c>
      <c r="O3184" s="20">
        <f t="shared" si="618"/>
        <v>4608</v>
      </c>
      <c r="P3184" s="22">
        <f t="shared" si="618"/>
        <v>4423.68</v>
      </c>
      <c r="Q3184" s="20">
        <f t="shared" si="612"/>
        <v>4246.7328000000007</v>
      </c>
      <c r="R3184" s="21">
        <f t="shared" ca="1" si="619"/>
        <v>783000000</v>
      </c>
      <c r="S3184" s="22">
        <f t="shared" ca="1" si="620"/>
        <v>714096000</v>
      </c>
      <c r="T3184" s="21">
        <f t="shared" ca="1" si="621"/>
        <v>651255552</v>
      </c>
      <c r="U3184" s="22">
        <f t="shared" ca="1" si="622"/>
        <v>593945063.42400002</v>
      </c>
      <c r="V3184" s="21">
        <f t="shared" ca="1" si="623"/>
        <v>570187260.88704002</v>
      </c>
      <c r="W3184" s="23">
        <f t="shared" ca="1" si="624"/>
        <v>372113688.95393705</v>
      </c>
    </row>
    <row r="3185" spans="6:23" x14ac:dyDescent="0.35">
      <c r="F3185" s="22">
        <v>3183</v>
      </c>
      <c r="G3185" s="22">
        <f t="shared" ca="1" si="613"/>
        <v>0.55855029423445524</v>
      </c>
      <c r="H3185" s="19">
        <f t="shared" ca="1" si="614"/>
        <v>144419</v>
      </c>
      <c r="I3185" s="22">
        <f t="shared" ca="1" si="615"/>
        <v>137198.04999999999</v>
      </c>
      <c r="J3185" s="19">
        <f t="shared" ca="1" si="615"/>
        <v>130338.14749999999</v>
      </c>
      <c r="K3185" s="22">
        <f t="shared" ca="1" si="615"/>
        <v>123821.240125</v>
      </c>
      <c r="L3185" s="19">
        <f t="shared" ca="1" si="616"/>
        <v>123821.240125</v>
      </c>
      <c r="M3185" s="20">
        <f t="shared" si="617"/>
        <v>5000</v>
      </c>
      <c r="N3185" s="22">
        <f t="shared" si="618"/>
        <v>4800</v>
      </c>
      <c r="O3185" s="20">
        <f t="shared" si="618"/>
        <v>4608</v>
      </c>
      <c r="P3185" s="22">
        <f t="shared" si="618"/>
        <v>4423.68</v>
      </c>
      <c r="Q3185" s="20">
        <f t="shared" si="612"/>
        <v>4246.7328000000007</v>
      </c>
      <c r="R3185" s="21">
        <f t="shared" ca="1" si="619"/>
        <v>722095000</v>
      </c>
      <c r="S3185" s="22">
        <f t="shared" ca="1" si="620"/>
        <v>658550640</v>
      </c>
      <c r="T3185" s="21">
        <f t="shared" ca="1" si="621"/>
        <v>600598183.67999995</v>
      </c>
      <c r="U3185" s="22">
        <f t="shared" ca="1" si="622"/>
        <v>547745543.51616001</v>
      </c>
      <c r="V3185" s="21">
        <f t="shared" ca="1" si="623"/>
        <v>525835721.77551365</v>
      </c>
      <c r="W3185" s="23">
        <f t="shared" ca="1" si="624"/>
        <v>195379226.34124279</v>
      </c>
    </row>
    <row r="3186" spans="6:23" x14ac:dyDescent="0.35">
      <c r="F3186" s="22">
        <v>3184</v>
      </c>
      <c r="G3186" s="22">
        <f t="shared" ca="1" si="613"/>
        <v>0.39148729165594487</v>
      </c>
      <c r="H3186" s="19">
        <f t="shared" ca="1" si="614"/>
        <v>131737</v>
      </c>
      <c r="I3186" s="22">
        <f t="shared" ca="1" si="615"/>
        <v>125150.15</v>
      </c>
      <c r="J3186" s="19">
        <f t="shared" ca="1" si="615"/>
        <v>118892.64249999999</v>
      </c>
      <c r="K3186" s="22">
        <f t="shared" ca="1" si="615"/>
        <v>112948.01037499998</v>
      </c>
      <c r="L3186" s="19">
        <f t="shared" ca="1" si="616"/>
        <v>112948.01037499998</v>
      </c>
      <c r="M3186" s="20">
        <f t="shared" si="617"/>
        <v>5000</v>
      </c>
      <c r="N3186" s="22">
        <f t="shared" si="618"/>
        <v>4800</v>
      </c>
      <c r="O3186" s="20">
        <f t="shared" si="618"/>
        <v>4608</v>
      </c>
      <c r="P3186" s="22">
        <f t="shared" si="618"/>
        <v>4423.68</v>
      </c>
      <c r="Q3186" s="20">
        <f t="shared" si="612"/>
        <v>4246.7328000000007</v>
      </c>
      <c r="R3186" s="21">
        <f t="shared" ca="1" si="619"/>
        <v>658685000</v>
      </c>
      <c r="S3186" s="22">
        <f t="shared" ca="1" si="620"/>
        <v>600720720</v>
      </c>
      <c r="T3186" s="21">
        <f t="shared" ca="1" si="621"/>
        <v>547857296.63999999</v>
      </c>
      <c r="U3186" s="22">
        <f t="shared" ca="1" si="622"/>
        <v>499645854.53567994</v>
      </c>
      <c r="V3186" s="21">
        <f t="shared" ca="1" si="623"/>
        <v>479660020.35425282</v>
      </c>
      <c r="W3186" s="23">
        <f t="shared" ca="1" si="624"/>
        <v>11375741.007183075</v>
      </c>
    </row>
    <row r="3187" spans="6:23" x14ac:dyDescent="0.35">
      <c r="F3187" s="22">
        <v>3185</v>
      </c>
      <c r="G3187" s="22">
        <f t="shared" ca="1" si="613"/>
        <v>0.28440852145478301</v>
      </c>
      <c r="H3187" s="19">
        <f t="shared" ca="1" si="614"/>
        <v>122906</v>
      </c>
      <c r="I3187" s="22">
        <f t="shared" ca="1" si="615"/>
        <v>116760.7</v>
      </c>
      <c r="J3187" s="19">
        <f t="shared" ca="1" si="615"/>
        <v>110922.66499999999</v>
      </c>
      <c r="K3187" s="22">
        <f t="shared" ca="1" si="615"/>
        <v>105376.53174999999</v>
      </c>
      <c r="L3187" s="19">
        <f t="shared" ca="1" si="616"/>
        <v>105376.53174999999</v>
      </c>
      <c r="M3187" s="20">
        <f t="shared" si="617"/>
        <v>5000</v>
      </c>
      <c r="N3187" s="22">
        <f t="shared" si="618"/>
        <v>4800</v>
      </c>
      <c r="O3187" s="20">
        <f t="shared" si="618"/>
        <v>4608</v>
      </c>
      <c r="P3187" s="22">
        <f t="shared" si="618"/>
        <v>4423.68</v>
      </c>
      <c r="Q3187" s="20">
        <f t="shared" si="612"/>
        <v>4246.7328000000007</v>
      </c>
      <c r="R3187" s="21">
        <f t="shared" ca="1" si="619"/>
        <v>614530000</v>
      </c>
      <c r="S3187" s="22">
        <f t="shared" ca="1" si="620"/>
        <v>560451360</v>
      </c>
      <c r="T3187" s="21">
        <f t="shared" ca="1" si="621"/>
        <v>511131640.31999999</v>
      </c>
      <c r="U3187" s="22">
        <f t="shared" ca="1" si="622"/>
        <v>466152055.97184002</v>
      </c>
      <c r="V3187" s="21">
        <f t="shared" ca="1" si="623"/>
        <v>447505973.73296642</v>
      </c>
      <c r="W3187" s="23">
        <f t="shared" ca="1" si="624"/>
        <v>-116753479.85585833</v>
      </c>
    </row>
    <row r="3188" spans="6:23" x14ac:dyDescent="0.35">
      <c r="F3188" s="22">
        <v>3186</v>
      </c>
      <c r="G3188" s="22">
        <f t="shared" ca="1" si="613"/>
        <v>0.93309782759378646</v>
      </c>
      <c r="H3188" s="19">
        <f t="shared" ca="1" si="614"/>
        <v>184978</v>
      </c>
      <c r="I3188" s="22">
        <f t="shared" ca="1" si="615"/>
        <v>175729.1</v>
      </c>
      <c r="J3188" s="19">
        <f t="shared" ca="1" si="615"/>
        <v>166942.64500000002</v>
      </c>
      <c r="K3188" s="22">
        <f t="shared" ca="1" si="615"/>
        <v>158595.51275000002</v>
      </c>
      <c r="L3188" s="19">
        <f t="shared" ca="1" si="616"/>
        <v>158595.51275000002</v>
      </c>
      <c r="M3188" s="20">
        <f t="shared" si="617"/>
        <v>5000</v>
      </c>
      <c r="N3188" s="22">
        <f t="shared" si="618"/>
        <v>4800</v>
      </c>
      <c r="O3188" s="20">
        <f t="shared" si="618"/>
        <v>4608</v>
      </c>
      <c r="P3188" s="22">
        <f t="shared" si="618"/>
        <v>4423.68</v>
      </c>
      <c r="Q3188" s="20">
        <f t="shared" si="612"/>
        <v>4246.7328000000007</v>
      </c>
      <c r="R3188" s="21">
        <f t="shared" ca="1" si="619"/>
        <v>924890000</v>
      </c>
      <c r="S3188" s="22">
        <f t="shared" ca="1" si="620"/>
        <v>843499680</v>
      </c>
      <c r="T3188" s="21">
        <f t="shared" ca="1" si="621"/>
        <v>769271708.16000009</v>
      </c>
      <c r="U3188" s="22">
        <f t="shared" ca="1" si="622"/>
        <v>701575797.84192014</v>
      </c>
      <c r="V3188" s="21">
        <f t="shared" ca="1" si="623"/>
        <v>673512765.9282434</v>
      </c>
      <c r="W3188" s="23">
        <f t="shared" ca="1" si="624"/>
        <v>783850868.16935778</v>
      </c>
    </row>
    <row r="3189" spans="6:23" x14ac:dyDescent="0.35">
      <c r="F3189" s="22">
        <v>3187</v>
      </c>
      <c r="G3189" s="22">
        <f t="shared" ca="1" si="613"/>
        <v>0.11229778691383197</v>
      </c>
      <c r="H3189" s="19">
        <f t="shared" ca="1" si="614"/>
        <v>103568</v>
      </c>
      <c r="I3189" s="22">
        <f t="shared" ca="1" si="615"/>
        <v>98389.6</v>
      </c>
      <c r="J3189" s="19">
        <f t="shared" ca="1" si="615"/>
        <v>93470.12000000001</v>
      </c>
      <c r="K3189" s="22">
        <f t="shared" ca="1" si="615"/>
        <v>88796.614000000016</v>
      </c>
      <c r="L3189" s="19">
        <f t="shared" ca="1" si="616"/>
        <v>88796.614000000016</v>
      </c>
      <c r="M3189" s="20">
        <f t="shared" si="617"/>
        <v>5000</v>
      </c>
      <c r="N3189" s="22">
        <f t="shared" si="618"/>
        <v>4800</v>
      </c>
      <c r="O3189" s="20">
        <f t="shared" si="618"/>
        <v>4608</v>
      </c>
      <c r="P3189" s="22">
        <f t="shared" si="618"/>
        <v>4423.68</v>
      </c>
      <c r="Q3189" s="20">
        <f t="shared" si="612"/>
        <v>4246.7328000000007</v>
      </c>
      <c r="R3189" s="21">
        <f t="shared" ca="1" si="619"/>
        <v>517840000</v>
      </c>
      <c r="S3189" s="22">
        <f t="shared" ca="1" si="620"/>
        <v>472270080</v>
      </c>
      <c r="T3189" s="21">
        <f t="shared" ca="1" si="621"/>
        <v>430710312.96000004</v>
      </c>
      <c r="U3189" s="22">
        <f t="shared" ca="1" si="622"/>
        <v>392807805.41952008</v>
      </c>
      <c r="V3189" s="21">
        <f t="shared" ca="1" si="623"/>
        <v>377095493.2027393</v>
      </c>
      <c r="W3189" s="23">
        <f t="shared" ca="1" si="624"/>
        <v>-397329051.4841547</v>
      </c>
    </row>
    <row r="3190" spans="6:23" x14ac:dyDescent="0.35">
      <c r="F3190" s="22">
        <v>3188</v>
      </c>
      <c r="G3190" s="22">
        <f t="shared" ca="1" si="613"/>
        <v>0.22840338955600392</v>
      </c>
      <c r="H3190" s="19">
        <f t="shared" ca="1" si="614"/>
        <v>117677</v>
      </c>
      <c r="I3190" s="22">
        <f t="shared" ca="1" si="615"/>
        <v>111793.15</v>
      </c>
      <c r="J3190" s="19">
        <f t="shared" ca="1" si="615"/>
        <v>106203.49249999999</v>
      </c>
      <c r="K3190" s="22">
        <f t="shared" ca="1" si="615"/>
        <v>100893.31787499999</v>
      </c>
      <c r="L3190" s="19">
        <f t="shared" ca="1" si="616"/>
        <v>100893.31787499999</v>
      </c>
      <c r="M3190" s="20">
        <f t="shared" si="617"/>
        <v>5000</v>
      </c>
      <c r="N3190" s="22">
        <f t="shared" si="618"/>
        <v>4800</v>
      </c>
      <c r="O3190" s="20">
        <f t="shared" si="618"/>
        <v>4608</v>
      </c>
      <c r="P3190" s="22">
        <f t="shared" si="618"/>
        <v>4423.68</v>
      </c>
      <c r="Q3190" s="20">
        <f t="shared" si="612"/>
        <v>4246.7328000000007</v>
      </c>
      <c r="R3190" s="21">
        <f t="shared" ca="1" si="619"/>
        <v>588385000</v>
      </c>
      <c r="S3190" s="22">
        <f t="shared" ca="1" si="620"/>
        <v>536607120</v>
      </c>
      <c r="T3190" s="21">
        <f t="shared" ca="1" si="621"/>
        <v>489385693.43999994</v>
      </c>
      <c r="U3190" s="22">
        <f t="shared" ca="1" si="622"/>
        <v>446319752.41728002</v>
      </c>
      <c r="V3190" s="21">
        <f t="shared" ca="1" si="623"/>
        <v>428466962.32058883</v>
      </c>
      <c r="W3190" s="23">
        <f t="shared" ca="1" si="624"/>
        <v>-192621184.06748104</v>
      </c>
    </row>
    <row r="3191" spans="6:23" x14ac:dyDescent="0.35">
      <c r="F3191" s="22">
        <v>3189</v>
      </c>
      <c r="G3191" s="22">
        <f t="shared" ca="1" si="613"/>
        <v>0.25711926853424494</v>
      </c>
      <c r="H3191" s="19">
        <f t="shared" ca="1" si="614"/>
        <v>120432</v>
      </c>
      <c r="I3191" s="22">
        <f t="shared" ca="1" si="615"/>
        <v>114410.4</v>
      </c>
      <c r="J3191" s="19">
        <f t="shared" ca="1" si="615"/>
        <v>108689.87999999999</v>
      </c>
      <c r="K3191" s="22">
        <f t="shared" ca="1" si="615"/>
        <v>103255.38599999998</v>
      </c>
      <c r="L3191" s="19">
        <f t="shared" ca="1" si="616"/>
        <v>103255.38599999998</v>
      </c>
      <c r="M3191" s="20">
        <f t="shared" si="617"/>
        <v>5000</v>
      </c>
      <c r="N3191" s="22">
        <f t="shared" si="618"/>
        <v>4800</v>
      </c>
      <c r="O3191" s="20">
        <f t="shared" si="618"/>
        <v>4608</v>
      </c>
      <c r="P3191" s="22">
        <f t="shared" si="618"/>
        <v>4423.68</v>
      </c>
      <c r="Q3191" s="20">
        <f t="shared" si="612"/>
        <v>4246.7328000000007</v>
      </c>
      <c r="R3191" s="21">
        <f t="shared" ca="1" si="619"/>
        <v>602160000</v>
      </c>
      <c r="S3191" s="22">
        <f t="shared" ca="1" si="620"/>
        <v>549169920</v>
      </c>
      <c r="T3191" s="21">
        <f t="shared" ca="1" si="621"/>
        <v>500842967.03999996</v>
      </c>
      <c r="U3191" s="22">
        <f t="shared" ca="1" si="622"/>
        <v>456768785.94047993</v>
      </c>
      <c r="V3191" s="21">
        <f t="shared" ca="1" si="623"/>
        <v>438498034.50286078</v>
      </c>
      <c r="W3191" s="23">
        <f t="shared" ca="1" si="624"/>
        <v>-152648813.61366177</v>
      </c>
    </row>
    <row r="3192" spans="6:23" x14ac:dyDescent="0.35">
      <c r="F3192" s="22">
        <v>3190</v>
      </c>
      <c r="G3192" s="22">
        <f t="shared" ca="1" si="613"/>
        <v>0.93165168801060816</v>
      </c>
      <c r="H3192" s="19">
        <f t="shared" ca="1" si="614"/>
        <v>184646</v>
      </c>
      <c r="I3192" s="22">
        <f t="shared" ca="1" si="615"/>
        <v>175413.7</v>
      </c>
      <c r="J3192" s="19">
        <f t="shared" ca="1" si="615"/>
        <v>166643.01500000001</v>
      </c>
      <c r="K3192" s="22">
        <f t="shared" ca="1" si="615"/>
        <v>158310.86425000001</v>
      </c>
      <c r="L3192" s="19">
        <f t="shared" ca="1" si="616"/>
        <v>158310.86425000001</v>
      </c>
      <c r="M3192" s="20">
        <f t="shared" si="617"/>
        <v>5000</v>
      </c>
      <c r="N3192" s="22">
        <f t="shared" si="618"/>
        <v>4800</v>
      </c>
      <c r="O3192" s="20">
        <f t="shared" si="618"/>
        <v>4608</v>
      </c>
      <c r="P3192" s="22">
        <f t="shared" si="618"/>
        <v>4423.68</v>
      </c>
      <c r="Q3192" s="20">
        <f t="shared" si="612"/>
        <v>4246.7328000000007</v>
      </c>
      <c r="R3192" s="21">
        <f t="shared" ca="1" si="619"/>
        <v>923230000</v>
      </c>
      <c r="S3192" s="22">
        <f t="shared" ca="1" si="620"/>
        <v>841985760</v>
      </c>
      <c r="T3192" s="21">
        <f t="shared" ca="1" si="621"/>
        <v>767891013.12000012</v>
      </c>
      <c r="U3192" s="22">
        <f t="shared" ca="1" si="622"/>
        <v>700316603.96544015</v>
      </c>
      <c r="V3192" s="21">
        <f t="shared" ca="1" si="623"/>
        <v>672303939.80682254</v>
      </c>
      <c r="W3192" s="23">
        <f t="shared" ca="1" si="624"/>
        <v>779033871.07655621</v>
      </c>
    </row>
    <row r="3193" spans="6:23" x14ac:dyDescent="0.35">
      <c r="F3193" s="22">
        <v>3191</v>
      </c>
      <c r="G3193" s="22">
        <f t="shared" ca="1" si="613"/>
        <v>0.97853482779656464</v>
      </c>
      <c r="H3193" s="19">
        <f t="shared" ca="1" si="614"/>
        <v>200732</v>
      </c>
      <c r="I3193" s="22">
        <f t="shared" ca="1" si="615"/>
        <v>190695.4</v>
      </c>
      <c r="J3193" s="19">
        <f t="shared" ca="1" si="615"/>
        <v>181160.63</v>
      </c>
      <c r="K3193" s="22">
        <f t="shared" ca="1" si="615"/>
        <v>172102.59849999999</v>
      </c>
      <c r="L3193" s="19">
        <f t="shared" ca="1" si="616"/>
        <v>172102.59849999999</v>
      </c>
      <c r="M3193" s="20">
        <f t="shared" si="617"/>
        <v>5000</v>
      </c>
      <c r="N3193" s="22">
        <f t="shared" si="618"/>
        <v>4800</v>
      </c>
      <c r="O3193" s="20">
        <f t="shared" si="618"/>
        <v>4608</v>
      </c>
      <c r="P3193" s="22">
        <f t="shared" si="618"/>
        <v>4423.68</v>
      </c>
      <c r="Q3193" s="20">
        <f t="shared" si="612"/>
        <v>4246.7328000000007</v>
      </c>
      <c r="R3193" s="21">
        <f t="shared" ca="1" si="619"/>
        <v>1003660000</v>
      </c>
      <c r="S3193" s="22">
        <f t="shared" ca="1" si="620"/>
        <v>915337920</v>
      </c>
      <c r="T3193" s="21">
        <f t="shared" ca="1" si="621"/>
        <v>834788183.03999996</v>
      </c>
      <c r="U3193" s="22">
        <f t="shared" ca="1" si="622"/>
        <v>761326822.93247998</v>
      </c>
      <c r="V3193" s="21">
        <f t="shared" ca="1" si="623"/>
        <v>730873750.01518095</v>
      </c>
      <c r="W3193" s="23">
        <f t="shared" ca="1" si="624"/>
        <v>1012426085.6392193</v>
      </c>
    </row>
    <row r="3194" spans="6:23" x14ac:dyDescent="0.35">
      <c r="F3194" s="22">
        <v>3192</v>
      </c>
      <c r="G3194" s="22">
        <f t="shared" ca="1" si="613"/>
        <v>0.71962241490957124</v>
      </c>
      <c r="H3194" s="19">
        <f t="shared" ca="1" si="614"/>
        <v>157452</v>
      </c>
      <c r="I3194" s="22">
        <f t="shared" ca="1" si="615"/>
        <v>149579.4</v>
      </c>
      <c r="J3194" s="19">
        <f t="shared" ca="1" si="615"/>
        <v>142100.43</v>
      </c>
      <c r="K3194" s="22">
        <f t="shared" ca="1" si="615"/>
        <v>134995.40849999999</v>
      </c>
      <c r="L3194" s="19">
        <f t="shared" ca="1" si="616"/>
        <v>134995.40849999999</v>
      </c>
      <c r="M3194" s="20">
        <f t="shared" si="617"/>
        <v>5000</v>
      </c>
      <c r="N3194" s="22">
        <f t="shared" si="618"/>
        <v>4800</v>
      </c>
      <c r="O3194" s="20">
        <f t="shared" si="618"/>
        <v>4608</v>
      </c>
      <c r="P3194" s="22">
        <f t="shared" si="618"/>
        <v>4423.68</v>
      </c>
      <c r="Q3194" s="20">
        <f t="shared" si="612"/>
        <v>4246.7328000000007</v>
      </c>
      <c r="R3194" s="21">
        <f t="shared" ca="1" si="619"/>
        <v>787260000</v>
      </c>
      <c r="S3194" s="22">
        <f t="shared" ca="1" si="620"/>
        <v>717981120</v>
      </c>
      <c r="T3194" s="21">
        <f t="shared" ca="1" si="621"/>
        <v>654798781.43999994</v>
      </c>
      <c r="U3194" s="22">
        <f t="shared" ca="1" si="622"/>
        <v>597176488.67328</v>
      </c>
      <c r="V3194" s="21">
        <f t="shared" ca="1" si="623"/>
        <v>573289429.12634885</v>
      </c>
      <c r="W3194" s="23">
        <f t="shared" ca="1" si="624"/>
        <v>384475380.28847599</v>
      </c>
    </row>
    <row r="3195" spans="6:23" x14ac:dyDescent="0.35">
      <c r="F3195" s="22">
        <v>3193</v>
      </c>
      <c r="G3195" s="22">
        <f t="shared" ca="1" si="613"/>
        <v>0.96782647811184008</v>
      </c>
      <c r="H3195" s="19">
        <f t="shared" ca="1" si="614"/>
        <v>195493</v>
      </c>
      <c r="I3195" s="22">
        <f t="shared" ca="1" si="615"/>
        <v>185718.35</v>
      </c>
      <c r="J3195" s="19">
        <f t="shared" ca="1" si="615"/>
        <v>176432.4325</v>
      </c>
      <c r="K3195" s="22">
        <f t="shared" ca="1" si="615"/>
        <v>167610.810875</v>
      </c>
      <c r="L3195" s="19">
        <f t="shared" ca="1" si="616"/>
        <v>167610.810875</v>
      </c>
      <c r="M3195" s="20">
        <f t="shared" si="617"/>
        <v>5000</v>
      </c>
      <c r="N3195" s="22">
        <f t="shared" si="618"/>
        <v>4800</v>
      </c>
      <c r="O3195" s="20">
        <f t="shared" si="618"/>
        <v>4608</v>
      </c>
      <c r="P3195" s="22">
        <f t="shared" si="618"/>
        <v>4423.68</v>
      </c>
      <c r="Q3195" s="20">
        <f t="shared" si="612"/>
        <v>4246.7328000000007</v>
      </c>
      <c r="R3195" s="21">
        <f t="shared" ca="1" si="619"/>
        <v>977465000</v>
      </c>
      <c r="S3195" s="22">
        <f t="shared" ca="1" si="620"/>
        <v>891448080</v>
      </c>
      <c r="T3195" s="21">
        <f t="shared" ca="1" si="621"/>
        <v>813000648.96000004</v>
      </c>
      <c r="U3195" s="22">
        <f t="shared" ca="1" si="622"/>
        <v>741456591.85152006</v>
      </c>
      <c r="V3195" s="21">
        <f t="shared" ca="1" si="623"/>
        <v>711798328.17745924</v>
      </c>
      <c r="W3195" s="23">
        <f t="shared" ca="1" si="624"/>
        <v>936413291.15371704</v>
      </c>
    </row>
    <row r="3196" spans="6:23" x14ac:dyDescent="0.35">
      <c r="F3196" s="22">
        <v>3194</v>
      </c>
      <c r="G3196" s="22">
        <f t="shared" ca="1" si="613"/>
        <v>0.42144773440697991</v>
      </c>
      <c r="H3196" s="19">
        <f t="shared" ca="1" si="614"/>
        <v>134054</v>
      </c>
      <c r="I3196" s="22">
        <f t="shared" ca="1" si="615"/>
        <v>127351.3</v>
      </c>
      <c r="J3196" s="19">
        <f t="shared" ca="1" si="615"/>
        <v>120983.735</v>
      </c>
      <c r="K3196" s="22">
        <f t="shared" ca="1" si="615"/>
        <v>114934.54824999999</v>
      </c>
      <c r="L3196" s="19">
        <f t="shared" ca="1" si="616"/>
        <v>114934.54824999999</v>
      </c>
      <c r="M3196" s="20">
        <f t="shared" si="617"/>
        <v>5000</v>
      </c>
      <c r="N3196" s="22">
        <f t="shared" si="618"/>
        <v>4800</v>
      </c>
      <c r="O3196" s="20">
        <f t="shared" si="618"/>
        <v>4608</v>
      </c>
      <c r="P3196" s="22">
        <f t="shared" si="618"/>
        <v>4423.68</v>
      </c>
      <c r="Q3196" s="20">
        <f t="shared" si="612"/>
        <v>4246.7328000000007</v>
      </c>
      <c r="R3196" s="21">
        <f t="shared" ca="1" si="619"/>
        <v>670270000</v>
      </c>
      <c r="S3196" s="22">
        <f t="shared" ca="1" si="620"/>
        <v>611286240</v>
      </c>
      <c r="T3196" s="21">
        <f t="shared" ca="1" si="621"/>
        <v>557493050.88</v>
      </c>
      <c r="U3196" s="22">
        <f t="shared" ca="1" si="622"/>
        <v>508433662.40256</v>
      </c>
      <c r="V3196" s="21">
        <f t="shared" ca="1" si="623"/>
        <v>488096315.90645766</v>
      </c>
      <c r="W3196" s="23">
        <f t="shared" ca="1" si="624"/>
        <v>44993157.4650774</v>
      </c>
    </row>
    <row r="3197" spans="6:23" x14ac:dyDescent="0.35">
      <c r="F3197" s="22">
        <v>3195</v>
      </c>
      <c r="G3197" s="22">
        <f t="shared" ca="1" si="613"/>
        <v>0.53185630084792279</v>
      </c>
      <c r="H3197" s="19">
        <f t="shared" ca="1" si="614"/>
        <v>142398</v>
      </c>
      <c r="I3197" s="22">
        <f t="shared" ca="1" si="615"/>
        <v>135278.1</v>
      </c>
      <c r="J3197" s="19">
        <f t="shared" ca="1" si="615"/>
        <v>128514.19500000001</v>
      </c>
      <c r="K3197" s="22">
        <f t="shared" ca="1" si="615"/>
        <v>122088.48525000001</v>
      </c>
      <c r="L3197" s="19">
        <f t="shared" ca="1" si="616"/>
        <v>122088.48525000001</v>
      </c>
      <c r="M3197" s="20">
        <f t="shared" si="617"/>
        <v>5000</v>
      </c>
      <c r="N3197" s="22">
        <f t="shared" si="618"/>
        <v>4800</v>
      </c>
      <c r="O3197" s="20">
        <f t="shared" si="618"/>
        <v>4608</v>
      </c>
      <c r="P3197" s="22">
        <f t="shared" si="618"/>
        <v>4423.68</v>
      </c>
      <c r="Q3197" s="20">
        <f t="shared" si="612"/>
        <v>4246.7328000000007</v>
      </c>
      <c r="R3197" s="21">
        <f t="shared" ca="1" si="619"/>
        <v>711990000</v>
      </c>
      <c r="S3197" s="22">
        <f t="shared" ca="1" si="620"/>
        <v>649334880</v>
      </c>
      <c r="T3197" s="21">
        <f t="shared" ca="1" si="621"/>
        <v>592193410.56000006</v>
      </c>
      <c r="U3197" s="22">
        <f t="shared" ca="1" si="622"/>
        <v>540080390.43072009</v>
      </c>
      <c r="V3197" s="21">
        <f t="shared" ca="1" si="623"/>
        <v>518477174.81349134</v>
      </c>
      <c r="W3197" s="23">
        <f t="shared" ca="1" si="624"/>
        <v>166056481.99018359</v>
      </c>
    </row>
    <row r="3198" spans="6:23" x14ac:dyDescent="0.35">
      <c r="F3198" s="22">
        <v>3196</v>
      </c>
      <c r="G3198" s="22">
        <f t="shared" ca="1" si="613"/>
        <v>0.18250885596102306</v>
      </c>
      <c r="H3198" s="19">
        <f t="shared" ca="1" si="614"/>
        <v>112825</v>
      </c>
      <c r="I3198" s="22">
        <f t="shared" ca="1" si="615"/>
        <v>107183.75</v>
      </c>
      <c r="J3198" s="19">
        <f t="shared" ca="1" si="615"/>
        <v>101824.5625</v>
      </c>
      <c r="K3198" s="22">
        <f t="shared" ca="1" si="615"/>
        <v>96733.334375000006</v>
      </c>
      <c r="L3198" s="19">
        <f t="shared" ca="1" si="616"/>
        <v>96733.334375000006</v>
      </c>
      <c r="M3198" s="20">
        <f t="shared" si="617"/>
        <v>5000</v>
      </c>
      <c r="N3198" s="22">
        <f t="shared" si="618"/>
        <v>4800</v>
      </c>
      <c r="O3198" s="20">
        <f t="shared" si="618"/>
        <v>4608</v>
      </c>
      <c r="P3198" s="22">
        <f t="shared" si="618"/>
        <v>4423.68</v>
      </c>
      <c r="Q3198" s="20">
        <f t="shared" si="612"/>
        <v>4246.7328000000007</v>
      </c>
      <c r="R3198" s="21">
        <f t="shared" ca="1" si="619"/>
        <v>564125000</v>
      </c>
      <c r="S3198" s="22">
        <f t="shared" ca="1" si="620"/>
        <v>514482000</v>
      </c>
      <c r="T3198" s="21">
        <f t="shared" ca="1" si="621"/>
        <v>469207584</v>
      </c>
      <c r="U3198" s="22">
        <f t="shared" ca="1" si="622"/>
        <v>427917316.60800004</v>
      </c>
      <c r="V3198" s="21">
        <f t="shared" ca="1" si="623"/>
        <v>410800623.94368011</v>
      </c>
      <c r="W3198" s="23">
        <f t="shared" ca="1" si="624"/>
        <v>-263018984.95384455</v>
      </c>
    </row>
    <row r="3199" spans="6:23" x14ac:dyDescent="0.35">
      <c r="F3199" s="22">
        <v>3197</v>
      </c>
      <c r="G3199" s="22">
        <f t="shared" ca="1" si="613"/>
        <v>0.84078015564421438</v>
      </c>
      <c r="H3199" s="19">
        <f t="shared" ca="1" si="614"/>
        <v>169930</v>
      </c>
      <c r="I3199" s="22">
        <f t="shared" ca="1" si="615"/>
        <v>161433.5</v>
      </c>
      <c r="J3199" s="19">
        <f t="shared" ca="1" si="615"/>
        <v>153361.82500000001</v>
      </c>
      <c r="K3199" s="22">
        <f t="shared" ca="1" si="615"/>
        <v>145693.73375000001</v>
      </c>
      <c r="L3199" s="19">
        <f t="shared" ca="1" si="616"/>
        <v>145693.73375000001</v>
      </c>
      <c r="M3199" s="20">
        <f t="shared" si="617"/>
        <v>5000</v>
      </c>
      <c r="N3199" s="22">
        <f t="shared" si="618"/>
        <v>4800</v>
      </c>
      <c r="O3199" s="20">
        <f t="shared" si="618"/>
        <v>4608</v>
      </c>
      <c r="P3199" s="22">
        <f t="shared" si="618"/>
        <v>4423.68</v>
      </c>
      <c r="Q3199" s="20">
        <f t="shared" si="612"/>
        <v>4246.7328000000007</v>
      </c>
      <c r="R3199" s="21">
        <f t="shared" ca="1" si="619"/>
        <v>849650000</v>
      </c>
      <c r="S3199" s="22">
        <f t="shared" ca="1" si="620"/>
        <v>774880800</v>
      </c>
      <c r="T3199" s="21">
        <f t="shared" ca="1" si="621"/>
        <v>706691289.60000002</v>
      </c>
      <c r="U3199" s="22">
        <f t="shared" ca="1" si="622"/>
        <v>644502456.11520016</v>
      </c>
      <c r="V3199" s="21">
        <f t="shared" ca="1" si="623"/>
        <v>618722357.87059212</v>
      </c>
      <c r="W3199" s="23">
        <f t="shared" ca="1" si="624"/>
        <v>565519024.03539324</v>
      </c>
    </row>
    <row r="3200" spans="6:23" x14ac:dyDescent="0.35">
      <c r="F3200" s="22">
        <v>3198</v>
      </c>
      <c r="G3200" s="22">
        <f t="shared" ca="1" si="613"/>
        <v>0.4582554576398804</v>
      </c>
      <c r="H3200" s="19">
        <f t="shared" ca="1" si="614"/>
        <v>136855</v>
      </c>
      <c r="I3200" s="22">
        <f t="shared" ca="1" si="615"/>
        <v>130012.25</v>
      </c>
      <c r="J3200" s="19">
        <f t="shared" ca="1" si="615"/>
        <v>123511.6375</v>
      </c>
      <c r="K3200" s="22">
        <f t="shared" ca="1" si="615"/>
        <v>117336.05562499999</v>
      </c>
      <c r="L3200" s="19">
        <f t="shared" ca="1" si="616"/>
        <v>117336.05562499999</v>
      </c>
      <c r="M3200" s="20">
        <f t="shared" si="617"/>
        <v>5000</v>
      </c>
      <c r="N3200" s="22">
        <f t="shared" si="618"/>
        <v>4800</v>
      </c>
      <c r="O3200" s="20">
        <f t="shared" si="618"/>
        <v>4608</v>
      </c>
      <c r="P3200" s="22">
        <f t="shared" si="618"/>
        <v>4423.68</v>
      </c>
      <c r="Q3200" s="20">
        <f t="shared" si="612"/>
        <v>4246.7328000000007</v>
      </c>
      <c r="R3200" s="21">
        <f t="shared" ca="1" si="619"/>
        <v>684275000</v>
      </c>
      <c r="S3200" s="22">
        <f t="shared" ca="1" si="620"/>
        <v>624058800</v>
      </c>
      <c r="T3200" s="21">
        <f t="shared" ca="1" si="621"/>
        <v>569141625.60000002</v>
      </c>
      <c r="U3200" s="22">
        <f t="shared" ca="1" si="622"/>
        <v>519057162.54720002</v>
      </c>
      <c r="V3200" s="21">
        <f t="shared" ca="1" si="623"/>
        <v>498294876.04531205</v>
      </c>
      <c r="W3200" s="23">
        <f t="shared" ca="1" si="624"/>
        <v>85632943.178742647</v>
      </c>
    </row>
    <row r="3201" spans="6:23" x14ac:dyDescent="0.35">
      <c r="F3201" s="22">
        <v>3199</v>
      </c>
      <c r="G3201" s="22">
        <f t="shared" ca="1" si="613"/>
        <v>0.7671778701943226</v>
      </c>
      <c r="H3201" s="19">
        <f t="shared" ca="1" si="614"/>
        <v>161888</v>
      </c>
      <c r="I3201" s="22">
        <f t="shared" ca="1" si="615"/>
        <v>153793.60000000001</v>
      </c>
      <c r="J3201" s="19">
        <f t="shared" ca="1" si="615"/>
        <v>146103.92000000001</v>
      </c>
      <c r="K3201" s="22">
        <f t="shared" ca="1" si="615"/>
        <v>138798.72400000002</v>
      </c>
      <c r="L3201" s="19">
        <f t="shared" ca="1" si="616"/>
        <v>138798.72400000002</v>
      </c>
      <c r="M3201" s="20">
        <f t="shared" si="617"/>
        <v>5000</v>
      </c>
      <c r="N3201" s="22">
        <f t="shared" si="618"/>
        <v>4800</v>
      </c>
      <c r="O3201" s="20">
        <f t="shared" si="618"/>
        <v>4608</v>
      </c>
      <c r="P3201" s="22">
        <f t="shared" si="618"/>
        <v>4423.68</v>
      </c>
      <c r="Q3201" s="20">
        <f t="shared" si="612"/>
        <v>4246.7328000000007</v>
      </c>
      <c r="R3201" s="21">
        <f t="shared" ca="1" si="619"/>
        <v>809440000</v>
      </c>
      <c r="S3201" s="22">
        <f t="shared" ca="1" si="620"/>
        <v>738209280</v>
      </c>
      <c r="T3201" s="21">
        <f t="shared" ca="1" si="621"/>
        <v>673246863.36000001</v>
      </c>
      <c r="U3201" s="22">
        <f t="shared" ca="1" si="622"/>
        <v>614001139.38432014</v>
      </c>
      <c r="V3201" s="21">
        <f t="shared" ca="1" si="623"/>
        <v>589441093.80894732</v>
      </c>
      <c r="W3201" s="23">
        <f t="shared" ca="1" si="624"/>
        <v>448837425.78144979</v>
      </c>
    </row>
    <row r="3202" spans="6:23" x14ac:dyDescent="0.35">
      <c r="F3202" s="22">
        <v>3200</v>
      </c>
      <c r="G3202" s="22">
        <f t="shared" ca="1" si="613"/>
        <v>0.97960586957567597</v>
      </c>
      <c r="H3202" s="19">
        <f t="shared" ca="1" si="614"/>
        <v>201370</v>
      </c>
      <c r="I3202" s="22">
        <f t="shared" ca="1" si="615"/>
        <v>191301.5</v>
      </c>
      <c r="J3202" s="19">
        <f t="shared" ca="1" si="615"/>
        <v>181736.42499999999</v>
      </c>
      <c r="K3202" s="22">
        <f t="shared" ca="1" si="615"/>
        <v>172649.60374999998</v>
      </c>
      <c r="L3202" s="19">
        <f t="shared" ca="1" si="616"/>
        <v>172649.60374999998</v>
      </c>
      <c r="M3202" s="20">
        <f t="shared" si="617"/>
        <v>5000</v>
      </c>
      <c r="N3202" s="22">
        <f t="shared" si="618"/>
        <v>4800</v>
      </c>
      <c r="O3202" s="20">
        <f t="shared" si="618"/>
        <v>4608</v>
      </c>
      <c r="P3202" s="22">
        <f t="shared" si="618"/>
        <v>4423.68</v>
      </c>
      <c r="Q3202" s="20">
        <f t="shared" si="612"/>
        <v>4246.7328000000007</v>
      </c>
      <c r="R3202" s="21">
        <f t="shared" ca="1" si="619"/>
        <v>1006850000</v>
      </c>
      <c r="S3202" s="22">
        <f t="shared" ca="1" si="620"/>
        <v>918247200</v>
      </c>
      <c r="T3202" s="21">
        <f t="shared" ca="1" si="621"/>
        <v>837441446.39999998</v>
      </c>
      <c r="U3202" s="22">
        <f t="shared" ca="1" si="622"/>
        <v>763746599.11679995</v>
      </c>
      <c r="V3202" s="21">
        <f t="shared" ca="1" si="623"/>
        <v>733196735.15212798</v>
      </c>
      <c r="W3202" s="23">
        <f t="shared" ca="1" si="624"/>
        <v>1021682845.1127348</v>
      </c>
    </row>
    <row r="3203" spans="6:23" x14ac:dyDescent="0.35">
      <c r="F3203" s="22">
        <v>3201</v>
      </c>
      <c r="G3203" s="22">
        <f t="shared" ca="1" si="613"/>
        <v>0.79730155379378609</v>
      </c>
      <c r="H3203" s="19">
        <f t="shared" ca="1" si="614"/>
        <v>164961</v>
      </c>
      <c r="I3203" s="22">
        <f t="shared" ca="1" si="615"/>
        <v>156712.95000000001</v>
      </c>
      <c r="J3203" s="19">
        <f t="shared" ca="1" si="615"/>
        <v>148877.30250000002</v>
      </c>
      <c r="K3203" s="22">
        <f t="shared" ca="1" si="615"/>
        <v>141433.43737500001</v>
      </c>
      <c r="L3203" s="19">
        <f t="shared" ca="1" si="616"/>
        <v>141433.43737500001</v>
      </c>
      <c r="M3203" s="20">
        <f t="shared" si="617"/>
        <v>5000</v>
      </c>
      <c r="N3203" s="22">
        <f t="shared" si="618"/>
        <v>4800</v>
      </c>
      <c r="O3203" s="20">
        <f t="shared" si="618"/>
        <v>4608</v>
      </c>
      <c r="P3203" s="22">
        <f t="shared" si="618"/>
        <v>4423.68</v>
      </c>
      <c r="Q3203" s="20">
        <f t="shared" si="618"/>
        <v>4246.7328000000007</v>
      </c>
      <c r="R3203" s="21">
        <f t="shared" ca="1" si="619"/>
        <v>824805000</v>
      </c>
      <c r="S3203" s="22">
        <f t="shared" ca="1" si="620"/>
        <v>752222160</v>
      </c>
      <c r="T3203" s="21">
        <f t="shared" ca="1" si="621"/>
        <v>686026609.92000008</v>
      </c>
      <c r="U3203" s="22">
        <f t="shared" ca="1" si="622"/>
        <v>625656268.24704003</v>
      </c>
      <c r="V3203" s="21">
        <f t="shared" ca="1" si="623"/>
        <v>600630017.51715851</v>
      </c>
      <c r="W3203" s="23">
        <f t="shared" ca="1" si="624"/>
        <v>493423666.94463921</v>
      </c>
    </row>
    <row r="3204" spans="6:23" x14ac:dyDescent="0.35">
      <c r="F3204" s="22">
        <v>3202</v>
      </c>
      <c r="G3204" s="22">
        <f t="shared" ref="G3204:G3267" ca="1" si="625">RAND()</f>
        <v>0.649974672476202</v>
      </c>
      <c r="H3204" s="19">
        <f t="shared" ref="H3204:H3267" ca="1" si="626">ROUND(_xlfn.NORM.INV(G3204,$B$4,$B$5),0)</f>
        <v>151558</v>
      </c>
      <c r="I3204" s="22">
        <f t="shared" ref="I3204:K3267" ca="1" si="627">H3204-$B$7*H3204</f>
        <v>143980.1</v>
      </c>
      <c r="J3204" s="19">
        <f t="shared" ca="1" si="627"/>
        <v>136781.095</v>
      </c>
      <c r="K3204" s="22">
        <f t="shared" ca="1" si="627"/>
        <v>129942.04025000001</v>
      </c>
      <c r="L3204" s="19">
        <f t="shared" ref="L3204:L3267" ca="1" si="628">J3204-$B$7*J3204</f>
        <v>129942.04025000001</v>
      </c>
      <c r="M3204" s="20">
        <f t="shared" ref="M3204:M3267" si="629">$B$3</f>
        <v>5000</v>
      </c>
      <c r="N3204" s="22">
        <f t="shared" ref="N3204:Q3267" si="630">M3204-$B$8*M3204</f>
        <v>4800</v>
      </c>
      <c r="O3204" s="20">
        <f t="shared" si="630"/>
        <v>4608</v>
      </c>
      <c r="P3204" s="22">
        <f t="shared" si="630"/>
        <v>4423.68</v>
      </c>
      <c r="Q3204" s="20">
        <f t="shared" si="630"/>
        <v>4246.7328000000007</v>
      </c>
      <c r="R3204" s="21">
        <f t="shared" ref="R3204:R3267" ca="1" si="631">H3204*M3204</f>
        <v>757790000</v>
      </c>
      <c r="S3204" s="22">
        <f t="shared" ref="S3204:S3267" ca="1" si="632">I3204*N3204</f>
        <v>691104480</v>
      </c>
      <c r="T3204" s="21">
        <f t="shared" ref="T3204:T3267" ca="1" si="633">J3204*O3204</f>
        <v>630287285.75999999</v>
      </c>
      <c r="U3204" s="22">
        <f t="shared" ref="U3204:U3267" ca="1" si="634">K3204*P3204</f>
        <v>574822004.61312008</v>
      </c>
      <c r="V3204" s="21">
        <f t="shared" ref="V3204:V3267" ca="1" si="635">L3204*Q3204</f>
        <v>551829124.4285953</v>
      </c>
      <c r="W3204" s="23">
        <f t="shared" ref="W3204:W3267" ca="1" si="636">NPV($B$6,R3204,S3204,T3204,U3204,V3204)-$B$2</f>
        <v>298959172.86386251</v>
      </c>
    </row>
    <row r="3205" spans="6:23" x14ac:dyDescent="0.35">
      <c r="F3205" s="22">
        <v>3203</v>
      </c>
      <c r="G3205" s="22">
        <f t="shared" ca="1" si="625"/>
        <v>0.54753191145227631</v>
      </c>
      <c r="H3205" s="19">
        <f t="shared" ca="1" si="626"/>
        <v>143583</v>
      </c>
      <c r="I3205" s="22">
        <f t="shared" ca="1" si="627"/>
        <v>136403.85</v>
      </c>
      <c r="J3205" s="19">
        <f t="shared" ca="1" si="627"/>
        <v>129583.6575</v>
      </c>
      <c r="K3205" s="22">
        <f t="shared" ca="1" si="627"/>
        <v>123104.474625</v>
      </c>
      <c r="L3205" s="19">
        <f t="shared" ca="1" si="628"/>
        <v>123104.474625</v>
      </c>
      <c r="M3205" s="20">
        <f t="shared" si="629"/>
        <v>5000</v>
      </c>
      <c r="N3205" s="22">
        <f t="shared" si="630"/>
        <v>4800</v>
      </c>
      <c r="O3205" s="20">
        <f t="shared" si="630"/>
        <v>4608</v>
      </c>
      <c r="P3205" s="22">
        <f t="shared" si="630"/>
        <v>4423.68</v>
      </c>
      <c r="Q3205" s="20">
        <f t="shared" si="630"/>
        <v>4246.7328000000007</v>
      </c>
      <c r="R3205" s="21">
        <f t="shared" ca="1" si="631"/>
        <v>717915000</v>
      </c>
      <c r="S3205" s="22">
        <f t="shared" ca="1" si="632"/>
        <v>654738480</v>
      </c>
      <c r="T3205" s="21">
        <f t="shared" ca="1" si="633"/>
        <v>597121493.75999999</v>
      </c>
      <c r="U3205" s="22">
        <f t="shared" ca="1" si="634"/>
        <v>544574802.30912006</v>
      </c>
      <c r="V3205" s="21">
        <f t="shared" ca="1" si="635"/>
        <v>522791810.21675527</v>
      </c>
      <c r="W3205" s="23">
        <f t="shared" ca="1" si="636"/>
        <v>183249679.44491196</v>
      </c>
    </row>
    <row r="3206" spans="6:23" x14ac:dyDescent="0.35">
      <c r="F3206" s="22">
        <v>3204</v>
      </c>
      <c r="G3206" s="22">
        <f t="shared" ca="1" si="625"/>
        <v>0.18021111583386684</v>
      </c>
      <c r="H3206" s="19">
        <f t="shared" ca="1" si="626"/>
        <v>112563</v>
      </c>
      <c r="I3206" s="22">
        <f t="shared" ca="1" si="627"/>
        <v>106934.85</v>
      </c>
      <c r="J3206" s="19">
        <f t="shared" ca="1" si="627"/>
        <v>101588.10750000001</v>
      </c>
      <c r="K3206" s="22">
        <f t="shared" ca="1" si="627"/>
        <v>96508.702125000011</v>
      </c>
      <c r="L3206" s="19">
        <f t="shared" ca="1" si="628"/>
        <v>96508.702125000011</v>
      </c>
      <c r="M3206" s="20">
        <f t="shared" si="629"/>
        <v>5000</v>
      </c>
      <c r="N3206" s="22">
        <f t="shared" si="630"/>
        <v>4800</v>
      </c>
      <c r="O3206" s="20">
        <f t="shared" si="630"/>
        <v>4608</v>
      </c>
      <c r="P3206" s="22">
        <f t="shared" si="630"/>
        <v>4423.68</v>
      </c>
      <c r="Q3206" s="20">
        <f t="shared" si="630"/>
        <v>4246.7328000000007</v>
      </c>
      <c r="R3206" s="21">
        <f t="shared" ca="1" si="631"/>
        <v>562815000</v>
      </c>
      <c r="S3206" s="22">
        <f t="shared" ca="1" si="632"/>
        <v>513287280</v>
      </c>
      <c r="T3206" s="21">
        <f t="shared" ca="1" si="633"/>
        <v>468117999.36000007</v>
      </c>
      <c r="U3206" s="22">
        <f t="shared" ca="1" si="634"/>
        <v>426923615.41632009</v>
      </c>
      <c r="V3206" s="21">
        <f t="shared" ca="1" si="635"/>
        <v>409846670.7996673</v>
      </c>
      <c r="W3206" s="23">
        <f t="shared" ca="1" si="636"/>
        <v>-266820350.12948895</v>
      </c>
    </row>
    <row r="3207" spans="6:23" x14ac:dyDescent="0.35">
      <c r="F3207" s="22">
        <v>3205</v>
      </c>
      <c r="G3207" s="22">
        <f t="shared" ca="1" si="625"/>
        <v>0.55433712596207407</v>
      </c>
      <c r="H3207" s="19">
        <f t="shared" ca="1" si="626"/>
        <v>144099</v>
      </c>
      <c r="I3207" s="22">
        <f t="shared" ca="1" si="627"/>
        <v>136894.04999999999</v>
      </c>
      <c r="J3207" s="19">
        <f t="shared" ca="1" si="627"/>
        <v>130049.34749999999</v>
      </c>
      <c r="K3207" s="22">
        <f t="shared" ca="1" si="627"/>
        <v>123546.880125</v>
      </c>
      <c r="L3207" s="19">
        <f t="shared" ca="1" si="628"/>
        <v>123546.880125</v>
      </c>
      <c r="M3207" s="20">
        <f t="shared" si="629"/>
        <v>5000</v>
      </c>
      <c r="N3207" s="22">
        <f t="shared" si="630"/>
        <v>4800</v>
      </c>
      <c r="O3207" s="20">
        <f t="shared" si="630"/>
        <v>4608</v>
      </c>
      <c r="P3207" s="22">
        <f t="shared" si="630"/>
        <v>4423.68</v>
      </c>
      <c r="Q3207" s="20">
        <f t="shared" si="630"/>
        <v>4246.7328000000007</v>
      </c>
      <c r="R3207" s="21">
        <f t="shared" ca="1" si="631"/>
        <v>720495000</v>
      </c>
      <c r="S3207" s="22">
        <f t="shared" ca="1" si="632"/>
        <v>657091440</v>
      </c>
      <c r="T3207" s="21">
        <f t="shared" ca="1" si="633"/>
        <v>599267393.27999997</v>
      </c>
      <c r="U3207" s="22">
        <f t="shared" ca="1" si="634"/>
        <v>546531862.67136002</v>
      </c>
      <c r="V3207" s="21">
        <f t="shared" ca="1" si="635"/>
        <v>524670588.16450566</v>
      </c>
      <c r="W3207" s="23">
        <f t="shared" ca="1" si="636"/>
        <v>190736337.57709694</v>
      </c>
    </row>
    <row r="3208" spans="6:23" x14ac:dyDescent="0.35">
      <c r="F3208" s="22">
        <v>3206</v>
      </c>
      <c r="G3208" s="22">
        <f t="shared" ca="1" si="625"/>
        <v>0.75205182485457567</v>
      </c>
      <c r="H3208" s="19">
        <f t="shared" ca="1" si="626"/>
        <v>160429</v>
      </c>
      <c r="I3208" s="22">
        <f t="shared" ca="1" si="627"/>
        <v>152407.54999999999</v>
      </c>
      <c r="J3208" s="19">
        <f t="shared" ca="1" si="627"/>
        <v>144787.17249999999</v>
      </c>
      <c r="K3208" s="22">
        <f t="shared" ca="1" si="627"/>
        <v>137547.81387499999</v>
      </c>
      <c r="L3208" s="19">
        <f t="shared" ca="1" si="628"/>
        <v>137547.81387499999</v>
      </c>
      <c r="M3208" s="20">
        <f t="shared" si="629"/>
        <v>5000</v>
      </c>
      <c r="N3208" s="22">
        <f t="shared" si="630"/>
        <v>4800</v>
      </c>
      <c r="O3208" s="20">
        <f t="shared" si="630"/>
        <v>4608</v>
      </c>
      <c r="P3208" s="22">
        <f t="shared" si="630"/>
        <v>4423.68</v>
      </c>
      <c r="Q3208" s="20">
        <f t="shared" si="630"/>
        <v>4246.7328000000007</v>
      </c>
      <c r="R3208" s="21">
        <f t="shared" ca="1" si="631"/>
        <v>802145000</v>
      </c>
      <c r="S3208" s="22">
        <f t="shared" ca="1" si="632"/>
        <v>731556240</v>
      </c>
      <c r="T3208" s="21">
        <f t="shared" ca="1" si="633"/>
        <v>667179290.87999988</v>
      </c>
      <c r="U3208" s="22">
        <f t="shared" ca="1" si="634"/>
        <v>608467513.28255999</v>
      </c>
      <c r="V3208" s="21">
        <f t="shared" ca="1" si="635"/>
        <v>584128812.75125766</v>
      </c>
      <c r="W3208" s="23">
        <f t="shared" ca="1" si="636"/>
        <v>427668754.82242155</v>
      </c>
    </row>
    <row r="3209" spans="6:23" x14ac:dyDescent="0.35">
      <c r="F3209" s="22">
        <v>3207</v>
      </c>
      <c r="G3209" s="22">
        <f t="shared" ca="1" si="625"/>
        <v>5.9657435854222562E-2</v>
      </c>
      <c r="H3209" s="19">
        <f t="shared" ca="1" si="626"/>
        <v>93270</v>
      </c>
      <c r="I3209" s="22">
        <f t="shared" ca="1" si="627"/>
        <v>88606.5</v>
      </c>
      <c r="J3209" s="19">
        <f t="shared" ca="1" si="627"/>
        <v>84176.175000000003</v>
      </c>
      <c r="K3209" s="22">
        <f t="shared" ca="1" si="627"/>
        <v>79967.366250000006</v>
      </c>
      <c r="L3209" s="19">
        <f t="shared" ca="1" si="628"/>
        <v>79967.366250000006</v>
      </c>
      <c r="M3209" s="20">
        <f t="shared" si="629"/>
        <v>5000</v>
      </c>
      <c r="N3209" s="22">
        <f t="shared" si="630"/>
        <v>4800</v>
      </c>
      <c r="O3209" s="20">
        <f t="shared" si="630"/>
        <v>4608</v>
      </c>
      <c r="P3209" s="22">
        <f t="shared" si="630"/>
        <v>4423.68</v>
      </c>
      <c r="Q3209" s="20">
        <f t="shared" si="630"/>
        <v>4246.7328000000007</v>
      </c>
      <c r="R3209" s="21">
        <f t="shared" ca="1" si="631"/>
        <v>466350000</v>
      </c>
      <c r="S3209" s="22">
        <f t="shared" ca="1" si="632"/>
        <v>425311200</v>
      </c>
      <c r="T3209" s="21">
        <f t="shared" ca="1" si="633"/>
        <v>387883814.40000004</v>
      </c>
      <c r="U3209" s="22">
        <f t="shared" ca="1" si="634"/>
        <v>353750038.73280007</v>
      </c>
      <c r="V3209" s="21">
        <f t="shared" ca="1" si="635"/>
        <v>339600037.18348807</v>
      </c>
      <c r="W3209" s="23">
        <f t="shared" ca="1" si="636"/>
        <v>-546743015.52532744</v>
      </c>
    </row>
    <row r="3210" spans="6:23" x14ac:dyDescent="0.35">
      <c r="F3210" s="22">
        <v>3208</v>
      </c>
      <c r="G3210" s="22">
        <f t="shared" ca="1" si="625"/>
        <v>0.83017681990096781</v>
      </c>
      <c r="H3210" s="19">
        <f t="shared" ca="1" si="626"/>
        <v>168646</v>
      </c>
      <c r="I3210" s="22">
        <f t="shared" ca="1" si="627"/>
        <v>160213.70000000001</v>
      </c>
      <c r="J3210" s="19">
        <f t="shared" ca="1" si="627"/>
        <v>152203.01500000001</v>
      </c>
      <c r="K3210" s="22">
        <f t="shared" ca="1" si="627"/>
        <v>144592.86425000001</v>
      </c>
      <c r="L3210" s="19">
        <f t="shared" ca="1" si="628"/>
        <v>144592.86425000001</v>
      </c>
      <c r="M3210" s="20">
        <f t="shared" si="629"/>
        <v>5000</v>
      </c>
      <c r="N3210" s="22">
        <f t="shared" si="630"/>
        <v>4800</v>
      </c>
      <c r="O3210" s="20">
        <f t="shared" si="630"/>
        <v>4608</v>
      </c>
      <c r="P3210" s="22">
        <f t="shared" si="630"/>
        <v>4423.68</v>
      </c>
      <c r="Q3210" s="20">
        <f t="shared" si="630"/>
        <v>4246.7328000000007</v>
      </c>
      <c r="R3210" s="21">
        <f t="shared" ca="1" si="631"/>
        <v>843230000</v>
      </c>
      <c r="S3210" s="22">
        <f t="shared" ca="1" si="632"/>
        <v>769025760</v>
      </c>
      <c r="T3210" s="21">
        <f t="shared" ca="1" si="633"/>
        <v>701351493.12000012</v>
      </c>
      <c r="U3210" s="22">
        <f t="shared" ca="1" si="634"/>
        <v>639632561.72544014</v>
      </c>
      <c r="V3210" s="21">
        <f t="shared" ca="1" si="635"/>
        <v>614047259.25642252</v>
      </c>
      <c r="W3210" s="23">
        <f t="shared" ca="1" si="636"/>
        <v>546889432.86925745</v>
      </c>
    </row>
    <row r="3211" spans="6:23" x14ac:dyDescent="0.35">
      <c r="F3211" s="22">
        <v>3209</v>
      </c>
      <c r="G3211" s="22">
        <f t="shared" ca="1" si="625"/>
        <v>0.5347878097303046</v>
      </c>
      <c r="H3211" s="19">
        <f t="shared" ca="1" si="626"/>
        <v>142619</v>
      </c>
      <c r="I3211" s="22">
        <f t="shared" ca="1" si="627"/>
        <v>135488.04999999999</v>
      </c>
      <c r="J3211" s="19">
        <f t="shared" ca="1" si="627"/>
        <v>128713.64749999999</v>
      </c>
      <c r="K3211" s="22">
        <f t="shared" ca="1" si="627"/>
        <v>122277.96512499999</v>
      </c>
      <c r="L3211" s="19">
        <f t="shared" ca="1" si="628"/>
        <v>122277.96512499999</v>
      </c>
      <c r="M3211" s="20">
        <f t="shared" si="629"/>
        <v>5000</v>
      </c>
      <c r="N3211" s="22">
        <f t="shared" si="630"/>
        <v>4800</v>
      </c>
      <c r="O3211" s="20">
        <f t="shared" si="630"/>
        <v>4608</v>
      </c>
      <c r="P3211" s="22">
        <f t="shared" si="630"/>
        <v>4423.68</v>
      </c>
      <c r="Q3211" s="20">
        <f t="shared" si="630"/>
        <v>4246.7328000000007</v>
      </c>
      <c r="R3211" s="21">
        <f t="shared" ca="1" si="631"/>
        <v>713095000</v>
      </c>
      <c r="S3211" s="22">
        <f t="shared" ca="1" si="632"/>
        <v>650342640</v>
      </c>
      <c r="T3211" s="21">
        <f t="shared" ca="1" si="633"/>
        <v>593112487.67999995</v>
      </c>
      <c r="U3211" s="22">
        <f t="shared" ca="1" si="634"/>
        <v>540918588.76416004</v>
      </c>
      <c r="V3211" s="21">
        <f t="shared" ca="1" si="635"/>
        <v>519281845.2135936</v>
      </c>
      <c r="W3211" s="23">
        <f t="shared" ca="1" si="636"/>
        <v>169262977.04292178</v>
      </c>
    </row>
    <row r="3212" spans="6:23" x14ac:dyDescent="0.35">
      <c r="F3212" s="22">
        <v>3210</v>
      </c>
      <c r="G3212" s="22">
        <f t="shared" ca="1" si="625"/>
        <v>2.7172232156745912E-2</v>
      </c>
      <c r="H3212" s="19">
        <f t="shared" ca="1" si="626"/>
        <v>82278</v>
      </c>
      <c r="I3212" s="22">
        <f t="shared" ca="1" si="627"/>
        <v>78164.100000000006</v>
      </c>
      <c r="J3212" s="19">
        <f t="shared" ca="1" si="627"/>
        <v>74255.895000000004</v>
      </c>
      <c r="K3212" s="22">
        <f t="shared" ca="1" si="627"/>
        <v>70543.100250000003</v>
      </c>
      <c r="L3212" s="19">
        <f t="shared" ca="1" si="628"/>
        <v>70543.100250000003</v>
      </c>
      <c r="M3212" s="20">
        <f t="shared" si="629"/>
        <v>5000</v>
      </c>
      <c r="N3212" s="22">
        <f t="shared" si="630"/>
        <v>4800</v>
      </c>
      <c r="O3212" s="20">
        <f t="shared" si="630"/>
        <v>4608</v>
      </c>
      <c r="P3212" s="22">
        <f t="shared" si="630"/>
        <v>4423.68</v>
      </c>
      <c r="Q3212" s="20">
        <f t="shared" si="630"/>
        <v>4246.7328000000007</v>
      </c>
      <c r="R3212" s="21">
        <f t="shared" ca="1" si="631"/>
        <v>411390000</v>
      </c>
      <c r="S3212" s="22">
        <f t="shared" ca="1" si="632"/>
        <v>375187680</v>
      </c>
      <c r="T3212" s="21">
        <f t="shared" ca="1" si="633"/>
        <v>342171164.16000003</v>
      </c>
      <c r="U3212" s="22">
        <f t="shared" ca="1" si="634"/>
        <v>312060101.71392006</v>
      </c>
      <c r="V3212" s="21">
        <f t="shared" ca="1" si="635"/>
        <v>299577697.64536327</v>
      </c>
      <c r="W3212" s="23">
        <f t="shared" ca="1" si="636"/>
        <v>-706226244.57374144</v>
      </c>
    </row>
    <row r="3213" spans="6:23" x14ac:dyDescent="0.35">
      <c r="F3213" s="22">
        <v>3211</v>
      </c>
      <c r="G3213" s="22">
        <f t="shared" ca="1" si="625"/>
        <v>0.60810336393852082</v>
      </c>
      <c r="H3213" s="19">
        <f t="shared" ca="1" si="626"/>
        <v>148231</v>
      </c>
      <c r="I3213" s="22">
        <f t="shared" ca="1" si="627"/>
        <v>140819.45000000001</v>
      </c>
      <c r="J3213" s="19">
        <f t="shared" ca="1" si="627"/>
        <v>133778.47750000001</v>
      </c>
      <c r="K3213" s="22">
        <f t="shared" ca="1" si="627"/>
        <v>127089.553625</v>
      </c>
      <c r="L3213" s="19">
        <f t="shared" ca="1" si="628"/>
        <v>127089.553625</v>
      </c>
      <c r="M3213" s="20">
        <f t="shared" si="629"/>
        <v>5000</v>
      </c>
      <c r="N3213" s="22">
        <f t="shared" si="630"/>
        <v>4800</v>
      </c>
      <c r="O3213" s="20">
        <f t="shared" si="630"/>
        <v>4608</v>
      </c>
      <c r="P3213" s="22">
        <f t="shared" si="630"/>
        <v>4423.68</v>
      </c>
      <c r="Q3213" s="20">
        <f t="shared" si="630"/>
        <v>4246.7328000000007</v>
      </c>
      <c r="R3213" s="21">
        <f t="shared" ca="1" si="631"/>
        <v>741155000</v>
      </c>
      <c r="S3213" s="22">
        <f t="shared" ca="1" si="632"/>
        <v>675933360</v>
      </c>
      <c r="T3213" s="21">
        <f t="shared" ca="1" si="633"/>
        <v>616451224.32000005</v>
      </c>
      <c r="U3213" s="22">
        <f t="shared" ca="1" si="634"/>
        <v>562203516.57984006</v>
      </c>
      <c r="V3213" s="21">
        <f t="shared" ca="1" si="635"/>
        <v>539715375.91664648</v>
      </c>
      <c r="W3213" s="23">
        <f t="shared" ca="1" si="636"/>
        <v>250687638.74413252</v>
      </c>
    </row>
    <row r="3214" spans="6:23" x14ac:dyDescent="0.35">
      <c r="F3214" s="22">
        <v>3212</v>
      </c>
      <c r="G3214" s="22">
        <f t="shared" ca="1" si="625"/>
        <v>0.88414313863371474</v>
      </c>
      <c r="H3214" s="19">
        <f t="shared" ca="1" si="626"/>
        <v>175879</v>
      </c>
      <c r="I3214" s="22">
        <f t="shared" ca="1" si="627"/>
        <v>167085.04999999999</v>
      </c>
      <c r="J3214" s="19">
        <f t="shared" ca="1" si="627"/>
        <v>158730.79749999999</v>
      </c>
      <c r="K3214" s="22">
        <f t="shared" ca="1" si="627"/>
        <v>150794.257625</v>
      </c>
      <c r="L3214" s="19">
        <f t="shared" ca="1" si="628"/>
        <v>150794.257625</v>
      </c>
      <c r="M3214" s="20">
        <f t="shared" si="629"/>
        <v>5000</v>
      </c>
      <c r="N3214" s="22">
        <f t="shared" si="630"/>
        <v>4800</v>
      </c>
      <c r="O3214" s="20">
        <f t="shared" si="630"/>
        <v>4608</v>
      </c>
      <c r="P3214" s="22">
        <f t="shared" si="630"/>
        <v>4423.68</v>
      </c>
      <c r="Q3214" s="20">
        <f t="shared" si="630"/>
        <v>4246.7328000000007</v>
      </c>
      <c r="R3214" s="21">
        <f t="shared" ca="1" si="631"/>
        <v>879395000</v>
      </c>
      <c r="S3214" s="22">
        <f t="shared" ca="1" si="632"/>
        <v>802008240</v>
      </c>
      <c r="T3214" s="21">
        <f t="shared" ca="1" si="633"/>
        <v>731431514.87999988</v>
      </c>
      <c r="U3214" s="22">
        <f t="shared" ca="1" si="634"/>
        <v>667065541.57055998</v>
      </c>
      <c r="V3214" s="21">
        <f t="shared" ca="1" si="635"/>
        <v>640382919.90773773</v>
      </c>
      <c r="W3214" s="23">
        <f t="shared" ca="1" si="636"/>
        <v>651833227.96634388</v>
      </c>
    </row>
    <row r="3215" spans="6:23" x14ac:dyDescent="0.35">
      <c r="F3215" s="22">
        <v>3213</v>
      </c>
      <c r="G3215" s="22">
        <f t="shared" ca="1" si="625"/>
        <v>0.69188370531196486</v>
      </c>
      <c r="H3215" s="19">
        <f t="shared" ca="1" si="626"/>
        <v>155036</v>
      </c>
      <c r="I3215" s="22">
        <f t="shared" ca="1" si="627"/>
        <v>147284.20000000001</v>
      </c>
      <c r="J3215" s="19">
        <f t="shared" ca="1" si="627"/>
        <v>139919.99000000002</v>
      </c>
      <c r="K3215" s="22">
        <f t="shared" ca="1" si="627"/>
        <v>132923.99050000001</v>
      </c>
      <c r="L3215" s="19">
        <f t="shared" ca="1" si="628"/>
        <v>132923.99050000001</v>
      </c>
      <c r="M3215" s="20">
        <f t="shared" si="629"/>
        <v>5000</v>
      </c>
      <c r="N3215" s="22">
        <f t="shared" si="630"/>
        <v>4800</v>
      </c>
      <c r="O3215" s="20">
        <f t="shared" si="630"/>
        <v>4608</v>
      </c>
      <c r="P3215" s="22">
        <f t="shared" si="630"/>
        <v>4423.68</v>
      </c>
      <c r="Q3215" s="20">
        <f t="shared" si="630"/>
        <v>4246.7328000000007</v>
      </c>
      <c r="R3215" s="21">
        <f t="shared" ca="1" si="631"/>
        <v>775180000</v>
      </c>
      <c r="S3215" s="22">
        <f t="shared" ca="1" si="632"/>
        <v>706964160</v>
      </c>
      <c r="T3215" s="21">
        <f t="shared" ca="1" si="633"/>
        <v>644751313.92000008</v>
      </c>
      <c r="U3215" s="22">
        <f t="shared" ca="1" si="634"/>
        <v>588013198.29504013</v>
      </c>
      <c r="V3215" s="21">
        <f t="shared" ca="1" si="635"/>
        <v>564492670.36323857</v>
      </c>
      <c r="W3215" s="23">
        <f t="shared" ca="1" si="636"/>
        <v>349421570.119174</v>
      </c>
    </row>
    <row r="3216" spans="6:23" x14ac:dyDescent="0.35">
      <c r="F3216" s="22">
        <v>3214</v>
      </c>
      <c r="G3216" s="22">
        <f t="shared" ca="1" si="625"/>
        <v>0.55214030188181706</v>
      </c>
      <c r="H3216" s="19">
        <f t="shared" ca="1" si="626"/>
        <v>143932</v>
      </c>
      <c r="I3216" s="22">
        <f t="shared" ca="1" si="627"/>
        <v>136735.4</v>
      </c>
      <c r="J3216" s="19">
        <f t="shared" ca="1" si="627"/>
        <v>129898.62999999999</v>
      </c>
      <c r="K3216" s="22">
        <f t="shared" ca="1" si="627"/>
        <v>123403.69849999998</v>
      </c>
      <c r="L3216" s="19">
        <f t="shared" ca="1" si="628"/>
        <v>123403.69849999998</v>
      </c>
      <c r="M3216" s="20">
        <f t="shared" si="629"/>
        <v>5000</v>
      </c>
      <c r="N3216" s="22">
        <f t="shared" si="630"/>
        <v>4800</v>
      </c>
      <c r="O3216" s="20">
        <f t="shared" si="630"/>
        <v>4608</v>
      </c>
      <c r="P3216" s="22">
        <f t="shared" si="630"/>
        <v>4423.68</v>
      </c>
      <c r="Q3216" s="20">
        <f t="shared" si="630"/>
        <v>4246.7328000000007</v>
      </c>
      <c r="R3216" s="21">
        <f t="shared" ca="1" si="631"/>
        <v>719660000</v>
      </c>
      <c r="S3216" s="22">
        <f t="shared" ca="1" si="632"/>
        <v>656329920</v>
      </c>
      <c r="T3216" s="21">
        <f t="shared" ca="1" si="633"/>
        <v>598572887.03999996</v>
      </c>
      <c r="U3216" s="22">
        <f t="shared" ca="1" si="634"/>
        <v>545898472.98047996</v>
      </c>
      <c r="V3216" s="21">
        <f t="shared" ca="1" si="635"/>
        <v>524062534.06126082</v>
      </c>
      <c r="W3216" s="23">
        <f t="shared" ca="1" si="636"/>
        <v>188313330.00330853</v>
      </c>
    </row>
    <row r="3217" spans="6:23" x14ac:dyDescent="0.35">
      <c r="F3217" s="22">
        <v>3215</v>
      </c>
      <c r="G3217" s="22">
        <f t="shared" ca="1" si="625"/>
        <v>0.27234266645753658</v>
      </c>
      <c r="H3217" s="19">
        <f t="shared" ca="1" si="626"/>
        <v>121828</v>
      </c>
      <c r="I3217" s="22">
        <f t="shared" ca="1" si="627"/>
        <v>115736.6</v>
      </c>
      <c r="J3217" s="19">
        <f t="shared" ca="1" si="627"/>
        <v>109949.77</v>
      </c>
      <c r="K3217" s="22">
        <f t="shared" ca="1" si="627"/>
        <v>104452.2815</v>
      </c>
      <c r="L3217" s="19">
        <f t="shared" ca="1" si="628"/>
        <v>104452.2815</v>
      </c>
      <c r="M3217" s="20">
        <f t="shared" si="629"/>
        <v>5000</v>
      </c>
      <c r="N3217" s="22">
        <f t="shared" si="630"/>
        <v>4800</v>
      </c>
      <c r="O3217" s="20">
        <f t="shared" si="630"/>
        <v>4608</v>
      </c>
      <c r="P3217" s="22">
        <f t="shared" si="630"/>
        <v>4423.68</v>
      </c>
      <c r="Q3217" s="20">
        <f t="shared" si="630"/>
        <v>4246.7328000000007</v>
      </c>
      <c r="R3217" s="21">
        <f t="shared" ca="1" si="631"/>
        <v>609140000</v>
      </c>
      <c r="S3217" s="22">
        <f t="shared" ca="1" si="632"/>
        <v>555535680</v>
      </c>
      <c r="T3217" s="21">
        <f t="shared" ca="1" si="633"/>
        <v>506648540.16000003</v>
      </c>
      <c r="U3217" s="22">
        <f t="shared" ca="1" si="634"/>
        <v>462063468.62592</v>
      </c>
      <c r="V3217" s="21">
        <f t="shared" ca="1" si="635"/>
        <v>443580929.88088328</v>
      </c>
      <c r="W3217" s="23">
        <f t="shared" ca="1" si="636"/>
        <v>-132394211.38007474</v>
      </c>
    </row>
    <row r="3218" spans="6:23" x14ac:dyDescent="0.35">
      <c r="F3218" s="22">
        <v>3216</v>
      </c>
      <c r="G3218" s="22">
        <f t="shared" ca="1" si="625"/>
        <v>0.23863599557483561</v>
      </c>
      <c r="H3218" s="19">
        <f t="shared" ca="1" si="626"/>
        <v>118679</v>
      </c>
      <c r="I3218" s="22">
        <f t="shared" ca="1" si="627"/>
        <v>112745.05</v>
      </c>
      <c r="J3218" s="19">
        <f t="shared" ca="1" si="627"/>
        <v>107107.7975</v>
      </c>
      <c r="K3218" s="22">
        <f t="shared" ca="1" si="627"/>
        <v>101752.40762499999</v>
      </c>
      <c r="L3218" s="19">
        <f t="shared" ca="1" si="628"/>
        <v>101752.40762499999</v>
      </c>
      <c r="M3218" s="20">
        <f t="shared" si="629"/>
        <v>5000</v>
      </c>
      <c r="N3218" s="22">
        <f t="shared" si="630"/>
        <v>4800</v>
      </c>
      <c r="O3218" s="20">
        <f t="shared" si="630"/>
        <v>4608</v>
      </c>
      <c r="P3218" s="22">
        <f t="shared" si="630"/>
        <v>4423.68</v>
      </c>
      <c r="Q3218" s="20">
        <f t="shared" si="630"/>
        <v>4246.7328000000007</v>
      </c>
      <c r="R3218" s="21">
        <f t="shared" ca="1" si="631"/>
        <v>593395000</v>
      </c>
      <c r="S3218" s="22">
        <f t="shared" ca="1" si="632"/>
        <v>541176240</v>
      </c>
      <c r="T3218" s="21">
        <f t="shared" ca="1" si="633"/>
        <v>493552730.88</v>
      </c>
      <c r="U3218" s="22">
        <f t="shared" ca="1" si="634"/>
        <v>450120090.56256002</v>
      </c>
      <c r="V3218" s="21">
        <f t="shared" ca="1" si="635"/>
        <v>432115286.94005764</v>
      </c>
      <c r="W3218" s="23">
        <f t="shared" ca="1" si="636"/>
        <v>-178083138.62474895</v>
      </c>
    </row>
    <row r="3219" spans="6:23" x14ac:dyDescent="0.35">
      <c r="F3219" s="22">
        <v>3217</v>
      </c>
      <c r="G3219" s="22">
        <f t="shared" ca="1" si="625"/>
        <v>9.9067487145883981E-2</v>
      </c>
      <c r="H3219" s="19">
        <f t="shared" ca="1" si="626"/>
        <v>101394</v>
      </c>
      <c r="I3219" s="22">
        <f t="shared" ca="1" si="627"/>
        <v>96324.3</v>
      </c>
      <c r="J3219" s="19">
        <f t="shared" ca="1" si="627"/>
        <v>91508.085000000006</v>
      </c>
      <c r="K3219" s="22">
        <f t="shared" ca="1" si="627"/>
        <v>86932.68075</v>
      </c>
      <c r="L3219" s="19">
        <f t="shared" ca="1" si="628"/>
        <v>86932.68075</v>
      </c>
      <c r="M3219" s="20">
        <f t="shared" si="629"/>
        <v>5000</v>
      </c>
      <c r="N3219" s="22">
        <f t="shared" si="630"/>
        <v>4800</v>
      </c>
      <c r="O3219" s="20">
        <f t="shared" si="630"/>
        <v>4608</v>
      </c>
      <c r="P3219" s="22">
        <f t="shared" si="630"/>
        <v>4423.68</v>
      </c>
      <c r="Q3219" s="20">
        <f t="shared" si="630"/>
        <v>4246.7328000000007</v>
      </c>
      <c r="R3219" s="21">
        <f t="shared" ca="1" si="631"/>
        <v>506970000</v>
      </c>
      <c r="S3219" s="22">
        <f t="shared" ca="1" si="632"/>
        <v>462356640</v>
      </c>
      <c r="T3219" s="21">
        <f t="shared" ca="1" si="633"/>
        <v>421669255.68000001</v>
      </c>
      <c r="U3219" s="22">
        <f t="shared" ca="1" si="634"/>
        <v>384562361.18016005</v>
      </c>
      <c r="V3219" s="21">
        <f t="shared" ca="1" si="635"/>
        <v>369179866.73295367</v>
      </c>
      <c r="W3219" s="23">
        <f t="shared" ca="1" si="636"/>
        <v>-428871677.02557135</v>
      </c>
    </row>
    <row r="3220" spans="6:23" x14ac:dyDescent="0.35">
      <c r="F3220" s="22">
        <v>3218</v>
      </c>
      <c r="G3220" s="22">
        <f t="shared" ca="1" si="625"/>
        <v>0.86334144909386989</v>
      </c>
      <c r="H3220" s="19">
        <f t="shared" ca="1" si="626"/>
        <v>172864</v>
      </c>
      <c r="I3220" s="22">
        <f t="shared" ca="1" si="627"/>
        <v>164220.79999999999</v>
      </c>
      <c r="J3220" s="19">
        <f t="shared" ca="1" si="627"/>
        <v>156009.75999999998</v>
      </c>
      <c r="K3220" s="22">
        <f t="shared" ca="1" si="627"/>
        <v>148209.27199999997</v>
      </c>
      <c r="L3220" s="19">
        <f t="shared" ca="1" si="628"/>
        <v>148209.27199999997</v>
      </c>
      <c r="M3220" s="20">
        <f t="shared" si="629"/>
        <v>5000</v>
      </c>
      <c r="N3220" s="22">
        <f t="shared" si="630"/>
        <v>4800</v>
      </c>
      <c r="O3220" s="20">
        <f t="shared" si="630"/>
        <v>4608</v>
      </c>
      <c r="P3220" s="22">
        <f t="shared" si="630"/>
        <v>4423.68</v>
      </c>
      <c r="Q3220" s="20">
        <f t="shared" si="630"/>
        <v>4246.7328000000007</v>
      </c>
      <c r="R3220" s="21">
        <f t="shared" ca="1" si="631"/>
        <v>864320000</v>
      </c>
      <c r="S3220" s="22">
        <f t="shared" ca="1" si="632"/>
        <v>788259840</v>
      </c>
      <c r="T3220" s="21">
        <f t="shared" ca="1" si="633"/>
        <v>718892974.07999992</v>
      </c>
      <c r="U3220" s="22">
        <f t="shared" ca="1" si="634"/>
        <v>655630392.36095989</v>
      </c>
      <c r="V3220" s="21">
        <f t="shared" ca="1" si="635"/>
        <v>629405176.66652155</v>
      </c>
      <c r="W3220" s="23">
        <f t="shared" ca="1" si="636"/>
        <v>608088510.3916564</v>
      </c>
    </row>
    <row r="3221" spans="6:23" x14ac:dyDescent="0.35">
      <c r="F3221" s="22">
        <v>3219</v>
      </c>
      <c r="G3221" s="22">
        <f t="shared" ca="1" si="625"/>
        <v>0.58966392341825413</v>
      </c>
      <c r="H3221" s="19">
        <f t="shared" ca="1" si="626"/>
        <v>146800</v>
      </c>
      <c r="I3221" s="22">
        <f t="shared" ca="1" si="627"/>
        <v>139460</v>
      </c>
      <c r="J3221" s="19">
        <f t="shared" ca="1" si="627"/>
        <v>132487</v>
      </c>
      <c r="K3221" s="22">
        <f t="shared" ca="1" si="627"/>
        <v>125862.65</v>
      </c>
      <c r="L3221" s="19">
        <f t="shared" ca="1" si="628"/>
        <v>125862.65</v>
      </c>
      <c r="M3221" s="20">
        <f t="shared" si="629"/>
        <v>5000</v>
      </c>
      <c r="N3221" s="22">
        <f t="shared" si="630"/>
        <v>4800</v>
      </c>
      <c r="O3221" s="20">
        <f t="shared" si="630"/>
        <v>4608</v>
      </c>
      <c r="P3221" s="22">
        <f t="shared" si="630"/>
        <v>4423.68</v>
      </c>
      <c r="Q3221" s="20">
        <f t="shared" si="630"/>
        <v>4246.7328000000007</v>
      </c>
      <c r="R3221" s="21">
        <f t="shared" ca="1" si="631"/>
        <v>734000000</v>
      </c>
      <c r="S3221" s="22">
        <f t="shared" ca="1" si="632"/>
        <v>669408000</v>
      </c>
      <c r="T3221" s="21">
        <f t="shared" ca="1" si="633"/>
        <v>610500096</v>
      </c>
      <c r="U3221" s="22">
        <f t="shared" ca="1" si="634"/>
        <v>556776087.55200005</v>
      </c>
      <c r="V3221" s="21">
        <f t="shared" ca="1" si="635"/>
        <v>534505044.04992008</v>
      </c>
      <c r="W3221" s="23">
        <f t="shared" ca="1" si="636"/>
        <v>229925220.55196691</v>
      </c>
    </row>
    <row r="3222" spans="6:23" x14ac:dyDescent="0.35">
      <c r="F3222" s="22">
        <v>3220</v>
      </c>
      <c r="G3222" s="22">
        <f t="shared" ca="1" si="625"/>
        <v>1.2247884455330871E-3</v>
      </c>
      <c r="H3222" s="19">
        <f t="shared" ca="1" si="626"/>
        <v>49115</v>
      </c>
      <c r="I3222" s="22">
        <f t="shared" ca="1" si="627"/>
        <v>46659.25</v>
      </c>
      <c r="J3222" s="19">
        <f t="shared" ca="1" si="627"/>
        <v>44326.287499999999</v>
      </c>
      <c r="K3222" s="22">
        <f t="shared" ca="1" si="627"/>
        <v>42109.973124999997</v>
      </c>
      <c r="L3222" s="19">
        <f t="shared" ca="1" si="628"/>
        <v>42109.973124999997</v>
      </c>
      <c r="M3222" s="20">
        <f t="shared" si="629"/>
        <v>5000</v>
      </c>
      <c r="N3222" s="22">
        <f t="shared" si="630"/>
        <v>4800</v>
      </c>
      <c r="O3222" s="20">
        <f t="shared" si="630"/>
        <v>4608</v>
      </c>
      <c r="P3222" s="22">
        <f t="shared" si="630"/>
        <v>4423.68</v>
      </c>
      <c r="Q3222" s="20">
        <f t="shared" si="630"/>
        <v>4246.7328000000007</v>
      </c>
      <c r="R3222" s="21">
        <f t="shared" ca="1" si="631"/>
        <v>245575000</v>
      </c>
      <c r="S3222" s="22">
        <f t="shared" ca="1" si="632"/>
        <v>223964400</v>
      </c>
      <c r="T3222" s="21">
        <f t="shared" ca="1" si="633"/>
        <v>204255532.79999998</v>
      </c>
      <c r="U3222" s="22">
        <f t="shared" ca="1" si="634"/>
        <v>186281045.9136</v>
      </c>
      <c r="V3222" s="21">
        <f t="shared" ca="1" si="635"/>
        <v>178829804.07705602</v>
      </c>
      <c r="W3222" s="23">
        <f t="shared" ca="1" si="636"/>
        <v>-1187389119.8405323</v>
      </c>
    </row>
    <row r="3223" spans="6:23" x14ac:dyDescent="0.35">
      <c r="F3223" s="22">
        <v>3221</v>
      </c>
      <c r="G3223" s="22">
        <f t="shared" ca="1" si="625"/>
        <v>5.6276553643964444E-2</v>
      </c>
      <c r="H3223" s="19">
        <f t="shared" ca="1" si="626"/>
        <v>92395</v>
      </c>
      <c r="I3223" s="22">
        <f t="shared" ca="1" si="627"/>
        <v>87775.25</v>
      </c>
      <c r="J3223" s="19">
        <f t="shared" ca="1" si="627"/>
        <v>83386.487500000003</v>
      </c>
      <c r="K3223" s="22">
        <f t="shared" ca="1" si="627"/>
        <v>79217.163125000006</v>
      </c>
      <c r="L3223" s="19">
        <f t="shared" ca="1" si="628"/>
        <v>79217.163125000006</v>
      </c>
      <c r="M3223" s="20">
        <f t="shared" si="629"/>
        <v>5000</v>
      </c>
      <c r="N3223" s="22">
        <f t="shared" si="630"/>
        <v>4800</v>
      </c>
      <c r="O3223" s="20">
        <f t="shared" si="630"/>
        <v>4608</v>
      </c>
      <c r="P3223" s="22">
        <f t="shared" si="630"/>
        <v>4423.68</v>
      </c>
      <c r="Q3223" s="20">
        <f t="shared" si="630"/>
        <v>4246.7328000000007</v>
      </c>
      <c r="R3223" s="21">
        <f t="shared" ca="1" si="631"/>
        <v>461975000</v>
      </c>
      <c r="S3223" s="22">
        <f t="shared" ca="1" si="632"/>
        <v>421321200</v>
      </c>
      <c r="T3223" s="21">
        <f t="shared" ca="1" si="633"/>
        <v>384244934.40000004</v>
      </c>
      <c r="U3223" s="22">
        <f t="shared" ca="1" si="634"/>
        <v>350431380.17280006</v>
      </c>
      <c r="V3223" s="21">
        <f t="shared" ca="1" si="635"/>
        <v>336414124.96588808</v>
      </c>
      <c r="W3223" s="23">
        <f t="shared" ca="1" si="636"/>
        <v>-559438414.48978901</v>
      </c>
    </row>
    <row r="3224" spans="6:23" x14ac:dyDescent="0.35">
      <c r="F3224" s="22">
        <v>3222</v>
      </c>
      <c r="G3224" s="22">
        <f t="shared" ca="1" si="625"/>
        <v>0.50933205046558439</v>
      </c>
      <c r="H3224" s="19">
        <f t="shared" ca="1" si="626"/>
        <v>140702</v>
      </c>
      <c r="I3224" s="22">
        <f t="shared" ca="1" si="627"/>
        <v>133666.9</v>
      </c>
      <c r="J3224" s="19">
        <f t="shared" ca="1" si="627"/>
        <v>126983.55499999999</v>
      </c>
      <c r="K3224" s="22">
        <f t="shared" ca="1" si="627"/>
        <v>120634.37724999999</v>
      </c>
      <c r="L3224" s="19">
        <f t="shared" ca="1" si="628"/>
        <v>120634.37724999999</v>
      </c>
      <c r="M3224" s="20">
        <f t="shared" si="629"/>
        <v>5000</v>
      </c>
      <c r="N3224" s="22">
        <f t="shared" si="630"/>
        <v>4800</v>
      </c>
      <c r="O3224" s="20">
        <f t="shared" si="630"/>
        <v>4608</v>
      </c>
      <c r="P3224" s="22">
        <f t="shared" si="630"/>
        <v>4423.68</v>
      </c>
      <c r="Q3224" s="20">
        <f t="shared" si="630"/>
        <v>4246.7328000000007</v>
      </c>
      <c r="R3224" s="21">
        <f t="shared" ca="1" si="631"/>
        <v>703510000</v>
      </c>
      <c r="S3224" s="22">
        <f t="shared" ca="1" si="632"/>
        <v>641601120</v>
      </c>
      <c r="T3224" s="21">
        <f t="shared" ca="1" si="633"/>
        <v>585140221.43999994</v>
      </c>
      <c r="U3224" s="22">
        <f t="shared" ca="1" si="634"/>
        <v>533647881.95327997</v>
      </c>
      <c r="V3224" s="21">
        <f t="shared" ca="1" si="635"/>
        <v>512301966.67514884</v>
      </c>
      <c r="W3224" s="23">
        <f t="shared" ca="1" si="636"/>
        <v>141449171.54020977</v>
      </c>
    </row>
    <row r="3225" spans="6:23" x14ac:dyDescent="0.35">
      <c r="F3225" s="22">
        <v>3223</v>
      </c>
      <c r="G3225" s="22">
        <f t="shared" ca="1" si="625"/>
        <v>0.54442974203565975</v>
      </c>
      <c r="H3225" s="19">
        <f t="shared" ca="1" si="626"/>
        <v>143348</v>
      </c>
      <c r="I3225" s="22">
        <f t="shared" ca="1" si="627"/>
        <v>136180.6</v>
      </c>
      <c r="J3225" s="19">
        <f t="shared" ca="1" si="627"/>
        <v>129371.57</v>
      </c>
      <c r="K3225" s="22">
        <f t="shared" ca="1" si="627"/>
        <v>122902.9915</v>
      </c>
      <c r="L3225" s="19">
        <f t="shared" ca="1" si="628"/>
        <v>122902.9915</v>
      </c>
      <c r="M3225" s="20">
        <f t="shared" si="629"/>
        <v>5000</v>
      </c>
      <c r="N3225" s="22">
        <f t="shared" si="630"/>
        <v>4800</v>
      </c>
      <c r="O3225" s="20">
        <f t="shared" si="630"/>
        <v>4608</v>
      </c>
      <c r="P3225" s="22">
        <f t="shared" si="630"/>
        <v>4423.68</v>
      </c>
      <c r="Q3225" s="20">
        <f t="shared" si="630"/>
        <v>4246.7328000000007</v>
      </c>
      <c r="R3225" s="21">
        <f t="shared" ca="1" si="631"/>
        <v>716740000</v>
      </c>
      <c r="S3225" s="22">
        <f t="shared" ca="1" si="632"/>
        <v>653666880</v>
      </c>
      <c r="T3225" s="21">
        <f t="shared" ca="1" si="633"/>
        <v>596144194.56000006</v>
      </c>
      <c r="U3225" s="22">
        <f t="shared" ca="1" si="634"/>
        <v>543683505.43872011</v>
      </c>
      <c r="V3225" s="21">
        <f t="shared" ca="1" si="635"/>
        <v>521936165.22117132</v>
      </c>
      <c r="W3225" s="23">
        <f t="shared" ca="1" si="636"/>
        <v>179840058.00874186</v>
      </c>
    </row>
    <row r="3226" spans="6:23" x14ac:dyDescent="0.35">
      <c r="F3226" s="22">
        <v>3224</v>
      </c>
      <c r="G3226" s="22">
        <f t="shared" ca="1" si="625"/>
        <v>0.387512920796244</v>
      </c>
      <c r="H3226" s="19">
        <f t="shared" ca="1" si="626"/>
        <v>131426</v>
      </c>
      <c r="I3226" s="22">
        <f t="shared" ca="1" si="627"/>
        <v>124854.7</v>
      </c>
      <c r="J3226" s="19">
        <f t="shared" ca="1" si="627"/>
        <v>118611.965</v>
      </c>
      <c r="K3226" s="22">
        <f t="shared" ca="1" si="627"/>
        <v>112681.36675</v>
      </c>
      <c r="L3226" s="19">
        <f t="shared" ca="1" si="628"/>
        <v>112681.36675</v>
      </c>
      <c r="M3226" s="20">
        <f t="shared" si="629"/>
        <v>5000</v>
      </c>
      <c r="N3226" s="22">
        <f t="shared" si="630"/>
        <v>4800</v>
      </c>
      <c r="O3226" s="20">
        <f t="shared" si="630"/>
        <v>4608</v>
      </c>
      <c r="P3226" s="22">
        <f t="shared" si="630"/>
        <v>4423.68</v>
      </c>
      <c r="Q3226" s="20">
        <f t="shared" si="630"/>
        <v>4246.7328000000007</v>
      </c>
      <c r="R3226" s="21">
        <f t="shared" ca="1" si="631"/>
        <v>657130000</v>
      </c>
      <c r="S3226" s="22">
        <f t="shared" ca="1" si="632"/>
        <v>599302560</v>
      </c>
      <c r="T3226" s="21">
        <f t="shared" ca="1" si="633"/>
        <v>546563934.72000003</v>
      </c>
      <c r="U3226" s="22">
        <f t="shared" ca="1" si="634"/>
        <v>498466308.46464002</v>
      </c>
      <c r="V3226" s="21">
        <f t="shared" ca="1" si="635"/>
        <v>478527656.12605447</v>
      </c>
      <c r="W3226" s="23">
        <f t="shared" ca="1" si="636"/>
        <v>6863433.4895284176</v>
      </c>
    </row>
    <row r="3227" spans="6:23" x14ac:dyDescent="0.35">
      <c r="F3227" s="22">
        <v>3225</v>
      </c>
      <c r="G3227" s="22">
        <f t="shared" ca="1" si="625"/>
        <v>0.33840139350854925</v>
      </c>
      <c r="H3227" s="19">
        <f t="shared" ca="1" si="626"/>
        <v>127495</v>
      </c>
      <c r="I3227" s="22">
        <f t="shared" ca="1" si="627"/>
        <v>121120.25</v>
      </c>
      <c r="J3227" s="19">
        <f t="shared" ca="1" si="627"/>
        <v>115064.2375</v>
      </c>
      <c r="K3227" s="22">
        <f t="shared" ca="1" si="627"/>
        <v>109311.02562500001</v>
      </c>
      <c r="L3227" s="19">
        <f t="shared" ca="1" si="628"/>
        <v>109311.02562500001</v>
      </c>
      <c r="M3227" s="20">
        <f t="shared" si="629"/>
        <v>5000</v>
      </c>
      <c r="N3227" s="22">
        <f t="shared" si="630"/>
        <v>4800</v>
      </c>
      <c r="O3227" s="20">
        <f t="shared" si="630"/>
        <v>4608</v>
      </c>
      <c r="P3227" s="22">
        <f t="shared" si="630"/>
        <v>4423.68</v>
      </c>
      <c r="Q3227" s="20">
        <f t="shared" si="630"/>
        <v>4246.7328000000007</v>
      </c>
      <c r="R3227" s="21">
        <f t="shared" ca="1" si="631"/>
        <v>637475000</v>
      </c>
      <c r="S3227" s="22">
        <f t="shared" ca="1" si="632"/>
        <v>581377200</v>
      </c>
      <c r="T3227" s="21">
        <f t="shared" ca="1" si="633"/>
        <v>530216006.40000004</v>
      </c>
      <c r="U3227" s="22">
        <f t="shared" ca="1" si="634"/>
        <v>483556997.8368001</v>
      </c>
      <c r="V3227" s="21">
        <f t="shared" ca="1" si="635"/>
        <v>464214717.9233281</v>
      </c>
      <c r="W3227" s="23">
        <f t="shared" ca="1" si="636"/>
        <v>-50171553.172527075</v>
      </c>
    </row>
    <row r="3228" spans="6:23" x14ac:dyDescent="0.35">
      <c r="F3228" s="22">
        <v>3226</v>
      </c>
      <c r="G3228" s="22">
        <f t="shared" ca="1" si="625"/>
        <v>0.81680061614037491</v>
      </c>
      <c r="H3228" s="19">
        <f t="shared" ca="1" si="626"/>
        <v>167097</v>
      </c>
      <c r="I3228" s="22">
        <f t="shared" ca="1" si="627"/>
        <v>158742.15</v>
      </c>
      <c r="J3228" s="19">
        <f t="shared" ca="1" si="627"/>
        <v>150805.04249999998</v>
      </c>
      <c r="K3228" s="22">
        <f t="shared" ca="1" si="627"/>
        <v>143264.79037499998</v>
      </c>
      <c r="L3228" s="19">
        <f t="shared" ca="1" si="628"/>
        <v>143264.79037499998</v>
      </c>
      <c r="M3228" s="20">
        <f t="shared" si="629"/>
        <v>5000</v>
      </c>
      <c r="N3228" s="22">
        <f t="shared" si="630"/>
        <v>4800</v>
      </c>
      <c r="O3228" s="20">
        <f t="shared" si="630"/>
        <v>4608</v>
      </c>
      <c r="P3228" s="22">
        <f t="shared" si="630"/>
        <v>4423.68</v>
      </c>
      <c r="Q3228" s="20">
        <f t="shared" si="630"/>
        <v>4246.7328000000007</v>
      </c>
      <c r="R3228" s="21">
        <f t="shared" ca="1" si="631"/>
        <v>835485000</v>
      </c>
      <c r="S3228" s="22">
        <f t="shared" ca="1" si="632"/>
        <v>761962320</v>
      </c>
      <c r="T3228" s="21">
        <f t="shared" ca="1" si="633"/>
        <v>694909635.83999991</v>
      </c>
      <c r="U3228" s="22">
        <f t="shared" ca="1" si="634"/>
        <v>633757587.88607991</v>
      </c>
      <c r="V3228" s="21">
        <f t="shared" ca="1" si="635"/>
        <v>608407284.37063682</v>
      </c>
      <c r="W3228" s="23">
        <f t="shared" ca="1" si="636"/>
        <v>524414949.44531298</v>
      </c>
    </row>
    <row r="3229" spans="6:23" x14ac:dyDescent="0.35">
      <c r="F3229" s="22">
        <v>3227</v>
      </c>
      <c r="G3229" s="22">
        <f t="shared" ca="1" si="625"/>
        <v>0.32712491516178022</v>
      </c>
      <c r="H3229" s="19">
        <f t="shared" ca="1" si="626"/>
        <v>126564</v>
      </c>
      <c r="I3229" s="22">
        <f t="shared" ca="1" si="627"/>
        <v>120235.8</v>
      </c>
      <c r="J3229" s="19">
        <f t="shared" ca="1" si="627"/>
        <v>114224.01000000001</v>
      </c>
      <c r="K3229" s="22">
        <f t="shared" ca="1" si="627"/>
        <v>108512.8095</v>
      </c>
      <c r="L3229" s="19">
        <f t="shared" ca="1" si="628"/>
        <v>108512.8095</v>
      </c>
      <c r="M3229" s="20">
        <f t="shared" si="629"/>
        <v>5000</v>
      </c>
      <c r="N3229" s="22">
        <f t="shared" si="630"/>
        <v>4800</v>
      </c>
      <c r="O3229" s="20">
        <f t="shared" si="630"/>
        <v>4608</v>
      </c>
      <c r="P3229" s="22">
        <f t="shared" si="630"/>
        <v>4423.68</v>
      </c>
      <c r="Q3229" s="20">
        <f t="shared" si="630"/>
        <v>4246.7328000000007</v>
      </c>
      <c r="R3229" s="21">
        <f t="shared" ca="1" si="631"/>
        <v>632820000</v>
      </c>
      <c r="S3229" s="22">
        <f t="shared" ca="1" si="632"/>
        <v>577131840</v>
      </c>
      <c r="T3229" s="21">
        <f t="shared" ca="1" si="633"/>
        <v>526344238.08000004</v>
      </c>
      <c r="U3229" s="22">
        <f t="shared" ca="1" si="634"/>
        <v>480025945.12896007</v>
      </c>
      <c r="V3229" s="21">
        <f t="shared" ca="1" si="635"/>
        <v>460824907.3238017</v>
      </c>
      <c r="W3229" s="23">
        <f t="shared" ca="1" si="636"/>
        <v>-63679457.670714378</v>
      </c>
    </row>
    <row r="3230" spans="6:23" x14ac:dyDescent="0.35">
      <c r="F3230" s="22">
        <v>3228</v>
      </c>
      <c r="G3230" s="22">
        <f t="shared" ca="1" si="625"/>
        <v>0.57972584689459716</v>
      </c>
      <c r="H3230" s="19">
        <f t="shared" ca="1" si="626"/>
        <v>146036</v>
      </c>
      <c r="I3230" s="22">
        <f t="shared" ca="1" si="627"/>
        <v>138734.20000000001</v>
      </c>
      <c r="J3230" s="19">
        <f t="shared" ca="1" si="627"/>
        <v>131797.49000000002</v>
      </c>
      <c r="K3230" s="22">
        <f t="shared" ca="1" si="627"/>
        <v>125207.61550000001</v>
      </c>
      <c r="L3230" s="19">
        <f t="shared" ca="1" si="628"/>
        <v>125207.61550000001</v>
      </c>
      <c r="M3230" s="20">
        <f t="shared" si="629"/>
        <v>5000</v>
      </c>
      <c r="N3230" s="22">
        <f t="shared" si="630"/>
        <v>4800</v>
      </c>
      <c r="O3230" s="20">
        <f t="shared" si="630"/>
        <v>4608</v>
      </c>
      <c r="P3230" s="22">
        <f t="shared" si="630"/>
        <v>4423.68</v>
      </c>
      <c r="Q3230" s="20">
        <f t="shared" si="630"/>
        <v>4246.7328000000007</v>
      </c>
      <c r="R3230" s="21">
        <f t="shared" ca="1" si="631"/>
        <v>730180000</v>
      </c>
      <c r="S3230" s="22">
        <f t="shared" ca="1" si="632"/>
        <v>665924160</v>
      </c>
      <c r="T3230" s="21">
        <f t="shared" ca="1" si="633"/>
        <v>607322833.92000008</v>
      </c>
      <c r="U3230" s="22">
        <f t="shared" ca="1" si="634"/>
        <v>553878424.53504014</v>
      </c>
      <c r="V3230" s="21">
        <f t="shared" ca="1" si="635"/>
        <v>531723287.55363852</v>
      </c>
      <c r="W3230" s="23">
        <f t="shared" ca="1" si="636"/>
        <v>218840323.62756824</v>
      </c>
    </row>
    <row r="3231" spans="6:23" x14ac:dyDescent="0.35">
      <c r="F3231" s="22">
        <v>3229</v>
      </c>
      <c r="G3231" s="22">
        <f t="shared" ca="1" si="625"/>
        <v>0.97829864593521787</v>
      </c>
      <c r="H3231" s="19">
        <f t="shared" ca="1" si="626"/>
        <v>200594</v>
      </c>
      <c r="I3231" s="22">
        <f t="shared" ca="1" si="627"/>
        <v>190564.3</v>
      </c>
      <c r="J3231" s="19">
        <f t="shared" ca="1" si="627"/>
        <v>181036.08499999999</v>
      </c>
      <c r="K3231" s="22">
        <f t="shared" ca="1" si="627"/>
        <v>171984.28075000001</v>
      </c>
      <c r="L3231" s="19">
        <f t="shared" ca="1" si="628"/>
        <v>171984.28075000001</v>
      </c>
      <c r="M3231" s="20">
        <f t="shared" si="629"/>
        <v>5000</v>
      </c>
      <c r="N3231" s="22">
        <f t="shared" si="630"/>
        <v>4800</v>
      </c>
      <c r="O3231" s="20">
        <f t="shared" si="630"/>
        <v>4608</v>
      </c>
      <c r="P3231" s="22">
        <f t="shared" si="630"/>
        <v>4423.68</v>
      </c>
      <c r="Q3231" s="20">
        <f t="shared" si="630"/>
        <v>4246.7328000000007</v>
      </c>
      <c r="R3231" s="21">
        <f t="shared" ca="1" si="631"/>
        <v>1002970000</v>
      </c>
      <c r="S3231" s="22">
        <f t="shared" ca="1" si="632"/>
        <v>914708640</v>
      </c>
      <c r="T3231" s="21">
        <f t="shared" ca="1" si="633"/>
        <v>834214279.67999995</v>
      </c>
      <c r="U3231" s="22">
        <f t="shared" ca="1" si="634"/>
        <v>760803423.06816006</v>
      </c>
      <c r="V3231" s="21">
        <f t="shared" ca="1" si="635"/>
        <v>730371286.14543378</v>
      </c>
      <c r="W3231" s="23">
        <f t="shared" ca="1" si="636"/>
        <v>1010423839.8596816</v>
      </c>
    </row>
    <row r="3232" spans="6:23" x14ac:dyDescent="0.35">
      <c r="F3232" s="22">
        <v>3230</v>
      </c>
      <c r="G3232" s="22">
        <f t="shared" ca="1" si="625"/>
        <v>0.49133497564075201</v>
      </c>
      <c r="H3232" s="19">
        <f t="shared" ca="1" si="626"/>
        <v>139348</v>
      </c>
      <c r="I3232" s="22">
        <f t="shared" ca="1" si="627"/>
        <v>132380.6</v>
      </c>
      <c r="J3232" s="19">
        <f t="shared" ca="1" si="627"/>
        <v>125761.57</v>
      </c>
      <c r="K3232" s="22">
        <f t="shared" ca="1" si="627"/>
        <v>119473.4915</v>
      </c>
      <c r="L3232" s="19">
        <f t="shared" ca="1" si="628"/>
        <v>119473.4915</v>
      </c>
      <c r="M3232" s="20">
        <f t="shared" si="629"/>
        <v>5000</v>
      </c>
      <c r="N3232" s="22">
        <f t="shared" si="630"/>
        <v>4800</v>
      </c>
      <c r="O3232" s="20">
        <f t="shared" si="630"/>
        <v>4608</v>
      </c>
      <c r="P3232" s="22">
        <f t="shared" si="630"/>
        <v>4423.68</v>
      </c>
      <c r="Q3232" s="20">
        <f t="shared" si="630"/>
        <v>4246.7328000000007</v>
      </c>
      <c r="R3232" s="21">
        <f t="shared" ca="1" si="631"/>
        <v>696740000</v>
      </c>
      <c r="S3232" s="22">
        <f t="shared" ca="1" si="632"/>
        <v>635426880</v>
      </c>
      <c r="T3232" s="21">
        <f t="shared" ca="1" si="633"/>
        <v>579509314.56000006</v>
      </c>
      <c r="U3232" s="22">
        <f t="shared" ca="1" si="634"/>
        <v>528512494.87872005</v>
      </c>
      <c r="V3232" s="21">
        <f t="shared" ca="1" si="635"/>
        <v>507371995.08357131</v>
      </c>
      <c r="W3232" s="23">
        <f t="shared" ca="1" si="636"/>
        <v>121803948.45691729</v>
      </c>
    </row>
    <row r="3233" spans="6:23" x14ac:dyDescent="0.35">
      <c r="F3233" s="22">
        <v>3231</v>
      </c>
      <c r="G3233" s="22">
        <f t="shared" ca="1" si="625"/>
        <v>0.30328660347782332</v>
      </c>
      <c r="H3233" s="19">
        <f t="shared" ca="1" si="626"/>
        <v>124551</v>
      </c>
      <c r="I3233" s="22">
        <f t="shared" ca="1" si="627"/>
        <v>118323.45</v>
      </c>
      <c r="J3233" s="19">
        <f t="shared" ca="1" si="627"/>
        <v>112407.2775</v>
      </c>
      <c r="K3233" s="22">
        <f t="shared" ca="1" si="627"/>
        <v>106786.913625</v>
      </c>
      <c r="L3233" s="19">
        <f t="shared" ca="1" si="628"/>
        <v>106786.913625</v>
      </c>
      <c r="M3233" s="20">
        <f t="shared" si="629"/>
        <v>5000</v>
      </c>
      <c r="N3233" s="22">
        <f t="shared" si="630"/>
        <v>4800</v>
      </c>
      <c r="O3233" s="20">
        <f t="shared" si="630"/>
        <v>4608</v>
      </c>
      <c r="P3233" s="22">
        <f t="shared" si="630"/>
        <v>4423.68</v>
      </c>
      <c r="Q3233" s="20">
        <f t="shared" si="630"/>
        <v>4246.7328000000007</v>
      </c>
      <c r="R3233" s="21">
        <f t="shared" ca="1" si="631"/>
        <v>622755000</v>
      </c>
      <c r="S3233" s="22">
        <f t="shared" ca="1" si="632"/>
        <v>567952560</v>
      </c>
      <c r="T3233" s="21">
        <f t="shared" ca="1" si="633"/>
        <v>517972734.71999997</v>
      </c>
      <c r="U3233" s="22">
        <f t="shared" ca="1" si="634"/>
        <v>472391134.06464005</v>
      </c>
      <c r="V3233" s="21">
        <f t="shared" ca="1" si="635"/>
        <v>453495488.7020545</v>
      </c>
      <c r="W3233" s="23">
        <f t="shared" ca="1" si="636"/>
        <v>-92886129.802670002</v>
      </c>
    </row>
    <row r="3234" spans="6:23" x14ac:dyDescent="0.35">
      <c r="F3234" s="22">
        <v>3232</v>
      </c>
      <c r="G3234" s="22">
        <f t="shared" ca="1" si="625"/>
        <v>0.91175318137394989</v>
      </c>
      <c r="H3234" s="19">
        <f t="shared" ca="1" si="626"/>
        <v>180549</v>
      </c>
      <c r="I3234" s="22">
        <f t="shared" ca="1" si="627"/>
        <v>171521.55</v>
      </c>
      <c r="J3234" s="19">
        <f t="shared" ca="1" si="627"/>
        <v>162945.47249999997</v>
      </c>
      <c r="K3234" s="22">
        <f t="shared" ca="1" si="627"/>
        <v>154798.19887499997</v>
      </c>
      <c r="L3234" s="19">
        <f t="shared" ca="1" si="628"/>
        <v>154798.19887499997</v>
      </c>
      <c r="M3234" s="20">
        <f t="shared" si="629"/>
        <v>5000</v>
      </c>
      <c r="N3234" s="22">
        <f t="shared" si="630"/>
        <v>4800</v>
      </c>
      <c r="O3234" s="20">
        <f t="shared" si="630"/>
        <v>4608</v>
      </c>
      <c r="P3234" s="22">
        <f t="shared" si="630"/>
        <v>4423.68</v>
      </c>
      <c r="Q3234" s="20">
        <f t="shared" si="630"/>
        <v>4246.7328000000007</v>
      </c>
      <c r="R3234" s="21">
        <f t="shared" ca="1" si="631"/>
        <v>902745000</v>
      </c>
      <c r="S3234" s="22">
        <f t="shared" ca="1" si="632"/>
        <v>823303440</v>
      </c>
      <c r="T3234" s="21">
        <f t="shared" ca="1" si="633"/>
        <v>750852737.27999985</v>
      </c>
      <c r="U3234" s="22">
        <f t="shared" ca="1" si="634"/>
        <v>684777696.39935994</v>
      </c>
      <c r="V3234" s="21">
        <f t="shared" ca="1" si="635"/>
        <v>657386588.54338562</v>
      </c>
      <c r="W3234" s="23">
        <f t="shared" ca="1" si="636"/>
        <v>719590385.86809921</v>
      </c>
    </row>
    <row r="3235" spans="6:23" x14ac:dyDescent="0.35">
      <c r="F3235" s="22">
        <v>3233</v>
      </c>
      <c r="G3235" s="22">
        <f t="shared" ca="1" si="625"/>
        <v>0.10751653262121252</v>
      </c>
      <c r="H3235" s="19">
        <f t="shared" ca="1" si="626"/>
        <v>102805</v>
      </c>
      <c r="I3235" s="22">
        <f t="shared" ca="1" si="627"/>
        <v>97664.75</v>
      </c>
      <c r="J3235" s="19">
        <f t="shared" ca="1" si="627"/>
        <v>92781.512499999997</v>
      </c>
      <c r="K3235" s="22">
        <f t="shared" ca="1" si="627"/>
        <v>88142.436874999999</v>
      </c>
      <c r="L3235" s="19">
        <f t="shared" ca="1" si="628"/>
        <v>88142.436874999999</v>
      </c>
      <c r="M3235" s="20">
        <f t="shared" si="629"/>
        <v>5000</v>
      </c>
      <c r="N3235" s="22">
        <f t="shared" si="630"/>
        <v>4800</v>
      </c>
      <c r="O3235" s="20">
        <f t="shared" si="630"/>
        <v>4608</v>
      </c>
      <c r="P3235" s="22">
        <f t="shared" si="630"/>
        <v>4423.68</v>
      </c>
      <c r="Q3235" s="20">
        <f t="shared" si="630"/>
        <v>4246.7328000000007</v>
      </c>
      <c r="R3235" s="21">
        <f t="shared" ca="1" si="631"/>
        <v>514025000</v>
      </c>
      <c r="S3235" s="22">
        <f t="shared" ca="1" si="632"/>
        <v>468790800</v>
      </c>
      <c r="T3235" s="21">
        <f t="shared" ca="1" si="633"/>
        <v>427537209.59999996</v>
      </c>
      <c r="U3235" s="22">
        <f t="shared" ca="1" si="634"/>
        <v>389913935.1552</v>
      </c>
      <c r="V3235" s="21">
        <f t="shared" ca="1" si="635"/>
        <v>374317377.74899209</v>
      </c>
      <c r="W3235" s="23">
        <f t="shared" ca="1" si="636"/>
        <v>-408399439.38116527</v>
      </c>
    </row>
    <row r="3236" spans="6:23" x14ac:dyDescent="0.35">
      <c r="F3236" s="22">
        <v>3234</v>
      </c>
      <c r="G3236" s="22">
        <f t="shared" ca="1" si="625"/>
        <v>0.40747206618509724</v>
      </c>
      <c r="H3236" s="19">
        <f t="shared" ca="1" si="626"/>
        <v>132978</v>
      </c>
      <c r="I3236" s="22">
        <f t="shared" ca="1" si="627"/>
        <v>126329.1</v>
      </c>
      <c r="J3236" s="19">
        <f t="shared" ca="1" si="627"/>
        <v>120012.645</v>
      </c>
      <c r="K3236" s="22">
        <f t="shared" ca="1" si="627"/>
        <v>114012.01275000001</v>
      </c>
      <c r="L3236" s="19">
        <f t="shared" ca="1" si="628"/>
        <v>114012.01275000001</v>
      </c>
      <c r="M3236" s="20">
        <f t="shared" si="629"/>
        <v>5000</v>
      </c>
      <c r="N3236" s="22">
        <f t="shared" si="630"/>
        <v>4800</v>
      </c>
      <c r="O3236" s="20">
        <f t="shared" si="630"/>
        <v>4608</v>
      </c>
      <c r="P3236" s="22">
        <f t="shared" si="630"/>
        <v>4423.68</v>
      </c>
      <c r="Q3236" s="20">
        <f t="shared" si="630"/>
        <v>4246.7328000000007</v>
      </c>
      <c r="R3236" s="21">
        <f t="shared" ca="1" si="631"/>
        <v>664890000</v>
      </c>
      <c r="S3236" s="22">
        <f t="shared" ca="1" si="632"/>
        <v>606379680</v>
      </c>
      <c r="T3236" s="21">
        <f t="shared" ca="1" si="633"/>
        <v>553018268.15999997</v>
      </c>
      <c r="U3236" s="22">
        <f t="shared" ca="1" si="634"/>
        <v>504352660.56192005</v>
      </c>
      <c r="V3236" s="21">
        <f t="shared" ca="1" si="635"/>
        <v>484178554.13944334</v>
      </c>
      <c r="W3236" s="23">
        <f t="shared" ca="1" si="636"/>
        <v>29381443.995636463</v>
      </c>
    </row>
    <row r="3237" spans="6:23" x14ac:dyDescent="0.35">
      <c r="F3237" s="22">
        <v>3235</v>
      </c>
      <c r="G3237" s="22">
        <f t="shared" ca="1" si="625"/>
        <v>0.38356714797487557</v>
      </c>
      <c r="H3237" s="19">
        <f t="shared" ca="1" si="626"/>
        <v>131116</v>
      </c>
      <c r="I3237" s="22">
        <f t="shared" ca="1" si="627"/>
        <v>124560.2</v>
      </c>
      <c r="J3237" s="19">
        <f t="shared" ca="1" si="627"/>
        <v>118332.19</v>
      </c>
      <c r="K3237" s="22">
        <f t="shared" ca="1" si="627"/>
        <v>112415.5805</v>
      </c>
      <c r="L3237" s="19">
        <f t="shared" ca="1" si="628"/>
        <v>112415.5805</v>
      </c>
      <c r="M3237" s="20">
        <f t="shared" si="629"/>
        <v>5000</v>
      </c>
      <c r="N3237" s="22">
        <f t="shared" si="630"/>
        <v>4800</v>
      </c>
      <c r="O3237" s="20">
        <f t="shared" si="630"/>
        <v>4608</v>
      </c>
      <c r="P3237" s="22">
        <f t="shared" si="630"/>
        <v>4423.68</v>
      </c>
      <c r="Q3237" s="20">
        <f t="shared" si="630"/>
        <v>4246.7328000000007</v>
      </c>
      <c r="R3237" s="21">
        <f t="shared" ca="1" si="631"/>
        <v>655580000</v>
      </c>
      <c r="S3237" s="22">
        <f t="shared" ca="1" si="632"/>
        <v>597888960</v>
      </c>
      <c r="T3237" s="21">
        <f t="shared" ca="1" si="633"/>
        <v>545274731.51999998</v>
      </c>
      <c r="U3237" s="22">
        <f t="shared" ca="1" si="634"/>
        <v>497290555.14624</v>
      </c>
      <c r="V3237" s="21">
        <f t="shared" ca="1" si="635"/>
        <v>477398932.94039047</v>
      </c>
      <c r="W3237" s="23">
        <f t="shared" ca="1" si="636"/>
        <v>2365634.9992620945</v>
      </c>
    </row>
    <row r="3238" spans="6:23" x14ac:dyDescent="0.35">
      <c r="F3238" s="22">
        <v>3236</v>
      </c>
      <c r="G3238" s="22">
        <f t="shared" ca="1" si="625"/>
        <v>0.93832502215256219</v>
      </c>
      <c r="H3238" s="19">
        <f t="shared" ca="1" si="626"/>
        <v>186226</v>
      </c>
      <c r="I3238" s="22">
        <f t="shared" ca="1" si="627"/>
        <v>176914.7</v>
      </c>
      <c r="J3238" s="19">
        <f t="shared" ca="1" si="627"/>
        <v>168068.96500000003</v>
      </c>
      <c r="K3238" s="22">
        <f t="shared" ca="1" si="627"/>
        <v>159665.51675000001</v>
      </c>
      <c r="L3238" s="19">
        <f t="shared" ca="1" si="628"/>
        <v>159665.51675000001</v>
      </c>
      <c r="M3238" s="20">
        <f t="shared" si="629"/>
        <v>5000</v>
      </c>
      <c r="N3238" s="22">
        <f t="shared" si="630"/>
        <v>4800</v>
      </c>
      <c r="O3238" s="20">
        <f t="shared" si="630"/>
        <v>4608</v>
      </c>
      <c r="P3238" s="22">
        <f t="shared" si="630"/>
        <v>4423.68</v>
      </c>
      <c r="Q3238" s="20">
        <f t="shared" si="630"/>
        <v>4246.7328000000007</v>
      </c>
      <c r="R3238" s="21">
        <f t="shared" ca="1" si="631"/>
        <v>931130000</v>
      </c>
      <c r="S3238" s="22">
        <f t="shared" ca="1" si="632"/>
        <v>849190560</v>
      </c>
      <c r="T3238" s="21">
        <f t="shared" ca="1" si="633"/>
        <v>774461790.72000015</v>
      </c>
      <c r="U3238" s="22">
        <f t="shared" ca="1" si="634"/>
        <v>706309153.13664007</v>
      </c>
      <c r="V3238" s="21">
        <f t="shared" ca="1" si="635"/>
        <v>678056787.01117456</v>
      </c>
      <c r="W3238" s="23">
        <f t="shared" ca="1" si="636"/>
        <v>801958134.34952736</v>
      </c>
    </row>
    <row r="3239" spans="6:23" x14ac:dyDescent="0.35">
      <c r="F3239" s="22">
        <v>3237</v>
      </c>
      <c r="G3239" s="22">
        <f t="shared" ca="1" si="625"/>
        <v>0.822867429522112</v>
      </c>
      <c r="H3239" s="19">
        <f t="shared" ca="1" si="626"/>
        <v>167790</v>
      </c>
      <c r="I3239" s="22">
        <f t="shared" ca="1" si="627"/>
        <v>159400.5</v>
      </c>
      <c r="J3239" s="19">
        <f t="shared" ca="1" si="627"/>
        <v>151430.47500000001</v>
      </c>
      <c r="K3239" s="22">
        <f t="shared" ca="1" si="627"/>
        <v>143858.95125000001</v>
      </c>
      <c r="L3239" s="19">
        <f t="shared" ca="1" si="628"/>
        <v>143858.95125000001</v>
      </c>
      <c r="M3239" s="20">
        <f t="shared" si="629"/>
        <v>5000</v>
      </c>
      <c r="N3239" s="22">
        <f t="shared" si="630"/>
        <v>4800</v>
      </c>
      <c r="O3239" s="20">
        <f t="shared" si="630"/>
        <v>4608</v>
      </c>
      <c r="P3239" s="22">
        <f t="shared" si="630"/>
        <v>4423.68</v>
      </c>
      <c r="Q3239" s="20">
        <f t="shared" si="630"/>
        <v>4246.7328000000007</v>
      </c>
      <c r="R3239" s="21">
        <f t="shared" ca="1" si="631"/>
        <v>838950000</v>
      </c>
      <c r="S3239" s="22">
        <f t="shared" ca="1" si="632"/>
        <v>765122400</v>
      </c>
      <c r="T3239" s="21">
        <f t="shared" ca="1" si="633"/>
        <v>697791628.80000007</v>
      </c>
      <c r="U3239" s="22">
        <f t="shared" ca="1" si="634"/>
        <v>636385965.46560013</v>
      </c>
      <c r="V3239" s="21">
        <f t="shared" ca="1" si="635"/>
        <v>610930526.84697616</v>
      </c>
      <c r="W3239" s="23">
        <f t="shared" ca="1" si="636"/>
        <v>534469705.42516708</v>
      </c>
    </row>
    <row r="3240" spans="6:23" x14ac:dyDescent="0.35">
      <c r="F3240" s="22">
        <v>3238</v>
      </c>
      <c r="G3240" s="22">
        <f t="shared" ca="1" si="625"/>
        <v>0.71288843696466264</v>
      </c>
      <c r="H3240" s="19">
        <f t="shared" ca="1" si="626"/>
        <v>156855</v>
      </c>
      <c r="I3240" s="22">
        <f t="shared" ca="1" si="627"/>
        <v>149012.25</v>
      </c>
      <c r="J3240" s="19">
        <f t="shared" ca="1" si="627"/>
        <v>141561.63750000001</v>
      </c>
      <c r="K3240" s="22">
        <f t="shared" ca="1" si="627"/>
        <v>134483.55562500001</v>
      </c>
      <c r="L3240" s="19">
        <f t="shared" ca="1" si="628"/>
        <v>134483.55562500001</v>
      </c>
      <c r="M3240" s="20">
        <f t="shared" si="629"/>
        <v>5000</v>
      </c>
      <c r="N3240" s="22">
        <f t="shared" si="630"/>
        <v>4800</v>
      </c>
      <c r="O3240" s="20">
        <f t="shared" si="630"/>
        <v>4608</v>
      </c>
      <c r="P3240" s="22">
        <f t="shared" si="630"/>
        <v>4423.68</v>
      </c>
      <c r="Q3240" s="20">
        <f t="shared" si="630"/>
        <v>4246.7328000000007</v>
      </c>
      <c r="R3240" s="21">
        <f t="shared" ca="1" si="631"/>
        <v>784275000</v>
      </c>
      <c r="S3240" s="22">
        <f t="shared" ca="1" si="632"/>
        <v>715258800</v>
      </c>
      <c r="T3240" s="21">
        <f t="shared" ca="1" si="633"/>
        <v>652316025.60000002</v>
      </c>
      <c r="U3240" s="22">
        <f t="shared" ca="1" si="634"/>
        <v>594912215.34720004</v>
      </c>
      <c r="V3240" s="21">
        <f t="shared" ca="1" si="635"/>
        <v>571115726.73331213</v>
      </c>
      <c r="W3240" s="23">
        <f t="shared" ca="1" si="636"/>
        <v>375813490.93786621</v>
      </c>
    </row>
    <row r="3241" spans="6:23" x14ac:dyDescent="0.35">
      <c r="F3241" s="22">
        <v>3239</v>
      </c>
      <c r="G3241" s="22">
        <f t="shared" ca="1" si="625"/>
        <v>0.83928829858958165</v>
      </c>
      <c r="H3241" s="19">
        <f t="shared" ca="1" si="626"/>
        <v>169746</v>
      </c>
      <c r="I3241" s="22">
        <f t="shared" ca="1" si="627"/>
        <v>161258.70000000001</v>
      </c>
      <c r="J3241" s="19">
        <f t="shared" ca="1" si="627"/>
        <v>153195.76500000001</v>
      </c>
      <c r="K3241" s="22">
        <f t="shared" ca="1" si="627"/>
        <v>145535.97675</v>
      </c>
      <c r="L3241" s="19">
        <f t="shared" ca="1" si="628"/>
        <v>145535.97675</v>
      </c>
      <c r="M3241" s="20">
        <f t="shared" si="629"/>
        <v>5000</v>
      </c>
      <c r="N3241" s="22">
        <f t="shared" si="630"/>
        <v>4800</v>
      </c>
      <c r="O3241" s="20">
        <f t="shared" si="630"/>
        <v>4608</v>
      </c>
      <c r="P3241" s="22">
        <f t="shared" si="630"/>
        <v>4423.68</v>
      </c>
      <c r="Q3241" s="20">
        <f t="shared" si="630"/>
        <v>4246.7328000000007</v>
      </c>
      <c r="R3241" s="21">
        <f t="shared" ca="1" si="631"/>
        <v>848730000</v>
      </c>
      <c r="S3241" s="22">
        <f t="shared" ca="1" si="632"/>
        <v>774041760</v>
      </c>
      <c r="T3241" s="21">
        <f t="shared" ca="1" si="633"/>
        <v>705926085.12000012</v>
      </c>
      <c r="U3241" s="22">
        <f t="shared" ca="1" si="634"/>
        <v>643804589.62944007</v>
      </c>
      <c r="V3241" s="21">
        <f t="shared" ca="1" si="635"/>
        <v>618052406.04426253</v>
      </c>
      <c r="W3241" s="23">
        <f t="shared" ca="1" si="636"/>
        <v>562849362.99600887</v>
      </c>
    </row>
    <row r="3242" spans="6:23" x14ac:dyDescent="0.35">
      <c r="F3242" s="22">
        <v>3240</v>
      </c>
      <c r="G3242" s="22">
        <f t="shared" ca="1" si="625"/>
        <v>0.84911047187167443</v>
      </c>
      <c r="H3242" s="19">
        <f t="shared" ca="1" si="626"/>
        <v>170979</v>
      </c>
      <c r="I3242" s="22">
        <f t="shared" ca="1" si="627"/>
        <v>162430.04999999999</v>
      </c>
      <c r="J3242" s="19">
        <f t="shared" ca="1" si="627"/>
        <v>154308.54749999999</v>
      </c>
      <c r="K3242" s="22">
        <f t="shared" ca="1" si="627"/>
        <v>146593.12012499999</v>
      </c>
      <c r="L3242" s="19">
        <f t="shared" ca="1" si="628"/>
        <v>146593.12012499999</v>
      </c>
      <c r="M3242" s="20">
        <f t="shared" si="629"/>
        <v>5000</v>
      </c>
      <c r="N3242" s="22">
        <f t="shared" si="630"/>
        <v>4800</v>
      </c>
      <c r="O3242" s="20">
        <f t="shared" si="630"/>
        <v>4608</v>
      </c>
      <c r="P3242" s="22">
        <f t="shared" si="630"/>
        <v>4423.68</v>
      </c>
      <c r="Q3242" s="20">
        <f t="shared" si="630"/>
        <v>4246.7328000000007</v>
      </c>
      <c r="R3242" s="21">
        <f t="shared" ca="1" si="631"/>
        <v>854895000</v>
      </c>
      <c r="S3242" s="22">
        <f t="shared" ca="1" si="632"/>
        <v>779664240</v>
      </c>
      <c r="T3242" s="21">
        <f t="shared" ca="1" si="633"/>
        <v>711053786.87999988</v>
      </c>
      <c r="U3242" s="22">
        <f t="shared" ca="1" si="634"/>
        <v>648481053.63455999</v>
      </c>
      <c r="V3242" s="21">
        <f t="shared" ca="1" si="635"/>
        <v>622541811.48917758</v>
      </c>
      <c r="W3242" s="23">
        <f t="shared" ca="1" si="636"/>
        <v>580738993.76535892</v>
      </c>
    </row>
    <row r="3243" spans="6:23" x14ac:dyDescent="0.35">
      <c r="F3243" s="22">
        <v>3241</v>
      </c>
      <c r="G3243" s="22">
        <f t="shared" ca="1" si="625"/>
        <v>0.54875891315606007</v>
      </c>
      <c r="H3243" s="19">
        <f t="shared" ca="1" si="626"/>
        <v>143676</v>
      </c>
      <c r="I3243" s="22">
        <f t="shared" ca="1" si="627"/>
        <v>136492.20000000001</v>
      </c>
      <c r="J3243" s="19">
        <f t="shared" ca="1" si="627"/>
        <v>129667.59000000001</v>
      </c>
      <c r="K3243" s="22">
        <f t="shared" ca="1" si="627"/>
        <v>123184.21050000002</v>
      </c>
      <c r="L3243" s="19">
        <f t="shared" ca="1" si="628"/>
        <v>123184.21050000002</v>
      </c>
      <c r="M3243" s="20">
        <f t="shared" si="629"/>
        <v>5000</v>
      </c>
      <c r="N3243" s="22">
        <f t="shared" si="630"/>
        <v>4800</v>
      </c>
      <c r="O3243" s="20">
        <f t="shared" si="630"/>
        <v>4608</v>
      </c>
      <c r="P3243" s="22">
        <f t="shared" si="630"/>
        <v>4423.68</v>
      </c>
      <c r="Q3243" s="20">
        <f t="shared" si="630"/>
        <v>4246.7328000000007</v>
      </c>
      <c r="R3243" s="21">
        <f t="shared" ca="1" si="631"/>
        <v>718380000</v>
      </c>
      <c r="S3243" s="22">
        <f t="shared" ca="1" si="632"/>
        <v>655162560</v>
      </c>
      <c r="T3243" s="21">
        <f t="shared" ca="1" si="633"/>
        <v>597508254.72000003</v>
      </c>
      <c r="U3243" s="22">
        <f t="shared" ca="1" si="634"/>
        <v>544927528.30464005</v>
      </c>
      <c r="V3243" s="21">
        <f t="shared" ca="1" si="635"/>
        <v>523130427.17245454</v>
      </c>
      <c r="W3243" s="23">
        <f t="shared" ca="1" si="636"/>
        <v>184599018.99199176</v>
      </c>
    </row>
    <row r="3244" spans="6:23" x14ac:dyDescent="0.35">
      <c r="F3244" s="22">
        <v>3242</v>
      </c>
      <c r="G3244" s="22">
        <f t="shared" ca="1" si="625"/>
        <v>0.24956709910370001</v>
      </c>
      <c r="H3244" s="19">
        <f t="shared" ca="1" si="626"/>
        <v>119724</v>
      </c>
      <c r="I3244" s="22">
        <f t="shared" ca="1" si="627"/>
        <v>113737.8</v>
      </c>
      <c r="J3244" s="19">
        <f t="shared" ca="1" si="627"/>
        <v>108050.91</v>
      </c>
      <c r="K3244" s="22">
        <f t="shared" ca="1" si="627"/>
        <v>102648.3645</v>
      </c>
      <c r="L3244" s="19">
        <f t="shared" ca="1" si="628"/>
        <v>102648.3645</v>
      </c>
      <c r="M3244" s="20">
        <f t="shared" si="629"/>
        <v>5000</v>
      </c>
      <c r="N3244" s="22">
        <f t="shared" si="630"/>
        <v>4800</v>
      </c>
      <c r="O3244" s="20">
        <f t="shared" si="630"/>
        <v>4608</v>
      </c>
      <c r="P3244" s="22">
        <f t="shared" si="630"/>
        <v>4423.68</v>
      </c>
      <c r="Q3244" s="20">
        <f t="shared" si="630"/>
        <v>4246.7328000000007</v>
      </c>
      <c r="R3244" s="21">
        <f t="shared" ca="1" si="631"/>
        <v>598620000</v>
      </c>
      <c r="S3244" s="22">
        <f t="shared" ca="1" si="632"/>
        <v>545941440</v>
      </c>
      <c r="T3244" s="21">
        <f t="shared" ca="1" si="633"/>
        <v>497898593.28000003</v>
      </c>
      <c r="U3244" s="22">
        <f t="shared" ca="1" si="634"/>
        <v>454083517.07135999</v>
      </c>
      <c r="V3244" s="21">
        <f t="shared" ca="1" si="635"/>
        <v>435920176.38850564</v>
      </c>
      <c r="W3244" s="23">
        <f t="shared" ca="1" si="636"/>
        <v>-162921205.00433469</v>
      </c>
    </row>
    <row r="3245" spans="6:23" x14ac:dyDescent="0.35">
      <c r="F3245" s="22">
        <v>3243</v>
      </c>
      <c r="G3245" s="22">
        <f t="shared" ca="1" si="625"/>
        <v>0.6898985792909943</v>
      </c>
      <c r="H3245" s="19">
        <f t="shared" ca="1" si="626"/>
        <v>154867</v>
      </c>
      <c r="I3245" s="22">
        <f t="shared" ca="1" si="627"/>
        <v>147123.65</v>
      </c>
      <c r="J3245" s="19">
        <f t="shared" ca="1" si="627"/>
        <v>139767.4675</v>
      </c>
      <c r="K3245" s="22">
        <f t="shared" ca="1" si="627"/>
        <v>132779.094125</v>
      </c>
      <c r="L3245" s="19">
        <f t="shared" ca="1" si="628"/>
        <v>132779.094125</v>
      </c>
      <c r="M3245" s="20">
        <f t="shared" si="629"/>
        <v>5000</v>
      </c>
      <c r="N3245" s="22">
        <f t="shared" si="630"/>
        <v>4800</v>
      </c>
      <c r="O3245" s="20">
        <f t="shared" si="630"/>
        <v>4608</v>
      </c>
      <c r="P3245" s="22">
        <f t="shared" si="630"/>
        <v>4423.68</v>
      </c>
      <c r="Q3245" s="20">
        <f t="shared" si="630"/>
        <v>4246.7328000000007</v>
      </c>
      <c r="R3245" s="21">
        <f t="shared" ca="1" si="631"/>
        <v>774335000</v>
      </c>
      <c r="S3245" s="22">
        <f t="shared" ca="1" si="632"/>
        <v>706193520</v>
      </c>
      <c r="T3245" s="21">
        <f t="shared" ca="1" si="633"/>
        <v>644048490.24000001</v>
      </c>
      <c r="U3245" s="22">
        <f t="shared" ca="1" si="634"/>
        <v>587372223.09888005</v>
      </c>
      <c r="V3245" s="21">
        <f t="shared" ca="1" si="635"/>
        <v>563877334.17492485</v>
      </c>
      <c r="W3245" s="23">
        <f t="shared" ca="1" si="636"/>
        <v>346969544.49060869</v>
      </c>
    </row>
    <row r="3246" spans="6:23" x14ac:dyDescent="0.35">
      <c r="F3246" s="22">
        <v>3244</v>
      </c>
      <c r="G3246" s="22">
        <f t="shared" ca="1" si="625"/>
        <v>3.086453544171186E-2</v>
      </c>
      <c r="H3246" s="19">
        <f t="shared" ca="1" si="626"/>
        <v>83953</v>
      </c>
      <c r="I3246" s="22">
        <f t="shared" ca="1" si="627"/>
        <v>79755.350000000006</v>
      </c>
      <c r="J3246" s="19">
        <f t="shared" ca="1" si="627"/>
        <v>75767.582500000004</v>
      </c>
      <c r="K3246" s="22">
        <f t="shared" ca="1" si="627"/>
        <v>71979.203374999997</v>
      </c>
      <c r="L3246" s="19">
        <f t="shared" ca="1" si="628"/>
        <v>71979.203374999997</v>
      </c>
      <c r="M3246" s="20">
        <f t="shared" si="629"/>
        <v>5000</v>
      </c>
      <c r="N3246" s="22">
        <f t="shared" si="630"/>
        <v>4800</v>
      </c>
      <c r="O3246" s="20">
        <f t="shared" si="630"/>
        <v>4608</v>
      </c>
      <c r="P3246" s="22">
        <f t="shared" si="630"/>
        <v>4423.68</v>
      </c>
      <c r="Q3246" s="20">
        <f t="shared" si="630"/>
        <v>4246.7328000000007</v>
      </c>
      <c r="R3246" s="21">
        <f t="shared" ca="1" si="631"/>
        <v>419765000</v>
      </c>
      <c r="S3246" s="22">
        <f t="shared" ca="1" si="632"/>
        <v>382825680</v>
      </c>
      <c r="T3246" s="21">
        <f t="shared" ca="1" si="633"/>
        <v>349137020.16000003</v>
      </c>
      <c r="U3246" s="22">
        <f t="shared" ca="1" si="634"/>
        <v>318412962.38591999</v>
      </c>
      <c r="V3246" s="21">
        <f t="shared" ca="1" si="635"/>
        <v>305676443.89048326</v>
      </c>
      <c r="W3246" s="23">
        <f t="shared" ca="1" si="636"/>
        <v>-681923623.698915</v>
      </c>
    </row>
    <row r="3247" spans="6:23" x14ac:dyDescent="0.35">
      <c r="F3247" s="22">
        <v>3245</v>
      </c>
      <c r="G3247" s="22">
        <f t="shared" ca="1" si="625"/>
        <v>0.77531650350570458</v>
      </c>
      <c r="H3247" s="19">
        <f t="shared" ca="1" si="626"/>
        <v>162694</v>
      </c>
      <c r="I3247" s="22">
        <f t="shared" ca="1" si="627"/>
        <v>154559.29999999999</v>
      </c>
      <c r="J3247" s="19">
        <f t="shared" ca="1" si="627"/>
        <v>146831.33499999999</v>
      </c>
      <c r="K3247" s="22">
        <f t="shared" ca="1" si="627"/>
        <v>139489.76824999999</v>
      </c>
      <c r="L3247" s="19">
        <f t="shared" ca="1" si="628"/>
        <v>139489.76824999999</v>
      </c>
      <c r="M3247" s="20">
        <f t="shared" si="629"/>
        <v>5000</v>
      </c>
      <c r="N3247" s="22">
        <f t="shared" si="630"/>
        <v>4800</v>
      </c>
      <c r="O3247" s="20">
        <f t="shared" si="630"/>
        <v>4608</v>
      </c>
      <c r="P3247" s="22">
        <f t="shared" si="630"/>
        <v>4423.68</v>
      </c>
      <c r="Q3247" s="20">
        <f t="shared" si="630"/>
        <v>4246.7328000000007</v>
      </c>
      <c r="R3247" s="21">
        <f t="shared" ca="1" si="631"/>
        <v>813470000</v>
      </c>
      <c r="S3247" s="22">
        <f t="shared" ca="1" si="632"/>
        <v>741884640</v>
      </c>
      <c r="T3247" s="21">
        <f t="shared" ca="1" si="633"/>
        <v>676598791.67999995</v>
      </c>
      <c r="U3247" s="22">
        <f t="shared" ca="1" si="634"/>
        <v>617058098.01216006</v>
      </c>
      <c r="V3247" s="21">
        <f t="shared" ca="1" si="635"/>
        <v>592375774.09167361</v>
      </c>
      <c r="W3247" s="23">
        <f t="shared" ca="1" si="636"/>
        <v>460531701.85614204</v>
      </c>
    </row>
    <row r="3248" spans="6:23" x14ac:dyDescent="0.35">
      <c r="F3248" s="22">
        <v>3246</v>
      </c>
      <c r="G3248" s="22">
        <f t="shared" ca="1" si="625"/>
        <v>0.92813660658726749</v>
      </c>
      <c r="H3248" s="19">
        <f t="shared" ca="1" si="626"/>
        <v>183862</v>
      </c>
      <c r="I3248" s="22">
        <f t="shared" ca="1" si="627"/>
        <v>174668.9</v>
      </c>
      <c r="J3248" s="19">
        <f t="shared" ca="1" si="627"/>
        <v>165935.45499999999</v>
      </c>
      <c r="K3248" s="22">
        <f t="shared" ca="1" si="627"/>
        <v>157638.68224999998</v>
      </c>
      <c r="L3248" s="19">
        <f t="shared" ca="1" si="628"/>
        <v>157638.68224999998</v>
      </c>
      <c r="M3248" s="20">
        <f t="shared" si="629"/>
        <v>5000</v>
      </c>
      <c r="N3248" s="22">
        <f t="shared" si="630"/>
        <v>4800</v>
      </c>
      <c r="O3248" s="20">
        <f t="shared" si="630"/>
        <v>4608</v>
      </c>
      <c r="P3248" s="22">
        <f t="shared" si="630"/>
        <v>4423.68</v>
      </c>
      <c r="Q3248" s="20">
        <f t="shared" si="630"/>
        <v>4246.7328000000007</v>
      </c>
      <c r="R3248" s="21">
        <f t="shared" ca="1" si="631"/>
        <v>919310000</v>
      </c>
      <c r="S3248" s="22">
        <f t="shared" ca="1" si="632"/>
        <v>838410720</v>
      </c>
      <c r="T3248" s="21">
        <f t="shared" ca="1" si="633"/>
        <v>764630576.63999999</v>
      </c>
      <c r="U3248" s="22">
        <f t="shared" ca="1" si="634"/>
        <v>697343085.89567995</v>
      </c>
      <c r="V3248" s="21">
        <f t="shared" ca="1" si="635"/>
        <v>669449362.45985281</v>
      </c>
      <c r="W3248" s="23">
        <f t="shared" ca="1" si="636"/>
        <v>767658793.60439825</v>
      </c>
    </row>
    <row r="3249" spans="6:23" x14ac:dyDescent="0.35">
      <c r="F3249" s="22">
        <v>3247</v>
      </c>
      <c r="G3249" s="22">
        <f t="shared" ca="1" si="625"/>
        <v>0.94778969384963441</v>
      </c>
      <c r="H3249" s="19">
        <f t="shared" ca="1" si="626"/>
        <v>188714</v>
      </c>
      <c r="I3249" s="22">
        <f t="shared" ca="1" si="627"/>
        <v>179278.3</v>
      </c>
      <c r="J3249" s="19">
        <f t="shared" ca="1" si="627"/>
        <v>170314.38499999998</v>
      </c>
      <c r="K3249" s="22">
        <f t="shared" ca="1" si="627"/>
        <v>161798.66574999999</v>
      </c>
      <c r="L3249" s="19">
        <f t="shared" ca="1" si="628"/>
        <v>161798.66574999999</v>
      </c>
      <c r="M3249" s="20">
        <f t="shared" si="629"/>
        <v>5000</v>
      </c>
      <c r="N3249" s="22">
        <f t="shared" si="630"/>
        <v>4800</v>
      </c>
      <c r="O3249" s="20">
        <f t="shared" si="630"/>
        <v>4608</v>
      </c>
      <c r="P3249" s="22">
        <f t="shared" si="630"/>
        <v>4423.68</v>
      </c>
      <c r="Q3249" s="20">
        <f t="shared" si="630"/>
        <v>4246.7328000000007</v>
      </c>
      <c r="R3249" s="21">
        <f t="shared" ca="1" si="631"/>
        <v>943570000</v>
      </c>
      <c r="S3249" s="22">
        <f t="shared" ca="1" si="632"/>
        <v>860535840</v>
      </c>
      <c r="T3249" s="21">
        <f t="shared" ca="1" si="633"/>
        <v>784808686.07999992</v>
      </c>
      <c r="U3249" s="22">
        <f t="shared" ca="1" si="634"/>
        <v>715745521.70495999</v>
      </c>
      <c r="V3249" s="21">
        <f t="shared" ca="1" si="635"/>
        <v>687115700.83676159</v>
      </c>
      <c r="W3249" s="23">
        <f t="shared" ca="1" si="636"/>
        <v>838056594.49076176</v>
      </c>
    </row>
    <row r="3250" spans="6:23" x14ac:dyDescent="0.35">
      <c r="F3250" s="22">
        <v>3248</v>
      </c>
      <c r="G3250" s="22">
        <f t="shared" ca="1" si="625"/>
        <v>0.2740541748718941</v>
      </c>
      <c r="H3250" s="19">
        <f t="shared" ca="1" si="626"/>
        <v>121982</v>
      </c>
      <c r="I3250" s="22">
        <f t="shared" ca="1" si="627"/>
        <v>115882.9</v>
      </c>
      <c r="J3250" s="19">
        <f t="shared" ca="1" si="627"/>
        <v>110088.75499999999</v>
      </c>
      <c r="K3250" s="22">
        <f t="shared" ca="1" si="627"/>
        <v>104584.31724999999</v>
      </c>
      <c r="L3250" s="19">
        <f t="shared" ca="1" si="628"/>
        <v>104584.31724999999</v>
      </c>
      <c r="M3250" s="20">
        <f t="shared" si="629"/>
        <v>5000</v>
      </c>
      <c r="N3250" s="22">
        <f t="shared" si="630"/>
        <v>4800</v>
      </c>
      <c r="O3250" s="20">
        <f t="shared" si="630"/>
        <v>4608</v>
      </c>
      <c r="P3250" s="22">
        <f t="shared" si="630"/>
        <v>4423.68</v>
      </c>
      <c r="Q3250" s="20">
        <f t="shared" si="630"/>
        <v>4246.7328000000007</v>
      </c>
      <c r="R3250" s="21">
        <f t="shared" ca="1" si="631"/>
        <v>609910000</v>
      </c>
      <c r="S3250" s="22">
        <f t="shared" ca="1" si="632"/>
        <v>556237920</v>
      </c>
      <c r="T3250" s="21">
        <f t="shared" ca="1" si="633"/>
        <v>507288983.03999996</v>
      </c>
      <c r="U3250" s="22">
        <f t="shared" ca="1" si="634"/>
        <v>462647552.53248</v>
      </c>
      <c r="V3250" s="21">
        <f t="shared" ca="1" si="635"/>
        <v>444141650.43118083</v>
      </c>
      <c r="W3250" s="23">
        <f t="shared" ca="1" si="636"/>
        <v>-130159821.16232991</v>
      </c>
    </row>
    <row r="3251" spans="6:23" x14ac:dyDescent="0.35">
      <c r="F3251" s="22">
        <v>3249</v>
      </c>
      <c r="G3251" s="22">
        <f t="shared" ca="1" si="625"/>
        <v>6.7102091084279003E-2</v>
      </c>
      <c r="H3251" s="19">
        <f t="shared" ca="1" si="626"/>
        <v>95068</v>
      </c>
      <c r="I3251" s="22">
        <f t="shared" ca="1" si="627"/>
        <v>90314.6</v>
      </c>
      <c r="J3251" s="19">
        <f t="shared" ca="1" si="627"/>
        <v>85798.87000000001</v>
      </c>
      <c r="K3251" s="22">
        <f t="shared" ca="1" si="627"/>
        <v>81508.926500000016</v>
      </c>
      <c r="L3251" s="19">
        <f t="shared" ca="1" si="628"/>
        <v>81508.926500000016</v>
      </c>
      <c r="M3251" s="20">
        <f t="shared" si="629"/>
        <v>5000</v>
      </c>
      <c r="N3251" s="22">
        <f t="shared" si="630"/>
        <v>4800</v>
      </c>
      <c r="O3251" s="20">
        <f t="shared" si="630"/>
        <v>4608</v>
      </c>
      <c r="P3251" s="22">
        <f t="shared" si="630"/>
        <v>4423.68</v>
      </c>
      <c r="Q3251" s="20">
        <f t="shared" si="630"/>
        <v>4246.7328000000007</v>
      </c>
      <c r="R3251" s="21">
        <f t="shared" ca="1" si="631"/>
        <v>475340000</v>
      </c>
      <c r="S3251" s="22">
        <f t="shared" ca="1" si="632"/>
        <v>433510080</v>
      </c>
      <c r="T3251" s="21">
        <f t="shared" ca="1" si="633"/>
        <v>395361192.96000004</v>
      </c>
      <c r="U3251" s="22">
        <f t="shared" ca="1" si="634"/>
        <v>360569407.97952008</v>
      </c>
      <c r="V3251" s="21">
        <f t="shared" ca="1" si="635"/>
        <v>346146631.6603393</v>
      </c>
      <c r="W3251" s="23">
        <f t="shared" ca="1" si="636"/>
        <v>-520655784.28178215</v>
      </c>
    </row>
    <row r="3252" spans="6:23" x14ac:dyDescent="0.35">
      <c r="F3252" s="22">
        <v>3250</v>
      </c>
      <c r="G3252" s="22">
        <f t="shared" ca="1" si="625"/>
        <v>0.75693805851274565</v>
      </c>
      <c r="H3252" s="19">
        <f t="shared" ca="1" si="626"/>
        <v>160895</v>
      </c>
      <c r="I3252" s="22">
        <f t="shared" ca="1" si="627"/>
        <v>152850.25</v>
      </c>
      <c r="J3252" s="19">
        <f t="shared" ca="1" si="627"/>
        <v>145207.73749999999</v>
      </c>
      <c r="K3252" s="22">
        <f t="shared" ca="1" si="627"/>
        <v>137947.35062499999</v>
      </c>
      <c r="L3252" s="19">
        <f t="shared" ca="1" si="628"/>
        <v>137947.35062499999</v>
      </c>
      <c r="M3252" s="20">
        <f t="shared" si="629"/>
        <v>5000</v>
      </c>
      <c r="N3252" s="22">
        <f t="shared" si="630"/>
        <v>4800</v>
      </c>
      <c r="O3252" s="20">
        <f t="shared" si="630"/>
        <v>4608</v>
      </c>
      <c r="P3252" s="22">
        <f t="shared" si="630"/>
        <v>4423.68</v>
      </c>
      <c r="Q3252" s="20">
        <f t="shared" si="630"/>
        <v>4246.7328000000007</v>
      </c>
      <c r="R3252" s="21">
        <f t="shared" ca="1" si="631"/>
        <v>804475000</v>
      </c>
      <c r="S3252" s="22">
        <f t="shared" ca="1" si="632"/>
        <v>733681200</v>
      </c>
      <c r="T3252" s="21">
        <f t="shared" ca="1" si="633"/>
        <v>669117254.39999998</v>
      </c>
      <c r="U3252" s="22">
        <f t="shared" ca="1" si="634"/>
        <v>610234936.01279998</v>
      </c>
      <c r="V3252" s="21">
        <f t="shared" ca="1" si="635"/>
        <v>585825538.57228804</v>
      </c>
      <c r="W3252" s="23">
        <f t="shared" ca="1" si="636"/>
        <v>434429961.58520889</v>
      </c>
    </row>
    <row r="3253" spans="6:23" x14ac:dyDescent="0.35">
      <c r="F3253" s="22">
        <v>3251</v>
      </c>
      <c r="G3253" s="22">
        <f t="shared" ca="1" si="625"/>
        <v>0.89326532397489078</v>
      </c>
      <c r="H3253" s="19">
        <f t="shared" ca="1" si="626"/>
        <v>177322</v>
      </c>
      <c r="I3253" s="22">
        <f t="shared" ca="1" si="627"/>
        <v>168455.9</v>
      </c>
      <c r="J3253" s="19">
        <f t="shared" ca="1" si="627"/>
        <v>160033.10499999998</v>
      </c>
      <c r="K3253" s="22">
        <f t="shared" ca="1" si="627"/>
        <v>152031.44974999997</v>
      </c>
      <c r="L3253" s="19">
        <f t="shared" ca="1" si="628"/>
        <v>152031.44974999997</v>
      </c>
      <c r="M3253" s="20">
        <f t="shared" si="629"/>
        <v>5000</v>
      </c>
      <c r="N3253" s="22">
        <f t="shared" si="630"/>
        <v>4800</v>
      </c>
      <c r="O3253" s="20">
        <f t="shared" si="630"/>
        <v>4608</v>
      </c>
      <c r="P3253" s="22">
        <f t="shared" si="630"/>
        <v>4423.68</v>
      </c>
      <c r="Q3253" s="20">
        <f t="shared" si="630"/>
        <v>4246.7328000000007</v>
      </c>
      <c r="R3253" s="21">
        <f t="shared" ca="1" si="631"/>
        <v>886610000</v>
      </c>
      <c r="S3253" s="22">
        <f t="shared" ca="1" si="632"/>
        <v>808588320</v>
      </c>
      <c r="T3253" s="21">
        <f t="shared" ca="1" si="633"/>
        <v>737432547.83999991</v>
      </c>
      <c r="U3253" s="22">
        <f t="shared" ca="1" si="634"/>
        <v>672538483.63007987</v>
      </c>
      <c r="V3253" s="21">
        <f t="shared" ca="1" si="635"/>
        <v>645636944.28487682</v>
      </c>
      <c r="W3253" s="23">
        <f t="shared" ca="1" si="636"/>
        <v>672769754.48716497</v>
      </c>
    </row>
    <row r="3254" spans="6:23" x14ac:dyDescent="0.35">
      <c r="F3254" s="22">
        <v>3252</v>
      </c>
      <c r="G3254" s="22">
        <f t="shared" ca="1" si="625"/>
        <v>0.88229429122848235</v>
      </c>
      <c r="H3254" s="19">
        <f t="shared" ca="1" si="626"/>
        <v>175596</v>
      </c>
      <c r="I3254" s="22">
        <f t="shared" ca="1" si="627"/>
        <v>166816.20000000001</v>
      </c>
      <c r="J3254" s="19">
        <f t="shared" ca="1" si="627"/>
        <v>158475.39000000001</v>
      </c>
      <c r="K3254" s="22">
        <f t="shared" ca="1" si="627"/>
        <v>150551.62050000002</v>
      </c>
      <c r="L3254" s="19">
        <f t="shared" ca="1" si="628"/>
        <v>150551.62050000002</v>
      </c>
      <c r="M3254" s="20">
        <f t="shared" si="629"/>
        <v>5000</v>
      </c>
      <c r="N3254" s="22">
        <f t="shared" si="630"/>
        <v>4800</v>
      </c>
      <c r="O3254" s="20">
        <f t="shared" si="630"/>
        <v>4608</v>
      </c>
      <c r="P3254" s="22">
        <f t="shared" si="630"/>
        <v>4423.68</v>
      </c>
      <c r="Q3254" s="20">
        <f t="shared" si="630"/>
        <v>4246.7328000000007</v>
      </c>
      <c r="R3254" s="21">
        <f t="shared" ca="1" si="631"/>
        <v>877980000</v>
      </c>
      <c r="S3254" s="22">
        <f t="shared" ca="1" si="632"/>
        <v>800717760</v>
      </c>
      <c r="T3254" s="21">
        <f t="shared" ca="1" si="633"/>
        <v>730254597.12000012</v>
      </c>
      <c r="U3254" s="22">
        <f t="shared" ca="1" si="634"/>
        <v>665992192.57344007</v>
      </c>
      <c r="V3254" s="21">
        <f t="shared" ca="1" si="635"/>
        <v>639352504.87050259</v>
      </c>
      <c r="W3254" s="23">
        <f t="shared" ca="1" si="636"/>
        <v>647727173.21555281</v>
      </c>
    </row>
    <row r="3255" spans="6:23" x14ac:dyDescent="0.35">
      <c r="F3255" s="22">
        <v>3253</v>
      </c>
      <c r="G3255" s="22">
        <f t="shared" ca="1" si="625"/>
        <v>6.9546644364231192E-2</v>
      </c>
      <c r="H3255" s="19">
        <f t="shared" ca="1" si="626"/>
        <v>95625</v>
      </c>
      <c r="I3255" s="22">
        <f t="shared" ca="1" si="627"/>
        <v>90843.75</v>
      </c>
      <c r="J3255" s="19">
        <f t="shared" ca="1" si="627"/>
        <v>86301.5625</v>
      </c>
      <c r="K3255" s="22">
        <f t="shared" ca="1" si="627"/>
        <v>81986.484375</v>
      </c>
      <c r="L3255" s="19">
        <f t="shared" ca="1" si="628"/>
        <v>81986.484375</v>
      </c>
      <c r="M3255" s="20">
        <f t="shared" si="629"/>
        <v>5000</v>
      </c>
      <c r="N3255" s="22">
        <f t="shared" si="630"/>
        <v>4800</v>
      </c>
      <c r="O3255" s="20">
        <f t="shared" si="630"/>
        <v>4608</v>
      </c>
      <c r="P3255" s="22">
        <f t="shared" si="630"/>
        <v>4423.68</v>
      </c>
      <c r="Q3255" s="20">
        <f t="shared" si="630"/>
        <v>4246.7328000000007</v>
      </c>
      <c r="R3255" s="21">
        <f t="shared" ca="1" si="631"/>
        <v>478125000</v>
      </c>
      <c r="S3255" s="22">
        <f t="shared" ca="1" si="632"/>
        <v>436050000</v>
      </c>
      <c r="T3255" s="21">
        <f t="shared" ca="1" si="633"/>
        <v>397677600</v>
      </c>
      <c r="U3255" s="22">
        <f t="shared" ca="1" si="634"/>
        <v>362681971.20000005</v>
      </c>
      <c r="V3255" s="21">
        <f t="shared" ca="1" si="635"/>
        <v>348174692.35200006</v>
      </c>
      <c r="W3255" s="23">
        <f t="shared" ca="1" si="636"/>
        <v>-512574256.02669072</v>
      </c>
    </row>
    <row r="3256" spans="6:23" x14ac:dyDescent="0.35">
      <c r="F3256" s="22">
        <v>3254</v>
      </c>
      <c r="G3256" s="22">
        <f t="shared" ca="1" si="625"/>
        <v>5.1370999515774285E-2</v>
      </c>
      <c r="H3256" s="19">
        <f t="shared" ca="1" si="626"/>
        <v>91049</v>
      </c>
      <c r="I3256" s="22">
        <f t="shared" ca="1" si="627"/>
        <v>86496.55</v>
      </c>
      <c r="J3256" s="19">
        <f t="shared" ca="1" si="627"/>
        <v>82171.722500000003</v>
      </c>
      <c r="K3256" s="22">
        <f t="shared" ca="1" si="627"/>
        <v>78063.136375000002</v>
      </c>
      <c r="L3256" s="19">
        <f t="shared" ca="1" si="628"/>
        <v>78063.136375000002</v>
      </c>
      <c r="M3256" s="20">
        <f t="shared" si="629"/>
        <v>5000</v>
      </c>
      <c r="N3256" s="22">
        <f t="shared" si="630"/>
        <v>4800</v>
      </c>
      <c r="O3256" s="20">
        <f t="shared" si="630"/>
        <v>4608</v>
      </c>
      <c r="P3256" s="22">
        <f t="shared" si="630"/>
        <v>4423.68</v>
      </c>
      <c r="Q3256" s="20">
        <f t="shared" si="630"/>
        <v>4246.7328000000007</v>
      </c>
      <c r="R3256" s="21">
        <f t="shared" ca="1" si="631"/>
        <v>455245000</v>
      </c>
      <c r="S3256" s="22">
        <f t="shared" ca="1" si="632"/>
        <v>415183440</v>
      </c>
      <c r="T3256" s="21">
        <f t="shared" ca="1" si="633"/>
        <v>378647297.28000003</v>
      </c>
      <c r="U3256" s="22">
        <f t="shared" ca="1" si="634"/>
        <v>345326335.11936003</v>
      </c>
      <c r="V3256" s="21">
        <f t="shared" ca="1" si="635"/>
        <v>331513281.71458566</v>
      </c>
      <c r="W3256" s="23">
        <f t="shared" ca="1" si="636"/>
        <v>-578967565.35397816</v>
      </c>
    </row>
    <row r="3257" spans="6:23" x14ac:dyDescent="0.35">
      <c r="F3257" s="22">
        <v>3255</v>
      </c>
      <c r="G3257" s="22">
        <f t="shared" ca="1" si="625"/>
        <v>0.72122332553987689</v>
      </c>
      <c r="H3257" s="19">
        <f t="shared" ca="1" si="626"/>
        <v>157594</v>
      </c>
      <c r="I3257" s="22">
        <f t="shared" ca="1" si="627"/>
        <v>149714.29999999999</v>
      </c>
      <c r="J3257" s="19">
        <f t="shared" ca="1" si="627"/>
        <v>142228.58499999999</v>
      </c>
      <c r="K3257" s="22">
        <f t="shared" ca="1" si="627"/>
        <v>135117.15575000001</v>
      </c>
      <c r="L3257" s="19">
        <f t="shared" ca="1" si="628"/>
        <v>135117.15575000001</v>
      </c>
      <c r="M3257" s="20">
        <f t="shared" si="629"/>
        <v>5000</v>
      </c>
      <c r="N3257" s="22">
        <f t="shared" si="630"/>
        <v>4800</v>
      </c>
      <c r="O3257" s="20">
        <f t="shared" si="630"/>
        <v>4608</v>
      </c>
      <c r="P3257" s="22">
        <f t="shared" si="630"/>
        <v>4423.68</v>
      </c>
      <c r="Q3257" s="20">
        <f t="shared" si="630"/>
        <v>4246.7328000000007</v>
      </c>
      <c r="R3257" s="21">
        <f t="shared" ca="1" si="631"/>
        <v>787970000</v>
      </c>
      <c r="S3257" s="22">
        <f t="shared" ca="1" si="632"/>
        <v>718628640</v>
      </c>
      <c r="T3257" s="21">
        <f t="shared" ca="1" si="633"/>
        <v>655389319.67999995</v>
      </c>
      <c r="U3257" s="22">
        <f t="shared" ca="1" si="634"/>
        <v>597715059.54816008</v>
      </c>
      <c r="V3257" s="21">
        <f t="shared" ca="1" si="635"/>
        <v>573806457.16623366</v>
      </c>
      <c r="W3257" s="23">
        <f t="shared" ca="1" si="636"/>
        <v>386535662.17756557</v>
      </c>
    </row>
    <row r="3258" spans="6:23" x14ac:dyDescent="0.35">
      <c r="F3258" s="22">
        <v>3256</v>
      </c>
      <c r="G3258" s="22">
        <f t="shared" ca="1" si="625"/>
        <v>0.79289724220841951</v>
      </c>
      <c r="H3258" s="19">
        <f t="shared" ca="1" si="626"/>
        <v>164495</v>
      </c>
      <c r="I3258" s="22">
        <f t="shared" ca="1" si="627"/>
        <v>156270.25</v>
      </c>
      <c r="J3258" s="19">
        <f t="shared" ca="1" si="627"/>
        <v>148456.73749999999</v>
      </c>
      <c r="K3258" s="22">
        <f t="shared" ca="1" si="627"/>
        <v>141033.90062499998</v>
      </c>
      <c r="L3258" s="19">
        <f t="shared" ca="1" si="628"/>
        <v>141033.90062499998</v>
      </c>
      <c r="M3258" s="20">
        <f t="shared" si="629"/>
        <v>5000</v>
      </c>
      <c r="N3258" s="22">
        <f t="shared" si="630"/>
        <v>4800</v>
      </c>
      <c r="O3258" s="20">
        <f t="shared" si="630"/>
        <v>4608</v>
      </c>
      <c r="P3258" s="22">
        <f t="shared" si="630"/>
        <v>4423.68</v>
      </c>
      <c r="Q3258" s="20">
        <f t="shared" si="630"/>
        <v>4246.7328000000007</v>
      </c>
      <c r="R3258" s="21">
        <f t="shared" ca="1" si="631"/>
        <v>822475000</v>
      </c>
      <c r="S3258" s="22">
        <f t="shared" ca="1" si="632"/>
        <v>750097200</v>
      </c>
      <c r="T3258" s="21">
        <f t="shared" ca="1" si="633"/>
        <v>684088646.39999998</v>
      </c>
      <c r="U3258" s="22">
        <f t="shared" ca="1" si="634"/>
        <v>623888845.51679993</v>
      </c>
      <c r="V3258" s="21">
        <f t="shared" ca="1" si="635"/>
        <v>598933291.69612801</v>
      </c>
      <c r="W3258" s="23">
        <f t="shared" ca="1" si="636"/>
        <v>486662460.18185091</v>
      </c>
    </row>
    <row r="3259" spans="6:23" x14ac:dyDescent="0.35">
      <c r="F3259" s="22">
        <v>3257</v>
      </c>
      <c r="G3259" s="22">
        <f t="shared" ca="1" si="625"/>
        <v>9.4241270149607148E-2</v>
      </c>
      <c r="H3259" s="19">
        <f t="shared" ca="1" si="626"/>
        <v>100548</v>
      </c>
      <c r="I3259" s="22">
        <f t="shared" ca="1" si="627"/>
        <v>95520.6</v>
      </c>
      <c r="J3259" s="19">
        <f t="shared" ca="1" si="627"/>
        <v>90744.57</v>
      </c>
      <c r="K3259" s="22">
        <f t="shared" ca="1" si="627"/>
        <v>86207.34150000001</v>
      </c>
      <c r="L3259" s="19">
        <f t="shared" ca="1" si="628"/>
        <v>86207.34150000001</v>
      </c>
      <c r="M3259" s="20">
        <f t="shared" si="629"/>
        <v>5000</v>
      </c>
      <c r="N3259" s="22">
        <f t="shared" si="630"/>
        <v>4800</v>
      </c>
      <c r="O3259" s="20">
        <f t="shared" si="630"/>
        <v>4608</v>
      </c>
      <c r="P3259" s="22">
        <f t="shared" si="630"/>
        <v>4423.68</v>
      </c>
      <c r="Q3259" s="20">
        <f t="shared" si="630"/>
        <v>4246.7328000000007</v>
      </c>
      <c r="R3259" s="21">
        <f t="shared" ca="1" si="631"/>
        <v>502740000</v>
      </c>
      <c r="S3259" s="22">
        <f t="shared" ca="1" si="632"/>
        <v>458498880</v>
      </c>
      <c r="T3259" s="21">
        <f t="shared" ca="1" si="633"/>
        <v>418150978.56000006</v>
      </c>
      <c r="U3259" s="22">
        <f t="shared" ca="1" si="634"/>
        <v>381353692.44672006</v>
      </c>
      <c r="V3259" s="21">
        <f t="shared" ca="1" si="635"/>
        <v>366099544.7488513</v>
      </c>
      <c r="W3259" s="23">
        <f t="shared" ca="1" si="636"/>
        <v>-441146314.19578242</v>
      </c>
    </row>
    <row r="3260" spans="6:23" x14ac:dyDescent="0.35">
      <c r="F3260" s="22">
        <v>3258</v>
      </c>
      <c r="G3260" s="22">
        <f t="shared" ca="1" si="625"/>
        <v>0.82912739213798248</v>
      </c>
      <c r="H3260" s="19">
        <f t="shared" ca="1" si="626"/>
        <v>168522</v>
      </c>
      <c r="I3260" s="22">
        <f t="shared" ca="1" si="627"/>
        <v>160095.9</v>
      </c>
      <c r="J3260" s="19">
        <f t="shared" ca="1" si="627"/>
        <v>152091.10499999998</v>
      </c>
      <c r="K3260" s="22">
        <f t="shared" ca="1" si="627"/>
        <v>144486.54974999998</v>
      </c>
      <c r="L3260" s="19">
        <f t="shared" ca="1" si="628"/>
        <v>144486.54974999998</v>
      </c>
      <c r="M3260" s="20">
        <f t="shared" si="629"/>
        <v>5000</v>
      </c>
      <c r="N3260" s="22">
        <f t="shared" si="630"/>
        <v>4800</v>
      </c>
      <c r="O3260" s="20">
        <f t="shared" si="630"/>
        <v>4608</v>
      </c>
      <c r="P3260" s="22">
        <f t="shared" si="630"/>
        <v>4423.68</v>
      </c>
      <c r="Q3260" s="20">
        <f t="shared" si="630"/>
        <v>4246.7328000000007</v>
      </c>
      <c r="R3260" s="21">
        <f t="shared" ca="1" si="631"/>
        <v>842610000</v>
      </c>
      <c r="S3260" s="22">
        <f t="shared" ca="1" si="632"/>
        <v>768460320</v>
      </c>
      <c r="T3260" s="21">
        <f t="shared" ca="1" si="633"/>
        <v>700835811.83999991</v>
      </c>
      <c r="U3260" s="22">
        <f t="shared" ca="1" si="634"/>
        <v>639162260.39807999</v>
      </c>
      <c r="V3260" s="21">
        <f t="shared" ca="1" si="635"/>
        <v>613595769.98215675</v>
      </c>
      <c r="W3260" s="23">
        <f t="shared" ca="1" si="636"/>
        <v>545090313.47315073</v>
      </c>
    </row>
    <row r="3261" spans="6:23" x14ac:dyDescent="0.35">
      <c r="F3261" s="22">
        <v>3259</v>
      </c>
      <c r="G3261" s="22">
        <f t="shared" ca="1" si="625"/>
        <v>0.49664746526537618</v>
      </c>
      <c r="H3261" s="19">
        <f t="shared" ca="1" si="626"/>
        <v>139748</v>
      </c>
      <c r="I3261" s="22">
        <f t="shared" ca="1" si="627"/>
        <v>132760.6</v>
      </c>
      <c r="J3261" s="19">
        <f t="shared" ca="1" si="627"/>
        <v>126122.57</v>
      </c>
      <c r="K3261" s="22">
        <f t="shared" ca="1" si="627"/>
        <v>119816.4415</v>
      </c>
      <c r="L3261" s="19">
        <f t="shared" ca="1" si="628"/>
        <v>119816.4415</v>
      </c>
      <c r="M3261" s="20">
        <f t="shared" si="629"/>
        <v>5000</v>
      </c>
      <c r="N3261" s="22">
        <f t="shared" si="630"/>
        <v>4800</v>
      </c>
      <c r="O3261" s="20">
        <f t="shared" si="630"/>
        <v>4608</v>
      </c>
      <c r="P3261" s="22">
        <f t="shared" si="630"/>
        <v>4423.68</v>
      </c>
      <c r="Q3261" s="20">
        <f t="shared" si="630"/>
        <v>4246.7328000000007</v>
      </c>
      <c r="R3261" s="21">
        <f t="shared" ca="1" si="631"/>
        <v>698740000</v>
      </c>
      <c r="S3261" s="22">
        <f t="shared" ca="1" si="632"/>
        <v>637250880</v>
      </c>
      <c r="T3261" s="21">
        <f t="shared" ca="1" si="633"/>
        <v>581172802.56000006</v>
      </c>
      <c r="U3261" s="22">
        <f t="shared" ca="1" si="634"/>
        <v>530029595.93472004</v>
      </c>
      <c r="V3261" s="21">
        <f t="shared" ca="1" si="635"/>
        <v>508828412.09733129</v>
      </c>
      <c r="W3261" s="23">
        <f t="shared" ca="1" si="636"/>
        <v>127607559.41209984</v>
      </c>
    </row>
    <row r="3262" spans="6:23" x14ac:dyDescent="0.35">
      <c r="F3262" s="22">
        <v>3260</v>
      </c>
      <c r="G3262" s="22">
        <f t="shared" ca="1" si="625"/>
        <v>0.67364162060107613</v>
      </c>
      <c r="H3262" s="19">
        <f t="shared" ca="1" si="626"/>
        <v>153500</v>
      </c>
      <c r="I3262" s="22">
        <f t="shared" ca="1" si="627"/>
        <v>145825</v>
      </c>
      <c r="J3262" s="19">
        <f t="shared" ca="1" si="627"/>
        <v>138533.75</v>
      </c>
      <c r="K3262" s="22">
        <f t="shared" ca="1" si="627"/>
        <v>131607.0625</v>
      </c>
      <c r="L3262" s="19">
        <f t="shared" ca="1" si="628"/>
        <v>131607.0625</v>
      </c>
      <c r="M3262" s="20">
        <f t="shared" si="629"/>
        <v>5000</v>
      </c>
      <c r="N3262" s="22">
        <f t="shared" si="630"/>
        <v>4800</v>
      </c>
      <c r="O3262" s="20">
        <f t="shared" si="630"/>
        <v>4608</v>
      </c>
      <c r="P3262" s="22">
        <f t="shared" si="630"/>
        <v>4423.68</v>
      </c>
      <c r="Q3262" s="20">
        <f t="shared" si="630"/>
        <v>4246.7328000000007</v>
      </c>
      <c r="R3262" s="21">
        <f t="shared" ca="1" si="631"/>
        <v>767500000</v>
      </c>
      <c r="S3262" s="22">
        <f t="shared" ca="1" si="632"/>
        <v>699960000</v>
      </c>
      <c r="T3262" s="21">
        <f t="shared" ca="1" si="633"/>
        <v>638363520</v>
      </c>
      <c r="U3262" s="22">
        <f t="shared" ca="1" si="634"/>
        <v>582187530.24000001</v>
      </c>
      <c r="V3262" s="21">
        <f t="shared" ca="1" si="635"/>
        <v>558900029.03040004</v>
      </c>
      <c r="W3262" s="23">
        <f t="shared" ca="1" si="636"/>
        <v>327135704.05127287</v>
      </c>
    </row>
    <row r="3263" spans="6:23" x14ac:dyDescent="0.35">
      <c r="F3263" s="22">
        <v>3261</v>
      </c>
      <c r="G3263" s="22">
        <f t="shared" ca="1" si="625"/>
        <v>0.35882768979074842</v>
      </c>
      <c r="H3263" s="19">
        <f t="shared" ca="1" si="626"/>
        <v>129152</v>
      </c>
      <c r="I3263" s="22">
        <f t="shared" ca="1" si="627"/>
        <v>122694.39999999999</v>
      </c>
      <c r="J3263" s="19">
        <f t="shared" ca="1" si="627"/>
        <v>116559.67999999999</v>
      </c>
      <c r="K3263" s="22">
        <f t="shared" ca="1" si="627"/>
        <v>110731.696</v>
      </c>
      <c r="L3263" s="19">
        <f t="shared" ca="1" si="628"/>
        <v>110731.696</v>
      </c>
      <c r="M3263" s="20">
        <f t="shared" si="629"/>
        <v>5000</v>
      </c>
      <c r="N3263" s="22">
        <f t="shared" si="630"/>
        <v>4800</v>
      </c>
      <c r="O3263" s="20">
        <f t="shared" si="630"/>
        <v>4608</v>
      </c>
      <c r="P3263" s="22">
        <f t="shared" si="630"/>
        <v>4423.68</v>
      </c>
      <c r="Q3263" s="20">
        <f t="shared" si="630"/>
        <v>4246.7328000000007</v>
      </c>
      <c r="R3263" s="21">
        <f t="shared" ca="1" si="631"/>
        <v>645760000</v>
      </c>
      <c r="S3263" s="22">
        <f t="shared" ca="1" si="632"/>
        <v>588933120</v>
      </c>
      <c r="T3263" s="21">
        <f t="shared" ca="1" si="633"/>
        <v>537107005.43999994</v>
      </c>
      <c r="U3263" s="22">
        <f t="shared" ca="1" si="634"/>
        <v>489841588.96127999</v>
      </c>
      <c r="V3263" s="21">
        <f t="shared" ca="1" si="635"/>
        <v>470247925.40282887</v>
      </c>
      <c r="W3263" s="23">
        <f t="shared" ca="1" si="636"/>
        <v>-26130094.790683746</v>
      </c>
    </row>
    <row r="3264" spans="6:23" x14ac:dyDescent="0.35">
      <c r="F3264" s="22">
        <v>3262</v>
      </c>
      <c r="G3264" s="22">
        <f t="shared" ca="1" si="625"/>
        <v>0.85398166199110359</v>
      </c>
      <c r="H3264" s="19">
        <f t="shared" ca="1" si="626"/>
        <v>171610</v>
      </c>
      <c r="I3264" s="22">
        <f t="shared" ca="1" si="627"/>
        <v>163029.5</v>
      </c>
      <c r="J3264" s="19">
        <f t="shared" ca="1" si="627"/>
        <v>154878.02499999999</v>
      </c>
      <c r="K3264" s="22">
        <f t="shared" ca="1" si="627"/>
        <v>147134.12375</v>
      </c>
      <c r="L3264" s="19">
        <f t="shared" ca="1" si="628"/>
        <v>147134.12375</v>
      </c>
      <c r="M3264" s="20">
        <f t="shared" si="629"/>
        <v>5000</v>
      </c>
      <c r="N3264" s="22">
        <f t="shared" si="630"/>
        <v>4800</v>
      </c>
      <c r="O3264" s="20">
        <f t="shared" si="630"/>
        <v>4608</v>
      </c>
      <c r="P3264" s="22">
        <f t="shared" si="630"/>
        <v>4423.68</v>
      </c>
      <c r="Q3264" s="20">
        <f t="shared" si="630"/>
        <v>4246.7328000000007</v>
      </c>
      <c r="R3264" s="21">
        <f t="shared" ca="1" si="631"/>
        <v>858050000</v>
      </c>
      <c r="S3264" s="22">
        <f t="shared" ca="1" si="632"/>
        <v>782541600</v>
      </c>
      <c r="T3264" s="21">
        <f t="shared" ca="1" si="633"/>
        <v>713677939.19999993</v>
      </c>
      <c r="U3264" s="22">
        <f t="shared" ca="1" si="634"/>
        <v>650874280.55040002</v>
      </c>
      <c r="V3264" s="21">
        <f t="shared" ca="1" si="635"/>
        <v>624839309.32838404</v>
      </c>
      <c r="W3264" s="23">
        <f t="shared" ca="1" si="636"/>
        <v>589894190.04715919</v>
      </c>
    </row>
    <row r="3265" spans="6:23" x14ac:dyDescent="0.35">
      <c r="F3265" s="22">
        <v>3263</v>
      </c>
      <c r="G3265" s="22">
        <f t="shared" ca="1" si="625"/>
        <v>0.3202112446201939</v>
      </c>
      <c r="H3265" s="19">
        <f t="shared" ca="1" si="626"/>
        <v>125987</v>
      </c>
      <c r="I3265" s="22">
        <f t="shared" ca="1" si="627"/>
        <v>119687.65</v>
      </c>
      <c r="J3265" s="19">
        <f t="shared" ca="1" si="627"/>
        <v>113703.26749999999</v>
      </c>
      <c r="K3265" s="22">
        <f t="shared" ca="1" si="627"/>
        <v>108018.10412499998</v>
      </c>
      <c r="L3265" s="19">
        <f t="shared" ca="1" si="628"/>
        <v>108018.10412499998</v>
      </c>
      <c r="M3265" s="20">
        <f t="shared" si="629"/>
        <v>5000</v>
      </c>
      <c r="N3265" s="22">
        <f t="shared" si="630"/>
        <v>4800</v>
      </c>
      <c r="O3265" s="20">
        <f t="shared" si="630"/>
        <v>4608</v>
      </c>
      <c r="P3265" s="22">
        <f t="shared" si="630"/>
        <v>4423.68</v>
      </c>
      <c r="Q3265" s="20">
        <f t="shared" si="630"/>
        <v>4246.7328000000007</v>
      </c>
      <c r="R3265" s="21">
        <f t="shared" ca="1" si="631"/>
        <v>629935000</v>
      </c>
      <c r="S3265" s="22">
        <f t="shared" ca="1" si="632"/>
        <v>574500720</v>
      </c>
      <c r="T3265" s="21">
        <f t="shared" ca="1" si="633"/>
        <v>523944656.63999993</v>
      </c>
      <c r="U3265" s="22">
        <f t="shared" ca="1" si="634"/>
        <v>477837526.85567993</v>
      </c>
      <c r="V3265" s="21">
        <f t="shared" ca="1" si="635"/>
        <v>458724025.78145278</v>
      </c>
      <c r="W3265" s="23">
        <f t="shared" ca="1" si="636"/>
        <v>-72051166.473565102</v>
      </c>
    </row>
    <row r="3266" spans="6:23" x14ac:dyDescent="0.35">
      <c r="F3266" s="22">
        <v>3264</v>
      </c>
      <c r="G3266" s="22">
        <f t="shared" ca="1" si="625"/>
        <v>0.54766235279955111</v>
      </c>
      <c r="H3266" s="19">
        <f t="shared" ca="1" si="626"/>
        <v>143593</v>
      </c>
      <c r="I3266" s="22">
        <f t="shared" ca="1" si="627"/>
        <v>136413.35</v>
      </c>
      <c r="J3266" s="19">
        <f t="shared" ca="1" si="627"/>
        <v>129592.68250000001</v>
      </c>
      <c r="K3266" s="22">
        <f t="shared" ca="1" si="627"/>
        <v>123113.04837500001</v>
      </c>
      <c r="L3266" s="19">
        <f t="shared" ca="1" si="628"/>
        <v>123113.04837500001</v>
      </c>
      <c r="M3266" s="20">
        <f t="shared" si="629"/>
        <v>5000</v>
      </c>
      <c r="N3266" s="22">
        <f t="shared" si="630"/>
        <v>4800</v>
      </c>
      <c r="O3266" s="20">
        <f t="shared" si="630"/>
        <v>4608</v>
      </c>
      <c r="P3266" s="22">
        <f t="shared" si="630"/>
        <v>4423.68</v>
      </c>
      <c r="Q3266" s="20">
        <f t="shared" si="630"/>
        <v>4246.7328000000007</v>
      </c>
      <c r="R3266" s="21">
        <f t="shared" ca="1" si="631"/>
        <v>717965000</v>
      </c>
      <c r="S3266" s="22">
        <f t="shared" ca="1" si="632"/>
        <v>654784080</v>
      </c>
      <c r="T3266" s="21">
        <f t="shared" ca="1" si="633"/>
        <v>597163080.96000004</v>
      </c>
      <c r="U3266" s="22">
        <f t="shared" ca="1" si="634"/>
        <v>544612729.83552015</v>
      </c>
      <c r="V3266" s="21">
        <f t="shared" ca="1" si="635"/>
        <v>522828220.64209932</v>
      </c>
      <c r="W3266" s="23">
        <f t="shared" ca="1" si="636"/>
        <v>183394769.71879148</v>
      </c>
    </row>
    <row r="3267" spans="6:23" x14ac:dyDescent="0.35">
      <c r="F3267" s="22">
        <v>3265</v>
      </c>
      <c r="G3267" s="22">
        <f t="shared" ca="1" si="625"/>
        <v>0.86771971349991228</v>
      </c>
      <c r="H3267" s="19">
        <f t="shared" ca="1" si="626"/>
        <v>173470</v>
      </c>
      <c r="I3267" s="22">
        <f t="shared" ca="1" si="627"/>
        <v>164796.5</v>
      </c>
      <c r="J3267" s="19">
        <f t="shared" ca="1" si="627"/>
        <v>156556.67499999999</v>
      </c>
      <c r="K3267" s="22">
        <f t="shared" ca="1" si="627"/>
        <v>148728.84125</v>
      </c>
      <c r="L3267" s="19">
        <f t="shared" ca="1" si="628"/>
        <v>148728.84125</v>
      </c>
      <c r="M3267" s="20">
        <f t="shared" si="629"/>
        <v>5000</v>
      </c>
      <c r="N3267" s="22">
        <f t="shared" si="630"/>
        <v>4800</v>
      </c>
      <c r="O3267" s="20">
        <f t="shared" si="630"/>
        <v>4608</v>
      </c>
      <c r="P3267" s="22">
        <f t="shared" si="630"/>
        <v>4423.68</v>
      </c>
      <c r="Q3267" s="20">
        <f t="shared" ref="Q3267:Q3330" si="637">P3267-$B$8*P3267</f>
        <v>4246.7328000000007</v>
      </c>
      <c r="R3267" s="21">
        <f t="shared" ca="1" si="631"/>
        <v>867350000</v>
      </c>
      <c r="S3267" s="22">
        <f t="shared" ca="1" si="632"/>
        <v>791023200</v>
      </c>
      <c r="T3267" s="21">
        <f t="shared" ca="1" si="633"/>
        <v>721413158.39999998</v>
      </c>
      <c r="U3267" s="22">
        <f t="shared" ca="1" si="634"/>
        <v>657928800.46080005</v>
      </c>
      <c r="V3267" s="21">
        <f t="shared" ca="1" si="635"/>
        <v>631611648.44236815</v>
      </c>
      <c r="W3267" s="23">
        <f t="shared" ca="1" si="636"/>
        <v>616880980.98875809</v>
      </c>
    </row>
    <row r="3268" spans="6:23" x14ac:dyDescent="0.35">
      <c r="F3268" s="22">
        <v>3266</v>
      </c>
      <c r="G3268" s="22">
        <f t="shared" ref="G3268:G3331" ca="1" si="638">RAND()</f>
        <v>0.36419712083664457</v>
      </c>
      <c r="H3268" s="19">
        <f t="shared" ref="H3268:H3331" ca="1" si="639">ROUND(_xlfn.NORM.INV(G3268,$B$4,$B$5),0)</f>
        <v>129582</v>
      </c>
      <c r="I3268" s="22">
        <f t="shared" ref="I3268:K3331" ca="1" si="640">H3268-$B$7*H3268</f>
        <v>123102.9</v>
      </c>
      <c r="J3268" s="19">
        <f t="shared" ca="1" si="640"/>
        <v>116947.75499999999</v>
      </c>
      <c r="K3268" s="22">
        <f t="shared" ca="1" si="640"/>
        <v>111100.36725</v>
      </c>
      <c r="L3268" s="19">
        <f t="shared" ref="L3268:L3331" ca="1" si="641">J3268-$B$7*J3268</f>
        <v>111100.36725</v>
      </c>
      <c r="M3268" s="20">
        <f t="shared" ref="M3268:M3331" si="642">$B$3</f>
        <v>5000</v>
      </c>
      <c r="N3268" s="22">
        <f t="shared" ref="N3268:Q3331" si="643">M3268-$B$8*M3268</f>
        <v>4800</v>
      </c>
      <c r="O3268" s="20">
        <f t="shared" si="643"/>
        <v>4608</v>
      </c>
      <c r="P3268" s="22">
        <f t="shared" si="643"/>
        <v>4423.68</v>
      </c>
      <c r="Q3268" s="20">
        <f t="shared" si="637"/>
        <v>4246.7328000000007</v>
      </c>
      <c r="R3268" s="21">
        <f t="shared" ref="R3268:R3331" ca="1" si="644">H3268*M3268</f>
        <v>647910000</v>
      </c>
      <c r="S3268" s="22">
        <f t="shared" ref="S3268:S3331" ca="1" si="645">I3268*N3268</f>
        <v>590893920</v>
      </c>
      <c r="T3268" s="21">
        <f t="shared" ref="T3268:T3331" ca="1" si="646">J3268*O3268</f>
        <v>538895255.03999996</v>
      </c>
      <c r="U3268" s="22">
        <f t="shared" ref="U3268:U3331" ca="1" si="647">K3268*P3268</f>
        <v>491472472.59648001</v>
      </c>
      <c r="V3268" s="21">
        <f t="shared" ref="V3268:V3331" ca="1" si="648">L3268*Q3268</f>
        <v>471813573.69262087</v>
      </c>
      <c r="W3268" s="23">
        <f t="shared" ref="W3268:W3331" ca="1" si="649">NPV($B$6,R3268,S3268,T3268,U3268,V3268)-$B$2</f>
        <v>-19891213.013862848</v>
      </c>
    </row>
    <row r="3269" spans="6:23" x14ac:dyDescent="0.35">
      <c r="F3269" s="22">
        <v>3267</v>
      </c>
      <c r="G3269" s="22">
        <f t="shared" ca="1" si="638"/>
        <v>2.735215909920552E-2</v>
      </c>
      <c r="H3269" s="19">
        <f t="shared" ca="1" si="639"/>
        <v>82363</v>
      </c>
      <c r="I3269" s="22">
        <f t="shared" ca="1" si="640"/>
        <v>78244.850000000006</v>
      </c>
      <c r="J3269" s="19">
        <f t="shared" ca="1" si="640"/>
        <v>74332.607500000013</v>
      </c>
      <c r="K3269" s="22">
        <f t="shared" ca="1" si="640"/>
        <v>70615.977125000005</v>
      </c>
      <c r="L3269" s="19">
        <f t="shared" ca="1" si="641"/>
        <v>70615.977125000005</v>
      </c>
      <c r="M3269" s="20">
        <f t="shared" si="642"/>
        <v>5000</v>
      </c>
      <c r="N3269" s="22">
        <f t="shared" si="643"/>
        <v>4800</v>
      </c>
      <c r="O3269" s="20">
        <f t="shared" si="643"/>
        <v>4608</v>
      </c>
      <c r="P3269" s="22">
        <f t="shared" si="643"/>
        <v>4423.68</v>
      </c>
      <c r="Q3269" s="20">
        <f t="shared" si="637"/>
        <v>4246.7328000000007</v>
      </c>
      <c r="R3269" s="21">
        <f t="shared" ca="1" si="644"/>
        <v>411815000</v>
      </c>
      <c r="S3269" s="22">
        <f t="shared" ca="1" si="645"/>
        <v>375575280</v>
      </c>
      <c r="T3269" s="21">
        <f t="shared" ca="1" si="646"/>
        <v>342524655.36000007</v>
      </c>
      <c r="U3269" s="22">
        <f t="shared" ca="1" si="647"/>
        <v>312382485.68832004</v>
      </c>
      <c r="V3269" s="21">
        <f t="shared" ca="1" si="648"/>
        <v>299887186.26078725</v>
      </c>
      <c r="W3269" s="23">
        <f t="shared" ca="1" si="649"/>
        <v>-704992977.24576545</v>
      </c>
    </row>
    <row r="3270" spans="6:23" x14ac:dyDescent="0.35">
      <c r="F3270" s="22">
        <v>3268</v>
      </c>
      <c r="G3270" s="22">
        <f t="shared" ca="1" si="638"/>
        <v>0.90642359914229464</v>
      </c>
      <c r="H3270" s="19">
        <f t="shared" ca="1" si="639"/>
        <v>179571</v>
      </c>
      <c r="I3270" s="22">
        <f t="shared" ca="1" si="640"/>
        <v>170592.45</v>
      </c>
      <c r="J3270" s="19">
        <f t="shared" ca="1" si="640"/>
        <v>162062.82750000001</v>
      </c>
      <c r="K3270" s="22">
        <f t="shared" ca="1" si="640"/>
        <v>153959.68612500001</v>
      </c>
      <c r="L3270" s="19">
        <f t="shared" ca="1" si="641"/>
        <v>153959.68612500001</v>
      </c>
      <c r="M3270" s="20">
        <f t="shared" si="642"/>
        <v>5000</v>
      </c>
      <c r="N3270" s="22">
        <f t="shared" si="643"/>
        <v>4800</v>
      </c>
      <c r="O3270" s="20">
        <f t="shared" si="643"/>
        <v>4608</v>
      </c>
      <c r="P3270" s="22">
        <f t="shared" si="643"/>
        <v>4423.68</v>
      </c>
      <c r="Q3270" s="20">
        <f t="shared" si="637"/>
        <v>4246.7328000000007</v>
      </c>
      <c r="R3270" s="21">
        <f t="shared" ca="1" si="644"/>
        <v>897855000</v>
      </c>
      <c r="S3270" s="22">
        <f t="shared" ca="1" si="645"/>
        <v>818843760</v>
      </c>
      <c r="T3270" s="21">
        <f t="shared" ca="1" si="646"/>
        <v>746785509.12000012</v>
      </c>
      <c r="U3270" s="22">
        <f t="shared" ca="1" si="647"/>
        <v>681068384.31744003</v>
      </c>
      <c r="V3270" s="21">
        <f t="shared" ca="1" si="648"/>
        <v>653825648.94474256</v>
      </c>
      <c r="W3270" s="23">
        <f t="shared" ca="1" si="649"/>
        <v>705400557.08267832</v>
      </c>
    </row>
    <row r="3271" spans="6:23" x14ac:dyDescent="0.35">
      <c r="F3271" s="22">
        <v>3269</v>
      </c>
      <c r="G3271" s="22">
        <f t="shared" ca="1" si="638"/>
        <v>6.5157014035233773E-2</v>
      </c>
      <c r="H3271" s="19">
        <f t="shared" ca="1" si="639"/>
        <v>94614</v>
      </c>
      <c r="I3271" s="22">
        <f t="shared" ca="1" si="640"/>
        <v>89883.3</v>
      </c>
      <c r="J3271" s="19">
        <f t="shared" ca="1" si="640"/>
        <v>85389.135000000009</v>
      </c>
      <c r="K3271" s="22">
        <f t="shared" ca="1" si="640"/>
        <v>81119.678250000012</v>
      </c>
      <c r="L3271" s="19">
        <f t="shared" ca="1" si="641"/>
        <v>81119.678250000012</v>
      </c>
      <c r="M3271" s="20">
        <f t="shared" si="642"/>
        <v>5000</v>
      </c>
      <c r="N3271" s="22">
        <f t="shared" si="643"/>
        <v>4800</v>
      </c>
      <c r="O3271" s="20">
        <f t="shared" si="643"/>
        <v>4608</v>
      </c>
      <c r="P3271" s="22">
        <f t="shared" si="643"/>
        <v>4423.68</v>
      </c>
      <c r="Q3271" s="20">
        <f t="shared" si="637"/>
        <v>4246.7328000000007</v>
      </c>
      <c r="R3271" s="21">
        <f t="shared" ca="1" si="644"/>
        <v>473070000</v>
      </c>
      <c r="S3271" s="22">
        <f t="shared" ca="1" si="645"/>
        <v>431439840</v>
      </c>
      <c r="T3271" s="21">
        <f t="shared" ca="1" si="646"/>
        <v>393473134.08000004</v>
      </c>
      <c r="U3271" s="22">
        <f t="shared" ca="1" si="647"/>
        <v>358847498.28096008</v>
      </c>
      <c r="V3271" s="21">
        <f t="shared" ca="1" si="648"/>
        <v>344493598.34972173</v>
      </c>
      <c r="W3271" s="23">
        <f t="shared" ca="1" si="649"/>
        <v>-527242882.71591425</v>
      </c>
    </row>
    <row r="3272" spans="6:23" x14ac:dyDescent="0.35">
      <c r="F3272" s="22">
        <v>3270</v>
      </c>
      <c r="G3272" s="22">
        <f t="shared" ca="1" si="638"/>
        <v>0.79820433738710894</v>
      </c>
      <c r="H3272" s="19">
        <f t="shared" ca="1" si="639"/>
        <v>165057</v>
      </c>
      <c r="I3272" s="22">
        <f t="shared" ca="1" si="640"/>
        <v>156804.15</v>
      </c>
      <c r="J3272" s="19">
        <f t="shared" ca="1" si="640"/>
        <v>148963.9425</v>
      </c>
      <c r="K3272" s="22">
        <f t="shared" ca="1" si="640"/>
        <v>141515.745375</v>
      </c>
      <c r="L3272" s="19">
        <f t="shared" ca="1" si="641"/>
        <v>141515.745375</v>
      </c>
      <c r="M3272" s="20">
        <f t="shared" si="642"/>
        <v>5000</v>
      </c>
      <c r="N3272" s="22">
        <f t="shared" si="643"/>
        <v>4800</v>
      </c>
      <c r="O3272" s="20">
        <f t="shared" si="643"/>
        <v>4608</v>
      </c>
      <c r="P3272" s="22">
        <f t="shared" si="643"/>
        <v>4423.68</v>
      </c>
      <c r="Q3272" s="20">
        <f t="shared" si="637"/>
        <v>4246.7328000000007</v>
      </c>
      <c r="R3272" s="21">
        <f t="shared" ca="1" si="644"/>
        <v>825285000</v>
      </c>
      <c r="S3272" s="22">
        <f t="shared" ca="1" si="645"/>
        <v>752659920</v>
      </c>
      <c r="T3272" s="21">
        <f t="shared" ca="1" si="646"/>
        <v>686425847.03999996</v>
      </c>
      <c r="U3272" s="22">
        <f t="shared" ca="1" si="647"/>
        <v>626020372.50048006</v>
      </c>
      <c r="V3272" s="21">
        <f t="shared" ca="1" si="648"/>
        <v>600979557.60046089</v>
      </c>
      <c r="W3272" s="23">
        <f t="shared" ca="1" si="649"/>
        <v>494816533.57388258</v>
      </c>
    </row>
    <row r="3273" spans="6:23" x14ac:dyDescent="0.35">
      <c r="F3273" s="22">
        <v>3271</v>
      </c>
      <c r="G3273" s="22">
        <f t="shared" ca="1" si="638"/>
        <v>2.625935482580255E-2</v>
      </c>
      <c r="H3273" s="19">
        <f t="shared" ca="1" si="639"/>
        <v>81834</v>
      </c>
      <c r="I3273" s="22">
        <f t="shared" ca="1" si="640"/>
        <v>77742.3</v>
      </c>
      <c r="J3273" s="19">
        <f t="shared" ca="1" si="640"/>
        <v>73855.184999999998</v>
      </c>
      <c r="K3273" s="22">
        <f t="shared" ca="1" si="640"/>
        <v>70162.425749999995</v>
      </c>
      <c r="L3273" s="19">
        <f t="shared" ca="1" si="641"/>
        <v>70162.425749999995</v>
      </c>
      <c r="M3273" s="20">
        <f t="shared" si="642"/>
        <v>5000</v>
      </c>
      <c r="N3273" s="22">
        <f t="shared" si="643"/>
        <v>4800</v>
      </c>
      <c r="O3273" s="20">
        <f t="shared" si="643"/>
        <v>4608</v>
      </c>
      <c r="P3273" s="22">
        <f t="shared" si="643"/>
        <v>4423.68</v>
      </c>
      <c r="Q3273" s="20">
        <f t="shared" si="637"/>
        <v>4246.7328000000007</v>
      </c>
      <c r="R3273" s="21">
        <f t="shared" ca="1" si="644"/>
        <v>409170000</v>
      </c>
      <c r="S3273" s="22">
        <f t="shared" ca="1" si="645"/>
        <v>373163040</v>
      </c>
      <c r="T3273" s="21">
        <f t="shared" ca="1" si="646"/>
        <v>340324692.48000002</v>
      </c>
      <c r="U3273" s="22">
        <f t="shared" ca="1" si="647"/>
        <v>310376119.54176003</v>
      </c>
      <c r="V3273" s="21">
        <f t="shared" ca="1" si="648"/>
        <v>297961074.76008964</v>
      </c>
      <c r="W3273" s="23">
        <f t="shared" ca="1" si="649"/>
        <v>-712668252.73399425</v>
      </c>
    </row>
    <row r="3274" spans="6:23" x14ac:dyDescent="0.35">
      <c r="F3274" s="22">
        <v>3272</v>
      </c>
      <c r="G3274" s="22">
        <f t="shared" ca="1" si="638"/>
        <v>0.26202930313220263</v>
      </c>
      <c r="H3274" s="19">
        <f t="shared" ca="1" si="639"/>
        <v>120887</v>
      </c>
      <c r="I3274" s="22">
        <f t="shared" ca="1" si="640"/>
        <v>114842.65</v>
      </c>
      <c r="J3274" s="19">
        <f t="shared" ca="1" si="640"/>
        <v>109100.51749999999</v>
      </c>
      <c r="K3274" s="22">
        <f t="shared" ca="1" si="640"/>
        <v>103645.491625</v>
      </c>
      <c r="L3274" s="19">
        <f t="shared" ca="1" si="641"/>
        <v>103645.491625</v>
      </c>
      <c r="M3274" s="20">
        <f t="shared" si="642"/>
        <v>5000</v>
      </c>
      <c r="N3274" s="22">
        <f t="shared" si="643"/>
        <v>4800</v>
      </c>
      <c r="O3274" s="20">
        <f t="shared" si="643"/>
        <v>4608</v>
      </c>
      <c r="P3274" s="22">
        <f t="shared" si="643"/>
        <v>4423.68</v>
      </c>
      <c r="Q3274" s="20">
        <f t="shared" si="637"/>
        <v>4246.7328000000007</v>
      </c>
      <c r="R3274" s="21">
        <f t="shared" ca="1" si="644"/>
        <v>604435000</v>
      </c>
      <c r="S3274" s="22">
        <f t="shared" ca="1" si="645"/>
        <v>551244720</v>
      </c>
      <c r="T3274" s="21">
        <f t="shared" ca="1" si="646"/>
        <v>502735184.63999993</v>
      </c>
      <c r="U3274" s="22">
        <f t="shared" ca="1" si="647"/>
        <v>458494488.39168</v>
      </c>
      <c r="V3274" s="21">
        <f t="shared" ca="1" si="648"/>
        <v>440154708.85601282</v>
      </c>
      <c r="W3274" s="23">
        <f t="shared" ca="1" si="649"/>
        <v>-146047206.15214181</v>
      </c>
    </row>
    <row r="3275" spans="6:23" x14ac:dyDescent="0.35">
      <c r="F3275" s="22">
        <v>3273</v>
      </c>
      <c r="G3275" s="22">
        <f t="shared" ca="1" si="638"/>
        <v>0.69138363298789385</v>
      </c>
      <c r="H3275" s="19">
        <f t="shared" ca="1" si="639"/>
        <v>154993</v>
      </c>
      <c r="I3275" s="22">
        <f t="shared" ca="1" si="640"/>
        <v>147243.35</v>
      </c>
      <c r="J3275" s="19">
        <f t="shared" ca="1" si="640"/>
        <v>139881.1825</v>
      </c>
      <c r="K3275" s="22">
        <f t="shared" ca="1" si="640"/>
        <v>132887.123375</v>
      </c>
      <c r="L3275" s="19">
        <f t="shared" ca="1" si="641"/>
        <v>132887.123375</v>
      </c>
      <c r="M3275" s="20">
        <f t="shared" si="642"/>
        <v>5000</v>
      </c>
      <c r="N3275" s="22">
        <f t="shared" si="643"/>
        <v>4800</v>
      </c>
      <c r="O3275" s="20">
        <f t="shared" si="643"/>
        <v>4608</v>
      </c>
      <c r="P3275" s="22">
        <f t="shared" si="643"/>
        <v>4423.68</v>
      </c>
      <c r="Q3275" s="20">
        <f t="shared" si="637"/>
        <v>4246.7328000000007</v>
      </c>
      <c r="R3275" s="21">
        <f t="shared" ca="1" si="644"/>
        <v>774965000</v>
      </c>
      <c r="S3275" s="22">
        <f t="shared" ca="1" si="645"/>
        <v>706768080</v>
      </c>
      <c r="T3275" s="21">
        <f t="shared" ca="1" si="646"/>
        <v>644572488.96000004</v>
      </c>
      <c r="U3275" s="22">
        <f t="shared" ca="1" si="647"/>
        <v>587850109.93151999</v>
      </c>
      <c r="V3275" s="21">
        <f t="shared" ca="1" si="648"/>
        <v>564336105.53425932</v>
      </c>
      <c r="W3275" s="23">
        <f t="shared" ca="1" si="649"/>
        <v>348797681.94149208</v>
      </c>
    </row>
    <row r="3276" spans="6:23" x14ac:dyDescent="0.35">
      <c r="F3276" s="22">
        <v>3274</v>
      </c>
      <c r="G3276" s="22">
        <f t="shared" ca="1" si="638"/>
        <v>0.28228939110500584</v>
      </c>
      <c r="H3276" s="19">
        <f t="shared" ca="1" si="639"/>
        <v>122718</v>
      </c>
      <c r="I3276" s="22">
        <f t="shared" ca="1" si="640"/>
        <v>116582.1</v>
      </c>
      <c r="J3276" s="19">
        <f t="shared" ca="1" si="640"/>
        <v>110752.99500000001</v>
      </c>
      <c r="K3276" s="22">
        <f t="shared" ca="1" si="640"/>
        <v>105215.34525000001</v>
      </c>
      <c r="L3276" s="19">
        <f t="shared" ca="1" si="641"/>
        <v>105215.34525000001</v>
      </c>
      <c r="M3276" s="20">
        <f t="shared" si="642"/>
        <v>5000</v>
      </c>
      <c r="N3276" s="22">
        <f t="shared" si="643"/>
        <v>4800</v>
      </c>
      <c r="O3276" s="20">
        <f t="shared" si="643"/>
        <v>4608</v>
      </c>
      <c r="P3276" s="22">
        <f t="shared" si="643"/>
        <v>4423.68</v>
      </c>
      <c r="Q3276" s="20">
        <f t="shared" si="637"/>
        <v>4246.7328000000007</v>
      </c>
      <c r="R3276" s="21">
        <f t="shared" ca="1" si="644"/>
        <v>613590000</v>
      </c>
      <c r="S3276" s="22">
        <f t="shared" ca="1" si="645"/>
        <v>559594080</v>
      </c>
      <c r="T3276" s="21">
        <f t="shared" ca="1" si="646"/>
        <v>510349800.96000004</v>
      </c>
      <c r="U3276" s="22">
        <f t="shared" ca="1" si="647"/>
        <v>465439018.47552007</v>
      </c>
      <c r="V3276" s="21">
        <f t="shared" ca="1" si="648"/>
        <v>446821457.73649931</v>
      </c>
      <c r="W3276" s="23">
        <f t="shared" ca="1" si="649"/>
        <v>-119481177.00479388</v>
      </c>
    </row>
    <row r="3277" spans="6:23" x14ac:dyDescent="0.35">
      <c r="F3277" s="22">
        <v>3275</v>
      </c>
      <c r="G3277" s="22">
        <f t="shared" ca="1" si="638"/>
        <v>7.9345499021863386E-3</v>
      </c>
      <c r="H3277" s="19">
        <f t="shared" ca="1" si="639"/>
        <v>67643</v>
      </c>
      <c r="I3277" s="22">
        <f t="shared" ca="1" si="640"/>
        <v>64260.85</v>
      </c>
      <c r="J3277" s="19">
        <f t="shared" ca="1" si="640"/>
        <v>61047.807499999995</v>
      </c>
      <c r="K3277" s="22">
        <f t="shared" ca="1" si="640"/>
        <v>57995.417124999993</v>
      </c>
      <c r="L3277" s="19">
        <f t="shared" ca="1" si="641"/>
        <v>57995.417124999993</v>
      </c>
      <c r="M3277" s="20">
        <f t="shared" si="642"/>
        <v>5000</v>
      </c>
      <c r="N3277" s="22">
        <f t="shared" si="643"/>
        <v>4800</v>
      </c>
      <c r="O3277" s="20">
        <f t="shared" si="643"/>
        <v>4608</v>
      </c>
      <c r="P3277" s="22">
        <f t="shared" si="643"/>
        <v>4423.68</v>
      </c>
      <c r="Q3277" s="20">
        <f t="shared" si="637"/>
        <v>4246.7328000000007</v>
      </c>
      <c r="R3277" s="21">
        <f t="shared" ca="1" si="644"/>
        <v>338215000</v>
      </c>
      <c r="S3277" s="22">
        <f t="shared" ca="1" si="645"/>
        <v>308452080</v>
      </c>
      <c r="T3277" s="21">
        <f t="shared" ca="1" si="646"/>
        <v>281308296.95999998</v>
      </c>
      <c r="U3277" s="22">
        <f t="shared" ca="1" si="647"/>
        <v>256553166.82751998</v>
      </c>
      <c r="V3277" s="21">
        <f t="shared" ca="1" si="648"/>
        <v>246291040.15441921</v>
      </c>
      <c r="W3277" s="23">
        <f t="shared" ca="1" si="649"/>
        <v>-918565860.39648032</v>
      </c>
    </row>
    <row r="3278" spans="6:23" x14ac:dyDescent="0.35">
      <c r="F3278" s="22">
        <v>3276</v>
      </c>
      <c r="G3278" s="22">
        <f t="shared" ca="1" si="638"/>
        <v>7.1494710948446727E-2</v>
      </c>
      <c r="H3278" s="19">
        <f t="shared" ca="1" si="639"/>
        <v>96058</v>
      </c>
      <c r="I3278" s="22">
        <f t="shared" ca="1" si="640"/>
        <v>91255.1</v>
      </c>
      <c r="J3278" s="19">
        <f t="shared" ca="1" si="640"/>
        <v>86692.345000000001</v>
      </c>
      <c r="K3278" s="22">
        <f t="shared" ca="1" si="640"/>
        <v>82357.727750000005</v>
      </c>
      <c r="L3278" s="19">
        <f t="shared" ca="1" si="641"/>
        <v>82357.727750000005</v>
      </c>
      <c r="M3278" s="20">
        <f t="shared" si="642"/>
        <v>5000</v>
      </c>
      <c r="N3278" s="22">
        <f t="shared" si="643"/>
        <v>4800</v>
      </c>
      <c r="O3278" s="20">
        <f t="shared" si="643"/>
        <v>4608</v>
      </c>
      <c r="P3278" s="22">
        <f t="shared" si="643"/>
        <v>4423.68</v>
      </c>
      <c r="Q3278" s="20">
        <f t="shared" si="637"/>
        <v>4246.7328000000007</v>
      </c>
      <c r="R3278" s="21">
        <f t="shared" ca="1" si="644"/>
        <v>480290000</v>
      </c>
      <c r="S3278" s="22">
        <f t="shared" ca="1" si="645"/>
        <v>438024480</v>
      </c>
      <c r="T3278" s="21">
        <f t="shared" ca="1" si="646"/>
        <v>399478325.75999999</v>
      </c>
      <c r="U3278" s="22">
        <f t="shared" ca="1" si="647"/>
        <v>364324233.09312004</v>
      </c>
      <c r="V3278" s="21">
        <f t="shared" ca="1" si="648"/>
        <v>349751263.76939529</v>
      </c>
      <c r="W3278" s="23">
        <f t="shared" ca="1" si="649"/>
        <v>-506291847.16770577</v>
      </c>
    </row>
    <row r="3279" spans="6:23" x14ac:dyDescent="0.35">
      <c r="F3279" s="22">
        <v>3277</v>
      </c>
      <c r="G3279" s="22">
        <f t="shared" ca="1" si="638"/>
        <v>0.47094571118536432</v>
      </c>
      <c r="H3279" s="19">
        <f t="shared" ca="1" si="639"/>
        <v>137813</v>
      </c>
      <c r="I3279" s="22">
        <f t="shared" ca="1" si="640"/>
        <v>130922.35</v>
      </c>
      <c r="J3279" s="19">
        <f t="shared" ca="1" si="640"/>
        <v>124376.23250000001</v>
      </c>
      <c r="K3279" s="22">
        <f t="shared" ca="1" si="640"/>
        <v>118157.42087500001</v>
      </c>
      <c r="L3279" s="19">
        <f t="shared" ca="1" si="641"/>
        <v>118157.42087500001</v>
      </c>
      <c r="M3279" s="20">
        <f t="shared" si="642"/>
        <v>5000</v>
      </c>
      <c r="N3279" s="22">
        <f t="shared" si="643"/>
        <v>4800</v>
      </c>
      <c r="O3279" s="20">
        <f t="shared" si="643"/>
        <v>4608</v>
      </c>
      <c r="P3279" s="22">
        <f t="shared" si="643"/>
        <v>4423.68</v>
      </c>
      <c r="Q3279" s="20">
        <f t="shared" si="637"/>
        <v>4246.7328000000007</v>
      </c>
      <c r="R3279" s="21">
        <f t="shared" ca="1" si="644"/>
        <v>689065000</v>
      </c>
      <c r="S3279" s="22">
        <f t="shared" ca="1" si="645"/>
        <v>628427280</v>
      </c>
      <c r="T3279" s="21">
        <f t="shared" ca="1" si="646"/>
        <v>573125679.36000001</v>
      </c>
      <c r="U3279" s="22">
        <f t="shared" ca="1" si="647"/>
        <v>522690619.57632005</v>
      </c>
      <c r="V3279" s="21">
        <f t="shared" ca="1" si="648"/>
        <v>501782994.79326731</v>
      </c>
      <c r="W3279" s="23">
        <f t="shared" ca="1" si="649"/>
        <v>99532591.416404724</v>
      </c>
    </row>
    <row r="3280" spans="6:23" x14ac:dyDescent="0.35">
      <c r="F3280" s="22">
        <v>3278</v>
      </c>
      <c r="G3280" s="22">
        <f t="shared" ca="1" si="638"/>
        <v>0.21504202075652112</v>
      </c>
      <c r="H3280" s="19">
        <f t="shared" ca="1" si="639"/>
        <v>116329</v>
      </c>
      <c r="I3280" s="22">
        <f t="shared" ca="1" si="640"/>
        <v>110512.55</v>
      </c>
      <c r="J3280" s="19">
        <f t="shared" ca="1" si="640"/>
        <v>104986.9225</v>
      </c>
      <c r="K3280" s="22">
        <f t="shared" ca="1" si="640"/>
        <v>99737.576375000004</v>
      </c>
      <c r="L3280" s="19">
        <f t="shared" ca="1" si="641"/>
        <v>99737.576375000004</v>
      </c>
      <c r="M3280" s="20">
        <f t="shared" si="642"/>
        <v>5000</v>
      </c>
      <c r="N3280" s="22">
        <f t="shared" si="643"/>
        <v>4800</v>
      </c>
      <c r="O3280" s="20">
        <f t="shared" si="643"/>
        <v>4608</v>
      </c>
      <c r="P3280" s="22">
        <f t="shared" si="643"/>
        <v>4423.68</v>
      </c>
      <c r="Q3280" s="20">
        <f t="shared" si="637"/>
        <v>4246.7328000000007</v>
      </c>
      <c r="R3280" s="21">
        <f t="shared" ca="1" si="644"/>
        <v>581645000</v>
      </c>
      <c r="S3280" s="22">
        <f t="shared" ca="1" si="645"/>
        <v>530460240</v>
      </c>
      <c r="T3280" s="21">
        <f t="shared" ca="1" si="646"/>
        <v>483779738.88</v>
      </c>
      <c r="U3280" s="22">
        <f t="shared" ca="1" si="647"/>
        <v>441207121.85856003</v>
      </c>
      <c r="V3280" s="21">
        <f t="shared" ca="1" si="648"/>
        <v>423558836.9842177</v>
      </c>
      <c r="W3280" s="23">
        <f t="shared" ca="1" si="649"/>
        <v>-212179352.9864459</v>
      </c>
    </row>
    <row r="3281" spans="6:23" x14ac:dyDescent="0.35">
      <c r="F3281" s="22">
        <v>3279</v>
      </c>
      <c r="G3281" s="22">
        <f t="shared" ca="1" si="638"/>
        <v>0.16448360798012673</v>
      </c>
      <c r="H3281" s="19">
        <f t="shared" ca="1" si="639"/>
        <v>110714</v>
      </c>
      <c r="I3281" s="22">
        <f t="shared" ca="1" si="640"/>
        <v>105178.3</v>
      </c>
      <c r="J3281" s="19">
        <f t="shared" ca="1" si="640"/>
        <v>99919.385000000009</v>
      </c>
      <c r="K3281" s="22">
        <f t="shared" ca="1" si="640"/>
        <v>94923.415750000015</v>
      </c>
      <c r="L3281" s="19">
        <f t="shared" ca="1" si="641"/>
        <v>94923.415750000015</v>
      </c>
      <c r="M3281" s="20">
        <f t="shared" si="642"/>
        <v>5000</v>
      </c>
      <c r="N3281" s="22">
        <f t="shared" si="643"/>
        <v>4800</v>
      </c>
      <c r="O3281" s="20">
        <f t="shared" si="643"/>
        <v>4608</v>
      </c>
      <c r="P3281" s="22">
        <f t="shared" si="643"/>
        <v>4423.68</v>
      </c>
      <c r="Q3281" s="20">
        <f t="shared" si="637"/>
        <v>4246.7328000000007</v>
      </c>
      <c r="R3281" s="21">
        <f t="shared" ca="1" si="644"/>
        <v>553570000</v>
      </c>
      <c r="S3281" s="22">
        <f t="shared" ca="1" si="645"/>
        <v>504855840</v>
      </c>
      <c r="T3281" s="21">
        <f t="shared" ca="1" si="646"/>
        <v>460428526.08000004</v>
      </c>
      <c r="U3281" s="22">
        <f t="shared" ca="1" si="647"/>
        <v>419910815.78496009</v>
      </c>
      <c r="V3281" s="21">
        <f t="shared" ca="1" si="648"/>
        <v>403114383.15356171</v>
      </c>
      <c r="W3281" s="23">
        <f t="shared" ca="1" si="649"/>
        <v>-293647541.76981997</v>
      </c>
    </row>
    <row r="3282" spans="6:23" x14ac:dyDescent="0.35">
      <c r="F3282" s="22">
        <v>3280</v>
      </c>
      <c r="G3282" s="22">
        <f t="shared" ca="1" si="638"/>
        <v>0.16712210477750877</v>
      </c>
      <c r="H3282" s="19">
        <f t="shared" ca="1" si="639"/>
        <v>111032</v>
      </c>
      <c r="I3282" s="22">
        <f t="shared" ca="1" si="640"/>
        <v>105480.4</v>
      </c>
      <c r="J3282" s="19">
        <f t="shared" ca="1" si="640"/>
        <v>100206.37999999999</v>
      </c>
      <c r="K3282" s="22">
        <f t="shared" ca="1" si="640"/>
        <v>95196.060999999987</v>
      </c>
      <c r="L3282" s="19">
        <f t="shared" ca="1" si="641"/>
        <v>95196.060999999987</v>
      </c>
      <c r="M3282" s="20">
        <f t="shared" si="642"/>
        <v>5000</v>
      </c>
      <c r="N3282" s="22">
        <f t="shared" si="643"/>
        <v>4800</v>
      </c>
      <c r="O3282" s="20">
        <f t="shared" si="643"/>
        <v>4608</v>
      </c>
      <c r="P3282" s="22">
        <f t="shared" si="643"/>
        <v>4423.68</v>
      </c>
      <c r="Q3282" s="20">
        <f t="shared" si="637"/>
        <v>4246.7328000000007</v>
      </c>
      <c r="R3282" s="21">
        <f t="shared" ca="1" si="644"/>
        <v>555160000</v>
      </c>
      <c r="S3282" s="22">
        <f t="shared" ca="1" si="645"/>
        <v>506305920</v>
      </c>
      <c r="T3282" s="21">
        <f t="shared" ca="1" si="646"/>
        <v>461750999.03999996</v>
      </c>
      <c r="U3282" s="22">
        <f t="shared" ca="1" si="647"/>
        <v>421116911.12447995</v>
      </c>
      <c r="V3282" s="21">
        <f t="shared" ca="1" si="648"/>
        <v>404272234.67950082</v>
      </c>
      <c r="W3282" s="23">
        <f t="shared" ca="1" si="649"/>
        <v>-289033671.06045008</v>
      </c>
    </row>
    <row r="3283" spans="6:23" x14ac:dyDescent="0.35">
      <c r="F3283" s="22">
        <v>3281</v>
      </c>
      <c r="G3283" s="22">
        <f t="shared" ca="1" si="638"/>
        <v>0.12080054602949253</v>
      </c>
      <c r="H3283" s="19">
        <f t="shared" ca="1" si="639"/>
        <v>104870</v>
      </c>
      <c r="I3283" s="22">
        <f t="shared" ca="1" si="640"/>
        <v>99626.5</v>
      </c>
      <c r="J3283" s="19">
        <f t="shared" ca="1" si="640"/>
        <v>94645.175000000003</v>
      </c>
      <c r="K3283" s="22">
        <f t="shared" ca="1" si="640"/>
        <v>89912.916250000009</v>
      </c>
      <c r="L3283" s="19">
        <f t="shared" ca="1" si="641"/>
        <v>89912.916250000009</v>
      </c>
      <c r="M3283" s="20">
        <f t="shared" si="642"/>
        <v>5000</v>
      </c>
      <c r="N3283" s="22">
        <f t="shared" si="643"/>
        <v>4800</v>
      </c>
      <c r="O3283" s="20">
        <f t="shared" si="643"/>
        <v>4608</v>
      </c>
      <c r="P3283" s="22">
        <f t="shared" si="643"/>
        <v>4423.68</v>
      </c>
      <c r="Q3283" s="20">
        <f t="shared" si="637"/>
        <v>4246.7328000000007</v>
      </c>
      <c r="R3283" s="21">
        <f t="shared" ca="1" si="644"/>
        <v>524350000</v>
      </c>
      <c r="S3283" s="22">
        <f t="shared" ca="1" si="645"/>
        <v>478207200</v>
      </c>
      <c r="T3283" s="21">
        <f t="shared" ca="1" si="646"/>
        <v>436124966.40000004</v>
      </c>
      <c r="U3283" s="22">
        <f t="shared" ca="1" si="647"/>
        <v>397745969.35680008</v>
      </c>
      <c r="V3283" s="21">
        <f t="shared" ca="1" si="648"/>
        <v>381836130.58252811</v>
      </c>
      <c r="W3283" s="23">
        <f t="shared" ca="1" si="649"/>
        <v>-378438297.82503581</v>
      </c>
    </row>
    <row r="3284" spans="6:23" x14ac:dyDescent="0.35">
      <c r="F3284" s="22">
        <v>3282</v>
      </c>
      <c r="G3284" s="22">
        <f t="shared" ca="1" si="638"/>
        <v>8.792321937480696E-3</v>
      </c>
      <c r="H3284" s="19">
        <f t="shared" ca="1" si="639"/>
        <v>68773</v>
      </c>
      <c r="I3284" s="22">
        <f t="shared" ca="1" si="640"/>
        <v>65334.35</v>
      </c>
      <c r="J3284" s="19">
        <f t="shared" ca="1" si="640"/>
        <v>62067.6325</v>
      </c>
      <c r="K3284" s="22">
        <f t="shared" ca="1" si="640"/>
        <v>58964.250874999998</v>
      </c>
      <c r="L3284" s="19">
        <f t="shared" ca="1" si="641"/>
        <v>58964.250874999998</v>
      </c>
      <c r="M3284" s="20">
        <f t="shared" si="642"/>
        <v>5000</v>
      </c>
      <c r="N3284" s="22">
        <f t="shared" si="643"/>
        <v>4800</v>
      </c>
      <c r="O3284" s="20">
        <f t="shared" si="643"/>
        <v>4608</v>
      </c>
      <c r="P3284" s="22">
        <f t="shared" si="643"/>
        <v>4423.68</v>
      </c>
      <c r="Q3284" s="20">
        <f t="shared" si="637"/>
        <v>4246.7328000000007</v>
      </c>
      <c r="R3284" s="21">
        <f t="shared" ca="1" si="644"/>
        <v>343865000</v>
      </c>
      <c r="S3284" s="22">
        <f t="shared" ca="1" si="645"/>
        <v>313604880</v>
      </c>
      <c r="T3284" s="21">
        <f t="shared" ca="1" si="646"/>
        <v>286007650.56</v>
      </c>
      <c r="U3284" s="22">
        <f t="shared" ca="1" si="647"/>
        <v>260838977.31072</v>
      </c>
      <c r="V3284" s="21">
        <f t="shared" ca="1" si="648"/>
        <v>250405418.21829122</v>
      </c>
      <c r="W3284" s="23">
        <f t="shared" ca="1" si="649"/>
        <v>-902170659.44808972</v>
      </c>
    </row>
    <row r="3285" spans="6:23" x14ac:dyDescent="0.35">
      <c r="F3285" s="22">
        <v>3283</v>
      </c>
      <c r="G3285" s="22">
        <f t="shared" ca="1" si="638"/>
        <v>0.47323722252335032</v>
      </c>
      <c r="H3285" s="19">
        <f t="shared" ca="1" si="639"/>
        <v>137986</v>
      </c>
      <c r="I3285" s="22">
        <f t="shared" ca="1" si="640"/>
        <v>131086.70000000001</v>
      </c>
      <c r="J3285" s="19">
        <f t="shared" ca="1" si="640"/>
        <v>124532.36500000001</v>
      </c>
      <c r="K3285" s="22">
        <f t="shared" ca="1" si="640"/>
        <v>118305.74675000001</v>
      </c>
      <c r="L3285" s="19">
        <f t="shared" ca="1" si="641"/>
        <v>118305.74675000001</v>
      </c>
      <c r="M3285" s="20">
        <f t="shared" si="642"/>
        <v>5000</v>
      </c>
      <c r="N3285" s="22">
        <f t="shared" si="643"/>
        <v>4800</v>
      </c>
      <c r="O3285" s="20">
        <f t="shared" si="643"/>
        <v>4608</v>
      </c>
      <c r="P3285" s="22">
        <f t="shared" si="643"/>
        <v>4423.68</v>
      </c>
      <c r="Q3285" s="20">
        <f t="shared" si="637"/>
        <v>4246.7328000000007</v>
      </c>
      <c r="R3285" s="21">
        <f t="shared" ca="1" si="644"/>
        <v>689930000</v>
      </c>
      <c r="S3285" s="22">
        <f t="shared" ca="1" si="645"/>
        <v>629216160</v>
      </c>
      <c r="T3285" s="21">
        <f t="shared" ca="1" si="646"/>
        <v>573845137.92000008</v>
      </c>
      <c r="U3285" s="22">
        <f t="shared" ca="1" si="647"/>
        <v>523346765.78304005</v>
      </c>
      <c r="V3285" s="21">
        <f t="shared" ca="1" si="648"/>
        <v>502412895.1517185</v>
      </c>
      <c r="W3285" s="23">
        <f t="shared" ca="1" si="649"/>
        <v>102042653.15452099</v>
      </c>
    </row>
    <row r="3286" spans="6:23" x14ac:dyDescent="0.35">
      <c r="F3286" s="22">
        <v>3284</v>
      </c>
      <c r="G3286" s="22">
        <f t="shared" ca="1" si="638"/>
        <v>3.5587800320289187E-2</v>
      </c>
      <c r="H3286" s="19">
        <f t="shared" ca="1" si="639"/>
        <v>85869</v>
      </c>
      <c r="I3286" s="22">
        <f t="shared" ca="1" si="640"/>
        <v>81575.55</v>
      </c>
      <c r="J3286" s="19">
        <f t="shared" ca="1" si="640"/>
        <v>77496.772500000006</v>
      </c>
      <c r="K3286" s="22">
        <f t="shared" ca="1" si="640"/>
        <v>73621.933875000002</v>
      </c>
      <c r="L3286" s="19">
        <f t="shared" ca="1" si="641"/>
        <v>73621.933875000002</v>
      </c>
      <c r="M3286" s="20">
        <f t="shared" si="642"/>
        <v>5000</v>
      </c>
      <c r="N3286" s="22">
        <f t="shared" si="643"/>
        <v>4800</v>
      </c>
      <c r="O3286" s="20">
        <f t="shared" si="643"/>
        <v>4608</v>
      </c>
      <c r="P3286" s="22">
        <f t="shared" si="643"/>
        <v>4423.68</v>
      </c>
      <c r="Q3286" s="20">
        <f t="shared" si="637"/>
        <v>4246.7328000000007</v>
      </c>
      <c r="R3286" s="21">
        <f t="shared" ca="1" si="644"/>
        <v>429345000</v>
      </c>
      <c r="S3286" s="22">
        <f t="shared" ca="1" si="645"/>
        <v>391562640</v>
      </c>
      <c r="T3286" s="21">
        <f t="shared" ca="1" si="646"/>
        <v>357105127.68000001</v>
      </c>
      <c r="U3286" s="22">
        <f t="shared" ca="1" si="647"/>
        <v>325679876.44416004</v>
      </c>
      <c r="V3286" s="21">
        <f t="shared" ca="1" si="648"/>
        <v>312652681.38639367</v>
      </c>
      <c r="W3286" s="23">
        <f t="shared" ca="1" si="649"/>
        <v>-654124327.22359109</v>
      </c>
    </row>
    <row r="3287" spans="6:23" x14ac:dyDescent="0.35">
      <c r="F3287" s="22">
        <v>3285</v>
      </c>
      <c r="G3287" s="22">
        <f t="shared" ca="1" si="638"/>
        <v>0.94003343972183229</v>
      </c>
      <c r="H3287" s="19">
        <f t="shared" ca="1" si="639"/>
        <v>186652</v>
      </c>
      <c r="I3287" s="22">
        <f t="shared" ca="1" si="640"/>
        <v>177319.4</v>
      </c>
      <c r="J3287" s="19">
        <f t="shared" ca="1" si="640"/>
        <v>168453.43</v>
      </c>
      <c r="K3287" s="22">
        <f t="shared" ca="1" si="640"/>
        <v>160030.7585</v>
      </c>
      <c r="L3287" s="19">
        <f t="shared" ca="1" si="641"/>
        <v>160030.7585</v>
      </c>
      <c r="M3287" s="20">
        <f t="shared" si="642"/>
        <v>5000</v>
      </c>
      <c r="N3287" s="22">
        <f t="shared" si="643"/>
        <v>4800</v>
      </c>
      <c r="O3287" s="20">
        <f t="shared" si="643"/>
        <v>4608</v>
      </c>
      <c r="P3287" s="22">
        <f t="shared" si="643"/>
        <v>4423.68</v>
      </c>
      <c r="Q3287" s="20">
        <f t="shared" si="637"/>
        <v>4246.7328000000007</v>
      </c>
      <c r="R3287" s="21">
        <f t="shared" ca="1" si="644"/>
        <v>933260000</v>
      </c>
      <c r="S3287" s="22">
        <f t="shared" ca="1" si="645"/>
        <v>851133120</v>
      </c>
      <c r="T3287" s="21">
        <f t="shared" ca="1" si="646"/>
        <v>776233405.43999994</v>
      </c>
      <c r="U3287" s="22">
        <f t="shared" ca="1" si="647"/>
        <v>707924865.76128006</v>
      </c>
      <c r="V3287" s="21">
        <f t="shared" ca="1" si="648"/>
        <v>679607871.13082886</v>
      </c>
      <c r="W3287" s="23">
        <f t="shared" ca="1" si="649"/>
        <v>808138980.01679659</v>
      </c>
    </row>
    <row r="3288" spans="6:23" x14ac:dyDescent="0.35">
      <c r="F3288" s="22">
        <v>3286</v>
      </c>
      <c r="G3288" s="22">
        <f t="shared" ca="1" si="638"/>
        <v>0.14306950097856219</v>
      </c>
      <c r="H3288" s="19">
        <f t="shared" ca="1" si="639"/>
        <v>108001</v>
      </c>
      <c r="I3288" s="22">
        <f t="shared" ca="1" si="640"/>
        <v>102600.95</v>
      </c>
      <c r="J3288" s="19">
        <f t="shared" ca="1" si="640"/>
        <v>97470.902499999997</v>
      </c>
      <c r="K3288" s="22">
        <f t="shared" ca="1" si="640"/>
        <v>92597.357374999992</v>
      </c>
      <c r="L3288" s="19">
        <f t="shared" ca="1" si="641"/>
        <v>92597.357374999992</v>
      </c>
      <c r="M3288" s="20">
        <f t="shared" si="642"/>
        <v>5000</v>
      </c>
      <c r="N3288" s="22">
        <f t="shared" si="643"/>
        <v>4800</v>
      </c>
      <c r="O3288" s="20">
        <f t="shared" si="643"/>
        <v>4608</v>
      </c>
      <c r="P3288" s="22">
        <f t="shared" si="643"/>
        <v>4423.68</v>
      </c>
      <c r="Q3288" s="20">
        <f t="shared" si="637"/>
        <v>4246.7328000000007</v>
      </c>
      <c r="R3288" s="21">
        <f t="shared" ca="1" si="644"/>
        <v>540005000</v>
      </c>
      <c r="S3288" s="22">
        <f t="shared" ca="1" si="645"/>
        <v>492484560</v>
      </c>
      <c r="T3288" s="21">
        <f t="shared" ca="1" si="646"/>
        <v>449145918.71999997</v>
      </c>
      <c r="U3288" s="22">
        <f t="shared" ca="1" si="647"/>
        <v>409621077.87264001</v>
      </c>
      <c r="V3288" s="21">
        <f t="shared" ca="1" si="648"/>
        <v>393236234.75773442</v>
      </c>
      <c r="W3288" s="23">
        <f t="shared" ca="1" si="649"/>
        <v>-333010533.07334471</v>
      </c>
    </row>
    <row r="3289" spans="6:23" x14ac:dyDescent="0.35">
      <c r="F3289" s="22">
        <v>3287</v>
      </c>
      <c r="G3289" s="22">
        <f t="shared" ca="1" si="638"/>
        <v>6.6105441877336135E-2</v>
      </c>
      <c r="H3289" s="19">
        <f t="shared" ca="1" si="639"/>
        <v>94837</v>
      </c>
      <c r="I3289" s="22">
        <f t="shared" ca="1" si="640"/>
        <v>90095.15</v>
      </c>
      <c r="J3289" s="19">
        <f t="shared" ca="1" si="640"/>
        <v>85590.392499999987</v>
      </c>
      <c r="K3289" s="22">
        <f t="shared" ca="1" si="640"/>
        <v>81310.872874999986</v>
      </c>
      <c r="L3289" s="19">
        <f t="shared" ca="1" si="641"/>
        <v>81310.872874999986</v>
      </c>
      <c r="M3289" s="20">
        <f t="shared" si="642"/>
        <v>5000</v>
      </c>
      <c r="N3289" s="22">
        <f t="shared" si="643"/>
        <v>4800</v>
      </c>
      <c r="O3289" s="20">
        <f t="shared" si="643"/>
        <v>4608</v>
      </c>
      <c r="P3289" s="22">
        <f t="shared" si="643"/>
        <v>4423.68</v>
      </c>
      <c r="Q3289" s="20">
        <f t="shared" si="637"/>
        <v>4246.7328000000007</v>
      </c>
      <c r="R3289" s="21">
        <f t="shared" ca="1" si="644"/>
        <v>474185000</v>
      </c>
      <c r="S3289" s="22">
        <f t="shared" ca="1" si="645"/>
        <v>432456720</v>
      </c>
      <c r="T3289" s="21">
        <f t="shared" ca="1" si="646"/>
        <v>394400528.63999993</v>
      </c>
      <c r="U3289" s="22">
        <f t="shared" ca="1" si="647"/>
        <v>359693282.11967999</v>
      </c>
      <c r="V3289" s="21">
        <f t="shared" ca="1" si="648"/>
        <v>345305550.83489281</v>
      </c>
      <c r="W3289" s="23">
        <f t="shared" ca="1" si="649"/>
        <v>-524007369.60840011</v>
      </c>
    </row>
    <row r="3290" spans="6:23" x14ac:dyDescent="0.35">
      <c r="F3290" s="22">
        <v>3288</v>
      </c>
      <c r="G3290" s="22">
        <f t="shared" ca="1" si="638"/>
        <v>0.48349247112827509</v>
      </c>
      <c r="H3290" s="19">
        <f t="shared" ca="1" si="639"/>
        <v>138758</v>
      </c>
      <c r="I3290" s="22">
        <f t="shared" ca="1" si="640"/>
        <v>131820.1</v>
      </c>
      <c r="J3290" s="19">
        <f t="shared" ca="1" si="640"/>
        <v>125229.095</v>
      </c>
      <c r="K3290" s="22">
        <f t="shared" ca="1" si="640"/>
        <v>118967.64025</v>
      </c>
      <c r="L3290" s="19">
        <f t="shared" ca="1" si="641"/>
        <v>118967.64025</v>
      </c>
      <c r="M3290" s="20">
        <f t="shared" si="642"/>
        <v>5000</v>
      </c>
      <c r="N3290" s="22">
        <f t="shared" si="643"/>
        <v>4800</v>
      </c>
      <c r="O3290" s="20">
        <f t="shared" si="643"/>
        <v>4608</v>
      </c>
      <c r="P3290" s="22">
        <f t="shared" si="643"/>
        <v>4423.68</v>
      </c>
      <c r="Q3290" s="20">
        <f t="shared" si="637"/>
        <v>4246.7328000000007</v>
      </c>
      <c r="R3290" s="21">
        <f t="shared" ca="1" si="644"/>
        <v>693790000</v>
      </c>
      <c r="S3290" s="22">
        <f t="shared" ca="1" si="645"/>
        <v>632736480</v>
      </c>
      <c r="T3290" s="21">
        <f t="shared" ca="1" si="646"/>
        <v>577055669.75999999</v>
      </c>
      <c r="U3290" s="22">
        <f t="shared" ca="1" si="647"/>
        <v>526274770.82112002</v>
      </c>
      <c r="V3290" s="21">
        <f t="shared" ca="1" si="648"/>
        <v>505223779.98827529</v>
      </c>
      <c r="W3290" s="23">
        <f t="shared" ca="1" si="649"/>
        <v>113243622.29802322</v>
      </c>
    </row>
    <row r="3291" spans="6:23" x14ac:dyDescent="0.35">
      <c r="F3291" s="22">
        <v>3289</v>
      </c>
      <c r="G3291" s="22">
        <f t="shared" ca="1" si="638"/>
        <v>0.99504154776440279</v>
      </c>
      <c r="H3291" s="19">
        <f t="shared" ca="1" si="639"/>
        <v>217361</v>
      </c>
      <c r="I3291" s="22">
        <f t="shared" ca="1" si="640"/>
        <v>206492.95</v>
      </c>
      <c r="J3291" s="19">
        <f t="shared" ca="1" si="640"/>
        <v>196168.30250000002</v>
      </c>
      <c r="K3291" s="22">
        <f t="shared" ca="1" si="640"/>
        <v>186359.88737500002</v>
      </c>
      <c r="L3291" s="19">
        <f t="shared" ca="1" si="641"/>
        <v>186359.88737500002</v>
      </c>
      <c r="M3291" s="20">
        <f t="shared" si="642"/>
        <v>5000</v>
      </c>
      <c r="N3291" s="22">
        <f t="shared" si="643"/>
        <v>4800</v>
      </c>
      <c r="O3291" s="20">
        <f t="shared" si="643"/>
        <v>4608</v>
      </c>
      <c r="P3291" s="22">
        <f t="shared" si="643"/>
        <v>4423.68</v>
      </c>
      <c r="Q3291" s="20">
        <f t="shared" si="637"/>
        <v>4246.7328000000007</v>
      </c>
      <c r="R3291" s="21">
        <f t="shared" ca="1" si="644"/>
        <v>1086805000</v>
      </c>
      <c r="S3291" s="22">
        <f t="shared" ca="1" si="645"/>
        <v>991166160</v>
      </c>
      <c r="T3291" s="21">
        <f t="shared" ca="1" si="646"/>
        <v>903943537.92000008</v>
      </c>
      <c r="U3291" s="22">
        <f t="shared" ca="1" si="647"/>
        <v>824396506.58304012</v>
      </c>
      <c r="V3291" s="21">
        <f t="shared" ca="1" si="648"/>
        <v>791420646.3197186</v>
      </c>
      <c r="W3291" s="23">
        <f t="shared" ca="1" si="649"/>
        <v>1253696702.0735426</v>
      </c>
    </row>
    <row r="3292" spans="6:23" x14ac:dyDescent="0.35">
      <c r="F3292" s="22">
        <v>3290</v>
      </c>
      <c r="G3292" s="22">
        <f t="shared" ca="1" si="638"/>
        <v>0.73452627716007957</v>
      </c>
      <c r="H3292" s="19">
        <f t="shared" ca="1" si="639"/>
        <v>158797</v>
      </c>
      <c r="I3292" s="22">
        <f t="shared" ca="1" si="640"/>
        <v>150857.15</v>
      </c>
      <c r="J3292" s="19">
        <f t="shared" ca="1" si="640"/>
        <v>143314.29249999998</v>
      </c>
      <c r="K3292" s="22">
        <f t="shared" ca="1" si="640"/>
        <v>136148.57787499999</v>
      </c>
      <c r="L3292" s="19">
        <f t="shared" ca="1" si="641"/>
        <v>136148.57787499999</v>
      </c>
      <c r="M3292" s="20">
        <f t="shared" si="642"/>
        <v>5000</v>
      </c>
      <c r="N3292" s="22">
        <f t="shared" si="643"/>
        <v>4800</v>
      </c>
      <c r="O3292" s="20">
        <f t="shared" si="643"/>
        <v>4608</v>
      </c>
      <c r="P3292" s="22">
        <f t="shared" si="643"/>
        <v>4423.68</v>
      </c>
      <c r="Q3292" s="20">
        <f t="shared" si="637"/>
        <v>4246.7328000000007</v>
      </c>
      <c r="R3292" s="21">
        <f t="shared" ca="1" si="644"/>
        <v>793985000</v>
      </c>
      <c r="S3292" s="22">
        <f t="shared" ca="1" si="645"/>
        <v>724114320</v>
      </c>
      <c r="T3292" s="21">
        <f t="shared" ca="1" si="646"/>
        <v>660392259.83999991</v>
      </c>
      <c r="U3292" s="22">
        <f t="shared" ca="1" si="647"/>
        <v>602277740.97407997</v>
      </c>
      <c r="V3292" s="21">
        <f t="shared" ca="1" si="648"/>
        <v>578186631.33511686</v>
      </c>
      <c r="W3292" s="23">
        <f t="shared" ca="1" si="649"/>
        <v>403990022.12527704</v>
      </c>
    </row>
    <row r="3293" spans="6:23" x14ac:dyDescent="0.35">
      <c r="F3293" s="22">
        <v>3291</v>
      </c>
      <c r="G3293" s="22">
        <f t="shared" ca="1" si="638"/>
        <v>0.84810697604852026</v>
      </c>
      <c r="H3293" s="19">
        <f t="shared" ca="1" si="639"/>
        <v>170850</v>
      </c>
      <c r="I3293" s="22">
        <f t="shared" ca="1" si="640"/>
        <v>162307.5</v>
      </c>
      <c r="J3293" s="19">
        <f t="shared" ca="1" si="640"/>
        <v>154192.125</v>
      </c>
      <c r="K3293" s="22">
        <f t="shared" ca="1" si="640"/>
        <v>146482.51874999999</v>
      </c>
      <c r="L3293" s="19">
        <f t="shared" ca="1" si="641"/>
        <v>146482.51874999999</v>
      </c>
      <c r="M3293" s="20">
        <f t="shared" si="642"/>
        <v>5000</v>
      </c>
      <c r="N3293" s="22">
        <f t="shared" si="643"/>
        <v>4800</v>
      </c>
      <c r="O3293" s="20">
        <f t="shared" si="643"/>
        <v>4608</v>
      </c>
      <c r="P3293" s="22">
        <f t="shared" si="643"/>
        <v>4423.68</v>
      </c>
      <c r="Q3293" s="20">
        <f t="shared" si="637"/>
        <v>4246.7328000000007</v>
      </c>
      <c r="R3293" s="21">
        <f t="shared" ca="1" si="644"/>
        <v>854250000</v>
      </c>
      <c r="S3293" s="22">
        <f t="shared" ca="1" si="645"/>
        <v>779076000</v>
      </c>
      <c r="T3293" s="21">
        <f t="shared" ca="1" si="646"/>
        <v>710517312</v>
      </c>
      <c r="U3293" s="22">
        <f t="shared" ca="1" si="647"/>
        <v>647991788.54400003</v>
      </c>
      <c r="V3293" s="21">
        <f t="shared" ca="1" si="648"/>
        <v>622072117.00224006</v>
      </c>
      <c r="W3293" s="23">
        <f t="shared" ca="1" si="649"/>
        <v>578867329.23231268</v>
      </c>
    </row>
    <row r="3294" spans="6:23" x14ac:dyDescent="0.35">
      <c r="F3294" s="22">
        <v>3292</v>
      </c>
      <c r="G3294" s="22">
        <f t="shared" ca="1" si="638"/>
        <v>0.30627247114304823</v>
      </c>
      <c r="H3294" s="19">
        <f t="shared" ca="1" si="639"/>
        <v>124807</v>
      </c>
      <c r="I3294" s="22">
        <f t="shared" ca="1" si="640"/>
        <v>118566.65</v>
      </c>
      <c r="J3294" s="19">
        <f t="shared" ca="1" si="640"/>
        <v>112638.31749999999</v>
      </c>
      <c r="K3294" s="22">
        <f t="shared" ca="1" si="640"/>
        <v>107006.40162499998</v>
      </c>
      <c r="L3294" s="19">
        <f t="shared" ca="1" si="641"/>
        <v>107006.40162499998</v>
      </c>
      <c r="M3294" s="20">
        <f t="shared" si="642"/>
        <v>5000</v>
      </c>
      <c r="N3294" s="22">
        <f t="shared" si="643"/>
        <v>4800</v>
      </c>
      <c r="O3294" s="20">
        <f t="shared" si="643"/>
        <v>4608</v>
      </c>
      <c r="P3294" s="22">
        <f t="shared" si="643"/>
        <v>4423.68</v>
      </c>
      <c r="Q3294" s="20">
        <f t="shared" si="637"/>
        <v>4246.7328000000007</v>
      </c>
      <c r="R3294" s="21">
        <f t="shared" ca="1" si="644"/>
        <v>624035000</v>
      </c>
      <c r="S3294" s="22">
        <f t="shared" ca="1" si="645"/>
        <v>569119920</v>
      </c>
      <c r="T3294" s="21">
        <f t="shared" ca="1" si="646"/>
        <v>519037367.03999996</v>
      </c>
      <c r="U3294" s="22">
        <f t="shared" ca="1" si="647"/>
        <v>473362078.74047995</v>
      </c>
      <c r="V3294" s="21">
        <f t="shared" ca="1" si="648"/>
        <v>454427595.59086078</v>
      </c>
      <c r="W3294" s="23">
        <f t="shared" ca="1" si="649"/>
        <v>-89171818.791353464</v>
      </c>
    </row>
    <row r="3295" spans="6:23" x14ac:dyDescent="0.35">
      <c r="F3295" s="22">
        <v>3293</v>
      </c>
      <c r="G3295" s="22">
        <f t="shared" ca="1" si="638"/>
        <v>0.48910957271408495</v>
      </c>
      <c r="H3295" s="19">
        <f t="shared" ca="1" si="639"/>
        <v>139181</v>
      </c>
      <c r="I3295" s="22">
        <f t="shared" ca="1" si="640"/>
        <v>132221.95000000001</v>
      </c>
      <c r="J3295" s="19">
        <f t="shared" ca="1" si="640"/>
        <v>125610.85250000001</v>
      </c>
      <c r="K3295" s="22">
        <f t="shared" ca="1" si="640"/>
        <v>119330.30987500001</v>
      </c>
      <c r="L3295" s="19">
        <f t="shared" ca="1" si="641"/>
        <v>119330.30987500001</v>
      </c>
      <c r="M3295" s="20">
        <f t="shared" si="642"/>
        <v>5000</v>
      </c>
      <c r="N3295" s="22">
        <f t="shared" si="643"/>
        <v>4800</v>
      </c>
      <c r="O3295" s="20">
        <f t="shared" si="643"/>
        <v>4608</v>
      </c>
      <c r="P3295" s="22">
        <f t="shared" si="643"/>
        <v>4423.68</v>
      </c>
      <c r="Q3295" s="20">
        <f t="shared" si="637"/>
        <v>4246.7328000000007</v>
      </c>
      <c r="R3295" s="21">
        <f t="shared" ca="1" si="644"/>
        <v>695905000</v>
      </c>
      <c r="S3295" s="22">
        <f t="shared" ca="1" si="645"/>
        <v>634665360</v>
      </c>
      <c r="T3295" s="21">
        <f t="shared" ca="1" si="646"/>
        <v>578814808.32000005</v>
      </c>
      <c r="U3295" s="22">
        <f t="shared" ca="1" si="647"/>
        <v>527879105.18784004</v>
      </c>
      <c r="V3295" s="21">
        <f t="shared" ca="1" si="648"/>
        <v>506763940.98032653</v>
      </c>
      <c r="W3295" s="23">
        <f t="shared" ca="1" si="649"/>
        <v>119380940.88312864</v>
      </c>
    </row>
    <row r="3296" spans="6:23" x14ac:dyDescent="0.35">
      <c r="F3296" s="22">
        <v>3294</v>
      </c>
      <c r="G3296" s="22">
        <f t="shared" ca="1" si="638"/>
        <v>0.49338302614029172</v>
      </c>
      <c r="H3296" s="19">
        <f t="shared" ca="1" si="639"/>
        <v>139502</v>
      </c>
      <c r="I3296" s="22">
        <f t="shared" ca="1" si="640"/>
        <v>132526.9</v>
      </c>
      <c r="J3296" s="19">
        <f t="shared" ca="1" si="640"/>
        <v>125900.55499999999</v>
      </c>
      <c r="K3296" s="22">
        <f t="shared" ca="1" si="640"/>
        <v>119605.52725</v>
      </c>
      <c r="L3296" s="19">
        <f t="shared" ca="1" si="641"/>
        <v>119605.52725</v>
      </c>
      <c r="M3296" s="20">
        <f t="shared" si="642"/>
        <v>5000</v>
      </c>
      <c r="N3296" s="22">
        <f t="shared" si="643"/>
        <v>4800</v>
      </c>
      <c r="O3296" s="20">
        <f t="shared" si="643"/>
        <v>4608</v>
      </c>
      <c r="P3296" s="22">
        <f t="shared" si="643"/>
        <v>4423.68</v>
      </c>
      <c r="Q3296" s="20">
        <f t="shared" si="637"/>
        <v>4246.7328000000007</v>
      </c>
      <c r="R3296" s="21">
        <f t="shared" ca="1" si="644"/>
        <v>697510000</v>
      </c>
      <c r="S3296" s="22">
        <f t="shared" ca="1" si="645"/>
        <v>636129120</v>
      </c>
      <c r="T3296" s="21">
        <f t="shared" ca="1" si="646"/>
        <v>580149757.43999994</v>
      </c>
      <c r="U3296" s="22">
        <f t="shared" ca="1" si="647"/>
        <v>529096578.78528005</v>
      </c>
      <c r="V3296" s="21">
        <f t="shared" ca="1" si="648"/>
        <v>507932715.63386887</v>
      </c>
      <c r="W3296" s="23">
        <f t="shared" ca="1" si="649"/>
        <v>124038338.67466235</v>
      </c>
    </row>
    <row r="3297" spans="6:23" x14ac:dyDescent="0.35">
      <c r="F3297" s="22">
        <v>3295</v>
      </c>
      <c r="G3297" s="22">
        <f t="shared" ca="1" si="638"/>
        <v>0.81960956452488676</v>
      </c>
      <c r="H3297" s="19">
        <f t="shared" ca="1" si="639"/>
        <v>167416</v>
      </c>
      <c r="I3297" s="22">
        <f t="shared" ca="1" si="640"/>
        <v>159045.20000000001</v>
      </c>
      <c r="J3297" s="19">
        <f t="shared" ca="1" si="640"/>
        <v>151092.94</v>
      </c>
      <c r="K3297" s="22">
        <f t="shared" ca="1" si="640"/>
        <v>143538.29300000001</v>
      </c>
      <c r="L3297" s="19">
        <f t="shared" ca="1" si="641"/>
        <v>143538.29300000001</v>
      </c>
      <c r="M3297" s="20">
        <f t="shared" si="642"/>
        <v>5000</v>
      </c>
      <c r="N3297" s="22">
        <f t="shared" si="643"/>
        <v>4800</v>
      </c>
      <c r="O3297" s="20">
        <f t="shared" si="643"/>
        <v>4608</v>
      </c>
      <c r="P3297" s="22">
        <f t="shared" si="643"/>
        <v>4423.68</v>
      </c>
      <c r="Q3297" s="20">
        <f t="shared" si="637"/>
        <v>4246.7328000000007</v>
      </c>
      <c r="R3297" s="21">
        <f t="shared" ca="1" si="644"/>
        <v>837080000</v>
      </c>
      <c r="S3297" s="22">
        <f t="shared" ca="1" si="645"/>
        <v>763416960</v>
      </c>
      <c r="T3297" s="21">
        <f t="shared" ca="1" si="646"/>
        <v>696236267.51999998</v>
      </c>
      <c r="U3297" s="22">
        <f t="shared" ca="1" si="647"/>
        <v>634967475.97824001</v>
      </c>
      <c r="V3297" s="21">
        <f t="shared" ca="1" si="648"/>
        <v>609568776.93911052</v>
      </c>
      <c r="W3297" s="23">
        <f t="shared" ca="1" si="649"/>
        <v>529043329.18207169</v>
      </c>
    </row>
    <row r="3298" spans="6:23" x14ac:dyDescent="0.35">
      <c r="F3298" s="22">
        <v>3296</v>
      </c>
      <c r="G3298" s="22">
        <f t="shared" ca="1" si="638"/>
        <v>0.6068860064329048</v>
      </c>
      <c r="H3298" s="19">
        <f t="shared" ca="1" si="639"/>
        <v>148136</v>
      </c>
      <c r="I3298" s="22">
        <f t="shared" ca="1" si="640"/>
        <v>140729.20000000001</v>
      </c>
      <c r="J3298" s="19">
        <f t="shared" ca="1" si="640"/>
        <v>133692.74000000002</v>
      </c>
      <c r="K3298" s="22">
        <f t="shared" ca="1" si="640"/>
        <v>127008.10300000002</v>
      </c>
      <c r="L3298" s="19">
        <f t="shared" ca="1" si="641"/>
        <v>127008.10300000002</v>
      </c>
      <c r="M3298" s="20">
        <f t="shared" si="642"/>
        <v>5000</v>
      </c>
      <c r="N3298" s="22">
        <f t="shared" si="643"/>
        <v>4800</v>
      </c>
      <c r="O3298" s="20">
        <f t="shared" si="643"/>
        <v>4608</v>
      </c>
      <c r="P3298" s="22">
        <f t="shared" si="643"/>
        <v>4423.68</v>
      </c>
      <c r="Q3298" s="20">
        <f t="shared" si="637"/>
        <v>4246.7328000000007</v>
      </c>
      <c r="R3298" s="21">
        <f t="shared" ca="1" si="644"/>
        <v>740680000</v>
      </c>
      <c r="S3298" s="22">
        <f t="shared" ca="1" si="645"/>
        <v>675500160</v>
      </c>
      <c r="T3298" s="21">
        <f t="shared" ca="1" si="646"/>
        <v>616056145.92000008</v>
      </c>
      <c r="U3298" s="22">
        <f t="shared" ca="1" si="647"/>
        <v>561843205.07904017</v>
      </c>
      <c r="V3298" s="21">
        <f t="shared" ca="1" si="648"/>
        <v>539369476.87587857</v>
      </c>
      <c r="W3298" s="23">
        <f t="shared" ca="1" si="649"/>
        <v>249309281.14227629</v>
      </c>
    </row>
    <row r="3299" spans="6:23" x14ac:dyDescent="0.35">
      <c r="F3299" s="22">
        <v>3297</v>
      </c>
      <c r="G3299" s="22">
        <f t="shared" ca="1" si="638"/>
        <v>0.33778871743403427</v>
      </c>
      <c r="H3299" s="19">
        <f t="shared" ca="1" si="639"/>
        <v>127445</v>
      </c>
      <c r="I3299" s="22">
        <f t="shared" ca="1" si="640"/>
        <v>121072.75</v>
      </c>
      <c r="J3299" s="19">
        <f t="shared" ca="1" si="640"/>
        <v>115019.1125</v>
      </c>
      <c r="K3299" s="22">
        <f t="shared" ca="1" si="640"/>
        <v>109268.156875</v>
      </c>
      <c r="L3299" s="19">
        <f t="shared" ca="1" si="641"/>
        <v>109268.156875</v>
      </c>
      <c r="M3299" s="20">
        <f t="shared" si="642"/>
        <v>5000</v>
      </c>
      <c r="N3299" s="22">
        <f t="shared" si="643"/>
        <v>4800</v>
      </c>
      <c r="O3299" s="20">
        <f t="shared" si="643"/>
        <v>4608</v>
      </c>
      <c r="P3299" s="22">
        <f t="shared" si="643"/>
        <v>4423.68</v>
      </c>
      <c r="Q3299" s="20">
        <f t="shared" si="637"/>
        <v>4246.7328000000007</v>
      </c>
      <c r="R3299" s="21">
        <f t="shared" ca="1" si="644"/>
        <v>637225000</v>
      </c>
      <c r="S3299" s="22">
        <f t="shared" ca="1" si="645"/>
        <v>581149200</v>
      </c>
      <c r="T3299" s="21">
        <f t="shared" ca="1" si="646"/>
        <v>530008070.40000004</v>
      </c>
      <c r="U3299" s="22">
        <f t="shared" ca="1" si="647"/>
        <v>483367360.20480001</v>
      </c>
      <c r="V3299" s="21">
        <f t="shared" ca="1" si="648"/>
        <v>464032665.79660809</v>
      </c>
      <c r="W3299" s="23">
        <f t="shared" ca="1" si="649"/>
        <v>-50897004.541925192</v>
      </c>
    </row>
    <row r="3300" spans="6:23" x14ac:dyDescent="0.35">
      <c r="F3300" s="22">
        <v>3298</v>
      </c>
      <c r="G3300" s="22">
        <f t="shared" ca="1" si="638"/>
        <v>0.24828153588348845</v>
      </c>
      <c r="H3300" s="19">
        <f t="shared" ca="1" si="639"/>
        <v>119603</v>
      </c>
      <c r="I3300" s="22">
        <f t="shared" ca="1" si="640"/>
        <v>113622.85</v>
      </c>
      <c r="J3300" s="19">
        <f t="shared" ca="1" si="640"/>
        <v>107941.7075</v>
      </c>
      <c r="K3300" s="22">
        <f t="shared" ca="1" si="640"/>
        <v>102544.62212500001</v>
      </c>
      <c r="L3300" s="19">
        <f t="shared" ca="1" si="641"/>
        <v>102544.62212500001</v>
      </c>
      <c r="M3300" s="20">
        <f t="shared" si="642"/>
        <v>5000</v>
      </c>
      <c r="N3300" s="22">
        <f t="shared" si="643"/>
        <v>4800</v>
      </c>
      <c r="O3300" s="20">
        <f t="shared" si="643"/>
        <v>4608</v>
      </c>
      <c r="P3300" s="22">
        <f t="shared" si="643"/>
        <v>4423.68</v>
      </c>
      <c r="Q3300" s="20">
        <f t="shared" si="637"/>
        <v>4246.7328000000007</v>
      </c>
      <c r="R3300" s="21">
        <f t="shared" ca="1" si="644"/>
        <v>598015000</v>
      </c>
      <c r="S3300" s="22">
        <f t="shared" ca="1" si="645"/>
        <v>545389680</v>
      </c>
      <c r="T3300" s="21">
        <f t="shared" ca="1" si="646"/>
        <v>497395388.16000003</v>
      </c>
      <c r="U3300" s="22">
        <f t="shared" ca="1" si="647"/>
        <v>453624594.00192004</v>
      </c>
      <c r="V3300" s="21">
        <f t="shared" ca="1" si="648"/>
        <v>435479610.24184328</v>
      </c>
      <c r="W3300" s="23">
        <f t="shared" ca="1" si="649"/>
        <v>-164676797.31827712</v>
      </c>
    </row>
    <row r="3301" spans="6:23" x14ac:dyDescent="0.35">
      <c r="F3301" s="22">
        <v>3299</v>
      </c>
      <c r="G3301" s="22">
        <f t="shared" ca="1" si="638"/>
        <v>0.90194092294837558</v>
      </c>
      <c r="H3301" s="19">
        <f t="shared" ca="1" si="639"/>
        <v>178781</v>
      </c>
      <c r="I3301" s="22">
        <f t="shared" ca="1" si="640"/>
        <v>169841.95</v>
      </c>
      <c r="J3301" s="19">
        <f t="shared" ca="1" si="640"/>
        <v>161349.85250000001</v>
      </c>
      <c r="K3301" s="22">
        <f t="shared" ca="1" si="640"/>
        <v>153282.35987499999</v>
      </c>
      <c r="L3301" s="19">
        <f t="shared" ca="1" si="641"/>
        <v>153282.35987499999</v>
      </c>
      <c r="M3301" s="20">
        <f t="shared" si="642"/>
        <v>5000</v>
      </c>
      <c r="N3301" s="22">
        <f t="shared" si="643"/>
        <v>4800</v>
      </c>
      <c r="O3301" s="20">
        <f t="shared" si="643"/>
        <v>4608</v>
      </c>
      <c r="P3301" s="22">
        <f t="shared" si="643"/>
        <v>4423.68</v>
      </c>
      <c r="Q3301" s="20">
        <f t="shared" si="637"/>
        <v>4246.7328000000007</v>
      </c>
      <c r="R3301" s="21">
        <f t="shared" ca="1" si="644"/>
        <v>893905000</v>
      </c>
      <c r="S3301" s="22">
        <f t="shared" ca="1" si="645"/>
        <v>815241360</v>
      </c>
      <c r="T3301" s="21">
        <f t="shared" ca="1" si="646"/>
        <v>743500120.32000005</v>
      </c>
      <c r="U3301" s="22">
        <f t="shared" ca="1" si="647"/>
        <v>678072109.73184001</v>
      </c>
      <c r="V3301" s="21">
        <f t="shared" ca="1" si="648"/>
        <v>650949225.34256649</v>
      </c>
      <c r="W3301" s="23">
        <f t="shared" ca="1" si="649"/>
        <v>693938425.44619322</v>
      </c>
    </row>
    <row r="3302" spans="6:23" x14ac:dyDescent="0.35">
      <c r="F3302" s="22">
        <v>3300</v>
      </c>
      <c r="G3302" s="22">
        <f t="shared" ca="1" si="638"/>
        <v>0.74913208493851213</v>
      </c>
      <c r="H3302" s="19">
        <f t="shared" ca="1" si="639"/>
        <v>160153</v>
      </c>
      <c r="I3302" s="22">
        <f t="shared" ca="1" si="640"/>
        <v>152145.35</v>
      </c>
      <c r="J3302" s="19">
        <f t="shared" ca="1" si="640"/>
        <v>144538.08250000002</v>
      </c>
      <c r="K3302" s="22">
        <f t="shared" ca="1" si="640"/>
        <v>137311.17837500002</v>
      </c>
      <c r="L3302" s="19">
        <f t="shared" ca="1" si="641"/>
        <v>137311.17837500002</v>
      </c>
      <c r="M3302" s="20">
        <f t="shared" si="642"/>
        <v>5000</v>
      </c>
      <c r="N3302" s="22">
        <f t="shared" si="643"/>
        <v>4800</v>
      </c>
      <c r="O3302" s="20">
        <f t="shared" si="643"/>
        <v>4608</v>
      </c>
      <c r="P3302" s="22">
        <f t="shared" si="643"/>
        <v>4423.68</v>
      </c>
      <c r="Q3302" s="20">
        <f t="shared" si="637"/>
        <v>4246.7328000000007</v>
      </c>
      <c r="R3302" s="21">
        <f t="shared" ca="1" si="644"/>
        <v>800765000</v>
      </c>
      <c r="S3302" s="22">
        <f t="shared" ca="1" si="645"/>
        <v>730297680</v>
      </c>
      <c r="T3302" s="21">
        <f t="shared" ca="1" si="646"/>
        <v>666031484.16000009</v>
      </c>
      <c r="U3302" s="22">
        <f t="shared" ca="1" si="647"/>
        <v>607420713.55392015</v>
      </c>
      <c r="V3302" s="21">
        <f t="shared" ca="1" si="648"/>
        <v>583123885.01176333</v>
      </c>
      <c r="W3302" s="23">
        <f t="shared" ca="1" si="649"/>
        <v>423664263.26334572</v>
      </c>
    </row>
    <row r="3303" spans="6:23" x14ac:dyDescent="0.35">
      <c r="F3303" s="22">
        <v>3301</v>
      </c>
      <c r="G3303" s="22">
        <f t="shared" ca="1" si="638"/>
        <v>0.27421042313672284</v>
      </c>
      <c r="H3303" s="19">
        <f t="shared" ca="1" si="639"/>
        <v>121996</v>
      </c>
      <c r="I3303" s="22">
        <f t="shared" ca="1" si="640"/>
        <v>115896.2</v>
      </c>
      <c r="J3303" s="19">
        <f t="shared" ca="1" si="640"/>
        <v>110101.39</v>
      </c>
      <c r="K3303" s="22">
        <f t="shared" ca="1" si="640"/>
        <v>104596.3205</v>
      </c>
      <c r="L3303" s="19">
        <f t="shared" ca="1" si="641"/>
        <v>104596.3205</v>
      </c>
      <c r="M3303" s="20">
        <f t="shared" si="642"/>
        <v>5000</v>
      </c>
      <c r="N3303" s="22">
        <f t="shared" si="643"/>
        <v>4800</v>
      </c>
      <c r="O3303" s="20">
        <f t="shared" si="643"/>
        <v>4608</v>
      </c>
      <c r="P3303" s="22">
        <f t="shared" si="643"/>
        <v>4423.68</v>
      </c>
      <c r="Q3303" s="20">
        <f t="shared" si="637"/>
        <v>4246.7328000000007</v>
      </c>
      <c r="R3303" s="21">
        <f t="shared" ca="1" si="644"/>
        <v>609980000</v>
      </c>
      <c r="S3303" s="22">
        <f t="shared" ca="1" si="645"/>
        <v>556301760</v>
      </c>
      <c r="T3303" s="21">
        <f t="shared" ca="1" si="646"/>
        <v>507347205.12</v>
      </c>
      <c r="U3303" s="22">
        <f t="shared" ca="1" si="647"/>
        <v>462700651.06944007</v>
      </c>
      <c r="V3303" s="21">
        <f t="shared" ca="1" si="648"/>
        <v>444192625.02666247</v>
      </c>
      <c r="W3303" s="23">
        <f t="shared" ca="1" si="649"/>
        <v>-129956694.77889824</v>
      </c>
    </row>
    <row r="3304" spans="6:23" x14ac:dyDescent="0.35">
      <c r="F3304" s="22">
        <v>3302</v>
      </c>
      <c r="G3304" s="22">
        <f t="shared" ca="1" si="638"/>
        <v>0.31640760114620292</v>
      </c>
      <c r="H3304" s="19">
        <f t="shared" ca="1" si="639"/>
        <v>125667</v>
      </c>
      <c r="I3304" s="22">
        <f t="shared" ca="1" si="640"/>
        <v>119383.65</v>
      </c>
      <c r="J3304" s="19">
        <f t="shared" ca="1" si="640"/>
        <v>113414.4675</v>
      </c>
      <c r="K3304" s="22">
        <f t="shared" ca="1" si="640"/>
        <v>107743.744125</v>
      </c>
      <c r="L3304" s="19">
        <f t="shared" ca="1" si="641"/>
        <v>107743.744125</v>
      </c>
      <c r="M3304" s="20">
        <f t="shared" si="642"/>
        <v>5000</v>
      </c>
      <c r="N3304" s="22">
        <f t="shared" si="643"/>
        <v>4800</v>
      </c>
      <c r="O3304" s="20">
        <f t="shared" si="643"/>
        <v>4608</v>
      </c>
      <c r="P3304" s="22">
        <f t="shared" si="643"/>
        <v>4423.68</v>
      </c>
      <c r="Q3304" s="20">
        <f t="shared" si="637"/>
        <v>4246.7328000000007</v>
      </c>
      <c r="R3304" s="21">
        <f t="shared" ca="1" si="644"/>
        <v>628335000</v>
      </c>
      <c r="S3304" s="22">
        <f t="shared" ca="1" si="645"/>
        <v>573041520</v>
      </c>
      <c r="T3304" s="21">
        <f t="shared" ca="1" si="646"/>
        <v>522613866.24000001</v>
      </c>
      <c r="U3304" s="22">
        <f t="shared" ca="1" si="647"/>
        <v>476623846.01087999</v>
      </c>
      <c r="V3304" s="21">
        <f t="shared" ca="1" si="648"/>
        <v>457558892.17044485</v>
      </c>
      <c r="W3304" s="23">
        <f t="shared" ca="1" si="649"/>
        <v>-76694055.237710953</v>
      </c>
    </row>
    <row r="3305" spans="6:23" x14ac:dyDescent="0.35">
      <c r="F3305" s="22">
        <v>3303</v>
      </c>
      <c r="G3305" s="22">
        <f t="shared" ca="1" si="638"/>
        <v>0.7569477264005452</v>
      </c>
      <c r="H3305" s="19">
        <f t="shared" ca="1" si="639"/>
        <v>160896</v>
      </c>
      <c r="I3305" s="22">
        <f t="shared" ca="1" si="640"/>
        <v>152851.20000000001</v>
      </c>
      <c r="J3305" s="19">
        <f t="shared" ca="1" si="640"/>
        <v>145208.64000000001</v>
      </c>
      <c r="K3305" s="22">
        <f t="shared" ca="1" si="640"/>
        <v>137948.20800000001</v>
      </c>
      <c r="L3305" s="19">
        <f t="shared" ca="1" si="641"/>
        <v>137948.20800000001</v>
      </c>
      <c r="M3305" s="20">
        <f t="shared" si="642"/>
        <v>5000</v>
      </c>
      <c r="N3305" s="22">
        <f t="shared" si="643"/>
        <v>4800</v>
      </c>
      <c r="O3305" s="20">
        <f t="shared" si="643"/>
        <v>4608</v>
      </c>
      <c r="P3305" s="22">
        <f t="shared" si="643"/>
        <v>4423.68</v>
      </c>
      <c r="Q3305" s="20">
        <f t="shared" si="637"/>
        <v>4246.7328000000007</v>
      </c>
      <c r="R3305" s="21">
        <f t="shared" ca="1" si="644"/>
        <v>804480000</v>
      </c>
      <c r="S3305" s="22">
        <f t="shared" ca="1" si="645"/>
        <v>733685760</v>
      </c>
      <c r="T3305" s="21">
        <f t="shared" ca="1" si="646"/>
        <v>669121413.12000012</v>
      </c>
      <c r="U3305" s="22">
        <f t="shared" ca="1" si="647"/>
        <v>610238728.76544011</v>
      </c>
      <c r="V3305" s="21">
        <f t="shared" ca="1" si="648"/>
        <v>585829179.61482251</v>
      </c>
      <c r="W3305" s="23">
        <f t="shared" ca="1" si="649"/>
        <v>434444470.61259699</v>
      </c>
    </row>
    <row r="3306" spans="6:23" x14ac:dyDescent="0.35">
      <c r="F3306" s="22">
        <v>3304</v>
      </c>
      <c r="G3306" s="22">
        <f t="shared" ca="1" si="638"/>
        <v>0.88692154800992629</v>
      </c>
      <c r="H3306" s="19">
        <f t="shared" ca="1" si="639"/>
        <v>176310</v>
      </c>
      <c r="I3306" s="22">
        <f t="shared" ca="1" si="640"/>
        <v>167494.5</v>
      </c>
      <c r="J3306" s="19">
        <f t="shared" ca="1" si="640"/>
        <v>159119.77499999999</v>
      </c>
      <c r="K3306" s="22">
        <f t="shared" ca="1" si="640"/>
        <v>151163.78625</v>
      </c>
      <c r="L3306" s="19">
        <f t="shared" ca="1" si="641"/>
        <v>151163.78625</v>
      </c>
      <c r="M3306" s="20">
        <f t="shared" si="642"/>
        <v>5000</v>
      </c>
      <c r="N3306" s="22">
        <f t="shared" si="643"/>
        <v>4800</v>
      </c>
      <c r="O3306" s="20">
        <f t="shared" si="643"/>
        <v>4608</v>
      </c>
      <c r="P3306" s="22">
        <f t="shared" si="643"/>
        <v>4423.68</v>
      </c>
      <c r="Q3306" s="20">
        <f t="shared" si="637"/>
        <v>4246.7328000000007</v>
      </c>
      <c r="R3306" s="21">
        <f t="shared" ca="1" si="644"/>
        <v>881550000</v>
      </c>
      <c r="S3306" s="22">
        <f t="shared" ca="1" si="645"/>
        <v>803973600</v>
      </c>
      <c r="T3306" s="21">
        <f t="shared" ca="1" si="646"/>
        <v>733223923.19999993</v>
      </c>
      <c r="U3306" s="22">
        <f t="shared" ca="1" si="647"/>
        <v>668700217.95840001</v>
      </c>
      <c r="V3306" s="21">
        <f t="shared" ca="1" si="648"/>
        <v>641952209.24006414</v>
      </c>
      <c r="W3306" s="23">
        <f t="shared" ca="1" si="649"/>
        <v>658086618.77055359</v>
      </c>
    </row>
    <row r="3307" spans="6:23" x14ac:dyDescent="0.35">
      <c r="F3307" s="22">
        <v>3305</v>
      </c>
      <c r="G3307" s="22">
        <f t="shared" ca="1" si="638"/>
        <v>0.18737630042264553</v>
      </c>
      <c r="H3307" s="19">
        <f t="shared" ca="1" si="639"/>
        <v>113372</v>
      </c>
      <c r="I3307" s="22">
        <f t="shared" ca="1" si="640"/>
        <v>107703.4</v>
      </c>
      <c r="J3307" s="19">
        <f t="shared" ca="1" si="640"/>
        <v>102318.23</v>
      </c>
      <c r="K3307" s="22">
        <f t="shared" ca="1" si="640"/>
        <v>97202.318499999994</v>
      </c>
      <c r="L3307" s="19">
        <f t="shared" ca="1" si="641"/>
        <v>97202.318499999994</v>
      </c>
      <c r="M3307" s="20">
        <f t="shared" si="642"/>
        <v>5000</v>
      </c>
      <c r="N3307" s="22">
        <f t="shared" si="643"/>
        <v>4800</v>
      </c>
      <c r="O3307" s="20">
        <f t="shared" si="643"/>
        <v>4608</v>
      </c>
      <c r="P3307" s="22">
        <f t="shared" si="643"/>
        <v>4423.68</v>
      </c>
      <c r="Q3307" s="20">
        <f t="shared" si="637"/>
        <v>4246.7328000000007</v>
      </c>
      <c r="R3307" s="21">
        <f t="shared" ca="1" si="644"/>
        <v>566860000</v>
      </c>
      <c r="S3307" s="22">
        <f t="shared" ca="1" si="645"/>
        <v>516976320</v>
      </c>
      <c r="T3307" s="21">
        <f t="shared" ca="1" si="646"/>
        <v>471482403.83999997</v>
      </c>
      <c r="U3307" s="22">
        <f t="shared" ca="1" si="647"/>
        <v>429991952.30207998</v>
      </c>
      <c r="V3307" s="21">
        <f t="shared" ca="1" si="648"/>
        <v>412792274.20999682</v>
      </c>
      <c r="W3307" s="23">
        <f t="shared" ca="1" si="649"/>
        <v>-255082546.97263241</v>
      </c>
    </row>
    <row r="3308" spans="6:23" x14ac:dyDescent="0.35">
      <c r="F3308" s="22">
        <v>3306</v>
      </c>
      <c r="G3308" s="22">
        <f t="shared" ca="1" si="638"/>
        <v>0.91123842957343182</v>
      </c>
      <c r="H3308" s="19">
        <f t="shared" ca="1" si="639"/>
        <v>180453</v>
      </c>
      <c r="I3308" s="22">
        <f t="shared" ca="1" si="640"/>
        <v>171430.35</v>
      </c>
      <c r="J3308" s="19">
        <f t="shared" ca="1" si="640"/>
        <v>162858.83250000002</v>
      </c>
      <c r="K3308" s="22">
        <f t="shared" ca="1" si="640"/>
        <v>154715.89087500001</v>
      </c>
      <c r="L3308" s="19">
        <f t="shared" ca="1" si="641"/>
        <v>154715.89087500001</v>
      </c>
      <c r="M3308" s="20">
        <f t="shared" si="642"/>
        <v>5000</v>
      </c>
      <c r="N3308" s="22">
        <f t="shared" si="643"/>
        <v>4800</v>
      </c>
      <c r="O3308" s="20">
        <f t="shared" si="643"/>
        <v>4608</v>
      </c>
      <c r="P3308" s="22">
        <f t="shared" si="643"/>
        <v>4423.68</v>
      </c>
      <c r="Q3308" s="20">
        <f t="shared" si="637"/>
        <v>4246.7328000000007</v>
      </c>
      <c r="R3308" s="21">
        <f t="shared" ca="1" si="644"/>
        <v>902265000</v>
      </c>
      <c r="S3308" s="22">
        <f t="shared" ca="1" si="645"/>
        <v>822865680</v>
      </c>
      <c r="T3308" s="21">
        <f t="shared" ca="1" si="646"/>
        <v>750453500.16000009</v>
      </c>
      <c r="U3308" s="22">
        <f t="shared" ca="1" si="647"/>
        <v>684413592.14592004</v>
      </c>
      <c r="V3308" s="21">
        <f t="shared" ca="1" si="648"/>
        <v>657037048.46008337</v>
      </c>
      <c r="W3308" s="23">
        <f t="shared" ca="1" si="649"/>
        <v>718197519.23885632</v>
      </c>
    </row>
    <row r="3309" spans="6:23" x14ac:dyDescent="0.35">
      <c r="F3309" s="22">
        <v>3307</v>
      </c>
      <c r="G3309" s="22">
        <f t="shared" ca="1" si="638"/>
        <v>0.90743228033394674</v>
      </c>
      <c r="H3309" s="19">
        <f t="shared" ca="1" si="639"/>
        <v>179753</v>
      </c>
      <c r="I3309" s="22">
        <f t="shared" ca="1" si="640"/>
        <v>170765.35</v>
      </c>
      <c r="J3309" s="19">
        <f t="shared" ca="1" si="640"/>
        <v>162227.08250000002</v>
      </c>
      <c r="K3309" s="22">
        <f t="shared" ca="1" si="640"/>
        <v>154115.72837500001</v>
      </c>
      <c r="L3309" s="19">
        <f t="shared" ca="1" si="641"/>
        <v>154115.72837500001</v>
      </c>
      <c r="M3309" s="20">
        <f t="shared" si="642"/>
        <v>5000</v>
      </c>
      <c r="N3309" s="22">
        <f t="shared" si="643"/>
        <v>4800</v>
      </c>
      <c r="O3309" s="20">
        <f t="shared" si="643"/>
        <v>4608</v>
      </c>
      <c r="P3309" s="22">
        <f t="shared" si="643"/>
        <v>4423.68</v>
      </c>
      <c r="Q3309" s="20">
        <f t="shared" si="637"/>
        <v>4246.7328000000007</v>
      </c>
      <c r="R3309" s="21">
        <f t="shared" ca="1" si="644"/>
        <v>898765000</v>
      </c>
      <c r="S3309" s="22">
        <f t="shared" ca="1" si="645"/>
        <v>819673680</v>
      </c>
      <c r="T3309" s="21">
        <f t="shared" ca="1" si="646"/>
        <v>747542396.16000009</v>
      </c>
      <c r="U3309" s="22">
        <f t="shared" ca="1" si="647"/>
        <v>681758665.29792011</v>
      </c>
      <c r="V3309" s="21">
        <f t="shared" ca="1" si="648"/>
        <v>654488318.68600333</v>
      </c>
      <c r="W3309" s="23">
        <f t="shared" ca="1" si="649"/>
        <v>708041200.06728649</v>
      </c>
    </row>
    <row r="3310" spans="6:23" x14ac:dyDescent="0.35">
      <c r="F3310" s="22">
        <v>3308</v>
      </c>
      <c r="G3310" s="22">
        <f t="shared" ca="1" si="638"/>
        <v>0.48233244084728655</v>
      </c>
      <c r="H3310" s="19">
        <f t="shared" ca="1" si="639"/>
        <v>138671</v>
      </c>
      <c r="I3310" s="22">
        <f t="shared" ca="1" si="640"/>
        <v>131737.45000000001</v>
      </c>
      <c r="J3310" s="19">
        <f t="shared" ca="1" si="640"/>
        <v>125150.57750000001</v>
      </c>
      <c r="K3310" s="22">
        <f t="shared" ca="1" si="640"/>
        <v>118893.04862500001</v>
      </c>
      <c r="L3310" s="19">
        <f t="shared" ca="1" si="641"/>
        <v>118893.04862500001</v>
      </c>
      <c r="M3310" s="20">
        <f t="shared" si="642"/>
        <v>5000</v>
      </c>
      <c r="N3310" s="22">
        <f t="shared" si="643"/>
        <v>4800</v>
      </c>
      <c r="O3310" s="20">
        <f t="shared" si="643"/>
        <v>4608</v>
      </c>
      <c r="P3310" s="22">
        <f t="shared" si="643"/>
        <v>4423.68</v>
      </c>
      <c r="Q3310" s="20">
        <f t="shared" si="637"/>
        <v>4246.7328000000007</v>
      </c>
      <c r="R3310" s="21">
        <f t="shared" ca="1" si="644"/>
        <v>693355000</v>
      </c>
      <c r="S3310" s="22">
        <f t="shared" ca="1" si="645"/>
        <v>632339760</v>
      </c>
      <c r="T3310" s="21">
        <f t="shared" ca="1" si="646"/>
        <v>576693861.12000012</v>
      </c>
      <c r="U3310" s="22">
        <f t="shared" ca="1" si="647"/>
        <v>525944801.34144008</v>
      </c>
      <c r="V3310" s="21">
        <f t="shared" ca="1" si="648"/>
        <v>504907009.28778255</v>
      </c>
      <c r="W3310" s="23">
        <f t="shared" ca="1" si="649"/>
        <v>111981336.91527081</v>
      </c>
    </row>
    <row r="3311" spans="6:23" x14ac:dyDescent="0.35">
      <c r="F3311" s="22">
        <v>3309</v>
      </c>
      <c r="G3311" s="22">
        <f t="shared" ca="1" si="638"/>
        <v>0.25579739715708583</v>
      </c>
      <c r="H3311" s="19">
        <f t="shared" ca="1" si="639"/>
        <v>120309</v>
      </c>
      <c r="I3311" s="22">
        <f t="shared" ca="1" si="640"/>
        <v>114293.55</v>
      </c>
      <c r="J3311" s="19">
        <f t="shared" ca="1" si="640"/>
        <v>108578.8725</v>
      </c>
      <c r="K3311" s="22">
        <f t="shared" ca="1" si="640"/>
        <v>103149.928875</v>
      </c>
      <c r="L3311" s="19">
        <f t="shared" ca="1" si="641"/>
        <v>103149.928875</v>
      </c>
      <c r="M3311" s="20">
        <f t="shared" si="642"/>
        <v>5000</v>
      </c>
      <c r="N3311" s="22">
        <f t="shared" si="643"/>
        <v>4800</v>
      </c>
      <c r="O3311" s="20">
        <f t="shared" si="643"/>
        <v>4608</v>
      </c>
      <c r="P3311" s="22">
        <f t="shared" si="643"/>
        <v>4423.68</v>
      </c>
      <c r="Q3311" s="20">
        <f t="shared" si="637"/>
        <v>4246.7328000000007</v>
      </c>
      <c r="R3311" s="21">
        <f t="shared" ca="1" si="644"/>
        <v>601545000</v>
      </c>
      <c r="S3311" s="22">
        <f t="shared" ca="1" si="645"/>
        <v>548609040</v>
      </c>
      <c r="T3311" s="21">
        <f t="shared" ca="1" si="646"/>
        <v>500331444.48000002</v>
      </c>
      <c r="U3311" s="22">
        <f t="shared" ca="1" si="647"/>
        <v>456302277.36576003</v>
      </c>
      <c r="V3311" s="21">
        <f t="shared" ca="1" si="648"/>
        <v>438050186.27112967</v>
      </c>
      <c r="W3311" s="23">
        <f t="shared" ca="1" si="649"/>
        <v>-154433423.98238039</v>
      </c>
    </row>
    <row r="3312" spans="6:23" x14ac:dyDescent="0.35">
      <c r="F3312" s="22">
        <v>3310</v>
      </c>
      <c r="G3312" s="22">
        <f t="shared" ca="1" si="638"/>
        <v>0.1132699257253188</v>
      </c>
      <c r="H3312" s="19">
        <f t="shared" ca="1" si="639"/>
        <v>103720</v>
      </c>
      <c r="I3312" s="22">
        <f t="shared" ca="1" si="640"/>
        <v>98534</v>
      </c>
      <c r="J3312" s="19">
        <f t="shared" ca="1" si="640"/>
        <v>93607.3</v>
      </c>
      <c r="K3312" s="22">
        <f t="shared" ca="1" si="640"/>
        <v>88926.934999999998</v>
      </c>
      <c r="L3312" s="19">
        <f t="shared" ca="1" si="641"/>
        <v>88926.934999999998</v>
      </c>
      <c r="M3312" s="20">
        <f t="shared" si="642"/>
        <v>5000</v>
      </c>
      <c r="N3312" s="22">
        <f t="shared" si="643"/>
        <v>4800</v>
      </c>
      <c r="O3312" s="20">
        <f t="shared" si="643"/>
        <v>4608</v>
      </c>
      <c r="P3312" s="22">
        <f t="shared" si="643"/>
        <v>4423.68</v>
      </c>
      <c r="Q3312" s="20">
        <f t="shared" si="637"/>
        <v>4246.7328000000007</v>
      </c>
      <c r="R3312" s="21">
        <f t="shared" ca="1" si="644"/>
        <v>518600000</v>
      </c>
      <c r="S3312" s="22">
        <f t="shared" ca="1" si="645"/>
        <v>472963200</v>
      </c>
      <c r="T3312" s="21">
        <f t="shared" ca="1" si="646"/>
        <v>431342438.40000004</v>
      </c>
      <c r="U3312" s="22">
        <f t="shared" ca="1" si="647"/>
        <v>393384303.82080001</v>
      </c>
      <c r="V3312" s="21">
        <f t="shared" ca="1" si="648"/>
        <v>377648931.66796803</v>
      </c>
      <c r="W3312" s="23">
        <f t="shared" ca="1" si="649"/>
        <v>-395123679.32118535</v>
      </c>
    </row>
    <row r="3313" spans="6:23" x14ac:dyDescent="0.35">
      <c r="F3313" s="22">
        <v>3311</v>
      </c>
      <c r="G3313" s="22">
        <f t="shared" ca="1" si="638"/>
        <v>0.73769990642852512</v>
      </c>
      <c r="H3313" s="19">
        <f t="shared" ca="1" si="639"/>
        <v>159088</v>
      </c>
      <c r="I3313" s="22">
        <f t="shared" ca="1" si="640"/>
        <v>151133.6</v>
      </c>
      <c r="J3313" s="19">
        <f t="shared" ca="1" si="640"/>
        <v>143576.92000000001</v>
      </c>
      <c r="K3313" s="22">
        <f t="shared" ca="1" si="640"/>
        <v>136398.07400000002</v>
      </c>
      <c r="L3313" s="19">
        <f t="shared" ca="1" si="641"/>
        <v>136398.07400000002</v>
      </c>
      <c r="M3313" s="20">
        <f t="shared" si="642"/>
        <v>5000</v>
      </c>
      <c r="N3313" s="22">
        <f t="shared" si="643"/>
        <v>4800</v>
      </c>
      <c r="O3313" s="20">
        <f t="shared" si="643"/>
        <v>4608</v>
      </c>
      <c r="P3313" s="22">
        <f t="shared" si="643"/>
        <v>4423.68</v>
      </c>
      <c r="Q3313" s="20">
        <f t="shared" si="637"/>
        <v>4246.7328000000007</v>
      </c>
      <c r="R3313" s="21">
        <f t="shared" ca="1" si="644"/>
        <v>795440000</v>
      </c>
      <c r="S3313" s="22">
        <f t="shared" ca="1" si="645"/>
        <v>725441280</v>
      </c>
      <c r="T3313" s="21">
        <f t="shared" ca="1" si="646"/>
        <v>661602447.36000001</v>
      </c>
      <c r="U3313" s="22">
        <f t="shared" ca="1" si="647"/>
        <v>603381431.99232018</v>
      </c>
      <c r="V3313" s="21">
        <f t="shared" ca="1" si="648"/>
        <v>579246174.71262741</v>
      </c>
      <c r="W3313" s="23">
        <f t="shared" ca="1" si="649"/>
        <v>408212149.09517288</v>
      </c>
    </row>
    <row r="3314" spans="6:23" x14ac:dyDescent="0.35">
      <c r="F3314" s="22">
        <v>3312</v>
      </c>
      <c r="G3314" s="22">
        <f t="shared" ca="1" si="638"/>
        <v>0.66256956933187006</v>
      </c>
      <c r="H3314" s="19">
        <f t="shared" ca="1" si="639"/>
        <v>152585</v>
      </c>
      <c r="I3314" s="22">
        <f t="shared" ca="1" si="640"/>
        <v>144955.75</v>
      </c>
      <c r="J3314" s="19">
        <f t="shared" ca="1" si="640"/>
        <v>137707.96249999999</v>
      </c>
      <c r="K3314" s="22">
        <f t="shared" ca="1" si="640"/>
        <v>130822.56437499999</v>
      </c>
      <c r="L3314" s="19">
        <f t="shared" ca="1" si="641"/>
        <v>130822.56437499999</v>
      </c>
      <c r="M3314" s="20">
        <f t="shared" si="642"/>
        <v>5000</v>
      </c>
      <c r="N3314" s="22">
        <f t="shared" si="643"/>
        <v>4800</v>
      </c>
      <c r="O3314" s="20">
        <f t="shared" si="643"/>
        <v>4608</v>
      </c>
      <c r="P3314" s="22">
        <f t="shared" si="643"/>
        <v>4423.68</v>
      </c>
      <c r="Q3314" s="20">
        <f t="shared" si="637"/>
        <v>4246.7328000000007</v>
      </c>
      <c r="R3314" s="21">
        <f t="shared" ca="1" si="644"/>
        <v>762925000</v>
      </c>
      <c r="S3314" s="22">
        <f t="shared" ca="1" si="645"/>
        <v>695787600</v>
      </c>
      <c r="T3314" s="21">
        <f t="shared" ca="1" si="646"/>
        <v>634558291.19999993</v>
      </c>
      <c r="U3314" s="22">
        <f t="shared" ca="1" si="647"/>
        <v>578717161.57439995</v>
      </c>
      <c r="V3314" s="21">
        <f t="shared" ca="1" si="648"/>
        <v>555568475.11142409</v>
      </c>
      <c r="W3314" s="23">
        <f t="shared" ca="1" si="649"/>
        <v>313859943.99129295</v>
      </c>
    </row>
    <row r="3315" spans="6:23" x14ac:dyDescent="0.35">
      <c r="F3315" s="22">
        <v>3313</v>
      </c>
      <c r="G3315" s="22">
        <f t="shared" ca="1" si="638"/>
        <v>0.83314737822659324</v>
      </c>
      <c r="H3315" s="19">
        <f t="shared" ca="1" si="639"/>
        <v>169000</v>
      </c>
      <c r="I3315" s="22">
        <f t="shared" ca="1" si="640"/>
        <v>160550</v>
      </c>
      <c r="J3315" s="19">
        <f t="shared" ca="1" si="640"/>
        <v>152522.5</v>
      </c>
      <c r="K3315" s="22">
        <f t="shared" ca="1" si="640"/>
        <v>144896.375</v>
      </c>
      <c r="L3315" s="19">
        <f t="shared" ca="1" si="641"/>
        <v>144896.375</v>
      </c>
      <c r="M3315" s="20">
        <f t="shared" si="642"/>
        <v>5000</v>
      </c>
      <c r="N3315" s="22">
        <f t="shared" si="643"/>
        <v>4800</v>
      </c>
      <c r="O3315" s="20">
        <f t="shared" si="643"/>
        <v>4608</v>
      </c>
      <c r="P3315" s="22">
        <f t="shared" si="643"/>
        <v>4423.68</v>
      </c>
      <c r="Q3315" s="20">
        <f t="shared" si="637"/>
        <v>4246.7328000000007</v>
      </c>
      <c r="R3315" s="21">
        <f t="shared" ca="1" si="644"/>
        <v>845000000</v>
      </c>
      <c r="S3315" s="22">
        <f t="shared" ca="1" si="645"/>
        <v>770640000</v>
      </c>
      <c r="T3315" s="21">
        <f t="shared" ca="1" si="646"/>
        <v>702823680</v>
      </c>
      <c r="U3315" s="22">
        <f t="shared" ca="1" si="647"/>
        <v>640975196.16000009</v>
      </c>
      <c r="V3315" s="21">
        <f t="shared" ca="1" si="648"/>
        <v>615336188.31360006</v>
      </c>
      <c r="W3315" s="23">
        <f t="shared" ca="1" si="649"/>
        <v>552025628.56459379</v>
      </c>
    </row>
    <row r="3316" spans="6:23" x14ac:dyDescent="0.35">
      <c r="F3316" s="22">
        <v>3314</v>
      </c>
      <c r="G3316" s="22">
        <f t="shared" ca="1" si="638"/>
        <v>0.5403928136363424</v>
      </c>
      <c r="H3316" s="19">
        <f t="shared" ca="1" si="639"/>
        <v>143043</v>
      </c>
      <c r="I3316" s="22">
        <f t="shared" ca="1" si="640"/>
        <v>135890.85</v>
      </c>
      <c r="J3316" s="19">
        <f t="shared" ca="1" si="640"/>
        <v>129096.30750000001</v>
      </c>
      <c r="K3316" s="22">
        <f t="shared" ca="1" si="640"/>
        <v>122641.492125</v>
      </c>
      <c r="L3316" s="19">
        <f t="shared" ca="1" si="641"/>
        <v>122641.492125</v>
      </c>
      <c r="M3316" s="20">
        <f t="shared" si="642"/>
        <v>5000</v>
      </c>
      <c r="N3316" s="22">
        <f t="shared" si="643"/>
        <v>4800</v>
      </c>
      <c r="O3316" s="20">
        <f t="shared" si="643"/>
        <v>4608</v>
      </c>
      <c r="P3316" s="22">
        <f t="shared" si="643"/>
        <v>4423.68</v>
      </c>
      <c r="Q3316" s="20">
        <f t="shared" si="637"/>
        <v>4246.7328000000007</v>
      </c>
      <c r="R3316" s="21">
        <f t="shared" ca="1" si="644"/>
        <v>715215000</v>
      </c>
      <c r="S3316" s="22">
        <f t="shared" ca="1" si="645"/>
        <v>652276080</v>
      </c>
      <c r="T3316" s="21">
        <f t="shared" ca="1" si="646"/>
        <v>594875784.96000004</v>
      </c>
      <c r="U3316" s="22">
        <f t="shared" ca="1" si="647"/>
        <v>542526715.88352001</v>
      </c>
      <c r="V3316" s="21">
        <f t="shared" ca="1" si="648"/>
        <v>520825647.24817932</v>
      </c>
      <c r="W3316" s="23">
        <f t="shared" ca="1" si="649"/>
        <v>175414804.65541553</v>
      </c>
    </row>
    <row r="3317" spans="6:23" x14ac:dyDescent="0.35">
      <c r="F3317" s="22">
        <v>3315</v>
      </c>
      <c r="G3317" s="22">
        <f t="shared" ca="1" si="638"/>
        <v>0.81340456163925001</v>
      </c>
      <c r="H3317" s="19">
        <f t="shared" ca="1" si="639"/>
        <v>166715</v>
      </c>
      <c r="I3317" s="22">
        <f t="shared" ca="1" si="640"/>
        <v>158379.25</v>
      </c>
      <c r="J3317" s="19">
        <f t="shared" ca="1" si="640"/>
        <v>150460.28750000001</v>
      </c>
      <c r="K3317" s="22">
        <f t="shared" ca="1" si="640"/>
        <v>142937.27312500001</v>
      </c>
      <c r="L3317" s="19">
        <f t="shared" ca="1" si="641"/>
        <v>142937.27312500001</v>
      </c>
      <c r="M3317" s="20">
        <f t="shared" si="642"/>
        <v>5000</v>
      </c>
      <c r="N3317" s="22">
        <f t="shared" si="643"/>
        <v>4800</v>
      </c>
      <c r="O3317" s="20">
        <f t="shared" si="643"/>
        <v>4608</v>
      </c>
      <c r="P3317" s="22">
        <f t="shared" si="643"/>
        <v>4423.68</v>
      </c>
      <c r="Q3317" s="20">
        <f t="shared" si="637"/>
        <v>4246.7328000000007</v>
      </c>
      <c r="R3317" s="21">
        <f t="shared" ca="1" si="644"/>
        <v>833575000</v>
      </c>
      <c r="S3317" s="22">
        <f t="shared" ca="1" si="645"/>
        <v>760220400</v>
      </c>
      <c r="T3317" s="21">
        <f t="shared" ca="1" si="646"/>
        <v>693321004.80000007</v>
      </c>
      <c r="U3317" s="22">
        <f t="shared" ca="1" si="647"/>
        <v>632308756.37760007</v>
      </c>
      <c r="V3317" s="21">
        <f t="shared" ca="1" si="648"/>
        <v>607016406.12249613</v>
      </c>
      <c r="W3317" s="23">
        <f t="shared" ca="1" si="649"/>
        <v>518872500.98311424</v>
      </c>
    </row>
    <row r="3318" spans="6:23" x14ac:dyDescent="0.35">
      <c r="F3318" s="22">
        <v>3316</v>
      </c>
      <c r="G3318" s="22">
        <f t="shared" ca="1" si="638"/>
        <v>0.59666586109845143</v>
      </c>
      <c r="H3318" s="19">
        <f t="shared" ca="1" si="639"/>
        <v>147342</v>
      </c>
      <c r="I3318" s="22">
        <f t="shared" ca="1" si="640"/>
        <v>139974.9</v>
      </c>
      <c r="J3318" s="19">
        <f t="shared" ca="1" si="640"/>
        <v>132976.155</v>
      </c>
      <c r="K3318" s="22">
        <f t="shared" ca="1" si="640"/>
        <v>126327.34724999999</v>
      </c>
      <c r="L3318" s="19">
        <f t="shared" ca="1" si="641"/>
        <v>126327.34724999999</v>
      </c>
      <c r="M3318" s="20">
        <f t="shared" si="642"/>
        <v>5000</v>
      </c>
      <c r="N3318" s="22">
        <f t="shared" si="643"/>
        <v>4800</v>
      </c>
      <c r="O3318" s="20">
        <f t="shared" si="643"/>
        <v>4608</v>
      </c>
      <c r="P3318" s="22">
        <f t="shared" si="643"/>
        <v>4423.68</v>
      </c>
      <c r="Q3318" s="20">
        <f t="shared" si="637"/>
        <v>4246.7328000000007</v>
      </c>
      <c r="R3318" s="21">
        <f t="shared" ca="1" si="644"/>
        <v>736710000</v>
      </c>
      <c r="S3318" s="22">
        <f t="shared" ca="1" si="645"/>
        <v>671879520</v>
      </c>
      <c r="T3318" s="21">
        <f t="shared" ca="1" si="646"/>
        <v>612754122.24000001</v>
      </c>
      <c r="U3318" s="22">
        <f t="shared" ca="1" si="647"/>
        <v>558831759.48288</v>
      </c>
      <c r="V3318" s="21">
        <f t="shared" ca="1" si="648"/>
        <v>536478489.10356486</v>
      </c>
      <c r="W3318" s="23">
        <f t="shared" ca="1" si="649"/>
        <v>237789113.39623928</v>
      </c>
    </row>
    <row r="3319" spans="6:23" x14ac:dyDescent="0.35">
      <c r="F3319" s="22">
        <v>3317</v>
      </c>
      <c r="G3319" s="22">
        <f t="shared" ca="1" si="638"/>
        <v>9.2334251767849373E-2</v>
      </c>
      <c r="H3319" s="19">
        <f t="shared" ca="1" si="639"/>
        <v>100204</v>
      </c>
      <c r="I3319" s="22">
        <f t="shared" ca="1" si="640"/>
        <v>95193.8</v>
      </c>
      <c r="J3319" s="19">
        <f t="shared" ca="1" si="640"/>
        <v>90434.11</v>
      </c>
      <c r="K3319" s="22">
        <f t="shared" ca="1" si="640"/>
        <v>85912.404500000004</v>
      </c>
      <c r="L3319" s="19">
        <f t="shared" ca="1" si="641"/>
        <v>85912.404500000004</v>
      </c>
      <c r="M3319" s="20">
        <f t="shared" si="642"/>
        <v>5000</v>
      </c>
      <c r="N3319" s="22">
        <f t="shared" si="643"/>
        <v>4800</v>
      </c>
      <c r="O3319" s="20">
        <f t="shared" si="643"/>
        <v>4608</v>
      </c>
      <c r="P3319" s="22">
        <f t="shared" si="643"/>
        <v>4423.68</v>
      </c>
      <c r="Q3319" s="20">
        <f t="shared" si="637"/>
        <v>4246.7328000000007</v>
      </c>
      <c r="R3319" s="21">
        <f t="shared" ca="1" si="644"/>
        <v>501020000</v>
      </c>
      <c r="S3319" s="22">
        <f t="shared" ca="1" si="645"/>
        <v>456930240</v>
      </c>
      <c r="T3319" s="21">
        <f t="shared" ca="1" si="646"/>
        <v>416720378.88</v>
      </c>
      <c r="U3319" s="22">
        <f t="shared" ca="1" si="647"/>
        <v>380048985.53856003</v>
      </c>
      <c r="V3319" s="21">
        <f t="shared" ca="1" si="648"/>
        <v>364847026.11701769</v>
      </c>
      <c r="W3319" s="23">
        <f t="shared" ca="1" si="649"/>
        <v>-446137419.61723924</v>
      </c>
    </row>
    <row r="3320" spans="6:23" x14ac:dyDescent="0.35">
      <c r="F3320" s="22">
        <v>3318</v>
      </c>
      <c r="G3320" s="22">
        <f t="shared" ca="1" si="638"/>
        <v>0.2011517901855393</v>
      </c>
      <c r="H3320" s="19">
        <f t="shared" ca="1" si="639"/>
        <v>114875</v>
      </c>
      <c r="I3320" s="22">
        <f t="shared" ca="1" si="640"/>
        <v>109131.25</v>
      </c>
      <c r="J3320" s="19">
        <f t="shared" ca="1" si="640"/>
        <v>103674.6875</v>
      </c>
      <c r="K3320" s="22">
        <f t="shared" ca="1" si="640"/>
        <v>98490.953125</v>
      </c>
      <c r="L3320" s="19">
        <f t="shared" ca="1" si="641"/>
        <v>98490.953125</v>
      </c>
      <c r="M3320" s="20">
        <f t="shared" si="642"/>
        <v>5000</v>
      </c>
      <c r="N3320" s="22">
        <f t="shared" si="643"/>
        <v>4800</v>
      </c>
      <c r="O3320" s="20">
        <f t="shared" si="643"/>
        <v>4608</v>
      </c>
      <c r="P3320" s="22">
        <f t="shared" si="643"/>
        <v>4423.68</v>
      </c>
      <c r="Q3320" s="20">
        <f t="shared" si="637"/>
        <v>4246.7328000000007</v>
      </c>
      <c r="R3320" s="21">
        <f t="shared" ca="1" si="644"/>
        <v>574375000</v>
      </c>
      <c r="S3320" s="22">
        <f t="shared" ca="1" si="645"/>
        <v>523830000</v>
      </c>
      <c r="T3320" s="21">
        <f t="shared" ca="1" si="646"/>
        <v>477732960</v>
      </c>
      <c r="U3320" s="22">
        <f t="shared" ca="1" si="647"/>
        <v>435692459.52000004</v>
      </c>
      <c r="V3320" s="21">
        <f t="shared" ca="1" si="648"/>
        <v>418264761.13920009</v>
      </c>
      <c r="W3320" s="23">
        <f t="shared" ca="1" si="649"/>
        <v>-233275478.80853438</v>
      </c>
    </row>
    <row r="3321" spans="6:23" x14ac:dyDescent="0.35">
      <c r="F3321" s="22">
        <v>3319</v>
      </c>
      <c r="G3321" s="22">
        <f t="shared" ca="1" si="638"/>
        <v>1.3234583739698214E-2</v>
      </c>
      <c r="H3321" s="19">
        <f t="shared" ca="1" si="639"/>
        <v>73422</v>
      </c>
      <c r="I3321" s="22">
        <f t="shared" ca="1" si="640"/>
        <v>69750.899999999994</v>
      </c>
      <c r="J3321" s="19">
        <f t="shared" ca="1" si="640"/>
        <v>66263.354999999996</v>
      </c>
      <c r="K3321" s="22">
        <f t="shared" ca="1" si="640"/>
        <v>62950.187249999995</v>
      </c>
      <c r="L3321" s="19">
        <f t="shared" ca="1" si="641"/>
        <v>62950.187249999995</v>
      </c>
      <c r="M3321" s="20">
        <f t="shared" si="642"/>
        <v>5000</v>
      </c>
      <c r="N3321" s="22">
        <f t="shared" si="643"/>
        <v>4800</v>
      </c>
      <c r="O3321" s="20">
        <f t="shared" si="643"/>
        <v>4608</v>
      </c>
      <c r="P3321" s="22">
        <f t="shared" si="643"/>
        <v>4423.68</v>
      </c>
      <c r="Q3321" s="20">
        <f t="shared" si="637"/>
        <v>4246.7328000000007</v>
      </c>
      <c r="R3321" s="21">
        <f t="shared" ca="1" si="644"/>
        <v>367110000</v>
      </c>
      <c r="S3321" s="22">
        <f t="shared" ca="1" si="645"/>
        <v>334804320</v>
      </c>
      <c r="T3321" s="21">
        <f t="shared" ca="1" si="646"/>
        <v>305341539.83999997</v>
      </c>
      <c r="U3321" s="22">
        <f t="shared" ca="1" si="647"/>
        <v>278471484.33407998</v>
      </c>
      <c r="V3321" s="21">
        <f t="shared" ca="1" si="648"/>
        <v>267332624.96071681</v>
      </c>
      <c r="W3321" s="23">
        <f t="shared" ca="1" si="649"/>
        <v>-834718191.12148154</v>
      </c>
    </row>
    <row r="3322" spans="6:23" x14ac:dyDescent="0.35">
      <c r="F3322" s="22">
        <v>3320</v>
      </c>
      <c r="G3322" s="22">
        <f t="shared" ca="1" si="638"/>
        <v>0.12419555917557301</v>
      </c>
      <c r="H3322" s="19">
        <f t="shared" ca="1" si="639"/>
        <v>105372</v>
      </c>
      <c r="I3322" s="22">
        <f t="shared" ca="1" si="640"/>
        <v>100103.4</v>
      </c>
      <c r="J3322" s="19">
        <f t="shared" ca="1" si="640"/>
        <v>95098.23</v>
      </c>
      <c r="K3322" s="22">
        <f t="shared" ca="1" si="640"/>
        <v>90343.318499999994</v>
      </c>
      <c r="L3322" s="19">
        <f t="shared" ca="1" si="641"/>
        <v>90343.318499999994</v>
      </c>
      <c r="M3322" s="20">
        <f t="shared" si="642"/>
        <v>5000</v>
      </c>
      <c r="N3322" s="22">
        <f t="shared" si="643"/>
        <v>4800</v>
      </c>
      <c r="O3322" s="20">
        <f t="shared" si="643"/>
        <v>4608</v>
      </c>
      <c r="P3322" s="22">
        <f t="shared" si="643"/>
        <v>4423.68</v>
      </c>
      <c r="Q3322" s="20">
        <f t="shared" si="637"/>
        <v>4246.7328000000007</v>
      </c>
      <c r="R3322" s="21">
        <f t="shared" ca="1" si="644"/>
        <v>526860000</v>
      </c>
      <c r="S3322" s="22">
        <f t="shared" ca="1" si="645"/>
        <v>480496320</v>
      </c>
      <c r="T3322" s="21">
        <f t="shared" ca="1" si="646"/>
        <v>438212643.83999997</v>
      </c>
      <c r="U3322" s="22">
        <f t="shared" ca="1" si="647"/>
        <v>399649931.18207997</v>
      </c>
      <c r="V3322" s="21">
        <f t="shared" ca="1" si="648"/>
        <v>383663933.93479681</v>
      </c>
      <c r="W3322" s="23">
        <f t="shared" ca="1" si="649"/>
        <v>-371154766.07628179</v>
      </c>
    </row>
    <row r="3323" spans="6:23" x14ac:dyDescent="0.35">
      <c r="F3323" s="22">
        <v>3321</v>
      </c>
      <c r="G3323" s="22">
        <f t="shared" ca="1" si="638"/>
        <v>0.45638261251304613</v>
      </c>
      <c r="H3323" s="19">
        <f t="shared" ca="1" si="639"/>
        <v>136713</v>
      </c>
      <c r="I3323" s="22">
        <f t="shared" ca="1" si="640"/>
        <v>129877.35</v>
      </c>
      <c r="J3323" s="19">
        <f t="shared" ca="1" si="640"/>
        <v>123383.48250000001</v>
      </c>
      <c r="K3323" s="22">
        <f t="shared" ca="1" si="640"/>
        <v>117214.30837500001</v>
      </c>
      <c r="L3323" s="19">
        <f t="shared" ca="1" si="641"/>
        <v>117214.30837500001</v>
      </c>
      <c r="M3323" s="20">
        <f t="shared" si="642"/>
        <v>5000</v>
      </c>
      <c r="N3323" s="22">
        <f t="shared" si="643"/>
        <v>4800</v>
      </c>
      <c r="O3323" s="20">
        <f t="shared" si="643"/>
        <v>4608</v>
      </c>
      <c r="P3323" s="22">
        <f t="shared" si="643"/>
        <v>4423.68</v>
      </c>
      <c r="Q3323" s="20">
        <f t="shared" si="637"/>
        <v>4246.7328000000007</v>
      </c>
      <c r="R3323" s="21">
        <f t="shared" ca="1" si="644"/>
        <v>683565000</v>
      </c>
      <c r="S3323" s="22">
        <f t="shared" ca="1" si="645"/>
        <v>623411280</v>
      </c>
      <c r="T3323" s="21">
        <f t="shared" ca="1" si="646"/>
        <v>568551087.36000001</v>
      </c>
      <c r="U3323" s="22">
        <f t="shared" ca="1" si="647"/>
        <v>518518591.67232007</v>
      </c>
      <c r="V3323" s="21">
        <f t="shared" ca="1" si="648"/>
        <v>497777848.0054273</v>
      </c>
      <c r="W3323" s="23">
        <f t="shared" ca="1" si="649"/>
        <v>83572661.289653063</v>
      </c>
    </row>
    <row r="3324" spans="6:23" x14ac:dyDescent="0.35">
      <c r="F3324" s="22">
        <v>3322</v>
      </c>
      <c r="G3324" s="22">
        <f t="shared" ca="1" si="638"/>
        <v>0.29602830122844137</v>
      </c>
      <c r="H3324" s="19">
        <f t="shared" ca="1" si="639"/>
        <v>123924</v>
      </c>
      <c r="I3324" s="22">
        <f t="shared" ca="1" si="640"/>
        <v>117727.8</v>
      </c>
      <c r="J3324" s="19">
        <f t="shared" ca="1" si="640"/>
        <v>111841.41</v>
      </c>
      <c r="K3324" s="22">
        <f t="shared" ca="1" si="640"/>
        <v>106249.3395</v>
      </c>
      <c r="L3324" s="19">
        <f t="shared" ca="1" si="641"/>
        <v>106249.3395</v>
      </c>
      <c r="M3324" s="20">
        <f t="shared" si="642"/>
        <v>5000</v>
      </c>
      <c r="N3324" s="22">
        <f t="shared" si="643"/>
        <v>4800</v>
      </c>
      <c r="O3324" s="20">
        <f t="shared" si="643"/>
        <v>4608</v>
      </c>
      <c r="P3324" s="22">
        <f t="shared" si="643"/>
        <v>4423.68</v>
      </c>
      <c r="Q3324" s="20">
        <f t="shared" si="637"/>
        <v>4246.7328000000007</v>
      </c>
      <c r="R3324" s="21">
        <f t="shared" ca="1" si="644"/>
        <v>619620000</v>
      </c>
      <c r="S3324" s="22">
        <f t="shared" ca="1" si="645"/>
        <v>565093440</v>
      </c>
      <c r="T3324" s="21">
        <f t="shared" ca="1" si="646"/>
        <v>515365217.28000003</v>
      </c>
      <c r="U3324" s="22">
        <f t="shared" ca="1" si="647"/>
        <v>470013078.15936005</v>
      </c>
      <c r="V3324" s="21">
        <f t="shared" ca="1" si="648"/>
        <v>451212555.03298569</v>
      </c>
      <c r="W3324" s="23">
        <f t="shared" ca="1" si="649"/>
        <v>-101983289.9749186</v>
      </c>
    </row>
    <row r="3325" spans="6:23" x14ac:dyDescent="0.35">
      <c r="F3325" s="22">
        <v>3323</v>
      </c>
      <c r="G3325" s="22">
        <f t="shared" ca="1" si="638"/>
        <v>0.56117261357306325</v>
      </c>
      <c r="H3325" s="19">
        <f t="shared" ca="1" si="639"/>
        <v>144618</v>
      </c>
      <c r="I3325" s="22">
        <f t="shared" ca="1" si="640"/>
        <v>137387.1</v>
      </c>
      <c r="J3325" s="19">
        <f t="shared" ca="1" si="640"/>
        <v>130517.74500000001</v>
      </c>
      <c r="K3325" s="22">
        <f t="shared" ca="1" si="640"/>
        <v>123991.85775000001</v>
      </c>
      <c r="L3325" s="19">
        <f t="shared" ca="1" si="641"/>
        <v>123991.85775000001</v>
      </c>
      <c r="M3325" s="20">
        <f t="shared" si="642"/>
        <v>5000</v>
      </c>
      <c r="N3325" s="22">
        <f t="shared" si="643"/>
        <v>4800</v>
      </c>
      <c r="O3325" s="20">
        <f t="shared" si="643"/>
        <v>4608</v>
      </c>
      <c r="P3325" s="22">
        <f t="shared" si="643"/>
        <v>4423.68</v>
      </c>
      <c r="Q3325" s="20">
        <f t="shared" si="637"/>
        <v>4246.7328000000007</v>
      </c>
      <c r="R3325" s="21">
        <f t="shared" ca="1" si="644"/>
        <v>723090000</v>
      </c>
      <c r="S3325" s="22">
        <f t="shared" ca="1" si="645"/>
        <v>659458080</v>
      </c>
      <c r="T3325" s="21">
        <f t="shared" ca="1" si="646"/>
        <v>601425768.96000004</v>
      </c>
      <c r="U3325" s="22">
        <f t="shared" ca="1" si="647"/>
        <v>548500301.29152012</v>
      </c>
      <c r="V3325" s="21">
        <f t="shared" ca="1" si="648"/>
        <v>526560289.23985934</v>
      </c>
      <c r="W3325" s="23">
        <f t="shared" ca="1" si="649"/>
        <v>198266522.79144645</v>
      </c>
    </row>
    <row r="3326" spans="6:23" x14ac:dyDescent="0.35">
      <c r="F3326" s="22">
        <v>3324</v>
      </c>
      <c r="G3326" s="22">
        <f t="shared" ca="1" si="638"/>
        <v>0.51700622043848132</v>
      </c>
      <c r="H3326" s="19">
        <f t="shared" ca="1" si="639"/>
        <v>141279</v>
      </c>
      <c r="I3326" s="22">
        <f t="shared" ca="1" si="640"/>
        <v>134215.04999999999</v>
      </c>
      <c r="J3326" s="19">
        <f t="shared" ca="1" si="640"/>
        <v>127504.29749999999</v>
      </c>
      <c r="K3326" s="22">
        <f t="shared" ca="1" si="640"/>
        <v>121129.08262499998</v>
      </c>
      <c r="L3326" s="19">
        <f t="shared" ca="1" si="641"/>
        <v>121129.08262499998</v>
      </c>
      <c r="M3326" s="20">
        <f t="shared" si="642"/>
        <v>5000</v>
      </c>
      <c r="N3326" s="22">
        <f t="shared" si="643"/>
        <v>4800</v>
      </c>
      <c r="O3326" s="20">
        <f t="shared" si="643"/>
        <v>4608</v>
      </c>
      <c r="P3326" s="22">
        <f t="shared" si="643"/>
        <v>4423.68</v>
      </c>
      <c r="Q3326" s="20">
        <f t="shared" si="637"/>
        <v>4246.7328000000007</v>
      </c>
      <c r="R3326" s="21">
        <f t="shared" ca="1" si="644"/>
        <v>706395000</v>
      </c>
      <c r="S3326" s="22">
        <f t="shared" ca="1" si="645"/>
        <v>644232240</v>
      </c>
      <c r="T3326" s="21">
        <f t="shared" ca="1" si="646"/>
        <v>587539802.87999988</v>
      </c>
      <c r="U3326" s="22">
        <f t="shared" ca="1" si="647"/>
        <v>535836300.22655994</v>
      </c>
      <c r="V3326" s="21">
        <f t="shared" ca="1" si="648"/>
        <v>514402848.21749759</v>
      </c>
      <c r="W3326" s="23">
        <f t="shared" ca="1" si="649"/>
        <v>149820880.34306049</v>
      </c>
    </row>
    <row r="3327" spans="6:23" x14ac:dyDescent="0.35">
      <c r="F3327" s="22">
        <v>3325</v>
      </c>
      <c r="G3327" s="22">
        <f t="shared" ca="1" si="638"/>
        <v>0.43922825478606309</v>
      </c>
      <c r="H3327" s="19">
        <f t="shared" ca="1" si="639"/>
        <v>135412</v>
      </c>
      <c r="I3327" s="22">
        <f t="shared" ca="1" si="640"/>
        <v>128641.4</v>
      </c>
      <c r="J3327" s="19">
        <f t="shared" ca="1" si="640"/>
        <v>122209.32999999999</v>
      </c>
      <c r="K3327" s="22">
        <f t="shared" ca="1" si="640"/>
        <v>116098.86349999999</v>
      </c>
      <c r="L3327" s="19">
        <f t="shared" ca="1" si="641"/>
        <v>116098.86349999999</v>
      </c>
      <c r="M3327" s="20">
        <f t="shared" si="642"/>
        <v>5000</v>
      </c>
      <c r="N3327" s="22">
        <f t="shared" si="643"/>
        <v>4800</v>
      </c>
      <c r="O3327" s="20">
        <f t="shared" si="643"/>
        <v>4608</v>
      </c>
      <c r="P3327" s="22">
        <f t="shared" si="643"/>
        <v>4423.68</v>
      </c>
      <c r="Q3327" s="20">
        <f t="shared" si="637"/>
        <v>4246.7328000000007</v>
      </c>
      <c r="R3327" s="21">
        <f t="shared" ca="1" si="644"/>
        <v>677060000</v>
      </c>
      <c r="S3327" s="22">
        <f t="shared" ca="1" si="645"/>
        <v>617478720</v>
      </c>
      <c r="T3327" s="21">
        <f t="shared" ca="1" si="646"/>
        <v>563140592.63999999</v>
      </c>
      <c r="U3327" s="22">
        <f t="shared" ca="1" si="647"/>
        <v>513584220.48768002</v>
      </c>
      <c r="V3327" s="21">
        <f t="shared" ca="1" si="648"/>
        <v>493040851.66817284</v>
      </c>
      <c r="W3327" s="23">
        <f t="shared" ca="1" si="649"/>
        <v>64696416.657921791</v>
      </c>
    </row>
    <row r="3328" spans="6:23" x14ac:dyDescent="0.35">
      <c r="F3328" s="22">
        <v>3326</v>
      </c>
      <c r="G3328" s="22">
        <f t="shared" ca="1" si="638"/>
        <v>0.80532374069638735</v>
      </c>
      <c r="H3328" s="19">
        <f t="shared" ca="1" si="639"/>
        <v>165824</v>
      </c>
      <c r="I3328" s="22">
        <f t="shared" ca="1" si="640"/>
        <v>157532.79999999999</v>
      </c>
      <c r="J3328" s="19">
        <f t="shared" ca="1" si="640"/>
        <v>149656.15999999997</v>
      </c>
      <c r="K3328" s="22">
        <f t="shared" ca="1" si="640"/>
        <v>142173.35199999998</v>
      </c>
      <c r="L3328" s="19">
        <f t="shared" ca="1" si="641"/>
        <v>142173.35199999998</v>
      </c>
      <c r="M3328" s="20">
        <f t="shared" si="642"/>
        <v>5000</v>
      </c>
      <c r="N3328" s="22">
        <f t="shared" si="643"/>
        <v>4800</v>
      </c>
      <c r="O3328" s="20">
        <f t="shared" si="643"/>
        <v>4608</v>
      </c>
      <c r="P3328" s="22">
        <f t="shared" si="643"/>
        <v>4423.68</v>
      </c>
      <c r="Q3328" s="20">
        <f t="shared" si="637"/>
        <v>4246.7328000000007</v>
      </c>
      <c r="R3328" s="21">
        <f t="shared" ca="1" si="644"/>
        <v>829120000</v>
      </c>
      <c r="S3328" s="22">
        <f t="shared" ca="1" si="645"/>
        <v>756157440</v>
      </c>
      <c r="T3328" s="21">
        <f t="shared" ca="1" si="646"/>
        <v>689615585.27999985</v>
      </c>
      <c r="U3328" s="22">
        <f t="shared" ca="1" si="647"/>
        <v>628929413.77535999</v>
      </c>
      <c r="V3328" s="21">
        <f t="shared" ca="1" si="648"/>
        <v>603772237.22434568</v>
      </c>
      <c r="W3328" s="23">
        <f t="shared" ca="1" si="649"/>
        <v>505944957.58044529</v>
      </c>
    </row>
    <row r="3329" spans="6:23" x14ac:dyDescent="0.35">
      <c r="F3329" s="22">
        <v>3327</v>
      </c>
      <c r="G3329" s="22">
        <f t="shared" ca="1" si="638"/>
        <v>3.0210956029569136E-2</v>
      </c>
      <c r="H3329" s="19">
        <f t="shared" ca="1" si="639"/>
        <v>83669</v>
      </c>
      <c r="I3329" s="22">
        <f t="shared" ca="1" si="640"/>
        <v>79485.55</v>
      </c>
      <c r="J3329" s="19">
        <f t="shared" ca="1" si="640"/>
        <v>75511.272500000006</v>
      </c>
      <c r="K3329" s="22">
        <f t="shared" ca="1" si="640"/>
        <v>71735.708875000011</v>
      </c>
      <c r="L3329" s="19">
        <f t="shared" ca="1" si="641"/>
        <v>71735.708875000011</v>
      </c>
      <c r="M3329" s="20">
        <f t="shared" si="642"/>
        <v>5000</v>
      </c>
      <c r="N3329" s="22">
        <f t="shared" si="643"/>
        <v>4800</v>
      </c>
      <c r="O3329" s="20">
        <f t="shared" si="643"/>
        <v>4608</v>
      </c>
      <c r="P3329" s="22">
        <f t="shared" si="643"/>
        <v>4423.68</v>
      </c>
      <c r="Q3329" s="20">
        <f t="shared" si="637"/>
        <v>4246.7328000000007</v>
      </c>
      <c r="R3329" s="21">
        <f t="shared" ca="1" si="644"/>
        <v>418345000</v>
      </c>
      <c r="S3329" s="22">
        <f t="shared" ca="1" si="645"/>
        <v>381530640</v>
      </c>
      <c r="T3329" s="21">
        <f t="shared" ca="1" si="646"/>
        <v>347955943.68000001</v>
      </c>
      <c r="U3329" s="22">
        <f t="shared" ca="1" si="647"/>
        <v>317335820.63616008</v>
      </c>
      <c r="V3329" s="21">
        <f t="shared" ca="1" si="648"/>
        <v>304642387.81071371</v>
      </c>
      <c r="W3329" s="23">
        <f t="shared" ca="1" si="649"/>
        <v>-686044187.47709441</v>
      </c>
    </row>
    <row r="3330" spans="6:23" x14ac:dyDescent="0.35">
      <c r="F3330" s="22">
        <v>3328</v>
      </c>
      <c r="G3330" s="22">
        <f t="shared" ca="1" si="638"/>
        <v>0.60885056265893533</v>
      </c>
      <c r="H3330" s="19">
        <f t="shared" ca="1" si="639"/>
        <v>148290</v>
      </c>
      <c r="I3330" s="22">
        <f t="shared" ca="1" si="640"/>
        <v>140875.5</v>
      </c>
      <c r="J3330" s="19">
        <f t="shared" ca="1" si="640"/>
        <v>133831.72500000001</v>
      </c>
      <c r="K3330" s="22">
        <f t="shared" ca="1" si="640"/>
        <v>127140.13875000001</v>
      </c>
      <c r="L3330" s="19">
        <f t="shared" ca="1" si="641"/>
        <v>127140.13875000001</v>
      </c>
      <c r="M3330" s="20">
        <f t="shared" si="642"/>
        <v>5000</v>
      </c>
      <c r="N3330" s="22">
        <f t="shared" si="643"/>
        <v>4800</v>
      </c>
      <c r="O3330" s="20">
        <f t="shared" si="643"/>
        <v>4608</v>
      </c>
      <c r="P3330" s="22">
        <f t="shared" si="643"/>
        <v>4423.68</v>
      </c>
      <c r="Q3330" s="20">
        <f t="shared" si="637"/>
        <v>4246.7328000000007</v>
      </c>
      <c r="R3330" s="21">
        <f t="shared" ca="1" si="644"/>
        <v>741450000</v>
      </c>
      <c r="S3330" s="22">
        <f t="shared" ca="1" si="645"/>
        <v>676202400</v>
      </c>
      <c r="T3330" s="21">
        <f t="shared" ca="1" si="646"/>
        <v>616696588.80000007</v>
      </c>
      <c r="U3330" s="22">
        <f t="shared" ca="1" si="647"/>
        <v>562427288.98560011</v>
      </c>
      <c r="V3330" s="21">
        <f t="shared" ca="1" si="648"/>
        <v>539930197.42617619</v>
      </c>
      <c r="W3330" s="23">
        <f t="shared" ca="1" si="649"/>
        <v>251543671.36002159</v>
      </c>
    </row>
    <row r="3331" spans="6:23" x14ac:dyDescent="0.35">
      <c r="F3331" s="22">
        <v>3329</v>
      </c>
      <c r="G3331" s="22">
        <f t="shared" ca="1" si="638"/>
        <v>6.9399074568839536E-2</v>
      </c>
      <c r="H3331" s="19">
        <f t="shared" ca="1" si="639"/>
        <v>95592</v>
      </c>
      <c r="I3331" s="22">
        <f t="shared" ca="1" si="640"/>
        <v>90812.4</v>
      </c>
      <c r="J3331" s="19">
        <f t="shared" ca="1" si="640"/>
        <v>86271.78</v>
      </c>
      <c r="K3331" s="22">
        <f t="shared" ca="1" si="640"/>
        <v>81958.190999999992</v>
      </c>
      <c r="L3331" s="19">
        <f t="shared" ca="1" si="641"/>
        <v>81958.190999999992</v>
      </c>
      <c r="M3331" s="20">
        <f t="shared" si="642"/>
        <v>5000</v>
      </c>
      <c r="N3331" s="22">
        <f t="shared" si="643"/>
        <v>4800</v>
      </c>
      <c r="O3331" s="20">
        <f t="shared" si="643"/>
        <v>4608</v>
      </c>
      <c r="P3331" s="22">
        <f t="shared" si="643"/>
        <v>4423.68</v>
      </c>
      <c r="Q3331" s="20">
        <f t="shared" si="643"/>
        <v>4246.7328000000007</v>
      </c>
      <c r="R3331" s="21">
        <f t="shared" ca="1" si="644"/>
        <v>477960000</v>
      </c>
      <c r="S3331" s="22">
        <f t="shared" ca="1" si="645"/>
        <v>435899520</v>
      </c>
      <c r="T3331" s="21">
        <f t="shared" ca="1" si="646"/>
        <v>397540362.24000001</v>
      </c>
      <c r="U3331" s="22">
        <f t="shared" ca="1" si="647"/>
        <v>362556810.36287999</v>
      </c>
      <c r="V3331" s="21">
        <f t="shared" ca="1" si="648"/>
        <v>348054537.94836479</v>
      </c>
      <c r="W3331" s="23">
        <f t="shared" ca="1" si="649"/>
        <v>-513053053.93049335</v>
      </c>
    </row>
    <row r="3332" spans="6:23" x14ac:dyDescent="0.35">
      <c r="F3332" s="22">
        <v>3330</v>
      </c>
      <c r="G3332" s="22">
        <f t="shared" ref="G3332:G3395" ca="1" si="650">RAND()</f>
        <v>0.81500034740277016</v>
      </c>
      <c r="H3332" s="19">
        <f t="shared" ref="H3332:H3395" ca="1" si="651">ROUND(_xlfn.NORM.INV(G3332,$B$4,$B$5),0)</f>
        <v>166894</v>
      </c>
      <c r="I3332" s="22">
        <f t="shared" ref="I3332:K3395" ca="1" si="652">H3332-$B$7*H3332</f>
        <v>158549.29999999999</v>
      </c>
      <c r="J3332" s="19">
        <f t="shared" ca="1" si="652"/>
        <v>150621.83499999999</v>
      </c>
      <c r="K3332" s="22">
        <f t="shared" ca="1" si="652"/>
        <v>143090.74325</v>
      </c>
      <c r="L3332" s="19">
        <f t="shared" ref="L3332:L3395" ca="1" si="653">J3332-$B$7*J3332</f>
        <v>143090.74325</v>
      </c>
      <c r="M3332" s="20">
        <f t="shared" ref="M3332:M3395" si="654">$B$3</f>
        <v>5000</v>
      </c>
      <c r="N3332" s="22">
        <f t="shared" ref="N3332:Q3395" si="655">M3332-$B$8*M3332</f>
        <v>4800</v>
      </c>
      <c r="O3332" s="20">
        <f t="shared" si="655"/>
        <v>4608</v>
      </c>
      <c r="P3332" s="22">
        <f t="shared" si="655"/>
        <v>4423.68</v>
      </c>
      <c r="Q3332" s="20">
        <f t="shared" si="655"/>
        <v>4246.7328000000007</v>
      </c>
      <c r="R3332" s="21">
        <f t="shared" ref="R3332:R3395" ca="1" si="656">H3332*M3332</f>
        <v>834470000</v>
      </c>
      <c r="S3332" s="22">
        <f t="shared" ref="S3332:S3395" ca="1" si="657">I3332*N3332</f>
        <v>761036640</v>
      </c>
      <c r="T3332" s="21">
        <f t="shared" ref="T3332:T3395" ca="1" si="658">J3332*O3332</f>
        <v>694065415.67999995</v>
      </c>
      <c r="U3332" s="22">
        <f t="shared" ref="U3332:U3395" ca="1" si="659">K3332*P3332</f>
        <v>632987659.10016</v>
      </c>
      <c r="V3332" s="21">
        <f t="shared" ref="V3332:V3395" ca="1" si="660">L3332*Q3332</f>
        <v>607668152.73615372</v>
      </c>
      <c r="W3332" s="23">
        <f t="shared" ref="W3332:W3395" ca="1" si="661">NPV($B$6,R3332,S3332,T3332,U3332,V3332)-$B$2</f>
        <v>521469616.88555765</v>
      </c>
    </row>
    <row r="3333" spans="6:23" x14ac:dyDescent="0.35">
      <c r="F3333" s="22">
        <v>3331</v>
      </c>
      <c r="G3333" s="22">
        <f t="shared" ca="1" si="650"/>
        <v>0.3857874360150938</v>
      </c>
      <c r="H3333" s="19">
        <f t="shared" ca="1" si="651"/>
        <v>131291</v>
      </c>
      <c r="I3333" s="22">
        <f t="shared" ca="1" si="652"/>
        <v>124726.45</v>
      </c>
      <c r="J3333" s="19">
        <f t="shared" ca="1" si="652"/>
        <v>118490.1275</v>
      </c>
      <c r="K3333" s="22">
        <f t="shared" ca="1" si="652"/>
        <v>112565.62112500001</v>
      </c>
      <c r="L3333" s="19">
        <f t="shared" ca="1" si="653"/>
        <v>112565.62112500001</v>
      </c>
      <c r="M3333" s="20">
        <f t="shared" si="654"/>
        <v>5000</v>
      </c>
      <c r="N3333" s="22">
        <f t="shared" si="655"/>
        <v>4800</v>
      </c>
      <c r="O3333" s="20">
        <f t="shared" si="655"/>
        <v>4608</v>
      </c>
      <c r="P3333" s="22">
        <f t="shared" si="655"/>
        <v>4423.68</v>
      </c>
      <c r="Q3333" s="20">
        <f t="shared" si="655"/>
        <v>4246.7328000000007</v>
      </c>
      <c r="R3333" s="21">
        <f t="shared" ca="1" si="656"/>
        <v>656455000</v>
      </c>
      <c r="S3333" s="22">
        <f t="shared" ca="1" si="657"/>
        <v>598686960</v>
      </c>
      <c r="T3333" s="21">
        <f t="shared" ca="1" si="658"/>
        <v>546002507.51999998</v>
      </c>
      <c r="U3333" s="22">
        <f t="shared" ca="1" si="659"/>
        <v>497954286.85824007</v>
      </c>
      <c r="V3333" s="21">
        <f t="shared" ca="1" si="660"/>
        <v>478036115.38391048</v>
      </c>
      <c r="W3333" s="23">
        <f t="shared" ca="1" si="661"/>
        <v>4904714.792154789</v>
      </c>
    </row>
    <row r="3334" spans="6:23" x14ac:dyDescent="0.35">
      <c r="F3334" s="22">
        <v>3332</v>
      </c>
      <c r="G3334" s="22">
        <f t="shared" ca="1" si="650"/>
        <v>6.4393642997663814E-2</v>
      </c>
      <c r="H3334" s="19">
        <f t="shared" ca="1" si="651"/>
        <v>94433</v>
      </c>
      <c r="I3334" s="22">
        <f t="shared" ca="1" si="652"/>
        <v>89711.35</v>
      </c>
      <c r="J3334" s="19">
        <f t="shared" ca="1" si="652"/>
        <v>85225.782500000001</v>
      </c>
      <c r="K3334" s="22">
        <f t="shared" ca="1" si="652"/>
        <v>80964.493375000005</v>
      </c>
      <c r="L3334" s="19">
        <f t="shared" ca="1" si="653"/>
        <v>80964.493375000005</v>
      </c>
      <c r="M3334" s="20">
        <f t="shared" si="654"/>
        <v>5000</v>
      </c>
      <c r="N3334" s="22">
        <f t="shared" si="655"/>
        <v>4800</v>
      </c>
      <c r="O3334" s="20">
        <f t="shared" si="655"/>
        <v>4608</v>
      </c>
      <c r="P3334" s="22">
        <f t="shared" si="655"/>
        <v>4423.68</v>
      </c>
      <c r="Q3334" s="20">
        <f t="shared" si="655"/>
        <v>4246.7328000000007</v>
      </c>
      <c r="R3334" s="21">
        <f t="shared" ca="1" si="656"/>
        <v>472165000</v>
      </c>
      <c r="S3334" s="22">
        <f t="shared" ca="1" si="657"/>
        <v>430614480</v>
      </c>
      <c r="T3334" s="21">
        <f t="shared" ca="1" si="658"/>
        <v>392720405.75999999</v>
      </c>
      <c r="U3334" s="22">
        <f t="shared" ca="1" si="659"/>
        <v>358161010.05312008</v>
      </c>
      <c r="V3334" s="21">
        <f t="shared" ca="1" si="660"/>
        <v>343834569.65099525</v>
      </c>
      <c r="W3334" s="23">
        <f t="shared" ca="1" si="661"/>
        <v>-529869016.67313409</v>
      </c>
    </row>
    <row r="3335" spans="6:23" x14ac:dyDescent="0.35">
      <c r="F3335" s="22">
        <v>3333</v>
      </c>
      <c r="G3335" s="22">
        <f t="shared" ca="1" si="650"/>
        <v>6.8722314311013388E-2</v>
      </c>
      <c r="H3335" s="19">
        <f t="shared" ca="1" si="651"/>
        <v>95439</v>
      </c>
      <c r="I3335" s="22">
        <f t="shared" ca="1" si="652"/>
        <v>90667.05</v>
      </c>
      <c r="J3335" s="19">
        <f t="shared" ca="1" si="652"/>
        <v>86133.697500000009</v>
      </c>
      <c r="K3335" s="22">
        <f t="shared" ca="1" si="652"/>
        <v>81827.012625000003</v>
      </c>
      <c r="L3335" s="19">
        <f t="shared" ca="1" si="653"/>
        <v>81827.012625000003</v>
      </c>
      <c r="M3335" s="20">
        <f t="shared" si="654"/>
        <v>5000</v>
      </c>
      <c r="N3335" s="22">
        <f t="shared" si="655"/>
        <v>4800</v>
      </c>
      <c r="O3335" s="20">
        <f t="shared" si="655"/>
        <v>4608</v>
      </c>
      <c r="P3335" s="22">
        <f t="shared" si="655"/>
        <v>4423.68</v>
      </c>
      <c r="Q3335" s="20">
        <f t="shared" si="655"/>
        <v>4246.7328000000007</v>
      </c>
      <c r="R3335" s="21">
        <f t="shared" ca="1" si="656"/>
        <v>477195000</v>
      </c>
      <c r="S3335" s="22">
        <f t="shared" ca="1" si="657"/>
        <v>435201840</v>
      </c>
      <c r="T3335" s="21">
        <f t="shared" ca="1" si="658"/>
        <v>396904078.08000004</v>
      </c>
      <c r="U3335" s="22">
        <f t="shared" ca="1" si="659"/>
        <v>361976519.20896006</v>
      </c>
      <c r="V3335" s="21">
        <f t="shared" ca="1" si="660"/>
        <v>347497458.44060165</v>
      </c>
      <c r="W3335" s="23">
        <f t="shared" ca="1" si="661"/>
        <v>-515272935.12085032</v>
      </c>
    </row>
    <row r="3336" spans="6:23" x14ac:dyDescent="0.35">
      <c r="F3336" s="22">
        <v>3334</v>
      </c>
      <c r="G3336" s="22">
        <f t="shared" ca="1" si="650"/>
        <v>0.20570445463997</v>
      </c>
      <c r="H3336" s="19">
        <f t="shared" ca="1" si="651"/>
        <v>115357</v>
      </c>
      <c r="I3336" s="22">
        <f t="shared" ca="1" si="652"/>
        <v>109589.15</v>
      </c>
      <c r="J3336" s="19">
        <f t="shared" ca="1" si="652"/>
        <v>104109.69249999999</v>
      </c>
      <c r="K3336" s="22">
        <f t="shared" ca="1" si="652"/>
        <v>98904.207874999993</v>
      </c>
      <c r="L3336" s="19">
        <f t="shared" ca="1" si="653"/>
        <v>98904.207874999993</v>
      </c>
      <c r="M3336" s="20">
        <f t="shared" si="654"/>
        <v>5000</v>
      </c>
      <c r="N3336" s="22">
        <f t="shared" si="655"/>
        <v>4800</v>
      </c>
      <c r="O3336" s="20">
        <f t="shared" si="655"/>
        <v>4608</v>
      </c>
      <c r="P3336" s="22">
        <f t="shared" si="655"/>
        <v>4423.68</v>
      </c>
      <c r="Q3336" s="20">
        <f t="shared" si="655"/>
        <v>4246.7328000000007</v>
      </c>
      <c r="R3336" s="21">
        <f t="shared" ca="1" si="656"/>
        <v>576785000</v>
      </c>
      <c r="S3336" s="22">
        <f t="shared" ca="1" si="657"/>
        <v>526027920</v>
      </c>
      <c r="T3336" s="21">
        <f t="shared" ca="1" si="658"/>
        <v>479737463.03999996</v>
      </c>
      <c r="U3336" s="22">
        <f t="shared" ca="1" si="659"/>
        <v>437520566.29247999</v>
      </c>
      <c r="V3336" s="21">
        <f t="shared" ca="1" si="660"/>
        <v>420019743.64078087</v>
      </c>
      <c r="W3336" s="23">
        <f t="shared" ca="1" si="661"/>
        <v>-226282127.60753942</v>
      </c>
    </row>
    <row r="3337" spans="6:23" x14ac:dyDescent="0.35">
      <c r="F3337" s="22">
        <v>3335</v>
      </c>
      <c r="G3337" s="22">
        <f t="shared" ca="1" si="650"/>
        <v>0.43928637242084134</v>
      </c>
      <c r="H3337" s="19">
        <f t="shared" ca="1" si="651"/>
        <v>135417</v>
      </c>
      <c r="I3337" s="22">
        <f t="shared" ca="1" si="652"/>
        <v>128646.15</v>
      </c>
      <c r="J3337" s="19">
        <f t="shared" ca="1" si="652"/>
        <v>122213.8425</v>
      </c>
      <c r="K3337" s="22">
        <f t="shared" ca="1" si="652"/>
        <v>116103.150375</v>
      </c>
      <c r="L3337" s="19">
        <f t="shared" ca="1" si="653"/>
        <v>116103.150375</v>
      </c>
      <c r="M3337" s="20">
        <f t="shared" si="654"/>
        <v>5000</v>
      </c>
      <c r="N3337" s="22">
        <f t="shared" si="655"/>
        <v>4800</v>
      </c>
      <c r="O3337" s="20">
        <f t="shared" si="655"/>
        <v>4608</v>
      </c>
      <c r="P3337" s="22">
        <f t="shared" si="655"/>
        <v>4423.68</v>
      </c>
      <c r="Q3337" s="20">
        <f t="shared" si="655"/>
        <v>4246.7328000000007</v>
      </c>
      <c r="R3337" s="21">
        <f t="shared" ca="1" si="656"/>
        <v>677085000</v>
      </c>
      <c r="S3337" s="22">
        <f t="shared" ca="1" si="657"/>
        <v>617501520</v>
      </c>
      <c r="T3337" s="21">
        <f t="shared" ca="1" si="658"/>
        <v>563161386.24000001</v>
      </c>
      <c r="U3337" s="22">
        <f t="shared" ca="1" si="659"/>
        <v>513603184.25088</v>
      </c>
      <c r="V3337" s="21">
        <f t="shared" ca="1" si="660"/>
        <v>493059056.88084489</v>
      </c>
      <c r="W3337" s="23">
        <f t="shared" ca="1" si="661"/>
        <v>64768961.794861555</v>
      </c>
    </row>
    <row r="3338" spans="6:23" x14ac:dyDescent="0.35">
      <c r="F3338" s="22">
        <v>3336</v>
      </c>
      <c r="G3338" s="22">
        <f t="shared" ca="1" si="650"/>
        <v>0.90773829730620681</v>
      </c>
      <c r="H3338" s="19">
        <f t="shared" ca="1" si="651"/>
        <v>179809</v>
      </c>
      <c r="I3338" s="22">
        <f t="shared" ca="1" si="652"/>
        <v>170818.55</v>
      </c>
      <c r="J3338" s="19">
        <f t="shared" ca="1" si="652"/>
        <v>162277.6225</v>
      </c>
      <c r="K3338" s="22">
        <f t="shared" ca="1" si="652"/>
        <v>154163.74137499998</v>
      </c>
      <c r="L3338" s="19">
        <f t="shared" ca="1" si="653"/>
        <v>154163.74137499998</v>
      </c>
      <c r="M3338" s="20">
        <f t="shared" si="654"/>
        <v>5000</v>
      </c>
      <c r="N3338" s="22">
        <f t="shared" si="655"/>
        <v>4800</v>
      </c>
      <c r="O3338" s="20">
        <f t="shared" si="655"/>
        <v>4608</v>
      </c>
      <c r="P3338" s="22">
        <f t="shared" si="655"/>
        <v>4423.68</v>
      </c>
      <c r="Q3338" s="20">
        <f t="shared" si="655"/>
        <v>4246.7328000000007</v>
      </c>
      <c r="R3338" s="21">
        <f t="shared" ca="1" si="656"/>
        <v>899045000</v>
      </c>
      <c r="S3338" s="22">
        <f t="shared" ca="1" si="657"/>
        <v>819929040</v>
      </c>
      <c r="T3338" s="21">
        <f t="shared" ca="1" si="658"/>
        <v>747775284.48000002</v>
      </c>
      <c r="U3338" s="22">
        <f t="shared" ca="1" si="659"/>
        <v>681971059.44576001</v>
      </c>
      <c r="V3338" s="21">
        <f t="shared" ca="1" si="660"/>
        <v>654692217.06792963</v>
      </c>
      <c r="W3338" s="23">
        <f t="shared" ca="1" si="661"/>
        <v>708853705.60101175</v>
      </c>
    </row>
    <row r="3339" spans="6:23" x14ac:dyDescent="0.35">
      <c r="F3339" s="22">
        <v>3337</v>
      </c>
      <c r="G3339" s="22">
        <f t="shared" ca="1" si="650"/>
        <v>0.58351065992146556</v>
      </c>
      <c r="H3339" s="19">
        <f t="shared" ca="1" si="651"/>
        <v>146326</v>
      </c>
      <c r="I3339" s="22">
        <f t="shared" ca="1" si="652"/>
        <v>139009.70000000001</v>
      </c>
      <c r="J3339" s="19">
        <f t="shared" ca="1" si="652"/>
        <v>132059.21500000003</v>
      </c>
      <c r="K3339" s="22">
        <f t="shared" ca="1" si="652"/>
        <v>125456.25425000003</v>
      </c>
      <c r="L3339" s="19">
        <f t="shared" ca="1" si="653"/>
        <v>125456.25425000003</v>
      </c>
      <c r="M3339" s="20">
        <f t="shared" si="654"/>
        <v>5000</v>
      </c>
      <c r="N3339" s="22">
        <f t="shared" si="655"/>
        <v>4800</v>
      </c>
      <c r="O3339" s="20">
        <f t="shared" si="655"/>
        <v>4608</v>
      </c>
      <c r="P3339" s="22">
        <f t="shared" si="655"/>
        <v>4423.68</v>
      </c>
      <c r="Q3339" s="20">
        <f t="shared" si="655"/>
        <v>4246.7328000000007</v>
      </c>
      <c r="R3339" s="21">
        <f t="shared" ca="1" si="656"/>
        <v>731630000</v>
      </c>
      <c r="S3339" s="22">
        <f t="shared" ca="1" si="657"/>
        <v>667246560</v>
      </c>
      <c r="T3339" s="21">
        <f t="shared" ca="1" si="658"/>
        <v>608528862.72000015</v>
      </c>
      <c r="U3339" s="22">
        <f t="shared" ca="1" si="659"/>
        <v>554978322.80064011</v>
      </c>
      <c r="V3339" s="21">
        <f t="shared" ca="1" si="660"/>
        <v>532779189.88861459</v>
      </c>
      <c r="W3339" s="23">
        <f t="shared" ca="1" si="661"/>
        <v>223047941.57007575</v>
      </c>
    </row>
    <row r="3340" spans="6:23" x14ac:dyDescent="0.35">
      <c r="F3340" s="22">
        <v>3338</v>
      </c>
      <c r="G3340" s="22">
        <f t="shared" ca="1" si="650"/>
        <v>0.99223681898400506</v>
      </c>
      <c r="H3340" s="19">
        <f t="shared" ca="1" si="651"/>
        <v>212596</v>
      </c>
      <c r="I3340" s="22">
        <f t="shared" ca="1" si="652"/>
        <v>201966.2</v>
      </c>
      <c r="J3340" s="19">
        <f t="shared" ca="1" si="652"/>
        <v>191867.89</v>
      </c>
      <c r="K3340" s="22">
        <f t="shared" ca="1" si="652"/>
        <v>182274.49550000002</v>
      </c>
      <c r="L3340" s="19">
        <f t="shared" ca="1" si="653"/>
        <v>182274.49550000002</v>
      </c>
      <c r="M3340" s="20">
        <f t="shared" si="654"/>
        <v>5000</v>
      </c>
      <c r="N3340" s="22">
        <f t="shared" si="655"/>
        <v>4800</v>
      </c>
      <c r="O3340" s="20">
        <f t="shared" si="655"/>
        <v>4608</v>
      </c>
      <c r="P3340" s="22">
        <f t="shared" si="655"/>
        <v>4423.68</v>
      </c>
      <c r="Q3340" s="20">
        <f t="shared" si="655"/>
        <v>4246.7328000000007</v>
      </c>
      <c r="R3340" s="21">
        <f t="shared" ca="1" si="656"/>
        <v>1062980000</v>
      </c>
      <c r="S3340" s="22">
        <f t="shared" ca="1" si="657"/>
        <v>969437760</v>
      </c>
      <c r="T3340" s="21">
        <f t="shared" ca="1" si="658"/>
        <v>884127237.12000012</v>
      </c>
      <c r="U3340" s="22">
        <f t="shared" ca="1" si="659"/>
        <v>806324040.25344014</v>
      </c>
      <c r="V3340" s="21">
        <f t="shared" ca="1" si="660"/>
        <v>774071078.64330256</v>
      </c>
      <c r="W3340" s="23">
        <f t="shared" ca="1" si="661"/>
        <v>1184561186.569932</v>
      </c>
    </row>
    <row r="3341" spans="6:23" x14ac:dyDescent="0.35">
      <c r="F3341" s="22">
        <v>3339</v>
      </c>
      <c r="G3341" s="22">
        <f t="shared" ca="1" si="650"/>
        <v>0.42934098415638222</v>
      </c>
      <c r="H3341" s="19">
        <f t="shared" ca="1" si="651"/>
        <v>134658</v>
      </c>
      <c r="I3341" s="22">
        <f t="shared" ca="1" si="652"/>
        <v>127925.1</v>
      </c>
      <c r="J3341" s="19">
        <f t="shared" ca="1" si="652"/>
        <v>121528.845</v>
      </c>
      <c r="K3341" s="22">
        <f t="shared" ca="1" si="652"/>
        <v>115452.40275000001</v>
      </c>
      <c r="L3341" s="19">
        <f t="shared" ca="1" si="653"/>
        <v>115452.40275000001</v>
      </c>
      <c r="M3341" s="20">
        <f t="shared" si="654"/>
        <v>5000</v>
      </c>
      <c r="N3341" s="22">
        <f t="shared" si="655"/>
        <v>4800</v>
      </c>
      <c r="O3341" s="20">
        <f t="shared" si="655"/>
        <v>4608</v>
      </c>
      <c r="P3341" s="22">
        <f t="shared" si="655"/>
        <v>4423.68</v>
      </c>
      <c r="Q3341" s="20">
        <f t="shared" si="655"/>
        <v>4246.7328000000007</v>
      </c>
      <c r="R3341" s="21">
        <f t="shared" ca="1" si="656"/>
        <v>673290000</v>
      </c>
      <c r="S3341" s="22">
        <f t="shared" ca="1" si="657"/>
        <v>614040480</v>
      </c>
      <c r="T3341" s="21">
        <f t="shared" ca="1" si="658"/>
        <v>560004917.75999999</v>
      </c>
      <c r="U3341" s="22">
        <f t="shared" ca="1" si="659"/>
        <v>510724484.99712008</v>
      </c>
      <c r="V3341" s="21">
        <f t="shared" ca="1" si="660"/>
        <v>490295505.59723532</v>
      </c>
      <c r="W3341" s="23">
        <f t="shared" ca="1" si="661"/>
        <v>53756610.007403135</v>
      </c>
    </row>
    <row r="3342" spans="6:23" x14ac:dyDescent="0.35">
      <c r="F3342" s="22">
        <v>3340</v>
      </c>
      <c r="G3342" s="22">
        <f t="shared" ca="1" si="650"/>
        <v>0.12939693293422305</v>
      </c>
      <c r="H3342" s="19">
        <f t="shared" ca="1" si="651"/>
        <v>106123</v>
      </c>
      <c r="I3342" s="22">
        <f t="shared" ca="1" si="652"/>
        <v>100816.85</v>
      </c>
      <c r="J3342" s="19">
        <f t="shared" ca="1" si="652"/>
        <v>95776.007500000007</v>
      </c>
      <c r="K3342" s="22">
        <f t="shared" ca="1" si="652"/>
        <v>90987.207125000001</v>
      </c>
      <c r="L3342" s="19">
        <f t="shared" ca="1" si="653"/>
        <v>90987.207125000001</v>
      </c>
      <c r="M3342" s="20">
        <f t="shared" si="654"/>
        <v>5000</v>
      </c>
      <c r="N3342" s="22">
        <f t="shared" si="655"/>
        <v>4800</v>
      </c>
      <c r="O3342" s="20">
        <f t="shared" si="655"/>
        <v>4608</v>
      </c>
      <c r="P3342" s="22">
        <f t="shared" si="655"/>
        <v>4423.68</v>
      </c>
      <c r="Q3342" s="20">
        <f t="shared" si="655"/>
        <v>4246.7328000000007</v>
      </c>
      <c r="R3342" s="21">
        <f t="shared" ca="1" si="656"/>
        <v>530615000</v>
      </c>
      <c r="S3342" s="22">
        <f t="shared" ca="1" si="657"/>
        <v>483920880</v>
      </c>
      <c r="T3342" s="21">
        <f t="shared" ca="1" si="658"/>
        <v>441335842.56000006</v>
      </c>
      <c r="U3342" s="22">
        <f t="shared" ca="1" si="659"/>
        <v>402498288.41472006</v>
      </c>
      <c r="V3342" s="21">
        <f t="shared" ca="1" si="660"/>
        <v>386398356.87813127</v>
      </c>
      <c r="W3342" s="23">
        <f t="shared" ca="1" si="661"/>
        <v>-360258486.5079267</v>
      </c>
    </row>
    <row r="3343" spans="6:23" x14ac:dyDescent="0.35">
      <c r="F3343" s="22">
        <v>3341</v>
      </c>
      <c r="G3343" s="22">
        <f t="shared" ca="1" si="650"/>
        <v>2.6157640691611639E-2</v>
      </c>
      <c r="H3343" s="19">
        <f t="shared" ca="1" si="651"/>
        <v>81784</v>
      </c>
      <c r="I3343" s="22">
        <f t="shared" ca="1" si="652"/>
        <v>77694.8</v>
      </c>
      <c r="J3343" s="19">
        <f t="shared" ca="1" si="652"/>
        <v>73810.06</v>
      </c>
      <c r="K3343" s="22">
        <f t="shared" ca="1" si="652"/>
        <v>70119.557000000001</v>
      </c>
      <c r="L3343" s="19">
        <f t="shared" ca="1" si="653"/>
        <v>70119.557000000001</v>
      </c>
      <c r="M3343" s="20">
        <f t="shared" si="654"/>
        <v>5000</v>
      </c>
      <c r="N3343" s="22">
        <f t="shared" si="655"/>
        <v>4800</v>
      </c>
      <c r="O3343" s="20">
        <f t="shared" si="655"/>
        <v>4608</v>
      </c>
      <c r="P3343" s="22">
        <f t="shared" si="655"/>
        <v>4423.68</v>
      </c>
      <c r="Q3343" s="20">
        <f t="shared" si="655"/>
        <v>4246.7328000000007</v>
      </c>
      <c r="R3343" s="21">
        <f t="shared" ca="1" si="656"/>
        <v>408920000</v>
      </c>
      <c r="S3343" s="22">
        <f t="shared" ca="1" si="657"/>
        <v>372935040</v>
      </c>
      <c r="T3343" s="21">
        <f t="shared" ca="1" si="658"/>
        <v>340116756.48000002</v>
      </c>
      <c r="U3343" s="22">
        <f t="shared" ca="1" si="659"/>
        <v>310186481.90976</v>
      </c>
      <c r="V3343" s="21">
        <f t="shared" ca="1" si="660"/>
        <v>297779022.63336962</v>
      </c>
      <c r="W3343" s="23">
        <f t="shared" ca="1" si="661"/>
        <v>-713393704.10339212</v>
      </c>
    </row>
    <row r="3344" spans="6:23" x14ac:dyDescent="0.35">
      <c r="F3344" s="22">
        <v>3342</v>
      </c>
      <c r="G3344" s="22">
        <f t="shared" ca="1" si="650"/>
        <v>0.11814952982752269</v>
      </c>
      <c r="H3344" s="19">
        <f t="shared" ca="1" si="651"/>
        <v>104471</v>
      </c>
      <c r="I3344" s="22">
        <f t="shared" ca="1" si="652"/>
        <v>99247.45</v>
      </c>
      <c r="J3344" s="19">
        <f t="shared" ca="1" si="652"/>
        <v>94285.077499999999</v>
      </c>
      <c r="K3344" s="22">
        <f t="shared" ca="1" si="652"/>
        <v>89570.823625000005</v>
      </c>
      <c r="L3344" s="19">
        <f t="shared" ca="1" si="653"/>
        <v>89570.823625000005</v>
      </c>
      <c r="M3344" s="20">
        <f t="shared" si="654"/>
        <v>5000</v>
      </c>
      <c r="N3344" s="22">
        <f t="shared" si="655"/>
        <v>4800</v>
      </c>
      <c r="O3344" s="20">
        <f t="shared" si="655"/>
        <v>4608</v>
      </c>
      <c r="P3344" s="22">
        <f t="shared" si="655"/>
        <v>4423.68</v>
      </c>
      <c r="Q3344" s="20">
        <f t="shared" si="655"/>
        <v>4246.7328000000007</v>
      </c>
      <c r="R3344" s="21">
        <f t="shared" ca="1" si="656"/>
        <v>522355000</v>
      </c>
      <c r="S3344" s="22">
        <f t="shared" ca="1" si="657"/>
        <v>476387760</v>
      </c>
      <c r="T3344" s="21">
        <f t="shared" ca="1" si="658"/>
        <v>434465637.12</v>
      </c>
      <c r="U3344" s="22">
        <f t="shared" ca="1" si="659"/>
        <v>396232661.05344003</v>
      </c>
      <c r="V3344" s="21">
        <f t="shared" ca="1" si="660"/>
        <v>380383354.6113025</v>
      </c>
      <c r="W3344" s="23">
        <f t="shared" ca="1" si="661"/>
        <v>-384227399.75283003</v>
      </c>
    </row>
    <row r="3345" spans="6:23" x14ac:dyDescent="0.35">
      <c r="F3345" s="22">
        <v>3343</v>
      </c>
      <c r="G3345" s="22">
        <f t="shared" ca="1" si="650"/>
        <v>0.75197483681081023</v>
      </c>
      <c r="H3345" s="19">
        <f t="shared" ca="1" si="651"/>
        <v>160422</v>
      </c>
      <c r="I3345" s="22">
        <f t="shared" ca="1" si="652"/>
        <v>152400.9</v>
      </c>
      <c r="J3345" s="19">
        <f t="shared" ca="1" si="652"/>
        <v>144780.85499999998</v>
      </c>
      <c r="K3345" s="22">
        <f t="shared" ca="1" si="652"/>
        <v>137541.81224999999</v>
      </c>
      <c r="L3345" s="19">
        <f t="shared" ca="1" si="653"/>
        <v>137541.81224999999</v>
      </c>
      <c r="M3345" s="20">
        <f t="shared" si="654"/>
        <v>5000</v>
      </c>
      <c r="N3345" s="22">
        <f t="shared" si="655"/>
        <v>4800</v>
      </c>
      <c r="O3345" s="20">
        <f t="shared" si="655"/>
        <v>4608</v>
      </c>
      <c r="P3345" s="22">
        <f t="shared" si="655"/>
        <v>4423.68</v>
      </c>
      <c r="Q3345" s="20">
        <f t="shared" si="655"/>
        <v>4246.7328000000007</v>
      </c>
      <c r="R3345" s="21">
        <f t="shared" ca="1" si="656"/>
        <v>802110000</v>
      </c>
      <c r="S3345" s="22">
        <f t="shared" ca="1" si="657"/>
        <v>731524320</v>
      </c>
      <c r="T3345" s="21">
        <f t="shared" ca="1" si="658"/>
        <v>667150179.83999991</v>
      </c>
      <c r="U3345" s="22">
        <f t="shared" ca="1" si="659"/>
        <v>608440964.01407993</v>
      </c>
      <c r="V3345" s="21">
        <f t="shared" ca="1" si="660"/>
        <v>584103325.45351684</v>
      </c>
      <c r="W3345" s="23">
        <f t="shared" ca="1" si="661"/>
        <v>427567191.63070583</v>
      </c>
    </row>
    <row r="3346" spans="6:23" x14ac:dyDescent="0.35">
      <c r="F3346" s="22">
        <v>3344</v>
      </c>
      <c r="G3346" s="22">
        <f t="shared" ca="1" si="650"/>
        <v>0.79662567715481436</v>
      </c>
      <c r="H3346" s="19">
        <f t="shared" ca="1" si="651"/>
        <v>164889</v>
      </c>
      <c r="I3346" s="22">
        <f t="shared" ca="1" si="652"/>
        <v>156644.54999999999</v>
      </c>
      <c r="J3346" s="19">
        <f t="shared" ca="1" si="652"/>
        <v>148812.32249999998</v>
      </c>
      <c r="K3346" s="22">
        <f t="shared" ca="1" si="652"/>
        <v>141371.70637499998</v>
      </c>
      <c r="L3346" s="19">
        <f t="shared" ca="1" si="653"/>
        <v>141371.70637499998</v>
      </c>
      <c r="M3346" s="20">
        <f t="shared" si="654"/>
        <v>5000</v>
      </c>
      <c r="N3346" s="22">
        <f t="shared" si="655"/>
        <v>4800</v>
      </c>
      <c r="O3346" s="20">
        <f t="shared" si="655"/>
        <v>4608</v>
      </c>
      <c r="P3346" s="22">
        <f t="shared" si="655"/>
        <v>4423.68</v>
      </c>
      <c r="Q3346" s="20">
        <f t="shared" si="655"/>
        <v>4246.7328000000007</v>
      </c>
      <c r="R3346" s="21">
        <f t="shared" ca="1" si="656"/>
        <v>824445000</v>
      </c>
      <c r="S3346" s="22">
        <f t="shared" ca="1" si="657"/>
        <v>751893840</v>
      </c>
      <c r="T3346" s="21">
        <f t="shared" ca="1" si="658"/>
        <v>685727182.07999992</v>
      </c>
      <c r="U3346" s="22">
        <f t="shared" ca="1" si="659"/>
        <v>625383190.05695999</v>
      </c>
      <c r="V3346" s="21">
        <f t="shared" ca="1" si="660"/>
        <v>600367862.45468163</v>
      </c>
      <c r="W3346" s="23">
        <f t="shared" ca="1" si="661"/>
        <v>492379016.97270584</v>
      </c>
    </row>
    <row r="3347" spans="6:23" x14ac:dyDescent="0.35">
      <c r="F3347" s="22">
        <v>3345</v>
      </c>
      <c r="G3347" s="22">
        <f t="shared" ca="1" si="650"/>
        <v>6.9856929740351736E-2</v>
      </c>
      <c r="H3347" s="19">
        <f t="shared" ca="1" si="651"/>
        <v>95694</v>
      </c>
      <c r="I3347" s="22">
        <f t="shared" ca="1" si="652"/>
        <v>90909.3</v>
      </c>
      <c r="J3347" s="19">
        <f t="shared" ca="1" si="652"/>
        <v>86363.835000000006</v>
      </c>
      <c r="K3347" s="22">
        <f t="shared" ca="1" si="652"/>
        <v>82045.643250000008</v>
      </c>
      <c r="L3347" s="19">
        <f t="shared" ca="1" si="653"/>
        <v>82045.643250000008</v>
      </c>
      <c r="M3347" s="20">
        <f t="shared" si="654"/>
        <v>5000</v>
      </c>
      <c r="N3347" s="22">
        <f t="shared" si="655"/>
        <v>4800</v>
      </c>
      <c r="O3347" s="20">
        <f t="shared" si="655"/>
        <v>4608</v>
      </c>
      <c r="P3347" s="22">
        <f t="shared" si="655"/>
        <v>4423.68</v>
      </c>
      <c r="Q3347" s="20">
        <f t="shared" si="655"/>
        <v>4246.7328000000007</v>
      </c>
      <c r="R3347" s="21">
        <f t="shared" ca="1" si="656"/>
        <v>478470000</v>
      </c>
      <c r="S3347" s="22">
        <f t="shared" ca="1" si="657"/>
        <v>436364640</v>
      </c>
      <c r="T3347" s="21">
        <f t="shared" ca="1" si="658"/>
        <v>397964551.68000001</v>
      </c>
      <c r="U3347" s="22">
        <f t="shared" ca="1" si="659"/>
        <v>362943671.13216007</v>
      </c>
      <c r="V3347" s="21">
        <f t="shared" ca="1" si="660"/>
        <v>348425924.2868737</v>
      </c>
      <c r="W3347" s="23">
        <f t="shared" ca="1" si="661"/>
        <v>-511573133.13692164</v>
      </c>
    </row>
    <row r="3348" spans="6:23" x14ac:dyDescent="0.35">
      <c r="F3348" s="22">
        <v>3346</v>
      </c>
      <c r="G3348" s="22">
        <f t="shared" ca="1" si="650"/>
        <v>8.2423315777468531E-2</v>
      </c>
      <c r="H3348" s="19">
        <f t="shared" ca="1" si="651"/>
        <v>98331</v>
      </c>
      <c r="I3348" s="22">
        <f t="shared" ca="1" si="652"/>
        <v>93414.45</v>
      </c>
      <c r="J3348" s="19">
        <f t="shared" ca="1" si="652"/>
        <v>88743.727499999994</v>
      </c>
      <c r="K3348" s="22">
        <f t="shared" ca="1" si="652"/>
        <v>84306.541124999989</v>
      </c>
      <c r="L3348" s="19">
        <f t="shared" ca="1" si="653"/>
        <v>84306.541124999989</v>
      </c>
      <c r="M3348" s="20">
        <f t="shared" si="654"/>
        <v>5000</v>
      </c>
      <c r="N3348" s="22">
        <f t="shared" si="655"/>
        <v>4800</v>
      </c>
      <c r="O3348" s="20">
        <f t="shared" si="655"/>
        <v>4608</v>
      </c>
      <c r="P3348" s="22">
        <f t="shared" si="655"/>
        <v>4423.68</v>
      </c>
      <c r="Q3348" s="20">
        <f t="shared" si="655"/>
        <v>4246.7328000000007</v>
      </c>
      <c r="R3348" s="21">
        <f t="shared" ca="1" si="656"/>
        <v>491655000</v>
      </c>
      <c r="S3348" s="22">
        <f t="shared" ca="1" si="657"/>
        <v>448389360</v>
      </c>
      <c r="T3348" s="21">
        <f t="shared" ca="1" si="658"/>
        <v>408931096.31999999</v>
      </c>
      <c r="U3348" s="22">
        <f t="shared" ca="1" si="659"/>
        <v>372945159.84384</v>
      </c>
      <c r="V3348" s="21">
        <f t="shared" ca="1" si="660"/>
        <v>358027353.45008641</v>
      </c>
      <c r="W3348" s="23">
        <f t="shared" ca="1" si="661"/>
        <v>-473312827.91488147</v>
      </c>
    </row>
    <row r="3349" spans="6:23" x14ac:dyDescent="0.35">
      <c r="F3349" s="22">
        <v>3347</v>
      </c>
      <c r="G3349" s="22">
        <f t="shared" ca="1" si="650"/>
        <v>0.61168390429890163</v>
      </c>
      <c r="H3349" s="19">
        <f t="shared" ca="1" si="651"/>
        <v>148511</v>
      </c>
      <c r="I3349" s="22">
        <f t="shared" ca="1" si="652"/>
        <v>141085.45000000001</v>
      </c>
      <c r="J3349" s="19">
        <f t="shared" ca="1" si="652"/>
        <v>134031.17750000002</v>
      </c>
      <c r="K3349" s="22">
        <f t="shared" ca="1" si="652"/>
        <v>127329.61862500002</v>
      </c>
      <c r="L3349" s="19">
        <f t="shared" ca="1" si="653"/>
        <v>127329.61862500002</v>
      </c>
      <c r="M3349" s="20">
        <f t="shared" si="654"/>
        <v>5000</v>
      </c>
      <c r="N3349" s="22">
        <f t="shared" si="655"/>
        <v>4800</v>
      </c>
      <c r="O3349" s="20">
        <f t="shared" si="655"/>
        <v>4608</v>
      </c>
      <c r="P3349" s="22">
        <f t="shared" si="655"/>
        <v>4423.68</v>
      </c>
      <c r="Q3349" s="20">
        <f t="shared" si="655"/>
        <v>4246.7328000000007</v>
      </c>
      <c r="R3349" s="21">
        <f t="shared" ca="1" si="656"/>
        <v>742555000</v>
      </c>
      <c r="S3349" s="22">
        <f t="shared" ca="1" si="657"/>
        <v>677210160</v>
      </c>
      <c r="T3349" s="21">
        <f t="shared" ca="1" si="658"/>
        <v>617615665.92000008</v>
      </c>
      <c r="U3349" s="22">
        <f t="shared" ca="1" si="659"/>
        <v>563265487.31904006</v>
      </c>
      <c r="V3349" s="21">
        <f t="shared" ca="1" si="660"/>
        <v>540734867.82627857</v>
      </c>
      <c r="W3349" s="23">
        <f t="shared" ca="1" si="661"/>
        <v>254750166.41276026</v>
      </c>
    </row>
    <row r="3350" spans="6:23" x14ac:dyDescent="0.35">
      <c r="F3350" s="22">
        <v>3348</v>
      </c>
      <c r="G3350" s="22">
        <f t="shared" ca="1" si="650"/>
        <v>0.23154481349656486</v>
      </c>
      <c r="H3350" s="19">
        <f t="shared" ca="1" si="651"/>
        <v>117987</v>
      </c>
      <c r="I3350" s="22">
        <f t="shared" ca="1" si="652"/>
        <v>112087.65</v>
      </c>
      <c r="J3350" s="19">
        <f t="shared" ca="1" si="652"/>
        <v>106483.26749999999</v>
      </c>
      <c r="K3350" s="22">
        <f t="shared" ca="1" si="652"/>
        <v>101159.10412499998</v>
      </c>
      <c r="L3350" s="19">
        <f t="shared" ca="1" si="653"/>
        <v>101159.10412499998</v>
      </c>
      <c r="M3350" s="20">
        <f t="shared" si="654"/>
        <v>5000</v>
      </c>
      <c r="N3350" s="22">
        <f t="shared" si="655"/>
        <v>4800</v>
      </c>
      <c r="O3350" s="20">
        <f t="shared" si="655"/>
        <v>4608</v>
      </c>
      <c r="P3350" s="22">
        <f t="shared" si="655"/>
        <v>4423.68</v>
      </c>
      <c r="Q3350" s="20">
        <f t="shared" si="655"/>
        <v>4246.7328000000007</v>
      </c>
      <c r="R3350" s="21">
        <f t="shared" ca="1" si="656"/>
        <v>589935000</v>
      </c>
      <c r="S3350" s="22">
        <f t="shared" ca="1" si="657"/>
        <v>538020720</v>
      </c>
      <c r="T3350" s="21">
        <f t="shared" ca="1" si="658"/>
        <v>490674896.63999993</v>
      </c>
      <c r="U3350" s="22">
        <f t="shared" ca="1" si="659"/>
        <v>447495505.73567998</v>
      </c>
      <c r="V3350" s="21">
        <f t="shared" ca="1" si="660"/>
        <v>429595685.50625283</v>
      </c>
      <c r="W3350" s="23">
        <f t="shared" ca="1" si="661"/>
        <v>-188123385.57721472</v>
      </c>
    </row>
    <row r="3351" spans="6:23" x14ac:dyDescent="0.35">
      <c r="F3351" s="22">
        <v>3349</v>
      </c>
      <c r="G3351" s="22">
        <f t="shared" ca="1" si="650"/>
        <v>0.69948711535166319</v>
      </c>
      <c r="H3351" s="19">
        <f t="shared" ca="1" si="651"/>
        <v>155688</v>
      </c>
      <c r="I3351" s="22">
        <f t="shared" ca="1" si="652"/>
        <v>147903.6</v>
      </c>
      <c r="J3351" s="19">
        <f t="shared" ca="1" si="652"/>
        <v>140508.42000000001</v>
      </c>
      <c r="K3351" s="22">
        <f t="shared" ca="1" si="652"/>
        <v>133482.99900000001</v>
      </c>
      <c r="L3351" s="19">
        <f t="shared" ca="1" si="653"/>
        <v>133482.99900000001</v>
      </c>
      <c r="M3351" s="20">
        <f t="shared" si="654"/>
        <v>5000</v>
      </c>
      <c r="N3351" s="22">
        <f t="shared" si="655"/>
        <v>4800</v>
      </c>
      <c r="O3351" s="20">
        <f t="shared" si="655"/>
        <v>4608</v>
      </c>
      <c r="P3351" s="22">
        <f t="shared" si="655"/>
        <v>4423.68</v>
      </c>
      <c r="Q3351" s="20">
        <f t="shared" si="655"/>
        <v>4246.7328000000007</v>
      </c>
      <c r="R3351" s="21">
        <f t="shared" ca="1" si="656"/>
        <v>778440000</v>
      </c>
      <c r="S3351" s="22">
        <f t="shared" ca="1" si="657"/>
        <v>709937280</v>
      </c>
      <c r="T3351" s="21">
        <f t="shared" ca="1" si="658"/>
        <v>647462799.36000001</v>
      </c>
      <c r="U3351" s="22">
        <f t="shared" ca="1" si="659"/>
        <v>590486073.01632011</v>
      </c>
      <c r="V3351" s="21">
        <f t="shared" ca="1" si="660"/>
        <v>566866630.09566736</v>
      </c>
      <c r="W3351" s="23">
        <f t="shared" ca="1" si="661"/>
        <v>358881455.97612143</v>
      </c>
    </row>
    <row r="3352" spans="6:23" x14ac:dyDescent="0.35">
      <c r="F3352" s="22">
        <v>3350</v>
      </c>
      <c r="G3352" s="22">
        <f t="shared" ca="1" si="650"/>
        <v>0.26282221133337746</v>
      </c>
      <c r="H3352" s="19">
        <f t="shared" ca="1" si="651"/>
        <v>120960</v>
      </c>
      <c r="I3352" s="22">
        <f t="shared" ca="1" si="652"/>
        <v>114912</v>
      </c>
      <c r="J3352" s="19">
        <f t="shared" ca="1" si="652"/>
        <v>109166.39999999999</v>
      </c>
      <c r="K3352" s="22">
        <f t="shared" ca="1" si="652"/>
        <v>103708.07999999999</v>
      </c>
      <c r="L3352" s="19">
        <f t="shared" ca="1" si="653"/>
        <v>103708.07999999999</v>
      </c>
      <c r="M3352" s="20">
        <f t="shared" si="654"/>
        <v>5000</v>
      </c>
      <c r="N3352" s="22">
        <f t="shared" si="655"/>
        <v>4800</v>
      </c>
      <c r="O3352" s="20">
        <f t="shared" si="655"/>
        <v>4608</v>
      </c>
      <c r="P3352" s="22">
        <f t="shared" si="655"/>
        <v>4423.68</v>
      </c>
      <c r="Q3352" s="20">
        <f t="shared" si="655"/>
        <v>4246.7328000000007</v>
      </c>
      <c r="R3352" s="21">
        <f t="shared" ca="1" si="656"/>
        <v>604800000</v>
      </c>
      <c r="S3352" s="22">
        <f t="shared" ca="1" si="657"/>
        <v>551577600</v>
      </c>
      <c r="T3352" s="21">
        <f t="shared" ca="1" si="658"/>
        <v>503038771.19999999</v>
      </c>
      <c r="U3352" s="22">
        <f t="shared" ca="1" si="659"/>
        <v>458771359.3344</v>
      </c>
      <c r="V3352" s="21">
        <f t="shared" ca="1" si="660"/>
        <v>440420504.96102399</v>
      </c>
      <c r="W3352" s="23">
        <f t="shared" ca="1" si="661"/>
        <v>-144988047.15282106</v>
      </c>
    </row>
    <row r="3353" spans="6:23" x14ac:dyDescent="0.35">
      <c r="F3353" s="22">
        <v>3351</v>
      </c>
      <c r="G3353" s="22">
        <f t="shared" ca="1" si="650"/>
        <v>0.34366181250132311</v>
      </c>
      <c r="H3353" s="19">
        <f t="shared" ca="1" si="651"/>
        <v>127925</v>
      </c>
      <c r="I3353" s="22">
        <f t="shared" ca="1" si="652"/>
        <v>121528.75</v>
      </c>
      <c r="J3353" s="19">
        <f t="shared" ca="1" si="652"/>
        <v>115452.3125</v>
      </c>
      <c r="K3353" s="22">
        <f t="shared" ca="1" si="652"/>
        <v>109679.69687499999</v>
      </c>
      <c r="L3353" s="19">
        <f t="shared" ca="1" si="653"/>
        <v>109679.69687499999</v>
      </c>
      <c r="M3353" s="20">
        <f t="shared" si="654"/>
        <v>5000</v>
      </c>
      <c r="N3353" s="22">
        <f t="shared" si="655"/>
        <v>4800</v>
      </c>
      <c r="O3353" s="20">
        <f t="shared" si="655"/>
        <v>4608</v>
      </c>
      <c r="P3353" s="22">
        <f t="shared" si="655"/>
        <v>4423.68</v>
      </c>
      <c r="Q3353" s="20">
        <f t="shared" si="655"/>
        <v>4246.7328000000007</v>
      </c>
      <c r="R3353" s="21">
        <f t="shared" ca="1" si="656"/>
        <v>639625000</v>
      </c>
      <c r="S3353" s="22">
        <f t="shared" ca="1" si="657"/>
        <v>583338000</v>
      </c>
      <c r="T3353" s="21">
        <f t="shared" ca="1" si="658"/>
        <v>532004256</v>
      </c>
      <c r="U3353" s="22">
        <f t="shared" ca="1" si="659"/>
        <v>485187881.472</v>
      </c>
      <c r="V3353" s="21">
        <f t="shared" ca="1" si="660"/>
        <v>465780366.21312004</v>
      </c>
      <c r="W3353" s="23">
        <f t="shared" ca="1" si="661"/>
        <v>-43932671.395706177</v>
      </c>
    </row>
    <row r="3354" spans="6:23" x14ac:dyDescent="0.35">
      <c r="F3354" s="22">
        <v>3352</v>
      </c>
      <c r="G3354" s="22">
        <f t="shared" ca="1" si="650"/>
        <v>0.62475877680889635</v>
      </c>
      <c r="H3354" s="19">
        <f t="shared" ca="1" si="651"/>
        <v>149540</v>
      </c>
      <c r="I3354" s="22">
        <f t="shared" ca="1" si="652"/>
        <v>142063</v>
      </c>
      <c r="J3354" s="19">
        <f t="shared" ca="1" si="652"/>
        <v>134959.85</v>
      </c>
      <c r="K3354" s="22">
        <f t="shared" ca="1" si="652"/>
        <v>128211.85750000001</v>
      </c>
      <c r="L3354" s="19">
        <f t="shared" ca="1" si="653"/>
        <v>128211.85750000001</v>
      </c>
      <c r="M3354" s="20">
        <f t="shared" si="654"/>
        <v>5000</v>
      </c>
      <c r="N3354" s="22">
        <f t="shared" si="655"/>
        <v>4800</v>
      </c>
      <c r="O3354" s="20">
        <f t="shared" si="655"/>
        <v>4608</v>
      </c>
      <c r="P3354" s="22">
        <f t="shared" si="655"/>
        <v>4423.68</v>
      </c>
      <c r="Q3354" s="20">
        <f t="shared" si="655"/>
        <v>4246.7328000000007</v>
      </c>
      <c r="R3354" s="21">
        <f t="shared" ca="1" si="656"/>
        <v>747700000</v>
      </c>
      <c r="S3354" s="22">
        <f t="shared" ca="1" si="657"/>
        <v>681902400</v>
      </c>
      <c r="T3354" s="21">
        <f t="shared" ca="1" si="658"/>
        <v>621894988.80000007</v>
      </c>
      <c r="U3354" s="22">
        <f t="shared" ca="1" si="659"/>
        <v>567168229.78560007</v>
      </c>
      <c r="V3354" s="21">
        <f t="shared" ca="1" si="660"/>
        <v>544481500.59417617</v>
      </c>
      <c r="W3354" s="23">
        <f t="shared" ca="1" si="661"/>
        <v>269679955.59496689</v>
      </c>
    </row>
    <row r="3355" spans="6:23" x14ac:dyDescent="0.35">
      <c r="F3355" s="22">
        <v>3353</v>
      </c>
      <c r="G3355" s="22">
        <f t="shared" ca="1" si="650"/>
        <v>0.59747390751750851</v>
      </c>
      <c r="H3355" s="19">
        <f t="shared" ca="1" si="651"/>
        <v>147404</v>
      </c>
      <c r="I3355" s="22">
        <f t="shared" ca="1" si="652"/>
        <v>140033.79999999999</v>
      </c>
      <c r="J3355" s="19">
        <f t="shared" ca="1" si="652"/>
        <v>133032.10999999999</v>
      </c>
      <c r="K3355" s="22">
        <f t="shared" ca="1" si="652"/>
        <v>126380.50449999998</v>
      </c>
      <c r="L3355" s="19">
        <f t="shared" ca="1" si="653"/>
        <v>126380.50449999998</v>
      </c>
      <c r="M3355" s="20">
        <f t="shared" si="654"/>
        <v>5000</v>
      </c>
      <c r="N3355" s="22">
        <f t="shared" si="655"/>
        <v>4800</v>
      </c>
      <c r="O3355" s="20">
        <f t="shared" si="655"/>
        <v>4608</v>
      </c>
      <c r="P3355" s="22">
        <f t="shared" si="655"/>
        <v>4423.68</v>
      </c>
      <c r="Q3355" s="20">
        <f t="shared" si="655"/>
        <v>4246.7328000000007</v>
      </c>
      <c r="R3355" s="21">
        <f t="shared" ca="1" si="656"/>
        <v>737020000</v>
      </c>
      <c r="S3355" s="22">
        <f t="shared" ca="1" si="657"/>
        <v>672162240</v>
      </c>
      <c r="T3355" s="21">
        <f t="shared" ca="1" si="658"/>
        <v>613011962.87999988</v>
      </c>
      <c r="U3355" s="22">
        <f t="shared" ca="1" si="659"/>
        <v>559066910.14655995</v>
      </c>
      <c r="V3355" s="21">
        <f t="shared" ca="1" si="660"/>
        <v>536704233.74069762</v>
      </c>
      <c r="W3355" s="23">
        <f t="shared" ca="1" si="661"/>
        <v>238688673.09429216</v>
      </c>
    </row>
    <row r="3356" spans="6:23" x14ac:dyDescent="0.35">
      <c r="F3356" s="22">
        <v>3354</v>
      </c>
      <c r="G3356" s="22">
        <f t="shared" ca="1" si="650"/>
        <v>0.41141164495151228</v>
      </c>
      <c r="H3356" s="19">
        <f t="shared" ca="1" si="651"/>
        <v>133283</v>
      </c>
      <c r="I3356" s="22">
        <f t="shared" ca="1" si="652"/>
        <v>126618.85</v>
      </c>
      <c r="J3356" s="19">
        <f t="shared" ca="1" si="652"/>
        <v>120287.9075</v>
      </c>
      <c r="K3356" s="22">
        <f t="shared" ca="1" si="652"/>
        <v>114273.51212500001</v>
      </c>
      <c r="L3356" s="19">
        <f t="shared" ca="1" si="653"/>
        <v>114273.51212500001</v>
      </c>
      <c r="M3356" s="20">
        <f t="shared" si="654"/>
        <v>5000</v>
      </c>
      <c r="N3356" s="22">
        <f t="shared" si="655"/>
        <v>4800</v>
      </c>
      <c r="O3356" s="20">
        <f t="shared" si="655"/>
        <v>4608</v>
      </c>
      <c r="P3356" s="22">
        <f t="shared" si="655"/>
        <v>4423.68</v>
      </c>
      <c r="Q3356" s="20">
        <f t="shared" si="655"/>
        <v>4246.7328000000007</v>
      </c>
      <c r="R3356" s="21">
        <f t="shared" ca="1" si="656"/>
        <v>666415000</v>
      </c>
      <c r="S3356" s="22">
        <f t="shared" ca="1" si="657"/>
        <v>607770480</v>
      </c>
      <c r="T3356" s="21">
        <f t="shared" ca="1" si="658"/>
        <v>554286677.75999999</v>
      </c>
      <c r="U3356" s="22">
        <f t="shared" ca="1" si="659"/>
        <v>505509450.11712009</v>
      </c>
      <c r="V3356" s="21">
        <f t="shared" ca="1" si="660"/>
        <v>485289072.11243534</v>
      </c>
      <c r="W3356" s="23">
        <f t="shared" ca="1" si="661"/>
        <v>33806697.348963022</v>
      </c>
    </row>
    <row r="3357" spans="6:23" x14ac:dyDescent="0.35">
      <c r="F3357" s="22">
        <v>3355</v>
      </c>
      <c r="G3357" s="22">
        <f t="shared" ca="1" si="650"/>
        <v>0.35087489873983879</v>
      </c>
      <c r="H3357" s="19">
        <f t="shared" ca="1" si="651"/>
        <v>128511</v>
      </c>
      <c r="I3357" s="22">
        <f t="shared" ca="1" si="652"/>
        <v>122085.45</v>
      </c>
      <c r="J3357" s="19">
        <f t="shared" ca="1" si="652"/>
        <v>115981.17749999999</v>
      </c>
      <c r="K3357" s="22">
        <f t="shared" ca="1" si="652"/>
        <v>110182.11862499999</v>
      </c>
      <c r="L3357" s="19">
        <f t="shared" ca="1" si="653"/>
        <v>110182.11862499999</v>
      </c>
      <c r="M3357" s="20">
        <f t="shared" si="654"/>
        <v>5000</v>
      </c>
      <c r="N3357" s="22">
        <f t="shared" si="655"/>
        <v>4800</v>
      </c>
      <c r="O3357" s="20">
        <f t="shared" si="655"/>
        <v>4608</v>
      </c>
      <c r="P3357" s="22">
        <f t="shared" si="655"/>
        <v>4423.68</v>
      </c>
      <c r="Q3357" s="20">
        <f t="shared" si="655"/>
        <v>4246.7328000000007</v>
      </c>
      <c r="R3357" s="21">
        <f t="shared" ca="1" si="656"/>
        <v>642555000</v>
      </c>
      <c r="S3357" s="22">
        <f t="shared" ca="1" si="657"/>
        <v>586010160</v>
      </c>
      <c r="T3357" s="21">
        <f t="shared" ca="1" si="658"/>
        <v>534441265.91999996</v>
      </c>
      <c r="U3357" s="22">
        <f t="shared" ca="1" si="659"/>
        <v>487410434.51903999</v>
      </c>
      <c r="V3357" s="21">
        <f t="shared" ca="1" si="660"/>
        <v>467914017.13827842</v>
      </c>
      <c r="W3357" s="23">
        <f t="shared" ca="1" si="661"/>
        <v>-35430381.346363783</v>
      </c>
    </row>
    <row r="3358" spans="6:23" x14ac:dyDescent="0.35">
      <c r="F3358" s="22">
        <v>3356</v>
      </c>
      <c r="G3358" s="22">
        <f t="shared" ca="1" si="650"/>
        <v>0.18791676378570521</v>
      </c>
      <c r="H3358" s="19">
        <f t="shared" ca="1" si="651"/>
        <v>113432</v>
      </c>
      <c r="I3358" s="22">
        <f t="shared" ca="1" si="652"/>
        <v>107760.4</v>
      </c>
      <c r="J3358" s="19">
        <f t="shared" ca="1" si="652"/>
        <v>102372.37999999999</v>
      </c>
      <c r="K3358" s="22">
        <f t="shared" ca="1" si="652"/>
        <v>97253.760999999984</v>
      </c>
      <c r="L3358" s="19">
        <f t="shared" ca="1" si="653"/>
        <v>97253.760999999984</v>
      </c>
      <c r="M3358" s="20">
        <f t="shared" si="654"/>
        <v>5000</v>
      </c>
      <c r="N3358" s="22">
        <f t="shared" si="655"/>
        <v>4800</v>
      </c>
      <c r="O3358" s="20">
        <f t="shared" si="655"/>
        <v>4608</v>
      </c>
      <c r="P3358" s="22">
        <f t="shared" si="655"/>
        <v>4423.68</v>
      </c>
      <c r="Q3358" s="20">
        <f t="shared" si="655"/>
        <v>4246.7328000000007</v>
      </c>
      <c r="R3358" s="21">
        <f t="shared" ca="1" si="656"/>
        <v>567160000</v>
      </c>
      <c r="S3358" s="22">
        <f t="shared" ca="1" si="657"/>
        <v>517249920</v>
      </c>
      <c r="T3358" s="21">
        <f t="shared" ca="1" si="658"/>
        <v>471731927.03999996</v>
      </c>
      <c r="U3358" s="22">
        <f t="shared" ca="1" si="659"/>
        <v>430219517.46047997</v>
      </c>
      <c r="V3358" s="21">
        <f t="shared" ca="1" si="660"/>
        <v>413010736.76206082</v>
      </c>
      <c r="W3358" s="23">
        <f t="shared" ca="1" si="661"/>
        <v>-254212005.329355</v>
      </c>
    </row>
    <row r="3359" spans="6:23" x14ac:dyDescent="0.35">
      <c r="F3359" s="22">
        <v>3357</v>
      </c>
      <c r="G3359" s="22">
        <f t="shared" ca="1" si="650"/>
        <v>0.66740344404782814</v>
      </c>
      <c r="H3359" s="19">
        <f t="shared" ca="1" si="651"/>
        <v>152983</v>
      </c>
      <c r="I3359" s="22">
        <f t="shared" ca="1" si="652"/>
        <v>145333.85</v>
      </c>
      <c r="J3359" s="19">
        <f t="shared" ca="1" si="652"/>
        <v>138067.1575</v>
      </c>
      <c r="K3359" s="22">
        <f t="shared" ca="1" si="652"/>
        <v>131163.79962500001</v>
      </c>
      <c r="L3359" s="19">
        <f t="shared" ca="1" si="653"/>
        <v>131163.79962500001</v>
      </c>
      <c r="M3359" s="20">
        <f t="shared" si="654"/>
        <v>5000</v>
      </c>
      <c r="N3359" s="22">
        <f t="shared" si="655"/>
        <v>4800</v>
      </c>
      <c r="O3359" s="20">
        <f t="shared" si="655"/>
        <v>4608</v>
      </c>
      <c r="P3359" s="22">
        <f t="shared" si="655"/>
        <v>4423.68</v>
      </c>
      <c r="Q3359" s="20">
        <f t="shared" si="655"/>
        <v>4246.7328000000007</v>
      </c>
      <c r="R3359" s="21">
        <f t="shared" ca="1" si="656"/>
        <v>764915000</v>
      </c>
      <c r="S3359" s="22">
        <f t="shared" ca="1" si="657"/>
        <v>697602480</v>
      </c>
      <c r="T3359" s="21">
        <f t="shared" ca="1" si="658"/>
        <v>636213461.75999999</v>
      </c>
      <c r="U3359" s="22">
        <f t="shared" ca="1" si="659"/>
        <v>580226677.12512004</v>
      </c>
      <c r="V3359" s="21">
        <f t="shared" ca="1" si="660"/>
        <v>557017610.04011536</v>
      </c>
      <c r="W3359" s="23">
        <f t="shared" ca="1" si="661"/>
        <v>319634536.89169931</v>
      </c>
    </row>
    <row r="3360" spans="6:23" x14ac:dyDescent="0.35">
      <c r="F3360" s="22">
        <v>3358</v>
      </c>
      <c r="G3360" s="22">
        <f t="shared" ca="1" si="650"/>
        <v>0.57838296209417395</v>
      </c>
      <c r="H3360" s="19">
        <f t="shared" ca="1" si="651"/>
        <v>145933</v>
      </c>
      <c r="I3360" s="22">
        <f t="shared" ca="1" si="652"/>
        <v>138636.35</v>
      </c>
      <c r="J3360" s="19">
        <f t="shared" ca="1" si="652"/>
        <v>131704.5325</v>
      </c>
      <c r="K3360" s="22">
        <f t="shared" ca="1" si="652"/>
        <v>125119.30587500001</v>
      </c>
      <c r="L3360" s="19">
        <f t="shared" ca="1" si="653"/>
        <v>125119.30587500001</v>
      </c>
      <c r="M3360" s="20">
        <f t="shared" si="654"/>
        <v>5000</v>
      </c>
      <c r="N3360" s="22">
        <f t="shared" si="655"/>
        <v>4800</v>
      </c>
      <c r="O3360" s="20">
        <f t="shared" si="655"/>
        <v>4608</v>
      </c>
      <c r="P3360" s="22">
        <f t="shared" si="655"/>
        <v>4423.68</v>
      </c>
      <c r="Q3360" s="20">
        <f t="shared" si="655"/>
        <v>4246.7328000000007</v>
      </c>
      <c r="R3360" s="21">
        <f t="shared" ca="1" si="656"/>
        <v>729665000</v>
      </c>
      <c r="S3360" s="22">
        <f t="shared" ca="1" si="657"/>
        <v>665454480</v>
      </c>
      <c r="T3360" s="21">
        <f t="shared" ca="1" si="658"/>
        <v>606894485.75999999</v>
      </c>
      <c r="U3360" s="22">
        <f t="shared" ca="1" si="659"/>
        <v>553487771.01312006</v>
      </c>
      <c r="V3360" s="21">
        <f t="shared" ca="1" si="660"/>
        <v>531348260.17259532</v>
      </c>
      <c r="W3360" s="23">
        <f t="shared" ca="1" si="661"/>
        <v>217345893.80660868</v>
      </c>
    </row>
    <row r="3361" spans="6:23" x14ac:dyDescent="0.35">
      <c r="F3361" s="22">
        <v>3359</v>
      </c>
      <c r="G3361" s="22">
        <f t="shared" ca="1" si="650"/>
        <v>0.96731289703741674</v>
      </c>
      <c r="H3361" s="19">
        <f t="shared" ca="1" si="651"/>
        <v>195281</v>
      </c>
      <c r="I3361" s="22">
        <f t="shared" ca="1" si="652"/>
        <v>185516.95</v>
      </c>
      <c r="J3361" s="19">
        <f t="shared" ca="1" si="652"/>
        <v>176241.10250000001</v>
      </c>
      <c r="K3361" s="22">
        <f t="shared" ca="1" si="652"/>
        <v>167429.04737499999</v>
      </c>
      <c r="L3361" s="19">
        <f t="shared" ca="1" si="653"/>
        <v>167429.04737499999</v>
      </c>
      <c r="M3361" s="20">
        <f t="shared" si="654"/>
        <v>5000</v>
      </c>
      <c r="N3361" s="22">
        <f t="shared" si="655"/>
        <v>4800</v>
      </c>
      <c r="O3361" s="20">
        <f t="shared" si="655"/>
        <v>4608</v>
      </c>
      <c r="P3361" s="22">
        <f t="shared" si="655"/>
        <v>4423.68</v>
      </c>
      <c r="Q3361" s="20">
        <f t="shared" si="655"/>
        <v>4246.7328000000007</v>
      </c>
      <c r="R3361" s="21">
        <f t="shared" ca="1" si="656"/>
        <v>976405000</v>
      </c>
      <c r="S3361" s="22">
        <f t="shared" ca="1" si="657"/>
        <v>890481360</v>
      </c>
      <c r="T3361" s="21">
        <f t="shared" ca="1" si="658"/>
        <v>812119000.32000005</v>
      </c>
      <c r="U3361" s="22">
        <f t="shared" ca="1" si="659"/>
        <v>740652528.29184008</v>
      </c>
      <c r="V3361" s="21">
        <f t="shared" ca="1" si="660"/>
        <v>711026427.1601665</v>
      </c>
      <c r="W3361" s="23">
        <f t="shared" ca="1" si="661"/>
        <v>933337377.34747028</v>
      </c>
    </row>
    <row r="3362" spans="6:23" x14ac:dyDescent="0.35">
      <c r="F3362" s="22">
        <v>3360</v>
      </c>
      <c r="G3362" s="22">
        <f t="shared" ca="1" si="650"/>
        <v>0.85576685720100654</v>
      </c>
      <c r="H3362" s="19">
        <f t="shared" ca="1" si="651"/>
        <v>171845</v>
      </c>
      <c r="I3362" s="22">
        <f t="shared" ca="1" si="652"/>
        <v>163252.75</v>
      </c>
      <c r="J3362" s="19">
        <f t="shared" ca="1" si="652"/>
        <v>155090.11249999999</v>
      </c>
      <c r="K3362" s="22">
        <f t="shared" ca="1" si="652"/>
        <v>147335.606875</v>
      </c>
      <c r="L3362" s="19">
        <f t="shared" ca="1" si="653"/>
        <v>147335.606875</v>
      </c>
      <c r="M3362" s="20">
        <f t="shared" si="654"/>
        <v>5000</v>
      </c>
      <c r="N3362" s="22">
        <f t="shared" si="655"/>
        <v>4800</v>
      </c>
      <c r="O3362" s="20">
        <f t="shared" si="655"/>
        <v>4608</v>
      </c>
      <c r="P3362" s="22">
        <f t="shared" si="655"/>
        <v>4423.68</v>
      </c>
      <c r="Q3362" s="20">
        <f t="shared" si="655"/>
        <v>4246.7328000000007</v>
      </c>
      <c r="R3362" s="21">
        <f t="shared" ca="1" si="656"/>
        <v>859225000</v>
      </c>
      <c r="S3362" s="22">
        <f t="shared" ca="1" si="657"/>
        <v>783613200</v>
      </c>
      <c r="T3362" s="21">
        <f t="shared" ca="1" si="658"/>
        <v>714655238.39999998</v>
      </c>
      <c r="U3362" s="22">
        <f t="shared" ca="1" si="659"/>
        <v>651765577.42080009</v>
      </c>
      <c r="V3362" s="21">
        <f t="shared" ca="1" si="660"/>
        <v>625694954.32396805</v>
      </c>
      <c r="W3362" s="23">
        <f t="shared" ca="1" si="661"/>
        <v>593303811.48332882</v>
      </c>
    </row>
    <row r="3363" spans="6:23" x14ac:dyDescent="0.35">
      <c r="F3363" s="22">
        <v>3361</v>
      </c>
      <c r="G3363" s="22">
        <f t="shared" ca="1" si="650"/>
        <v>0.87448056472358937</v>
      </c>
      <c r="H3363" s="19">
        <f t="shared" ca="1" si="651"/>
        <v>174435</v>
      </c>
      <c r="I3363" s="22">
        <f t="shared" ca="1" si="652"/>
        <v>165713.25</v>
      </c>
      <c r="J3363" s="19">
        <f t="shared" ca="1" si="652"/>
        <v>157427.58749999999</v>
      </c>
      <c r="K3363" s="22">
        <f t="shared" ca="1" si="652"/>
        <v>149556.208125</v>
      </c>
      <c r="L3363" s="19">
        <f t="shared" ca="1" si="653"/>
        <v>149556.208125</v>
      </c>
      <c r="M3363" s="20">
        <f t="shared" si="654"/>
        <v>5000</v>
      </c>
      <c r="N3363" s="22">
        <f t="shared" si="655"/>
        <v>4800</v>
      </c>
      <c r="O3363" s="20">
        <f t="shared" si="655"/>
        <v>4608</v>
      </c>
      <c r="P3363" s="22">
        <f t="shared" si="655"/>
        <v>4423.68</v>
      </c>
      <c r="Q3363" s="20">
        <f t="shared" si="655"/>
        <v>4246.7328000000007</v>
      </c>
      <c r="R3363" s="21">
        <f t="shared" ca="1" si="656"/>
        <v>872175000</v>
      </c>
      <c r="S3363" s="22">
        <f t="shared" ca="1" si="657"/>
        <v>795423600</v>
      </c>
      <c r="T3363" s="21">
        <f t="shared" ca="1" si="658"/>
        <v>725426323.19999993</v>
      </c>
      <c r="U3363" s="22">
        <f t="shared" ca="1" si="659"/>
        <v>661588806.75840008</v>
      </c>
      <c r="V3363" s="21">
        <f t="shared" ca="1" si="660"/>
        <v>635125254.48806417</v>
      </c>
      <c r="W3363" s="23">
        <f t="shared" ca="1" si="661"/>
        <v>630882192.41813564</v>
      </c>
    </row>
    <row r="3364" spans="6:23" x14ac:dyDescent="0.35">
      <c r="F3364" s="22">
        <v>3362</v>
      </c>
      <c r="G3364" s="22">
        <f t="shared" ca="1" si="650"/>
        <v>0.2573599054732737</v>
      </c>
      <c r="H3364" s="19">
        <f t="shared" ca="1" si="651"/>
        <v>120455</v>
      </c>
      <c r="I3364" s="22">
        <f t="shared" ca="1" si="652"/>
        <v>114432.25</v>
      </c>
      <c r="J3364" s="19">
        <f t="shared" ca="1" si="652"/>
        <v>108710.6375</v>
      </c>
      <c r="K3364" s="22">
        <f t="shared" ca="1" si="652"/>
        <v>103275.105625</v>
      </c>
      <c r="L3364" s="19">
        <f t="shared" ca="1" si="653"/>
        <v>103275.105625</v>
      </c>
      <c r="M3364" s="20">
        <f t="shared" si="654"/>
        <v>5000</v>
      </c>
      <c r="N3364" s="22">
        <f t="shared" si="655"/>
        <v>4800</v>
      </c>
      <c r="O3364" s="20">
        <f t="shared" si="655"/>
        <v>4608</v>
      </c>
      <c r="P3364" s="22">
        <f t="shared" si="655"/>
        <v>4423.68</v>
      </c>
      <c r="Q3364" s="20">
        <f t="shared" si="655"/>
        <v>4246.7328000000007</v>
      </c>
      <c r="R3364" s="21">
        <f t="shared" ca="1" si="656"/>
        <v>602275000</v>
      </c>
      <c r="S3364" s="22">
        <f t="shared" ca="1" si="657"/>
        <v>549274800</v>
      </c>
      <c r="T3364" s="21">
        <f t="shared" ca="1" si="658"/>
        <v>500938617.59999996</v>
      </c>
      <c r="U3364" s="22">
        <f t="shared" ca="1" si="659"/>
        <v>456856019.25120002</v>
      </c>
      <c r="V3364" s="21">
        <f t="shared" ca="1" si="660"/>
        <v>438581778.48115206</v>
      </c>
      <c r="W3364" s="23">
        <f t="shared" ca="1" si="661"/>
        <v>-152315105.98373866</v>
      </c>
    </row>
    <row r="3365" spans="6:23" x14ac:dyDescent="0.35">
      <c r="F3365" s="22">
        <v>3363</v>
      </c>
      <c r="G3365" s="22">
        <f t="shared" ca="1" si="650"/>
        <v>0.35618055636938672</v>
      </c>
      <c r="H3365" s="19">
        <f t="shared" ca="1" si="651"/>
        <v>128939</v>
      </c>
      <c r="I3365" s="22">
        <f t="shared" ca="1" si="652"/>
        <v>122492.05</v>
      </c>
      <c r="J3365" s="19">
        <f t="shared" ca="1" si="652"/>
        <v>116367.44750000001</v>
      </c>
      <c r="K3365" s="22">
        <f t="shared" ca="1" si="652"/>
        <v>110549.075125</v>
      </c>
      <c r="L3365" s="19">
        <f t="shared" ca="1" si="653"/>
        <v>110549.075125</v>
      </c>
      <c r="M3365" s="20">
        <f t="shared" si="654"/>
        <v>5000</v>
      </c>
      <c r="N3365" s="22">
        <f t="shared" si="655"/>
        <v>4800</v>
      </c>
      <c r="O3365" s="20">
        <f t="shared" si="655"/>
        <v>4608</v>
      </c>
      <c r="P3365" s="22">
        <f t="shared" si="655"/>
        <v>4423.68</v>
      </c>
      <c r="Q3365" s="20">
        <f t="shared" si="655"/>
        <v>4246.7328000000007</v>
      </c>
      <c r="R3365" s="21">
        <f t="shared" ca="1" si="656"/>
        <v>644695000</v>
      </c>
      <c r="S3365" s="22">
        <f t="shared" ca="1" si="657"/>
        <v>587961840</v>
      </c>
      <c r="T3365" s="21">
        <f t="shared" ca="1" si="658"/>
        <v>536221198.08000004</v>
      </c>
      <c r="U3365" s="22">
        <f t="shared" ca="1" si="659"/>
        <v>489033732.64896005</v>
      </c>
      <c r="V3365" s="21">
        <f t="shared" ca="1" si="660"/>
        <v>469472383.34300166</v>
      </c>
      <c r="W3365" s="23">
        <f t="shared" ca="1" si="661"/>
        <v>-29220517.624318361</v>
      </c>
    </row>
    <row r="3366" spans="6:23" x14ac:dyDescent="0.35">
      <c r="F3366" s="22">
        <v>3364</v>
      </c>
      <c r="G3366" s="22">
        <f t="shared" ca="1" si="650"/>
        <v>0.52179020748174676</v>
      </c>
      <c r="H3366" s="19">
        <f t="shared" ca="1" si="651"/>
        <v>141639</v>
      </c>
      <c r="I3366" s="22">
        <f t="shared" ca="1" si="652"/>
        <v>134557.04999999999</v>
      </c>
      <c r="J3366" s="19">
        <f t="shared" ca="1" si="652"/>
        <v>127829.19749999999</v>
      </c>
      <c r="K3366" s="22">
        <f t="shared" ca="1" si="652"/>
        <v>121437.73762499999</v>
      </c>
      <c r="L3366" s="19">
        <f t="shared" ca="1" si="653"/>
        <v>121437.73762499999</v>
      </c>
      <c r="M3366" s="20">
        <f t="shared" si="654"/>
        <v>5000</v>
      </c>
      <c r="N3366" s="22">
        <f t="shared" si="655"/>
        <v>4800</v>
      </c>
      <c r="O3366" s="20">
        <f t="shared" si="655"/>
        <v>4608</v>
      </c>
      <c r="P3366" s="22">
        <f t="shared" si="655"/>
        <v>4423.68</v>
      </c>
      <c r="Q3366" s="20">
        <f t="shared" si="655"/>
        <v>4246.7328000000007</v>
      </c>
      <c r="R3366" s="21">
        <f t="shared" ca="1" si="656"/>
        <v>708195000</v>
      </c>
      <c r="S3366" s="22">
        <f t="shared" ca="1" si="657"/>
        <v>645873840</v>
      </c>
      <c r="T3366" s="21">
        <f t="shared" ca="1" si="658"/>
        <v>589036942.07999992</v>
      </c>
      <c r="U3366" s="22">
        <f t="shared" ca="1" si="659"/>
        <v>537201691.17695999</v>
      </c>
      <c r="V3366" s="21">
        <f t="shared" ca="1" si="660"/>
        <v>515713623.52988166</v>
      </c>
      <c r="W3366" s="23">
        <f t="shared" ca="1" si="661"/>
        <v>155044130.2027247</v>
      </c>
    </row>
    <row r="3367" spans="6:23" x14ac:dyDescent="0.35">
      <c r="F3367" s="22">
        <v>3365</v>
      </c>
      <c r="G3367" s="22">
        <f t="shared" ca="1" si="650"/>
        <v>0.90157784608769487</v>
      </c>
      <c r="H3367" s="19">
        <f t="shared" ca="1" si="651"/>
        <v>178718</v>
      </c>
      <c r="I3367" s="22">
        <f t="shared" ca="1" si="652"/>
        <v>169782.1</v>
      </c>
      <c r="J3367" s="19">
        <f t="shared" ca="1" si="652"/>
        <v>161292.995</v>
      </c>
      <c r="K3367" s="22">
        <f t="shared" ca="1" si="652"/>
        <v>153228.34524999998</v>
      </c>
      <c r="L3367" s="19">
        <f t="shared" ca="1" si="653"/>
        <v>153228.34524999998</v>
      </c>
      <c r="M3367" s="20">
        <f t="shared" si="654"/>
        <v>5000</v>
      </c>
      <c r="N3367" s="22">
        <f t="shared" si="655"/>
        <v>4800</v>
      </c>
      <c r="O3367" s="20">
        <f t="shared" si="655"/>
        <v>4608</v>
      </c>
      <c r="P3367" s="22">
        <f t="shared" si="655"/>
        <v>4423.68</v>
      </c>
      <c r="Q3367" s="20">
        <f t="shared" si="655"/>
        <v>4246.7328000000007</v>
      </c>
      <c r="R3367" s="21">
        <f t="shared" ca="1" si="656"/>
        <v>893590000</v>
      </c>
      <c r="S3367" s="22">
        <f t="shared" ca="1" si="657"/>
        <v>814954080</v>
      </c>
      <c r="T3367" s="21">
        <f t="shared" ca="1" si="658"/>
        <v>743238120.96000004</v>
      </c>
      <c r="U3367" s="22">
        <f t="shared" ca="1" si="659"/>
        <v>677833166.31551993</v>
      </c>
      <c r="V3367" s="21">
        <f t="shared" ca="1" si="660"/>
        <v>650719839.66289926</v>
      </c>
      <c r="W3367" s="23">
        <f t="shared" ca="1" si="661"/>
        <v>693024356.72075176</v>
      </c>
    </row>
    <row r="3368" spans="6:23" x14ac:dyDescent="0.35">
      <c r="F3368" s="22">
        <v>3366</v>
      </c>
      <c r="G3368" s="22">
        <f t="shared" ca="1" si="650"/>
        <v>0.67933331233471872</v>
      </c>
      <c r="H3368" s="19">
        <f t="shared" ca="1" si="651"/>
        <v>153975</v>
      </c>
      <c r="I3368" s="22">
        <f t="shared" ca="1" si="652"/>
        <v>146276.25</v>
      </c>
      <c r="J3368" s="19">
        <f t="shared" ca="1" si="652"/>
        <v>138962.4375</v>
      </c>
      <c r="K3368" s="22">
        <f t="shared" ca="1" si="652"/>
        <v>132014.31562499999</v>
      </c>
      <c r="L3368" s="19">
        <f t="shared" ca="1" si="653"/>
        <v>132014.31562499999</v>
      </c>
      <c r="M3368" s="20">
        <f t="shared" si="654"/>
        <v>5000</v>
      </c>
      <c r="N3368" s="22">
        <f t="shared" si="655"/>
        <v>4800</v>
      </c>
      <c r="O3368" s="20">
        <f t="shared" si="655"/>
        <v>4608</v>
      </c>
      <c r="P3368" s="22">
        <f t="shared" si="655"/>
        <v>4423.68</v>
      </c>
      <c r="Q3368" s="20">
        <f t="shared" si="655"/>
        <v>4246.7328000000007</v>
      </c>
      <c r="R3368" s="21">
        <f t="shared" ca="1" si="656"/>
        <v>769875000</v>
      </c>
      <c r="S3368" s="22">
        <f t="shared" ca="1" si="657"/>
        <v>702126000</v>
      </c>
      <c r="T3368" s="21">
        <f t="shared" ca="1" si="658"/>
        <v>640338912</v>
      </c>
      <c r="U3368" s="22">
        <f t="shared" ca="1" si="659"/>
        <v>583989087.74399996</v>
      </c>
      <c r="V3368" s="21">
        <f t="shared" ca="1" si="660"/>
        <v>560629524.23424006</v>
      </c>
      <c r="W3368" s="23">
        <f t="shared" ca="1" si="661"/>
        <v>334027492.0605526</v>
      </c>
    </row>
    <row r="3369" spans="6:23" x14ac:dyDescent="0.35">
      <c r="F3369" s="22">
        <v>3367</v>
      </c>
      <c r="G3369" s="22">
        <f t="shared" ca="1" si="650"/>
        <v>0.40929189495211282</v>
      </c>
      <c r="H3369" s="19">
        <f t="shared" ca="1" si="651"/>
        <v>133119</v>
      </c>
      <c r="I3369" s="22">
        <f t="shared" ca="1" si="652"/>
        <v>126463.05</v>
      </c>
      <c r="J3369" s="19">
        <f t="shared" ca="1" si="652"/>
        <v>120139.89750000001</v>
      </c>
      <c r="K3369" s="22">
        <f t="shared" ca="1" si="652"/>
        <v>114132.902625</v>
      </c>
      <c r="L3369" s="19">
        <f t="shared" ca="1" si="653"/>
        <v>114132.902625</v>
      </c>
      <c r="M3369" s="20">
        <f t="shared" si="654"/>
        <v>5000</v>
      </c>
      <c r="N3369" s="22">
        <f t="shared" si="655"/>
        <v>4800</v>
      </c>
      <c r="O3369" s="20">
        <f t="shared" si="655"/>
        <v>4608</v>
      </c>
      <c r="P3369" s="22">
        <f t="shared" si="655"/>
        <v>4423.68</v>
      </c>
      <c r="Q3369" s="20">
        <f t="shared" si="655"/>
        <v>4246.7328000000007</v>
      </c>
      <c r="R3369" s="21">
        <f t="shared" ca="1" si="656"/>
        <v>665595000</v>
      </c>
      <c r="S3369" s="22">
        <f t="shared" ca="1" si="657"/>
        <v>607022640</v>
      </c>
      <c r="T3369" s="21">
        <f t="shared" ca="1" si="658"/>
        <v>553604647.68000007</v>
      </c>
      <c r="U3369" s="22">
        <f t="shared" ca="1" si="659"/>
        <v>504887438.68416005</v>
      </c>
      <c r="V3369" s="21">
        <f t="shared" ca="1" si="660"/>
        <v>484691941.13679367</v>
      </c>
      <c r="W3369" s="23">
        <f t="shared" ca="1" si="661"/>
        <v>31427216.857338428</v>
      </c>
    </row>
    <row r="3370" spans="6:23" x14ac:dyDescent="0.35">
      <c r="F3370" s="22">
        <v>3368</v>
      </c>
      <c r="G3370" s="22">
        <f t="shared" ca="1" si="650"/>
        <v>0.47436031333139184</v>
      </c>
      <c r="H3370" s="19">
        <f t="shared" ca="1" si="651"/>
        <v>138071</v>
      </c>
      <c r="I3370" s="22">
        <f t="shared" ca="1" si="652"/>
        <v>131167.45000000001</v>
      </c>
      <c r="J3370" s="19">
        <f t="shared" ca="1" si="652"/>
        <v>124609.07750000001</v>
      </c>
      <c r="K3370" s="22">
        <f t="shared" ca="1" si="652"/>
        <v>118378.62362500001</v>
      </c>
      <c r="L3370" s="19">
        <f t="shared" ca="1" si="653"/>
        <v>118378.62362500001</v>
      </c>
      <c r="M3370" s="20">
        <f t="shared" si="654"/>
        <v>5000</v>
      </c>
      <c r="N3370" s="22">
        <f t="shared" si="655"/>
        <v>4800</v>
      </c>
      <c r="O3370" s="20">
        <f t="shared" si="655"/>
        <v>4608</v>
      </c>
      <c r="P3370" s="22">
        <f t="shared" si="655"/>
        <v>4423.68</v>
      </c>
      <c r="Q3370" s="20">
        <f t="shared" si="655"/>
        <v>4246.7328000000007</v>
      </c>
      <c r="R3370" s="21">
        <f t="shared" ca="1" si="656"/>
        <v>690355000</v>
      </c>
      <c r="S3370" s="22">
        <f t="shared" ca="1" si="657"/>
        <v>629603760</v>
      </c>
      <c r="T3370" s="21">
        <f t="shared" ca="1" si="658"/>
        <v>574198629.12000012</v>
      </c>
      <c r="U3370" s="22">
        <f t="shared" ca="1" si="659"/>
        <v>523669149.75744009</v>
      </c>
      <c r="V3370" s="21">
        <f t="shared" ca="1" si="660"/>
        <v>502722383.76714253</v>
      </c>
      <c r="W3370" s="23">
        <f t="shared" ca="1" si="661"/>
        <v>103275920.48249722</v>
      </c>
    </row>
    <row r="3371" spans="6:23" x14ac:dyDescent="0.35">
      <c r="F3371" s="22">
        <v>3369</v>
      </c>
      <c r="G3371" s="22">
        <f t="shared" ca="1" si="650"/>
        <v>0.5136781509173185</v>
      </c>
      <c r="H3371" s="19">
        <f t="shared" ca="1" si="651"/>
        <v>141029</v>
      </c>
      <c r="I3371" s="22">
        <f t="shared" ca="1" si="652"/>
        <v>133977.54999999999</v>
      </c>
      <c r="J3371" s="19">
        <f t="shared" ca="1" si="652"/>
        <v>127278.67249999999</v>
      </c>
      <c r="K3371" s="22">
        <f t="shared" ca="1" si="652"/>
        <v>120914.73887499998</v>
      </c>
      <c r="L3371" s="19">
        <f t="shared" ca="1" si="653"/>
        <v>120914.73887499998</v>
      </c>
      <c r="M3371" s="20">
        <f t="shared" si="654"/>
        <v>5000</v>
      </c>
      <c r="N3371" s="22">
        <f t="shared" si="655"/>
        <v>4800</v>
      </c>
      <c r="O3371" s="20">
        <f t="shared" si="655"/>
        <v>4608</v>
      </c>
      <c r="P3371" s="22">
        <f t="shared" si="655"/>
        <v>4423.68</v>
      </c>
      <c r="Q3371" s="20">
        <f t="shared" si="655"/>
        <v>4246.7328000000007</v>
      </c>
      <c r="R3371" s="21">
        <f t="shared" ca="1" si="656"/>
        <v>705145000</v>
      </c>
      <c r="S3371" s="22">
        <f t="shared" ca="1" si="657"/>
        <v>643092240</v>
      </c>
      <c r="T3371" s="21">
        <f t="shared" ca="1" si="658"/>
        <v>586500122.87999988</v>
      </c>
      <c r="U3371" s="22">
        <f t="shared" ca="1" si="659"/>
        <v>534888112.06655997</v>
      </c>
      <c r="V3371" s="21">
        <f t="shared" ca="1" si="660"/>
        <v>513492587.58389759</v>
      </c>
      <c r="W3371" s="23">
        <f t="shared" ca="1" si="661"/>
        <v>146193623.49607158</v>
      </c>
    </row>
    <row r="3372" spans="6:23" x14ac:dyDescent="0.35">
      <c r="F3372" s="22">
        <v>3370</v>
      </c>
      <c r="G3372" s="22">
        <f t="shared" ca="1" si="650"/>
        <v>0.33577336013161385</v>
      </c>
      <c r="H3372" s="19">
        <f t="shared" ca="1" si="651"/>
        <v>127279</v>
      </c>
      <c r="I3372" s="22">
        <f t="shared" ca="1" si="652"/>
        <v>120915.05</v>
      </c>
      <c r="J3372" s="19">
        <f t="shared" ca="1" si="652"/>
        <v>114869.2975</v>
      </c>
      <c r="K3372" s="22">
        <f t="shared" ca="1" si="652"/>
        <v>109125.832625</v>
      </c>
      <c r="L3372" s="19">
        <f t="shared" ca="1" si="653"/>
        <v>109125.832625</v>
      </c>
      <c r="M3372" s="20">
        <f t="shared" si="654"/>
        <v>5000</v>
      </c>
      <c r="N3372" s="22">
        <f t="shared" si="655"/>
        <v>4800</v>
      </c>
      <c r="O3372" s="20">
        <f t="shared" si="655"/>
        <v>4608</v>
      </c>
      <c r="P3372" s="22">
        <f t="shared" si="655"/>
        <v>4423.68</v>
      </c>
      <c r="Q3372" s="20">
        <f t="shared" si="655"/>
        <v>4246.7328000000007</v>
      </c>
      <c r="R3372" s="21">
        <f t="shared" ca="1" si="656"/>
        <v>636395000</v>
      </c>
      <c r="S3372" s="22">
        <f t="shared" ca="1" si="657"/>
        <v>580392240</v>
      </c>
      <c r="T3372" s="21">
        <f t="shared" ca="1" si="658"/>
        <v>529317722.88</v>
      </c>
      <c r="U3372" s="22">
        <f t="shared" ca="1" si="659"/>
        <v>482737763.26656002</v>
      </c>
      <c r="V3372" s="21">
        <f t="shared" ca="1" si="660"/>
        <v>463428252.73589766</v>
      </c>
      <c r="W3372" s="23">
        <f t="shared" ca="1" si="661"/>
        <v>-53305503.088325977</v>
      </c>
    </row>
    <row r="3373" spans="6:23" x14ac:dyDescent="0.35">
      <c r="F3373" s="22">
        <v>3371</v>
      </c>
      <c r="G3373" s="22">
        <f t="shared" ca="1" si="650"/>
        <v>0.98013262021827185</v>
      </c>
      <c r="H3373" s="19">
        <f t="shared" ca="1" si="651"/>
        <v>201695</v>
      </c>
      <c r="I3373" s="22">
        <f t="shared" ca="1" si="652"/>
        <v>191610.25</v>
      </c>
      <c r="J3373" s="19">
        <f t="shared" ca="1" si="652"/>
        <v>182029.73749999999</v>
      </c>
      <c r="K3373" s="22">
        <f t="shared" ca="1" si="652"/>
        <v>172928.25062499999</v>
      </c>
      <c r="L3373" s="19">
        <f t="shared" ca="1" si="653"/>
        <v>172928.25062499999</v>
      </c>
      <c r="M3373" s="20">
        <f t="shared" si="654"/>
        <v>5000</v>
      </c>
      <c r="N3373" s="22">
        <f t="shared" si="655"/>
        <v>4800</v>
      </c>
      <c r="O3373" s="20">
        <f t="shared" si="655"/>
        <v>4608</v>
      </c>
      <c r="P3373" s="22">
        <f t="shared" si="655"/>
        <v>4423.68</v>
      </c>
      <c r="Q3373" s="20">
        <f t="shared" si="655"/>
        <v>4246.7328000000007</v>
      </c>
      <c r="R3373" s="21">
        <f t="shared" ca="1" si="656"/>
        <v>1008475000</v>
      </c>
      <c r="S3373" s="22">
        <f t="shared" ca="1" si="657"/>
        <v>919729200</v>
      </c>
      <c r="T3373" s="21">
        <f t="shared" ca="1" si="658"/>
        <v>838793030.39999998</v>
      </c>
      <c r="U3373" s="22">
        <f t="shared" ca="1" si="659"/>
        <v>764979243.72479999</v>
      </c>
      <c r="V3373" s="21">
        <f t="shared" ca="1" si="660"/>
        <v>734380073.97580802</v>
      </c>
      <c r="W3373" s="23">
        <f t="shared" ca="1" si="661"/>
        <v>1026398279.0138216</v>
      </c>
    </row>
    <row r="3374" spans="6:23" x14ac:dyDescent="0.35">
      <c r="F3374" s="22">
        <v>3372</v>
      </c>
      <c r="G3374" s="22">
        <f t="shared" ca="1" si="650"/>
        <v>0.55509750422843174</v>
      </c>
      <c r="H3374" s="19">
        <f t="shared" ca="1" si="651"/>
        <v>144157</v>
      </c>
      <c r="I3374" s="22">
        <f t="shared" ca="1" si="652"/>
        <v>136949.15</v>
      </c>
      <c r="J3374" s="19">
        <f t="shared" ca="1" si="652"/>
        <v>130101.69249999999</v>
      </c>
      <c r="K3374" s="22">
        <f t="shared" ca="1" si="652"/>
        <v>123596.60787499999</v>
      </c>
      <c r="L3374" s="19">
        <f t="shared" ca="1" si="653"/>
        <v>123596.60787499999</v>
      </c>
      <c r="M3374" s="20">
        <f t="shared" si="654"/>
        <v>5000</v>
      </c>
      <c r="N3374" s="22">
        <f t="shared" si="655"/>
        <v>4800</v>
      </c>
      <c r="O3374" s="20">
        <f t="shared" si="655"/>
        <v>4608</v>
      </c>
      <c r="P3374" s="22">
        <f t="shared" si="655"/>
        <v>4423.68</v>
      </c>
      <c r="Q3374" s="20">
        <f t="shared" si="655"/>
        <v>4246.7328000000007</v>
      </c>
      <c r="R3374" s="21">
        <f t="shared" ca="1" si="656"/>
        <v>720785000</v>
      </c>
      <c r="S3374" s="22">
        <f t="shared" ca="1" si="657"/>
        <v>657355920</v>
      </c>
      <c r="T3374" s="21">
        <f t="shared" ca="1" si="658"/>
        <v>599508599.03999996</v>
      </c>
      <c r="U3374" s="22">
        <f t="shared" ca="1" si="659"/>
        <v>546751842.32447994</v>
      </c>
      <c r="V3374" s="21">
        <f t="shared" ca="1" si="660"/>
        <v>524881768.63150084</v>
      </c>
      <c r="W3374" s="23">
        <f t="shared" ca="1" si="661"/>
        <v>191577861.16559839</v>
      </c>
    </row>
    <row r="3375" spans="6:23" x14ac:dyDescent="0.35">
      <c r="F3375" s="22">
        <v>3373</v>
      </c>
      <c r="G3375" s="22">
        <f t="shared" ca="1" si="650"/>
        <v>0.55766356255762739</v>
      </c>
      <c r="H3375" s="19">
        <f t="shared" ca="1" si="651"/>
        <v>144351</v>
      </c>
      <c r="I3375" s="22">
        <f t="shared" ca="1" si="652"/>
        <v>137133.45000000001</v>
      </c>
      <c r="J3375" s="19">
        <f t="shared" ca="1" si="652"/>
        <v>130276.77750000001</v>
      </c>
      <c r="K3375" s="22">
        <f t="shared" ca="1" si="652"/>
        <v>123762.93862500001</v>
      </c>
      <c r="L3375" s="19">
        <f t="shared" ca="1" si="653"/>
        <v>123762.93862500001</v>
      </c>
      <c r="M3375" s="20">
        <f t="shared" si="654"/>
        <v>5000</v>
      </c>
      <c r="N3375" s="22">
        <f t="shared" si="655"/>
        <v>4800</v>
      </c>
      <c r="O3375" s="20">
        <f t="shared" si="655"/>
        <v>4608</v>
      </c>
      <c r="P3375" s="22">
        <f t="shared" si="655"/>
        <v>4423.68</v>
      </c>
      <c r="Q3375" s="20">
        <f t="shared" si="655"/>
        <v>4246.7328000000007</v>
      </c>
      <c r="R3375" s="21">
        <f t="shared" ca="1" si="656"/>
        <v>721755000</v>
      </c>
      <c r="S3375" s="22">
        <f t="shared" ca="1" si="657"/>
        <v>658240560</v>
      </c>
      <c r="T3375" s="21">
        <f t="shared" ca="1" si="658"/>
        <v>600315390.72000003</v>
      </c>
      <c r="U3375" s="22">
        <f t="shared" ca="1" si="659"/>
        <v>547487636.33664012</v>
      </c>
      <c r="V3375" s="21">
        <f t="shared" ca="1" si="660"/>
        <v>525588130.88317454</v>
      </c>
      <c r="W3375" s="23">
        <f t="shared" ca="1" si="661"/>
        <v>194392612.47886229</v>
      </c>
    </row>
    <row r="3376" spans="6:23" x14ac:dyDescent="0.35">
      <c r="F3376" s="22">
        <v>3374</v>
      </c>
      <c r="G3376" s="22">
        <f t="shared" ca="1" si="650"/>
        <v>0.85631878916698279</v>
      </c>
      <c r="H3376" s="19">
        <f t="shared" ca="1" si="651"/>
        <v>171918</v>
      </c>
      <c r="I3376" s="22">
        <f t="shared" ca="1" si="652"/>
        <v>163322.1</v>
      </c>
      <c r="J3376" s="19">
        <f t="shared" ca="1" si="652"/>
        <v>155155.995</v>
      </c>
      <c r="K3376" s="22">
        <f t="shared" ca="1" si="652"/>
        <v>147398.19524999999</v>
      </c>
      <c r="L3376" s="19">
        <f t="shared" ca="1" si="653"/>
        <v>147398.19524999999</v>
      </c>
      <c r="M3376" s="20">
        <f t="shared" si="654"/>
        <v>5000</v>
      </c>
      <c r="N3376" s="22">
        <f t="shared" si="655"/>
        <v>4800</v>
      </c>
      <c r="O3376" s="20">
        <f t="shared" si="655"/>
        <v>4608</v>
      </c>
      <c r="P3376" s="22">
        <f t="shared" si="655"/>
        <v>4423.68</v>
      </c>
      <c r="Q3376" s="20">
        <f t="shared" si="655"/>
        <v>4246.7328000000007</v>
      </c>
      <c r="R3376" s="21">
        <f t="shared" ca="1" si="656"/>
        <v>859590000</v>
      </c>
      <c r="S3376" s="22">
        <f t="shared" ca="1" si="657"/>
        <v>783946080</v>
      </c>
      <c r="T3376" s="21">
        <f t="shared" ca="1" si="658"/>
        <v>714958824.96000004</v>
      </c>
      <c r="U3376" s="22">
        <f t="shared" ca="1" si="659"/>
        <v>652042448.36352003</v>
      </c>
      <c r="V3376" s="21">
        <f t="shared" ca="1" si="660"/>
        <v>625960750.42897928</v>
      </c>
      <c r="W3376" s="23">
        <f t="shared" ca="1" si="661"/>
        <v>594362970.4826498</v>
      </c>
    </row>
    <row r="3377" spans="6:23" x14ac:dyDescent="0.35">
      <c r="F3377" s="22">
        <v>3375</v>
      </c>
      <c r="G3377" s="22">
        <f t="shared" ca="1" si="650"/>
        <v>0.34835867779065521</v>
      </c>
      <c r="H3377" s="19">
        <f t="shared" ca="1" si="651"/>
        <v>128307</v>
      </c>
      <c r="I3377" s="22">
        <f t="shared" ca="1" si="652"/>
        <v>121891.65</v>
      </c>
      <c r="J3377" s="19">
        <f t="shared" ca="1" si="652"/>
        <v>115797.06749999999</v>
      </c>
      <c r="K3377" s="22">
        <f t="shared" ca="1" si="652"/>
        <v>110007.21412499998</v>
      </c>
      <c r="L3377" s="19">
        <f t="shared" ca="1" si="653"/>
        <v>110007.21412499998</v>
      </c>
      <c r="M3377" s="20">
        <f t="shared" si="654"/>
        <v>5000</v>
      </c>
      <c r="N3377" s="22">
        <f t="shared" si="655"/>
        <v>4800</v>
      </c>
      <c r="O3377" s="20">
        <f t="shared" si="655"/>
        <v>4608</v>
      </c>
      <c r="P3377" s="22">
        <f t="shared" si="655"/>
        <v>4423.68</v>
      </c>
      <c r="Q3377" s="20">
        <f t="shared" si="655"/>
        <v>4246.7328000000007</v>
      </c>
      <c r="R3377" s="21">
        <f t="shared" ca="1" si="656"/>
        <v>641535000</v>
      </c>
      <c r="S3377" s="22">
        <f t="shared" ca="1" si="657"/>
        <v>585079920</v>
      </c>
      <c r="T3377" s="21">
        <f t="shared" ca="1" si="658"/>
        <v>533592887.03999996</v>
      </c>
      <c r="U3377" s="22">
        <f t="shared" ca="1" si="659"/>
        <v>486636712.98047996</v>
      </c>
      <c r="V3377" s="21">
        <f t="shared" ca="1" si="660"/>
        <v>467171244.4612608</v>
      </c>
      <c r="W3377" s="23">
        <f t="shared" ca="1" si="661"/>
        <v>-38390222.933506966</v>
      </c>
    </row>
    <row r="3378" spans="6:23" x14ac:dyDescent="0.35">
      <c r="F3378" s="22">
        <v>3376</v>
      </c>
      <c r="G3378" s="22">
        <f t="shared" ca="1" si="650"/>
        <v>0.51653730595627023</v>
      </c>
      <c r="H3378" s="19">
        <f t="shared" ca="1" si="651"/>
        <v>141244</v>
      </c>
      <c r="I3378" s="22">
        <f t="shared" ca="1" si="652"/>
        <v>134181.79999999999</v>
      </c>
      <c r="J3378" s="19">
        <f t="shared" ca="1" si="652"/>
        <v>127472.70999999999</v>
      </c>
      <c r="K3378" s="22">
        <f t="shared" ca="1" si="652"/>
        <v>121099.07449999999</v>
      </c>
      <c r="L3378" s="19">
        <f t="shared" ca="1" si="653"/>
        <v>121099.07449999999</v>
      </c>
      <c r="M3378" s="20">
        <f t="shared" si="654"/>
        <v>5000</v>
      </c>
      <c r="N3378" s="22">
        <f t="shared" si="655"/>
        <v>4800</v>
      </c>
      <c r="O3378" s="20">
        <f t="shared" si="655"/>
        <v>4608</v>
      </c>
      <c r="P3378" s="22">
        <f t="shared" si="655"/>
        <v>4423.68</v>
      </c>
      <c r="Q3378" s="20">
        <f t="shared" si="655"/>
        <v>4246.7328000000007</v>
      </c>
      <c r="R3378" s="21">
        <f t="shared" ca="1" si="656"/>
        <v>706220000</v>
      </c>
      <c r="S3378" s="22">
        <f t="shared" ca="1" si="657"/>
        <v>644072640</v>
      </c>
      <c r="T3378" s="21">
        <f t="shared" ca="1" si="658"/>
        <v>587394247.67999995</v>
      </c>
      <c r="U3378" s="22">
        <f t="shared" ca="1" si="659"/>
        <v>535703553.88415998</v>
      </c>
      <c r="V3378" s="21">
        <f t="shared" ca="1" si="660"/>
        <v>514275411.72879362</v>
      </c>
      <c r="W3378" s="23">
        <f t="shared" ca="1" si="661"/>
        <v>149313064.38448215</v>
      </c>
    </row>
    <row r="3379" spans="6:23" x14ac:dyDescent="0.35">
      <c r="F3379" s="22">
        <v>3377</v>
      </c>
      <c r="G3379" s="22">
        <f t="shared" ca="1" si="650"/>
        <v>0.57843472345254898</v>
      </c>
      <c r="H3379" s="19">
        <f t="shared" ca="1" si="651"/>
        <v>145937</v>
      </c>
      <c r="I3379" s="22">
        <f t="shared" ca="1" si="652"/>
        <v>138640.15</v>
      </c>
      <c r="J3379" s="19">
        <f t="shared" ca="1" si="652"/>
        <v>131708.14249999999</v>
      </c>
      <c r="K3379" s="22">
        <f t="shared" ca="1" si="652"/>
        <v>125122.73537499999</v>
      </c>
      <c r="L3379" s="19">
        <f t="shared" ca="1" si="653"/>
        <v>125122.73537499999</v>
      </c>
      <c r="M3379" s="20">
        <f t="shared" si="654"/>
        <v>5000</v>
      </c>
      <c r="N3379" s="22">
        <f t="shared" si="655"/>
        <v>4800</v>
      </c>
      <c r="O3379" s="20">
        <f t="shared" si="655"/>
        <v>4608</v>
      </c>
      <c r="P3379" s="22">
        <f t="shared" si="655"/>
        <v>4423.68</v>
      </c>
      <c r="Q3379" s="20">
        <f t="shared" si="655"/>
        <v>4246.7328000000007</v>
      </c>
      <c r="R3379" s="21">
        <f t="shared" ca="1" si="656"/>
        <v>729685000</v>
      </c>
      <c r="S3379" s="22">
        <f t="shared" ca="1" si="657"/>
        <v>665472720</v>
      </c>
      <c r="T3379" s="21">
        <f t="shared" ca="1" si="658"/>
        <v>606911120.63999999</v>
      </c>
      <c r="U3379" s="22">
        <f t="shared" ca="1" si="659"/>
        <v>553502942.02367997</v>
      </c>
      <c r="V3379" s="21">
        <f t="shared" ca="1" si="660"/>
        <v>531362824.34273285</v>
      </c>
      <c r="W3379" s="23">
        <f t="shared" ca="1" si="661"/>
        <v>217403929.91616011</v>
      </c>
    </row>
    <row r="3380" spans="6:23" x14ac:dyDescent="0.35">
      <c r="F3380" s="22">
        <v>3378</v>
      </c>
      <c r="G3380" s="22">
        <f t="shared" ca="1" si="650"/>
        <v>0.83651302990696419</v>
      </c>
      <c r="H3380" s="19">
        <f t="shared" ca="1" si="651"/>
        <v>169407</v>
      </c>
      <c r="I3380" s="22">
        <f t="shared" ca="1" si="652"/>
        <v>160936.65</v>
      </c>
      <c r="J3380" s="19">
        <f t="shared" ca="1" si="652"/>
        <v>152889.8175</v>
      </c>
      <c r="K3380" s="22">
        <f t="shared" ca="1" si="652"/>
        <v>145245.32662500002</v>
      </c>
      <c r="L3380" s="19">
        <f t="shared" ca="1" si="653"/>
        <v>145245.32662500002</v>
      </c>
      <c r="M3380" s="20">
        <f t="shared" si="654"/>
        <v>5000</v>
      </c>
      <c r="N3380" s="22">
        <f t="shared" si="655"/>
        <v>4800</v>
      </c>
      <c r="O3380" s="20">
        <f t="shared" si="655"/>
        <v>4608</v>
      </c>
      <c r="P3380" s="22">
        <f t="shared" si="655"/>
        <v>4423.68</v>
      </c>
      <c r="Q3380" s="20">
        <f t="shared" si="655"/>
        <v>4246.7328000000007</v>
      </c>
      <c r="R3380" s="21">
        <f t="shared" ca="1" si="656"/>
        <v>847035000</v>
      </c>
      <c r="S3380" s="22">
        <f t="shared" ca="1" si="657"/>
        <v>772495920</v>
      </c>
      <c r="T3380" s="21">
        <f t="shared" ca="1" si="658"/>
        <v>704516279.03999996</v>
      </c>
      <c r="U3380" s="22">
        <f t="shared" ca="1" si="659"/>
        <v>642518846.48448014</v>
      </c>
      <c r="V3380" s="21">
        <f t="shared" ca="1" si="660"/>
        <v>616818092.62510097</v>
      </c>
      <c r="W3380" s="23">
        <f t="shared" ca="1" si="661"/>
        <v>557930802.71149254</v>
      </c>
    </row>
    <row r="3381" spans="6:23" x14ac:dyDescent="0.35">
      <c r="F3381" s="22">
        <v>3379</v>
      </c>
      <c r="G3381" s="22">
        <f t="shared" ca="1" si="650"/>
        <v>0.27309201169897657</v>
      </c>
      <c r="H3381" s="19">
        <f t="shared" ca="1" si="651"/>
        <v>121895</v>
      </c>
      <c r="I3381" s="22">
        <f t="shared" ca="1" si="652"/>
        <v>115800.25</v>
      </c>
      <c r="J3381" s="19">
        <f t="shared" ca="1" si="652"/>
        <v>110010.2375</v>
      </c>
      <c r="K3381" s="22">
        <f t="shared" ca="1" si="652"/>
        <v>104509.72562500001</v>
      </c>
      <c r="L3381" s="19">
        <f t="shared" ca="1" si="653"/>
        <v>104509.72562500001</v>
      </c>
      <c r="M3381" s="20">
        <f t="shared" si="654"/>
        <v>5000</v>
      </c>
      <c r="N3381" s="22">
        <f t="shared" si="655"/>
        <v>4800</v>
      </c>
      <c r="O3381" s="20">
        <f t="shared" si="655"/>
        <v>4608</v>
      </c>
      <c r="P3381" s="22">
        <f t="shared" si="655"/>
        <v>4423.68</v>
      </c>
      <c r="Q3381" s="20">
        <f t="shared" si="655"/>
        <v>4246.7328000000007</v>
      </c>
      <c r="R3381" s="21">
        <f t="shared" ca="1" si="656"/>
        <v>609475000</v>
      </c>
      <c r="S3381" s="22">
        <f t="shared" ca="1" si="657"/>
        <v>555841200</v>
      </c>
      <c r="T3381" s="21">
        <f t="shared" ca="1" si="658"/>
        <v>506927174.40000004</v>
      </c>
      <c r="U3381" s="22">
        <f t="shared" ca="1" si="659"/>
        <v>462317583.05280006</v>
      </c>
      <c r="V3381" s="21">
        <f t="shared" ca="1" si="660"/>
        <v>443824879.7306881</v>
      </c>
      <c r="W3381" s="23">
        <f t="shared" ca="1" si="661"/>
        <v>-131422106.54508209</v>
      </c>
    </row>
    <row r="3382" spans="6:23" x14ac:dyDescent="0.35">
      <c r="F3382" s="22">
        <v>3380</v>
      </c>
      <c r="G3382" s="22">
        <f t="shared" ca="1" si="650"/>
        <v>0.13228468030320628</v>
      </c>
      <c r="H3382" s="19">
        <f t="shared" ca="1" si="651"/>
        <v>106530</v>
      </c>
      <c r="I3382" s="22">
        <f t="shared" ca="1" si="652"/>
        <v>101203.5</v>
      </c>
      <c r="J3382" s="19">
        <f t="shared" ca="1" si="652"/>
        <v>96143.324999999997</v>
      </c>
      <c r="K3382" s="22">
        <f t="shared" ca="1" si="652"/>
        <v>91336.158750000002</v>
      </c>
      <c r="L3382" s="19">
        <f t="shared" ca="1" si="653"/>
        <v>91336.158750000002</v>
      </c>
      <c r="M3382" s="20">
        <f t="shared" si="654"/>
        <v>5000</v>
      </c>
      <c r="N3382" s="22">
        <f t="shared" si="655"/>
        <v>4800</v>
      </c>
      <c r="O3382" s="20">
        <f t="shared" si="655"/>
        <v>4608</v>
      </c>
      <c r="P3382" s="22">
        <f t="shared" si="655"/>
        <v>4423.68</v>
      </c>
      <c r="Q3382" s="20">
        <f t="shared" si="655"/>
        <v>4246.7328000000007</v>
      </c>
      <c r="R3382" s="21">
        <f t="shared" ca="1" si="656"/>
        <v>532650000</v>
      </c>
      <c r="S3382" s="22">
        <f t="shared" ca="1" si="657"/>
        <v>485776800</v>
      </c>
      <c r="T3382" s="21">
        <f t="shared" ca="1" si="658"/>
        <v>443028441.59999996</v>
      </c>
      <c r="U3382" s="22">
        <f t="shared" ca="1" si="659"/>
        <v>404041938.73920006</v>
      </c>
      <c r="V3382" s="21">
        <f t="shared" ca="1" si="660"/>
        <v>387880261.18963206</v>
      </c>
      <c r="W3382" s="23">
        <f t="shared" ca="1" si="661"/>
        <v>-354353312.36102843</v>
      </c>
    </row>
    <row r="3383" spans="6:23" x14ac:dyDescent="0.35">
      <c r="F3383" s="22">
        <v>3381</v>
      </c>
      <c r="G3383" s="22">
        <f t="shared" ca="1" si="650"/>
        <v>0.81783112756952425</v>
      </c>
      <c r="H3383" s="19">
        <f t="shared" ca="1" si="651"/>
        <v>167214</v>
      </c>
      <c r="I3383" s="22">
        <f t="shared" ca="1" si="652"/>
        <v>158853.29999999999</v>
      </c>
      <c r="J3383" s="19">
        <f t="shared" ca="1" si="652"/>
        <v>150910.63499999998</v>
      </c>
      <c r="K3383" s="22">
        <f t="shared" ca="1" si="652"/>
        <v>143365.10324999999</v>
      </c>
      <c r="L3383" s="19">
        <f t="shared" ca="1" si="653"/>
        <v>143365.10324999999</v>
      </c>
      <c r="M3383" s="20">
        <f t="shared" si="654"/>
        <v>5000</v>
      </c>
      <c r="N3383" s="22">
        <f t="shared" si="655"/>
        <v>4800</v>
      </c>
      <c r="O3383" s="20">
        <f t="shared" si="655"/>
        <v>4608</v>
      </c>
      <c r="P3383" s="22">
        <f t="shared" si="655"/>
        <v>4423.68</v>
      </c>
      <c r="Q3383" s="20">
        <f t="shared" si="655"/>
        <v>4246.7328000000007</v>
      </c>
      <c r="R3383" s="21">
        <f t="shared" ca="1" si="656"/>
        <v>836070000</v>
      </c>
      <c r="S3383" s="22">
        <f t="shared" ca="1" si="657"/>
        <v>762495840</v>
      </c>
      <c r="T3383" s="21">
        <f t="shared" ca="1" si="658"/>
        <v>695396206.07999992</v>
      </c>
      <c r="U3383" s="22">
        <f t="shared" ca="1" si="659"/>
        <v>634201339.94496</v>
      </c>
      <c r="V3383" s="21">
        <f t="shared" ca="1" si="660"/>
        <v>608833286.34716165</v>
      </c>
      <c r="W3383" s="23">
        <f t="shared" ca="1" si="661"/>
        <v>526112505.64970398</v>
      </c>
    </row>
    <row r="3384" spans="6:23" x14ac:dyDescent="0.35">
      <c r="F3384" s="22">
        <v>3382</v>
      </c>
      <c r="G3384" s="22">
        <f t="shared" ca="1" si="650"/>
        <v>0.84627442036515999</v>
      </c>
      <c r="H3384" s="19">
        <f t="shared" ca="1" si="651"/>
        <v>170618</v>
      </c>
      <c r="I3384" s="22">
        <f t="shared" ca="1" si="652"/>
        <v>162087.1</v>
      </c>
      <c r="J3384" s="19">
        <f t="shared" ca="1" si="652"/>
        <v>153982.745</v>
      </c>
      <c r="K3384" s="22">
        <f t="shared" ca="1" si="652"/>
        <v>146283.60775</v>
      </c>
      <c r="L3384" s="19">
        <f t="shared" ca="1" si="653"/>
        <v>146283.60775</v>
      </c>
      <c r="M3384" s="20">
        <f t="shared" si="654"/>
        <v>5000</v>
      </c>
      <c r="N3384" s="22">
        <f t="shared" si="655"/>
        <v>4800</v>
      </c>
      <c r="O3384" s="20">
        <f t="shared" si="655"/>
        <v>4608</v>
      </c>
      <c r="P3384" s="22">
        <f t="shared" si="655"/>
        <v>4423.68</v>
      </c>
      <c r="Q3384" s="20">
        <f t="shared" si="655"/>
        <v>4246.7328000000007</v>
      </c>
      <c r="R3384" s="21">
        <f t="shared" ca="1" si="656"/>
        <v>853090000</v>
      </c>
      <c r="S3384" s="22">
        <f t="shared" ca="1" si="657"/>
        <v>778018080</v>
      </c>
      <c r="T3384" s="21">
        <f t="shared" ca="1" si="658"/>
        <v>709552488.96000004</v>
      </c>
      <c r="U3384" s="22">
        <f t="shared" ca="1" si="659"/>
        <v>647111869.93151999</v>
      </c>
      <c r="V3384" s="21">
        <f t="shared" ca="1" si="660"/>
        <v>621227395.13425922</v>
      </c>
      <c r="W3384" s="23">
        <f t="shared" ca="1" si="661"/>
        <v>575501234.87830734</v>
      </c>
    </row>
    <row r="3385" spans="6:23" x14ac:dyDescent="0.35">
      <c r="F3385" s="22">
        <v>3383</v>
      </c>
      <c r="G3385" s="22">
        <f t="shared" ca="1" si="650"/>
        <v>0.41633694874062543</v>
      </c>
      <c r="H3385" s="19">
        <f t="shared" ca="1" si="651"/>
        <v>133662</v>
      </c>
      <c r="I3385" s="22">
        <f t="shared" ca="1" si="652"/>
        <v>126978.9</v>
      </c>
      <c r="J3385" s="19">
        <f t="shared" ca="1" si="652"/>
        <v>120629.95499999999</v>
      </c>
      <c r="K3385" s="22">
        <f t="shared" ca="1" si="652"/>
        <v>114598.45724999999</v>
      </c>
      <c r="L3385" s="19">
        <f t="shared" ca="1" si="653"/>
        <v>114598.45724999999</v>
      </c>
      <c r="M3385" s="20">
        <f t="shared" si="654"/>
        <v>5000</v>
      </c>
      <c r="N3385" s="22">
        <f t="shared" si="655"/>
        <v>4800</v>
      </c>
      <c r="O3385" s="20">
        <f t="shared" si="655"/>
        <v>4608</v>
      </c>
      <c r="P3385" s="22">
        <f t="shared" si="655"/>
        <v>4423.68</v>
      </c>
      <c r="Q3385" s="20">
        <f t="shared" si="655"/>
        <v>4246.7328000000007</v>
      </c>
      <c r="R3385" s="21">
        <f t="shared" ca="1" si="656"/>
        <v>668310000</v>
      </c>
      <c r="S3385" s="22">
        <f t="shared" ca="1" si="657"/>
        <v>609498720</v>
      </c>
      <c r="T3385" s="21">
        <f t="shared" ca="1" si="658"/>
        <v>555862832.63999999</v>
      </c>
      <c r="U3385" s="22">
        <f t="shared" ca="1" si="659"/>
        <v>506946903.36768001</v>
      </c>
      <c r="V3385" s="21">
        <f t="shared" ca="1" si="660"/>
        <v>486669027.23297286</v>
      </c>
      <c r="W3385" s="23">
        <f t="shared" ca="1" si="661"/>
        <v>39305618.728998661</v>
      </c>
    </row>
    <row r="3386" spans="6:23" x14ac:dyDescent="0.35">
      <c r="F3386" s="22">
        <v>3384</v>
      </c>
      <c r="G3386" s="22">
        <f t="shared" ca="1" si="650"/>
        <v>0.73350648371659377</v>
      </c>
      <c r="H3386" s="19">
        <f t="shared" ca="1" si="651"/>
        <v>158704</v>
      </c>
      <c r="I3386" s="22">
        <f t="shared" ca="1" si="652"/>
        <v>150768.79999999999</v>
      </c>
      <c r="J3386" s="19">
        <f t="shared" ca="1" si="652"/>
        <v>143230.35999999999</v>
      </c>
      <c r="K3386" s="22">
        <f t="shared" ca="1" si="652"/>
        <v>136068.84199999998</v>
      </c>
      <c r="L3386" s="19">
        <f t="shared" ca="1" si="653"/>
        <v>136068.84199999998</v>
      </c>
      <c r="M3386" s="20">
        <f t="shared" si="654"/>
        <v>5000</v>
      </c>
      <c r="N3386" s="22">
        <f t="shared" si="655"/>
        <v>4800</v>
      </c>
      <c r="O3386" s="20">
        <f t="shared" si="655"/>
        <v>4608</v>
      </c>
      <c r="P3386" s="22">
        <f t="shared" si="655"/>
        <v>4423.68</v>
      </c>
      <c r="Q3386" s="20">
        <f t="shared" si="655"/>
        <v>4246.7328000000007</v>
      </c>
      <c r="R3386" s="21">
        <f t="shared" ca="1" si="656"/>
        <v>793520000</v>
      </c>
      <c r="S3386" s="22">
        <f t="shared" ca="1" si="657"/>
        <v>723690240</v>
      </c>
      <c r="T3386" s="21">
        <f t="shared" ca="1" si="658"/>
        <v>660005498.87999988</v>
      </c>
      <c r="U3386" s="22">
        <f t="shared" ca="1" si="659"/>
        <v>601925014.97855997</v>
      </c>
      <c r="V3386" s="21">
        <f t="shared" ca="1" si="660"/>
        <v>577848014.37941754</v>
      </c>
      <c r="W3386" s="23">
        <f t="shared" ca="1" si="661"/>
        <v>402640682.57819653</v>
      </c>
    </row>
    <row r="3387" spans="6:23" x14ac:dyDescent="0.35">
      <c r="F3387" s="22">
        <v>3385</v>
      </c>
      <c r="G3387" s="22">
        <f t="shared" ca="1" si="650"/>
        <v>0.17776506406720416</v>
      </c>
      <c r="H3387" s="19">
        <f t="shared" ca="1" si="651"/>
        <v>112283</v>
      </c>
      <c r="I3387" s="22">
        <f t="shared" ca="1" si="652"/>
        <v>106668.85</v>
      </c>
      <c r="J3387" s="19">
        <f t="shared" ca="1" si="652"/>
        <v>101335.4075</v>
      </c>
      <c r="K3387" s="22">
        <f t="shared" ca="1" si="652"/>
        <v>96268.637125000008</v>
      </c>
      <c r="L3387" s="19">
        <f t="shared" ca="1" si="653"/>
        <v>96268.637125000008</v>
      </c>
      <c r="M3387" s="20">
        <f t="shared" si="654"/>
        <v>5000</v>
      </c>
      <c r="N3387" s="22">
        <f t="shared" si="655"/>
        <v>4800</v>
      </c>
      <c r="O3387" s="20">
        <f t="shared" si="655"/>
        <v>4608</v>
      </c>
      <c r="P3387" s="22">
        <f t="shared" si="655"/>
        <v>4423.68</v>
      </c>
      <c r="Q3387" s="20">
        <f t="shared" si="655"/>
        <v>4246.7328000000007</v>
      </c>
      <c r="R3387" s="21">
        <f t="shared" ca="1" si="656"/>
        <v>561415000</v>
      </c>
      <c r="S3387" s="22">
        <f t="shared" ca="1" si="657"/>
        <v>512010480</v>
      </c>
      <c r="T3387" s="21">
        <f t="shared" ca="1" si="658"/>
        <v>466953557.75999999</v>
      </c>
      <c r="U3387" s="22">
        <f t="shared" ca="1" si="659"/>
        <v>425861644.67712009</v>
      </c>
      <c r="V3387" s="21">
        <f t="shared" ca="1" si="660"/>
        <v>408827178.89003527</v>
      </c>
      <c r="W3387" s="23">
        <f t="shared" ca="1" si="661"/>
        <v>-270882877.79811692</v>
      </c>
    </row>
    <row r="3388" spans="6:23" x14ac:dyDescent="0.35">
      <c r="F3388" s="22">
        <v>3386</v>
      </c>
      <c r="G3388" s="22">
        <f t="shared" ca="1" si="650"/>
        <v>0.66125555621637655</v>
      </c>
      <c r="H3388" s="19">
        <f t="shared" ca="1" si="651"/>
        <v>152477</v>
      </c>
      <c r="I3388" s="22">
        <f t="shared" ca="1" si="652"/>
        <v>144853.15</v>
      </c>
      <c r="J3388" s="19">
        <f t="shared" ca="1" si="652"/>
        <v>137610.49249999999</v>
      </c>
      <c r="K3388" s="22">
        <f t="shared" ca="1" si="652"/>
        <v>130729.96787499999</v>
      </c>
      <c r="L3388" s="19">
        <f t="shared" ca="1" si="653"/>
        <v>130729.96787499999</v>
      </c>
      <c r="M3388" s="20">
        <f t="shared" si="654"/>
        <v>5000</v>
      </c>
      <c r="N3388" s="22">
        <f t="shared" si="655"/>
        <v>4800</v>
      </c>
      <c r="O3388" s="20">
        <f t="shared" si="655"/>
        <v>4608</v>
      </c>
      <c r="P3388" s="22">
        <f t="shared" si="655"/>
        <v>4423.68</v>
      </c>
      <c r="Q3388" s="20">
        <f t="shared" si="655"/>
        <v>4246.7328000000007</v>
      </c>
      <c r="R3388" s="21">
        <f t="shared" ca="1" si="656"/>
        <v>762385000</v>
      </c>
      <c r="S3388" s="22">
        <f t="shared" ca="1" si="657"/>
        <v>695295120</v>
      </c>
      <c r="T3388" s="21">
        <f t="shared" ca="1" si="658"/>
        <v>634109149.43999994</v>
      </c>
      <c r="U3388" s="22">
        <f t="shared" ca="1" si="659"/>
        <v>578307544.28927994</v>
      </c>
      <c r="V3388" s="21">
        <f t="shared" ca="1" si="660"/>
        <v>555175242.51770878</v>
      </c>
      <c r="W3388" s="23">
        <f t="shared" ca="1" si="661"/>
        <v>312292969.03339386</v>
      </c>
    </row>
    <row r="3389" spans="6:23" x14ac:dyDescent="0.35">
      <c r="F3389" s="22">
        <v>3387</v>
      </c>
      <c r="G3389" s="22">
        <f t="shared" ca="1" si="650"/>
        <v>0.72284262619546702</v>
      </c>
      <c r="H3389" s="19">
        <f t="shared" ca="1" si="651"/>
        <v>157739</v>
      </c>
      <c r="I3389" s="22">
        <f t="shared" ca="1" si="652"/>
        <v>149852.04999999999</v>
      </c>
      <c r="J3389" s="19">
        <f t="shared" ca="1" si="652"/>
        <v>142359.44749999998</v>
      </c>
      <c r="K3389" s="22">
        <f t="shared" ca="1" si="652"/>
        <v>135241.47512499997</v>
      </c>
      <c r="L3389" s="19">
        <f t="shared" ca="1" si="653"/>
        <v>135241.47512499997</v>
      </c>
      <c r="M3389" s="20">
        <f t="shared" si="654"/>
        <v>5000</v>
      </c>
      <c r="N3389" s="22">
        <f t="shared" si="655"/>
        <v>4800</v>
      </c>
      <c r="O3389" s="20">
        <f t="shared" si="655"/>
        <v>4608</v>
      </c>
      <c r="P3389" s="22">
        <f t="shared" si="655"/>
        <v>4423.68</v>
      </c>
      <c r="Q3389" s="20">
        <f t="shared" si="655"/>
        <v>4246.7328000000007</v>
      </c>
      <c r="R3389" s="21">
        <f t="shared" ca="1" si="656"/>
        <v>788695000</v>
      </c>
      <c r="S3389" s="22">
        <f t="shared" ca="1" si="657"/>
        <v>719289840</v>
      </c>
      <c r="T3389" s="21">
        <f t="shared" ca="1" si="658"/>
        <v>655992334.07999992</v>
      </c>
      <c r="U3389" s="22">
        <f t="shared" ca="1" si="659"/>
        <v>598265008.68095994</v>
      </c>
      <c r="V3389" s="21">
        <f t="shared" ca="1" si="660"/>
        <v>574334408.33372152</v>
      </c>
      <c r="W3389" s="23">
        <f t="shared" ca="1" si="661"/>
        <v>388639471.14881897</v>
      </c>
    </row>
    <row r="3390" spans="6:23" x14ac:dyDescent="0.35">
      <c r="F3390" s="22">
        <v>3388</v>
      </c>
      <c r="G3390" s="22">
        <f t="shared" ca="1" si="650"/>
        <v>6.8707769817819231E-2</v>
      </c>
      <c r="H3390" s="19">
        <f t="shared" ca="1" si="651"/>
        <v>95435</v>
      </c>
      <c r="I3390" s="22">
        <f t="shared" ca="1" si="652"/>
        <v>90663.25</v>
      </c>
      <c r="J3390" s="19">
        <f t="shared" ca="1" si="652"/>
        <v>86130.087499999994</v>
      </c>
      <c r="K3390" s="22">
        <f t="shared" ca="1" si="652"/>
        <v>81823.58312499999</v>
      </c>
      <c r="L3390" s="19">
        <f t="shared" ca="1" si="653"/>
        <v>81823.58312499999</v>
      </c>
      <c r="M3390" s="20">
        <f t="shared" si="654"/>
        <v>5000</v>
      </c>
      <c r="N3390" s="22">
        <f t="shared" si="655"/>
        <v>4800</v>
      </c>
      <c r="O3390" s="20">
        <f t="shared" si="655"/>
        <v>4608</v>
      </c>
      <c r="P3390" s="22">
        <f t="shared" si="655"/>
        <v>4423.68</v>
      </c>
      <c r="Q3390" s="20">
        <f t="shared" si="655"/>
        <v>4246.7328000000007</v>
      </c>
      <c r="R3390" s="21">
        <f t="shared" ca="1" si="656"/>
        <v>477175000</v>
      </c>
      <c r="S3390" s="22">
        <f t="shared" ca="1" si="657"/>
        <v>435183600</v>
      </c>
      <c r="T3390" s="21">
        <f t="shared" ca="1" si="658"/>
        <v>396887443.19999999</v>
      </c>
      <c r="U3390" s="22">
        <f t="shared" ca="1" si="659"/>
        <v>361961348.19839996</v>
      </c>
      <c r="V3390" s="21">
        <f t="shared" ca="1" si="660"/>
        <v>347482894.270464</v>
      </c>
      <c r="W3390" s="23">
        <f t="shared" ca="1" si="661"/>
        <v>-515330971.23040223</v>
      </c>
    </row>
    <row r="3391" spans="6:23" x14ac:dyDescent="0.35">
      <c r="F3391" s="22">
        <v>3389</v>
      </c>
      <c r="G3391" s="22">
        <f t="shared" ca="1" si="650"/>
        <v>0.73117602435660201</v>
      </c>
      <c r="H3391" s="19">
        <f t="shared" ca="1" si="651"/>
        <v>158491</v>
      </c>
      <c r="I3391" s="22">
        <f t="shared" ca="1" si="652"/>
        <v>150566.45000000001</v>
      </c>
      <c r="J3391" s="19">
        <f t="shared" ca="1" si="652"/>
        <v>143038.1275</v>
      </c>
      <c r="K3391" s="22">
        <f t="shared" ca="1" si="652"/>
        <v>135886.22112500001</v>
      </c>
      <c r="L3391" s="19">
        <f t="shared" ca="1" si="653"/>
        <v>135886.22112500001</v>
      </c>
      <c r="M3391" s="20">
        <f t="shared" si="654"/>
        <v>5000</v>
      </c>
      <c r="N3391" s="22">
        <f t="shared" si="655"/>
        <v>4800</v>
      </c>
      <c r="O3391" s="20">
        <f t="shared" si="655"/>
        <v>4608</v>
      </c>
      <c r="P3391" s="22">
        <f t="shared" si="655"/>
        <v>4423.68</v>
      </c>
      <c r="Q3391" s="20">
        <f t="shared" si="655"/>
        <v>4246.7328000000007</v>
      </c>
      <c r="R3391" s="21">
        <f t="shared" ca="1" si="656"/>
        <v>792455000</v>
      </c>
      <c r="S3391" s="22">
        <f t="shared" ca="1" si="657"/>
        <v>722718960</v>
      </c>
      <c r="T3391" s="21">
        <f t="shared" ca="1" si="658"/>
        <v>659119691.51999998</v>
      </c>
      <c r="U3391" s="22">
        <f t="shared" ca="1" si="659"/>
        <v>601117158.6662401</v>
      </c>
      <c r="V3391" s="21">
        <f t="shared" ca="1" si="660"/>
        <v>577072472.31959057</v>
      </c>
      <c r="W3391" s="23">
        <f t="shared" ca="1" si="661"/>
        <v>399550259.74456263</v>
      </c>
    </row>
    <row r="3392" spans="6:23" x14ac:dyDescent="0.35">
      <c r="F3392" s="22">
        <v>3390</v>
      </c>
      <c r="G3392" s="22">
        <f t="shared" ca="1" si="650"/>
        <v>0.29612611476768425</v>
      </c>
      <c r="H3392" s="19">
        <f t="shared" ca="1" si="651"/>
        <v>123933</v>
      </c>
      <c r="I3392" s="22">
        <f t="shared" ca="1" si="652"/>
        <v>117736.35</v>
      </c>
      <c r="J3392" s="19">
        <f t="shared" ca="1" si="652"/>
        <v>111849.5325</v>
      </c>
      <c r="K3392" s="22">
        <f t="shared" ca="1" si="652"/>
        <v>106257.05587500001</v>
      </c>
      <c r="L3392" s="19">
        <f t="shared" ca="1" si="653"/>
        <v>106257.05587500001</v>
      </c>
      <c r="M3392" s="20">
        <f t="shared" si="654"/>
        <v>5000</v>
      </c>
      <c r="N3392" s="22">
        <f t="shared" si="655"/>
        <v>4800</v>
      </c>
      <c r="O3392" s="20">
        <f t="shared" si="655"/>
        <v>4608</v>
      </c>
      <c r="P3392" s="22">
        <f t="shared" si="655"/>
        <v>4423.68</v>
      </c>
      <c r="Q3392" s="20">
        <f t="shared" si="655"/>
        <v>4246.7328000000007</v>
      </c>
      <c r="R3392" s="21">
        <f t="shared" ca="1" si="656"/>
        <v>619665000</v>
      </c>
      <c r="S3392" s="22">
        <f t="shared" ca="1" si="657"/>
        <v>565134480</v>
      </c>
      <c r="T3392" s="21">
        <f t="shared" ca="1" si="658"/>
        <v>515402645.75999999</v>
      </c>
      <c r="U3392" s="22">
        <f t="shared" ca="1" si="659"/>
        <v>470047212.93312007</v>
      </c>
      <c r="V3392" s="21">
        <f t="shared" ca="1" si="660"/>
        <v>451245324.41579527</v>
      </c>
      <c r="W3392" s="23">
        <f t="shared" ca="1" si="661"/>
        <v>-101852708.72842693</v>
      </c>
    </row>
    <row r="3393" spans="6:23" x14ac:dyDescent="0.35">
      <c r="F3393" s="22">
        <v>3391</v>
      </c>
      <c r="G3393" s="22">
        <f t="shared" ca="1" si="650"/>
        <v>7.7655616455206022E-2</v>
      </c>
      <c r="H3393" s="19">
        <f t="shared" ca="1" si="651"/>
        <v>97369</v>
      </c>
      <c r="I3393" s="22">
        <f t="shared" ca="1" si="652"/>
        <v>92500.55</v>
      </c>
      <c r="J3393" s="19">
        <f t="shared" ca="1" si="652"/>
        <v>87875.522500000006</v>
      </c>
      <c r="K3393" s="22">
        <f t="shared" ca="1" si="652"/>
        <v>83481.746375000002</v>
      </c>
      <c r="L3393" s="19">
        <f t="shared" ca="1" si="653"/>
        <v>83481.746375000002</v>
      </c>
      <c r="M3393" s="20">
        <f t="shared" si="654"/>
        <v>5000</v>
      </c>
      <c r="N3393" s="22">
        <f t="shared" si="655"/>
        <v>4800</v>
      </c>
      <c r="O3393" s="20">
        <f t="shared" si="655"/>
        <v>4608</v>
      </c>
      <c r="P3393" s="22">
        <f t="shared" si="655"/>
        <v>4423.68</v>
      </c>
      <c r="Q3393" s="20">
        <f t="shared" si="655"/>
        <v>4246.7328000000007</v>
      </c>
      <c r="R3393" s="21">
        <f t="shared" ca="1" si="656"/>
        <v>486845000</v>
      </c>
      <c r="S3393" s="22">
        <f t="shared" ca="1" si="657"/>
        <v>444002640</v>
      </c>
      <c r="T3393" s="21">
        <f t="shared" ca="1" si="658"/>
        <v>404930407.68000001</v>
      </c>
      <c r="U3393" s="22">
        <f t="shared" ca="1" si="659"/>
        <v>369296531.80416006</v>
      </c>
      <c r="V3393" s="21">
        <f t="shared" ca="1" si="660"/>
        <v>354524670.53199369</v>
      </c>
      <c r="W3393" s="23">
        <f t="shared" ca="1" si="661"/>
        <v>-487270512.26209474</v>
      </c>
    </row>
    <row r="3394" spans="6:23" x14ac:dyDescent="0.35">
      <c r="F3394" s="22">
        <v>3392</v>
      </c>
      <c r="G3394" s="22">
        <f t="shared" ca="1" si="650"/>
        <v>0.45748580574709263</v>
      </c>
      <c r="H3394" s="19">
        <f t="shared" ca="1" si="651"/>
        <v>136797</v>
      </c>
      <c r="I3394" s="22">
        <f t="shared" ca="1" si="652"/>
        <v>129957.15</v>
      </c>
      <c r="J3394" s="19">
        <f t="shared" ca="1" si="652"/>
        <v>123459.2925</v>
      </c>
      <c r="K3394" s="22">
        <f t="shared" ca="1" si="652"/>
        <v>117286.32787499999</v>
      </c>
      <c r="L3394" s="19">
        <f t="shared" ca="1" si="653"/>
        <v>117286.32787499999</v>
      </c>
      <c r="M3394" s="20">
        <f t="shared" si="654"/>
        <v>5000</v>
      </c>
      <c r="N3394" s="22">
        <f t="shared" si="655"/>
        <v>4800</v>
      </c>
      <c r="O3394" s="20">
        <f t="shared" si="655"/>
        <v>4608</v>
      </c>
      <c r="P3394" s="22">
        <f t="shared" si="655"/>
        <v>4423.68</v>
      </c>
      <c r="Q3394" s="20">
        <f t="shared" si="655"/>
        <v>4246.7328000000007</v>
      </c>
      <c r="R3394" s="21">
        <f t="shared" ca="1" si="656"/>
        <v>683985000</v>
      </c>
      <c r="S3394" s="22">
        <f t="shared" ca="1" si="657"/>
        <v>623794320</v>
      </c>
      <c r="T3394" s="21">
        <f t="shared" ca="1" si="658"/>
        <v>568900419.84000003</v>
      </c>
      <c r="U3394" s="22">
        <f t="shared" ca="1" si="659"/>
        <v>518837182.89407998</v>
      </c>
      <c r="V3394" s="21">
        <f t="shared" ca="1" si="660"/>
        <v>498083695.57831681</v>
      </c>
      <c r="W3394" s="23">
        <f t="shared" ca="1" si="661"/>
        <v>84791419.590241194</v>
      </c>
    </row>
    <row r="3395" spans="6:23" x14ac:dyDescent="0.35">
      <c r="F3395" s="22">
        <v>3393</v>
      </c>
      <c r="G3395" s="22">
        <f t="shared" ca="1" si="650"/>
        <v>3.7904621940514582E-2</v>
      </c>
      <c r="H3395" s="19">
        <f t="shared" ca="1" si="651"/>
        <v>86734</v>
      </c>
      <c r="I3395" s="22">
        <f t="shared" ca="1" si="652"/>
        <v>82397.3</v>
      </c>
      <c r="J3395" s="19">
        <f t="shared" ca="1" si="652"/>
        <v>78277.434999999998</v>
      </c>
      <c r="K3395" s="22">
        <f t="shared" ca="1" si="652"/>
        <v>74363.563249999992</v>
      </c>
      <c r="L3395" s="19">
        <f t="shared" ca="1" si="653"/>
        <v>74363.563249999992</v>
      </c>
      <c r="M3395" s="20">
        <f t="shared" si="654"/>
        <v>5000</v>
      </c>
      <c r="N3395" s="22">
        <f t="shared" si="655"/>
        <v>4800</v>
      </c>
      <c r="O3395" s="20">
        <f t="shared" si="655"/>
        <v>4608</v>
      </c>
      <c r="P3395" s="22">
        <f t="shared" si="655"/>
        <v>4423.68</v>
      </c>
      <c r="Q3395" s="20">
        <f t="shared" ref="Q3395:Q3458" si="662">P3395-$B$8*P3395</f>
        <v>4246.7328000000007</v>
      </c>
      <c r="R3395" s="21">
        <f t="shared" ca="1" si="656"/>
        <v>433670000</v>
      </c>
      <c r="S3395" s="22">
        <f t="shared" ca="1" si="657"/>
        <v>395507040</v>
      </c>
      <c r="T3395" s="21">
        <f t="shared" ca="1" si="658"/>
        <v>360702420.48000002</v>
      </c>
      <c r="U3395" s="22">
        <f t="shared" ca="1" si="659"/>
        <v>328960607.47775996</v>
      </c>
      <c r="V3395" s="21">
        <f t="shared" ca="1" si="660"/>
        <v>315802183.1786496</v>
      </c>
      <c r="W3395" s="23">
        <f t="shared" ca="1" si="661"/>
        <v>-641574018.53300905</v>
      </c>
    </row>
    <row r="3396" spans="6:23" x14ac:dyDescent="0.35">
      <c r="F3396" s="22">
        <v>3394</v>
      </c>
      <c r="G3396" s="22">
        <f t="shared" ref="G3396:G3459" ca="1" si="663">RAND()</f>
        <v>1.2181852737818688E-2</v>
      </c>
      <c r="H3396" s="19">
        <f t="shared" ref="H3396:H3459" ca="1" si="664">ROUND(_xlfn.NORM.INV(G3396,$B$4,$B$5),0)</f>
        <v>72460</v>
      </c>
      <c r="I3396" s="22">
        <f t="shared" ref="I3396:K3459" ca="1" si="665">H3396-$B$7*H3396</f>
        <v>68837</v>
      </c>
      <c r="J3396" s="19">
        <f t="shared" ca="1" si="665"/>
        <v>65395.15</v>
      </c>
      <c r="K3396" s="22">
        <f t="shared" ca="1" si="665"/>
        <v>62125.392500000002</v>
      </c>
      <c r="L3396" s="19">
        <f t="shared" ref="L3396:L3459" ca="1" si="666">J3396-$B$7*J3396</f>
        <v>62125.392500000002</v>
      </c>
      <c r="M3396" s="20">
        <f t="shared" ref="M3396:M3459" si="667">$B$3</f>
        <v>5000</v>
      </c>
      <c r="N3396" s="22">
        <f t="shared" ref="N3396:Q3459" si="668">M3396-$B$8*M3396</f>
        <v>4800</v>
      </c>
      <c r="O3396" s="20">
        <f t="shared" si="668"/>
        <v>4608</v>
      </c>
      <c r="P3396" s="22">
        <f t="shared" si="668"/>
        <v>4423.68</v>
      </c>
      <c r="Q3396" s="20">
        <f t="shared" si="662"/>
        <v>4246.7328000000007</v>
      </c>
      <c r="R3396" s="21">
        <f t="shared" ref="R3396:R3459" ca="1" si="669">H3396*M3396</f>
        <v>362300000</v>
      </c>
      <c r="S3396" s="22">
        <f t="shared" ref="S3396:S3459" ca="1" si="670">I3396*N3396</f>
        <v>330417600</v>
      </c>
      <c r="T3396" s="21">
        <f t="shared" ref="T3396:T3459" ca="1" si="671">J3396*O3396</f>
        <v>301340851.19999999</v>
      </c>
      <c r="U3396" s="22">
        <f t="shared" ref="U3396:U3459" ca="1" si="672">K3396*P3396</f>
        <v>274822856.29440004</v>
      </c>
      <c r="V3396" s="21">
        <f t="shared" ref="V3396:V3459" ca="1" si="673">L3396*Q3396</f>
        <v>263829942.04262406</v>
      </c>
      <c r="W3396" s="23">
        <f t="shared" ref="W3396:W3459" ca="1" si="674">NPV($B$6,R3396,S3396,T3396,U3396,V3396)-$B$2</f>
        <v>-848675875.4686954</v>
      </c>
    </row>
    <row r="3397" spans="6:23" x14ac:dyDescent="0.35">
      <c r="F3397" s="22">
        <v>3395</v>
      </c>
      <c r="G3397" s="22">
        <f t="shared" ca="1" si="663"/>
        <v>0.56058909106386379</v>
      </c>
      <c r="H3397" s="19">
        <f t="shared" ca="1" si="664"/>
        <v>144574</v>
      </c>
      <c r="I3397" s="22">
        <f t="shared" ca="1" si="665"/>
        <v>137345.29999999999</v>
      </c>
      <c r="J3397" s="19">
        <f t="shared" ca="1" si="665"/>
        <v>130478.03499999999</v>
      </c>
      <c r="K3397" s="22">
        <f t="shared" ca="1" si="665"/>
        <v>123954.13324999998</v>
      </c>
      <c r="L3397" s="19">
        <f t="shared" ca="1" si="666"/>
        <v>123954.13324999998</v>
      </c>
      <c r="M3397" s="20">
        <f t="shared" si="667"/>
        <v>5000</v>
      </c>
      <c r="N3397" s="22">
        <f t="shared" si="668"/>
        <v>4800</v>
      </c>
      <c r="O3397" s="20">
        <f t="shared" si="668"/>
        <v>4608</v>
      </c>
      <c r="P3397" s="22">
        <f t="shared" si="668"/>
        <v>4423.68</v>
      </c>
      <c r="Q3397" s="20">
        <f t="shared" si="662"/>
        <v>4246.7328000000007</v>
      </c>
      <c r="R3397" s="21">
        <f t="shared" ca="1" si="669"/>
        <v>722870000</v>
      </c>
      <c r="S3397" s="22">
        <f t="shared" ca="1" si="670"/>
        <v>659257440</v>
      </c>
      <c r="T3397" s="21">
        <f t="shared" ca="1" si="671"/>
        <v>601242785.27999997</v>
      </c>
      <c r="U3397" s="22">
        <f t="shared" ca="1" si="672"/>
        <v>548333420.17535996</v>
      </c>
      <c r="V3397" s="21">
        <f t="shared" ca="1" si="673"/>
        <v>526400083.36834562</v>
      </c>
      <c r="W3397" s="23">
        <f t="shared" ca="1" si="674"/>
        <v>197628125.58637643</v>
      </c>
    </row>
    <row r="3398" spans="6:23" x14ac:dyDescent="0.35">
      <c r="F3398" s="22">
        <v>3396</v>
      </c>
      <c r="G3398" s="22">
        <f t="shared" ca="1" si="663"/>
        <v>0.5827182333504497</v>
      </c>
      <c r="H3398" s="19">
        <f t="shared" ca="1" si="664"/>
        <v>146266</v>
      </c>
      <c r="I3398" s="22">
        <f t="shared" ca="1" si="665"/>
        <v>138952.70000000001</v>
      </c>
      <c r="J3398" s="19">
        <f t="shared" ca="1" si="665"/>
        <v>132005.065</v>
      </c>
      <c r="K3398" s="22">
        <f t="shared" ca="1" si="665"/>
        <v>125404.81175000001</v>
      </c>
      <c r="L3398" s="19">
        <f t="shared" ca="1" si="666"/>
        <v>125404.81175000001</v>
      </c>
      <c r="M3398" s="20">
        <f t="shared" si="667"/>
        <v>5000</v>
      </c>
      <c r="N3398" s="22">
        <f t="shared" si="668"/>
        <v>4800</v>
      </c>
      <c r="O3398" s="20">
        <f t="shared" si="668"/>
        <v>4608</v>
      </c>
      <c r="P3398" s="22">
        <f t="shared" si="668"/>
        <v>4423.68</v>
      </c>
      <c r="Q3398" s="20">
        <f t="shared" si="662"/>
        <v>4246.7328000000007</v>
      </c>
      <c r="R3398" s="21">
        <f t="shared" ca="1" si="669"/>
        <v>731330000</v>
      </c>
      <c r="S3398" s="22">
        <f t="shared" ca="1" si="670"/>
        <v>666972960</v>
      </c>
      <c r="T3398" s="21">
        <f t="shared" ca="1" si="671"/>
        <v>608279339.51999998</v>
      </c>
      <c r="U3398" s="22">
        <f t="shared" ca="1" si="672"/>
        <v>554750757.64224005</v>
      </c>
      <c r="V3398" s="21">
        <f t="shared" ca="1" si="673"/>
        <v>532560727.33655053</v>
      </c>
      <c r="W3398" s="23">
        <f t="shared" ca="1" si="674"/>
        <v>222177399.92679787</v>
      </c>
    </row>
    <row r="3399" spans="6:23" x14ac:dyDescent="0.35">
      <c r="F3399" s="22">
        <v>3397</v>
      </c>
      <c r="G3399" s="22">
        <f t="shared" ca="1" si="663"/>
        <v>0.6213312396617674</v>
      </c>
      <c r="H3399" s="19">
        <f t="shared" ca="1" si="664"/>
        <v>149269</v>
      </c>
      <c r="I3399" s="22">
        <f t="shared" ca="1" si="665"/>
        <v>141805.54999999999</v>
      </c>
      <c r="J3399" s="19">
        <f t="shared" ca="1" si="665"/>
        <v>134715.27249999999</v>
      </c>
      <c r="K3399" s="22">
        <f t="shared" ca="1" si="665"/>
        <v>127979.508875</v>
      </c>
      <c r="L3399" s="19">
        <f t="shared" ca="1" si="666"/>
        <v>127979.508875</v>
      </c>
      <c r="M3399" s="20">
        <f t="shared" si="667"/>
        <v>5000</v>
      </c>
      <c r="N3399" s="22">
        <f t="shared" si="668"/>
        <v>4800</v>
      </c>
      <c r="O3399" s="20">
        <f t="shared" si="668"/>
        <v>4608</v>
      </c>
      <c r="P3399" s="22">
        <f t="shared" si="668"/>
        <v>4423.68</v>
      </c>
      <c r="Q3399" s="20">
        <f t="shared" si="662"/>
        <v>4246.7328000000007</v>
      </c>
      <c r="R3399" s="21">
        <f t="shared" ca="1" si="669"/>
        <v>746345000</v>
      </c>
      <c r="S3399" s="22">
        <f t="shared" ca="1" si="670"/>
        <v>680666640</v>
      </c>
      <c r="T3399" s="21">
        <f t="shared" ca="1" si="671"/>
        <v>620767975.67999995</v>
      </c>
      <c r="U3399" s="22">
        <f t="shared" ca="1" si="672"/>
        <v>566140393.82016003</v>
      </c>
      <c r="V3399" s="21">
        <f t="shared" ca="1" si="673"/>
        <v>543494778.06735373</v>
      </c>
      <c r="W3399" s="23">
        <f t="shared" ca="1" si="674"/>
        <v>265748009.17283058</v>
      </c>
    </row>
    <row r="3400" spans="6:23" x14ac:dyDescent="0.35">
      <c r="F3400" s="22">
        <v>3398</v>
      </c>
      <c r="G3400" s="22">
        <f t="shared" ca="1" si="663"/>
        <v>0.1664767549109345</v>
      </c>
      <c r="H3400" s="19">
        <f t="shared" ca="1" si="664"/>
        <v>110955</v>
      </c>
      <c r="I3400" s="22">
        <f t="shared" ca="1" si="665"/>
        <v>105407.25</v>
      </c>
      <c r="J3400" s="19">
        <f t="shared" ca="1" si="665"/>
        <v>100136.8875</v>
      </c>
      <c r="K3400" s="22">
        <f t="shared" ca="1" si="665"/>
        <v>95130.043124999997</v>
      </c>
      <c r="L3400" s="19">
        <f t="shared" ca="1" si="666"/>
        <v>95130.043124999997</v>
      </c>
      <c r="M3400" s="20">
        <f t="shared" si="667"/>
        <v>5000</v>
      </c>
      <c r="N3400" s="22">
        <f t="shared" si="668"/>
        <v>4800</v>
      </c>
      <c r="O3400" s="20">
        <f t="shared" si="668"/>
        <v>4608</v>
      </c>
      <c r="P3400" s="22">
        <f t="shared" si="668"/>
        <v>4423.68</v>
      </c>
      <c r="Q3400" s="20">
        <f t="shared" si="662"/>
        <v>4246.7328000000007</v>
      </c>
      <c r="R3400" s="21">
        <f t="shared" ca="1" si="669"/>
        <v>554775000</v>
      </c>
      <c r="S3400" s="22">
        <f t="shared" ca="1" si="670"/>
        <v>505954800</v>
      </c>
      <c r="T3400" s="21">
        <f t="shared" ca="1" si="671"/>
        <v>461430777.59999996</v>
      </c>
      <c r="U3400" s="22">
        <f t="shared" ca="1" si="672"/>
        <v>420824869.17120004</v>
      </c>
      <c r="V3400" s="21">
        <f t="shared" ca="1" si="673"/>
        <v>403991874.40435207</v>
      </c>
      <c r="W3400" s="23">
        <f t="shared" ca="1" si="674"/>
        <v>-290150866.16932249</v>
      </c>
    </row>
    <row r="3401" spans="6:23" x14ac:dyDescent="0.35">
      <c r="F3401" s="22">
        <v>3399</v>
      </c>
      <c r="G3401" s="22">
        <f t="shared" ca="1" si="663"/>
        <v>0.28181702649813611</v>
      </c>
      <c r="H3401" s="19">
        <f t="shared" ca="1" si="664"/>
        <v>122676</v>
      </c>
      <c r="I3401" s="22">
        <f t="shared" ca="1" si="665"/>
        <v>116542.2</v>
      </c>
      <c r="J3401" s="19">
        <f t="shared" ca="1" si="665"/>
        <v>110715.09</v>
      </c>
      <c r="K3401" s="22">
        <f t="shared" ca="1" si="665"/>
        <v>105179.3355</v>
      </c>
      <c r="L3401" s="19">
        <f t="shared" ca="1" si="666"/>
        <v>105179.3355</v>
      </c>
      <c r="M3401" s="20">
        <f t="shared" si="667"/>
        <v>5000</v>
      </c>
      <c r="N3401" s="22">
        <f t="shared" si="668"/>
        <v>4800</v>
      </c>
      <c r="O3401" s="20">
        <f t="shared" si="668"/>
        <v>4608</v>
      </c>
      <c r="P3401" s="22">
        <f t="shared" si="668"/>
        <v>4423.68</v>
      </c>
      <c r="Q3401" s="20">
        <f t="shared" si="662"/>
        <v>4246.7328000000007</v>
      </c>
      <c r="R3401" s="21">
        <f t="shared" ca="1" si="669"/>
        <v>613380000</v>
      </c>
      <c r="S3401" s="22">
        <f t="shared" ca="1" si="670"/>
        <v>559402560</v>
      </c>
      <c r="T3401" s="21">
        <f t="shared" ca="1" si="671"/>
        <v>510175134.71999997</v>
      </c>
      <c r="U3401" s="22">
        <f t="shared" ca="1" si="672"/>
        <v>465279722.86464006</v>
      </c>
      <c r="V3401" s="21">
        <f t="shared" ca="1" si="673"/>
        <v>446668533.95005447</v>
      </c>
      <c r="W3401" s="23">
        <f t="shared" ca="1" si="674"/>
        <v>-120090556.15508819</v>
      </c>
    </row>
    <row r="3402" spans="6:23" x14ac:dyDescent="0.35">
      <c r="F3402" s="22">
        <v>3400</v>
      </c>
      <c r="G3402" s="22">
        <f t="shared" ca="1" si="663"/>
        <v>0.47530403773512786</v>
      </c>
      <c r="H3402" s="19">
        <f t="shared" ca="1" si="664"/>
        <v>138142</v>
      </c>
      <c r="I3402" s="22">
        <f t="shared" ca="1" si="665"/>
        <v>131234.9</v>
      </c>
      <c r="J3402" s="19">
        <f t="shared" ca="1" si="665"/>
        <v>124673.155</v>
      </c>
      <c r="K3402" s="22">
        <f t="shared" ca="1" si="665"/>
        <v>118439.49725</v>
      </c>
      <c r="L3402" s="19">
        <f t="shared" ca="1" si="666"/>
        <v>118439.49725</v>
      </c>
      <c r="M3402" s="20">
        <f t="shared" si="667"/>
        <v>5000</v>
      </c>
      <c r="N3402" s="22">
        <f t="shared" si="668"/>
        <v>4800</v>
      </c>
      <c r="O3402" s="20">
        <f t="shared" si="668"/>
        <v>4608</v>
      </c>
      <c r="P3402" s="22">
        <f t="shared" si="668"/>
        <v>4423.68</v>
      </c>
      <c r="Q3402" s="20">
        <f t="shared" si="662"/>
        <v>4246.7328000000007</v>
      </c>
      <c r="R3402" s="21">
        <f t="shared" ca="1" si="669"/>
        <v>690710000</v>
      </c>
      <c r="S3402" s="22">
        <f t="shared" ca="1" si="670"/>
        <v>629927520</v>
      </c>
      <c r="T3402" s="21">
        <f t="shared" ca="1" si="671"/>
        <v>574493898.24000001</v>
      </c>
      <c r="U3402" s="22">
        <f t="shared" ca="1" si="672"/>
        <v>523938435.19488001</v>
      </c>
      <c r="V3402" s="21">
        <f t="shared" ca="1" si="673"/>
        <v>502980897.78708488</v>
      </c>
      <c r="W3402" s="23">
        <f t="shared" ca="1" si="674"/>
        <v>104306061.42704201</v>
      </c>
    </row>
    <row r="3403" spans="6:23" x14ac:dyDescent="0.35">
      <c r="F3403" s="22">
        <v>3401</v>
      </c>
      <c r="G3403" s="22">
        <f t="shared" ca="1" si="663"/>
        <v>0.3133666433559843</v>
      </c>
      <c r="H3403" s="19">
        <f t="shared" ca="1" si="664"/>
        <v>125410</v>
      </c>
      <c r="I3403" s="22">
        <f t="shared" ca="1" si="665"/>
        <v>119139.5</v>
      </c>
      <c r="J3403" s="19">
        <f t="shared" ca="1" si="665"/>
        <v>113182.52499999999</v>
      </c>
      <c r="K3403" s="22">
        <f t="shared" ca="1" si="665"/>
        <v>107523.39874999999</v>
      </c>
      <c r="L3403" s="19">
        <f t="shared" ca="1" si="666"/>
        <v>107523.39874999999</v>
      </c>
      <c r="M3403" s="20">
        <f t="shared" si="667"/>
        <v>5000</v>
      </c>
      <c r="N3403" s="22">
        <f t="shared" si="668"/>
        <v>4800</v>
      </c>
      <c r="O3403" s="20">
        <f t="shared" si="668"/>
        <v>4608</v>
      </c>
      <c r="P3403" s="22">
        <f t="shared" si="668"/>
        <v>4423.68</v>
      </c>
      <c r="Q3403" s="20">
        <f t="shared" si="662"/>
        <v>4246.7328000000007</v>
      </c>
      <c r="R3403" s="21">
        <f t="shared" ca="1" si="669"/>
        <v>627050000</v>
      </c>
      <c r="S3403" s="22">
        <f t="shared" ca="1" si="670"/>
        <v>571869600</v>
      </c>
      <c r="T3403" s="21">
        <f t="shared" ca="1" si="671"/>
        <v>521545075.19999999</v>
      </c>
      <c r="U3403" s="22">
        <f t="shared" ca="1" si="672"/>
        <v>475649108.58240002</v>
      </c>
      <c r="V3403" s="21">
        <f t="shared" ca="1" si="673"/>
        <v>456623144.23910403</v>
      </c>
      <c r="W3403" s="23">
        <f t="shared" ca="1" si="674"/>
        <v>-80422875.276415825</v>
      </c>
    </row>
    <row r="3404" spans="6:23" x14ac:dyDescent="0.35">
      <c r="F3404" s="22">
        <v>3402</v>
      </c>
      <c r="G3404" s="22">
        <f t="shared" ca="1" si="663"/>
        <v>0.14512765652604875</v>
      </c>
      <c r="H3404" s="19">
        <f t="shared" ca="1" si="664"/>
        <v>108273</v>
      </c>
      <c r="I3404" s="22">
        <f t="shared" ca="1" si="665"/>
        <v>102859.35</v>
      </c>
      <c r="J3404" s="19">
        <f t="shared" ca="1" si="665"/>
        <v>97716.382500000007</v>
      </c>
      <c r="K3404" s="22">
        <f t="shared" ca="1" si="665"/>
        <v>92830.563375000012</v>
      </c>
      <c r="L3404" s="19">
        <f t="shared" ca="1" si="666"/>
        <v>92830.563375000012</v>
      </c>
      <c r="M3404" s="20">
        <f t="shared" si="667"/>
        <v>5000</v>
      </c>
      <c r="N3404" s="22">
        <f t="shared" si="668"/>
        <v>4800</v>
      </c>
      <c r="O3404" s="20">
        <f t="shared" si="668"/>
        <v>4608</v>
      </c>
      <c r="P3404" s="22">
        <f t="shared" si="668"/>
        <v>4423.68</v>
      </c>
      <c r="Q3404" s="20">
        <f t="shared" si="662"/>
        <v>4246.7328000000007</v>
      </c>
      <c r="R3404" s="21">
        <f t="shared" ca="1" si="669"/>
        <v>541365000</v>
      </c>
      <c r="S3404" s="22">
        <f t="shared" ca="1" si="670"/>
        <v>493724880</v>
      </c>
      <c r="T3404" s="21">
        <f t="shared" ca="1" si="671"/>
        <v>450277090.56000006</v>
      </c>
      <c r="U3404" s="22">
        <f t="shared" ca="1" si="672"/>
        <v>410652706.59072006</v>
      </c>
      <c r="V3404" s="21">
        <f t="shared" ca="1" si="673"/>
        <v>394226598.32709134</v>
      </c>
      <c r="W3404" s="23">
        <f t="shared" ca="1" si="674"/>
        <v>-329064077.62382078</v>
      </c>
    </row>
    <row r="3405" spans="6:23" x14ac:dyDescent="0.35">
      <c r="F3405" s="22">
        <v>3403</v>
      </c>
      <c r="G3405" s="22">
        <f t="shared" ca="1" si="663"/>
        <v>0.46043638107576623</v>
      </c>
      <c r="H3405" s="19">
        <f t="shared" ca="1" si="664"/>
        <v>137020</v>
      </c>
      <c r="I3405" s="22">
        <f t="shared" ca="1" si="665"/>
        <v>130169</v>
      </c>
      <c r="J3405" s="19">
        <f t="shared" ca="1" si="665"/>
        <v>123660.55</v>
      </c>
      <c r="K3405" s="22">
        <f t="shared" ca="1" si="665"/>
        <v>117477.52250000001</v>
      </c>
      <c r="L3405" s="19">
        <f t="shared" ca="1" si="666"/>
        <v>117477.52250000001</v>
      </c>
      <c r="M3405" s="20">
        <f t="shared" si="667"/>
        <v>5000</v>
      </c>
      <c r="N3405" s="22">
        <f t="shared" si="668"/>
        <v>4800</v>
      </c>
      <c r="O3405" s="20">
        <f t="shared" si="668"/>
        <v>4608</v>
      </c>
      <c r="P3405" s="22">
        <f t="shared" si="668"/>
        <v>4423.68</v>
      </c>
      <c r="Q3405" s="20">
        <f t="shared" si="662"/>
        <v>4246.7328000000007</v>
      </c>
      <c r="R3405" s="21">
        <f t="shared" ca="1" si="669"/>
        <v>685100000</v>
      </c>
      <c r="S3405" s="22">
        <f t="shared" ca="1" si="670"/>
        <v>624811200</v>
      </c>
      <c r="T3405" s="21">
        <f t="shared" ca="1" si="671"/>
        <v>569827814.39999998</v>
      </c>
      <c r="U3405" s="22">
        <f t="shared" ca="1" si="672"/>
        <v>519682966.73280007</v>
      </c>
      <c r="V3405" s="21">
        <f t="shared" ca="1" si="673"/>
        <v>498895648.06348813</v>
      </c>
      <c r="W3405" s="23">
        <f t="shared" ca="1" si="674"/>
        <v>88026932.697755337</v>
      </c>
    </row>
    <row r="3406" spans="6:23" x14ac:dyDescent="0.35">
      <c r="F3406" s="22">
        <v>3404</v>
      </c>
      <c r="G3406" s="22">
        <f t="shared" ca="1" si="663"/>
        <v>0.74611296477178579</v>
      </c>
      <c r="H3406" s="19">
        <f t="shared" ca="1" si="664"/>
        <v>159869</v>
      </c>
      <c r="I3406" s="22">
        <f t="shared" ca="1" si="665"/>
        <v>151875.54999999999</v>
      </c>
      <c r="J3406" s="19">
        <f t="shared" ca="1" si="665"/>
        <v>144281.77249999999</v>
      </c>
      <c r="K3406" s="22">
        <f t="shared" ca="1" si="665"/>
        <v>137067.68387499999</v>
      </c>
      <c r="L3406" s="19">
        <f t="shared" ca="1" si="666"/>
        <v>137067.68387499999</v>
      </c>
      <c r="M3406" s="20">
        <f t="shared" si="667"/>
        <v>5000</v>
      </c>
      <c r="N3406" s="22">
        <f t="shared" si="668"/>
        <v>4800</v>
      </c>
      <c r="O3406" s="20">
        <f t="shared" si="668"/>
        <v>4608</v>
      </c>
      <c r="P3406" s="22">
        <f t="shared" si="668"/>
        <v>4423.68</v>
      </c>
      <c r="Q3406" s="20">
        <f t="shared" si="662"/>
        <v>4246.7328000000007</v>
      </c>
      <c r="R3406" s="21">
        <f t="shared" ca="1" si="669"/>
        <v>799345000</v>
      </c>
      <c r="S3406" s="22">
        <f t="shared" ca="1" si="670"/>
        <v>729002640</v>
      </c>
      <c r="T3406" s="21">
        <f t="shared" ca="1" si="671"/>
        <v>664850407.67999995</v>
      </c>
      <c r="U3406" s="22">
        <f t="shared" ca="1" si="672"/>
        <v>606343571.80416</v>
      </c>
      <c r="V3406" s="21">
        <f t="shared" ca="1" si="673"/>
        <v>582089828.9319936</v>
      </c>
      <c r="W3406" s="23">
        <f t="shared" ca="1" si="674"/>
        <v>419543699.48516607</v>
      </c>
    </row>
    <row r="3407" spans="6:23" x14ac:dyDescent="0.35">
      <c r="F3407" s="22">
        <v>3405</v>
      </c>
      <c r="G3407" s="22">
        <f t="shared" ca="1" si="663"/>
        <v>0.92835716862127582</v>
      </c>
      <c r="H3407" s="19">
        <f t="shared" ca="1" si="664"/>
        <v>183910</v>
      </c>
      <c r="I3407" s="22">
        <f t="shared" ca="1" si="665"/>
        <v>174714.5</v>
      </c>
      <c r="J3407" s="19">
        <f t="shared" ca="1" si="665"/>
        <v>165978.77499999999</v>
      </c>
      <c r="K3407" s="22">
        <f t="shared" ca="1" si="665"/>
        <v>157679.83624999999</v>
      </c>
      <c r="L3407" s="19">
        <f t="shared" ca="1" si="666"/>
        <v>157679.83624999999</v>
      </c>
      <c r="M3407" s="20">
        <f t="shared" si="667"/>
        <v>5000</v>
      </c>
      <c r="N3407" s="22">
        <f t="shared" si="668"/>
        <v>4800</v>
      </c>
      <c r="O3407" s="20">
        <f t="shared" si="668"/>
        <v>4608</v>
      </c>
      <c r="P3407" s="22">
        <f t="shared" si="668"/>
        <v>4423.68</v>
      </c>
      <c r="Q3407" s="20">
        <f t="shared" si="662"/>
        <v>4246.7328000000007</v>
      </c>
      <c r="R3407" s="21">
        <f t="shared" ca="1" si="669"/>
        <v>919550000</v>
      </c>
      <c r="S3407" s="22">
        <f t="shared" ca="1" si="670"/>
        <v>838629600</v>
      </c>
      <c r="T3407" s="21">
        <f t="shared" ca="1" si="671"/>
        <v>764830195.19999993</v>
      </c>
      <c r="U3407" s="22">
        <f t="shared" ca="1" si="672"/>
        <v>697525138.02240002</v>
      </c>
      <c r="V3407" s="21">
        <f t="shared" ca="1" si="673"/>
        <v>669624132.50150406</v>
      </c>
      <c r="W3407" s="23">
        <f t="shared" ca="1" si="674"/>
        <v>768355226.91902018</v>
      </c>
    </row>
    <row r="3408" spans="6:23" x14ac:dyDescent="0.35">
      <c r="F3408" s="22">
        <v>3406</v>
      </c>
      <c r="G3408" s="22">
        <f t="shared" ca="1" si="663"/>
        <v>0.85648141454631532</v>
      </c>
      <c r="H3408" s="19">
        <f t="shared" ca="1" si="664"/>
        <v>171939</v>
      </c>
      <c r="I3408" s="22">
        <f t="shared" ca="1" si="665"/>
        <v>163342.04999999999</v>
      </c>
      <c r="J3408" s="19">
        <f t="shared" ca="1" si="665"/>
        <v>155174.94749999998</v>
      </c>
      <c r="K3408" s="22">
        <f t="shared" ca="1" si="665"/>
        <v>147416.20012499997</v>
      </c>
      <c r="L3408" s="19">
        <f t="shared" ca="1" si="666"/>
        <v>147416.20012499997</v>
      </c>
      <c r="M3408" s="20">
        <f t="shared" si="667"/>
        <v>5000</v>
      </c>
      <c r="N3408" s="22">
        <f t="shared" si="668"/>
        <v>4800</v>
      </c>
      <c r="O3408" s="20">
        <f t="shared" si="668"/>
        <v>4608</v>
      </c>
      <c r="P3408" s="22">
        <f t="shared" si="668"/>
        <v>4423.68</v>
      </c>
      <c r="Q3408" s="20">
        <f t="shared" si="662"/>
        <v>4246.7328000000007</v>
      </c>
      <c r="R3408" s="21">
        <f t="shared" ca="1" si="669"/>
        <v>859695000</v>
      </c>
      <c r="S3408" s="22">
        <f t="shared" ca="1" si="670"/>
        <v>784041840</v>
      </c>
      <c r="T3408" s="21">
        <f t="shared" ca="1" si="671"/>
        <v>715046158.07999992</v>
      </c>
      <c r="U3408" s="22">
        <f t="shared" ca="1" si="672"/>
        <v>652122096.16895998</v>
      </c>
      <c r="V3408" s="21">
        <f t="shared" ca="1" si="673"/>
        <v>626037212.32220161</v>
      </c>
      <c r="W3408" s="23">
        <f t="shared" ca="1" si="674"/>
        <v>594667660.05779696</v>
      </c>
    </row>
    <row r="3409" spans="6:23" x14ac:dyDescent="0.35">
      <c r="F3409" s="22">
        <v>3407</v>
      </c>
      <c r="G3409" s="22">
        <f t="shared" ca="1" si="663"/>
        <v>0.89493265907939723</v>
      </c>
      <c r="H3409" s="19">
        <f t="shared" ca="1" si="664"/>
        <v>177596</v>
      </c>
      <c r="I3409" s="22">
        <f t="shared" ca="1" si="665"/>
        <v>168716.2</v>
      </c>
      <c r="J3409" s="19">
        <f t="shared" ca="1" si="665"/>
        <v>160280.39000000001</v>
      </c>
      <c r="K3409" s="22">
        <f t="shared" ca="1" si="665"/>
        <v>152266.37050000002</v>
      </c>
      <c r="L3409" s="19">
        <f t="shared" ca="1" si="666"/>
        <v>152266.37050000002</v>
      </c>
      <c r="M3409" s="20">
        <f t="shared" si="667"/>
        <v>5000</v>
      </c>
      <c r="N3409" s="22">
        <f t="shared" si="668"/>
        <v>4800</v>
      </c>
      <c r="O3409" s="20">
        <f t="shared" si="668"/>
        <v>4608</v>
      </c>
      <c r="P3409" s="22">
        <f t="shared" si="668"/>
        <v>4423.68</v>
      </c>
      <c r="Q3409" s="20">
        <f t="shared" si="662"/>
        <v>4246.7328000000007</v>
      </c>
      <c r="R3409" s="21">
        <f t="shared" ca="1" si="669"/>
        <v>887980000</v>
      </c>
      <c r="S3409" s="22">
        <f t="shared" ca="1" si="670"/>
        <v>809837760</v>
      </c>
      <c r="T3409" s="21">
        <f t="shared" ca="1" si="671"/>
        <v>738572037.12000012</v>
      </c>
      <c r="U3409" s="22">
        <f t="shared" ca="1" si="672"/>
        <v>673577697.85344017</v>
      </c>
      <c r="V3409" s="21">
        <f t="shared" ca="1" si="673"/>
        <v>646634589.93930256</v>
      </c>
      <c r="W3409" s="23">
        <f t="shared" ca="1" si="674"/>
        <v>676745227.99146557</v>
      </c>
    </row>
    <row r="3410" spans="6:23" x14ac:dyDescent="0.35">
      <c r="F3410" s="22">
        <v>3408</v>
      </c>
      <c r="G3410" s="22">
        <f t="shared" ca="1" si="663"/>
        <v>0.42991229838463352</v>
      </c>
      <c r="H3410" s="19">
        <f t="shared" ca="1" si="664"/>
        <v>134702</v>
      </c>
      <c r="I3410" s="22">
        <f t="shared" ca="1" si="665"/>
        <v>127966.9</v>
      </c>
      <c r="J3410" s="19">
        <f t="shared" ca="1" si="665"/>
        <v>121568.55499999999</v>
      </c>
      <c r="K3410" s="22">
        <f t="shared" ca="1" si="665"/>
        <v>115490.12724999999</v>
      </c>
      <c r="L3410" s="19">
        <f t="shared" ca="1" si="666"/>
        <v>115490.12724999999</v>
      </c>
      <c r="M3410" s="20">
        <f t="shared" si="667"/>
        <v>5000</v>
      </c>
      <c r="N3410" s="22">
        <f t="shared" si="668"/>
        <v>4800</v>
      </c>
      <c r="O3410" s="20">
        <f t="shared" si="668"/>
        <v>4608</v>
      </c>
      <c r="P3410" s="22">
        <f t="shared" si="668"/>
        <v>4423.68</v>
      </c>
      <c r="Q3410" s="20">
        <f t="shared" si="662"/>
        <v>4246.7328000000007</v>
      </c>
      <c r="R3410" s="21">
        <f t="shared" ca="1" si="669"/>
        <v>673510000</v>
      </c>
      <c r="S3410" s="22">
        <f t="shared" ca="1" si="670"/>
        <v>614241120</v>
      </c>
      <c r="T3410" s="21">
        <f t="shared" ca="1" si="671"/>
        <v>560187901.43999994</v>
      </c>
      <c r="U3410" s="22">
        <f t="shared" ca="1" si="672"/>
        <v>510891366.11328</v>
      </c>
      <c r="V3410" s="21">
        <f t="shared" ca="1" si="673"/>
        <v>490455711.46874887</v>
      </c>
      <c r="W3410" s="23">
        <f t="shared" ca="1" si="674"/>
        <v>54395007.212473154</v>
      </c>
    </row>
    <row r="3411" spans="6:23" x14ac:dyDescent="0.35">
      <c r="F3411" s="22">
        <v>3409</v>
      </c>
      <c r="G3411" s="22">
        <f t="shared" ca="1" si="663"/>
        <v>0.12014343404717165</v>
      </c>
      <c r="H3411" s="19">
        <f t="shared" ca="1" si="664"/>
        <v>104772</v>
      </c>
      <c r="I3411" s="22">
        <f t="shared" ca="1" si="665"/>
        <v>99533.4</v>
      </c>
      <c r="J3411" s="19">
        <f t="shared" ca="1" si="665"/>
        <v>94556.73</v>
      </c>
      <c r="K3411" s="22">
        <f t="shared" ca="1" si="665"/>
        <v>89828.893499999991</v>
      </c>
      <c r="L3411" s="19">
        <f t="shared" ca="1" si="666"/>
        <v>89828.893499999991</v>
      </c>
      <c r="M3411" s="20">
        <f t="shared" si="667"/>
        <v>5000</v>
      </c>
      <c r="N3411" s="22">
        <f t="shared" si="668"/>
        <v>4800</v>
      </c>
      <c r="O3411" s="20">
        <f t="shared" si="668"/>
        <v>4608</v>
      </c>
      <c r="P3411" s="22">
        <f t="shared" si="668"/>
        <v>4423.68</v>
      </c>
      <c r="Q3411" s="20">
        <f t="shared" si="662"/>
        <v>4246.7328000000007</v>
      </c>
      <c r="R3411" s="21">
        <f t="shared" ca="1" si="669"/>
        <v>523860000</v>
      </c>
      <c r="S3411" s="22">
        <f t="shared" ca="1" si="670"/>
        <v>477760320</v>
      </c>
      <c r="T3411" s="21">
        <f t="shared" ca="1" si="671"/>
        <v>435717411.83999997</v>
      </c>
      <c r="U3411" s="22">
        <f t="shared" ca="1" si="672"/>
        <v>397374279.59807998</v>
      </c>
      <c r="V3411" s="21">
        <f t="shared" ca="1" si="673"/>
        <v>381479308.41415679</v>
      </c>
      <c r="W3411" s="23">
        <f t="shared" ca="1" si="674"/>
        <v>-379860182.50905538</v>
      </c>
    </row>
    <row r="3412" spans="6:23" x14ac:dyDescent="0.35">
      <c r="F3412" s="22">
        <v>3410</v>
      </c>
      <c r="G3412" s="22">
        <f t="shared" ca="1" si="663"/>
        <v>0.30997342730652078</v>
      </c>
      <c r="H3412" s="19">
        <f t="shared" ca="1" si="664"/>
        <v>125122</v>
      </c>
      <c r="I3412" s="22">
        <f t="shared" ca="1" si="665"/>
        <v>118865.9</v>
      </c>
      <c r="J3412" s="19">
        <f t="shared" ca="1" si="665"/>
        <v>112922.605</v>
      </c>
      <c r="K3412" s="22">
        <f t="shared" ca="1" si="665"/>
        <v>107276.47474999999</v>
      </c>
      <c r="L3412" s="19">
        <f t="shared" ca="1" si="666"/>
        <v>107276.47474999999</v>
      </c>
      <c r="M3412" s="20">
        <f t="shared" si="667"/>
        <v>5000</v>
      </c>
      <c r="N3412" s="22">
        <f t="shared" si="668"/>
        <v>4800</v>
      </c>
      <c r="O3412" s="20">
        <f t="shared" si="668"/>
        <v>4608</v>
      </c>
      <c r="P3412" s="22">
        <f t="shared" si="668"/>
        <v>4423.68</v>
      </c>
      <c r="Q3412" s="20">
        <f t="shared" si="662"/>
        <v>4246.7328000000007</v>
      </c>
      <c r="R3412" s="21">
        <f t="shared" ca="1" si="669"/>
        <v>625610000</v>
      </c>
      <c r="S3412" s="22">
        <f t="shared" ca="1" si="670"/>
        <v>570556320</v>
      </c>
      <c r="T3412" s="21">
        <f t="shared" ca="1" si="671"/>
        <v>520347363.83999997</v>
      </c>
      <c r="U3412" s="22">
        <f t="shared" ca="1" si="672"/>
        <v>474556795.82208002</v>
      </c>
      <c r="V3412" s="21">
        <f t="shared" ca="1" si="673"/>
        <v>455574523.98919684</v>
      </c>
      <c r="W3412" s="23">
        <f t="shared" ca="1" si="674"/>
        <v>-84601475.164147615</v>
      </c>
    </row>
    <row r="3413" spans="6:23" x14ac:dyDescent="0.35">
      <c r="F3413" s="22">
        <v>3411</v>
      </c>
      <c r="G3413" s="22">
        <f t="shared" ca="1" si="663"/>
        <v>0.59523071263169014</v>
      </c>
      <c r="H3413" s="19">
        <f t="shared" ca="1" si="664"/>
        <v>147231</v>
      </c>
      <c r="I3413" s="22">
        <f t="shared" ca="1" si="665"/>
        <v>139869.45000000001</v>
      </c>
      <c r="J3413" s="19">
        <f t="shared" ca="1" si="665"/>
        <v>132875.97750000001</v>
      </c>
      <c r="K3413" s="22">
        <f t="shared" ca="1" si="665"/>
        <v>126232.178625</v>
      </c>
      <c r="L3413" s="19">
        <f t="shared" ca="1" si="666"/>
        <v>126232.178625</v>
      </c>
      <c r="M3413" s="20">
        <f t="shared" si="667"/>
        <v>5000</v>
      </c>
      <c r="N3413" s="22">
        <f t="shared" si="668"/>
        <v>4800</v>
      </c>
      <c r="O3413" s="20">
        <f t="shared" si="668"/>
        <v>4608</v>
      </c>
      <c r="P3413" s="22">
        <f t="shared" si="668"/>
        <v>4423.68</v>
      </c>
      <c r="Q3413" s="20">
        <f t="shared" si="662"/>
        <v>4246.7328000000007</v>
      </c>
      <c r="R3413" s="21">
        <f t="shared" ca="1" si="669"/>
        <v>736155000</v>
      </c>
      <c r="S3413" s="22">
        <f t="shared" ca="1" si="670"/>
        <v>671373360</v>
      </c>
      <c r="T3413" s="21">
        <f t="shared" ca="1" si="671"/>
        <v>612292504.32000005</v>
      </c>
      <c r="U3413" s="22">
        <f t="shared" ca="1" si="672"/>
        <v>558410763.93984008</v>
      </c>
      <c r="V3413" s="21">
        <f t="shared" ca="1" si="673"/>
        <v>536074333.38224649</v>
      </c>
      <c r="W3413" s="23">
        <f t="shared" ca="1" si="674"/>
        <v>236178611.35617614</v>
      </c>
    </row>
    <row r="3414" spans="6:23" x14ac:dyDescent="0.35">
      <c r="F3414" s="22">
        <v>3412</v>
      </c>
      <c r="G3414" s="22">
        <f t="shared" ca="1" si="663"/>
        <v>0.76725688422037586</v>
      </c>
      <c r="H3414" s="19">
        <f t="shared" ca="1" si="664"/>
        <v>161895</v>
      </c>
      <c r="I3414" s="22">
        <f t="shared" ca="1" si="665"/>
        <v>153800.25</v>
      </c>
      <c r="J3414" s="19">
        <f t="shared" ca="1" si="665"/>
        <v>146110.23749999999</v>
      </c>
      <c r="K3414" s="22">
        <f t="shared" ca="1" si="665"/>
        <v>138804.72562499999</v>
      </c>
      <c r="L3414" s="19">
        <f t="shared" ca="1" si="666"/>
        <v>138804.72562499999</v>
      </c>
      <c r="M3414" s="20">
        <f t="shared" si="667"/>
        <v>5000</v>
      </c>
      <c r="N3414" s="22">
        <f t="shared" si="668"/>
        <v>4800</v>
      </c>
      <c r="O3414" s="20">
        <f t="shared" si="668"/>
        <v>4608</v>
      </c>
      <c r="P3414" s="22">
        <f t="shared" si="668"/>
        <v>4423.68</v>
      </c>
      <c r="Q3414" s="20">
        <f t="shared" si="662"/>
        <v>4246.7328000000007</v>
      </c>
      <c r="R3414" s="21">
        <f t="shared" ca="1" si="669"/>
        <v>809475000</v>
      </c>
      <c r="S3414" s="22">
        <f t="shared" ca="1" si="670"/>
        <v>738241200</v>
      </c>
      <c r="T3414" s="21">
        <f t="shared" ca="1" si="671"/>
        <v>673275974.39999998</v>
      </c>
      <c r="U3414" s="22">
        <f t="shared" ca="1" si="672"/>
        <v>614027688.65279996</v>
      </c>
      <c r="V3414" s="21">
        <f t="shared" ca="1" si="673"/>
        <v>589466581.10668802</v>
      </c>
      <c r="W3414" s="23">
        <f t="shared" ca="1" si="674"/>
        <v>448938988.97316551</v>
      </c>
    </row>
    <row r="3415" spans="6:23" x14ac:dyDescent="0.35">
      <c r="F3415" s="22">
        <v>3413</v>
      </c>
      <c r="G3415" s="22">
        <f t="shared" ca="1" si="663"/>
        <v>0.33540873702987961</v>
      </c>
      <c r="H3415" s="19">
        <f t="shared" ca="1" si="664"/>
        <v>127249</v>
      </c>
      <c r="I3415" s="22">
        <f t="shared" ca="1" si="665"/>
        <v>120886.55</v>
      </c>
      <c r="J3415" s="19">
        <f t="shared" ca="1" si="665"/>
        <v>114842.2225</v>
      </c>
      <c r="K3415" s="22">
        <f t="shared" ca="1" si="665"/>
        <v>109100.11137500001</v>
      </c>
      <c r="L3415" s="19">
        <f t="shared" ca="1" si="666"/>
        <v>109100.11137500001</v>
      </c>
      <c r="M3415" s="20">
        <f t="shared" si="667"/>
        <v>5000</v>
      </c>
      <c r="N3415" s="22">
        <f t="shared" si="668"/>
        <v>4800</v>
      </c>
      <c r="O3415" s="20">
        <f t="shared" si="668"/>
        <v>4608</v>
      </c>
      <c r="P3415" s="22">
        <f t="shared" si="668"/>
        <v>4423.68</v>
      </c>
      <c r="Q3415" s="20">
        <f t="shared" si="662"/>
        <v>4246.7328000000007</v>
      </c>
      <c r="R3415" s="21">
        <f t="shared" ca="1" si="669"/>
        <v>636245000</v>
      </c>
      <c r="S3415" s="22">
        <f t="shared" ca="1" si="670"/>
        <v>580255440</v>
      </c>
      <c r="T3415" s="21">
        <f t="shared" ca="1" si="671"/>
        <v>529192961.28000003</v>
      </c>
      <c r="U3415" s="22">
        <f t="shared" ca="1" si="672"/>
        <v>482623980.68736005</v>
      </c>
      <c r="V3415" s="21">
        <f t="shared" ca="1" si="673"/>
        <v>463319021.45986569</v>
      </c>
      <c r="W3415" s="23">
        <f t="shared" ca="1" si="674"/>
        <v>-53740773.909964323</v>
      </c>
    </row>
    <row r="3416" spans="6:23" x14ac:dyDescent="0.35">
      <c r="F3416" s="22">
        <v>3414</v>
      </c>
      <c r="G3416" s="22">
        <f t="shared" ca="1" si="663"/>
        <v>0.43863483277219772</v>
      </c>
      <c r="H3416" s="19">
        <f t="shared" ca="1" si="664"/>
        <v>135367</v>
      </c>
      <c r="I3416" s="22">
        <f t="shared" ca="1" si="665"/>
        <v>128598.65</v>
      </c>
      <c r="J3416" s="19">
        <f t="shared" ca="1" si="665"/>
        <v>122168.7175</v>
      </c>
      <c r="K3416" s="22">
        <f t="shared" ca="1" si="665"/>
        <v>116060.281625</v>
      </c>
      <c r="L3416" s="19">
        <f t="shared" ca="1" si="666"/>
        <v>116060.281625</v>
      </c>
      <c r="M3416" s="20">
        <f t="shared" si="667"/>
        <v>5000</v>
      </c>
      <c r="N3416" s="22">
        <f t="shared" si="668"/>
        <v>4800</v>
      </c>
      <c r="O3416" s="20">
        <f t="shared" si="668"/>
        <v>4608</v>
      </c>
      <c r="P3416" s="22">
        <f t="shared" si="668"/>
        <v>4423.68</v>
      </c>
      <c r="Q3416" s="20">
        <f t="shared" si="662"/>
        <v>4246.7328000000007</v>
      </c>
      <c r="R3416" s="21">
        <f t="shared" ca="1" si="669"/>
        <v>676835000</v>
      </c>
      <c r="S3416" s="22">
        <f t="shared" ca="1" si="670"/>
        <v>617273520</v>
      </c>
      <c r="T3416" s="21">
        <f t="shared" ca="1" si="671"/>
        <v>562953450.24000001</v>
      </c>
      <c r="U3416" s="22">
        <f t="shared" ca="1" si="672"/>
        <v>513413546.61888003</v>
      </c>
      <c r="V3416" s="21">
        <f t="shared" ca="1" si="673"/>
        <v>492877004.75412488</v>
      </c>
      <c r="W3416" s="23">
        <f t="shared" ca="1" si="674"/>
        <v>64043510.425463676</v>
      </c>
    </row>
    <row r="3417" spans="6:23" x14ac:dyDescent="0.35">
      <c r="F3417" s="22">
        <v>3415</v>
      </c>
      <c r="G3417" s="22">
        <f t="shared" ca="1" si="663"/>
        <v>0.37561139737862492</v>
      </c>
      <c r="H3417" s="19">
        <f t="shared" ca="1" si="664"/>
        <v>130489</v>
      </c>
      <c r="I3417" s="22">
        <f t="shared" ca="1" si="665"/>
        <v>123964.55</v>
      </c>
      <c r="J3417" s="19">
        <f t="shared" ca="1" si="665"/>
        <v>117766.32250000001</v>
      </c>
      <c r="K3417" s="22">
        <f t="shared" ca="1" si="665"/>
        <v>111878.00637500001</v>
      </c>
      <c r="L3417" s="19">
        <f t="shared" ca="1" si="666"/>
        <v>111878.00637500001</v>
      </c>
      <c r="M3417" s="20">
        <f t="shared" si="667"/>
        <v>5000</v>
      </c>
      <c r="N3417" s="22">
        <f t="shared" si="668"/>
        <v>4800</v>
      </c>
      <c r="O3417" s="20">
        <f t="shared" si="668"/>
        <v>4608</v>
      </c>
      <c r="P3417" s="22">
        <f t="shared" si="668"/>
        <v>4423.68</v>
      </c>
      <c r="Q3417" s="20">
        <f t="shared" si="662"/>
        <v>4246.7328000000007</v>
      </c>
      <c r="R3417" s="21">
        <f t="shared" ca="1" si="669"/>
        <v>652445000</v>
      </c>
      <c r="S3417" s="22">
        <f t="shared" ca="1" si="670"/>
        <v>595029840</v>
      </c>
      <c r="T3417" s="21">
        <f t="shared" ca="1" si="671"/>
        <v>542667214.08000004</v>
      </c>
      <c r="U3417" s="22">
        <f t="shared" ca="1" si="672"/>
        <v>494912499.24096006</v>
      </c>
      <c r="V3417" s="21">
        <f t="shared" ca="1" si="673"/>
        <v>475115999.27132171</v>
      </c>
      <c r="W3417" s="23">
        <f t="shared" ca="1" si="674"/>
        <v>-6731525.1729865074</v>
      </c>
    </row>
    <row r="3418" spans="6:23" x14ac:dyDescent="0.35">
      <c r="F3418" s="22">
        <v>3416</v>
      </c>
      <c r="G3418" s="22">
        <f t="shared" ca="1" si="663"/>
        <v>0.54217458603048374</v>
      </c>
      <c r="H3418" s="19">
        <f t="shared" ca="1" si="664"/>
        <v>143177</v>
      </c>
      <c r="I3418" s="22">
        <f t="shared" ca="1" si="665"/>
        <v>136018.15</v>
      </c>
      <c r="J3418" s="19">
        <f t="shared" ca="1" si="665"/>
        <v>129217.24249999999</v>
      </c>
      <c r="K3418" s="22">
        <f t="shared" ca="1" si="665"/>
        <v>122756.38037499999</v>
      </c>
      <c r="L3418" s="19">
        <f t="shared" ca="1" si="666"/>
        <v>122756.38037499999</v>
      </c>
      <c r="M3418" s="20">
        <f t="shared" si="667"/>
        <v>5000</v>
      </c>
      <c r="N3418" s="22">
        <f t="shared" si="668"/>
        <v>4800</v>
      </c>
      <c r="O3418" s="20">
        <f t="shared" si="668"/>
        <v>4608</v>
      </c>
      <c r="P3418" s="22">
        <f t="shared" si="668"/>
        <v>4423.68</v>
      </c>
      <c r="Q3418" s="20">
        <f t="shared" si="662"/>
        <v>4246.7328000000007</v>
      </c>
      <c r="R3418" s="21">
        <f t="shared" ca="1" si="669"/>
        <v>715885000</v>
      </c>
      <c r="S3418" s="22">
        <f t="shared" ca="1" si="670"/>
        <v>652887120</v>
      </c>
      <c r="T3418" s="21">
        <f t="shared" ca="1" si="671"/>
        <v>595433053.43999994</v>
      </c>
      <c r="U3418" s="22">
        <f t="shared" ca="1" si="672"/>
        <v>543034944.73728001</v>
      </c>
      <c r="V3418" s="21">
        <f t="shared" ca="1" si="673"/>
        <v>521313546.94778883</v>
      </c>
      <c r="W3418" s="23">
        <f t="shared" ca="1" si="674"/>
        <v>177359014.32540131</v>
      </c>
    </row>
    <row r="3419" spans="6:23" x14ac:dyDescent="0.35">
      <c r="F3419" s="22">
        <v>3417</v>
      </c>
      <c r="G3419" s="22">
        <f t="shared" ca="1" si="663"/>
        <v>0.15263762088102495</v>
      </c>
      <c r="H3419" s="19">
        <f t="shared" ca="1" si="664"/>
        <v>109244</v>
      </c>
      <c r="I3419" s="22">
        <f t="shared" ca="1" si="665"/>
        <v>103781.8</v>
      </c>
      <c r="J3419" s="19">
        <f t="shared" ca="1" si="665"/>
        <v>98592.71</v>
      </c>
      <c r="K3419" s="22">
        <f t="shared" ca="1" si="665"/>
        <v>93663.074500000002</v>
      </c>
      <c r="L3419" s="19">
        <f t="shared" ca="1" si="666"/>
        <v>93663.074500000002</v>
      </c>
      <c r="M3419" s="20">
        <f t="shared" si="667"/>
        <v>5000</v>
      </c>
      <c r="N3419" s="22">
        <f t="shared" si="668"/>
        <v>4800</v>
      </c>
      <c r="O3419" s="20">
        <f t="shared" si="668"/>
        <v>4608</v>
      </c>
      <c r="P3419" s="22">
        <f t="shared" si="668"/>
        <v>4423.68</v>
      </c>
      <c r="Q3419" s="20">
        <f t="shared" si="662"/>
        <v>4246.7328000000007</v>
      </c>
      <c r="R3419" s="21">
        <f t="shared" ca="1" si="669"/>
        <v>546220000</v>
      </c>
      <c r="S3419" s="22">
        <f t="shared" ca="1" si="670"/>
        <v>498152640</v>
      </c>
      <c r="T3419" s="21">
        <f t="shared" ca="1" si="671"/>
        <v>454315207.68000001</v>
      </c>
      <c r="U3419" s="22">
        <f t="shared" ca="1" si="672"/>
        <v>414335469.40416002</v>
      </c>
      <c r="V3419" s="21">
        <f t="shared" ca="1" si="673"/>
        <v>397762050.6279937</v>
      </c>
      <c r="W3419" s="23">
        <f t="shared" ca="1" si="674"/>
        <v>-314975812.03011513</v>
      </c>
    </row>
    <row r="3420" spans="6:23" x14ac:dyDescent="0.35">
      <c r="F3420" s="22">
        <v>3418</v>
      </c>
      <c r="G3420" s="22">
        <f t="shared" ca="1" si="663"/>
        <v>1.1824988104568335E-2</v>
      </c>
      <c r="H3420" s="19">
        <f t="shared" ca="1" si="664"/>
        <v>72117</v>
      </c>
      <c r="I3420" s="22">
        <f t="shared" ca="1" si="665"/>
        <v>68511.149999999994</v>
      </c>
      <c r="J3420" s="19">
        <f t="shared" ca="1" si="665"/>
        <v>65085.592499999992</v>
      </c>
      <c r="K3420" s="22">
        <f t="shared" ca="1" si="665"/>
        <v>61831.312874999989</v>
      </c>
      <c r="L3420" s="19">
        <f t="shared" ca="1" si="666"/>
        <v>61831.312874999989</v>
      </c>
      <c r="M3420" s="20">
        <f t="shared" si="667"/>
        <v>5000</v>
      </c>
      <c r="N3420" s="22">
        <f t="shared" si="668"/>
        <v>4800</v>
      </c>
      <c r="O3420" s="20">
        <f t="shared" si="668"/>
        <v>4608</v>
      </c>
      <c r="P3420" s="22">
        <f t="shared" si="668"/>
        <v>4423.68</v>
      </c>
      <c r="Q3420" s="20">
        <f t="shared" si="662"/>
        <v>4246.7328000000007</v>
      </c>
      <c r="R3420" s="21">
        <f t="shared" ca="1" si="669"/>
        <v>360585000</v>
      </c>
      <c r="S3420" s="22">
        <f t="shared" ca="1" si="670"/>
        <v>328853520</v>
      </c>
      <c r="T3420" s="21">
        <f t="shared" ca="1" si="671"/>
        <v>299914410.23999995</v>
      </c>
      <c r="U3420" s="22">
        <f t="shared" ca="1" si="672"/>
        <v>273521942.13887995</v>
      </c>
      <c r="V3420" s="21">
        <f t="shared" ca="1" si="673"/>
        <v>262581064.45332479</v>
      </c>
      <c r="W3420" s="23">
        <f t="shared" ca="1" si="674"/>
        <v>-853652471.86276448</v>
      </c>
    </row>
    <row r="3421" spans="6:23" x14ac:dyDescent="0.35">
      <c r="F3421" s="22">
        <v>3419</v>
      </c>
      <c r="G3421" s="22">
        <f t="shared" ca="1" si="663"/>
        <v>0.84225281916196026</v>
      </c>
      <c r="H3421" s="19">
        <f t="shared" ca="1" si="664"/>
        <v>170113</v>
      </c>
      <c r="I3421" s="22">
        <f t="shared" ca="1" si="665"/>
        <v>161607.35</v>
      </c>
      <c r="J3421" s="19">
        <f t="shared" ca="1" si="665"/>
        <v>153526.98250000001</v>
      </c>
      <c r="K3421" s="22">
        <f t="shared" ca="1" si="665"/>
        <v>145850.633375</v>
      </c>
      <c r="L3421" s="19">
        <f t="shared" ca="1" si="666"/>
        <v>145850.633375</v>
      </c>
      <c r="M3421" s="20">
        <f t="shared" si="667"/>
        <v>5000</v>
      </c>
      <c r="N3421" s="22">
        <f t="shared" si="668"/>
        <v>4800</v>
      </c>
      <c r="O3421" s="20">
        <f t="shared" si="668"/>
        <v>4608</v>
      </c>
      <c r="P3421" s="22">
        <f t="shared" si="668"/>
        <v>4423.68</v>
      </c>
      <c r="Q3421" s="20">
        <f t="shared" si="662"/>
        <v>4246.7328000000007</v>
      </c>
      <c r="R3421" s="21">
        <f t="shared" ca="1" si="669"/>
        <v>850565000</v>
      </c>
      <c r="S3421" s="22">
        <f t="shared" ca="1" si="670"/>
        <v>775715280</v>
      </c>
      <c r="T3421" s="21">
        <f t="shared" ca="1" si="671"/>
        <v>707452335.36000001</v>
      </c>
      <c r="U3421" s="22">
        <f t="shared" ca="1" si="672"/>
        <v>645196529.84832001</v>
      </c>
      <c r="V3421" s="21">
        <f t="shared" ca="1" si="673"/>
        <v>619388668.65438735</v>
      </c>
      <c r="W3421" s="23">
        <f t="shared" ca="1" si="674"/>
        <v>568174176.04738903</v>
      </c>
    </row>
    <row r="3422" spans="6:23" x14ac:dyDescent="0.35">
      <c r="F3422" s="22">
        <v>3420</v>
      </c>
      <c r="G3422" s="22">
        <f t="shared" ca="1" si="663"/>
        <v>0.41954595021442953</v>
      </c>
      <c r="H3422" s="19">
        <f t="shared" ca="1" si="664"/>
        <v>133908</v>
      </c>
      <c r="I3422" s="22">
        <f t="shared" ca="1" si="665"/>
        <v>127212.6</v>
      </c>
      <c r="J3422" s="19">
        <f t="shared" ca="1" si="665"/>
        <v>120851.97</v>
      </c>
      <c r="K3422" s="22">
        <f t="shared" ca="1" si="665"/>
        <v>114809.37150000001</v>
      </c>
      <c r="L3422" s="19">
        <f t="shared" ca="1" si="666"/>
        <v>114809.37150000001</v>
      </c>
      <c r="M3422" s="20">
        <f t="shared" si="667"/>
        <v>5000</v>
      </c>
      <c r="N3422" s="22">
        <f t="shared" si="668"/>
        <v>4800</v>
      </c>
      <c r="O3422" s="20">
        <f t="shared" si="668"/>
        <v>4608</v>
      </c>
      <c r="P3422" s="22">
        <f t="shared" si="668"/>
        <v>4423.68</v>
      </c>
      <c r="Q3422" s="20">
        <f t="shared" si="662"/>
        <v>4246.7328000000007</v>
      </c>
      <c r="R3422" s="21">
        <f t="shared" ca="1" si="669"/>
        <v>669540000</v>
      </c>
      <c r="S3422" s="22">
        <f t="shared" ca="1" si="670"/>
        <v>610620480</v>
      </c>
      <c r="T3422" s="21">
        <f t="shared" ca="1" si="671"/>
        <v>556885877.75999999</v>
      </c>
      <c r="U3422" s="22">
        <f t="shared" ca="1" si="672"/>
        <v>507879920.51712006</v>
      </c>
      <c r="V3422" s="21">
        <f t="shared" ca="1" si="673"/>
        <v>487564723.69643533</v>
      </c>
      <c r="W3422" s="23">
        <f t="shared" ca="1" si="674"/>
        <v>42874839.466435432</v>
      </c>
    </row>
    <row r="3423" spans="6:23" x14ac:dyDescent="0.35">
      <c r="F3423" s="22">
        <v>3421</v>
      </c>
      <c r="G3423" s="22">
        <f t="shared" ca="1" si="663"/>
        <v>0.55080511619388017</v>
      </c>
      <c r="H3423" s="19">
        <f t="shared" ca="1" si="664"/>
        <v>143831</v>
      </c>
      <c r="I3423" s="22">
        <f t="shared" ca="1" si="665"/>
        <v>136639.45000000001</v>
      </c>
      <c r="J3423" s="19">
        <f t="shared" ca="1" si="665"/>
        <v>129807.47750000001</v>
      </c>
      <c r="K3423" s="22">
        <f t="shared" ca="1" si="665"/>
        <v>123317.103625</v>
      </c>
      <c r="L3423" s="19">
        <f t="shared" ca="1" si="666"/>
        <v>123317.103625</v>
      </c>
      <c r="M3423" s="20">
        <f t="shared" si="667"/>
        <v>5000</v>
      </c>
      <c r="N3423" s="22">
        <f t="shared" si="668"/>
        <v>4800</v>
      </c>
      <c r="O3423" s="20">
        <f t="shared" si="668"/>
        <v>4608</v>
      </c>
      <c r="P3423" s="22">
        <f t="shared" si="668"/>
        <v>4423.68</v>
      </c>
      <c r="Q3423" s="20">
        <f t="shared" si="662"/>
        <v>4246.7328000000007</v>
      </c>
      <c r="R3423" s="21">
        <f t="shared" ca="1" si="669"/>
        <v>719155000</v>
      </c>
      <c r="S3423" s="22">
        <f t="shared" ca="1" si="670"/>
        <v>655869360</v>
      </c>
      <c r="T3423" s="21">
        <f t="shared" ca="1" si="671"/>
        <v>598152856.32000005</v>
      </c>
      <c r="U3423" s="22">
        <f t="shared" ca="1" si="672"/>
        <v>545515404.96384001</v>
      </c>
      <c r="V3423" s="21">
        <f t="shared" ca="1" si="673"/>
        <v>523694788.76528651</v>
      </c>
      <c r="W3423" s="23">
        <f t="shared" ca="1" si="674"/>
        <v>186847918.23712492</v>
      </c>
    </row>
    <row r="3424" spans="6:23" x14ac:dyDescent="0.35">
      <c r="F3424" s="22">
        <v>3422</v>
      </c>
      <c r="G3424" s="22">
        <f t="shared" ca="1" si="663"/>
        <v>0.46444237200264615</v>
      </c>
      <c r="H3424" s="19">
        <f t="shared" ca="1" si="664"/>
        <v>137323</v>
      </c>
      <c r="I3424" s="22">
        <f t="shared" ca="1" si="665"/>
        <v>130456.85</v>
      </c>
      <c r="J3424" s="19">
        <f t="shared" ca="1" si="665"/>
        <v>123934.00750000001</v>
      </c>
      <c r="K3424" s="22">
        <f t="shared" ca="1" si="665"/>
        <v>117737.30712500001</v>
      </c>
      <c r="L3424" s="19">
        <f t="shared" ca="1" si="666"/>
        <v>117737.30712500001</v>
      </c>
      <c r="M3424" s="20">
        <f t="shared" si="667"/>
        <v>5000</v>
      </c>
      <c r="N3424" s="22">
        <f t="shared" si="668"/>
        <v>4800</v>
      </c>
      <c r="O3424" s="20">
        <f t="shared" si="668"/>
        <v>4608</v>
      </c>
      <c r="P3424" s="22">
        <f t="shared" si="668"/>
        <v>4423.68</v>
      </c>
      <c r="Q3424" s="20">
        <f t="shared" si="662"/>
        <v>4246.7328000000007</v>
      </c>
      <c r="R3424" s="21">
        <f t="shared" ca="1" si="669"/>
        <v>686615000</v>
      </c>
      <c r="S3424" s="22">
        <f t="shared" ca="1" si="670"/>
        <v>626192880</v>
      </c>
      <c r="T3424" s="21">
        <f t="shared" ca="1" si="671"/>
        <v>571087906.56000006</v>
      </c>
      <c r="U3424" s="22">
        <f t="shared" ca="1" si="672"/>
        <v>520832170.78272009</v>
      </c>
      <c r="V3424" s="21">
        <f t="shared" ca="1" si="673"/>
        <v>499998883.95141131</v>
      </c>
      <c r="W3424" s="23">
        <f t="shared" ca="1" si="674"/>
        <v>92423167.996305943</v>
      </c>
    </row>
    <row r="3425" spans="6:23" x14ac:dyDescent="0.35">
      <c r="F3425" s="22">
        <v>3423</v>
      </c>
      <c r="G3425" s="22">
        <f t="shared" ca="1" si="663"/>
        <v>0.70244204111256492</v>
      </c>
      <c r="H3425" s="19">
        <f t="shared" ca="1" si="664"/>
        <v>155943</v>
      </c>
      <c r="I3425" s="22">
        <f t="shared" ca="1" si="665"/>
        <v>148145.85</v>
      </c>
      <c r="J3425" s="19">
        <f t="shared" ca="1" si="665"/>
        <v>140738.5575</v>
      </c>
      <c r="K3425" s="22">
        <f t="shared" ca="1" si="665"/>
        <v>133701.629625</v>
      </c>
      <c r="L3425" s="19">
        <f t="shared" ca="1" si="666"/>
        <v>133701.629625</v>
      </c>
      <c r="M3425" s="20">
        <f t="shared" si="667"/>
        <v>5000</v>
      </c>
      <c r="N3425" s="22">
        <f t="shared" si="668"/>
        <v>4800</v>
      </c>
      <c r="O3425" s="20">
        <f t="shared" si="668"/>
        <v>4608</v>
      </c>
      <c r="P3425" s="22">
        <f t="shared" si="668"/>
        <v>4423.68</v>
      </c>
      <c r="Q3425" s="20">
        <f t="shared" si="662"/>
        <v>4246.7328000000007</v>
      </c>
      <c r="R3425" s="21">
        <f t="shared" ca="1" si="669"/>
        <v>779715000</v>
      </c>
      <c r="S3425" s="22">
        <f t="shared" ca="1" si="670"/>
        <v>711100080</v>
      </c>
      <c r="T3425" s="21">
        <f t="shared" ca="1" si="671"/>
        <v>648523272.96000004</v>
      </c>
      <c r="U3425" s="22">
        <f t="shared" ca="1" si="672"/>
        <v>591453224.93952</v>
      </c>
      <c r="V3425" s="21">
        <f t="shared" ca="1" si="673"/>
        <v>567795095.94193935</v>
      </c>
      <c r="W3425" s="23">
        <f t="shared" ca="1" si="674"/>
        <v>362581257.96005011</v>
      </c>
    </row>
    <row r="3426" spans="6:23" x14ac:dyDescent="0.35">
      <c r="F3426" s="22">
        <v>3424</v>
      </c>
      <c r="G3426" s="22">
        <f t="shared" ca="1" si="663"/>
        <v>0.8712685756443298</v>
      </c>
      <c r="H3426" s="19">
        <f t="shared" ca="1" si="664"/>
        <v>173972</v>
      </c>
      <c r="I3426" s="22">
        <f t="shared" ca="1" si="665"/>
        <v>165273.4</v>
      </c>
      <c r="J3426" s="19">
        <f t="shared" ca="1" si="665"/>
        <v>157009.72999999998</v>
      </c>
      <c r="K3426" s="22">
        <f t="shared" ca="1" si="665"/>
        <v>149159.24349999998</v>
      </c>
      <c r="L3426" s="19">
        <f t="shared" ca="1" si="666"/>
        <v>149159.24349999998</v>
      </c>
      <c r="M3426" s="20">
        <f t="shared" si="667"/>
        <v>5000</v>
      </c>
      <c r="N3426" s="22">
        <f t="shared" si="668"/>
        <v>4800</v>
      </c>
      <c r="O3426" s="20">
        <f t="shared" si="668"/>
        <v>4608</v>
      </c>
      <c r="P3426" s="22">
        <f t="shared" si="668"/>
        <v>4423.68</v>
      </c>
      <c r="Q3426" s="20">
        <f t="shared" si="662"/>
        <v>4246.7328000000007</v>
      </c>
      <c r="R3426" s="21">
        <f t="shared" ca="1" si="669"/>
        <v>869860000</v>
      </c>
      <c r="S3426" s="22">
        <f t="shared" ca="1" si="670"/>
        <v>793312320</v>
      </c>
      <c r="T3426" s="21">
        <f t="shared" ca="1" si="671"/>
        <v>723500835.83999991</v>
      </c>
      <c r="U3426" s="22">
        <f t="shared" ca="1" si="672"/>
        <v>659832762.28608</v>
      </c>
      <c r="V3426" s="21">
        <f t="shared" ca="1" si="673"/>
        <v>633439451.79463685</v>
      </c>
      <c r="W3426" s="23">
        <f t="shared" ca="1" si="674"/>
        <v>624164512.73751211</v>
      </c>
    </row>
    <row r="3427" spans="6:23" x14ac:dyDescent="0.35">
      <c r="F3427" s="22">
        <v>3425</v>
      </c>
      <c r="G3427" s="22">
        <f t="shared" ca="1" si="663"/>
        <v>0.84673919301581935</v>
      </c>
      <c r="H3427" s="19">
        <f t="shared" ca="1" si="664"/>
        <v>170676</v>
      </c>
      <c r="I3427" s="22">
        <f t="shared" ca="1" si="665"/>
        <v>162142.20000000001</v>
      </c>
      <c r="J3427" s="19">
        <f t="shared" ca="1" si="665"/>
        <v>154035.09000000003</v>
      </c>
      <c r="K3427" s="22">
        <f t="shared" ca="1" si="665"/>
        <v>146333.33550000002</v>
      </c>
      <c r="L3427" s="19">
        <f t="shared" ca="1" si="666"/>
        <v>146333.33550000002</v>
      </c>
      <c r="M3427" s="20">
        <f t="shared" si="667"/>
        <v>5000</v>
      </c>
      <c r="N3427" s="22">
        <f t="shared" si="668"/>
        <v>4800</v>
      </c>
      <c r="O3427" s="20">
        <f t="shared" si="668"/>
        <v>4608</v>
      </c>
      <c r="P3427" s="22">
        <f t="shared" si="668"/>
        <v>4423.68</v>
      </c>
      <c r="Q3427" s="20">
        <f t="shared" si="662"/>
        <v>4246.7328000000007</v>
      </c>
      <c r="R3427" s="21">
        <f t="shared" ca="1" si="669"/>
        <v>853380000</v>
      </c>
      <c r="S3427" s="22">
        <f t="shared" ca="1" si="670"/>
        <v>778282560</v>
      </c>
      <c r="T3427" s="21">
        <f t="shared" ca="1" si="671"/>
        <v>709793694.72000015</v>
      </c>
      <c r="U3427" s="22">
        <f t="shared" ca="1" si="672"/>
        <v>647331849.58464015</v>
      </c>
      <c r="V3427" s="21">
        <f t="shared" ca="1" si="673"/>
        <v>621438575.60125458</v>
      </c>
      <c r="W3427" s="23">
        <f t="shared" ca="1" si="674"/>
        <v>576342758.4668088</v>
      </c>
    </row>
    <row r="3428" spans="6:23" x14ac:dyDescent="0.35">
      <c r="F3428" s="22">
        <v>3426</v>
      </c>
      <c r="G3428" s="22">
        <f t="shared" ca="1" si="663"/>
        <v>0.92456605172666007</v>
      </c>
      <c r="H3428" s="19">
        <f t="shared" ca="1" si="664"/>
        <v>183094</v>
      </c>
      <c r="I3428" s="22">
        <f t="shared" ca="1" si="665"/>
        <v>173939.3</v>
      </c>
      <c r="J3428" s="19">
        <f t="shared" ca="1" si="665"/>
        <v>165242.33499999999</v>
      </c>
      <c r="K3428" s="22">
        <f t="shared" ca="1" si="665"/>
        <v>156980.21825000001</v>
      </c>
      <c r="L3428" s="19">
        <f t="shared" ca="1" si="666"/>
        <v>156980.21825000001</v>
      </c>
      <c r="M3428" s="20">
        <f t="shared" si="667"/>
        <v>5000</v>
      </c>
      <c r="N3428" s="22">
        <f t="shared" si="668"/>
        <v>4800</v>
      </c>
      <c r="O3428" s="20">
        <f t="shared" si="668"/>
        <v>4608</v>
      </c>
      <c r="P3428" s="22">
        <f t="shared" si="668"/>
        <v>4423.68</v>
      </c>
      <c r="Q3428" s="20">
        <f t="shared" si="662"/>
        <v>4246.7328000000007</v>
      </c>
      <c r="R3428" s="21">
        <f t="shared" ca="1" si="669"/>
        <v>915470000</v>
      </c>
      <c r="S3428" s="22">
        <f t="shared" ca="1" si="670"/>
        <v>834908640</v>
      </c>
      <c r="T3428" s="21">
        <f t="shared" ca="1" si="671"/>
        <v>761436679.67999995</v>
      </c>
      <c r="U3428" s="22">
        <f t="shared" ca="1" si="672"/>
        <v>694430251.86816013</v>
      </c>
      <c r="V3428" s="21">
        <f t="shared" ca="1" si="673"/>
        <v>666653041.79343379</v>
      </c>
      <c r="W3428" s="23">
        <f t="shared" ca="1" si="674"/>
        <v>756515860.5704484</v>
      </c>
    </row>
    <row r="3429" spans="6:23" x14ac:dyDescent="0.35">
      <c r="F3429" s="22">
        <v>3427</v>
      </c>
      <c r="G3429" s="22">
        <f t="shared" ca="1" si="663"/>
        <v>0.46358861984264665</v>
      </c>
      <c r="H3429" s="19">
        <f t="shared" ca="1" si="664"/>
        <v>137258</v>
      </c>
      <c r="I3429" s="22">
        <f t="shared" ca="1" si="665"/>
        <v>130395.1</v>
      </c>
      <c r="J3429" s="19">
        <f t="shared" ca="1" si="665"/>
        <v>123875.345</v>
      </c>
      <c r="K3429" s="22">
        <f t="shared" ca="1" si="665"/>
        <v>117681.57775</v>
      </c>
      <c r="L3429" s="19">
        <f t="shared" ca="1" si="666"/>
        <v>117681.57775</v>
      </c>
      <c r="M3429" s="20">
        <f t="shared" si="667"/>
        <v>5000</v>
      </c>
      <c r="N3429" s="22">
        <f t="shared" si="668"/>
        <v>4800</v>
      </c>
      <c r="O3429" s="20">
        <f t="shared" si="668"/>
        <v>4608</v>
      </c>
      <c r="P3429" s="22">
        <f t="shared" si="668"/>
        <v>4423.68</v>
      </c>
      <c r="Q3429" s="20">
        <f t="shared" si="662"/>
        <v>4246.7328000000007</v>
      </c>
      <c r="R3429" s="21">
        <f t="shared" ca="1" si="669"/>
        <v>686290000</v>
      </c>
      <c r="S3429" s="22">
        <f t="shared" ca="1" si="670"/>
        <v>625896480</v>
      </c>
      <c r="T3429" s="21">
        <f t="shared" ca="1" si="671"/>
        <v>570817589.75999999</v>
      </c>
      <c r="U3429" s="22">
        <f t="shared" ca="1" si="672"/>
        <v>520585641.86112005</v>
      </c>
      <c r="V3429" s="21">
        <f t="shared" ca="1" si="673"/>
        <v>499762216.18667525</v>
      </c>
      <c r="W3429" s="23">
        <f t="shared" ca="1" si="674"/>
        <v>91480081.216088772</v>
      </c>
    </row>
    <row r="3430" spans="6:23" x14ac:dyDescent="0.35">
      <c r="F3430" s="22">
        <v>3428</v>
      </c>
      <c r="G3430" s="22">
        <f t="shared" ca="1" si="663"/>
        <v>0.6404948471211761</v>
      </c>
      <c r="H3430" s="19">
        <f t="shared" ca="1" si="664"/>
        <v>150793</v>
      </c>
      <c r="I3430" s="22">
        <f t="shared" ca="1" si="665"/>
        <v>143253.35</v>
      </c>
      <c r="J3430" s="19">
        <f t="shared" ca="1" si="665"/>
        <v>136090.6825</v>
      </c>
      <c r="K3430" s="22">
        <f t="shared" ca="1" si="665"/>
        <v>129286.14837499999</v>
      </c>
      <c r="L3430" s="19">
        <f t="shared" ca="1" si="666"/>
        <v>129286.14837499999</v>
      </c>
      <c r="M3430" s="20">
        <f t="shared" si="667"/>
        <v>5000</v>
      </c>
      <c r="N3430" s="22">
        <f t="shared" si="668"/>
        <v>4800</v>
      </c>
      <c r="O3430" s="20">
        <f t="shared" si="668"/>
        <v>4608</v>
      </c>
      <c r="P3430" s="22">
        <f t="shared" si="668"/>
        <v>4423.68</v>
      </c>
      <c r="Q3430" s="20">
        <f t="shared" si="662"/>
        <v>4246.7328000000007</v>
      </c>
      <c r="R3430" s="21">
        <f t="shared" ca="1" si="669"/>
        <v>753965000</v>
      </c>
      <c r="S3430" s="22">
        <f t="shared" ca="1" si="670"/>
        <v>687616080</v>
      </c>
      <c r="T3430" s="21">
        <f t="shared" ca="1" si="671"/>
        <v>627105864.96000004</v>
      </c>
      <c r="U3430" s="22">
        <f t="shared" ca="1" si="672"/>
        <v>571920548.84352005</v>
      </c>
      <c r="V3430" s="21">
        <f t="shared" ca="1" si="673"/>
        <v>549043726.88977921</v>
      </c>
      <c r="W3430" s="23">
        <f t="shared" ca="1" si="674"/>
        <v>287859766.91207552</v>
      </c>
    </row>
    <row r="3431" spans="6:23" x14ac:dyDescent="0.35">
      <c r="F3431" s="22">
        <v>3429</v>
      </c>
      <c r="G3431" s="22">
        <f t="shared" ca="1" si="663"/>
        <v>0.56336233624862653</v>
      </c>
      <c r="H3431" s="19">
        <f t="shared" ca="1" si="664"/>
        <v>144785</v>
      </c>
      <c r="I3431" s="22">
        <f t="shared" ca="1" si="665"/>
        <v>137545.75</v>
      </c>
      <c r="J3431" s="19">
        <f t="shared" ca="1" si="665"/>
        <v>130668.46249999999</v>
      </c>
      <c r="K3431" s="22">
        <f t="shared" ca="1" si="665"/>
        <v>124135.03937499999</v>
      </c>
      <c r="L3431" s="19">
        <f t="shared" ca="1" si="666"/>
        <v>124135.03937499999</v>
      </c>
      <c r="M3431" s="20">
        <f t="shared" si="667"/>
        <v>5000</v>
      </c>
      <c r="N3431" s="22">
        <f t="shared" si="668"/>
        <v>4800</v>
      </c>
      <c r="O3431" s="20">
        <f t="shared" si="668"/>
        <v>4608</v>
      </c>
      <c r="P3431" s="22">
        <f t="shared" si="668"/>
        <v>4423.68</v>
      </c>
      <c r="Q3431" s="20">
        <f t="shared" si="662"/>
        <v>4246.7328000000007</v>
      </c>
      <c r="R3431" s="21">
        <f t="shared" ca="1" si="669"/>
        <v>723925000</v>
      </c>
      <c r="S3431" s="22">
        <f t="shared" ca="1" si="670"/>
        <v>660219600</v>
      </c>
      <c r="T3431" s="21">
        <f t="shared" ca="1" si="671"/>
        <v>602120275.19999993</v>
      </c>
      <c r="U3431" s="22">
        <f t="shared" ca="1" si="672"/>
        <v>549133690.98240006</v>
      </c>
      <c r="V3431" s="21">
        <f t="shared" ca="1" si="673"/>
        <v>527168343.34310406</v>
      </c>
      <c r="W3431" s="23">
        <f t="shared" ca="1" si="674"/>
        <v>200689530.36523509</v>
      </c>
    </row>
    <row r="3432" spans="6:23" x14ac:dyDescent="0.35">
      <c r="F3432" s="22">
        <v>3430</v>
      </c>
      <c r="G3432" s="22">
        <f t="shared" ca="1" si="663"/>
        <v>0.44236380635046679</v>
      </c>
      <c r="H3432" s="19">
        <f t="shared" ca="1" si="664"/>
        <v>135651</v>
      </c>
      <c r="I3432" s="22">
        <f t="shared" ca="1" si="665"/>
        <v>128868.45</v>
      </c>
      <c r="J3432" s="19">
        <f t="shared" ca="1" si="665"/>
        <v>122425.0275</v>
      </c>
      <c r="K3432" s="22">
        <f t="shared" ca="1" si="665"/>
        <v>116303.776125</v>
      </c>
      <c r="L3432" s="19">
        <f t="shared" ca="1" si="666"/>
        <v>116303.776125</v>
      </c>
      <c r="M3432" s="20">
        <f t="shared" si="667"/>
        <v>5000</v>
      </c>
      <c r="N3432" s="22">
        <f t="shared" si="668"/>
        <v>4800</v>
      </c>
      <c r="O3432" s="20">
        <f t="shared" si="668"/>
        <v>4608</v>
      </c>
      <c r="P3432" s="22">
        <f t="shared" si="668"/>
        <v>4423.68</v>
      </c>
      <c r="Q3432" s="20">
        <f t="shared" si="662"/>
        <v>4246.7328000000007</v>
      </c>
      <c r="R3432" s="21">
        <f t="shared" ca="1" si="669"/>
        <v>678255000</v>
      </c>
      <c r="S3432" s="22">
        <f t="shared" ca="1" si="670"/>
        <v>618568560</v>
      </c>
      <c r="T3432" s="21">
        <f t="shared" ca="1" si="671"/>
        <v>564134526.72000003</v>
      </c>
      <c r="U3432" s="22">
        <f t="shared" ca="1" si="672"/>
        <v>514490688.36864007</v>
      </c>
      <c r="V3432" s="21">
        <f t="shared" ca="1" si="673"/>
        <v>493911060.83389449</v>
      </c>
      <c r="W3432" s="23">
        <f t="shared" ca="1" si="674"/>
        <v>68164074.203643084</v>
      </c>
    </row>
    <row r="3433" spans="6:23" x14ac:dyDescent="0.35">
      <c r="F3433" s="22">
        <v>3431</v>
      </c>
      <c r="G3433" s="22">
        <f t="shared" ca="1" si="663"/>
        <v>0.64538125370486921</v>
      </c>
      <c r="H3433" s="19">
        <f t="shared" ca="1" si="664"/>
        <v>151186</v>
      </c>
      <c r="I3433" s="22">
        <f t="shared" ca="1" si="665"/>
        <v>143626.70000000001</v>
      </c>
      <c r="J3433" s="19">
        <f t="shared" ca="1" si="665"/>
        <v>136445.36500000002</v>
      </c>
      <c r="K3433" s="22">
        <f t="shared" ca="1" si="665"/>
        <v>129623.09675000003</v>
      </c>
      <c r="L3433" s="19">
        <f t="shared" ca="1" si="666"/>
        <v>129623.09675000003</v>
      </c>
      <c r="M3433" s="20">
        <f t="shared" si="667"/>
        <v>5000</v>
      </c>
      <c r="N3433" s="22">
        <f t="shared" si="668"/>
        <v>4800</v>
      </c>
      <c r="O3433" s="20">
        <f t="shared" si="668"/>
        <v>4608</v>
      </c>
      <c r="P3433" s="22">
        <f t="shared" si="668"/>
        <v>4423.68</v>
      </c>
      <c r="Q3433" s="20">
        <f t="shared" si="662"/>
        <v>4246.7328000000007</v>
      </c>
      <c r="R3433" s="21">
        <f t="shared" ca="1" si="669"/>
        <v>755930000</v>
      </c>
      <c r="S3433" s="22">
        <f t="shared" ca="1" si="670"/>
        <v>689408160</v>
      </c>
      <c r="T3433" s="21">
        <f t="shared" ca="1" si="671"/>
        <v>628740241.92000008</v>
      </c>
      <c r="U3433" s="22">
        <f t="shared" ca="1" si="672"/>
        <v>573411100.6310401</v>
      </c>
      <c r="V3433" s="21">
        <f t="shared" ca="1" si="673"/>
        <v>550474656.6057986</v>
      </c>
      <c r="W3433" s="23">
        <f t="shared" ca="1" si="674"/>
        <v>293561814.67554283</v>
      </c>
    </row>
    <row r="3434" spans="6:23" x14ac:dyDescent="0.35">
      <c r="F3434" s="22">
        <v>3432</v>
      </c>
      <c r="G3434" s="22">
        <f t="shared" ca="1" si="663"/>
        <v>0.11378596115108108</v>
      </c>
      <c r="H3434" s="19">
        <f t="shared" ca="1" si="664"/>
        <v>103801</v>
      </c>
      <c r="I3434" s="22">
        <f t="shared" ca="1" si="665"/>
        <v>98610.95</v>
      </c>
      <c r="J3434" s="19">
        <f t="shared" ca="1" si="665"/>
        <v>93680.402499999997</v>
      </c>
      <c r="K3434" s="22">
        <f t="shared" ca="1" si="665"/>
        <v>88996.382375000001</v>
      </c>
      <c r="L3434" s="19">
        <f t="shared" ca="1" si="666"/>
        <v>88996.382375000001</v>
      </c>
      <c r="M3434" s="20">
        <f t="shared" si="667"/>
        <v>5000</v>
      </c>
      <c r="N3434" s="22">
        <f t="shared" si="668"/>
        <v>4800</v>
      </c>
      <c r="O3434" s="20">
        <f t="shared" si="668"/>
        <v>4608</v>
      </c>
      <c r="P3434" s="22">
        <f t="shared" si="668"/>
        <v>4423.68</v>
      </c>
      <c r="Q3434" s="20">
        <f t="shared" si="662"/>
        <v>4246.7328000000007</v>
      </c>
      <c r="R3434" s="21">
        <f t="shared" ca="1" si="669"/>
        <v>519005000</v>
      </c>
      <c r="S3434" s="22">
        <f t="shared" ca="1" si="670"/>
        <v>473332560</v>
      </c>
      <c r="T3434" s="21">
        <f t="shared" ca="1" si="671"/>
        <v>431679294.71999997</v>
      </c>
      <c r="U3434" s="22">
        <f t="shared" ca="1" si="672"/>
        <v>393691516.78464001</v>
      </c>
      <c r="V3434" s="21">
        <f t="shared" ca="1" si="673"/>
        <v>377943856.11325449</v>
      </c>
      <c r="W3434" s="23">
        <f t="shared" ca="1" si="674"/>
        <v>-393948448.10276103</v>
      </c>
    </row>
    <row r="3435" spans="6:23" x14ac:dyDescent="0.35">
      <c r="F3435" s="22">
        <v>3433</v>
      </c>
      <c r="G3435" s="22">
        <f t="shared" ca="1" si="663"/>
        <v>0.35269038258841934</v>
      </c>
      <c r="H3435" s="19">
        <f t="shared" ca="1" si="664"/>
        <v>128658</v>
      </c>
      <c r="I3435" s="22">
        <f t="shared" ca="1" si="665"/>
        <v>122225.1</v>
      </c>
      <c r="J3435" s="19">
        <f t="shared" ca="1" si="665"/>
        <v>116113.845</v>
      </c>
      <c r="K3435" s="22">
        <f t="shared" ca="1" si="665"/>
        <v>110308.15275000001</v>
      </c>
      <c r="L3435" s="19">
        <f t="shared" ca="1" si="666"/>
        <v>110308.15275000001</v>
      </c>
      <c r="M3435" s="20">
        <f t="shared" si="667"/>
        <v>5000</v>
      </c>
      <c r="N3435" s="22">
        <f t="shared" si="668"/>
        <v>4800</v>
      </c>
      <c r="O3435" s="20">
        <f t="shared" si="668"/>
        <v>4608</v>
      </c>
      <c r="P3435" s="22">
        <f t="shared" si="668"/>
        <v>4423.68</v>
      </c>
      <c r="Q3435" s="20">
        <f t="shared" si="662"/>
        <v>4246.7328000000007</v>
      </c>
      <c r="R3435" s="21">
        <f t="shared" ca="1" si="669"/>
        <v>643290000</v>
      </c>
      <c r="S3435" s="22">
        <f t="shared" ca="1" si="670"/>
        <v>586680480</v>
      </c>
      <c r="T3435" s="21">
        <f t="shared" ca="1" si="671"/>
        <v>535052597.75999999</v>
      </c>
      <c r="U3435" s="22">
        <f t="shared" ca="1" si="672"/>
        <v>487967969.15712005</v>
      </c>
      <c r="V3435" s="21">
        <f t="shared" ca="1" si="673"/>
        <v>468449250.39083529</v>
      </c>
      <c r="W3435" s="23">
        <f t="shared" ca="1" si="674"/>
        <v>-33297554.320334196</v>
      </c>
    </row>
    <row r="3436" spans="6:23" x14ac:dyDescent="0.35">
      <c r="F3436" s="22">
        <v>3434</v>
      </c>
      <c r="G3436" s="22">
        <f t="shared" ca="1" si="663"/>
        <v>0.98172598892582597</v>
      </c>
      <c r="H3436" s="19">
        <f t="shared" ca="1" si="664"/>
        <v>202723</v>
      </c>
      <c r="I3436" s="22">
        <f t="shared" ca="1" si="665"/>
        <v>192586.85</v>
      </c>
      <c r="J3436" s="19">
        <f t="shared" ca="1" si="665"/>
        <v>182957.50750000001</v>
      </c>
      <c r="K3436" s="22">
        <f t="shared" ca="1" si="665"/>
        <v>173809.632125</v>
      </c>
      <c r="L3436" s="19">
        <f t="shared" ca="1" si="666"/>
        <v>173809.632125</v>
      </c>
      <c r="M3436" s="20">
        <f t="shared" si="667"/>
        <v>5000</v>
      </c>
      <c r="N3436" s="22">
        <f t="shared" si="668"/>
        <v>4800</v>
      </c>
      <c r="O3436" s="20">
        <f t="shared" si="668"/>
        <v>4608</v>
      </c>
      <c r="P3436" s="22">
        <f t="shared" si="668"/>
        <v>4423.68</v>
      </c>
      <c r="Q3436" s="20">
        <f t="shared" si="662"/>
        <v>4246.7328000000007</v>
      </c>
      <c r="R3436" s="21">
        <f t="shared" ca="1" si="669"/>
        <v>1013615000</v>
      </c>
      <c r="S3436" s="22">
        <f t="shared" ca="1" si="670"/>
        <v>924416880</v>
      </c>
      <c r="T3436" s="21">
        <f t="shared" ca="1" si="671"/>
        <v>843068194.56000006</v>
      </c>
      <c r="U3436" s="22">
        <f t="shared" ca="1" si="672"/>
        <v>768878193.43872011</v>
      </c>
      <c r="V3436" s="21">
        <f t="shared" ca="1" si="673"/>
        <v>738123065.70117128</v>
      </c>
      <c r="W3436" s="23">
        <f t="shared" ca="1" si="674"/>
        <v>1041313559.1686401</v>
      </c>
    </row>
    <row r="3437" spans="6:23" x14ac:dyDescent="0.35">
      <c r="F3437" s="22">
        <v>3435</v>
      </c>
      <c r="G3437" s="22">
        <f t="shared" ca="1" si="663"/>
        <v>0.18687559270503151</v>
      </c>
      <c r="H3437" s="19">
        <f t="shared" ca="1" si="664"/>
        <v>113316</v>
      </c>
      <c r="I3437" s="22">
        <f t="shared" ca="1" si="665"/>
        <v>107650.2</v>
      </c>
      <c r="J3437" s="19">
        <f t="shared" ca="1" si="665"/>
        <v>102267.69</v>
      </c>
      <c r="K3437" s="22">
        <f t="shared" ca="1" si="665"/>
        <v>97154.305500000002</v>
      </c>
      <c r="L3437" s="19">
        <f t="shared" ca="1" si="666"/>
        <v>97154.305500000002</v>
      </c>
      <c r="M3437" s="20">
        <f t="shared" si="667"/>
        <v>5000</v>
      </c>
      <c r="N3437" s="22">
        <f t="shared" si="668"/>
        <v>4800</v>
      </c>
      <c r="O3437" s="20">
        <f t="shared" si="668"/>
        <v>4608</v>
      </c>
      <c r="P3437" s="22">
        <f t="shared" si="668"/>
        <v>4423.68</v>
      </c>
      <c r="Q3437" s="20">
        <f t="shared" si="662"/>
        <v>4246.7328000000007</v>
      </c>
      <c r="R3437" s="21">
        <f t="shared" ca="1" si="669"/>
        <v>566580000</v>
      </c>
      <c r="S3437" s="22">
        <f t="shared" ca="1" si="670"/>
        <v>516720960</v>
      </c>
      <c r="T3437" s="21">
        <f t="shared" ca="1" si="671"/>
        <v>471249515.51999998</v>
      </c>
      <c r="U3437" s="22">
        <f t="shared" ca="1" si="672"/>
        <v>429779558.15424001</v>
      </c>
      <c r="V3437" s="21">
        <f t="shared" ca="1" si="673"/>
        <v>412588375.82807046</v>
      </c>
      <c r="W3437" s="23">
        <f t="shared" ca="1" si="674"/>
        <v>-255895052.50635767</v>
      </c>
    </row>
    <row r="3438" spans="6:23" x14ac:dyDescent="0.35">
      <c r="F3438" s="22">
        <v>3436</v>
      </c>
      <c r="G3438" s="22">
        <f t="shared" ca="1" si="663"/>
        <v>0.82638376898199994</v>
      </c>
      <c r="H3438" s="19">
        <f t="shared" ca="1" si="664"/>
        <v>168199</v>
      </c>
      <c r="I3438" s="22">
        <f t="shared" ca="1" si="665"/>
        <v>159789.04999999999</v>
      </c>
      <c r="J3438" s="19">
        <f t="shared" ca="1" si="665"/>
        <v>151799.59749999997</v>
      </c>
      <c r="K3438" s="22">
        <f t="shared" ca="1" si="665"/>
        <v>144209.61762499998</v>
      </c>
      <c r="L3438" s="19">
        <f t="shared" ca="1" si="666"/>
        <v>144209.61762499998</v>
      </c>
      <c r="M3438" s="20">
        <f t="shared" si="667"/>
        <v>5000</v>
      </c>
      <c r="N3438" s="22">
        <f t="shared" si="668"/>
        <v>4800</v>
      </c>
      <c r="O3438" s="20">
        <f t="shared" si="668"/>
        <v>4608</v>
      </c>
      <c r="P3438" s="22">
        <f t="shared" si="668"/>
        <v>4423.68</v>
      </c>
      <c r="Q3438" s="20">
        <f t="shared" si="662"/>
        <v>4246.7328000000007</v>
      </c>
      <c r="R3438" s="21">
        <f t="shared" ca="1" si="669"/>
        <v>840995000</v>
      </c>
      <c r="S3438" s="22">
        <f t="shared" ca="1" si="670"/>
        <v>766987440</v>
      </c>
      <c r="T3438" s="21">
        <f t="shared" ca="1" si="671"/>
        <v>699492545.27999985</v>
      </c>
      <c r="U3438" s="22">
        <f t="shared" ca="1" si="672"/>
        <v>637937201.29535997</v>
      </c>
      <c r="V3438" s="21">
        <f t="shared" ca="1" si="673"/>
        <v>612419713.24354565</v>
      </c>
      <c r="W3438" s="23">
        <f t="shared" ca="1" si="674"/>
        <v>540403897.62684059</v>
      </c>
    </row>
    <row r="3439" spans="6:23" x14ac:dyDescent="0.35">
      <c r="F3439" s="22">
        <v>3437</v>
      </c>
      <c r="G3439" s="22">
        <f t="shared" ca="1" si="663"/>
        <v>0.29004908503817672</v>
      </c>
      <c r="H3439" s="19">
        <f t="shared" ca="1" si="664"/>
        <v>123403</v>
      </c>
      <c r="I3439" s="22">
        <f t="shared" ca="1" si="665"/>
        <v>117232.85</v>
      </c>
      <c r="J3439" s="19">
        <f t="shared" ca="1" si="665"/>
        <v>111371.2075</v>
      </c>
      <c r="K3439" s="22">
        <f t="shared" ca="1" si="665"/>
        <v>105802.647125</v>
      </c>
      <c r="L3439" s="19">
        <f t="shared" ca="1" si="666"/>
        <v>105802.647125</v>
      </c>
      <c r="M3439" s="20">
        <f t="shared" si="667"/>
        <v>5000</v>
      </c>
      <c r="N3439" s="22">
        <f t="shared" si="668"/>
        <v>4800</v>
      </c>
      <c r="O3439" s="20">
        <f t="shared" si="668"/>
        <v>4608</v>
      </c>
      <c r="P3439" s="22">
        <f t="shared" si="668"/>
        <v>4423.68</v>
      </c>
      <c r="Q3439" s="20">
        <f t="shared" si="662"/>
        <v>4246.7328000000007</v>
      </c>
      <c r="R3439" s="21">
        <f t="shared" ca="1" si="669"/>
        <v>617015000</v>
      </c>
      <c r="S3439" s="22">
        <f t="shared" ca="1" si="670"/>
        <v>562717680</v>
      </c>
      <c r="T3439" s="21">
        <f t="shared" ca="1" si="671"/>
        <v>513198524.16000003</v>
      </c>
      <c r="U3439" s="22">
        <f t="shared" ca="1" si="672"/>
        <v>468037054.03392005</v>
      </c>
      <c r="V3439" s="21">
        <f t="shared" ca="1" si="673"/>
        <v>449315571.8725633</v>
      </c>
      <c r="W3439" s="23">
        <f t="shared" ca="1" si="674"/>
        <v>-109542493.24404383</v>
      </c>
    </row>
    <row r="3440" spans="6:23" x14ac:dyDescent="0.35">
      <c r="F3440" s="22">
        <v>3438</v>
      </c>
      <c r="G3440" s="22">
        <f t="shared" ca="1" si="663"/>
        <v>0.67152168789596889</v>
      </c>
      <c r="H3440" s="19">
        <f t="shared" ca="1" si="664"/>
        <v>153324</v>
      </c>
      <c r="I3440" s="22">
        <f t="shared" ca="1" si="665"/>
        <v>145657.79999999999</v>
      </c>
      <c r="J3440" s="19">
        <f t="shared" ca="1" si="665"/>
        <v>138374.90999999997</v>
      </c>
      <c r="K3440" s="22">
        <f t="shared" ca="1" si="665"/>
        <v>131456.16449999998</v>
      </c>
      <c r="L3440" s="19">
        <f t="shared" ca="1" si="666"/>
        <v>131456.16449999998</v>
      </c>
      <c r="M3440" s="20">
        <f t="shared" si="667"/>
        <v>5000</v>
      </c>
      <c r="N3440" s="22">
        <f t="shared" si="668"/>
        <v>4800</v>
      </c>
      <c r="O3440" s="20">
        <f t="shared" si="668"/>
        <v>4608</v>
      </c>
      <c r="P3440" s="22">
        <f t="shared" si="668"/>
        <v>4423.68</v>
      </c>
      <c r="Q3440" s="20">
        <f t="shared" si="662"/>
        <v>4246.7328000000007</v>
      </c>
      <c r="R3440" s="21">
        <f t="shared" ca="1" si="669"/>
        <v>766620000</v>
      </c>
      <c r="S3440" s="22">
        <f t="shared" ca="1" si="670"/>
        <v>699157440</v>
      </c>
      <c r="T3440" s="21">
        <f t="shared" ca="1" si="671"/>
        <v>637631585.27999985</v>
      </c>
      <c r="U3440" s="22">
        <f t="shared" ca="1" si="672"/>
        <v>581520005.77535999</v>
      </c>
      <c r="V3440" s="21">
        <f t="shared" ca="1" si="673"/>
        <v>558259205.54434562</v>
      </c>
      <c r="W3440" s="23">
        <f t="shared" ca="1" si="674"/>
        <v>324582115.23099232</v>
      </c>
    </row>
    <row r="3441" spans="6:23" x14ac:dyDescent="0.35">
      <c r="F3441" s="22">
        <v>3439</v>
      </c>
      <c r="G3441" s="22">
        <f t="shared" ca="1" si="663"/>
        <v>0.42737048117874377</v>
      </c>
      <c r="H3441" s="19">
        <f t="shared" ca="1" si="664"/>
        <v>134508</v>
      </c>
      <c r="I3441" s="22">
        <f t="shared" ca="1" si="665"/>
        <v>127782.6</v>
      </c>
      <c r="J3441" s="19">
        <f t="shared" ca="1" si="665"/>
        <v>121393.47</v>
      </c>
      <c r="K3441" s="22">
        <f t="shared" ca="1" si="665"/>
        <v>115323.7965</v>
      </c>
      <c r="L3441" s="19">
        <f t="shared" ca="1" si="666"/>
        <v>115323.7965</v>
      </c>
      <c r="M3441" s="20">
        <f t="shared" si="667"/>
        <v>5000</v>
      </c>
      <c r="N3441" s="22">
        <f t="shared" si="668"/>
        <v>4800</v>
      </c>
      <c r="O3441" s="20">
        <f t="shared" si="668"/>
        <v>4608</v>
      </c>
      <c r="P3441" s="22">
        <f t="shared" si="668"/>
        <v>4423.68</v>
      </c>
      <c r="Q3441" s="20">
        <f t="shared" si="662"/>
        <v>4246.7328000000007</v>
      </c>
      <c r="R3441" s="21">
        <f t="shared" ca="1" si="669"/>
        <v>672540000</v>
      </c>
      <c r="S3441" s="22">
        <f t="shared" ca="1" si="670"/>
        <v>613356480</v>
      </c>
      <c r="T3441" s="21">
        <f t="shared" ca="1" si="671"/>
        <v>559381109.75999999</v>
      </c>
      <c r="U3441" s="22">
        <f t="shared" ca="1" si="672"/>
        <v>510155572.10112</v>
      </c>
      <c r="V3441" s="21">
        <f t="shared" ca="1" si="673"/>
        <v>489749349.21707529</v>
      </c>
      <c r="W3441" s="23">
        <f t="shared" ca="1" si="674"/>
        <v>51580255.899209738</v>
      </c>
    </row>
    <row r="3442" spans="6:23" x14ac:dyDescent="0.35">
      <c r="F3442" s="22">
        <v>3440</v>
      </c>
      <c r="G3442" s="22">
        <f t="shared" ca="1" si="663"/>
        <v>0.84793742270198946</v>
      </c>
      <c r="H3442" s="19">
        <f t="shared" ca="1" si="664"/>
        <v>170829</v>
      </c>
      <c r="I3442" s="22">
        <f t="shared" ca="1" si="665"/>
        <v>162287.54999999999</v>
      </c>
      <c r="J3442" s="19">
        <f t="shared" ca="1" si="665"/>
        <v>154173.17249999999</v>
      </c>
      <c r="K3442" s="22">
        <f t="shared" ca="1" si="665"/>
        <v>146464.51387499998</v>
      </c>
      <c r="L3442" s="19">
        <f t="shared" ca="1" si="666"/>
        <v>146464.51387499998</v>
      </c>
      <c r="M3442" s="20">
        <f t="shared" si="667"/>
        <v>5000</v>
      </c>
      <c r="N3442" s="22">
        <f t="shared" si="668"/>
        <v>4800</v>
      </c>
      <c r="O3442" s="20">
        <f t="shared" si="668"/>
        <v>4608</v>
      </c>
      <c r="P3442" s="22">
        <f t="shared" si="668"/>
        <v>4423.68</v>
      </c>
      <c r="Q3442" s="20">
        <f t="shared" si="662"/>
        <v>4246.7328000000007</v>
      </c>
      <c r="R3442" s="21">
        <f t="shared" ca="1" si="669"/>
        <v>854145000</v>
      </c>
      <c r="S3442" s="22">
        <f t="shared" ca="1" si="670"/>
        <v>778980240</v>
      </c>
      <c r="T3442" s="21">
        <f t="shared" ca="1" si="671"/>
        <v>710429978.87999988</v>
      </c>
      <c r="U3442" s="22">
        <f t="shared" ca="1" si="672"/>
        <v>647912140.73855996</v>
      </c>
      <c r="V3442" s="21">
        <f t="shared" ca="1" si="673"/>
        <v>621995655.10901761</v>
      </c>
      <c r="W3442" s="23">
        <f t="shared" ca="1" si="674"/>
        <v>578562639.65716553</v>
      </c>
    </row>
    <row r="3443" spans="6:23" x14ac:dyDescent="0.35">
      <c r="F3443" s="22">
        <v>3441</v>
      </c>
      <c r="G3443" s="22">
        <f t="shared" ca="1" si="663"/>
        <v>0.10763435666966303</v>
      </c>
      <c r="H3443" s="19">
        <f t="shared" ca="1" si="664"/>
        <v>102824</v>
      </c>
      <c r="I3443" s="22">
        <f t="shared" ca="1" si="665"/>
        <v>97682.8</v>
      </c>
      <c r="J3443" s="19">
        <f t="shared" ca="1" si="665"/>
        <v>92798.66</v>
      </c>
      <c r="K3443" s="22">
        <f t="shared" ca="1" si="665"/>
        <v>88158.726999999999</v>
      </c>
      <c r="L3443" s="19">
        <f t="shared" ca="1" si="666"/>
        <v>88158.726999999999</v>
      </c>
      <c r="M3443" s="20">
        <f t="shared" si="667"/>
        <v>5000</v>
      </c>
      <c r="N3443" s="22">
        <f t="shared" si="668"/>
        <v>4800</v>
      </c>
      <c r="O3443" s="20">
        <f t="shared" si="668"/>
        <v>4608</v>
      </c>
      <c r="P3443" s="22">
        <f t="shared" si="668"/>
        <v>4423.68</v>
      </c>
      <c r="Q3443" s="20">
        <f t="shared" si="662"/>
        <v>4246.7328000000007</v>
      </c>
      <c r="R3443" s="21">
        <f t="shared" ca="1" si="669"/>
        <v>514120000</v>
      </c>
      <c r="S3443" s="22">
        <f t="shared" ca="1" si="670"/>
        <v>468877440</v>
      </c>
      <c r="T3443" s="21">
        <f t="shared" ca="1" si="671"/>
        <v>427616225.28000003</v>
      </c>
      <c r="U3443" s="22">
        <f t="shared" ca="1" si="672"/>
        <v>389985997.45536</v>
      </c>
      <c r="V3443" s="21">
        <f t="shared" ca="1" si="673"/>
        <v>374386557.55714566</v>
      </c>
      <c r="W3443" s="23">
        <f t="shared" ca="1" si="674"/>
        <v>-408123767.86079407</v>
      </c>
    </row>
    <row r="3444" spans="6:23" x14ac:dyDescent="0.35">
      <c r="F3444" s="22">
        <v>3442</v>
      </c>
      <c r="G3444" s="22">
        <f t="shared" ca="1" si="663"/>
        <v>3.5909107801446072E-2</v>
      </c>
      <c r="H3444" s="19">
        <f t="shared" ca="1" si="664"/>
        <v>85992</v>
      </c>
      <c r="I3444" s="22">
        <f t="shared" ca="1" si="665"/>
        <v>81692.399999999994</v>
      </c>
      <c r="J3444" s="19">
        <f t="shared" ca="1" si="665"/>
        <v>77607.78</v>
      </c>
      <c r="K3444" s="22">
        <f t="shared" ca="1" si="665"/>
        <v>73727.391000000003</v>
      </c>
      <c r="L3444" s="19">
        <f t="shared" ca="1" si="666"/>
        <v>73727.391000000003</v>
      </c>
      <c r="M3444" s="20">
        <f t="shared" si="667"/>
        <v>5000</v>
      </c>
      <c r="N3444" s="22">
        <f t="shared" si="668"/>
        <v>4800</v>
      </c>
      <c r="O3444" s="20">
        <f t="shared" si="668"/>
        <v>4608</v>
      </c>
      <c r="P3444" s="22">
        <f t="shared" si="668"/>
        <v>4423.68</v>
      </c>
      <c r="Q3444" s="20">
        <f t="shared" si="662"/>
        <v>4246.7328000000007</v>
      </c>
      <c r="R3444" s="21">
        <f t="shared" ca="1" si="669"/>
        <v>429960000</v>
      </c>
      <c r="S3444" s="22">
        <f t="shared" ca="1" si="670"/>
        <v>392123520</v>
      </c>
      <c r="T3444" s="21">
        <f t="shared" ca="1" si="671"/>
        <v>357616650.24000001</v>
      </c>
      <c r="U3444" s="22">
        <f t="shared" ca="1" si="672"/>
        <v>326146385.01888001</v>
      </c>
      <c r="V3444" s="21">
        <f t="shared" ca="1" si="673"/>
        <v>313100529.61812484</v>
      </c>
      <c r="W3444" s="23">
        <f t="shared" ca="1" si="674"/>
        <v>-652339716.85487247</v>
      </c>
    </row>
    <row r="3445" spans="6:23" x14ac:dyDescent="0.35">
      <c r="F3445" s="22">
        <v>3443</v>
      </c>
      <c r="G3445" s="22">
        <f t="shared" ca="1" si="663"/>
        <v>0.89680237029964216</v>
      </c>
      <c r="H3445" s="19">
        <f t="shared" ca="1" si="664"/>
        <v>177906</v>
      </c>
      <c r="I3445" s="22">
        <f t="shared" ca="1" si="665"/>
        <v>169010.7</v>
      </c>
      <c r="J3445" s="19">
        <f t="shared" ca="1" si="665"/>
        <v>160560.16500000001</v>
      </c>
      <c r="K3445" s="22">
        <f t="shared" ca="1" si="665"/>
        <v>152532.15674999999</v>
      </c>
      <c r="L3445" s="19">
        <f t="shared" ca="1" si="666"/>
        <v>152532.15674999999</v>
      </c>
      <c r="M3445" s="20">
        <f t="shared" si="667"/>
        <v>5000</v>
      </c>
      <c r="N3445" s="22">
        <f t="shared" si="668"/>
        <v>4800</v>
      </c>
      <c r="O3445" s="20">
        <f t="shared" si="668"/>
        <v>4608</v>
      </c>
      <c r="P3445" s="22">
        <f t="shared" si="668"/>
        <v>4423.68</v>
      </c>
      <c r="Q3445" s="20">
        <f t="shared" si="662"/>
        <v>4246.7328000000007</v>
      </c>
      <c r="R3445" s="21">
        <f t="shared" ca="1" si="669"/>
        <v>889530000</v>
      </c>
      <c r="S3445" s="22">
        <f t="shared" ca="1" si="670"/>
        <v>811251360</v>
      </c>
      <c r="T3445" s="21">
        <f t="shared" ca="1" si="671"/>
        <v>739861240.32000005</v>
      </c>
      <c r="U3445" s="22">
        <f t="shared" ca="1" si="672"/>
        <v>674753451.17184007</v>
      </c>
      <c r="V3445" s="21">
        <f t="shared" ca="1" si="673"/>
        <v>647763313.1249665</v>
      </c>
      <c r="W3445" s="23">
        <f t="shared" ca="1" si="674"/>
        <v>681243026.48173141</v>
      </c>
    </row>
    <row r="3446" spans="6:23" x14ac:dyDescent="0.35">
      <c r="F3446" s="22">
        <v>3444</v>
      </c>
      <c r="G3446" s="22">
        <f t="shared" ca="1" si="663"/>
        <v>1.1430071696859279E-2</v>
      </c>
      <c r="H3446" s="19">
        <f t="shared" ca="1" si="664"/>
        <v>71727</v>
      </c>
      <c r="I3446" s="22">
        <f t="shared" ca="1" si="665"/>
        <v>68140.649999999994</v>
      </c>
      <c r="J3446" s="19">
        <f t="shared" ca="1" si="665"/>
        <v>64733.617499999993</v>
      </c>
      <c r="K3446" s="22">
        <f t="shared" ca="1" si="665"/>
        <v>61496.936624999995</v>
      </c>
      <c r="L3446" s="19">
        <f t="shared" ca="1" si="666"/>
        <v>61496.936624999995</v>
      </c>
      <c r="M3446" s="20">
        <f t="shared" si="667"/>
        <v>5000</v>
      </c>
      <c r="N3446" s="22">
        <f t="shared" si="668"/>
        <v>4800</v>
      </c>
      <c r="O3446" s="20">
        <f t="shared" si="668"/>
        <v>4608</v>
      </c>
      <c r="P3446" s="22">
        <f t="shared" si="668"/>
        <v>4423.68</v>
      </c>
      <c r="Q3446" s="20">
        <f t="shared" si="662"/>
        <v>4246.7328000000007</v>
      </c>
      <c r="R3446" s="21">
        <f t="shared" ca="1" si="669"/>
        <v>358635000</v>
      </c>
      <c r="S3446" s="22">
        <f t="shared" ca="1" si="670"/>
        <v>327075120</v>
      </c>
      <c r="T3446" s="21">
        <f t="shared" ca="1" si="671"/>
        <v>298292509.43999994</v>
      </c>
      <c r="U3446" s="22">
        <f t="shared" ca="1" si="672"/>
        <v>272042768.60927999</v>
      </c>
      <c r="V3446" s="21">
        <f t="shared" ca="1" si="673"/>
        <v>261161057.86490881</v>
      </c>
      <c r="W3446" s="23">
        <f t="shared" ca="1" si="674"/>
        <v>-859310992.54406738</v>
      </c>
    </row>
    <row r="3447" spans="6:23" x14ac:dyDescent="0.35">
      <c r="F3447" s="22">
        <v>3445</v>
      </c>
      <c r="G3447" s="22">
        <f t="shared" ca="1" si="663"/>
        <v>0.89772129815484847</v>
      </c>
      <c r="H3447" s="19">
        <f t="shared" ca="1" si="664"/>
        <v>178060</v>
      </c>
      <c r="I3447" s="22">
        <f t="shared" ca="1" si="665"/>
        <v>169157</v>
      </c>
      <c r="J3447" s="19">
        <f t="shared" ca="1" si="665"/>
        <v>160699.15</v>
      </c>
      <c r="K3447" s="22">
        <f t="shared" ca="1" si="665"/>
        <v>152664.1925</v>
      </c>
      <c r="L3447" s="19">
        <f t="shared" ca="1" si="666"/>
        <v>152664.1925</v>
      </c>
      <c r="M3447" s="20">
        <f t="shared" si="667"/>
        <v>5000</v>
      </c>
      <c r="N3447" s="22">
        <f t="shared" si="668"/>
        <v>4800</v>
      </c>
      <c r="O3447" s="20">
        <f t="shared" si="668"/>
        <v>4608</v>
      </c>
      <c r="P3447" s="22">
        <f t="shared" si="668"/>
        <v>4423.68</v>
      </c>
      <c r="Q3447" s="20">
        <f t="shared" si="662"/>
        <v>4246.7328000000007</v>
      </c>
      <c r="R3447" s="21">
        <f t="shared" ca="1" si="669"/>
        <v>890300000</v>
      </c>
      <c r="S3447" s="22">
        <f t="shared" ca="1" si="670"/>
        <v>811953600</v>
      </c>
      <c r="T3447" s="21">
        <f t="shared" ca="1" si="671"/>
        <v>740501683.19999993</v>
      </c>
      <c r="U3447" s="22">
        <f t="shared" ca="1" si="672"/>
        <v>675337535.07840002</v>
      </c>
      <c r="V3447" s="21">
        <f t="shared" ca="1" si="673"/>
        <v>648324033.67526412</v>
      </c>
      <c r="W3447" s="23">
        <f t="shared" ca="1" si="674"/>
        <v>683477416.69947672</v>
      </c>
    </row>
    <row r="3448" spans="6:23" x14ac:dyDescent="0.35">
      <c r="F3448" s="22">
        <v>3446</v>
      </c>
      <c r="G3448" s="22">
        <f t="shared" ca="1" si="663"/>
        <v>0.5007042355003658</v>
      </c>
      <c r="H3448" s="19">
        <f t="shared" ca="1" si="664"/>
        <v>140053</v>
      </c>
      <c r="I3448" s="22">
        <f t="shared" ca="1" si="665"/>
        <v>133050.35</v>
      </c>
      <c r="J3448" s="19">
        <f t="shared" ca="1" si="665"/>
        <v>126397.8325</v>
      </c>
      <c r="K3448" s="22">
        <f t="shared" ca="1" si="665"/>
        <v>120077.940875</v>
      </c>
      <c r="L3448" s="19">
        <f t="shared" ca="1" si="666"/>
        <v>120077.940875</v>
      </c>
      <c r="M3448" s="20">
        <f t="shared" si="667"/>
        <v>5000</v>
      </c>
      <c r="N3448" s="22">
        <f t="shared" si="668"/>
        <v>4800</v>
      </c>
      <c r="O3448" s="20">
        <f t="shared" si="668"/>
        <v>4608</v>
      </c>
      <c r="P3448" s="22">
        <f t="shared" si="668"/>
        <v>4423.68</v>
      </c>
      <c r="Q3448" s="20">
        <f t="shared" si="662"/>
        <v>4246.7328000000007</v>
      </c>
      <c r="R3448" s="21">
        <f t="shared" ca="1" si="669"/>
        <v>700265000</v>
      </c>
      <c r="S3448" s="22">
        <f t="shared" ca="1" si="670"/>
        <v>638641680</v>
      </c>
      <c r="T3448" s="21">
        <f t="shared" ca="1" si="671"/>
        <v>582441212.15999997</v>
      </c>
      <c r="U3448" s="22">
        <f t="shared" ca="1" si="672"/>
        <v>531186385.48992002</v>
      </c>
      <c r="V3448" s="21">
        <f t="shared" ca="1" si="673"/>
        <v>509938930.07032329</v>
      </c>
      <c r="W3448" s="23">
        <f t="shared" ca="1" si="674"/>
        <v>132032812.7654264</v>
      </c>
    </row>
    <row r="3449" spans="6:23" x14ac:dyDescent="0.35">
      <c r="F3449" s="22">
        <v>3447</v>
      </c>
      <c r="G3449" s="22">
        <f t="shared" ca="1" si="663"/>
        <v>0.6574765462048795</v>
      </c>
      <c r="H3449" s="19">
        <f t="shared" ca="1" si="664"/>
        <v>152168</v>
      </c>
      <c r="I3449" s="22">
        <f t="shared" ca="1" si="665"/>
        <v>144559.6</v>
      </c>
      <c r="J3449" s="19">
        <f t="shared" ca="1" si="665"/>
        <v>137331.62</v>
      </c>
      <c r="K3449" s="22">
        <f t="shared" ca="1" si="665"/>
        <v>130465.03899999999</v>
      </c>
      <c r="L3449" s="19">
        <f t="shared" ca="1" si="666"/>
        <v>130465.03899999999</v>
      </c>
      <c r="M3449" s="20">
        <f t="shared" si="667"/>
        <v>5000</v>
      </c>
      <c r="N3449" s="22">
        <f t="shared" si="668"/>
        <v>4800</v>
      </c>
      <c r="O3449" s="20">
        <f t="shared" si="668"/>
        <v>4608</v>
      </c>
      <c r="P3449" s="22">
        <f t="shared" si="668"/>
        <v>4423.68</v>
      </c>
      <c r="Q3449" s="20">
        <f t="shared" si="662"/>
        <v>4246.7328000000007</v>
      </c>
      <c r="R3449" s="21">
        <f t="shared" ca="1" si="669"/>
        <v>760840000</v>
      </c>
      <c r="S3449" s="22">
        <f t="shared" ca="1" si="670"/>
        <v>693886080</v>
      </c>
      <c r="T3449" s="21">
        <f t="shared" ca="1" si="671"/>
        <v>632824104.96000004</v>
      </c>
      <c r="U3449" s="22">
        <f t="shared" ca="1" si="672"/>
        <v>577135583.72352004</v>
      </c>
      <c r="V3449" s="21">
        <f t="shared" ca="1" si="673"/>
        <v>554050160.37457919</v>
      </c>
      <c r="W3449" s="23">
        <f t="shared" ca="1" si="674"/>
        <v>307809679.57051563</v>
      </c>
    </row>
    <row r="3450" spans="6:23" x14ac:dyDescent="0.35">
      <c r="F3450" s="22">
        <v>3448</v>
      </c>
      <c r="G3450" s="22">
        <f t="shared" ca="1" si="663"/>
        <v>0.34616500974938835</v>
      </c>
      <c r="H3450" s="19">
        <f t="shared" ca="1" si="664"/>
        <v>128129</v>
      </c>
      <c r="I3450" s="22">
        <f t="shared" ca="1" si="665"/>
        <v>121722.55</v>
      </c>
      <c r="J3450" s="19">
        <f t="shared" ca="1" si="665"/>
        <v>115636.4225</v>
      </c>
      <c r="K3450" s="22">
        <f t="shared" ca="1" si="665"/>
        <v>109854.601375</v>
      </c>
      <c r="L3450" s="19">
        <f t="shared" ca="1" si="666"/>
        <v>109854.601375</v>
      </c>
      <c r="M3450" s="20">
        <f t="shared" si="667"/>
        <v>5000</v>
      </c>
      <c r="N3450" s="22">
        <f t="shared" si="668"/>
        <v>4800</v>
      </c>
      <c r="O3450" s="20">
        <f t="shared" si="668"/>
        <v>4608</v>
      </c>
      <c r="P3450" s="22">
        <f t="shared" si="668"/>
        <v>4423.68</v>
      </c>
      <c r="Q3450" s="20">
        <f t="shared" si="662"/>
        <v>4246.7328000000007</v>
      </c>
      <c r="R3450" s="21">
        <f t="shared" ca="1" si="669"/>
        <v>640645000</v>
      </c>
      <c r="S3450" s="22">
        <f t="shared" ca="1" si="670"/>
        <v>584268240</v>
      </c>
      <c r="T3450" s="21">
        <f t="shared" ca="1" si="671"/>
        <v>532852634.88</v>
      </c>
      <c r="U3450" s="22">
        <f t="shared" ca="1" si="672"/>
        <v>485961603.01056004</v>
      </c>
      <c r="V3450" s="21">
        <f t="shared" ca="1" si="673"/>
        <v>466523138.89013767</v>
      </c>
      <c r="W3450" s="23">
        <f t="shared" ca="1" si="674"/>
        <v>-40972829.808562994</v>
      </c>
    </row>
    <row r="3451" spans="6:23" x14ac:dyDescent="0.35">
      <c r="F3451" s="22">
        <v>3449</v>
      </c>
      <c r="G3451" s="22">
        <f t="shared" ca="1" si="663"/>
        <v>0.50607226066208277</v>
      </c>
      <c r="H3451" s="19">
        <f t="shared" ca="1" si="664"/>
        <v>140457</v>
      </c>
      <c r="I3451" s="22">
        <f t="shared" ca="1" si="665"/>
        <v>133434.15</v>
      </c>
      <c r="J3451" s="19">
        <f t="shared" ca="1" si="665"/>
        <v>126762.44249999999</v>
      </c>
      <c r="K3451" s="22">
        <f t="shared" ca="1" si="665"/>
        <v>120424.320375</v>
      </c>
      <c r="L3451" s="19">
        <f t="shared" ca="1" si="666"/>
        <v>120424.320375</v>
      </c>
      <c r="M3451" s="20">
        <f t="shared" si="667"/>
        <v>5000</v>
      </c>
      <c r="N3451" s="22">
        <f t="shared" si="668"/>
        <v>4800</v>
      </c>
      <c r="O3451" s="20">
        <f t="shared" si="668"/>
        <v>4608</v>
      </c>
      <c r="P3451" s="22">
        <f t="shared" si="668"/>
        <v>4423.68</v>
      </c>
      <c r="Q3451" s="20">
        <f t="shared" si="662"/>
        <v>4246.7328000000007</v>
      </c>
      <c r="R3451" s="21">
        <f t="shared" ca="1" si="669"/>
        <v>702285000</v>
      </c>
      <c r="S3451" s="22">
        <f t="shared" ca="1" si="670"/>
        <v>640483920</v>
      </c>
      <c r="T3451" s="21">
        <f t="shared" ca="1" si="671"/>
        <v>584121335.03999996</v>
      </c>
      <c r="U3451" s="22">
        <f t="shared" ca="1" si="672"/>
        <v>532718657.55647999</v>
      </c>
      <c r="V3451" s="21">
        <f t="shared" ca="1" si="673"/>
        <v>511409911.25422084</v>
      </c>
      <c r="W3451" s="23">
        <f t="shared" ca="1" si="674"/>
        <v>137894459.83016062</v>
      </c>
    </row>
    <row r="3452" spans="6:23" x14ac:dyDescent="0.35">
      <c r="F3452" s="22">
        <v>3450</v>
      </c>
      <c r="G3452" s="22">
        <f t="shared" ca="1" si="663"/>
        <v>0.62225267834502429</v>
      </c>
      <c r="H3452" s="19">
        <f t="shared" ca="1" si="664"/>
        <v>149342</v>
      </c>
      <c r="I3452" s="22">
        <f t="shared" ca="1" si="665"/>
        <v>141874.9</v>
      </c>
      <c r="J3452" s="19">
        <f t="shared" ca="1" si="665"/>
        <v>134781.155</v>
      </c>
      <c r="K3452" s="22">
        <f t="shared" ca="1" si="665"/>
        <v>128042.09724999999</v>
      </c>
      <c r="L3452" s="19">
        <f t="shared" ca="1" si="666"/>
        <v>128042.09724999999</v>
      </c>
      <c r="M3452" s="20">
        <f t="shared" si="667"/>
        <v>5000</v>
      </c>
      <c r="N3452" s="22">
        <f t="shared" si="668"/>
        <v>4800</v>
      </c>
      <c r="O3452" s="20">
        <f t="shared" si="668"/>
        <v>4608</v>
      </c>
      <c r="P3452" s="22">
        <f t="shared" si="668"/>
        <v>4423.68</v>
      </c>
      <c r="Q3452" s="20">
        <f t="shared" si="662"/>
        <v>4246.7328000000007</v>
      </c>
      <c r="R3452" s="21">
        <f t="shared" ca="1" si="669"/>
        <v>746710000</v>
      </c>
      <c r="S3452" s="22">
        <f t="shared" ca="1" si="670"/>
        <v>680999520</v>
      </c>
      <c r="T3452" s="21">
        <f t="shared" ca="1" si="671"/>
        <v>621071562.24000001</v>
      </c>
      <c r="U3452" s="22">
        <f t="shared" ca="1" si="672"/>
        <v>566417264.76287997</v>
      </c>
      <c r="V3452" s="21">
        <f t="shared" ca="1" si="673"/>
        <v>543760574.17236483</v>
      </c>
      <c r="W3452" s="23">
        <f t="shared" ca="1" si="674"/>
        <v>266807168.17215157</v>
      </c>
    </row>
    <row r="3453" spans="6:23" x14ac:dyDescent="0.35">
      <c r="F3453" s="22">
        <v>3451</v>
      </c>
      <c r="G3453" s="22">
        <f t="shared" ca="1" si="663"/>
        <v>8.7480399835781375E-2</v>
      </c>
      <c r="H3453" s="19">
        <f t="shared" ca="1" si="664"/>
        <v>99307</v>
      </c>
      <c r="I3453" s="22">
        <f t="shared" ca="1" si="665"/>
        <v>94341.65</v>
      </c>
      <c r="J3453" s="19">
        <f t="shared" ca="1" si="665"/>
        <v>89624.56749999999</v>
      </c>
      <c r="K3453" s="22">
        <f t="shared" ca="1" si="665"/>
        <v>85143.339124999984</v>
      </c>
      <c r="L3453" s="19">
        <f t="shared" ca="1" si="666"/>
        <v>85143.339124999984</v>
      </c>
      <c r="M3453" s="20">
        <f t="shared" si="667"/>
        <v>5000</v>
      </c>
      <c r="N3453" s="22">
        <f t="shared" si="668"/>
        <v>4800</v>
      </c>
      <c r="O3453" s="20">
        <f t="shared" si="668"/>
        <v>4608</v>
      </c>
      <c r="P3453" s="22">
        <f t="shared" si="668"/>
        <v>4423.68</v>
      </c>
      <c r="Q3453" s="20">
        <f t="shared" si="662"/>
        <v>4246.7328000000007</v>
      </c>
      <c r="R3453" s="21">
        <f t="shared" ca="1" si="669"/>
        <v>496535000</v>
      </c>
      <c r="S3453" s="22">
        <f t="shared" ca="1" si="670"/>
        <v>452839920</v>
      </c>
      <c r="T3453" s="21">
        <f t="shared" ca="1" si="671"/>
        <v>412990007.03999996</v>
      </c>
      <c r="U3453" s="22">
        <f t="shared" ca="1" si="672"/>
        <v>376646886.42047995</v>
      </c>
      <c r="V3453" s="21">
        <f t="shared" ca="1" si="673"/>
        <v>361581010.96366078</v>
      </c>
      <c r="W3453" s="23">
        <f t="shared" ca="1" si="674"/>
        <v>-459152017.18423605</v>
      </c>
    </row>
    <row r="3454" spans="6:23" x14ac:dyDescent="0.35">
      <c r="F3454" s="22">
        <v>3452</v>
      </c>
      <c r="G3454" s="22">
        <f t="shared" ca="1" si="663"/>
        <v>0.62432575996023154</v>
      </c>
      <c r="H3454" s="19">
        <f t="shared" ca="1" si="664"/>
        <v>149506</v>
      </c>
      <c r="I3454" s="22">
        <f t="shared" ca="1" si="665"/>
        <v>142030.70000000001</v>
      </c>
      <c r="J3454" s="19">
        <f t="shared" ca="1" si="665"/>
        <v>134929.16500000001</v>
      </c>
      <c r="K3454" s="22">
        <f t="shared" ca="1" si="665"/>
        <v>128182.70675000001</v>
      </c>
      <c r="L3454" s="19">
        <f t="shared" ca="1" si="666"/>
        <v>128182.70675000001</v>
      </c>
      <c r="M3454" s="20">
        <f t="shared" si="667"/>
        <v>5000</v>
      </c>
      <c r="N3454" s="22">
        <f t="shared" si="668"/>
        <v>4800</v>
      </c>
      <c r="O3454" s="20">
        <f t="shared" si="668"/>
        <v>4608</v>
      </c>
      <c r="P3454" s="22">
        <f t="shared" si="668"/>
        <v>4423.68</v>
      </c>
      <c r="Q3454" s="20">
        <f t="shared" si="662"/>
        <v>4246.7328000000007</v>
      </c>
      <c r="R3454" s="21">
        <f t="shared" ca="1" si="669"/>
        <v>747530000</v>
      </c>
      <c r="S3454" s="22">
        <f t="shared" ca="1" si="670"/>
        <v>681747360</v>
      </c>
      <c r="T3454" s="21">
        <f t="shared" ca="1" si="671"/>
        <v>621753592.32000005</v>
      </c>
      <c r="U3454" s="22">
        <f t="shared" ca="1" si="672"/>
        <v>567039276.19584012</v>
      </c>
      <c r="V3454" s="21">
        <f t="shared" ca="1" si="673"/>
        <v>544357705.14800656</v>
      </c>
      <c r="W3454" s="23">
        <f t="shared" ca="1" si="674"/>
        <v>269186648.6637764</v>
      </c>
    </row>
    <row r="3455" spans="6:23" x14ac:dyDescent="0.35">
      <c r="F3455" s="22">
        <v>3453</v>
      </c>
      <c r="G3455" s="22">
        <f t="shared" ca="1" si="663"/>
        <v>0.26221618651018552</v>
      </c>
      <c r="H3455" s="19">
        <f t="shared" ca="1" si="664"/>
        <v>120904</v>
      </c>
      <c r="I3455" s="22">
        <f t="shared" ca="1" si="665"/>
        <v>114858.8</v>
      </c>
      <c r="J3455" s="19">
        <f t="shared" ca="1" si="665"/>
        <v>109115.86</v>
      </c>
      <c r="K3455" s="22">
        <f t="shared" ca="1" si="665"/>
        <v>103660.067</v>
      </c>
      <c r="L3455" s="19">
        <f t="shared" ca="1" si="666"/>
        <v>103660.067</v>
      </c>
      <c r="M3455" s="20">
        <f t="shared" si="667"/>
        <v>5000</v>
      </c>
      <c r="N3455" s="22">
        <f t="shared" si="668"/>
        <v>4800</v>
      </c>
      <c r="O3455" s="20">
        <f t="shared" si="668"/>
        <v>4608</v>
      </c>
      <c r="P3455" s="22">
        <f t="shared" si="668"/>
        <v>4423.68</v>
      </c>
      <c r="Q3455" s="20">
        <f t="shared" si="662"/>
        <v>4246.7328000000007</v>
      </c>
      <c r="R3455" s="21">
        <f t="shared" ca="1" si="669"/>
        <v>604520000</v>
      </c>
      <c r="S3455" s="22">
        <f t="shared" ca="1" si="670"/>
        <v>551322240</v>
      </c>
      <c r="T3455" s="21">
        <f t="shared" ca="1" si="671"/>
        <v>502805882.88</v>
      </c>
      <c r="U3455" s="22">
        <f t="shared" ca="1" si="672"/>
        <v>458558965.18656003</v>
      </c>
      <c r="V3455" s="21">
        <f t="shared" ca="1" si="673"/>
        <v>440216606.57909763</v>
      </c>
      <c r="W3455" s="23">
        <f t="shared" ca="1" si="674"/>
        <v>-145800552.68654633</v>
      </c>
    </row>
    <row r="3456" spans="6:23" x14ac:dyDescent="0.35">
      <c r="F3456" s="22">
        <v>3454</v>
      </c>
      <c r="G3456" s="22">
        <f t="shared" ca="1" si="663"/>
        <v>0.15565416335815851</v>
      </c>
      <c r="H3456" s="19">
        <f t="shared" ca="1" si="664"/>
        <v>109626</v>
      </c>
      <c r="I3456" s="22">
        <f t="shared" ca="1" si="665"/>
        <v>104144.7</v>
      </c>
      <c r="J3456" s="19">
        <f t="shared" ca="1" si="665"/>
        <v>98937.464999999997</v>
      </c>
      <c r="K3456" s="22">
        <f t="shared" ca="1" si="665"/>
        <v>93990.591749999992</v>
      </c>
      <c r="L3456" s="19">
        <f t="shared" ca="1" si="666"/>
        <v>93990.591749999992</v>
      </c>
      <c r="M3456" s="20">
        <f t="shared" si="667"/>
        <v>5000</v>
      </c>
      <c r="N3456" s="22">
        <f t="shared" si="668"/>
        <v>4800</v>
      </c>
      <c r="O3456" s="20">
        <f t="shared" si="668"/>
        <v>4608</v>
      </c>
      <c r="P3456" s="22">
        <f t="shared" si="668"/>
        <v>4423.68</v>
      </c>
      <c r="Q3456" s="20">
        <f t="shared" si="662"/>
        <v>4246.7328000000007</v>
      </c>
      <c r="R3456" s="21">
        <f t="shared" ca="1" si="669"/>
        <v>548130000</v>
      </c>
      <c r="S3456" s="22">
        <f t="shared" ca="1" si="670"/>
        <v>499894560</v>
      </c>
      <c r="T3456" s="21">
        <f t="shared" ca="1" si="671"/>
        <v>455903838.71999997</v>
      </c>
      <c r="U3456" s="22">
        <f t="shared" ca="1" si="672"/>
        <v>415784300.91263998</v>
      </c>
      <c r="V3456" s="21">
        <f t="shared" ca="1" si="673"/>
        <v>399152928.87613446</v>
      </c>
      <c r="W3456" s="23">
        <f t="shared" ca="1" si="674"/>
        <v>-309433363.56791615</v>
      </c>
    </row>
    <row r="3457" spans="6:23" x14ac:dyDescent="0.35">
      <c r="F3457" s="22">
        <v>3455</v>
      </c>
      <c r="G3457" s="22">
        <f t="shared" ca="1" si="663"/>
        <v>0.77949018321558006</v>
      </c>
      <c r="H3457" s="19">
        <f t="shared" ca="1" si="664"/>
        <v>163114</v>
      </c>
      <c r="I3457" s="22">
        <f t="shared" ca="1" si="665"/>
        <v>154958.29999999999</v>
      </c>
      <c r="J3457" s="19">
        <f t="shared" ca="1" si="665"/>
        <v>147210.38499999998</v>
      </c>
      <c r="K3457" s="22">
        <f t="shared" ca="1" si="665"/>
        <v>139849.86574999997</v>
      </c>
      <c r="L3457" s="19">
        <f t="shared" ca="1" si="666"/>
        <v>139849.86574999997</v>
      </c>
      <c r="M3457" s="20">
        <f t="shared" si="667"/>
        <v>5000</v>
      </c>
      <c r="N3457" s="22">
        <f t="shared" si="668"/>
        <v>4800</v>
      </c>
      <c r="O3457" s="20">
        <f t="shared" si="668"/>
        <v>4608</v>
      </c>
      <c r="P3457" s="22">
        <f t="shared" si="668"/>
        <v>4423.68</v>
      </c>
      <c r="Q3457" s="20">
        <f t="shared" si="662"/>
        <v>4246.7328000000007</v>
      </c>
      <c r="R3457" s="21">
        <f t="shared" ca="1" si="669"/>
        <v>815570000</v>
      </c>
      <c r="S3457" s="22">
        <f t="shared" ca="1" si="670"/>
        <v>743799840</v>
      </c>
      <c r="T3457" s="21">
        <f t="shared" ca="1" si="671"/>
        <v>678345454.07999992</v>
      </c>
      <c r="U3457" s="22">
        <f t="shared" ca="1" si="672"/>
        <v>618651054.12095988</v>
      </c>
      <c r="V3457" s="21">
        <f t="shared" ca="1" si="673"/>
        <v>593905011.95612156</v>
      </c>
      <c r="W3457" s="23">
        <f t="shared" ca="1" si="674"/>
        <v>466625493.35908318</v>
      </c>
    </row>
    <row r="3458" spans="6:23" x14ac:dyDescent="0.35">
      <c r="F3458" s="22">
        <v>3456</v>
      </c>
      <c r="G3458" s="22">
        <f t="shared" ca="1" si="663"/>
        <v>0.20674310911050298</v>
      </c>
      <c r="H3458" s="19">
        <f t="shared" ca="1" si="664"/>
        <v>115467</v>
      </c>
      <c r="I3458" s="22">
        <f t="shared" ca="1" si="665"/>
        <v>109693.65</v>
      </c>
      <c r="J3458" s="19">
        <f t="shared" ca="1" si="665"/>
        <v>104208.9675</v>
      </c>
      <c r="K3458" s="22">
        <f t="shared" ca="1" si="665"/>
        <v>98998.519124999992</v>
      </c>
      <c r="L3458" s="19">
        <f t="shared" ca="1" si="666"/>
        <v>98998.519124999992</v>
      </c>
      <c r="M3458" s="20">
        <f t="shared" si="667"/>
        <v>5000</v>
      </c>
      <c r="N3458" s="22">
        <f t="shared" si="668"/>
        <v>4800</v>
      </c>
      <c r="O3458" s="20">
        <f t="shared" si="668"/>
        <v>4608</v>
      </c>
      <c r="P3458" s="22">
        <f t="shared" si="668"/>
        <v>4423.68</v>
      </c>
      <c r="Q3458" s="20">
        <f t="shared" si="662"/>
        <v>4246.7328000000007</v>
      </c>
      <c r="R3458" s="21">
        <f t="shared" ca="1" si="669"/>
        <v>577335000</v>
      </c>
      <c r="S3458" s="22">
        <f t="shared" ca="1" si="670"/>
        <v>526529520</v>
      </c>
      <c r="T3458" s="21">
        <f t="shared" ca="1" si="671"/>
        <v>480194922.24000001</v>
      </c>
      <c r="U3458" s="22">
        <f t="shared" ca="1" si="672"/>
        <v>437937769.08288002</v>
      </c>
      <c r="V3458" s="21">
        <f t="shared" ca="1" si="673"/>
        <v>420420258.31956482</v>
      </c>
      <c r="W3458" s="23">
        <f t="shared" ca="1" si="674"/>
        <v>-224686134.59486413</v>
      </c>
    </row>
    <row r="3459" spans="6:23" x14ac:dyDescent="0.35">
      <c r="F3459" s="22">
        <v>3457</v>
      </c>
      <c r="G3459" s="22">
        <f t="shared" ca="1" si="663"/>
        <v>0.60892861334357851</v>
      </c>
      <c r="H3459" s="19">
        <f t="shared" ca="1" si="664"/>
        <v>148296</v>
      </c>
      <c r="I3459" s="22">
        <f t="shared" ca="1" si="665"/>
        <v>140881.20000000001</v>
      </c>
      <c r="J3459" s="19">
        <f t="shared" ca="1" si="665"/>
        <v>133837.14000000001</v>
      </c>
      <c r="K3459" s="22">
        <f t="shared" ca="1" si="665"/>
        <v>127145.28300000001</v>
      </c>
      <c r="L3459" s="19">
        <f t="shared" ca="1" si="666"/>
        <v>127145.28300000001</v>
      </c>
      <c r="M3459" s="20">
        <f t="shared" si="667"/>
        <v>5000</v>
      </c>
      <c r="N3459" s="22">
        <f t="shared" si="668"/>
        <v>4800</v>
      </c>
      <c r="O3459" s="20">
        <f t="shared" si="668"/>
        <v>4608</v>
      </c>
      <c r="P3459" s="22">
        <f t="shared" si="668"/>
        <v>4423.68</v>
      </c>
      <c r="Q3459" s="20">
        <f t="shared" si="668"/>
        <v>4246.7328000000007</v>
      </c>
      <c r="R3459" s="21">
        <f t="shared" ca="1" si="669"/>
        <v>741480000</v>
      </c>
      <c r="S3459" s="22">
        <f t="shared" ca="1" si="670"/>
        <v>676229760</v>
      </c>
      <c r="T3459" s="21">
        <f t="shared" ca="1" si="671"/>
        <v>616721541.12000012</v>
      </c>
      <c r="U3459" s="22">
        <f t="shared" ca="1" si="672"/>
        <v>562450045.50144005</v>
      </c>
      <c r="V3459" s="21">
        <f t="shared" ca="1" si="673"/>
        <v>539952043.68138254</v>
      </c>
      <c r="W3459" s="23">
        <f t="shared" ca="1" si="674"/>
        <v>251630725.52434921</v>
      </c>
    </row>
    <row r="3460" spans="6:23" x14ac:dyDescent="0.35">
      <c r="F3460" s="22">
        <v>3458</v>
      </c>
      <c r="G3460" s="22">
        <f t="shared" ref="G3460:G3523" ca="1" si="675">RAND()</f>
        <v>0.13719204247983441</v>
      </c>
      <c r="H3460" s="19">
        <f t="shared" ref="H3460:H3523" ca="1" si="676">ROUND(_xlfn.NORM.INV(G3460,$B$4,$B$5),0)</f>
        <v>107209</v>
      </c>
      <c r="I3460" s="22">
        <f t="shared" ref="I3460:K3523" ca="1" si="677">H3460-$B$7*H3460</f>
        <v>101848.55</v>
      </c>
      <c r="J3460" s="19">
        <f t="shared" ca="1" si="677"/>
        <v>96756.122499999998</v>
      </c>
      <c r="K3460" s="22">
        <f t="shared" ca="1" si="677"/>
        <v>91918.316374999995</v>
      </c>
      <c r="L3460" s="19">
        <f t="shared" ref="L3460:L3523" ca="1" si="678">J3460-$B$7*J3460</f>
        <v>91918.316374999995</v>
      </c>
      <c r="M3460" s="20">
        <f t="shared" ref="M3460:M3523" si="679">$B$3</f>
        <v>5000</v>
      </c>
      <c r="N3460" s="22">
        <f t="shared" ref="N3460:Q3523" si="680">M3460-$B$8*M3460</f>
        <v>4800</v>
      </c>
      <c r="O3460" s="20">
        <f t="shared" si="680"/>
        <v>4608</v>
      </c>
      <c r="P3460" s="22">
        <f t="shared" si="680"/>
        <v>4423.68</v>
      </c>
      <c r="Q3460" s="20">
        <f t="shared" si="680"/>
        <v>4246.7328000000007</v>
      </c>
      <c r="R3460" s="21">
        <f t="shared" ref="R3460:R3523" ca="1" si="681">H3460*M3460</f>
        <v>536045000</v>
      </c>
      <c r="S3460" s="22">
        <f t="shared" ref="S3460:S3523" ca="1" si="682">I3460*N3460</f>
        <v>488873040</v>
      </c>
      <c r="T3460" s="21">
        <f t="shared" ref="T3460:T3523" ca="1" si="683">J3460*O3460</f>
        <v>445852212.48000002</v>
      </c>
      <c r="U3460" s="22">
        <f t="shared" ref="U3460:U3523" ca="1" si="684">K3460*P3460</f>
        <v>406617217.78175998</v>
      </c>
      <c r="V3460" s="21">
        <f t="shared" ref="V3460:V3523" ca="1" si="685">L3460*Q3460</f>
        <v>390352529.07048965</v>
      </c>
      <c r="W3460" s="23">
        <f t="shared" ref="W3460:W3523" ca="1" si="686">NPV($B$6,R3460,S3460,T3460,U3460,V3460)-$B$2</f>
        <v>-344501682.76460624</v>
      </c>
    </row>
    <row r="3461" spans="6:23" x14ac:dyDescent="0.35">
      <c r="F3461" s="22">
        <v>3459</v>
      </c>
      <c r="G3461" s="22">
        <f t="shared" ca="1" si="675"/>
        <v>6.4244794327607546E-2</v>
      </c>
      <c r="H3461" s="19">
        <f t="shared" ca="1" si="676"/>
        <v>94397</v>
      </c>
      <c r="I3461" s="22">
        <f t="shared" ca="1" si="677"/>
        <v>89677.15</v>
      </c>
      <c r="J3461" s="19">
        <f t="shared" ca="1" si="677"/>
        <v>85193.292499999996</v>
      </c>
      <c r="K3461" s="22">
        <f t="shared" ca="1" si="677"/>
        <v>80933.627874999991</v>
      </c>
      <c r="L3461" s="19">
        <f t="shared" ca="1" si="678"/>
        <v>80933.627874999991</v>
      </c>
      <c r="M3461" s="20">
        <f t="shared" si="679"/>
        <v>5000</v>
      </c>
      <c r="N3461" s="22">
        <f t="shared" si="680"/>
        <v>4800</v>
      </c>
      <c r="O3461" s="20">
        <f t="shared" si="680"/>
        <v>4608</v>
      </c>
      <c r="P3461" s="22">
        <f t="shared" si="680"/>
        <v>4423.68</v>
      </c>
      <c r="Q3461" s="20">
        <f t="shared" si="680"/>
        <v>4246.7328000000007</v>
      </c>
      <c r="R3461" s="21">
        <f t="shared" ca="1" si="681"/>
        <v>471985000</v>
      </c>
      <c r="S3461" s="22">
        <f t="shared" ca="1" si="682"/>
        <v>430450320</v>
      </c>
      <c r="T3461" s="21">
        <f t="shared" ca="1" si="683"/>
        <v>392570691.83999997</v>
      </c>
      <c r="U3461" s="22">
        <f t="shared" ca="1" si="684"/>
        <v>358024470.95807999</v>
      </c>
      <c r="V3461" s="21">
        <f t="shared" ca="1" si="685"/>
        <v>343703492.11975682</v>
      </c>
      <c r="W3461" s="23">
        <f t="shared" ca="1" si="686"/>
        <v>-530391341.65910077</v>
      </c>
    </row>
    <row r="3462" spans="6:23" x14ac:dyDescent="0.35">
      <c r="F3462" s="22">
        <v>3460</v>
      </c>
      <c r="G3462" s="22">
        <f t="shared" ca="1" si="675"/>
        <v>5.1706290137683353E-2</v>
      </c>
      <c r="H3462" s="19">
        <f t="shared" ca="1" si="676"/>
        <v>91144</v>
      </c>
      <c r="I3462" s="22">
        <f t="shared" ca="1" si="677"/>
        <v>86586.8</v>
      </c>
      <c r="J3462" s="19">
        <f t="shared" ca="1" si="677"/>
        <v>82257.460000000006</v>
      </c>
      <c r="K3462" s="22">
        <f t="shared" ca="1" si="677"/>
        <v>78144.587</v>
      </c>
      <c r="L3462" s="19">
        <f t="shared" ca="1" si="678"/>
        <v>78144.587</v>
      </c>
      <c r="M3462" s="20">
        <f t="shared" si="679"/>
        <v>5000</v>
      </c>
      <c r="N3462" s="22">
        <f t="shared" si="680"/>
        <v>4800</v>
      </c>
      <c r="O3462" s="20">
        <f t="shared" si="680"/>
        <v>4608</v>
      </c>
      <c r="P3462" s="22">
        <f t="shared" si="680"/>
        <v>4423.68</v>
      </c>
      <c r="Q3462" s="20">
        <f t="shared" si="680"/>
        <v>4246.7328000000007</v>
      </c>
      <c r="R3462" s="21">
        <f t="shared" ca="1" si="681"/>
        <v>455720000</v>
      </c>
      <c r="S3462" s="22">
        <f t="shared" ca="1" si="682"/>
        <v>415616640</v>
      </c>
      <c r="T3462" s="21">
        <f t="shared" ca="1" si="683"/>
        <v>379042375.68000001</v>
      </c>
      <c r="U3462" s="22">
        <f t="shared" ca="1" si="684"/>
        <v>345686646.62016004</v>
      </c>
      <c r="V3462" s="21">
        <f t="shared" ca="1" si="685"/>
        <v>331859180.75535363</v>
      </c>
      <c r="W3462" s="23">
        <f t="shared" ca="1" si="686"/>
        <v>-577589207.7521224</v>
      </c>
    </row>
    <row r="3463" spans="6:23" x14ac:dyDescent="0.35">
      <c r="F3463" s="22">
        <v>3461</v>
      </c>
      <c r="G3463" s="22">
        <f t="shared" ca="1" si="675"/>
        <v>0.16873749135490657</v>
      </c>
      <c r="H3463" s="19">
        <f t="shared" ca="1" si="676"/>
        <v>111225</v>
      </c>
      <c r="I3463" s="22">
        <f t="shared" ca="1" si="677"/>
        <v>105663.75</v>
      </c>
      <c r="J3463" s="19">
        <f t="shared" ca="1" si="677"/>
        <v>100380.5625</v>
      </c>
      <c r="K3463" s="22">
        <f t="shared" ca="1" si="677"/>
        <v>95361.534375000003</v>
      </c>
      <c r="L3463" s="19">
        <f t="shared" ca="1" si="678"/>
        <v>95361.534375000003</v>
      </c>
      <c r="M3463" s="20">
        <f t="shared" si="679"/>
        <v>5000</v>
      </c>
      <c r="N3463" s="22">
        <f t="shared" si="680"/>
        <v>4800</v>
      </c>
      <c r="O3463" s="20">
        <f t="shared" si="680"/>
        <v>4608</v>
      </c>
      <c r="P3463" s="22">
        <f t="shared" si="680"/>
        <v>4423.68</v>
      </c>
      <c r="Q3463" s="20">
        <f t="shared" si="680"/>
        <v>4246.7328000000007</v>
      </c>
      <c r="R3463" s="21">
        <f t="shared" ca="1" si="681"/>
        <v>556125000</v>
      </c>
      <c r="S3463" s="22">
        <f t="shared" ca="1" si="682"/>
        <v>507186000</v>
      </c>
      <c r="T3463" s="21">
        <f t="shared" ca="1" si="683"/>
        <v>462553632</v>
      </c>
      <c r="U3463" s="22">
        <f t="shared" ca="1" si="684"/>
        <v>421848912.38400006</v>
      </c>
      <c r="V3463" s="21">
        <f t="shared" ca="1" si="685"/>
        <v>404974955.88864011</v>
      </c>
      <c r="W3463" s="23">
        <f t="shared" ca="1" si="686"/>
        <v>-286233428.77457452</v>
      </c>
    </row>
    <row r="3464" spans="6:23" x14ac:dyDescent="0.35">
      <c r="F3464" s="22">
        <v>3462</v>
      </c>
      <c r="G3464" s="22">
        <f t="shared" ca="1" si="675"/>
        <v>0.3154429376271094</v>
      </c>
      <c r="H3464" s="19">
        <f t="shared" ca="1" si="676"/>
        <v>125586</v>
      </c>
      <c r="I3464" s="22">
        <f t="shared" ca="1" si="677"/>
        <v>119306.7</v>
      </c>
      <c r="J3464" s="19">
        <f t="shared" ca="1" si="677"/>
        <v>113341.36499999999</v>
      </c>
      <c r="K3464" s="22">
        <f t="shared" ca="1" si="677"/>
        <v>107674.29674999999</v>
      </c>
      <c r="L3464" s="19">
        <f t="shared" ca="1" si="678"/>
        <v>107674.29674999999</v>
      </c>
      <c r="M3464" s="20">
        <f t="shared" si="679"/>
        <v>5000</v>
      </c>
      <c r="N3464" s="22">
        <f t="shared" si="680"/>
        <v>4800</v>
      </c>
      <c r="O3464" s="20">
        <f t="shared" si="680"/>
        <v>4608</v>
      </c>
      <c r="P3464" s="22">
        <f t="shared" si="680"/>
        <v>4423.68</v>
      </c>
      <c r="Q3464" s="20">
        <f t="shared" si="680"/>
        <v>4246.7328000000007</v>
      </c>
      <c r="R3464" s="21">
        <f t="shared" ca="1" si="681"/>
        <v>627930000</v>
      </c>
      <c r="S3464" s="22">
        <f t="shared" ca="1" si="682"/>
        <v>572672160</v>
      </c>
      <c r="T3464" s="21">
        <f t="shared" ca="1" si="683"/>
        <v>522277009.91999996</v>
      </c>
      <c r="U3464" s="22">
        <f t="shared" ca="1" si="684"/>
        <v>476316633.04703999</v>
      </c>
      <c r="V3464" s="21">
        <f t="shared" ca="1" si="685"/>
        <v>457263967.72515845</v>
      </c>
      <c r="W3464" s="23">
        <f t="shared" ca="1" si="686"/>
        <v>-77869286.456135273</v>
      </c>
    </row>
    <row r="3465" spans="6:23" x14ac:dyDescent="0.35">
      <c r="F3465" s="22">
        <v>3463</v>
      </c>
      <c r="G3465" s="22">
        <f t="shared" ca="1" si="675"/>
        <v>0.93355232648281827</v>
      </c>
      <c r="H3465" s="19">
        <f t="shared" ca="1" si="676"/>
        <v>185083</v>
      </c>
      <c r="I3465" s="22">
        <f t="shared" ca="1" si="677"/>
        <v>175828.85</v>
      </c>
      <c r="J3465" s="19">
        <f t="shared" ca="1" si="677"/>
        <v>167037.4075</v>
      </c>
      <c r="K3465" s="22">
        <f t="shared" ca="1" si="677"/>
        <v>158685.537125</v>
      </c>
      <c r="L3465" s="19">
        <f t="shared" ca="1" si="678"/>
        <v>158685.537125</v>
      </c>
      <c r="M3465" s="20">
        <f t="shared" si="679"/>
        <v>5000</v>
      </c>
      <c r="N3465" s="22">
        <f t="shared" si="680"/>
        <v>4800</v>
      </c>
      <c r="O3465" s="20">
        <f t="shared" si="680"/>
        <v>4608</v>
      </c>
      <c r="P3465" s="22">
        <f t="shared" si="680"/>
        <v>4423.68</v>
      </c>
      <c r="Q3465" s="20">
        <f t="shared" si="680"/>
        <v>4246.7328000000007</v>
      </c>
      <c r="R3465" s="21">
        <f t="shared" ca="1" si="681"/>
        <v>925415000</v>
      </c>
      <c r="S3465" s="22">
        <f t="shared" ca="1" si="682"/>
        <v>843978480</v>
      </c>
      <c r="T3465" s="21">
        <f t="shared" ca="1" si="683"/>
        <v>769708373.75999999</v>
      </c>
      <c r="U3465" s="22">
        <f t="shared" ca="1" si="684"/>
        <v>701974036.86912</v>
      </c>
      <c r="V3465" s="21">
        <f t="shared" ca="1" si="685"/>
        <v>673895075.3943553</v>
      </c>
      <c r="W3465" s="23">
        <f t="shared" ca="1" si="686"/>
        <v>785374316.04509306</v>
      </c>
    </row>
    <row r="3466" spans="6:23" x14ac:dyDescent="0.35">
      <c r="F3466" s="22">
        <v>3464</v>
      </c>
      <c r="G3466" s="22">
        <f t="shared" ca="1" si="675"/>
        <v>0.18550929466113331</v>
      </c>
      <c r="H3466" s="19">
        <f t="shared" ca="1" si="676"/>
        <v>113163</v>
      </c>
      <c r="I3466" s="22">
        <f t="shared" ca="1" si="677"/>
        <v>107504.85</v>
      </c>
      <c r="J3466" s="19">
        <f t="shared" ca="1" si="677"/>
        <v>102129.60750000001</v>
      </c>
      <c r="K3466" s="22">
        <f t="shared" ca="1" si="677"/>
        <v>97023.127125000014</v>
      </c>
      <c r="L3466" s="19">
        <f t="shared" ca="1" si="678"/>
        <v>97023.127125000014</v>
      </c>
      <c r="M3466" s="20">
        <f t="shared" si="679"/>
        <v>5000</v>
      </c>
      <c r="N3466" s="22">
        <f t="shared" si="680"/>
        <v>4800</v>
      </c>
      <c r="O3466" s="20">
        <f t="shared" si="680"/>
        <v>4608</v>
      </c>
      <c r="P3466" s="22">
        <f t="shared" si="680"/>
        <v>4423.68</v>
      </c>
      <c r="Q3466" s="20">
        <f t="shared" si="680"/>
        <v>4246.7328000000007</v>
      </c>
      <c r="R3466" s="21">
        <f t="shared" ca="1" si="681"/>
        <v>565815000</v>
      </c>
      <c r="S3466" s="22">
        <f t="shared" ca="1" si="682"/>
        <v>516023280</v>
      </c>
      <c r="T3466" s="21">
        <f t="shared" ca="1" si="683"/>
        <v>470613231.36000007</v>
      </c>
      <c r="U3466" s="22">
        <f t="shared" ca="1" si="684"/>
        <v>429199267.00032008</v>
      </c>
      <c r="V3466" s="21">
        <f t="shared" ca="1" si="685"/>
        <v>412031296.32030731</v>
      </c>
      <c r="W3466" s="23">
        <f t="shared" ca="1" si="686"/>
        <v>-258114933.69671488</v>
      </c>
    </row>
    <row r="3467" spans="6:23" x14ac:dyDescent="0.35">
      <c r="F3467" s="22">
        <v>3465</v>
      </c>
      <c r="G3467" s="22">
        <f t="shared" ca="1" si="675"/>
        <v>0.94635400344164056</v>
      </c>
      <c r="H3467" s="19">
        <f t="shared" ca="1" si="676"/>
        <v>188315</v>
      </c>
      <c r="I3467" s="22">
        <f t="shared" ca="1" si="677"/>
        <v>178899.25</v>
      </c>
      <c r="J3467" s="19">
        <f t="shared" ca="1" si="677"/>
        <v>169954.28750000001</v>
      </c>
      <c r="K3467" s="22">
        <f t="shared" ca="1" si="677"/>
        <v>161456.573125</v>
      </c>
      <c r="L3467" s="19">
        <f t="shared" ca="1" si="678"/>
        <v>161456.573125</v>
      </c>
      <c r="M3467" s="20">
        <f t="shared" si="679"/>
        <v>5000</v>
      </c>
      <c r="N3467" s="22">
        <f t="shared" si="680"/>
        <v>4800</v>
      </c>
      <c r="O3467" s="20">
        <f t="shared" si="680"/>
        <v>4608</v>
      </c>
      <c r="P3467" s="22">
        <f t="shared" si="680"/>
        <v>4423.68</v>
      </c>
      <c r="Q3467" s="20">
        <f t="shared" si="680"/>
        <v>4246.7328000000007</v>
      </c>
      <c r="R3467" s="21">
        <f t="shared" ca="1" si="681"/>
        <v>941575000</v>
      </c>
      <c r="S3467" s="22">
        <f t="shared" ca="1" si="682"/>
        <v>858716400</v>
      </c>
      <c r="T3467" s="21">
        <f t="shared" ca="1" si="683"/>
        <v>783149356.80000007</v>
      </c>
      <c r="U3467" s="22">
        <f t="shared" ca="1" si="684"/>
        <v>714232213.4016</v>
      </c>
      <c r="V3467" s="21">
        <f t="shared" ca="1" si="685"/>
        <v>685662924.86553609</v>
      </c>
      <c r="W3467" s="23">
        <f t="shared" ca="1" si="686"/>
        <v>832267492.56296778</v>
      </c>
    </row>
    <row r="3468" spans="6:23" x14ac:dyDescent="0.35">
      <c r="F3468" s="22">
        <v>3466</v>
      </c>
      <c r="G3468" s="22">
        <f t="shared" ca="1" si="675"/>
        <v>0.6681491585879642</v>
      </c>
      <c r="H3468" s="19">
        <f t="shared" ca="1" si="676"/>
        <v>153044</v>
      </c>
      <c r="I3468" s="22">
        <f t="shared" ca="1" si="677"/>
        <v>145391.79999999999</v>
      </c>
      <c r="J3468" s="19">
        <f t="shared" ca="1" si="677"/>
        <v>138122.21</v>
      </c>
      <c r="K3468" s="22">
        <f t="shared" ca="1" si="677"/>
        <v>131216.09949999998</v>
      </c>
      <c r="L3468" s="19">
        <f t="shared" ca="1" si="678"/>
        <v>131216.09949999998</v>
      </c>
      <c r="M3468" s="20">
        <f t="shared" si="679"/>
        <v>5000</v>
      </c>
      <c r="N3468" s="22">
        <f t="shared" si="680"/>
        <v>4800</v>
      </c>
      <c r="O3468" s="20">
        <f t="shared" si="680"/>
        <v>4608</v>
      </c>
      <c r="P3468" s="22">
        <f t="shared" si="680"/>
        <v>4423.68</v>
      </c>
      <c r="Q3468" s="20">
        <f t="shared" si="680"/>
        <v>4246.7328000000007</v>
      </c>
      <c r="R3468" s="21">
        <f t="shared" ca="1" si="681"/>
        <v>765220000</v>
      </c>
      <c r="S3468" s="22">
        <f t="shared" ca="1" si="682"/>
        <v>697880640</v>
      </c>
      <c r="T3468" s="21">
        <f t="shared" ca="1" si="683"/>
        <v>636467143.67999995</v>
      </c>
      <c r="U3468" s="22">
        <f t="shared" ca="1" si="684"/>
        <v>580458035.03615999</v>
      </c>
      <c r="V3468" s="21">
        <f t="shared" ca="1" si="685"/>
        <v>557239713.63471365</v>
      </c>
      <c r="W3468" s="23">
        <f t="shared" ca="1" si="686"/>
        <v>320519587.56236458</v>
      </c>
    </row>
    <row r="3469" spans="6:23" x14ac:dyDescent="0.35">
      <c r="F3469" s="22">
        <v>3467</v>
      </c>
      <c r="G3469" s="22">
        <f t="shared" ca="1" si="675"/>
        <v>0.23496522225326932</v>
      </c>
      <c r="H3469" s="19">
        <f t="shared" ca="1" si="676"/>
        <v>118322</v>
      </c>
      <c r="I3469" s="22">
        <f t="shared" ca="1" si="677"/>
        <v>112405.9</v>
      </c>
      <c r="J3469" s="19">
        <f t="shared" ca="1" si="677"/>
        <v>106785.605</v>
      </c>
      <c r="K3469" s="22">
        <f t="shared" ca="1" si="677"/>
        <v>101446.32475</v>
      </c>
      <c r="L3469" s="19">
        <f t="shared" ca="1" si="678"/>
        <v>101446.32475</v>
      </c>
      <c r="M3469" s="20">
        <f t="shared" si="679"/>
        <v>5000</v>
      </c>
      <c r="N3469" s="22">
        <f t="shared" si="680"/>
        <v>4800</v>
      </c>
      <c r="O3469" s="20">
        <f t="shared" si="680"/>
        <v>4608</v>
      </c>
      <c r="P3469" s="22">
        <f t="shared" si="680"/>
        <v>4423.68</v>
      </c>
      <c r="Q3469" s="20">
        <f t="shared" si="680"/>
        <v>4246.7328000000007</v>
      </c>
      <c r="R3469" s="21">
        <f t="shared" ca="1" si="681"/>
        <v>591610000</v>
      </c>
      <c r="S3469" s="22">
        <f t="shared" ca="1" si="682"/>
        <v>539548320</v>
      </c>
      <c r="T3469" s="21">
        <f t="shared" ca="1" si="683"/>
        <v>492068067.83999997</v>
      </c>
      <c r="U3469" s="22">
        <f t="shared" ca="1" si="684"/>
        <v>448766077.87008005</v>
      </c>
      <c r="V3469" s="21">
        <f t="shared" ca="1" si="685"/>
        <v>430815434.75527686</v>
      </c>
      <c r="W3469" s="23">
        <f t="shared" ca="1" si="686"/>
        <v>-183262861.40224934</v>
      </c>
    </row>
    <row r="3470" spans="6:23" x14ac:dyDescent="0.35">
      <c r="F3470" s="22">
        <v>3468</v>
      </c>
      <c r="G3470" s="22">
        <f t="shared" ca="1" si="675"/>
        <v>0.23745425127122566</v>
      </c>
      <c r="H3470" s="19">
        <f t="shared" ca="1" si="676"/>
        <v>118565</v>
      </c>
      <c r="I3470" s="22">
        <f t="shared" ca="1" si="677"/>
        <v>112636.75</v>
      </c>
      <c r="J3470" s="19">
        <f t="shared" ca="1" si="677"/>
        <v>107004.91250000001</v>
      </c>
      <c r="K3470" s="22">
        <f t="shared" ca="1" si="677"/>
        <v>101654.66687500001</v>
      </c>
      <c r="L3470" s="19">
        <f t="shared" ca="1" si="678"/>
        <v>101654.66687500001</v>
      </c>
      <c r="M3470" s="20">
        <f t="shared" si="679"/>
        <v>5000</v>
      </c>
      <c r="N3470" s="22">
        <f t="shared" si="680"/>
        <v>4800</v>
      </c>
      <c r="O3470" s="20">
        <f t="shared" si="680"/>
        <v>4608</v>
      </c>
      <c r="P3470" s="22">
        <f t="shared" si="680"/>
        <v>4423.68</v>
      </c>
      <c r="Q3470" s="20">
        <f t="shared" si="680"/>
        <v>4246.7328000000007</v>
      </c>
      <c r="R3470" s="21">
        <f t="shared" ca="1" si="681"/>
        <v>592825000</v>
      </c>
      <c r="S3470" s="22">
        <f t="shared" ca="1" si="682"/>
        <v>540656400</v>
      </c>
      <c r="T3470" s="21">
        <f t="shared" ca="1" si="683"/>
        <v>493078636.80000001</v>
      </c>
      <c r="U3470" s="22">
        <f t="shared" ca="1" si="684"/>
        <v>449687716.76160008</v>
      </c>
      <c r="V3470" s="21">
        <f t="shared" ca="1" si="685"/>
        <v>431700208.0911361</v>
      </c>
      <c r="W3470" s="23">
        <f t="shared" ca="1" si="686"/>
        <v>-179737167.7469759</v>
      </c>
    </row>
    <row r="3471" spans="6:23" x14ac:dyDescent="0.35">
      <c r="F3471" s="22">
        <v>3469</v>
      </c>
      <c r="G3471" s="22">
        <f t="shared" ca="1" si="675"/>
        <v>0.37106795030113005</v>
      </c>
      <c r="H3471" s="19">
        <f t="shared" ca="1" si="676"/>
        <v>130129</v>
      </c>
      <c r="I3471" s="22">
        <f t="shared" ca="1" si="677"/>
        <v>123622.55</v>
      </c>
      <c r="J3471" s="19">
        <f t="shared" ca="1" si="677"/>
        <v>117441.4225</v>
      </c>
      <c r="K3471" s="22">
        <f t="shared" ca="1" si="677"/>
        <v>111569.351375</v>
      </c>
      <c r="L3471" s="19">
        <f t="shared" ca="1" si="678"/>
        <v>111569.351375</v>
      </c>
      <c r="M3471" s="20">
        <f t="shared" si="679"/>
        <v>5000</v>
      </c>
      <c r="N3471" s="22">
        <f t="shared" si="680"/>
        <v>4800</v>
      </c>
      <c r="O3471" s="20">
        <f t="shared" si="680"/>
        <v>4608</v>
      </c>
      <c r="P3471" s="22">
        <f t="shared" si="680"/>
        <v>4423.68</v>
      </c>
      <c r="Q3471" s="20">
        <f t="shared" si="680"/>
        <v>4246.7328000000007</v>
      </c>
      <c r="R3471" s="21">
        <f t="shared" ca="1" si="681"/>
        <v>650645000</v>
      </c>
      <c r="S3471" s="22">
        <f t="shared" ca="1" si="682"/>
        <v>593388240</v>
      </c>
      <c r="T3471" s="21">
        <f t="shared" ca="1" si="683"/>
        <v>541170074.88</v>
      </c>
      <c r="U3471" s="22">
        <f t="shared" ca="1" si="684"/>
        <v>493547108.29056001</v>
      </c>
      <c r="V3471" s="21">
        <f t="shared" ca="1" si="685"/>
        <v>473805223.95893764</v>
      </c>
      <c r="W3471" s="23">
        <f t="shared" ca="1" si="686"/>
        <v>-11954775.032650709</v>
      </c>
    </row>
    <row r="3472" spans="6:23" x14ac:dyDescent="0.35">
      <c r="F3472" s="22">
        <v>3470</v>
      </c>
      <c r="G3472" s="22">
        <f t="shared" ca="1" si="675"/>
        <v>0.9265768726242245</v>
      </c>
      <c r="H3472" s="19">
        <f t="shared" ca="1" si="676"/>
        <v>183523</v>
      </c>
      <c r="I3472" s="22">
        <f t="shared" ca="1" si="677"/>
        <v>174346.85</v>
      </c>
      <c r="J3472" s="19">
        <f t="shared" ca="1" si="677"/>
        <v>165629.50750000001</v>
      </c>
      <c r="K3472" s="22">
        <f t="shared" ca="1" si="677"/>
        <v>157348.032125</v>
      </c>
      <c r="L3472" s="19">
        <f t="shared" ca="1" si="678"/>
        <v>157348.032125</v>
      </c>
      <c r="M3472" s="20">
        <f t="shared" si="679"/>
        <v>5000</v>
      </c>
      <c r="N3472" s="22">
        <f t="shared" si="680"/>
        <v>4800</v>
      </c>
      <c r="O3472" s="20">
        <f t="shared" si="680"/>
        <v>4608</v>
      </c>
      <c r="P3472" s="22">
        <f t="shared" si="680"/>
        <v>4423.68</v>
      </c>
      <c r="Q3472" s="20">
        <f t="shared" si="680"/>
        <v>4246.7328000000007</v>
      </c>
      <c r="R3472" s="21">
        <f t="shared" ca="1" si="681"/>
        <v>917615000</v>
      </c>
      <c r="S3472" s="22">
        <f t="shared" ca="1" si="682"/>
        <v>836864880</v>
      </c>
      <c r="T3472" s="21">
        <f t="shared" ca="1" si="683"/>
        <v>763220770.56000006</v>
      </c>
      <c r="U3472" s="22">
        <f t="shared" ca="1" si="684"/>
        <v>696057342.75072002</v>
      </c>
      <c r="V3472" s="21">
        <f t="shared" ca="1" si="685"/>
        <v>668215049.04069126</v>
      </c>
      <c r="W3472" s="23">
        <f t="shared" ca="1" si="686"/>
        <v>762740233.31988144</v>
      </c>
    </row>
    <row r="3473" spans="6:23" x14ac:dyDescent="0.35">
      <c r="F3473" s="22">
        <v>3471</v>
      </c>
      <c r="G3473" s="22">
        <f t="shared" ca="1" si="675"/>
        <v>0.79138784238417481</v>
      </c>
      <c r="H3473" s="19">
        <f t="shared" ca="1" si="676"/>
        <v>164337</v>
      </c>
      <c r="I3473" s="22">
        <f t="shared" ca="1" si="677"/>
        <v>156120.15</v>
      </c>
      <c r="J3473" s="19">
        <f t="shared" ca="1" si="677"/>
        <v>148314.14249999999</v>
      </c>
      <c r="K3473" s="22">
        <f t="shared" ca="1" si="677"/>
        <v>140898.435375</v>
      </c>
      <c r="L3473" s="19">
        <f t="shared" ca="1" si="678"/>
        <v>140898.435375</v>
      </c>
      <c r="M3473" s="20">
        <f t="shared" si="679"/>
        <v>5000</v>
      </c>
      <c r="N3473" s="22">
        <f t="shared" si="680"/>
        <v>4800</v>
      </c>
      <c r="O3473" s="20">
        <f t="shared" si="680"/>
        <v>4608</v>
      </c>
      <c r="P3473" s="22">
        <f t="shared" si="680"/>
        <v>4423.68</v>
      </c>
      <c r="Q3473" s="20">
        <f t="shared" si="680"/>
        <v>4246.7328000000007</v>
      </c>
      <c r="R3473" s="21">
        <f t="shared" ca="1" si="681"/>
        <v>821685000</v>
      </c>
      <c r="S3473" s="22">
        <f t="shared" ca="1" si="682"/>
        <v>749376720</v>
      </c>
      <c r="T3473" s="21">
        <f t="shared" ca="1" si="683"/>
        <v>683431568.63999999</v>
      </c>
      <c r="U3473" s="22">
        <f t="shared" ca="1" si="684"/>
        <v>623289590.59968007</v>
      </c>
      <c r="V3473" s="21">
        <f t="shared" ca="1" si="685"/>
        <v>598358006.97569287</v>
      </c>
      <c r="W3473" s="23">
        <f t="shared" ca="1" si="686"/>
        <v>484370033.85455418</v>
      </c>
    </row>
    <row r="3474" spans="6:23" x14ac:dyDescent="0.35">
      <c r="F3474" s="22">
        <v>3472</v>
      </c>
      <c r="G3474" s="22">
        <f t="shared" ca="1" si="675"/>
        <v>0.22732125449957086</v>
      </c>
      <c r="H3474" s="19">
        <f t="shared" ca="1" si="676"/>
        <v>117569</v>
      </c>
      <c r="I3474" s="22">
        <f t="shared" ca="1" si="677"/>
        <v>111690.55</v>
      </c>
      <c r="J3474" s="19">
        <f t="shared" ca="1" si="677"/>
        <v>106106.02250000001</v>
      </c>
      <c r="K3474" s="22">
        <f t="shared" ca="1" si="677"/>
        <v>100800.72137500001</v>
      </c>
      <c r="L3474" s="19">
        <f t="shared" ca="1" si="678"/>
        <v>100800.72137500001</v>
      </c>
      <c r="M3474" s="20">
        <f t="shared" si="679"/>
        <v>5000</v>
      </c>
      <c r="N3474" s="22">
        <f t="shared" si="680"/>
        <v>4800</v>
      </c>
      <c r="O3474" s="20">
        <f t="shared" si="680"/>
        <v>4608</v>
      </c>
      <c r="P3474" s="22">
        <f t="shared" si="680"/>
        <v>4423.68</v>
      </c>
      <c r="Q3474" s="20">
        <f t="shared" si="680"/>
        <v>4246.7328000000007</v>
      </c>
      <c r="R3474" s="21">
        <f t="shared" ca="1" si="681"/>
        <v>587845000</v>
      </c>
      <c r="S3474" s="22">
        <f t="shared" ca="1" si="682"/>
        <v>536114640</v>
      </c>
      <c r="T3474" s="21">
        <f t="shared" ca="1" si="683"/>
        <v>488936551.68000001</v>
      </c>
      <c r="U3474" s="22">
        <f t="shared" ca="1" si="684"/>
        <v>445910135.13216007</v>
      </c>
      <c r="V3474" s="21">
        <f t="shared" ca="1" si="685"/>
        <v>428073729.7268737</v>
      </c>
      <c r="W3474" s="23">
        <f t="shared" ca="1" si="686"/>
        <v>-194188159.02538013</v>
      </c>
    </row>
    <row r="3475" spans="6:23" x14ac:dyDescent="0.35">
      <c r="F3475" s="22">
        <v>3473</v>
      </c>
      <c r="G3475" s="22">
        <f t="shared" ca="1" si="675"/>
        <v>0.74585588295745142</v>
      </c>
      <c r="H3475" s="19">
        <f t="shared" ca="1" si="676"/>
        <v>159845</v>
      </c>
      <c r="I3475" s="22">
        <f t="shared" ca="1" si="677"/>
        <v>151852.75</v>
      </c>
      <c r="J3475" s="19">
        <f t="shared" ca="1" si="677"/>
        <v>144260.11249999999</v>
      </c>
      <c r="K3475" s="22">
        <f t="shared" ca="1" si="677"/>
        <v>137047.106875</v>
      </c>
      <c r="L3475" s="19">
        <f t="shared" ca="1" si="678"/>
        <v>137047.106875</v>
      </c>
      <c r="M3475" s="20">
        <f t="shared" si="679"/>
        <v>5000</v>
      </c>
      <c r="N3475" s="22">
        <f t="shared" si="680"/>
        <v>4800</v>
      </c>
      <c r="O3475" s="20">
        <f t="shared" si="680"/>
        <v>4608</v>
      </c>
      <c r="P3475" s="22">
        <f t="shared" si="680"/>
        <v>4423.68</v>
      </c>
      <c r="Q3475" s="20">
        <f t="shared" si="680"/>
        <v>4246.7328000000007</v>
      </c>
      <c r="R3475" s="21">
        <f t="shared" ca="1" si="681"/>
        <v>799225000</v>
      </c>
      <c r="S3475" s="22">
        <f t="shared" ca="1" si="682"/>
        <v>728893200</v>
      </c>
      <c r="T3475" s="21">
        <f t="shared" ca="1" si="683"/>
        <v>664750598.39999998</v>
      </c>
      <c r="U3475" s="22">
        <f t="shared" ca="1" si="684"/>
        <v>606252545.74080002</v>
      </c>
      <c r="V3475" s="21">
        <f t="shared" ca="1" si="685"/>
        <v>582002443.9111681</v>
      </c>
      <c r="W3475" s="23">
        <f t="shared" ca="1" si="686"/>
        <v>419195482.82785463</v>
      </c>
    </row>
    <row r="3476" spans="6:23" x14ac:dyDescent="0.35">
      <c r="F3476" s="22">
        <v>3474</v>
      </c>
      <c r="G3476" s="22">
        <f t="shared" ca="1" si="675"/>
        <v>0.8837631772637673</v>
      </c>
      <c r="H3476" s="19">
        <f t="shared" ca="1" si="676"/>
        <v>175820</v>
      </c>
      <c r="I3476" s="22">
        <f t="shared" ca="1" si="677"/>
        <v>167029</v>
      </c>
      <c r="J3476" s="19">
        <f t="shared" ca="1" si="677"/>
        <v>158677.54999999999</v>
      </c>
      <c r="K3476" s="22">
        <f t="shared" ca="1" si="677"/>
        <v>150743.67249999999</v>
      </c>
      <c r="L3476" s="19">
        <f t="shared" ca="1" si="678"/>
        <v>150743.67249999999</v>
      </c>
      <c r="M3476" s="20">
        <f t="shared" si="679"/>
        <v>5000</v>
      </c>
      <c r="N3476" s="22">
        <f t="shared" si="680"/>
        <v>4800</v>
      </c>
      <c r="O3476" s="20">
        <f t="shared" si="680"/>
        <v>4608</v>
      </c>
      <c r="P3476" s="22">
        <f t="shared" si="680"/>
        <v>4423.68</v>
      </c>
      <c r="Q3476" s="20">
        <f t="shared" si="680"/>
        <v>4246.7328000000007</v>
      </c>
      <c r="R3476" s="21">
        <f t="shared" ca="1" si="681"/>
        <v>879100000</v>
      </c>
      <c r="S3476" s="22">
        <f t="shared" ca="1" si="682"/>
        <v>801739200</v>
      </c>
      <c r="T3476" s="21">
        <f t="shared" ca="1" si="683"/>
        <v>731186150.39999998</v>
      </c>
      <c r="U3476" s="22">
        <f t="shared" ca="1" si="684"/>
        <v>666841769.16479993</v>
      </c>
      <c r="V3476" s="21">
        <f t="shared" ca="1" si="685"/>
        <v>640168098.39820802</v>
      </c>
      <c r="W3476" s="23">
        <f t="shared" ca="1" si="686"/>
        <v>650977195.35045481</v>
      </c>
    </row>
    <row r="3477" spans="6:23" x14ac:dyDescent="0.35">
      <c r="F3477" s="22">
        <v>3475</v>
      </c>
      <c r="G3477" s="22">
        <f t="shared" ca="1" si="675"/>
        <v>0.99591559123084672</v>
      </c>
      <c r="H3477" s="19">
        <f t="shared" ca="1" si="676"/>
        <v>219350</v>
      </c>
      <c r="I3477" s="22">
        <f t="shared" ca="1" si="677"/>
        <v>208382.5</v>
      </c>
      <c r="J3477" s="19">
        <f t="shared" ca="1" si="677"/>
        <v>197963.375</v>
      </c>
      <c r="K3477" s="22">
        <f t="shared" ca="1" si="677"/>
        <v>188065.20624999999</v>
      </c>
      <c r="L3477" s="19">
        <f t="shared" ca="1" si="678"/>
        <v>188065.20624999999</v>
      </c>
      <c r="M3477" s="20">
        <f t="shared" si="679"/>
        <v>5000</v>
      </c>
      <c r="N3477" s="22">
        <f t="shared" si="680"/>
        <v>4800</v>
      </c>
      <c r="O3477" s="20">
        <f t="shared" si="680"/>
        <v>4608</v>
      </c>
      <c r="P3477" s="22">
        <f t="shared" si="680"/>
        <v>4423.68</v>
      </c>
      <c r="Q3477" s="20">
        <f t="shared" si="680"/>
        <v>4246.7328000000007</v>
      </c>
      <c r="R3477" s="21">
        <f t="shared" ca="1" si="681"/>
        <v>1096750000</v>
      </c>
      <c r="S3477" s="22">
        <f t="shared" ca="1" si="682"/>
        <v>1000236000</v>
      </c>
      <c r="T3477" s="21">
        <f t="shared" ca="1" si="683"/>
        <v>912215232</v>
      </c>
      <c r="U3477" s="22">
        <f t="shared" ca="1" si="684"/>
        <v>831940291.58399999</v>
      </c>
      <c r="V3477" s="21">
        <f t="shared" ca="1" si="685"/>
        <v>798662679.92064011</v>
      </c>
      <c r="W3477" s="23">
        <f t="shared" ca="1" si="686"/>
        <v>1282555157.5481873</v>
      </c>
    </row>
    <row r="3478" spans="6:23" x14ac:dyDescent="0.35">
      <c r="F3478" s="22">
        <v>3476</v>
      </c>
      <c r="G3478" s="22">
        <f t="shared" ca="1" si="675"/>
        <v>0.82460665993869409</v>
      </c>
      <c r="H3478" s="19">
        <f t="shared" ca="1" si="676"/>
        <v>167992</v>
      </c>
      <c r="I3478" s="22">
        <f t="shared" ca="1" si="677"/>
        <v>159592.4</v>
      </c>
      <c r="J3478" s="19">
        <f t="shared" ca="1" si="677"/>
        <v>151612.78</v>
      </c>
      <c r="K3478" s="22">
        <f t="shared" ca="1" si="677"/>
        <v>144032.141</v>
      </c>
      <c r="L3478" s="19">
        <f t="shared" ca="1" si="678"/>
        <v>144032.141</v>
      </c>
      <c r="M3478" s="20">
        <f t="shared" si="679"/>
        <v>5000</v>
      </c>
      <c r="N3478" s="22">
        <f t="shared" si="680"/>
        <v>4800</v>
      </c>
      <c r="O3478" s="20">
        <f t="shared" si="680"/>
        <v>4608</v>
      </c>
      <c r="P3478" s="22">
        <f t="shared" si="680"/>
        <v>4423.68</v>
      </c>
      <c r="Q3478" s="20">
        <f t="shared" si="680"/>
        <v>4246.7328000000007</v>
      </c>
      <c r="R3478" s="21">
        <f t="shared" ca="1" si="681"/>
        <v>839960000</v>
      </c>
      <c r="S3478" s="22">
        <f t="shared" ca="1" si="682"/>
        <v>766043520</v>
      </c>
      <c r="T3478" s="21">
        <f t="shared" ca="1" si="683"/>
        <v>698631690.24000001</v>
      </c>
      <c r="U3478" s="22">
        <f t="shared" ca="1" si="684"/>
        <v>637152101.49888003</v>
      </c>
      <c r="V3478" s="21">
        <f t="shared" ca="1" si="685"/>
        <v>611666017.43892491</v>
      </c>
      <c r="W3478" s="23">
        <f t="shared" ca="1" si="686"/>
        <v>537400528.95753384</v>
      </c>
    </row>
    <row r="3479" spans="6:23" x14ac:dyDescent="0.35">
      <c r="F3479" s="22">
        <v>3477</v>
      </c>
      <c r="G3479" s="22">
        <f t="shared" ca="1" si="675"/>
        <v>0.95067409824828275</v>
      </c>
      <c r="H3479" s="19">
        <f t="shared" ca="1" si="676"/>
        <v>189543</v>
      </c>
      <c r="I3479" s="22">
        <f t="shared" ca="1" si="677"/>
        <v>180065.85</v>
      </c>
      <c r="J3479" s="19">
        <f t="shared" ca="1" si="677"/>
        <v>171062.5575</v>
      </c>
      <c r="K3479" s="22">
        <f t="shared" ca="1" si="677"/>
        <v>162509.42962499999</v>
      </c>
      <c r="L3479" s="19">
        <f t="shared" ca="1" si="678"/>
        <v>162509.42962499999</v>
      </c>
      <c r="M3479" s="20">
        <f t="shared" si="679"/>
        <v>5000</v>
      </c>
      <c r="N3479" s="22">
        <f t="shared" si="680"/>
        <v>4800</v>
      </c>
      <c r="O3479" s="20">
        <f t="shared" si="680"/>
        <v>4608</v>
      </c>
      <c r="P3479" s="22">
        <f t="shared" si="680"/>
        <v>4423.68</v>
      </c>
      <c r="Q3479" s="20">
        <f t="shared" si="680"/>
        <v>4246.7328000000007</v>
      </c>
      <c r="R3479" s="21">
        <f t="shared" ca="1" si="681"/>
        <v>947715000</v>
      </c>
      <c r="S3479" s="22">
        <f t="shared" ca="1" si="682"/>
        <v>864316080</v>
      </c>
      <c r="T3479" s="21">
        <f t="shared" ca="1" si="683"/>
        <v>788256264.96000004</v>
      </c>
      <c r="U3479" s="22">
        <f t="shared" ca="1" si="684"/>
        <v>718889713.64352</v>
      </c>
      <c r="V3479" s="21">
        <f t="shared" ca="1" si="685"/>
        <v>690134125.09777927</v>
      </c>
      <c r="W3479" s="23">
        <f t="shared" ca="1" si="686"/>
        <v>850084578.19537783</v>
      </c>
    </row>
    <row r="3480" spans="6:23" x14ac:dyDescent="0.35">
      <c r="F3480" s="22">
        <v>3478</v>
      </c>
      <c r="G3480" s="22">
        <f t="shared" ca="1" si="675"/>
        <v>0.49474221998185475</v>
      </c>
      <c r="H3480" s="19">
        <f t="shared" ca="1" si="676"/>
        <v>139605</v>
      </c>
      <c r="I3480" s="22">
        <f t="shared" ca="1" si="677"/>
        <v>132624.75</v>
      </c>
      <c r="J3480" s="19">
        <f t="shared" ca="1" si="677"/>
        <v>125993.5125</v>
      </c>
      <c r="K3480" s="22">
        <f t="shared" ca="1" si="677"/>
        <v>119693.83687499999</v>
      </c>
      <c r="L3480" s="19">
        <f t="shared" ca="1" si="678"/>
        <v>119693.83687499999</v>
      </c>
      <c r="M3480" s="20">
        <f t="shared" si="679"/>
        <v>5000</v>
      </c>
      <c r="N3480" s="22">
        <f t="shared" si="680"/>
        <v>4800</v>
      </c>
      <c r="O3480" s="20">
        <f t="shared" si="680"/>
        <v>4608</v>
      </c>
      <c r="P3480" s="22">
        <f t="shared" si="680"/>
        <v>4423.68</v>
      </c>
      <c r="Q3480" s="20">
        <f t="shared" si="680"/>
        <v>4246.7328000000007</v>
      </c>
      <c r="R3480" s="21">
        <f t="shared" ca="1" si="681"/>
        <v>698025000</v>
      </c>
      <c r="S3480" s="22">
        <f t="shared" ca="1" si="682"/>
        <v>636598800</v>
      </c>
      <c r="T3480" s="21">
        <f t="shared" ca="1" si="683"/>
        <v>580578105.60000002</v>
      </c>
      <c r="U3480" s="22">
        <f t="shared" ca="1" si="684"/>
        <v>529487232.30720001</v>
      </c>
      <c r="V3480" s="21">
        <f t="shared" ca="1" si="685"/>
        <v>508307743.01491207</v>
      </c>
      <c r="W3480" s="23">
        <f t="shared" ca="1" si="686"/>
        <v>125532768.49562216</v>
      </c>
    </row>
    <row r="3481" spans="6:23" x14ac:dyDescent="0.35">
      <c r="F3481" s="22">
        <v>3479</v>
      </c>
      <c r="G3481" s="22">
        <f t="shared" ca="1" si="675"/>
        <v>0.22154678897601188</v>
      </c>
      <c r="H3481" s="19">
        <f t="shared" ca="1" si="676"/>
        <v>116991</v>
      </c>
      <c r="I3481" s="22">
        <f t="shared" ca="1" si="677"/>
        <v>111141.45</v>
      </c>
      <c r="J3481" s="19">
        <f t="shared" ca="1" si="677"/>
        <v>105584.3775</v>
      </c>
      <c r="K3481" s="22">
        <f t="shared" ca="1" si="677"/>
        <v>100305.158625</v>
      </c>
      <c r="L3481" s="19">
        <f t="shared" ca="1" si="678"/>
        <v>100305.158625</v>
      </c>
      <c r="M3481" s="20">
        <f t="shared" si="679"/>
        <v>5000</v>
      </c>
      <c r="N3481" s="22">
        <f t="shared" si="680"/>
        <v>4800</v>
      </c>
      <c r="O3481" s="20">
        <f t="shared" si="680"/>
        <v>4608</v>
      </c>
      <c r="P3481" s="22">
        <f t="shared" si="680"/>
        <v>4423.68</v>
      </c>
      <c r="Q3481" s="20">
        <f t="shared" si="680"/>
        <v>4246.7328000000007</v>
      </c>
      <c r="R3481" s="21">
        <f t="shared" ca="1" si="681"/>
        <v>584955000</v>
      </c>
      <c r="S3481" s="22">
        <f t="shared" ca="1" si="682"/>
        <v>533478960</v>
      </c>
      <c r="T3481" s="21">
        <f t="shared" ca="1" si="683"/>
        <v>486532811.51999998</v>
      </c>
      <c r="U3481" s="22">
        <f t="shared" ca="1" si="684"/>
        <v>443717924.10624003</v>
      </c>
      <c r="V3481" s="21">
        <f t="shared" ca="1" si="685"/>
        <v>425969207.14199042</v>
      </c>
      <c r="W3481" s="23">
        <f t="shared" ca="1" si="686"/>
        <v>-202574376.85561919</v>
      </c>
    </row>
    <row r="3482" spans="6:23" x14ac:dyDescent="0.35">
      <c r="F3482" s="22">
        <v>3480</v>
      </c>
      <c r="G3482" s="22">
        <f t="shared" ca="1" si="675"/>
        <v>0.48229506413225243</v>
      </c>
      <c r="H3482" s="19">
        <f t="shared" ca="1" si="676"/>
        <v>138668</v>
      </c>
      <c r="I3482" s="22">
        <f t="shared" ca="1" si="677"/>
        <v>131734.6</v>
      </c>
      <c r="J3482" s="19">
        <f t="shared" ca="1" si="677"/>
        <v>125147.87000000001</v>
      </c>
      <c r="K3482" s="22">
        <f t="shared" ca="1" si="677"/>
        <v>118890.4765</v>
      </c>
      <c r="L3482" s="19">
        <f t="shared" ca="1" si="678"/>
        <v>118890.4765</v>
      </c>
      <c r="M3482" s="20">
        <f t="shared" si="679"/>
        <v>5000</v>
      </c>
      <c r="N3482" s="22">
        <f t="shared" si="680"/>
        <v>4800</v>
      </c>
      <c r="O3482" s="20">
        <f t="shared" si="680"/>
        <v>4608</v>
      </c>
      <c r="P3482" s="22">
        <f t="shared" si="680"/>
        <v>4423.68</v>
      </c>
      <c r="Q3482" s="20">
        <f t="shared" si="680"/>
        <v>4246.7328000000007</v>
      </c>
      <c r="R3482" s="21">
        <f t="shared" ca="1" si="681"/>
        <v>693340000</v>
      </c>
      <c r="S3482" s="22">
        <f t="shared" ca="1" si="682"/>
        <v>632326080</v>
      </c>
      <c r="T3482" s="21">
        <f t="shared" ca="1" si="683"/>
        <v>576681384.96000004</v>
      </c>
      <c r="U3482" s="22">
        <f t="shared" ca="1" si="684"/>
        <v>525933423.08352005</v>
      </c>
      <c r="V3482" s="21">
        <f t="shared" ca="1" si="685"/>
        <v>504896086.16017932</v>
      </c>
      <c r="W3482" s="23">
        <f t="shared" ca="1" si="686"/>
        <v>111937809.83310723</v>
      </c>
    </row>
    <row r="3483" spans="6:23" x14ac:dyDescent="0.35">
      <c r="F3483" s="22">
        <v>3481</v>
      </c>
      <c r="G3483" s="22">
        <f t="shared" ca="1" si="675"/>
        <v>0.24375832957821586</v>
      </c>
      <c r="H3483" s="19">
        <f t="shared" ca="1" si="676"/>
        <v>119172</v>
      </c>
      <c r="I3483" s="22">
        <f t="shared" ca="1" si="677"/>
        <v>113213.4</v>
      </c>
      <c r="J3483" s="19">
        <f t="shared" ca="1" si="677"/>
        <v>107552.73</v>
      </c>
      <c r="K3483" s="22">
        <f t="shared" ca="1" si="677"/>
        <v>102175.09349999999</v>
      </c>
      <c r="L3483" s="19">
        <f t="shared" ca="1" si="678"/>
        <v>102175.09349999999</v>
      </c>
      <c r="M3483" s="20">
        <f t="shared" si="679"/>
        <v>5000</v>
      </c>
      <c r="N3483" s="22">
        <f t="shared" si="680"/>
        <v>4800</v>
      </c>
      <c r="O3483" s="20">
        <f t="shared" si="680"/>
        <v>4608</v>
      </c>
      <c r="P3483" s="22">
        <f t="shared" si="680"/>
        <v>4423.68</v>
      </c>
      <c r="Q3483" s="20">
        <f t="shared" si="680"/>
        <v>4246.7328000000007</v>
      </c>
      <c r="R3483" s="21">
        <f t="shared" ca="1" si="681"/>
        <v>595860000</v>
      </c>
      <c r="S3483" s="22">
        <f t="shared" ca="1" si="682"/>
        <v>543424320</v>
      </c>
      <c r="T3483" s="21">
        <f t="shared" ca="1" si="683"/>
        <v>495602979.83999997</v>
      </c>
      <c r="U3483" s="22">
        <f t="shared" ca="1" si="684"/>
        <v>451989917.61407995</v>
      </c>
      <c r="V3483" s="21">
        <f t="shared" ca="1" si="685"/>
        <v>433910320.90951681</v>
      </c>
      <c r="W3483" s="23">
        <f t="shared" ca="1" si="686"/>
        <v>-170930188.12248683</v>
      </c>
    </row>
    <row r="3484" spans="6:23" x14ac:dyDescent="0.35">
      <c r="F3484" s="22">
        <v>3482</v>
      </c>
      <c r="G3484" s="22">
        <f t="shared" ca="1" si="675"/>
        <v>0.94717910106885517</v>
      </c>
      <c r="H3484" s="19">
        <f t="shared" ca="1" si="676"/>
        <v>188543</v>
      </c>
      <c r="I3484" s="22">
        <f t="shared" ca="1" si="677"/>
        <v>179115.85</v>
      </c>
      <c r="J3484" s="19">
        <f t="shared" ca="1" si="677"/>
        <v>170160.0575</v>
      </c>
      <c r="K3484" s="22">
        <f t="shared" ca="1" si="677"/>
        <v>161652.05462499999</v>
      </c>
      <c r="L3484" s="19">
        <f t="shared" ca="1" si="678"/>
        <v>161652.05462499999</v>
      </c>
      <c r="M3484" s="20">
        <f t="shared" si="679"/>
        <v>5000</v>
      </c>
      <c r="N3484" s="22">
        <f t="shared" si="680"/>
        <v>4800</v>
      </c>
      <c r="O3484" s="20">
        <f t="shared" si="680"/>
        <v>4608</v>
      </c>
      <c r="P3484" s="22">
        <f t="shared" si="680"/>
        <v>4423.68</v>
      </c>
      <c r="Q3484" s="20">
        <f t="shared" si="680"/>
        <v>4246.7328000000007</v>
      </c>
      <c r="R3484" s="21">
        <f t="shared" ca="1" si="681"/>
        <v>942715000</v>
      </c>
      <c r="S3484" s="22">
        <f t="shared" ca="1" si="682"/>
        <v>859756080</v>
      </c>
      <c r="T3484" s="21">
        <f t="shared" ca="1" si="683"/>
        <v>784097544.96000004</v>
      </c>
      <c r="U3484" s="22">
        <f t="shared" ca="1" si="684"/>
        <v>715096961.00352001</v>
      </c>
      <c r="V3484" s="21">
        <f t="shared" ca="1" si="685"/>
        <v>686493082.56337929</v>
      </c>
      <c r="W3484" s="23">
        <f t="shared" ca="1" si="686"/>
        <v>835575550.80742168</v>
      </c>
    </row>
    <row r="3485" spans="6:23" x14ac:dyDescent="0.35">
      <c r="F3485" s="22">
        <v>3483</v>
      </c>
      <c r="G3485" s="22">
        <f t="shared" ca="1" si="675"/>
        <v>0.83555696842446525</v>
      </c>
      <c r="H3485" s="19">
        <f t="shared" ca="1" si="676"/>
        <v>169291</v>
      </c>
      <c r="I3485" s="22">
        <f t="shared" ca="1" si="677"/>
        <v>160826.45000000001</v>
      </c>
      <c r="J3485" s="19">
        <f t="shared" ca="1" si="677"/>
        <v>152785.1275</v>
      </c>
      <c r="K3485" s="22">
        <f t="shared" ca="1" si="677"/>
        <v>145145.87112500001</v>
      </c>
      <c r="L3485" s="19">
        <f t="shared" ca="1" si="678"/>
        <v>145145.87112500001</v>
      </c>
      <c r="M3485" s="20">
        <f t="shared" si="679"/>
        <v>5000</v>
      </c>
      <c r="N3485" s="22">
        <f t="shared" si="680"/>
        <v>4800</v>
      </c>
      <c r="O3485" s="20">
        <f t="shared" si="680"/>
        <v>4608</v>
      </c>
      <c r="P3485" s="22">
        <f t="shared" si="680"/>
        <v>4423.68</v>
      </c>
      <c r="Q3485" s="20">
        <f t="shared" si="680"/>
        <v>4246.7328000000007</v>
      </c>
      <c r="R3485" s="21">
        <f t="shared" ca="1" si="681"/>
        <v>846455000</v>
      </c>
      <c r="S3485" s="22">
        <f t="shared" ca="1" si="682"/>
        <v>771966960</v>
      </c>
      <c r="T3485" s="21">
        <f t="shared" ca="1" si="683"/>
        <v>704033867.51999998</v>
      </c>
      <c r="U3485" s="22">
        <f t="shared" ca="1" si="684"/>
        <v>642078887.17824006</v>
      </c>
      <c r="V3485" s="21">
        <f t="shared" ca="1" si="685"/>
        <v>616395731.69111049</v>
      </c>
      <c r="W3485" s="23">
        <f t="shared" ca="1" si="686"/>
        <v>556247755.53448963</v>
      </c>
    </row>
    <row r="3486" spans="6:23" x14ac:dyDescent="0.35">
      <c r="F3486" s="22">
        <v>3484</v>
      </c>
      <c r="G3486" s="22">
        <f t="shared" ca="1" si="675"/>
        <v>0.43933497069792149</v>
      </c>
      <c r="H3486" s="19">
        <f t="shared" ca="1" si="676"/>
        <v>135420</v>
      </c>
      <c r="I3486" s="22">
        <f t="shared" ca="1" si="677"/>
        <v>128649</v>
      </c>
      <c r="J3486" s="19">
        <f t="shared" ca="1" si="677"/>
        <v>122216.55</v>
      </c>
      <c r="K3486" s="22">
        <f t="shared" ca="1" si="677"/>
        <v>116105.7225</v>
      </c>
      <c r="L3486" s="19">
        <f t="shared" ca="1" si="678"/>
        <v>116105.7225</v>
      </c>
      <c r="M3486" s="20">
        <f t="shared" si="679"/>
        <v>5000</v>
      </c>
      <c r="N3486" s="22">
        <f t="shared" si="680"/>
        <v>4800</v>
      </c>
      <c r="O3486" s="20">
        <f t="shared" si="680"/>
        <v>4608</v>
      </c>
      <c r="P3486" s="22">
        <f t="shared" si="680"/>
        <v>4423.68</v>
      </c>
      <c r="Q3486" s="20">
        <f t="shared" si="680"/>
        <v>4246.7328000000007</v>
      </c>
      <c r="R3486" s="21">
        <f t="shared" ca="1" si="681"/>
        <v>677100000</v>
      </c>
      <c r="S3486" s="22">
        <f t="shared" ca="1" si="682"/>
        <v>617515200</v>
      </c>
      <c r="T3486" s="21">
        <f t="shared" ca="1" si="683"/>
        <v>563173862.39999998</v>
      </c>
      <c r="U3486" s="22">
        <f t="shared" ca="1" si="684"/>
        <v>513614562.50880003</v>
      </c>
      <c r="V3486" s="21">
        <f t="shared" ca="1" si="685"/>
        <v>493069980.00844806</v>
      </c>
      <c r="W3486" s="23">
        <f t="shared" ca="1" si="686"/>
        <v>64812488.877025843</v>
      </c>
    </row>
    <row r="3487" spans="6:23" x14ac:dyDescent="0.35">
      <c r="F3487" s="22">
        <v>3485</v>
      </c>
      <c r="G3487" s="22">
        <f t="shared" ca="1" si="675"/>
        <v>0.95966165486824828</v>
      </c>
      <c r="H3487" s="19">
        <f t="shared" ca="1" si="676"/>
        <v>192403</v>
      </c>
      <c r="I3487" s="22">
        <f t="shared" ca="1" si="677"/>
        <v>182782.85</v>
      </c>
      <c r="J3487" s="19">
        <f t="shared" ca="1" si="677"/>
        <v>173643.70750000002</v>
      </c>
      <c r="K3487" s="22">
        <f t="shared" ca="1" si="677"/>
        <v>164961.52212500002</v>
      </c>
      <c r="L3487" s="19">
        <f t="shared" ca="1" si="678"/>
        <v>164961.52212500002</v>
      </c>
      <c r="M3487" s="20">
        <f t="shared" si="679"/>
        <v>5000</v>
      </c>
      <c r="N3487" s="22">
        <f t="shared" si="680"/>
        <v>4800</v>
      </c>
      <c r="O3487" s="20">
        <f t="shared" si="680"/>
        <v>4608</v>
      </c>
      <c r="P3487" s="22">
        <f t="shared" si="680"/>
        <v>4423.68</v>
      </c>
      <c r="Q3487" s="20">
        <f t="shared" si="680"/>
        <v>4246.7328000000007</v>
      </c>
      <c r="R3487" s="21">
        <f t="shared" ca="1" si="681"/>
        <v>962015000</v>
      </c>
      <c r="S3487" s="22">
        <f t="shared" ca="1" si="682"/>
        <v>877357680</v>
      </c>
      <c r="T3487" s="21">
        <f t="shared" ca="1" si="683"/>
        <v>800150204.16000009</v>
      </c>
      <c r="U3487" s="22">
        <f t="shared" ca="1" si="684"/>
        <v>729736986.19392014</v>
      </c>
      <c r="V3487" s="21">
        <f t="shared" ca="1" si="685"/>
        <v>700547506.74616337</v>
      </c>
      <c r="W3487" s="23">
        <f t="shared" ca="1" si="686"/>
        <v>891580396.52493238</v>
      </c>
    </row>
    <row r="3488" spans="6:23" x14ac:dyDescent="0.35">
      <c r="F3488" s="22">
        <v>3486</v>
      </c>
      <c r="G3488" s="22">
        <f t="shared" ca="1" si="675"/>
        <v>0.59567894044158065</v>
      </c>
      <c r="H3488" s="19">
        <f t="shared" ca="1" si="676"/>
        <v>147265</v>
      </c>
      <c r="I3488" s="22">
        <f t="shared" ca="1" si="677"/>
        <v>139901.75</v>
      </c>
      <c r="J3488" s="19">
        <f t="shared" ca="1" si="677"/>
        <v>132906.66250000001</v>
      </c>
      <c r="K3488" s="22">
        <f t="shared" ca="1" si="677"/>
        <v>126261.329375</v>
      </c>
      <c r="L3488" s="19">
        <f t="shared" ca="1" si="678"/>
        <v>126261.329375</v>
      </c>
      <c r="M3488" s="20">
        <f t="shared" si="679"/>
        <v>5000</v>
      </c>
      <c r="N3488" s="22">
        <f t="shared" si="680"/>
        <v>4800</v>
      </c>
      <c r="O3488" s="20">
        <f t="shared" si="680"/>
        <v>4608</v>
      </c>
      <c r="P3488" s="22">
        <f t="shared" si="680"/>
        <v>4423.68</v>
      </c>
      <c r="Q3488" s="20">
        <f t="shared" si="680"/>
        <v>4246.7328000000007</v>
      </c>
      <c r="R3488" s="21">
        <f t="shared" ca="1" si="681"/>
        <v>736325000</v>
      </c>
      <c r="S3488" s="22">
        <f t="shared" ca="1" si="682"/>
        <v>671528400</v>
      </c>
      <c r="T3488" s="21">
        <f t="shared" ca="1" si="683"/>
        <v>612433900.80000007</v>
      </c>
      <c r="U3488" s="22">
        <f t="shared" ca="1" si="684"/>
        <v>558539717.52960002</v>
      </c>
      <c r="V3488" s="21">
        <f t="shared" ca="1" si="685"/>
        <v>536198128.82841611</v>
      </c>
      <c r="W3488" s="23">
        <f t="shared" ca="1" si="686"/>
        <v>236671918.28736687</v>
      </c>
    </row>
    <row r="3489" spans="6:23" x14ac:dyDescent="0.35">
      <c r="F3489" s="22">
        <v>3487</v>
      </c>
      <c r="G3489" s="22">
        <f t="shared" ca="1" si="675"/>
        <v>0.73621529485687276</v>
      </c>
      <c r="H3489" s="19">
        <f t="shared" ca="1" si="676"/>
        <v>158952</v>
      </c>
      <c r="I3489" s="22">
        <f t="shared" ca="1" si="677"/>
        <v>151004.4</v>
      </c>
      <c r="J3489" s="19">
        <f t="shared" ca="1" si="677"/>
        <v>143454.18</v>
      </c>
      <c r="K3489" s="22">
        <f t="shared" ca="1" si="677"/>
        <v>136281.47099999999</v>
      </c>
      <c r="L3489" s="19">
        <f t="shared" ca="1" si="678"/>
        <v>136281.47099999999</v>
      </c>
      <c r="M3489" s="20">
        <f t="shared" si="679"/>
        <v>5000</v>
      </c>
      <c r="N3489" s="22">
        <f t="shared" si="680"/>
        <v>4800</v>
      </c>
      <c r="O3489" s="20">
        <f t="shared" si="680"/>
        <v>4608</v>
      </c>
      <c r="P3489" s="22">
        <f t="shared" si="680"/>
        <v>4423.68</v>
      </c>
      <c r="Q3489" s="20">
        <f t="shared" si="680"/>
        <v>4246.7328000000007</v>
      </c>
      <c r="R3489" s="21">
        <f t="shared" ca="1" si="681"/>
        <v>794760000</v>
      </c>
      <c r="S3489" s="22">
        <f t="shared" ca="1" si="682"/>
        <v>724821120</v>
      </c>
      <c r="T3489" s="21">
        <f t="shared" ca="1" si="683"/>
        <v>661036861.43999994</v>
      </c>
      <c r="U3489" s="22">
        <f t="shared" ca="1" si="684"/>
        <v>602865617.63328004</v>
      </c>
      <c r="V3489" s="21">
        <f t="shared" ca="1" si="685"/>
        <v>578750992.92794883</v>
      </c>
      <c r="W3489" s="23">
        <f t="shared" ca="1" si="686"/>
        <v>406238921.37041044</v>
      </c>
    </row>
    <row r="3490" spans="6:23" x14ac:dyDescent="0.35">
      <c r="F3490" s="22">
        <v>3488</v>
      </c>
      <c r="G3490" s="22">
        <f t="shared" ca="1" si="675"/>
        <v>0.88920214682235554</v>
      </c>
      <c r="H3490" s="19">
        <f t="shared" ca="1" si="676"/>
        <v>176669</v>
      </c>
      <c r="I3490" s="22">
        <f t="shared" ca="1" si="677"/>
        <v>167835.55</v>
      </c>
      <c r="J3490" s="19">
        <f t="shared" ca="1" si="677"/>
        <v>159443.77249999999</v>
      </c>
      <c r="K3490" s="22">
        <f t="shared" ca="1" si="677"/>
        <v>151471.58387499998</v>
      </c>
      <c r="L3490" s="19">
        <f t="shared" ca="1" si="678"/>
        <v>151471.58387499998</v>
      </c>
      <c r="M3490" s="20">
        <f t="shared" si="679"/>
        <v>5000</v>
      </c>
      <c r="N3490" s="22">
        <f t="shared" si="680"/>
        <v>4800</v>
      </c>
      <c r="O3490" s="20">
        <f t="shared" si="680"/>
        <v>4608</v>
      </c>
      <c r="P3490" s="22">
        <f t="shared" si="680"/>
        <v>4423.68</v>
      </c>
      <c r="Q3490" s="20">
        <f t="shared" si="680"/>
        <v>4246.7328000000007</v>
      </c>
      <c r="R3490" s="21">
        <f t="shared" ca="1" si="681"/>
        <v>883345000</v>
      </c>
      <c r="S3490" s="22">
        <f t="shared" ca="1" si="682"/>
        <v>805610640</v>
      </c>
      <c r="T3490" s="21">
        <f t="shared" ca="1" si="683"/>
        <v>734716903.67999995</v>
      </c>
      <c r="U3490" s="22">
        <f t="shared" ca="1" si="684"/>
        <v>670061816.15616</v>
      </c>
      <c r="V3490" s="21">
        <f t="shared" ca="1" si="685"/>
        <v>643259343.50991368</v>
      </c>
      <c r="W3490" s="23">
        <f t="shared" ca="1" si="686"/>
        <v>663295359.60282993</v>
      </c>
    </row>
    <row r="3491" spans="6:23" x14ac:dyDescent="0.35">
      <c r="F3491" s="22">
        <v>3489</v>
      </c>
      <c r="G3491" s="22">
        <f t="shared" ca="1" si="675"/>
        <v>0.18076947499975471</v>
      </c>
      <c r="H3491" s="19">
        <f t="shared" ca="1" si="676"/>
        <v>112627</v>
      </c>
      <c r="I3491" s="22">
        <f t="shared" ca="1" si="677"/>
        <v>106995.65</v>
      </c>
      <c r="J3491" s="19">
        <f t="shared" ca="1" si="677"/>
        <v>101645.86749999999</v>
      </c>
      <c r="K3491" s="22">
        <f t="shared" ca="1" si="677"/>
        <v>96563.574124999999</v>
      </c>
      <c r="L3491" s="19">
        <f t="shared" ca="1" si="678"/>
        <v>96563.574124999999</v>
      </c>
      <c r="M3491" s="20">
        <f t="shared" si="679"/>
        <v>5000</v>
      </c>
      <c r="N3491" s="22">
        <f t="shared" si="680"/>
        <v>4800</v>
      </c>
      <c r="O3491" s="20">
        <f t="shared" si="680"/>
        <v>4608</v>
      </c>
      <c r="P3491" s="22">
        <f t="shared" si="680"/>
        <v>4423.68</v>
      </c>
      <c r="Q3491" s="20">
        <f t="shared" si="680"/>
        <v>4246.7328000000007</v>
      </c>
      <c r="R3491" s="21">
        <f t="shared" ca="1" si="681"/>
        <v>563135000</v>
      </c>
      <c r="S3491" s="22">
        <f t="shared" ca="1" si="682"/>
        <v>513579120</v>
      </c>
      <c r="T3491" s="21">
        <f t="shared" ca="1" si="683"/>
        <v>468384157.43999994</v>
      </c>
      <c r="U3491" s="22">
        <f t="shared" ca="1" si="684"/>
        <v>427166351.58528</v>
      </c>
      <c r="V3491" s="21">
        <f t="shared" ca="1" si="685"/>
        <v>410079697.52186888</v>
      </c>
      <c r="W3491" s="23">
        <f t="shared" ca="1" si="686"/>
        <v>-265891772.37665963</v>
      </c>
    </row>
    <row r="3492" spans="6:23" x14ac:dyDescent="0.35">
      <c r="F3492" s="22">
        <v>3490</v>
      </c>
      <c r="G3492" s="22">
        <f t="shared" ca="1" si="675"/>
        <v>0.79705353921500866</v>
      </c>
      <c r="H3492" s="19">
        <f t="shared" ca="1" si="676"/>
        <v>164934</v>
      </c>
      <c r="I3492" s="22">
        <f t="shared" ca="1" si="677"/>
        <v>156687.29999999999</v>
      </c>
      <c r="J3492" s="19">
        <f t="shared" ca="1" si="677"/>
        <v>148852.935</v>
      </c>
      <c r="K3492" s="22">
        <f t="shared" ca="1" si="677"/>
        <v>141410.28824999998</v>
      </c>
      <c r="L3492" s="19">
        <f t="shared" ca="1" si="678"/>
        <v>141410.28824999998</v>
      </c>
      <c r="M3492" s="20">
        <f t="shared" si="679"/>
        <v>5000</v>
      </c>
      <c r="N3492" s="22">
        <f t="shared" si="680"/>
        <v>4800</v>
      </c>
      <c r="O3492" s="20">
        <f t="shared" si="680"/>
        <v>4608</v>
      </c>
      <c r="P3492" s="22">
        <f t="shared" si="680"/>
        <v>4423.68</v>
      </c>
      <c r="Q3492" s="20">
        <f t="shared" si="680"/>
        <v>4246.7328000000007</v>
      </c>
      <c r="R3492" s="21">
        <f t="shared" ca="1" si="681"/>
        <v>824670000</v>
      </c>
      <c r="S3492" s="22">
        <f t="shared" ca="1" si="682"/>
        <v>752099040</v>
      </c>
      <c r="T3492" s="21">
        <f t="shared" ca="1" si="683"/>
        <v>685914324.48000002</v>
      </c>
      <c r="U3492" s="22">
        <f t="shared" ca="1" si="684"/>
        <v>625553863.92575991</v>
      </c>
      <c r="V3492" s="21">
        <f t="shared" ca="1" si="685"/>
        <v>600531709.36872959</v>
      </c>
      <c r="W3492" s="23">
        <f t="shared" ca="1" si="686"/>
        <v>493031923.20516443</v>
      </c>
    </row>
    <row r="3493" spans="6:23" x14ac:dyDescent="0.35">
      <c r="F3493" s="22">
        <v>3491</v>
      </c>
      <c r="G3493" s="22">
        <f t="shared" ca="1" si="675"/>
        <v>0.22035900658126284</v>
      </c>
      <c r="H3493" s="19">
        <f t="shared" ca="1" si="676"/>
        <v>116871</v>
      </c>
      <c r="I3493" s="22">
        <f t="shared" ca="1" si="677"/>
        <v>111027.45</v>
      </c>
      <c r="J3493" s="19">
        <f t="shared" ca="1" si="677"/>
        <v>105476.0775</v>
      </c>
      <c r="K3493" s="22">
        <f t="shared" ca="1" si="677"/>
        <v>100202.273625</v>
      </c>
      <c r="L3493" s="19">
        <f t="shared" ca="1" si="678"/>
        <v>100202.273625</v>
      </c>
      <c r="M3493" s="20">
        <f t="shared" si="679"/>
        <v>5000</v>
      </c>
      <c r="N3493" s="22">
        <f t="shared" si="680"/>
        <v>4800</v>
      </c>
      <c r="O3493" s="20">
        <f t="shared" si="680"/>
        <v>4608</v>
      </c>
      <c r="P3493" s="22">
        <f t="shared" si="680"/>
        <v>4423.68</v>
      </c>
      <c r="Q3493" s="20">
        <f t="shared" si="680"/>
        <v>4246.7328000000007</v>
      </c>
      <c r="R3493" s="21">
        <f t="shared" ca="1" si="681"/>
        <v>584355000</v>
      </c>
      <c r="S3493" s="22">
        <f t="shared" ca="1" si="682"/>
        <v>532931760</v>
      </c>
      <c r="T3493" s="21">
        <f t="shared" ca="1" si="683"/>
        <v>486033765.12</v>
      </c>
      <c r="U3493" s="22">
        <f t="shared" ca="1" si="684"/>
        <v>443262793.78944004</v>
      </c>
      <c r="V3493" s="21">
        <f t="shared" ca="1" si="685"/>
        <v>425532282.03786248</v>
      </c>
      <c r="W3493" s="23">
        <f t="shared" ca="1" si="686"/>
        <v>-204315460.14217353</v>
      </c>
    </row>
    <row r="3494" spans="6:23" x14ac:dyDescent="0.35">
      <c r="F3494" s="22">
        <v>3492</v>
      </c>
      <c r="G3494" s="22">
        <f t="shared" ca="1" si="675"/>
        <v>0.14712828296463976</v>
      </c>
      <c r="H3494" s="19">
        <f t="shared" ca="1" si="676"/>
        <v>108535</v>
      </c>
      <c r="I3494" s="22">
        <f t="shared" ca="1" si="677"/>
        <v>103108.25</v>
      </c>
      <c r="J3494" s="19">
        <f t="shared" ca="1" si="677"/>
        <v>97952.837499999994</v>
      </c>
      <c r="K3494" s="22">
        <f t="shared" ca="1" si="677"/>
        <v>93055.195624999993</v>
      </c>
      <c r="L3494" s="19">
        <f t="shared" ca="1" si="678"/>
        <v>93055.195624999993</v>
      </c>
      <c r="M3494" s="20">
        <f t="shared" si="679"/>
        <v>5000</v>
      </c>
      <c r="N3494" s="22">
        <f t="shared" si="680"/>
        <v>4800</v>
      </c>
      <c r="O3494" s="20">
        <f t="shared" si="680"/>
        <v>4608</v>
      </c>
      <c r="P3494" s="22">
        <f t="shared" si="680"/>
        <v>4423.68</v>
      </c>
      <c r="Q3494" s="20">
        <f t="shared" si="680"/>
        <v>4246.7328000000007</v>
      </c>
      <c r="R3494" s="21">
        <f t="shared" ca="1" si="681"/>
        <v>542675000</v>
      </c>
      <c r="S3494" s="22">
        <f t="shared" ca="1" si="682"/>
        <v>494919600</v>
      </c>
      <c r="T3494" s="21">
        <f t="shared" ca="1" si="683"/>
        <v>451366675.19999999</v>
      </c>
      <c r="U3494" s="22">
        <f t="shared" ca="1" si="684"/>
        <v>411646407.78240001</v>
      </c>
      <c r="V3494" s="21">
        <f t="shared" ca="1" si="685"/>
        <v>395180551.47110403</v>
      </c>
      <c r="W3494" s="23">
        <f t="shared" ca="1" si="686"/>
        <v>-325262712.44817638</v>
      </c>
    </row>
    <row r="3495" spans="6:23" x14ac:dyDescent="0.35">
      <c r="F3495" s="22">
        <v>3493</v>
      </c>
      <c r="G3495" s="22">
        <f t="shared" ca="1" si="675"/>
        <v>0.24208689764965818</v>
      </c>
      <c r="H3495" s="19">
        <f t="shared" ca="1" si="676"/>
        <v>119012</v>
      </c>
      <c r="I3495" s="22">
        <f t="shared" ca="1" si="677"/>
        <v>113061.4</v>
      </c>
      <c r="J3495" s="19">
        <f t="shared" ca="1" si="677"/>
        <v>107408.32999999999</v>
      </c>
      <c r="K3495" s="22">
        <f t="shared" ca="1" si="677"/>
        <v>102037.9135</v>
      </c>
      <c r="L3495" s="19">
        <f t="shared" ca="1" si="678"/>
        <v>102037.9135</v>
      </c>
      <c r="M3495" s="20">
        <f t="shared" si="679"/>
        <v>5000</v>
      </c>
      <c r="N3495" s="22">
        <f t="shared" si="680"/>
        <v>4800</v>
      </c>
      <c r="O3495" s="20">
        <f t="shared" si="680"/>
        <v>4608</v>
      </c>
      <c r="P3495" s="22">
        <f t="shared" si="680"/>
        <v>4423.68</v>
      </c>
      <c r="Q3495" s="20">
        <f t="shared" si="680"/>
        <v>4246.7328000000007</v>
      </c>
      <c r="R3495" s="21">
        <f t="shared" ca="1" si="681"/>
        <v>595060000</v>
      </c>
      <c r="S3495" s="22">
        <f t="shared" ca="1" si="682"/>
        <v>542694720</v>
      </c>
      <c r="T3495" s="21">
        <f t="shared" ca="1" si="683"/>
        <v>494937584.63999993</v>
      </c>
      <c r="U3495" s="22">
        <f t="shared" ca="1" si="684"/>
        <v>451383077.19168001</v>
      </c>
      <c r="V3495" s="21">
        <f t="shared" ca="1" si="685"/>
        <v>433327754.10401285</v>
      </c>
      <c r="W3495" s="23">
        <f t="shared" ca="1" si="686"/>
        <v>-173251632.50455999</v>
      </c>
    </row>
    <row r="3496" spans="6:23" x14ac:dyDescent="0.35">
      <c r="F3496" s="22">
        <v>3494</v>
      </c>
      <c r="G3496" s="22">
        <f t="shared" ca="1" si="675"/>
        <v>0.14665642891719377</v>
      </c>
      <c r="H3496" s="19">
        <f t="shared" ca="1" si="676"/>
        <v>108474</v>
      </c>
      <c r="I3496" s="22">
        <f t="shared" ca="1" si="677"/>
        <v>103050.3</v>
      </c>
      <c r="J3496" s="19">
        <f t="shared" ca="1" si="677"/>
        <v>97897.785000000003</v>
      </c>
      <c r="K3496" s="22">
        <f t="shared" ca="1" si="677"/>
        <v>93002.895749999996</v>
      </c>
      <c r="L3496" s="19">
        <f t="shared" ca="1" si="678"/>
        <v>93002.895749999996</v>
      </c>
      <c r="M3496" s="20">
        <f t="shared" si="679"/>
        <v>5000</v>
      </c>
      <c r="N3496" s="22">
        <f t="shared" si="680"/>
        <v>4800</v>
      </c>
      <c r="O3496" s="20">
        <f t="shared" si="680"/>
        <v>4608</v>
      </c>
      <c r="P3496" s="22">
        <f t="shared" si="680"/>
        <v>4423.68</v>
      </c>
      <c r="Q3496" s="20">
        <f t="shared" si="680"/>
        <v>4246.7328000000007</v>
      </c>
      <c r="R3496" s="21">
        <f t="shared" ca="1" si="681"/>
        <v>542370000</v>
      </c>
      <c r="S3496" s="22">
        <f t="shared" ca="1" si="682"/>
        <v>494641440</v>
      </c>
      <c r="T3496" s="21">
        <f t="shared" ca="1" si="683"/>
        <v>451112993.28000003</v>
      </c>
      <c r="U3496" s="22">
        <f t="shared" ca="1" si="684"/>
        <v>411415049.87136</v>
      </c>
      <c r="V3496" s="21">
        <f t="shared" ca="1" si="685"/>
        <v>394958447.87650567</v>
      </c>
      <c r="W3496" s="23">
        <f t="shared" ca="1" si="686"/>
        <v>-326147763.11884189</v>
      </c>
    </row>
    <row r="3497" spans="6:23" x14ac:dyDescent="0.35">
      <c r="F3497" s="22">
        <v>3495</v>
      </c>
      <c r="G3497" s="22">
        <f t="shared" ca="1" si="675"/>
        <v>0.93271534304603121</v>
      </c>
      <c r="H3497" s="19">
        <f t="shared" ca="1" si="676"/>
        <v>184890</v>
      </c>
      <c r="I3497" s="22">
        <f t="shared" ca="1" si="677"/>
        <v>175645.5</v>
      </c>
      <c r="J3497" s="19">
        <f t="shared" ca="1" si="677"/>
        <v>166863.22500000001</v>
      </c>
      <c r="K3497" s="22">
        <f t="shared" ca="1" si="677"/>
        <v>158520.06375</v>
      </c>
      <c r="L3497" s="19">
        <f t="shared" ca="1" si="678"/>
        <v>158520.06375</v>
      </c>
      <c r="M3497" s="20">
        <f t="shared" si="679"/>
        <v>5000</v>
      </c>
      <c r="N3497" s="22">
        <f t="shared" si="680"/>
        <v>4800</v>
      </c>
      <c r="O3497" s="20">
        <f t="shared" si="680"/>
        <v>4608</v>
      </c>
      <c r="P3497" s="22">
        <f t="shared" si="680"/>
        <v>4423.68</v>
      </c>
      <c r="Q3497" s="20">
        <f t="shared" si="680"/>
        <v>4246.7328000000007</v>
      </c>
      <c r="R3497" s="21">
        <f t="shared" ca="1" si="681"/>
        <v>924450000</v>
      </c>
      <c r="S3497" s="22">
        <f t="shared" ca="1" si="682"/>
        <v>843098400</v>
      </c>
      <c r="T3497" s="21">
        <f t="shared" ca="1" si="683"/>
        <v>768905740.80000007</v>
      </c>
      <c r="U3497" s="22">
        <f t="shared" ca="1" si="684"/>
        <v>701242035.60960007</v>
      </c>
      <c r="V3497" s="21">
        <f t="shared" ca="1" si="685"/>
        <v>673192354.18521607</v>
      </c>
      <c r="W3497" s="23">
        <f t="shared" ca="1" si="686"/>
        <v>782574073.75921726</v>
      </c>
    </row>
    <row r="3498" spans="6:23" x14ac:dyDescent="0.35">
      <c r="F3498" s="22">
        <v>3496</v>
      </c>
      <c r="G3498" s="22">
        <f t="shared" ca="1" si="675"/>
        <v>0.98644752172241856</v>
      </c>
      <c r="H3498" s="19">
        <f t="shared" ca="1" si="676"/>
        <v>206300</v>
      </c>
      <c r="I3498" s="22">
        <f t="shared" ca="1" si="677"/>
        <v>195985</v>
      </c>
      <c r="J3498" s="19">
        <f t="shared" ca="1" si="677"/>
        <v>186185.75</v>
      </c>
      <c r="K3498" s="22">
        <f t="shared" ca="1" si="677"/>
        <v>176876.46249999999</v>
      </c>
      <c r="L3498" s="19">
        <f t="shared" ca="1" si="678"/>
        <v>176876.46249999999</v>
      </c>
      <c r="M3498" s="20">
        <f t="shared" si="679"/>
        <v>5000</v>
      </c>
      <c r="N3498" s="22">
        <f t="shared" si="680"/>
        <v>4800</v>
      </c>
      <c r="O3498" s="20">
        <f t="shared" si="680"/>
        <v>4608</v>
      </c>
      <c r="P3498" s="22">
        <f t="shared" si="680"/>
        <v>4423.68</v>
      </c>
      <c r="Q3498" s="20">
        <f t="shared" si="680"/>
        <v>4246.7328000000007</v>
      </c>
      <c r="R3498" s="21">
        <f t="shared" ca="1" si="681"/>
        <v>1031500000</v>
      </c>
      <c r="S3498" s="22">
        <f t="shared" ca="1" si="682"/>
        <v>940728000</v>
      </c>
      <c r="T3498" s="21">
        <f t="shared" ca="1" si="683"/>
        <v>857943936</v>
      </c>
      <c r="U3498" s="22">
        <f t="shared" ca="1" si="684"/>
        <v>782444869.63199997</v>
      </c>
      <c r="V3498" s="21">
        <f t="shared" ca="1" si="685"/>
        <v>751147074.8467201</v>
      </c>
      <c r="W3498" s="23">
        <f t="shared" ca="1" si="686"/>
        <v>1093212350.1353588</v>
      </c>
    </row>
    <row r="3499" spans="6:23" x14ac:dyDescent="0.35">
      <c r="F3499" s="22">
        <v>3497</v>
      </c>
      <c r="G3499" s="22">
        <f t="shared" ca="1" si="675"/>
        <v>0.80785767348930548</v>
      </c>
      <c r="H3499" s="19">
        <f t="shared" ca="1" si="676"/>
        <v>166101</v>
      </c>
      <c r="I3499" s="22">
        <f t="shared" ca="1" si="677"/>
        <v>157795.95000000001</v>
      </c>
      <c r="J3499" s="19">
        <f t="shared" ca="1" si="677"/>
        <v>149906.15250000003</v>
      </c>
      <c r="K3499" s="22">
        <f t="shared" ca="1" si="677"/>
        <v>142410.84487500001</v>
      </c>
      <c r="L3499" s="19">
        <f t="shared" ca="1" si="678"/>
        <v>142410.84487500001</v>
      </c>
      <c r="M3499" s="20">
        <f t="shared" si="679"/>
        <v>5000</v>
      </c>
      <c r="N3499" s="22">
        <f t="shared" si="680"/>
        <v>4800</v>
      </c>
      <c r="O3499" s="20">
        <f t="shared" si="680"/>
        <v>4608</v>
      </c>
      <c r="P3499" s="22">
        <f t="shared" si="680"/>
        <v>4423.68</v>
      </c>
      <c r="Q3499" s="20">
        <f t="shared" si="680"/>
        <v>4246.7328000000007</v>
      </c>
      <c r="R3499" s="21">
        <f t="shared" ca="1" si="681"/>
        <v>830505000</v>
      </c>
      <c r="S3499" s="22">
        <f t="shared" ca="1" si="682"/>
        <v>757420560</v>
      </c>
      <c r="T3499" s="21">
        <f t="shared" ca="1" si="683"/>
        <v>690767550.72000015</v>
      </c>
      <c r="U3499" s="22">
        <f t="shared" ca="1" si="684"/>
        <v>629980006.25664008</v>
      </c>
      <c r="V3499" s="21">
        <f t="shared" ca="1" si="685"/>
        <v>604780806.0063746</v>
      </c>
      <c r="W3499" s="23">
        <f t="shared" ca="1" si="686"/>
        <v>509963958.16690922</v>
      </c>
    </row>
    <row r="3500" spans="6:23" x14ac:dyDescent="0.35">
      <c r="F3500" s="22">
        <v>3498</v>
      </c>
      <c r="G3500" s="22">
        <f t="shared" ca="1" si="675"/>
        <v>0.70825699922838781</v>
      </c>
      <c r="H3500" s="19">
        <f t="shared" ca="1" si="676"/>
        <v>156449</v>
      </c>
      <c r="I3500" s="22">
        <f t="shared" ca="1" si="677"/>
        <v>148626.54999999999</v>
      </c>
      <c r="J3500" s="19">
        <f t="shared" ca="1" si="677"/>
        <v>141195.22249999997</v>
      </c>
      <c r="K3500" s="22">
        <f t="shared" ca="1" si="677"/>
        <v>134135.46137499998</v>
      </c>
      <c r="L3500" s="19">
        <f t="shared" ca="1" si="678"/>
        <v>134135.46137499998</v>
      </c>
      <c r="M3500" s="20">
        <f t="shared" si="679"/>
        <v>5000</v>
      </c>
      <c r="N3500" s="22">
        <f t="shared" si="680"/>
        <v>4800</v>
      </c>
      <c r="O3500" s="20">
        <f t="shared" si="680"/>
        <v>4608</v>
      </c>
      <c r="P3500" s="22">
        <f t="shared" si="680"/>
        <v>4423.68</v>
      </c>
      <c r="Q3500" s="20">
        <f t="shared" si="680"/>
        <v>4246.7328000000007</v>
      </c>
      <c r="R3500" s="21">
        <f t="shared" ca="1" si="681"/>
        <v>782245000</v>
      </c>
      <c r="S3500" s="22">
        <f t="shared" ca="1" si="682"/>
        <v>713407440</v>
      </c>
      <c r="T3500" s="21">
        <f t="shared" ca="1" si="683"/>
        <v>650627585.27999985</v>
      </c>
      <c r="U3500" s="22">
        <f t="shared" ca="1" si="684"/>
        <v>593372357.77535999</v>
      </c>
      <c r="V3500" s="21">
        <f t="shared" ca="1" si="685"/>
        <v>569637463.46434557</v>
      </c>
      <c r="W3500" s="23">
        <f t="shared" ca="1" si="686"/>
        <v>369922825.81835556</v>
      </c>
    </row>
    <row r="3501" spans="6:23" x14ac:dyDescent="0.35">
      <c r="F3501" s="22">
        <v>3499</v>
      </c>
      <c r="G3501" s="22">
        <f t="shared" ca="1" si="675"/>
        <v>0.24853059479738315</v>
      </c>
      <c r="H3501" s="19">
        <f t="shared" ca="1" si="676"/>
        <v>119626</v>
      </c>
      <c r="I3501" s="22">
        <f t="shared" ca="1" si="677"/>
        <v>113644.7</v>
      </c>
      <c r="J3501" s="19">
        <f t="shared" ca="1" si="677"/>
        <v>107962.465</v>
      </c>
      <c r="K3501" s="22">
        <f t="shared" ca="1" si="677"/>
        <v>102564.34174999999</v>
      </c>
      <c r="L3501" s="19">
        <f t="shared" ca="1" si="678"/>
        <v>102564.34174999999</v>
      </c>
      <c r="M3501" s="20">
        <f t="shared" si="679"/>
        <v>5000</v>
      </c>
      <c r="N3501" s="22">
        <f t="shared" si="680"/>
        <v>4800</v>
      </c>
      <c r="O3501" s="20">
        <f t="shared" si="680"/>
        <v>4608</v>
      </c>
      <c r="P3501" s="22">
        <f t="shared" si="680"/>
        <v>4423.68</v>
      </c>
      <c r="Q3501" s="20">
        <f t="shared" si="680"/>
        <v>4246.7328000000007</v>
      </c>
      <c r="R3501" s="21">
        <f t="shared" ca="1" si="681"/>
        <v>598130000</v>
      </c>
      <c r="S3501" s="22">
        <f t="shared" ca="1" si="682"/>
        <v>545494560</v>
      </c>
      <c r="T3501" s="21">
        <f t="shared" ca="1" si="683"/>
        <v>497491038.71999997</v>
      </c>
      <c r="U3501" s="22">
        <f t="shared" ca="1" si="684"/>
        <v>453711827.31264001</v>
      </c>
      <c r="V3501" s="21">
        <f t="shared" ca="1" si="685"/>
        <v>435563354.22013444</v>
      </c>
      <c r="W3501" s="23">
        <f t="shared" ca="1" si="686"/>
        <v>-164343089.68835449</v>
      </c>
    </row>
    <row r="3502" spans="6:23" x14ac:dyDescent="0.35">
      <c r="F3502" s="22">
        <v>3500</v>
      </c>
      <c r="G3502" s="22">
        <f t="shared" ca="1" si="675"/>
        <v>0.21116208134782655</v>
      </c>
      <c r="H3502" s="19">
        <f t="shared" ca="1" si="676"/>
        <v>115928</v>
      </c>
      <c r="I3502" s="22">
        <f t="shared" ca="1" si="677"/>
        <v>110131.6</v>
      </c>
      <c r="J3502" s="19">
        <f t="shared" ca="1" si="677"/>
        <v>104625.02</v>
      </c>
      <c r="K3502" s="22">
        <f t="shared" ca="1" si="677"/>
        <v>99393.769</v>
      </c>
      <c r="L3502" s="19">
        <f t="shared" ca="1" si="678"/>
        <v>99393.769</v>
      </c>
      <c r="M3502" s="20">
        <f t="shared" si="679"/>
        <v>5000</v>
      </c>
      <c r="N3502" s="22">
        <f t="shared" si="680"/>
        <v>4800</v>
      </c>
      <c r="O3502" s="20">
        <f t="shared" si="680"/>
        <v>4608</v>
      </c>
      <c r="P3502" s="22">
        <f t="shared" si="680"/>
        <v>4423.68</v>
      </c>
      <c r="Q3502" s="20">
        <f t="shared" si="680"/>
        <v>4246.7328000000007</v>
      </c>
      <c r="R3502" s="21">
        <f t="shared" ca="1" si="681"/>
        <v>579640000</v>
      </c>
      <c r="S3502" s="22">
        <f t="shared" ca="1" si="682"/>
        <v>528631680</v>
      </c>
      <c r="T3502" s="21">
        <f t="shared" ca="1" si="683"/>
        <v>482112092.16000003</v>
      </c>
      <c r="U3502" s="22">
        <f t="shared" ca="1" si="684"/>
        <v>439686228.04992002</v>
      </c>
      <c r="V3502" s="21">
        <f t="shared" ca="1" si="685"/>
        <v>422098778.92792326</v>
      </c>
      <c r="W3502" s="23">
        <f t="shared" ca="1" si="686"/>
        <v>-217997472.96901631</v>
      </c>
    </row>
    <row r="3503" spans="6:23" x14ac:dyDescent="0.35">
      <c r="F3503" s="22">
        <v>3501</v>
      </c>
      <c r="G3503" s="22">
        <f t="shared" ca="1" si="675"/>
        <v>0.80812535785299044</v>
      </c>
      <c r="H3503" s="19">
        <f t="shared" ca="1" si="676"/>
        <v>166130</v>
      </c>
      <c r="I3503" s="22">
        <f t="shared" ca="1" si="677"/>
        <v>157823.5</v>
      </c>
      <c r="J3503" s="19">
        <f t="shared" ca="1" si="677"/>
        <v>149932.32500000001</v>
      </c>
      <c r="K3503" s="22">
        <f t="shared" ca="1" si="677"/>
        <v>142435.70875000002</v>
      </c>
      <c r="L3503" s="19">
        <f t="shared" ca="1" si="678"/>
        <v>142435.70875000002</v>
      </c>
      <c r="M3503" s="20">
        <f t="shared" si="679"/>
        <v>5000</v>
      </c>
      <c r="N3503" s="22">
        <f t="shared" si="680"/>
        <v>4800</v>
      </c>
      <c r="O3503" s="20">
        <f t="shared" si="680"/>
        <v>4608</v>
      </c>
      <c r="P3503" s="22">
        <f t="shared" si="680"/>
        <v>4423.68</v>
      </c>
      <c r="Q3503" s="20">
        <f t="shared" si="680"/>
        <v>4246.7328000000007</v>
      </c>
      <c r="R3503" s="21">
        <f t="shared" ca="1" si="681"/>
        <v>830650000</v>
      </c>
      <c r="S3503" s="22">
        <f t="shared" ca="1" si="682"/>
        <v>757552800</v>
      </c>
      <c r="T3503" s="21">
        <f t="shared" ca="1" si="683"/>
        <v>690888153.60000002</v>
      </c>
      <c r="U3503" s="22">
        <f t="shared" ca="1" si="684"/>
        <v>630089996.0832001</v>
      </c>
      <c r="V3503" s="21">
        <f t="shared" ca="1" si="685"/>
        <v>604886396.23987222</v>
      </c>
      <c r="W3503" s="23">
        <f t="shared" ca="1" si="686"/>
        <v>510384719.96115971</v>
      </c>
    </row>
    <row r="3504" spans="6:23" x14ac:dyDescent="0.35">
      <c r="F3504" s="22">
        <v>3502</v>
      </c>
      <c r="G3504" s="22">
        <f t="shared" ca="1" si="675"/>
        <v>0.99647002398707751</v>
      </c>
      <c r="H3504" s="19">
        <f t="shared" ca="1" si="676"/>
        <v>220820</v>
      </c>
      <c r="I3504" s="22">
        <f t="shared" ca="1" si="677"/>
        <v>209779</v>
      </c>
      <c r="J3504" s="19">
        <f t="shared" ca="1" si="677"/>
        <v>199290.05</v>
      </c>
      <c r="K3504" s="22">
        <f t="shared" ca="1" si="677"/>
        <v>189325.54749999999</v>
      </c>
      <c r="L3504" s="19">
        <f t="shared" ca="1" si="678"/>
        <v>189325.54749999999</v>
      </c>
      <c r="M3504" s="20">
        <f t="shared" si="679"/>
        <v>5000</v>
      </c>
      <c r="N3504" s="22">
        <f t="shared" si="680"/>
        <v>4800</v>
      </c>
      <c r="O3504" s="20">
        <f t="shared" si="680"/>
        <v>4608</v>
      </c>
      <c r="P3504" s="22">
        <f t="shared" si="680"/>
        <v>4423.68</v>
      </c>
      <c r="Q3504" s="20">
        <f t="shared" si="680"/>
        <v>4246.7328000000007</v>
      </c>
      <c r="R3504" s="21">
        <f t="shared" ca="1" si="681"/>
        <v>1104100000</v>
      </c>
      <c r="S3504" s="22">
        <f t="shared" ca="1" si="682"/>
        <v>1006939200</v>
      </c>
      <c r="T3504" s="21">
        <f t="shared" ca="1" si="683"/>
        <v>918328550.39999998</v>
      </c>
      <c r="U3504" s="22">
        <f t="shared" ca="1" si="684"/>
        <v>837515637.9648</v>
      </c>
      <c r="V3504" s="21">
        <f t="shared" ca="1" si="685"/>
        <v>804015012.44620812</v>
      </c>
      <c r="W3504" s="23">
        <f t="shared" ca="1" si="686"/>
        <v>1303883427.8084826</v>
      </c>
    </row>
    <row r="3505" spans="6:23" x14ac:dyDescent="0.35">
      <c r="F3505" s="22">
        <v>3503</v>
      </c>
      <c r="G3505" s="22">
        <f t="shared" ca="1" si="675"/>
        <v>0.9240641986710606</v>
      </c>
      <c r="H3505" s="19">
        <f t="shared" ca="1" si="676"/>
        <v>182989</v>
      </c>
      <c r="I3505" s="22">
        <f t="shared" ca="1" si="677"/>
        <v>173839.55</v>
      </c>
      <c r="J3505" s="19">
        <f t="shared" ca="1" si="677"/>
        <v>165147.57249999998</v>
      </c>
      <c r="K3505" s="22">
        <f t="shared" ca="1" si="677"/>
        <v>156890.19387499997</v>
      </c>
      <c r="L3505" s="19">
        <f t="shared" ca="1" si="678"/>
        <v>156890.19387499997</v>
      </c>
      <c r="M3505" s="20">
        <f t="shared" si="679"/>
        <v>5000</v>
      </c>
      <c r="N3505" s="22">
        <f t="shared" si="680"/>
        <v>4800</v>
      </c>
      <c r="O3505" s="20">
        <f t="shared" si="680"/>
        <v>4608</v>
      </c>
      <c r="P3505" s="22">
        <f t="shared" si="680"/>
        <v>4423.68</v>
      </c>
      <c r="Q3505" s="20">
        <f t="shared" si="680"/>
        <v>4246.7328000000007</v>
      </c>
      <c r="R3505" s="21">
        <f t="shared" ca="1" si="681"/>
        <v>914945000</v>
      </c>
      <c r="S3505" s="22">
        <f t="shared" ca="1" si="682"/>
        <v>834429840</v>
      </c>
      <c r="T3505" s="21">
        <f t="shared" ca="1" si="683"/>
        <v>761000014.07999992</v>
      </c>
      <c r="U3505" s="22">
        <f t="shared" ca="1" si="684"/>
        <v>694032012.84095991</v>
      </c>
      <c r="V3505" s="21">
        <f t="shared" ca="1" si="685"/>
        <v>666270732.32732153</v>
      </c>
      <c r="W3505" s="23">
        <f t="shared" ca="1" si="686"/>
        <v>754992412.69471216</v>
      </c>
    </row>
    <row r="3506" spans="6:23" x14ac:dyDescent="0.35">
      <c r="F3506" s="22">
        <v>3504</v>
      </c>
      <c r="G3506" s="22">
        <f t="shared" ca="1" si="675"/>
        <v>0.68218835566643965</v>
      </c>
      <c r="H3506" s="19">
        <f t="shared" ca="1" si="676"/>
        <v>154215</v>
      </c>
      <c r="I3506" s="22">
        <f t="shared" ca="1" si="677"/>
        <v>146504.25</v>
      </c>
      <c r="J3506" s="19">
        <f t="shared" ca="1" si="677"/>
        <v>139179.03750000001</v>
      </c>
      <c r="K3506" s="22">
        <f t="shared" ca="1" si="677"/>
        <v>132220.08562500001</v>
      </c>
      <c r="L3506" s="19">
        <f t="shared" ca="1" si="678"/>
        <v>132220.08562500001</v>
      </c>
      <c r="M3506" s="20">
        <f t="shared" si="679"/>
        <v>5000</v>
      </c>
      <c r="N3506" s="22">
        <f t="shared" si="680"/>
        <v>4800</v>
      </c>
      <c r="O3506" s="20">
        <f t="shared" si="680"/>
        <v>4608</v>
      </c>
      <c r="P3506" s="22">
        <f t="shared" si="680"/>
        <v>4423.68</v>
      </c>
      <c r="Q3506" s="20">
        <f t="shared" si="680"/>
        <v>4246.7328000000007</v>
      </c>
      <c r="R3506" s="21">
        <f t="shared" ca="1" si="681"/>
        <v>771075000</v>
      </c>
      <c r="S3506" s="22">
        <f t="shared" ca="1" si="682"/>
        <v>703220400</v>
      </c>
      <c r="T3506" s="21">
        <f t="shared" ca="1" si="683"/>
        <v>641337004.80000007</v>
      </c>
      <c r="U3506" s="22">
        <f t="shared" ca="1" si="684"/>
        <v>584899348.37760007</v>
      </c>
      <c r="V3506" s="21">
        <f t="shared" ca="1" si="685"/>
        <v>561503374.44249606</v>
      </c>
      <c r="W3506" s="23">
        <f t="shared" ca="1" si="686"/>
        <v>337509658.63366175</v>
      </c>
    </row>
    <row r="3507" spans="6:23" x14ac:dyDescent="0.35">
      <c r="F3507" s="22">
        <v>3505</v>
      </c>
      <c r="G3507" s="22">
        <f t="shared" ca="1" si="675"/>
        <v>0.25876091826823733</v>
      </c>
      <c r="H3507" s="19">
        <f t="shared" ca="1" si="676"/>
        <v>120585</v>
      </c>
      <c r="I3507" s="22">
        <f t="shared" ca="1" si="677"/>
        <v>114555.75</v>
      </c>
      <c r="J3507" s="19">
        <f t="shared" ca="1" si="677"/>
        <v>108827.96249999999</v>
      </c>
      <c r="K3507" s="22">
        <f t="shared" ca="1" si="677"/>
        <v>103386.56437499999</v>
      </c>
      <c r="L3507" s="19">
        <f t="shared" ca="1" si="678"/>
        <v>103386.56437499999</v>
      </c>
      <c r="M3507" s="20">
        <f t="shared" si="679"/>
        <v>5000</v>
      </c>
      <c r="N3507" s="22">
        <f t="shared" si="680"/>
        <v>4800</v>
      </c>
      <c r="O3507" s="20">
        <f t="shared" si="680"/>
        <v>4608</v>
      </c>
      <c r="P3507" s="22">
        <f t="shared" si="680"/>
        <v>4423.68</v>
      </c>
      <c r="Q3507" s="20">
        <f t="shared" si="680"/>
        <v>4246.7328000000007</v>
      </c>
      <c r="R3507" s="21">
        <f t="shared" ca="1" si="681"/>
        <v>602925000</v>
      </c>
      <c r="S3507" s="22">
        <f t="shared" ca="1" si="682"/>
        <v>549867600</v>
      </c>
      <c r="T3507" s="21">
        <f t="shared" ca="1" si="683"/>
        <v>501479251.19999999</v>
      </c>
      <c r="U3507" s="22">
        <f t="shared" ca="1" si="684"/>
        <v>457349077.09439999</v>
      </c>
      <c r="V3507" s="21">
        <f t="shared" ca="1" si="685"/>
        <v>439055114.01062399</v>
      </c>
      <c r="W3507" s="23">
        <f t="shared" ca="1" si="686"/>
        <v>-150428932.42330456</v>
      </c>
    </row>
    <row r="3508" spans="6:23" x14ac:dyDescent="0.35">
      <c r="F3508" s="22">
        <v>3506</v>
      </c>
      <c r="G3508" s="22">
        <f t="shared" ca="1" si="675"/>
        <v>0.25453327298378059</v>
      </c>
      <c r="H3508" s="19">
        <f t="shared" ca="1" si="676"/>
        <v>120191</v>
      </c>
      <c r="I3508" s="22">
        <f t="shared" ca="1" si="677"/>
        <v>114181.45</v>
      </c>
      <c r="J3508" s="19">
        <f t="shared" ca="1" si="677"/>
        <v>108472.3775</v>
      </c>
      <c r="K3508" s="22">
        <f t="shared" ca="1" si="677"/>
        <v>103048.758625</v>
      </c>
      <c r="L3508" s="19">
        <f t="shared" ca="1" si="678"/>
        <v>103048.758625</v>
      </c>
      <c r="M3508" s="20">
        <f t="shared" si="679"/>
        <v>5000</v>
      </c>
      <c r="N3508" s="22">
        <f t="shared" si="680"/>
        <v>4800</v>
      </c>
      <c r="O3508" s="20">
        <f t="shared" si="680"/>
        <v>4608</v>
      </c>
      <c r="P3508" s="22">
        <f t="shared" si="680"/>
        <v>4423.68</v>
      </c>
      <c r="Q3508" s="20">
        <f t="shared" si="680"/>
        <v>4246.7328000000007</v>
      </c>
      <c r="R3508" s="21">
        <f t="shared" ca="1" si="681"/>
        <v>600955000</v>
      </c>
      <c r="S3508" s="22">
        <f t="shared" ca="1" si="682"/>
        <v>548070960</v>
      </c>
      <c r="T3508" s="21">
        <f t="shared" ca="1" si="683"/>
        <v>499840715.51999998</v>
      </c>
      <c r="U3508" s="22">
        <f t="shared" ca="1" si="684"/>
        <v>455854732.55424005</v>
      </c>
      <c r="V3508" s="21">
        <f t="shared" ca="1" si="685"/>
        <v>437620543.25207049</v>
      </c>
      <c r="W3508" s="23">
        <f t="shared" ca="1" si="686"/>
        <v>-156145489.21415901</v>
      </c>
    </row>
    <row r="3509" spans="6:23" x14ac:dyDescent="0.35">
      <c r="F3509" s="22">
        <v>3507</v>
      </c>
      <c r="G3509" s="22">
        <f t="shared" ca="1" si="675"/>
        <v>0.53490539641118995</v>
      </c>
      <c r="H3509" s="19">
        <f t="shared" ca="1" si="676"/>
        <v>142628</v>
      </c>
      <c r="I3509" s="22">
        <f t="shared" ca="1" si="677"/>
        <v>135496.6</v>
      </c>
      <c r="J3509" s="19">
        <f t="shared" ca="1" si="677"/>
        <v>128721.77</v>
      </c>
      <c r="K3509" s="22">
        <f t="shared" ca="1" si="677"/>
        <v>122285.68150000001</v>
      </c>
      <c r="L3509" s="19">
        <f t="shared" ca="1" si="678"/>
        <v>122285.68150000001</v>
      </c>
      <c r="M3509" s="20">
        <f t="shared" si="679"/>
        <v>5000</v>
      </c>
      <c r="N3509" s="22">
        <f t="shared" si="680"/>
        <v>4800</v>
      </c>
      <c r="O3509" s="20">
        <f t="shared" si="680"/>
        <v>4608</v>
      </c>
      <c r="P3509" s="22">
        <f t="shared" si="680"/>
        <v>4423.68</v>
      </c>
      <c r="Q3509" s="20">
        <f t="shared" si="680"/>
        <v>4246.7328000000007</v>
      </c>
      <c r="R3509" s="21">
        <f t="shared" ca="1" si="681"/>
        <v>713140000</v>
      </c>
      <c r="S3509" s="22">
        <f t="shared" ca="1" si="682"/>
        <v>650383680</v>
      </c>
      <c r="T3509" s="21">
        <f t="shared" ca="1" si="683"/>
        <v>593149916.15999997</v>
      </c>
      <c r="U3509" s="22">
        <f t="shared" ca="1" si="684"/>
        <v>540952723.53792012</v>
      </c>
      <c r="V3509" s="21">
        <f t="shared" ca="1" si="685"/>
        <v>519314614.5964033</v>
      </c>
      <c r="W3509" s="23">
        <f t="shared" ca="1" si="686"/>
        <v>169393558.28941369</v>
      </c>
    </row>
    <row r="3510" spans="6:23" x14ac:dyDescent="0.35">
      <c r="F3510" s="22">
        <v>3508</v>
      </c>
      <c r="G3510" s="22">
        <f t="shared" ca="1" si="675"/>
        <v>0.83724051471446426</v>
      </c>
      <c r="H3510" s="19">
        <f t="shared" ca="1" si="676"/>
        <v>169495</v>
      </c>
      <c r="I3510" s="22">
        <f t="shared" ca="1" si="677"/>
        <v>161020.25</v>
      </c>
      <c r="J3510" s="19">
        <f t="shared" ca="1" si="677"/>
        <v>152969.23749999999</v>
      </c>
      <c r="K3510" s="22">
        <f t="shared" ca="1" si="677"/>
        <v>145320.77562499998</v>
      </c>
      <c r="L3510" s="19">
        <f t="shared" ca="1" si="678"/>
        <v>145320.77562499998</v>
      </c>
      <c r="M3510" s="20">
        <f t="shared" si="679"/>
        <v>5000</v>
      </c>
      <c r="N3510" s="22">
        <f t="shared" si="680"/>
        <v>4800</v>
      </c>
      <c r="O3510" s="20">
        <f t="shared" si="680"/>
        <v>4608</v>
      </c>
      <c r="P3510" s="22">
        <f t="shared" si="680"/>
        <v>4423.68</v>
      </c>
      <c r="Q3510" s="20">
        <f t="shared" si="680"/>
        <v>4246.7328000000007</v>
      </c>
      <c r="R3510" s="21">
        <f t="shared" ca="1" si="681"/>
        <v>847475000</v>
      </c>
      <c r="S3510" s="22">
        <f t="shared" ca="1" si="682"/>
        <v>772897200</v>
      </c>
      <c r="T3510" s="21">
        <f t="shared" ca="1" si="683"/>
        <v>704882246.39999998</v>
      </c>
      <c r="U3510" s="22">
        <f t="shared" ca="1" si="684"/>
        <v>642852608.71679997</v>
      </c>
      <c r="V3510" s="21">
        <f t="shared" ca="1" si="685"/>
        <v>617138504.36812806</v>
      </c>
      <c r="W3510" s="23">
        <f t="shared" ca="1" si="686"/>
        <v>559207597.1216321</v>
      </c>
    </row>
    <row r="3511" spans="6:23" x14ac:dyDescent="0.35">
      <c r="F3511" s="22">
        <v>3509</v>
      </c>
      <c r="G3511" s="22">
        <f t="shared" ca="1" si="675"/>
        <v>0.42194231718142883</v>
      </c>
      <c r="H3511" s="19">
        <f t="shared" ca="1" si="676"/>
        <v>134092</v>
      </c>
      <c r="I3511" s="22">
        <f t="shared" ca="1" si="677"/>
        <v>127387.4</v>
      </c>
      <c r="J3511" s="19">
        <f t="shared" ca="1" si="677"/>
        <v>121018.03</v>
      </c>
      <c r="K3511" s="22">
        <f t="shared" ca="1" si="677"/>
        <v>114967.12849999999</v>
      </c>
      <c r="L3511" s="19">
        <f t="shared" ca="1" si="678"/>
        <v>114967.12849999999</v>
      </c>
      <c r="M3511" s="20">
        <f t="shared" si="679"/>
        <v>5000</v>
      </c>
      <c r="N3511" s="22">
        <f t="shared" si="680"/>
        <v>4800</v>
      </c>
      <c r="O3511" s="20">
        <f t="shared" si="680"/>
        <v>4608</v>
      </c>
      <c r="P3511" s="22">
        <f t="shared" si="680"/>
        <v>4423.68</v>
      </c>
      <c r="Q3511" s="20">
        <f t="shared" si="680"/>
        <v>4246.7328000000007</v>
      </c>
      <c r="R3511" s="21">
        <f t="shared" ca="1" si="681"/>
        <v>670460000</v>
      </c>
      <c r="S3511" s="22">
        <f t="shared" ca="1" si="682"/>
        <v>611459520</v>
      </c>
      <c r="T3511" s="21">
        <f t="shared" ca="1" si="683"/>
        <v>557651082.24000001</v>
      </c>
      <c r="U3511" s="22">
        <f t="shared" ca="1" si="684"/>
        <v>508577787.00287998</v>
      </c>
      <c r="V3511" s="21">
        <f t="shared" ca="1" si="685"/>
        <v>488234675.52276486</v>
      </c>
      <c r="W3511" s="23">
        <f t="shared" ca="1" si="686"/>
        <v>45544500.505819559</v>
      </c>
    </row>
    <row r="3512" spans="6:23" x14ac:dyDescent="0.35">
      <c r="F3512" s="22">
        <v>3510</v>
      </c>
      <c r="G3512" s="22">
        <f t="shared" ca="1" si="675"/>
        <v>0.94335299031386188</v>
      </c>
      <c r="H3512" s="19">
        <f t="shared" ca="1" si="676"/>
        <v>187507</v>
      </c>
      <c r="I3512" s="22">
        <f t="shared" ca="1" si="677"/>
        <v>178131.65</v>
      </c>
      <c r="J3512" s="19">
        <f t="shared" ca="1" si="677"/>
        <v>169225.0675</v>
      </c>
      <c r="K3512" s="22">
        <f t="shared" ca="1" si="677"/>
        <v>160763.814125</v>
      </c>
      <c r="L3512" s="19">
        <f t="shared" ca="1" si="678"/>
        <v>160763.814125</v>
      </c>
      <c r="M3512" s="20">
        <f t="shared" si="679"/>
        <v>5000</v>
      </c>
      <c r="N3512" s="22">
        <f t="shared" si="680"/>
        <v>4800</v>
      </c>
      <c r="O3512" s="20">
        <f t="shared" si="680"/>
        <v>4608</v>
      </c>
      <c r="P3512" s="22">
        <f t="shared" si="680"/>
        <v>4423.68</v>
      </c>
      <c r="Q3512" s="20">
        <f t="shared" si="680"/>
        <v>4246.7328000000007</v>
      </c>
      <c r="R3512" s="21">
        <f t="shared" ca="1" si="681"/>
        <v>937535000</v>
      </c>
      <c r="S3512" s="22">
        <f t="shared" ca="1" si="682"/>
        <v>855031920</v>
      </c>
      <c r="T3512" s="21">
        <f t="shared" ca="1" si="683"/>
        <v>779789111.03999996</v>
      </c>
      <c r="U3512" s="22">
        <f t="shared" ca="1" si="684"/>
        <v>711167669.26848006</v>
      </c>
      <c r="V3512" s="21">
        <f t="shared" ca="1" si="685"/>
        <v>682720962.49774098</v>
      </c>
      <c r="W3512" s="23">
        <f t="shared" ca="1" si="686"/>
        <v>820544198.43349886</v>
      </c>
    </row>
    <row r="3513" spans="6:23" x14ac:dyDescent="0.35">
      <c r="F3513" s="22">
        <v>3511</v>
      </c>
      <c r="G3513" s="22">
        <f t="shared" ca="1" si="675"/>
        <v>0.42744277961386856</v>
      </c>
      <c r="H3513" s="19">
        <f t="shared" ca="1" si="676"/>
        <v>134513</v>
      </c>
      <c r="I3513" s="22">
        <f t="shared" ca="1" si="677"/>
        <v>127787.35</v>
      </c>
      <c r="J3513" s="19">
        <f t="shared" ca="1" si="677"/>
        <v>121397.98250000001</v>
      </c>
      <c r="K3513" s="22">
        <f t="shared" ca="1" si="677"/>
        <v>115328.08337500002</v>
      </c>
      <c r="L3513" s="19">
        <f t="shared" ca="1" si="678"/>
        <v>115328.08337500002</v>
      </c>
      <c r="M3513" s="20">
        <f t="shared" si="679"/>
        <v>5000</v>
      </c>
      <c r="N3513" s="22">
        <f t="shared" si="680"/>
        <v>4800</v>
      </c>
      <c r="O3513" s="20">
        <f t="shared" si="680"/>
        <v>4608</v>
      </c>
      <c r="P3513" s="22">
        <f t="shared" si="680"/>
        <v>4423.68</v>
      </c>
      <c r="Q3513" s="20">
        <f t="shared" si="680"/>
        <v>4246.7328000000007</v>
      </c>
      <c r="R3513" s="21">
        <f t="shared" ca="1" si="681"/>
        <v>672565000</v>
      </c>
      <c r="S3513" s="22">
        <f t="shared" ca="1" si="682"/>
        <v>613379280</v>
      </c>
      <c r="T3513" s="21">
        <f t="shared" ca="1" si="683"/>
        <v>559401903.36000001</v>
      </c>
      <c r="U3513" s="22">
        <f t="shared" ca="1" si="684"/>
        <v>510174535.8643201</v>
      </c>
      <c r="V3513" s="21">
        <f t="shared" ca="1" si="685"/>
        <v>489767554.42974734</v>
      </c>
      <c r="W3513" s="23">
        <f t="shared" ca="1" si="686"/>
        <v>51652801.036149502</v>
      </c>
    </row>
    <row r="3514" spans="6:23" x14ac:dyDescent="0.35">
      <c r="F3514" s="22">
        <v>3512</v>
      </c>
      <c r="G3514" s="22">
        <f t="shared" ca="1" si="675"/>
        <v>0.10241467048618158</v>
      </c>
      <c r="H3514" s="19">
        <f t="shared" ca="1" si="676"/>
        <v>101963</v>
      </c>
      <c r="I3514" s="22">
        <f t="shared" ca="1" si="677"/>
        <v>96864.85</v>
      </c>
      <c r="J3514" s="19">
        <f t="shared" ca="1" si="677"/>
        <v>92021.607500000013</v>
      </c>
      <c r="K3514" s="22">
        <f t="shared" ca="1" si="677"/>
        <v>87420.527125000008</v>
      </c>
      <c r="L3514" s="19">
        <f t="shared" ca="1" si="678"/>
        <v>87420.527125000008</v>
      </c>
      <c r="M3514" s="20">
        <f t="shared" si="679"/>
        <v>5000</v>
      </c>
      <c r="N3514" s="22">
        <f t="shared" si="680"/>
        <v>4800</v>
      </c>
      <c r="O3514" s="20">
        <f t="shared" si="680"/>
        <v>4608</v>
      </c>
      <c r="P3514" s="22">
        <f t="shared" si="680"/>
        <v>4423.68</v>
      </c>
      <c r="Q3514" s="20">
        <f t="shared" si="680"/>
        <v>4246.7328000000007</v>
      </c>
      <c r="R3514" s="21">
        <f t="shared" ca="1" si="681"/>
        <v>509815000</v>
      </c>
      <c r="S3514" s="22">
        <f t="shared" ca="1" si="682"/>
        <v>464951280</v>
      </c>
      <c r="T3514" s="21">
        <f t="shared" ca="1" si="683"/>
        <v>424035567.36000007</v>
      </c>
      <c r="U3514" s="22">
        <f t="shared" ca="1" si="684"/>
        <v>386720437.43232006</v>
      </c>
      <c r="V3514" s="21">
        <f t="shared" ca="1" si="685"/>
        <v>371251619.9350273</v>
      </c>
      <c r="W3514" s="23">
        <f t="shared" ca="1" si="686"/>
        <v>-420616040.44182444</v>
      </c>
    </row>
    <row r="3515" spans="6:23" x14ac:dyDescent="0.35">
      <c r="F3515" s="22">
        <v>3513</v>
      </c>
      <c r="G3515" s="22">
        <f t="shared" ca="1" si="675"/>
        <v>1.6729122564959065E-3</v>
      </c>
      <c r="H3515" s="19">
        <f t="shared" ca="1" si="676"/>
        <v>51979</v>
      </c>
      <c r="I3515" s="22">
        <f t="shared" ca="1" si="677"/>
        <v>49380.05</v>
      </c>
      <c r="J3515" s="19">
        <f t="shared" ca="1" si="677"/>
        <v>46911.047500000001</v>
      </c>
      <c r="K3515" s="22">
        <f t="shared" ca="1" si="677"/>
        <v>44565.495125000001</v>
      </c>
      <c r="L3515" s="19">
        <f t="shared" ca="1" si="678"/>
        <v>44565.495125000001</v>
      </c>
      <c r="M3515" s="20">
        <f t="shared" si="679"/>
        <v>5000</v>
      </c>
      <c r="N3515" s="22">
        <f t="shared" si="680"/>
        <v>4800</v>
      </c>
      <c r="O3515" s="20">
        <f t="shared" si="680"/>
        <v>4608</v>
      </c>
      <c r="P3515" s="22">
        <f t="shared" si="680"/>
        <v>4423.68</v>
      </c>
      <c r="Q3515" s="20">
        <f t="shared" si="680"/>
        <v>4246.7328000000007</v>
      </c>
      <c r="R3515" s="21">
        <f t="shared" ca="1" si="681"/>
        <v>259895000</v>
      </c>
      <c r="S3515" s="22">
        <f t="shared" ca="1" si="682"/>
        <v>237024240</v>
      </c>
      <c r="T3515" s="21">
        <f t="shared" ca="1" si="683"/>
        <v>216166106.88</v>
      </c>
      <c r="U3515" s="22">
        <f t="shared" ca="1" si="684"/>
        <v>197143489.47456002</v>
      </c>
      <c r="V3515" s="21">
        <f t="shared" ca="1" si="685"/>
        <v>189257749.89557764</v>
      </c>
      <c r="W3515" s="23">
        <f t="shared" ca="1" si="686"/>
        <v>-1145835265.4014258</v>
      </c>
    </row>
    <row r="3516" spans="6:23" x14ac:dyDescent="0.35">
      <c r="F3516" s="22">
        <v>3514</v>
      </c>
      <c r="G3516" s="22">
        <f t="shared" ca="1" si="675"/>
        <v>0.55872145592970646</v>
      </c>
      <c r="H3516" s="19">
        <f t="shared" ca="1" si="676"/>
        <v>144432</v>
      </c>
      <c r="I3516" s="22">
        <f t="shared" ca="1" si="677"/>
        <v>137210.4</v>
      </c>
      <c r="J3516" s="19">
        <f t="shared" ca="1" si="677"/>
        <v>130349.87999999999</v>
      </c>
      <c r="K3516" s="22">
        <f t="shared" ca="1" si="677"/>
        <v>123832.38599999998</v>
      </c>
      <c r="L3516" s="19">
        <f t="shared" ca="1" si="678"/>
        <v>123832.38599999998</v>
      </c>
      <c r="M3516" s="20">
        <f t="shared" si="679"/>
        <v>5000</v>
      </c>
      <c r="N3516" s="22">
        <f t="shared" si="680"/>
        <v>4800</v>
      </c>
      <c r="O3516" s="20">
        <f t="shared" si="680"/>
        <v>4608</v>
      </c>
      <c r="P3516" s="22">
        <f t="shared" si="680"/>
        <v>4423.68</v>
      </c>
      <c r="Q3516" s="20">
        <f t="shared" si="680"/>
        <v>4246.7328000000007</v>
      </c>
      <c r="R3516" s="21">
        <f t="shared" ca="1" si="681"/>
        <v>722160000</v>
      </c>
      <c r="S3516" s="22">
        <f t="shared" ca="1" si="682"/>
        <v>658609920</v>
      </c>
      <c r="T3516" s="21">
        <f t="shared" ca="1" si="683"/>
        <v>600652247.03999996</v>
      </c>
      <c r="U3516" s="22">
        <f t="shared" ca="1" si="684"/>
        <v>547794849.30048001</v>
      </c>
      <c r="V3516" s="21">
        <f t="shared" ca="1" si="685"/>
        <v>525883055.32846081</v>
      </c>
      <c r="W3516" s="23">
        <f t="shared" ca="1" si="686"/>
        <v>195567843.69728637</v>
      </c>
    </row>
    <row r="3517" spans="6:23" x14ac:dyDescent="0.35">
      <c r="F3517" s="22">
        <v>3515</v>
      </c>
      <c r="G3517" s="22">
        <f t="shared" ca="1" si="675"/>
        <v>0.52504739490645547</v>
      </c>
      <c r="H3517" s="19">
        <f t="shared" ca="1" si="676"/>
        <v>141885</v>
      </c>
      <c r="I3517" s="22">
        <f t="shared" ca="1" si="677"/>
        <v>134790.75</v>
      </c>
      <c r="J3517" s="19">
        <f t="shared" ca="1" si="677"/>
        <v>128051.21249999999</v>
      </c>
      <c r="K3517" s="22">
        <f t="shared" ca="1" si="677"/>
        <v>121648.651875</v>
      </c>
      <c r="L3517" s="19">
        <f t="shared" ca="1" si="678"/>
        <v>121648.651875</v>
      </c>
      <c r="M3517" s="20">
        <f t="shared" si="679"/>
        <v>5000</v>
      </c>
      <c r="N3517" s="22">
        <f t="shared" si="680"/>
        <v>4800</v>
      </c>
      <c r="O3517" s="20">
        <f t="shared" si="680"/>
        <v>4608</v>
      </c>
      <c r="P3517" s="22">
        <f t="shared" si="680"/>
        <v>4423.68</v>
      </c>
      <c r="Q3517" s="20">
        <f t="shared" si="680"/>
        <v>4246.7328000000007</v>
      </c>
      <c r="R3517" s="21">
        <f t="shared" ca="1" si="681"/>
        <v>709425000</v>
      </c>
      <c r="S3517" s="22">
        <f t="shared" ca="1" si="682"/>
        <v>646995600</v>
      </c>
      <c r="T3517" s="21">
        <f t="shared" ca="1" si="683"/>
        <v>590059987.19999993</v>
      </c>
      <c r="U3517" s="22">
        <f t="shared" ca="1" si="684"/>
        <v>538134708.32640004</v>
      </c>
      <c r="V3517" s="21">
        <f t="shared" ca="1" si="685"/>
        <v>516609319.99334407</v>
      </c>
      <c r="W3517" s="23">
        <f t="shared" ca="1" si="686"/>
        <v>158613350.94016218</v>
      </c>
    </row>
    <row r="3518" spans="6:23" x14ac:dyDescent="0.35">
      <c r="F3518" s="22">
        <v>3516</v>
      </c>
      <c r="G3518" s="22">
        <f t="shared" ca="1" si="675"/>
        <v>0.56489293424685172</v>
      </c>
      <c r="H3518" s="19">
        <f t="shared" ca="1" si="676"/>
        <v>144902</v>
      </c>
      <c r="I3518" s="22">
        <f t="shared" ca="1" si="677"/>
        <v>137656.9</v>
      </c>
      <c r="J3518" s="19">
        <f t="shared" ca="1" si="677"/>
        <v>130774.05499999999</v>
      </c>
      <c r="K3518" s="22">
        <f t="shared" ca="1" si="677"/>
        <v>124235.35225</v>
      </c>
      <c r="L3518" s="19">
        <f t="shared" ca="1" si="678"/>
        <v>124235.35225</v>
      </c>
      <c r="M3518" s="20">
        <f t="shared" si="679"/>
        <v>5000</v>
      </c>
      <c r="N3518" s="22">
        <f t="shared" si="680"/>
        <v>4800</v>
      </c>
      <c r="O3518" s="20">
        <f t="shared" si="680"/>
        <v>4608</v>
      </c>
      <c r="P3518" s="22">
        <f t="shared" si="680"/>
        <v>4423.68</v>
      </c>
      <c r="Q3518" s="20">
        <f t="shared" si="680"/>
        <v>4246.7328000000007</v>
      </c>
      <c r="R3518" s="21">
        <f t="shared" ca="1" si="681"/>
        <v>724510000</v>
      </c>
      <c r="S3518" s="22">
        <f t="shared" ca="1" si="682"/>
        <v>660753120</v>
      </c>
      <c r="T3518" s="21">
        <f t="shared" ca="1" si="683"/>
        <v>602606845.43999994</v>
      </c>
      <c r="U3518" s="22">
        <f t="shared" ca="1" si="684"/>
        <v>549577443.04128003</v>
      </c>
      <c r="V3518" s="21">
        <f t="shared" ca="1" si="685"/>
        <v>527594345.31962889</v>
      </c>
      <c r="W3518" s="23">
        <f t="shared" ca="1" si="686"/>
        <v>202387086.56962585</v>
      </c>
    </row>
    <row r="3519" spans="6:23" x14ac:dyDescent="0.35">
      <c r="F3519" s="22">
        <v>3517</v>
      </c>
      <c r="G3519" s="22">
        <f t="shared" ca="1" si="675"/>
        <v>0.78831755694599648</v>
      </c>
      <c r="H3519" s="19">
        <f t="shared" ca="1" si="676"/>
        <v>164018</v>
      </c>
      <c r="I3519" s="22">
        <f t="shared" ca="1" si="677"/>
        <v>155817.1</v>
      </c>
      <c r="J3519" s="19">
        <f t="shared" ca="1" si="677"/>
        <v>148026.245</v>
      </c>
      <c r="K3519" s="22">
        <f t="shared" ca="1" si="677"/>
        <v>140624.93275000001</v>
      </c>
      <c r="L3519" s="19">
        <f t="shared" ca="1" si="678"/>
        <v>140624.93275000001</v>
      </c>
      <c r="M3519" s="20">
        <f t="shared" si="679"/>
        <v>5000</v>
      </c>
      <c r="N3519" s="22">
        <f t="shared" si="680"/>
        <v>4800</v>
      </c>
      <c r="O3519" s="20">
        <f t="shared" si="680"/>
        <v>4608</v>
      </c>
      <c r="P3519" s="22">
        <f t="shared" si="680"/>
        <v>4423.68</v>
      </c>
      <c r="Q3519" s="20">
        <f t="shared" si="680"/>
        <v>4246.7328000000007</v>
      </c>
      <c r="R3519" s="21">
        <f t="shared" ca="1" si="681"/>
        <v>820090000</v>
      </c>
      <c r="S3519" s="22">
        <f t="shared" ca="1" si="682"/>
        <v>747922080</v>
      </c>
      <c r="T3519" s="21">
        <f t="shared" ca="1" si="683"/>
        <v>682104936.96000004</v>
      </c>
      <c r="U3519" s="22">
        <f t="shared" ca="1" si="684"/>
        <v>622079702.50752008</v>
      </c>
      <c r="V3519" s="21">
        <f t="shared" ca="1" si="685"/>
        <v>597196514.40721929</v>
      </c>
      <c r="W3519" s="23">
        <f t="shared" ca="1" si="686"/>
        <v>479741654.11779642</v>
      </c>
    </row>
    <row r="3520" spans="6:23" x14ac:dyDescent="0.35">
      <c r="F3520" s="22">
        <v>3518</v>
      </c>
      <c r="G3520" s="22">
        <f t="shared" ca="1" si="675"/>
        <v>0.17790712958028387</v>
      </c>
      <c r="H3520" s="19">
        <f t="shared" ca="1" si="676"/>
        <v>112299</v>
      </c>
      <c r="I3520" s="22">
        <f t="shared" ca="1" si="677"/>
        <v>106684.05</v>
      </c>
      <c r="J3520" s="19">
        <f t="shared" ca="1" si="677"/>
        <v>101349.8475</v>
      </c>
      <c r="K3520" s="22">
        <f t="shared" ca="1" si="677"/>
        <v>96282.355125000002</v>
      </c>
      <c r="L3520" s="19">
        <f t="shared" ca="1" si="678"/>
        <v>96282.355125000002</v>
      </c>
      <c r="M3520" s="20">
        <f t="shared" si="679"/>
        <v>5000</v>
      </c>
      <c r="N3520" s="22">
        <f t="shared" si="680"/>
        <v>4800</v>
      </c>
      <c r="O3520" s="20">
        <f t="shared" si="680"/>
        <v>4608</v>
      </c>
      <c r="P3520" s="22">
        <f t="shared" si="680"/>
        <v>4423.68</v>
      </c>
      <c r="Q3520" s="20">
        <f t="shared" si="680"/>
        <v>4246.7328000000007</v>
      </c>
      <c r="R3520" s="21">
        <f t="shared" ca="1" si="681"/>
        <v>561495000</v>
      </c>
      <c r="S3520" s="22">
        <f t="shared" ca="1" si="682"/>
        <v>512083440</v>
      </c>
      <c r="T3520" s="21">
        <f t="shared" ca="1" si="683"/>
        <v>467020097.28000003</v>
      </c>
      <c r="U3520" s="22">
        <f t="shared" ca="1" si="684"/>
        <v>425922328.71936005</v>
      </c>
      <c r="V3520" s="21">
        <f t="shared" ca="1" si="685"/>
        <v>408885435.57058567</v>
      </c>
      <c r="W3520" s="23">
        <f t="shared" ca="1" si="686"/>
        <v>-270650733.3599093</v>
      </c>
    </row>
    <row r="3521" spans="6:23" x14ac:dyDescent="0.35">
      <c r="F3521" s="22">
        <v>3519</v>
      </c>
      <c r="G3521" s="22">
        <f t="shared" ca="1" si="675"/>
        <v>0.50185484906527977</v>
      </c>
      <c r="H3521" s="19">
        <f t="shared" ca="1" si="676"/>
        <v>140139</v>
      </c>
      <c r="I3521" s="22">
        <f t="shared" ca="1" si="677"/>
        <v>133132.04999999999</v>
      </c>
      <c r="J3521" s="19">
        <f t="shared" ca="1" si="677"/>
        <v>126475.44749999999</v>
      </c>
      <c r="K3521" s="22">
        <f t="shared" ca="1" si="677"/>
        <v>120151.67512499999</v>
      </c>
      <c r="L3521" s="19">
        <f t="shared" ca="1" si="678"/>
        <v>120151.67512499999</v>
      </c>
      <c r="M3521" s="20">
        <f t="shared" si="679"/>
        <v>5000</v>
      </c>
      <c r="N3521" s="22">
        <f t="shared" si="680"/>
        <v>4800</v>
      </c>
      <c r="O3521" s="20">
        <f t="shared" si="680"/>
        <v>4608</v>
      </c>
      <c r="P3521" s="22">
        <f t="shared" si="680"/>
        <v>4423.68</v>
      </c>
      <c r="Q3521" s="20">
        <f t="shared" si="680"/>
        <v>4246.7328000000007</v>
      </c>
      <c r="R3521" s="21">
        <f t="shared" ca="1" si="681"/>
        <v>700695000</v>
      </c>
      <c r="S3521" s="22">
        <f t="shared" ca="1" si="682"/>
        <v>639033840</v>
      </c>
      <c r="T3521" s="21">
        <f t="shared" ca="1" si="683"/>
        <v>582798862.07999992</v>
      </c>
      <c r="U3521" s="22">
        <f t="shared" ca="1" si="684"/>
        <v>531512562.21696001</v>
      </c>
      <c r="V3521" s="21">
        <f t="shared" ca="1" si="685"/>
        <v>510252059.72828168</v>
      </c>
      <c r="W3521" s="23">
        <f t="shared" ca="1" si="686"/>
        <v>133280589.12079048</v>
      </c>
    </row>
    <row r="3522" spans="6:23" x14ac:dyDescent="0.35">
      <c r="F3522" s="22">
        <v>3520</v>
      </c>
      <c r="G3522" s="22">
        <f t="shared" ca="1" si="675"/>
        <v>0.13404766462048368</v>
      </c>
      <c r="H3522" s="19">
        <f t="shared" ca="1" si="676"/>
        <v>106776</v>
      </c>
      <c r="I3522" s="22">
        <f t="shared" ca="1" si="677"/>
        <v>101437.2</v>
      </c>
      <c r="J3522" s="19">
        <f t="shared" ca="1" si="677"/>
        <v>96365.34</v>
      </c>
      <c r="K3522" s="22">
        <f t="shared" ca="1" si="677"/>
        <v>91547.073000000004</v>
      </c>
      <c r="L3522" s="19">
        <f t="shared" ca="1" si="678"/>
        <v>91547.073000000004</v>
      </c>
      <c r="M3522" s="20">
        <f t="shared" si="679"/>
        <v>5000</v>
      </c>
      <c r="N3522" s="22">
        <f t="shared" si="680"/>
        <v>4800</v>
      </c>
      <c r="O3522" s="20">
        <f t="shared" si="680"/>
        <v>4608</v>
      </c>
      <c r="P3522" s="22">
        <f t="shared" si="680"/>
        <v>4423.68</v>
      </c>
      <c r="Q3522" s="20">
        <f t="shared" si="680"/>
        <v>4246.7328000000007</v>
      </c>
      <c r="R3522" s="21">
        <f t="shared" ca="1" si="681"/>
        <v>533880000</v>
      </c>
      <c r="S3522" s="22">
        <f t="shared" ca="1" si="682"/>
        <v>486898560</v>
      </c>
      <c r="T3522" s="21">
        <f t="shared" ca="1" si="683"/>
        <v>444051486.71999997</v>
      </c>
      <c r="U3522" s="22">
        <f t="shared" ca="1" si="684"/>
        <v>404974955.88864005</v>
      </c>
      <c r="V3522" s="21">
        <f t="shared" ca="1" si="685"/>
        <v>388775957.65309447</v>
      </c>
      <c r="W3522" s="23">
        <f t="shared" ca="1" si="686"/>
        <v>-350784091.62359142</v>
      </c>
    </row>
    <row r="3523" spans="6:23" x14ac:dyDescent="0.35">
      <c r="F3523" s="22">
        <v>3521</v>
      </c>
      <c r="G3523" s="22">
        <f t="shared" ca="1" si="675"/>
        <v>0.7309402433706349</v>
      </c>
      <c r="H3523" s="19">
        <f t="shared" ca="1" si="676"/>
        <v>158470</v>
      </c>
      <c r="I3523" s="22">
        <f t="shared" ca="1" si="677"/>
        <v>150546.5</v>
      </c>
      <c r="J3523" s="19">
        <f t="shared" ca="1" si="677"/>
        <v>143019.17499999999</v>
      </c>
      <c r="K3523" s="22">
        <f t="shared" ca="1" si="677"/>
        <v>135868.21625</v>
      </c>
      <c r="L3523" s="19">
        <f t="shared" ca="1" si="678"/>
        <v>135868.21625</v>
      </c>
      <c r="M3523" s="20">
        <f t="shared" si="679"/>
        <v>5000</v>
      </c>
      <c r="N3523" s="22">
        <f t="shared" si="680"/>
        <v>4800</v>
      </c>
      <c r="O3523" s="20">
        <f t="shared" si="680"/>
        <v>4608</v>
      </c>
      <c r="P3523" s="22">
        <f t="shared" si="680"/>
        <v>4423.68</v>
      </c>
      <c r="Q3523" s="20">
        <f t="shared" ref="Q3523:Q3586" si="687">P3523-$B$8*P3523</f>
        <v>4246.7328000000007</v>
      </c>
      <c r="R3523" s="21">
        <f t="shared" ca="1" si="681"/>
        <v>792350000</v>
      </c>
      <c r="S3523" s="22">
        <f t="shared" ca="1" si="682"/>
        <v>722623200</v>
      </c>
      <c r="T3523" s="21">
        <f t="shared" ca="1" si="683"/>
        <v>659032358.39999998</v>
      </c>
      <c r="U3523" s="22">
        <f t="shared" ca="1" si="684"/>
        <v>601037510.86080003</v>
      </c>
      <c r="V3523" s="21">
        <f t="shared" ca="1" si="685"/>
        <v>576996010.42636812</v>
      </c>
      <c r="W3523" s="23">
        <f t="shared" ca="1" si="686"/>
        <v>399245570.169415</v>
      </c>
    </row>
    <row r="3524" spans="6:23" x14ac:dyDescent="0.35">
      <c r="F3524" s="22">
        <v>3522</v>
      </c>
      <c r="G3524" s="22">
        <f t="shared" ref="G3524:G3587" ca="1" si="688">RAND()</f>
        <v>0.18708457722700211</v>
      </c>
      <c r="H3524" s="19">
        <f t="shared" ref="H3524:H3587" ca="1" si="689">ROUND(_xlfn.NORM.INV(G3524,$B$4,$B$5),0)</f>
        <v>113339</v>
      </c>
      <c r="I3524" s="22">
        <f t="shared" ref="I3524:K3587" ca="1" si="690">H3524-$B$7*H3524</f>
        <v>107672.05</v>
      </c>
      <c r="J3524" s="19">
        <f t="shared" ca="1" si="690"/>
        <v>102288.44750000001</v>
      </c>
      <c r="K3524" s="22">
        <f t="shared" ca="1" si="690"/>
        <v>97174.025125000015</v>
      </c>
      <c r="L3524" s="19">
        <f t="shared" ref="L3524:L3587" ca="1" si="691">J3524-$B$7*J3524</f>
        <v>97174.025125000015</v>
      </c>
      <c r="M3524" s="20">
        <f t="shared" ref="M3524:M3587" si="692">$B$3</f>
        <v>5000</v>
      </c>
      <c r="N3524" s="22">
        <f t="shared" ref="N3524:Q3587" si="693">M3524-$B$8*M3524</f>
        <v>4800</v>
      </c>
      <c r="O3524" s="20">
        <f t="shared" si="693"/>
        <v>4608</v>
      </c>
      <c r="P3524" s="22">
        <f t="shared" si="693"/>
        <v>4423.68</v>
      </c>
      <c r="Q3524" s="20">
        <f t="shared" si="687"/>
        <v>4246.7328000000007</v>
      </c>
      <c r="R3524" s="21">
        <f t="shared" ref="R3524:R3587" ca="1" si="694">H3524*M3524</f>
        <v>566695000</v>
      </c>
      <c r="S3524" s="22">
        <f t="shared" ref="S3524:S3587" ca="1" si="695">I3524*N3524</f>
        <v>516825840</v>
      </c>
      <c r="T3524" s="21">
        <f t="shared" ref="T3524:T3587" ca="1" si="696">J3524*O3524</f>
        <v>471345166.08000004</v>
      </c>
      <c r="U3524" s="22">
        <f t="shared" ref="U3524:U3587" ca="1" si="697">K3524*P3524</f>
        <v>429866791.4649601</v>
      </c>
      <c r="V3524" s="21">
        <f t="shared" ref="V3524:V3587" ca="1" si="698">L3524*Q3524</f>
        <v>412672119.80636173</v>
      </c>
      <c r="W3524" s="23">
        <f t="shared" ref="W3524:W3587" ca="1" si="699">NPV($B$6,R3524,S3524,T3524,U3524,V3524)-$B$2</f>
        <v>-255561344.8764348</v>
      </c>
    </row>
    <row r="3525" spans="6:23" x14ac:dyDescent="0.35">
      <c r="F3525" s="22">
        <v>3523</v>
      </c>
      <c r="G3525" s="22">
        <f t="shared" ca="1" si="688"/>
        <v>0.48714002436234227</v>
      </c>
      <c r="H3525" s="19">
        <f t="shared" ca="1" si="689"/>
        <v>139033</v>
      </c>
      <c r="I3525" s="22">
        <f t="shared" ca="1" si="690"/>
        <v>132081.35</v>
      </c>
      <c r="J3525" s="19">
        <f t="shared" ca="1" si="690"/>
        <v>125477.2825</v>
      </c>
      <c r="K3525" s="22">
        <f t="shared" ca="1" si="690"/>
        <v>119203.41837500001</v>
      </c>
      <c r="L3525" s="19">
        <f t="shared" ca="1" si="691"/>
        <v>119203.41837500001</v>
      </c>
      <c r="M3525" s="20">
        <f t="shared" si="692"/>
        <v>5000</v>
      </c>
      <c r="N3525" s="22">
        <f t="shared" si="693"/>
        <v>4800</v>
      </c>
      <c r="O3525" s="20">
        <f t="shared" si="693"/>
        <v>4608</v>
      </c>
      <c r="P3525" s="22">
        <f t="shared" si="693"/>
        <v>4423.68</v>
      </c>
      <c r="Q3525" s="20">
        <f t="shared" si="687"/>
        <v>4246.7328000000007</v>
      </c>
      <c r="R3525" s="21">
        <f t="shared" ca="1" si="694"/>
        <v>695165000</v>
      </c>
      <c r="S3525" s="22">
        <f t="shared" ca="1" si="695"/>
        <v>633990480</v>
      </c>
      <c r="T3525" s="21">
        <f t="shared" ca="1" si="696"/>
        <v>578199317.75999999</v>
      </c>
      <c r="U3525" s="22">
        <f t="shared" ca="1" si="697"/>
        <v>527317777.79712009</v>
      </c>
      <c r="V3525" s="21">
        <f t="shared" ca="1" si="698"/>
        <v>506225066.68523532</v>
      </c>
      <c r="W3525" s="23">
        <f t="shared" ca="1" si="699"/>
        <v>117233604.8297112</v>
      </c>
    </row>
    <row r="3526" spans="6:23" x14ac:dyDescent="0.35">
      <c r="F3526" s="22">
        <v>3524</v>
      </c>
      <c r="G3526" s="22">
        <f t="shared" ca="1" si="688"/>
        <v>0.74526555291454277</v>
      </c>
      <c r="H3526" s="19">
        <f t="shared" ca="1" si="689"/>
        <v>159790</v>
      </c>
      <c r="I3526" s="22">
        <f t="shared" ca="1" si="690"/>
        <v>151800.5</v>
      </c>
      <c r="J3526" s="19">
        <f t="shared" ca="1" si="690"/>
        <v>144210.47500000001</v>
      </c>
      <c r="K3526" s="22">
        <f t="shared" ca="1" si="690"/>
        <v>136999.95125000001</v>
      </c>
      <c r="L3526" s="19">
        <f t="shared" ca="1" si="691"/>
        <v>136999.95125000001</v>
      </c>
      <c r="M3526" s="20">
        <f t="shared" si="692"/>
        <v>5000</v>
      </c>
      <c r="N3526" s="22">
        <f t="shared" si="693"/>
        <v>4800</v>
      </c>
      <c r="O3526" s="20">
        <f t="shared" si="693"/>
        <v>4608</v>
      </c>
      <c r="P3526" s="22">
        <f t="shared" si="693"/>
        <v>4423.68</v>
      </c>
      <c r="Q3526" s="20">
        <f t="shared" si="687"/>
        <v>4246.7328000000007</v>
      </c>
      <c r="R3526" s="21">
        <f t="shared" ca="1" si="694"/>
        <v>798950000</v>
      </c>
      <c r="S3526" s="22">
        <f t="shared" ca="1" si="695"/>
        <v>728642400</v>
      </c>
      <c r="T3526" s="21">
        <f t="shared" ca="1" si="696"/>
        <v>664521868.80000007</v>
      </c>
      <c r="U3526" s="22">
        <f t="shared" ca="1" si="697"/>
        <v>606043944.34560013</v>
      </c>
      <c r="V3526" s="21">
        <f t="shared" ca="1" si="698"/>
        <v>581802186.57177615</v>
      </c>
      <c r="W3526" s="23">
        <f t="shared" ca="1" si="699"/>
        <v>418397486.32151747</v>
      </c>
    </row>
    <row r="3527" spans="6:23" x14ac:dyDescent="0.35">
      <c r="F3527" s="22">
        <v>3525</v>
      </c>
      <c r="G3527" s="22">
        <f t="shared" ca="1" si="688"/>
        <v>0.2524310784479703</v>
      </c>
      <c r="H3527" s="19">
        <f t="shared" ca="1" si="689"/>
        <v>119994</v>
      </c>
      <c r="I3527" s="22">
        <f t="shared" ca="1" si="690"/>
        <v>113994.3</v>
      </c>
      <c r="J3527" s="19">
        <f t="shared" ca="1" si="690"/>
        <v>108294.58500000001</v>
      </c>
      <c r="K3527" s="22">
        <f t="shared" ca="1" si="690"/>
        <v>102879.85575</v>
      </c>
      <c r="L3527" s="19">
        <f t="shared" ca="1" si="691"/>
        <v>102879.85575</v>
      </c>
      <c r="M3527" s="20">
        <f t="shared" si="692"/>
        <v>5000</v>
      </c>
      <c r="N3527" s="22">
        <f t="shared" si="693"/>
        <v>4800</v>
      </c>
      <c r="O3527" s="20">
        <f t="shared" si="693"/>
        <v>4608</v>
      </c>
      <c r="P3527" s="22">
        <f t="shared" si="693"/>
        <v>4423.68</v>
      </c>
      <c r="Q3527" s="20">
        <f t="shared" si="687"/>
        <v>4246.7328000000007</v>
      </c>
      <c r="R3527" s="21">
        <f t="shared" ca="1" si="694"/>
        <v>599970000</v>
      </c>
      <c r="S3527" s="22">
        <f t="shared" ca="1" si="695"/>
        <v>547172640</v>
      </c>
      <c r="T3527" s="21">
        <f t="shared" ca="1" si="696"/>
        <v>499021447.68000001</v>
      </c>
      <c r="U3527" s="22">
        <f t="shared" ca="1" si="697"/>
        <v>455107560.28416002</v>
      </c>
      <c r="V3527" s="21">
        <f t="shared" ca="1" si="698"/>
        <v>436903257.87279367</v>
      </c>
      <c r="W3527" s="23">
        <f t="shared" ca="1" si="699"/>
        <v>-159003767.60958648</v>
      </c>
    </row>
    <row r="3528" spans="6:23" x14ac:dyDescent="0.35">
      <c r="F3528" s="22">
        <v>3526</v>
      </c>
      <c r="G3528" s="22">
        <f t="shared" ca="1" si="688"/>
        <v>0.93331604646021915</v>
      </c>
      <c r="H3528" s="19">
        <f t="shared" ca="1" si="689"/>
        <v>185029</v>
      </c>
      <c r="I3528" s="22">
        <f t="shared" ca="1" si="690"/>
        <v>175777.55</v>
      </c>
      <c r="J3528" s="19">
        <f t="shared" ca="1" si="690"/>
        <v>166988.67249999999</v>
      </c>
      <c r="K3528" s="22">
        <f t="shared" ca="1" si="690"/>
        <v>158639.23887499998</v>
      </c>
      <c r="L3528" s="19">
        <f t="shared" ca="1" si="691"/>
        <v>158639.23887499998</v>
      </c>
      <c r="M3528" s="20">
        <f t="shared" si="692"/>
        <v>5000</v>
      </c>
      <c r="N3528" s="22">
        <f t="shared" si="693"/>
        <v>4800</v>
      </c>
      <c r="O3528" s="20">
        <f t="shared" si="693"/>
        <v>4608</v>
      </c>
      <c r="P3528" s="22">
        <f t="shared" si="693"/>
        <v>4423.68</v>
      </c>
      <c r="Q3528" s="20">
        <f t="shared" si="687"/>
        <v>4246.7328000000007</v>
      </c>
      <c r="R3528" s="21">
        <f t="shared" ca="1" si="694"/>
        <v>925145000</v>
      </c>
      <c r="S3528" s="22">
        <f t="shared" ca="1" si="695"/>
        <v>843732240</v>
      </c>
      <c r="T3528" s="21">
        <f t="shared" ca="1" si="696"/>
        <v>769483802.87999988</v>
      </c>
      <c r="U3528" s="22">
        <f t="shared" ca="1" si="697"/>
        <v>701769228.22656</v>
      </c>
      <c r="V3528" s="21">
        <f t="shared" ca="1" si="698"/>
        <v>673698459.09749758</v>
      </c>
      <c r="W3528" s="23">
        <f t="shared" ca="1" si="699"/>
        <v>784590828.56614304</v>
      </c>
    </row>
    <row r="3529" spans="6:23" x14ac:dyDescent="0.35">
      <c r="F3529" s="22">
        <v>3527</v>
      </c>
      <c r="G3529" s="22">
        <f t="shared" ca="1" si="688"/>
        <v>0.90397471502113302</v>
      </c>
      <c r="H3529" s="19">
        <f t="shared" ca="1" si="689"/>
        <v>179136</v>
      </c>
      <c r="I3529" s="22">
        <f t="shared" ca="1" si="690"/>
        <v>170179.20000000001</v>
      </c>
      <c r="J3529" s="19">
        <f t="shared" ca="1" si="690"/>
        <v>161670.24000000002</v>
      </c>
      <c r="K3529" s="22">
        <f t="shared" ca="1" si="690"/>
        <v>153586.72800000003</v>
      </c>
      <c r="L3529" s="19">
        <f t="shared" ca="1" si="691"/>
        <v>153586.72800000003</v>
      </c>
      <c r="M3529" s="20">
        <f t="shared" si="692"/>
        <v>5000</v>
      </c>
      <c r="N3529" s="22">
        <f t="shared" si="693"/>
        <v>4800</v>
      </c>
      <c r="O3529" s="20">
        <f t="shared" si="693"/>
        <v>4608</v>
      </c>
      <c r="P3529" s="22">
        <f t="shared" si="693"/>
        <v>4423.68</v>
      </c>
      <c r="Q3529" s="20">
        <f t="shared" si="687"/>
        <v>4246.7328000000007</v>
      </c>
      <c r="R3529" s="21">
        <f t="shared" ca="1" si="694"/>
        <v>895680000</v>
      </c>
      <c r="S3529" s="22">
        <f t="shared" ca="1" si="695"/>
        <v>816860160</v>
      </c>
      <c r="T3529" s="21">
        <f t="shared" ca="1" si="696"/>
        <v>744976465.92000008</v>
      </c>
      <c r="U3529" s="22">
        <f t="shared" ca="1" si="697"/>
        <v>679418536.9190402</v>
      </c>
      <c r="V3529" s="21">
        <f t="shared" ca="1" si="698"/>
        <v>652241795.44227862</v>
      </c>
      <c r="W3529" s="23">
        <f t="shared" ca="1" si="699"/>
        <v>699089130.16891813</v>
      </c>
    </row>
    <row r="3530" spans="6:23" x14ac:dyDescent="0.35">
      <c r="F3530" s="22">
        <v>3528</v>
      </c>
      <c r="G3530" s="22">
        <f t="shared" ca="1" si="688"/>
        <v>5.3930121585367918E-2</v>
      </c>
      <c r="H3530" s="19">
        <f t="shared" ca="1" si="689"/>
        <v>91763</v>
      </c>
      <c r="I3530" s="22">
        <f t="shared" ca="1" si="690"/>
        <v>87174.85</v>
      </c>
      <c r="J3530" s="19">
        <f t="shared" ca="1" si="690"/>
        <v>82816.107500000013</v>
      </c>
      <c r="K3530" s="22">
        <f t="shared" ca="1" si="690"/>
        <v>78675.302125000017</v>
      </c>
      <c r="L3530" s="19">
        <f t="shared" ca="1" si="691"/>
        <v>78675.302125000017</v>
      </c>
      <c r="M3530" s="20">
        <f t="shared" si="692"/>
        <v>5000</v>
      </c>
      <c r="N3530" s="22">
        <f t="shared" si="693"/>
        <v>4800</v>
      </c>
      <c r="O3530" s="20">
        <f t="shared" si="693"/>
        <v>4608</v>
      </c>
      <c r="P3530" s="22">
        <f t="shared" si="693"/>
        <v>4423.68</v>
      </c>
      <c r="Q3530" s="20">
        <f t="shared" si="687"/>
        <v>4246.7328000000007</v>
      </c>
      <c r="R3530" s="21">
        <f t="shared" ca="1" si="694"/>
        <v>458815000</v>
      </c>
      <c r="S3530" s="22">
        <f t="shared" ca="1" si="695"/>
        <v>418439280</v>
      </c>
      <c r="T3530" s="21">
        <f t="shared" ca="1" si="696"/>
        <v>381616623.36000007</v>
      </c>
      <c r="U3530" s="22">
        <f t="shared" ca="1" si="697"/>
        <v>348034360.50432009</v>
      </c>
      <c r="V3530" s="21">
        <f t="shared" ca="1" si="698"/>
        <v>334112986.08414733</v>
      </c>
      <c r="W3530" s="23">
        <f t="shared" ca="1" si="699"/>
        <v>-568608119.79897714</v>
      </c>
    </row>
    <row r="3531" spans="6:23" x14ac:dyDescent="0.35">
      <c r="F3531" s="22">
        <v>3529</v>
      </c>
      <c r="G3531" s="22">
        <f t="shared" ca="1" si="688"/>
        <v>0.22846600840225617</v>
      </c>
      <c r="H3531" s="19">
        <f t="shared" ca="1" si="689"/>
        <v>117683</v>
      </c>
      <c r="I3531" s="22">
        <f t="shared" ca="1" si="690"/>
        <v>111798.85</v>
      </c>
      <c r="J3531" s="19">
        <f t="shared" ca="1" si="690"/>
        <v>106208.9075</v>
      </c>
      <c r="K3531" s="22">
        <f t="shared" ca="1" si="690"/>
        <v>100898.46212500001</v>
      </c>
      <c r="L3531" s="19">
        <f t="shared" ca="1" si="691"/>
        <v>100898.46212500001</v>
      </c>
      <c r="M3531" s="20">
        <f t="shared" si="692"/>
        <v>5000</v>
      </c>
      <c r="N3531" s="22">
        <f t="shared" si="693"/>
        <v>4800</v>
      </c>
      <c r="O3531" s="20">
        <f t="shared" si="693"/>
        <v>4608</v>
      </c>
      <c r="P3531" s="22">
        <f t="shared" si="693"/>
        <v>4423.68</v>
      </c>
      <c r="Q3531" s="20">
        <f t="shared" si="687"/>
        <v>4246.7328000000007</v>
      </c>
      <c r="R3531" s="21">
        <f t="shared" ca="1" si="694"/>
        <v>588415000</v>
      </c>
      <c r="S3531" s="22">
        <f t="shared" ca="1" si="695"/>
        <v>536634480</v>
      </c>
      <c r="T3531" s="21">
        <f t="shared" ca="1" si="696"/>
        <v>489410645.75999999</v>
      </c>
      <c r="U3531" s="22">
        <f t="shared" ca="1" si="697"/>
        <v>446342508.93312007</v>
      </c>
      <c r="V3531" s="21">
        <f t="shared" ca="1" si="698"/>
        <v>428488808.57579529</v>
      </c>
      <c r="W3531" s="23">
        <f t="shared" ca="1" si="699"/>
        <v>-192534129.90315342</v>
      </c>
    </row>
    <row r="3532" spans="6:23" x14ac:dyDescent="0.35">
      <c r="F3532" s="22">
        <v>3530</v>
      </c>
      <c r="G3532" s="22">
        <f t="shared" ca="1" si="688"/>
        <v>0.41685724068526786</v>
      </c>
      <c r="H3532" s="19">
        <f t="shared" ca="1" si="689"/>
        <v>133702</v>
      </c>
      <c r="I3532" s="22">
        <f t="shared" ca="1" si="690"/>
        <v>127016.9</v>
      </c>
      <c r="J3532" s="19">
        <f t="shared" ca="1" si="690"/>
        <v>120666.05499999999</v>
      </c>
      <c r="K3532" s="22">
        <f t="shared" ca="1" si="690"/>
        <v>114632.75224999999</v>
      </c>
      <c r="L3532" s="19">
        <f t="shared" ca="1" si="691"/>
        <v>114632.75224999999</v>
      </c>
      <c r="M3532" s="20">
        <f t="shared" si="692"/>
        <v>5000</v>
      </c>
      <c r="N3532" s="22">
        <f t="shared" si="693"/>
        <v>4800</v>
      </c>
      <c r="O3532" s="20">
        <f t="shared" si="693"/>
        <v>4608</v>
      </c>
      <c r="P3532" s="22">
        <f t="shared" si="693"/>
        <v>4423.68</v>
      </c>
      <c r="Q3532" s="20">
        <f t="shared" si="687"/>
        <v>4246.7328000000007</v>
      </c>
      <c r="R3532" s="21">
        <f t="shared" ca="1" si="694"/>
        <v>668510000</v>
      </c>
      <c r="S3532" s="22">
        <f t="shared" ca="1" si="695"/>
        <v>609681120</v>
      </c>
      <c r="T3532" s="21">
        <f t="shared" ca="1" si="696"/>
        <v>556029181.43999994</v>
      </c>
      <c r="U3532" s="22">
        <f t="shared" ca="1" si="697"/>
        <v>507098613.47328001</v>
      </c>
      <c r="V3532" s="21">
        <f t="shared" ca="1" si="698"/>
        <v>486814668.93434882</v>
      </c>
      <c r="W3532" s="23">
        <f t="shared" ca="1" si="699"/>
        <v>39885979.824516535</v>
      </c>
    </row>
    <row r="3533" spans="6:23" x14ac:dyDescent="0.35">
      <c r="F3533" s="22">
        <v>3531</v>
      </c>
      <c r="G3533" s="22">
        <f t="shared" ca="1" si="688"/>
        <v>0.47571613535870583</v>
      </c>
      <c r="H3533" s="19">
        <f t="shared" ca="1" si="689"/>
        <v>138173</v>
      </c>
      <c r="I3533" s="22">
        <f t="shared" ca="1" si="690"/>
        <v>131264.35</v>
      </c>
      <c r="J3533" s="19">
        <f t="shared" ca="1" si="690"/>
        <v>124701.13250000001</v>
      </c>
      <c r="K3533" s="22">
        <f t="shared" ca="1" si="690"/>
        <v>118466.07587500001</v>
      </c>
      <c r="L3533" s="19">
        <f t="shared" ca="1" si="691"/>
        <v>118466.07587500001</v>
      </c>
      <c r="M3533" s="20">
        <f t="shared" si="692"/>
        <v>5000</v>
      </c>
      <c r="N3533" s="22">
        <f t="shared" si="693"/>
        <v>4800</v>
      </c>
      <c r="O3533" s="20">
        <f t="shared" si="693"/>
        <v>4608</v>
      </c>
      <c r="P3533" s="22">
        <f t="shared" si="693"/>
        <v>4423.68</v>
      </c>
      <c r="Q3533" s="20">
        <f t="shared" si="687"/>
        <v>4246.7328000000007</v>
      </c>
      <c r="R3533" s="21">
        <f t="shared" ca="1" si="694"/>
        <v>690865000</v>
      </c>
      <c r="S3533" s="22">
        <f t="shared" ca="1" si="695"/>
        <v>630068880</v>
      </c>
      <c r="T3533" s="21">
        <f t="shared" ca="1" si="696"/>
        <v>574622818.56000006</v>
      </c>
      <c r="U3533" s="22">
        <f t="shared" ca="1" si="697"/>
        <v>524056010.52672005</v>
      </c>
      <c r="V3533" s="21">
        <f t="shared" ca="1" si="698"/>
        <v>503093770.10565132</v>
      </c>
      <c r="W3533" s="23">
        <f t="shared" ca="1" si="699"/>
        <v>104755841.27606916</v>
      </c>
    </row>
    <row r="3534" spans="6:23" x14ac:dyDescent="0.35">
      <c r="F3534" s="22">
        <v>3532</v>
      </c>
      <c r="G3534" s="22">
        <f t="shared" ca="1" si="688"/>
        <v>0.89211000714597188</v>
      </c>
      <c r="H3534" s="19">
        <f t="shared" ca="1" si="689"/>
        <v>177135</v>
      </c>
      <c r="I3534" s="22">
        <f t="shared" ca="1" si="690"/>
        <v>168278.25</v>
      </c>
      <c r="J3534" s="19">
        <f t="shared" ca="1" si="690"/>
        <v>159864.33749999999</v>
      </c>
      <c r="K3534" s="22">
        <f t="shared" ca="1" si="690"/>
        <v>151871.12062499998</v>
      </c>
      <c r="L3534" s="19">
        <f t="shared" ca="1" si="691"/>
        <v>151871.12062499998</v>
      </c>
      <c r="M3534" s="20">
        <f t="shared" si="692"/>
        <v>5000</v>
      </c>
      <c r="N3534" s="22">
        <f t="shared" si="693"/>
        <v>4800</v>
      </c>
      <c r="O3534" s="20">
        <f t="shared" si="693"/>
        <v>4608</v>
      </c>
      <c r="P3534" s="22">
        <f t="shared" si="693"/>
        <v>4423.68</v>
      </c>
      <c r="Q3534" s="20">
        <f t="shared" si="687"/>
        <v>4246.7328000000007</v>
      </c>
      <c r="R3534" s="21">
        <f t="shared" ca="1" si="694"/>
        <v>885675000</v>
      </c>
      <c r="S3534" s="22">
        <f t="shared" ca="1" si="695"/>
        <v>807735600</v>
      </c>
      <c r="T3534" s="21">
        <f t="shared" ca="1" si="696"/>
        <v>736654867.19999993</v>
      </c>
      <c r="U3534" s="22">
        <f t="shared" ca="1" si="697"/>
        <v>671829238.88639998</v>
      </c>
      <c r="V3534" s="21">
        <f t="shared" ca="1" si="698"/>
        <v>644956069.33094406</v>
      </c>
      <c r="W3534" s="23">
        <f t="shared" ca="1" si="699"/>
        <v>670056566.36561728</v>
      </c>
    </row>
    <row r="3535" spans="6:23" x14ac:dyDescent="0.35">
      <c r="F3535" s="22">
        <v>3533</v>
      </c>
      <c r="G3535" s="22">
        <f t="shared" ca="1" si="688"/>
        <v>0.8129873694297467</v>
      </c>
      <c r="H3535" s="19">
        <f t="shared" ca="1" si="689"/>
        <v>166669</v>
      </c>
      <c r="I3535" s="22">
        <f t="shared" ca="1" si="690"/>
        <v>158335.54999999999</v>
      </c>
      <c r="J3535" s="19">
        <f t="shared" ca="1" si="690"/>
        <v>150418.77249999999</v>
      </c>
      <c r="K3535" s="22">
        <f t="shared" ca="1" si="690"/>
        <v>142897.83387499998</v>
      </c>
      <c r="L3535" s="19">
        <f t="shared" ca="1" si="691"/>
        <v>142897.83387499998</v>
      </c>
      <c r="M3535" s="20">
        <f t="shared" si="692"/>
        <v>5000</v>
      </c>
      <c r="N3535" s="22">
        <f t="shared" si="693"/>
        <v>4800</v>
      </c>
      <c r="O3535" s="20">
        <f t="shared" si="693"/>
        <v>4608</v>
      </c>
      <c r="P3535" s="22">
        <f t="shared" si="693"/>
        <v>4423.68</v>
      </c>
      <c r="Q3535" s="20">
        <f t="shared" si="687"/>
        <v>4246.7328000000007</v>
      </c>
      <c r="R3535" s="21">
        <f t="shared" ca="1" si="694"/>
        <v>833345000</v>
      </c>
      <c r="S3535" s="22">
        <f t="shared" ca="1" si="695"/>
        <v>760010640</v>
      </c>
      <c r="T3535" s="21">
        <f t="shared" ca="1" si="696"/>
        <v>693129703.67999995</v>
      </c>
      <c r="U3535" s="22">
        <f t="shared" ca="1" si="697"/>
        <v>632134289.75616002</v>
      </c>
      <c r="V3535" s="21">
        <f t="shared" ca="1" si="698"/>
        <v>606848918.16591358</v>
      </c>
      <c r="W3535" s="23">
        <f t="shared" ca="1" si="699"/>
        <v>518205085.72326803</v>
      </c>
    </row>
    <row r="3536" spans="6:23" x14ac:dyDescent="0.35">
      <c r="F3536" s="22">
        <v>3534</v>
      </c>
      <c r="G3536" s="22">
        <f t="shared" ca="1" si="688"/>
        <v>4.2469230758884424E-2</v>
      </c>
      <c r="H3536" s="19">
        <f t="shared" ca="1" si="689"/>
        <v>88318</v>
      </c>
      <c r="I3536" s="22">
        <f t="shared" ca="1" si="690"/>
        <v>83902.1</v>
      </c>
      <c r="J3536" s="19">
        <f t="shared" ca="1" si="690"/>
        <v>79706.99500000001</v>
      </c>
      <c r="K3536" s="22">
        <f t="shared" ca="1" si="690"/>
        <v>75721.645250000016</v>
      </c>
      <c r="L3536" s="19">
        <f t="shared" ca="1" si="691"/>
        <v>75721.645250000016</v>
      </c>
      <c r="M3536" s="20">
        <f t="shared" si="692"/>
        <v>5000</v>
      </c>
      <c r="N3536" s="22">
        <f t="shared" si="693"/>
        <v>4800</v>
      </c>
      <c r="O3536" s="20">
        <f t="shared" si="693"/>
        <v>4608</v>
      </c>
      <c r="P3536" s="22">
        <f t="shared" si="693"/>
        <v>4423.68</v>
      </c>
      <c r="Q3536" s="20">
        <f t="shared" si="687"/>
        <v>4246.7328000000007</v>
      </c>
      <c r="R3536" s="21">
        <f t="shared" ca="1" si="694"/>
        <v>441590000</v>
      </c>
      <c r="S3536" s="22">
        <f t="shared" ca="1" si="695"/>
        <v>402730080</v>
      </c>
      <c r="T3536" s="21">
        <f t="shared" ca="1" si="696"/>
        <v>367289832.96000004</v>
      </c>
      <c r="U3536" s="22">
        <f t="shared" ca="1" si="697"/>
        <v>334968327.65952009</v>
      </c>
      <c r="V3536" s="21">
        <f t="shared" ca="1" si="698"/>
        <v>321569594.55313933</v>
      </c>
      <c r="W3536" s="23">
        <f t="shared" ca="1" si="699"/>
        <v>-618591719.15048623</v>
      </c>
    </row>
    <row r="3537" spans="6:23" x14ac:dyDescent="0.35">
      <c r="F3537" s="22">
        <v>3535</v>
      </c>
      <c r="G3537" s="22">
        <f t="shared" ca="1" si="688"/>
        <v>9.1441089068607484E-2</v>
      </c>
      <c r="H3537" s="19">
        <f t="shared" ca="1" si="689"/>
        <v>100042</v>
      </c>
      <c r="I3537" s="22">
        <f t="shared" ca="1" si="690"/>
        <v>95039.9</v>
      </c>
      <c r="J3537" s="19">
        <f t="shared" ca="1" si="690"/>
        <v>90287.904999999999</v>
      </c>
      <c r="K3537" s="22">
        <f t="shared" ca="1" si="690"/>
        <v>85773.509749999997</v>
      </c>
      <c r="L3537" s="19">
        <f t="shared" ca="1" si="691"/>
        <v>85773.509749999997</v>
      </c>
      <c r="M3537" s="20">
        <f t="shared" si="692"/>
        <v>5000</v>
      </c>
      <c r="N3537" s="22">
        <f t="shared" si="693"/>
        <v>4800</v>
      </c>
      <c r="O3537" s="20">
        <f t="shared" si="693"/>
        <v>4608</v>
      </c>
      <c r="P3537" s="22">
        <f t="shared" si="693"/>
        <v>4423.68</v>
      </c>
      <c r="Q3537" s="20">
        <f t="shared" si="687"/>
        <v>4246.7328000000007</v>
      </c>
      <c r="R3537" s="21">
        <f t="shared" ca="1" si="694"/>
        <v>500210000</v>
      </c>
      <c r="S3537" s="22">
        <f t="shared" ca="1" si="695"/>
        <v>456191520</v>
      </c>
      <c r="T3537" s="21">
        <f t="shared" ca="1" si="696"/>
        <v>416046666.24000001</v>
      </c>
      <c r="U3537" s="22">
        <f t="shared" ca="1" si="697"/>
        <v>379434559.61088002</v>
      </c>
      <c r="V3537" s="21">
        <f t="shared" ca="1" si="698"/>
        <v>364257177.22644484</v>
      </c>
      <c r="W3537" s="23">
        <f t="shared" ca="1" si="699"/>
        <v>-448487882.05408812</v>
      </c>
    </row>
    <row r="3538" spans="6:23" x14ac:dyDescent="0.35">
      <c r="F3538" s="22">
        <v>3536</v>
      </c>
      <c r="G3538" s="22">
        <f t="shared" ca="1" si="688"/>
        <v>0.10106529635915484</v>
      </c>
      <c r="H3538" s="19">
        <f t="shared" ca="1" si="689"/>
        <v>101735</v>
      </c>
      <c r="I3538" s="22">
        <f t="shared" ca="1" si="690"/>
        <v>96648.25</v>
      </c>
      <c r="J3538" s="19">
        <f t="shared" ca="1" si="690"/>
        <v>91815.837499999994</v>
      </c>
      <c r="K3538" s="22">
        <f t="shared" ca="1" si="690"/>
        <v>87225.045624999999</v>
      </c>
      <c r="L3538" s="19">
        <f t="shared" ca="1" si="691"/>
        <v>87225.045624999999</v>
      </c>
      <c r="M3538" s="20">
        <f t="shared" si="692"/>
        <v>5000</v>
      </c>
      <c r="N3538" s="22">
        <f t="shared" si="693"/>
        <v>4800</v>
      </c>
      <c r="O3538" s="20">
        <f t="shared" si="693"/>
        <v>4608</v>
      </c>
      <c r="P3538" s="22">
        <f t="shared" si="693"/>
        <v>4423.68</v>
      </c>
      <c r="Q3538" s="20">
        <f t="shared" si="687"/>
        <v>4246.7328000000007</v>
      </c>
      <c r="R3538" s="21">
        <f t="shared" ca="1" si="694"/>
        <v>508675000</v>
      </c>
      <c r="S3538" s="22">
        <f t="shared" ca="1" si="695"/>
        <v>463911600</v>
      </c>
      <c r="T3538" s="21">
        <f t="shared" ca="1" si="696"/>
        <v>423087379.19999999</v>
      </c>
      <c r="U3538" s="22">
        <f t="shared" ca="1" si="697"/>
        <v>385855689.83040005</v>
      </c>
      <c r="V3538" s="21">
        <f t="shared" ca="1" si="698"/>
        <v>370421462.23718405</v>
      </c>
      <c r="W3538" s="23">
        <f t="shared" ca="1" si="699"/>
        <v>-423924098.68627834</v>
      </c>
    </row>
    <row r="3539" spans="6:23" x14ac:dyDescent="0.35">
      <c r="F3539" s="22">
        <v>3537</v>
      </c>
      <c r="G3539" s="22">
        <f t="shared" ca="1" si="688"/>
        <v>0.97536081430264587</v>
      </c>
      <c r="H3539" s="19">
        <f t="shared" ca="1" si="689"/>
        <v>198985</v>
      </c>
      <c r="I3539" s="22">
        <f t="shared" ca="1" si="690"/>
        <v>189035.75</v>
      </c>
      <c r="J3539" s="19">
        <f t="shared" ca="1" si="690"/>
        <v>179583.96249999999</v>
      </c>
      <c r="K3539" s="22">
        <f t="shared" ca="1" si="690"/>
        <v>170604.764375</v>
      </c>
      <c r="L3539" s="19">
        <f t="shared" ca="1" si="691"/>
        <v>170604.764375</v>
      </c>
      <c r="M3539" s="20">
        <f t="shared" si="692"/>
        <v>5000</v>
      </c>
      <c r="N3539" s="22">
        <f t="shared" si="693"/>
        <v>4800</v>
      </c>
      <c r="O3539" s="20">
        <f t="shared" si="693"/>
        <v>4608</v>
      </c>
      <c r="P3539" s="22">
        <f t="shared" si="693"/>
        <v>4423.68</v>
      </c>
      <c r="Q3539" s="20">
        <f t="shared" si="687"/>
        <v>4246.7328000000007</v>
      </c>
      <c r="R3539" s="21">
        <f t="shared" ca="1" si="694"/>
        <v>994925000</v>
      </c>
      <c r="S3539" s="22">
        <f t="shared" ca="1" si="695"/>
        <v>907371600</v>
      </c>
      <c r="T3539" s="21">
        <f t="shared" ca="1" si="696"/>
        <v>827522899.19999993</v>
      </c>
      <c r="U3539" s="22">
        <f t="shared" ca="1" si="697"/>
        <v>754700884.0704</v>
      </c>
      <c r="V3539" s="21">
        <f t="shared" ca="1" si="698"/>
        <v>724512848.70758414</v>
      </c>
      <c r="W3539" s="23">
        <f t="shared" ca="1" si="699"/>
        <v>987078814.79245949</v>
      </c>
    </row>
    <row r="3540" spans="6:23" x14ac:dyDescent="0.35">
      <c r="F3540" s="22">
        <v>3538</v>
      </c>
      <c r="G3540" s="22">
        <f t="shared" ca="1" si="688"/>
        <v>0.8207736316269032</v>
      </c>
      <c r="H3540" s="19">
        <f t="shared" ca="1" si="689"/>
        <v>167550</v>
      </c>
      <c r="I3540" s="22">
        <f t="shared" ca="1" si="690"/>
        <v>159172.5</v>
      </c>
      <c r="J3540" s="19">
        <f t="shared" ca="1" si="690"/>
        <v>151213.875</v>
      </c>
      <c r="K3540" s="22">
        <f t="shared" ca="1" si="690"/>
        <v>143653.18124999999</v>
      </c>
      <c r="L3540" s="19">
        <f t="shared" ca="1" si="691"/>
        <v>143653.18124999999</v>
      </c>
      <c r="M3540" s="20">
        <f t="shared" si="692"/>
        <v>5000</v>
      </c>
      <c r="N3540" s="22">
        <f t="shared" si="693"/>
        <v>4800</v>
      </c>
      <c r="O3540" s="20">
        <f t="shared" si="693"/>
        <v>4608</v>
      </c>
      <c r="P3540" s="22">
        <f t="shared" si="693"/>
        <v>4423.68</v>
      </c>
      <c r="Q3540" s="20">
        <f t="shared" si="687"/>
        <v>4246.7328000000007</v>
      </c>
      <c r="R3540" s="21">
        <f t="shared" ca="1" si="694"/>
        <v>837750000</v>
      </c>
      <c r="S3540" s="22">
        <f t="shared" ca="1" si="695"/>
        <v>764028000</v>
      </c>
      <c r="T3540" s="21">
        <f t="shared" ca="1" si="696"/>
        <v>696793536</v>
      </c>
      <c r="U3540" s="22">
        <f t="shared" ca="1" si="697"/>
        <v>635475704.83200002</v>
      </c>
      <c r="V3540" s="21">
        <f t="shared" ca="1" si="698"/>
        <v>610056676.63872004</v>
      </c>
      <c r="W3540" s="23">
        <f t="shared" ca="1" si="699"/>
        <v>530987538.85205746</v>
      </c>
    </row>
    <row r="3541" spans="6:23" x14ac:dyDescent="0.35">
      <c r="F3541" s="22">
        <v>3539</v>
      </c>
      <c r="G3541" s="22">
        <f t="shared" ca="1" si="688"/>
        <v>0.22001733230945308</v>
      </c>
      <c r="H3541" s="19">
        <f t="shared" ca="1" si="689"/>
        <v>116836</v>
      </c>
      <c r="I3541" s="22">
        <f t="shared" ca="1" si="690"/>
        <v>110994.2</v>
      </c>
      <c r="J3541" s="19">
        <f t="shared" ca="1" si="690"/>
        <v>105444.48999999999</v>
      </c>
      <c r="K3541" s="22">
        <f t="shared" ca="1" si="690"/>
        <v>100172.26549999999</v>
      </c>
      <c r="L3541" s="19">
        <f t="shared" ca="1" si="691"/>
        <v>100172.26549999999</v>
      </c>
      <c r="M3541" s="20">
        <f t="shared" si="692"/>
        <v>5000</v>
      </c>
      <c r="N3541" s="22">
        <f t="shared" si="693"/>
        <v>4800</v>
      </c>
      <c r="O3541" s="20">
        <f t="shared" si="693"/>
        <v>4608</v>
      </c>
      <c r="P3541" s="22">
        <f t="shared" si="693"/>
        <v>4423.68</v>
      </c>
      <c r="Q3541" s="20">
        <f t="shared" si="687"/>
        <v>4246.7328000000007</v>
      </c>
      <c r="R3541" s="21">
        <f t="shared" ca="1" si="694"/>
        <v>584180000</v>
      </c>
      <c r="S3541" s="22">
        <f t="shared" ca="1" si="695"/>
        <v>532772160</v>
      </c>
      <c r="T3541" s="21">
        <f t="shared" ca="1" si="696"/>
        <v>485888209.91999996</v>
      </c>
      <c r="U3541" s="22">
        <f t="shared" ca="1" si="697"/>
        <v>443130047.44704002</v>
      </c>
      <c r="V3541" s="21">
        <f t="shared" ca="1" si="698"/>
        <v>425404845.54915845</v>
      </c>
      <c r="W3541" s="23">
        <f t="shared" ca="1" si="699"/>
        <v>-204823276.10075212</v>
      </c>
    </row>
    <row r="3542" spans="6:23" x14ac:dyDescent="0.35">
      <c r="F3542" s="22">
        <v>3540</v>
      </c>
      <c r="G3542" s="22">
        <f t="shared" ca="1" si="688"/>
        <v>0.90419707953732376</v>
      </c>
      <c r="H3542" s="19">
        <f t="shared" ca="1" si="689"/>
        <v>179175</v>
      </c>
      <c r="I3542" s="22">
        <f t="shared" ca="1" si="690"/>
        <v>170216.25</v>
      </c>
      <c r="J3542" s="19">
        <f t="shared" ca="1" si="690"/>
        <v>161705.4375</v>
      </c>
      <c r="K3542" s="22">
        <f t="shared" ca="1" si="690"/>
        <v>153620.16562499999</v>
      </c>
      <c r="L3542" s="19">
        <f t="shared" ca="1" si="691"/>
        <v>153620.16562499999</v>
      </c>
      <c r="M3542" s="20">
        <f t="shared" si="692"/>
        <v>5000</v>
      </c>
      <c r="N3542" s="22">
        <f t="shared" si="693"/>
        <v>4800</v>
      </c>
      <c r="O3542" s="20">
        <f t="shared" si="693"/>
        <v>4608</v>
      </c>
      <c r="P3542" s="22">
        <f t="shared" si="693"/>
        <v>4423.68</v>
      </c>
      <c r="Q3542" s="20">
        <f t="shared" si="687"/>
        <v>4246.7328000000007</v>
      </c>
      <c r="R3542" s="21">
        <f t="shared" ca="1" si="694"/>
        <v>895875000</v>
      </c>
      <c r="S3542" s="22">
        <f t="shared" ca="1" si="695"/>
        <v>817038000</v>
      </c>
      <c r="T3542" s="21">
        <f t="shared" ca="1" si="696"/>
        <v>745138656</v>
      </c>
      <c r="U3542" s="22">
        <f t="shared" ca="1" si="697"/>
        <v>679566454.27200007</v>
      </c>
      <c r="V3542" s="21">
        <f t="shared" ca="1" si="698"/>
        <v>652383796.10112011</v>
      </c>
      <c r="W3542" s="23">
        <f t="shared" ca="1" si="699"/>
        <v>699654982.23704767</v>
      </c>
    </row>
    <row r="3543" spans="6:23" x14ac:dyDescent="0.35">
      <c r="F3543" s="22">
        <v>3541</v>
      </c>
      <c r="G3543" s="22">
        <f t="shared" ca="1" si="688"/>
        <v>0.88042028644087811</v>
      </c>
      <c r="H3543" s="19">
        <f t="shared" ca="1" si="689"/>
        <v>175313</v>
      </c>
      <c r="I3543" s="22">
        <f t="shared" ca="1" si="690"/>
        <v>166547.35</v>
      </c>
      <c r="J3543" s="19">
        <f t="shared" ca="1" si="690"/>
        <v>158219.98250000001</v>
      </c>
      <c r="K3543" s="22">
        <f t="shared" ca="1" si="690"/>
        <v>150308.98337500001</v>
      </c>
      <c r="L3543" s="19">
        <f t="shared" ca="1" si="691"/>
        <v>150308.98337500001</v>
      </c>
      <c r="M3543" s="20">
        <f t="shared" si="692"/>
        <v>5000</v>
      </c>
      <c r="N3543" s="22">
        <f t="shared" si="693"/>
        <v>4800</v>
      </c>
      <c r="O3543" s="20">
        <f t="shared" si="693"/>
        <v>4608</v>
      </c>
      <c r="P3543" s="22">
        <f t="shared" si="693"/>
        <v>4423.68</v>
      </c>
      <c r="Q3543" s="20">
        <f t="shared" si="687"/>
        <v>4246.7328000000007</v>
      </c>
      <c r="R3543" s="21">
        <f t="shared" ca="1" si="694"/>
        <v>876565000</v>
      </c>
      <c r="S3543" s="22">
        <f t="shared" ca="1" si="695"/>
        <v>799427280</v>
      </c>
      <c r="T3543" s="21">
        <f t="shared" ca="1" si="696"/>
        <v>729077679.36000001</v>
      </c>
      <c r="U3543" s="22">
        <f t="shared" ca="1" si="697"/>
        <v>664918843.57632005</v>
      </c>
      <c r="V3543" s="21">
        <f t="shared" ca="1" si="698"/>
        <v>638322089.83326733</v>
      </c>
      <c r="W3543" s="23">
        <f t="shared" ca="1" si="699"/>
        <v>643621118.46476126</v>
      </c>
    </row>
    <row r="3544" spans="6:23" x14ac:dyDescent="0.35">
      <c r="F3544" s="22">
        <v>3542</v>
      </c>
      <c r="G3544" s="22">
        <f t="shared" ca="1" si="688"/>
        <v>0.41298740432328129</v>
      </c>
      <c r="H3544" s="19">
        <f t="shared" ca="1" si="689"/>
        <v>133404</v>
      </c>
      <c r="I3544" s="22">
        <f t="shared" ca="1" si="690"/>
        <v>126733.8</v>
      </c>
      <c r="J3544" s="19">
        <f t="shared" ca="1" si="690"/>
        <v>120397.11</v>
      </c>
      <c r="K3544" s="22">
        <f t="shared" ca="1" si="690"/>
        <v>114377.2545</v>
      </c>
      <c r="L3544" s="19">
        <f t="shared" ca="1" si="691"/>
        <v>114377.2545</v>
      </c>
      <c r="M3544" s="20">
        <f t="shared" si="692"/>
        <v>5000</v>
      </c>
      <c r="N3544" s="22">
        <f t="shared" si="693"/>
        <v>4800</v>
      </c>
      <c r="O3544" s="20">
        <f t="shared" si="693"/>
        <v>4608</v>
      </c>
      <c r="P3544" s="22">
        <f t="shared" si="693"/>
        <v>4423.68</v>
      </c>
      <c r="Q3544" s="20">
        <f t="shared" si="687"/>
        <v>4246.7328000000007</v>
      </c>
      <c r="R3544" s="21">
        <f t="shared" ca="1" si="694"/>
        <v>667020000</v>
      </c>
      <c r="S3544" s="22">
        <f t="shared" ca="1" si="695"/>
        <v>608322240</v>
      </c>
      <c r="T3544" s="21">
        <f t="shared" ca="1" si="696"/>
        <v>554789882.88</v>
      </c>
      <c r="U3544" s="22">
        <f t="shared" ca="1" si="697"/>
        <v>505968373.18656003</v>
      </c>
      <c r="V3544" s="21">
        <f t="shared" ca="1" si="698"/>
        <v>485729638.25909764</v>
      </c>
      <c r="W3544" s="23">
        <f t="shared" ca="1" si="699"/>
        <v>35562289.662905693</v>
      </c>
    </row>
    <row r="3545" spans="6:23" x14ac:dyDescent="0.35">
      <c r="F3545" s="22">
        <v>3543</v>
      </c>
      <c r="G3545" s="22">
        <f t="shared" ca="1" si="688"/>
        <v>0.80597515201313685</v>
      </c>
      <c r="H3545" s="19">
        <f t="shared" ca="1" si="689"/>
        <v>165895</v>
      </c>
      <c r="I3545" s="22">
        <f t="shared" ca="1" si="690"/>
        <v>157600.25</v>
      </c>
      <c r="J3545" s="19">
        <f t="shared" ca="1" si="690"/>
        <v>149720.23749999999</v>
      </c>
      <c r="K3545" s="22">
        <f t="shared" ca="1" si="690"/>
        <v>142234.22562499999</v>
      </c>
      <c r="L3545" s="19">
        <f t="shared" ca="1" si="691"/>
        <v>142234.22562499999</v>
      </c>
      <c r="M3545" s="20">
        <f t="shared" si="692"/>
        <v>5000</v>
      </c>
      <c r="N3545" s="22">
        <f t="shared" si="693"/>
        <v>4800</v>
      </c>
      <c r="O3545" s="20">
        <f t="shared" si="693"/>
        <v>4608</v>
      </c>
      <c r="P3545" s="22">
        <f t="shared" si="693"/>
        <v>4423.68</v>
      </c>
      <c r="Q3545" s="20">
        <f t="shared" si="687"/>
        <v>4246.7328000000007</v>
      </c>
      <c r="R3545" s="21">
        <f t="shared" ca="1" si="694"/>
        <v>829475000</v>
      </c>
      <c r="S3545" s="22">
        <f t="shared" ca="1" si="695"/>
        <v>756481200</v>
      </c>
      <c r="T3545" s="21">
        <f t="shared" ca="1" si="696"/>
        <v>689910854.39999998</v>
      </c>
      <c r="U3545" s="22">
        <f t="shared" ca="1" si="697"/>
        <v>629198699.21280003</v>
      </c>
      <c r="V3545" s="21">
        <f t="shared" ca="1" si="698"/>
        <v>604030751.24428809</v>
      </c>
      <c r="W3545" s="23">
        <f t="shared" ca="1" si="699"/>
        <v>506975098.52499008</v>
      </c>
    </row>
    <row r="3546" spans="6:23" x14ac:dyDescent="0.35">
      <c r="F3546" s="22">
        <v>3544</v>
      </c>
      <c r="G3546" s="22">
        <f t="shared" ca="1" si="688"/>
        <v>0.96217172357897451</v>
      </c>
      <c r="H3546" s="19">
        <f t="shared" ca="1" si="689"/>
        <v>193294</v>
      </c>
      <c r="I3546" s="22">
        <f t="shared" ca="1" si="690"/>
        <v>183629.3</v>
      </c>
      <c r="J3546" s="19">
        <f t="shared" ca="1" si="690"/>
        <v>174447.83499999999</v>
      </c>
      <c r="K3546" s="22">
        <f t="shared" ca="1" si="690"/>
        <v>165725.44324999998</v>
      </c>
      <c r="L3546" s="19">
        <f t="shared" ca="1" si="691"/>
        <v>165725.44324999998</v>
      </c>
      <c r="M3546" s="20">
        <f t="shared" si="692"/>
        <v>5000</v>
      </c>
      <c r="N3546" s="22">
        <f t="shared" si="693"/>
        <v>4800</v>
      </c>
      <c r="O3546" s="20">
        <f t="shared" si="693"/>
        <v>4608</v>
      </c>
      <c r="P3546" s="22">
        <f t="shared" si="693"/>
        <v>4423.68</v>
      </c>
      <c r="Q3546" s="20">
        <f t="shared" si="687"/>
        <v>4246.7328000000007</v>
      </c>
      <c r="R3546" s="21">
        <f t="shared" ca="1" si="694"/>
        <v>966470000</v>
      </c>
      <c r="S3546" s="22">
        <f t="shared" ca="1" si="695"/>
        <v>881420640</v>
      </c>
      <c r="T3546" s="21">
        <f t="shared" ca="1" si="696"/>
        <v>803855623.67999995</v>
      </c>
      <c r="U3546" s="22">
        <f t="shared" ca="1" si="697"/>
        <v>733116328.79615998</v>
      </c>
      <c r="V3546" s="21">
        <f t="shared" ca="1" si="698"/>
        <v>703791675.64431369</v>
      </c>
      <c r="W3546" s="23">
        <f t="shared" ca="1" si="699"/>
        <v>904507939.92760038</v>
      </c>
    </row>
    <row r="3547" spans="6:23" x14ac:dyDescent="0.35">
      <c r="F3547" s="22">
        <v>3545</v>
      </c>
      <c r="G3547" s="22">
        <f t="shared" ca="1" si="688"/>
        <v>0.11791274586273659</v>
      </c>
      <c r="H3547" s="19">
        <f t="shared" ca="1" si="689"/>
        <v>104435</v>
      </c>
      <c r="I3547" s="22">
        <f t="shared" ca="1" si="690"/>
        <v>99213.25</v>
      </c>
      <c r="J3547" s="19">
        <f t="shared" ca="1" si="690"/>
        <v>94252.587499999994</v>
      </c>
      <c r="K3547" s="22">
        <f t="shared" ca="1" si="690"/>
        <v>89539.95812499999</v>
      </c>
      <c r="L3547" s="19">
        <f t="shared" ca="1" si="691"/>
        <v>89539.95812499999</v>
      </c>
      <c r="M3547" s="20">
        <f t="shared" si="692"/>
        <v>5000</v>
      </c>
      <c r="N3547" s="22">
        <f t="shared" si="693"/>
        <v>4800</v>
      </c>
      <c r="O3547" s="20">
        <f t="shared" si="693"/>
        <v>4608</v>
      </c>
      <c r="P3547" s="22">
        <f t="shared" si="693"/>
        <v>4423.68</v>
      </c>
      <c r="Q3547" s="20">
        <f t="shared" si="687"/>
        <v>4246.7328000000007</v>
      </c>
      <c r="R3547" s="21">
        <f t="shared" ca="1" si="694"/>
        <v>522175000</v>
      </c>
      <c r="S3547" s="22">
        <f t="shared" ca="1" si="695"/>
        <v>476223600</v>
      </c>
      <c r="T3547" s="21">
        <f t="shared" ca="1" si="696"/>
        <v>434315923.19999999</v>
      </c>
      <c r="U3547" s="22">
        <f t="shared" ca="1" si="697"/>
        <v>396096121.95840001</v>
      </c>
      <c r="V3547" s="21">
        <f t="shared" ca="1" si="698"/>
        <v>380252277.080064</v>
      </c>
      <c r="W3547" s="23">
        <f t="shared" ca="1" si="699"/>
        <v>-384749724.73879671</v>
      </c>
    </row>
    <row r="3548" spans="6:23" x14ac:dyDescent="0.35">
      <c r="F3548" s="22">
        <v>3546</v>
      </c>
      <c r="G3548" s="22">
        <f t="shared" ca="1" si="688"/>
        <v>0.37880445235479443</v>
      </c>
      <c r="H3548" s="19">
        <f t="shared" ca="1" si="689"/>
        <v>130741</v>
      </c>
      <c r="I3548" s="22">
        <f t="shared" ca="1" si="690"/>
        <v>124203.95</v>
      </c>
      <c r="J3548" s="19">
        <f t="shared" ca="1" si="690"/>
        <v>117993.7525</v>
      </c>
      <c r="K3548" s="22">
        <f t="shared" ca="1" si="690"/>
        <v>112094.064875</v>
      </c>
      <c r="L3548" s="19">
        <f t="shared" ca="1" si="691"/>
        <v>112094.064875</v>
      </c>
      <c r="M3548" s="20">
        <f t="shared" si="692"/>
        <v>5000</v>
      </c>
      <c r="N3548" s="22">
        <f t="shared" si="693"/>
        <v>4800</v>
      </c>
      <c r="O3548" s="20">
        <f t="shared" si="693"/>
        <v>4608</v>
      </c>
      <c r="P3548" s="22">
        <f t="shared" si="693"/>
        <v>4423.68</v>
      </c>
      <c r="Q3548" s="20">
        <f t="shared" si="687"/>
        <v>4246.7328000000007</v>
      </c>
      <c r="R3548" s="21">
        <f t="shared" ca="1" si="694"/>
        <v>653705000</v>
      </c>
      <c r="S3548" s="22">
        <f t="shared" ca="1" si="695"/>
        <v>596178960</v>
      </c>
      <c r="T3548" s="21">
        <f t="shared" ca="1" si="696"/>
        <v>543715211.51999998</v>
      </c>
      <c r="U3548" s="22">
        <f t="shared" ca="1" si="697"/>
        <v>495868272.90624005</v>
      </c>
      <c r="V3548" s="21">
        <f t="shared" ca="1" si="698"/>
        <v>476033541.98999047</v>
      </c>
      <c r="W3548" s="23">
        <f t="shared" ca="1" si="699"/>
        <v>-3075250.2712213993</v>
      </c>
    </row>
    <row r="3549" spans="6:23" x14ac:dyDescent="0.35">
      <c r="F3549" s="22">
        <v>3547</v>
      </c>
      <c r="G3549" s="22">
        <f t="shared" ca="1" si="688"/>
        <v>0.40403850067531788</v>
      </c>
      <c r="H3549" s="19">
        <f t="shared" ca="1" si="689"/>
        <v>132713</v>
      </c>
      <c r="I3549" s="22">
        <f t="shared" ca="1" si="690"/>
        <v>126077.35</v>
      </c>
      <c r="J3549" s="19">
        <f t="shared" ca="1" si="690"/>
        <v>119773.48250000001</v>
      </c>
      <c r="K3549" s="22">
        <f t="shared" ca="1" si="690"/>
        <v>113784.80837500001</v>
      </c>
      <c r="L3549" s="19">
        <f t="shared" ca="1" si="691"/>
        <v>113784.80837500001</v>
      </c>
      <c r="M3549" s="20">
        <f t="shared" si="692"/>
        <v>5000</v>
      </c>
      <c r="N3549" s="22">
        <f t="shared" si="693"/>
        <v>4800</v>
      </c>
      <c r="O3549" s="20">
        <f t="shared" si="693"/>
        <v>4608</v>
      </c>
      <c r="P3549" s="22">
        <f t="shared" si="693"/>
        <v>4423.68</v>
      </c>
      <c r="Q3549" s="20">
        <f t="shared" si="687"/>
        <v>4246.7328000000007</v>
      </c>
      <c r="R3549" s="21">
        <f t="shared" ca="1" si="694"/>
        <v>663565000</v>
      </c>
      <c r="S3549" s="22">
        <f t="shared" ca="1" si="695"/>
        <v>605171280</v>
      </c>
      <c r="T3549" s="21">
        <f t="shared" ca="1" si="696"/>
        <v>551916207.36000001</v>
      </c>
      <c r="U3549" s="22">
        <f t="shared" ca="1" si="697"/>
        <v>503347581.11232007</v>
      </c>
      <c r="V3549" s="21">
        <f t="shared" ca="1" si="698"/>
        <v>483213677.8678273</v>
      </c>
      <c r="W3549" s="23">
        <f t="shared" ca="1" si="699"/>
        <v>25536551.737828255</v>
      </c>
    </row>
    <row r="3550" spans="6:23" x14ac:dyDescent="0.35">
      <c r="F3550" s="22">
        <v>3548</v>
      </c>
      <c r="G3550" s="22">
        <f t="shared" ca="1" si="688"/>
        <v>0.33200972921378258</v>
      </c>
      <c r="H3550" s="19">
        <f t="shared" ca="1" si="689"/>
        <v>126969</v>
      </c>
      <c r="I3550" s="22">
        <f t="shared" ca="1" si="690"/>
        <v>120620.55</v>
      </c>
      <c r="J3550" s="19">
        <f t="shared" ca="1" si="690"/>
        <v>114589.52250000001</v>
      </c>
      <c r="K3550" s="22">
        <f t="shared" ca="1" si="690"/>
        <v>108860.04637500001</v>
      </c>
      <c r="L3550" s="19">
        <f t="shared" ca="1" si="691"/>
        <v>108860.04637500001</v>
      </c>
      <c r="M3550" s="20">
        <f t="shared" si="692"/>
        <v>5000</v>
      </c>
      <c r="N3550" s="22">
        <f t="shared" si="693"/>
        <v>4800</v>
      </c>
      <c r="O3550" s="20">
        <f t="shared" si="693"/>
        <v>4608</v>
      </c>
      <c r="P3550" s="22">
        <f t="shared" si="693"/>
        <v>4423.68</v>
      </c>
      <c r="Q3550" s="20">
        <f t="shared" si="687"/>
        <v>4246.7328000000007</v>
      </c>
      <c r="R3550" s="21">
        <f t="shared" ca="1" si="694"/>
        <v>634845000</v>
      </c>
      <c r="S3550" s="22">
        <f t="shared" ca="1" si="695"/>
        <v>578978640</v>
      </c>
      <c r="T3550" s="21">
        <f t="shared" ca="1" si="696"/>
        <v>528028519.68000001</v>
      </c>
      <c r="U3550" s="22">
        <f t="shared" ca="1" si="697"/>
        <v>481562009.94816005</v>
      </c>
      <c r="V3550" s="21">
        <f t="shared" ca="1" si="698"/>
        <v>462299529.55023372</v>
      </c>
      <c r="W3550" s="23">
        <f t="shared" ca="1" si="699"/>
        <v>-57803301.578592062</v>
      </c>
    </row>
    <row r="3551" spans="6:23" x14ac:dyDescent="0.35">
      <c r="F3551" s="22">
        <v>3549</v>
      </c>
      <c r="G3551" s="22">
        <f t="shared" ca="1" si="688"/>
        <v>0.6511749312596895</v>
      </c>
      <c r="H3551" s="19">
        <f t="shared" ca="1" si="689"/>
        <v>151655</v>
      </c>
      <c r="I3551" s="22">
        <f t="shared" ca="1" si="690"/>
        <v>144072.25</v>
      </c>
      <c r="J3551" s="19">
        <f t="shared" ca="1" si="690"/>
        <v>136868.63750000001</v>
      </c>
      <c r="K3551" s="22">
        <f t="shared" ca="1" si="690"/>
        <v>130025.20562500002</v>
      </c>
      <c r="L3551" s="19">
        <f t="shared" ca="1" si="691"/>
        <v>130025.20562500002</v>
      </c>
      <c r="M3551" s="20">
        <f t="shared" si="692"/>
        <v>5000</v>
      </c>
      <c r="N3551" s="22">
        <f t="shared" si="693"/>
        <v>4800</v>
      </c>
      <c r="O3551" s="20">
        <f t="shared" si="693"/>
        <v>4608</v>
      </c>
      <c r="P3551" s="22">
        <f t="shared" si="693"/>
        <v>4423.68</v>
      </c>
      <c r="Q3551" s="20">
        <f t="shared" si="687"/>
        <v>4246.7328000000007</v>
      </c>
      <c r="R3551" s="21">
        <f t="shared" ca="1" si="694"/>
        <v>758275000</v>
      </c>
      <c r="S3551" s="22">
        <f t="shared" ca="1" si="695"/>
        <v>691546800</v>
      </c>
      <c r="T3551" s="21">
        <f t="shared" ca="1" si="696"/>
        <v>630690681.60000002</v>
      </c>
      <c r="U3551" s="22">
        <f t="shared" ca="1" si="697"/>
        <v>575189901.61920011</v>
      </c>
      <c r="V3551" s="21">
        <f t="shared" ca="1" si="698"/>
        <v>552182305.55443215</v>
      </c>
      <c r="W3551" s="23">
        <f t="shared" ca="1" si="699"/>
        <v>300366548.52049446</v>
      </c>
    </row>
    <row r="3552" spans="6:23" x14ac:dyDescent="0.35">
      <c r="F3552" s="22">
        <v>3550</v>
      </c>
      <c r="G3552" s="22">
        <f t="shared" ca="1" si="688"/>
        <v>0.14119702115363697</v>
      </c>
      <c r="H3552" s="19">
        <f t="shared" ca="1" si="689"/>
        <v>107751</v>
      </c>
      <c r="I3552" s="22">
        <f t="shared" ca="1" si="690"/>
        <v>102363.45</v>
      </c>
      <c r="J3552" s="19">
        <f t="shared" ca="1" si="690"/>
        <v>97245.277499999997</v>
      </c>
      <c r="K3552" s="22">
        <f t="shared" ca="1" si="690"/>
        <v>92383.013624999992</v>
      </c>
      <c r="L3552" s="19">
        <f t="shared" ca="1" si="691"/>
        <v>92383.013624999992</v>
      </c>
      <c r="M3552" s="20">
        <f t="shared" si="692"/>
        <v>5000</v>
      </c>
      <c r="N3552" s="22">
        <f t="shared" si="693"/>
        <v>4800</v>
      </c>
      <c r="O3552" s="20">
        <f t="shared" si="693"/>
        <v>4608</v>
      </c>
      <c r="P3552" s="22">
        <f t="shared" si="693"/>
        <v>4423.68</v>
      </c>
      <c r="Q3552" s="20">
        <f t="shared" si="687"/>
        <v>4246.7328000000007</v>
      </c>
      <c r="R3552" s="21">
        <f t="shared" ca="1" si="694"/>
        <v>538755000</v>
      </c>
      <c r="S3552" s="22">
        <f t="shared" ca="1" si="695"/>
        <v>491344560</v>
      </c>
      <c r="T3552" s="21">
        <f t="shared" ca="1" si="696"/>
        <v>448106238.71999997</v>
      </c>
      <c r="U3552" s="22">
        <f t="shared" ca="1" si="697"/>
        <v>408672889.71263999</v>
      </c>
      <c r="V3552" s="21">
        <f t="shared" ca="1" si="698"/>
        <v>392325974.12413442</v>
      </c>
      <c r="W3552" s="23">
        <f t="shared" ca="1" si="699"/>
        <v>-336637789.92033386</v>
      </c>
    </row>
    <row r="3553" spans="6:23" x14ac:dyDescent="0.35">
      <c r="F3553" s="22">
        <v>3551</v>
      </c>
      <c r="G3553" s="22">
        <f t="shared" ca="1" si="688"/>
        <v>0.23689842445798437</v>
      </c>
      <c r="H3553" s="19">
        <f t="shared" ca="1" si="689"/>
        <v>118511</v>
      </c>
      <c r="I3553" s="22">
        <f t="shared" ca="1" si="690"/>
        <v>112585.45</v>
      </c>
      <c r="J3553" s="19">
        <f t="shared" ca="1" si="690"/>
        <v>106956.17749999999</v>
      </c>
      <c r="K3553" s="22">
        <f t="shared" ca="1" si="690"/>
        <v>101608.36862499999</v>
      </c>
      <c r="L3553" s="19">
        <f t="shared" ca="1" si="691"/>
        <v>101608.36862499999</v>
      </c>
      <c r="M3553" s="20">
        <f t="shared" si="692"/>
        <v>5000</v>
      </c>
      <c r="N3553" s="22">
        <f t="shared" si="693"/>
        <v>4800</v>
      </c>
      <c r="O3553" s="20">
        <f t="shared" si="693"/>
        <v>4608</v>
      </c>
      <c r="P3553" s="22">
        <f t="shared" si="693"/>
        <v>4423.68</v>
      </c>
      <c r="Q3553" s="20">
        <f t="shared" si="687"/>
        <v>4246.7328000000007</v>
      </c>
      <c r="R3553" s="21">
        <f t="shared" ca="1" si="694"/>
        <v>592555000</v>
      </c>
      <c r="S3553" s="22">
        <f t="shared" ca="1" si="695"/>
        <v>540410160</v>
      </c>
      <c r="T3553" s="21">
        <f t="shared" ca="1" si="696"/>
        <v>492854065.91999996</v>
      </c>
      <c r="U3553" s="22">
        <f t="shared" ca="1" si="697"/>
        <v>449482908.11903995</v>
      </c>
      <c r="V3553" s="21">
        <f t="shared" ca="1" si="698"/>
        <v>431503591.79427844</v>
      </c>
      <c r="W3553" s="23">
        <f t="shared" ca="1" si="699"/>
        <v>-180520655.22592568</v>
      </c>
    </row>
    <row r="3554" spans="6:23" x14ac:dyDescent="0.35">
      <c r="F3554" s="22">
        <v>3552</v>
      </c>
      <c r="G3554" s="22">
        <f t="shared" ca="1" si="688"/>
        <v>0.84122874063427411</v>
      </c>
      <c r="H3554" s="19">
        <f t="shared" ca="1" si="689"/>
        <v>169986</v>
      </c>
      <c r="I3554" s="22">
        <f t="shared" ca="1" si="690"/>
        <v>161486.70000000001</v>
      </c>
      <c r="J3554" s="19">
        <f t="shared" ca="1" si="690"/>
        <v>153412.36500000002</v>
      </c>
      <c r="K3554" s="22">
        <f t="shared" ca="1" si="690"/>
        <v>145741.74675000002</v>
      </c>
      <c r="L3554" s="19">
        <f t="shared" ca="1" si="691"/>
        <v>145741.74675000002</v>
      </c>
      <c r="M3554" s="20">
        <f t="shared" si="692"/>
        <v>5000</v>
      </c>
      <c r="N3554" s="22">
        <f t="shared" si="693"/>
        <v>4800</v>
      </c>
      <c r="O3554" s="20">
        <f t="shared" si="693"/>
        <v>4608</v>
      </c>
      <c r="P3554" s="22">
        <f t="shared" si="693"/>
        <v>4423.68</v>
      </c>
      <c r="Q3554" s="20">
        <f t="shared" si="687"/>
        <v>4246.7328000000007</v>
      </c>
      <c r="R3554" s="21">
        <f t="shared" ca="1" si="694"/>
        <v>849930000</v>
      </c>
      <c r="S3554" s="22">
        <f t="shared" ca="1" si="695"/>
        <v>775136160</v>
      </c>
      <c r="T3554" s="21">
        <f t="shared" ca="1" si="696"/>
        <v>706924177.92000008</v>
      </c>
      <c r="U3554" s="22">
        <f t="shared" ca="1" si="697"/>
        <v>644714850.26304018</v>
      </c>
      <c r="V3554" s="21">
        <f t="shared" ca="1" si="698"/>
        <v>618926256.25251853</v>
      </c>
      <c r="W3554" s="23">
        <f t="shared" ca="1" si="699"/>
        <v>566331529.56911898</v>
      </c>
    </row>
    <row r="3555" spans="6:23" x14ac:dyDescent="0.35">
      <c r="F3555" s="22">
        <v>3553</v>
      </c>
      <c r="G3555" s="22">
        <f t="shared" ca="1" si="688"/>
        <v>0.56482904323172856</v>
      </c>
      <c r="H3555" s="19">
        <f t="shared" ca="1" si="689"/>
        <v>144897</v>
      </c>
      <c r="I3555" s="22">
        <f t="shared" ca="1" si="690"/>
        <v>137652.15</v>
      </c>
      <c r="J3555" s="19">
        <f t="shared" ca="1" si="690"/>
        <v>130769.5425</v>
      </c>
      <c r="K3555" s="22">
        <f t="shared" ca="1" si="690"/>
        <v>124231.06537499999</v>
      </c>
      <c r="L3555" s="19">
        <f t="shared" ca="1" si="691"/>
        <v>124231.06537499999</v>
      </c>
      <c r="M3555" s="20">
        <f t="shared" si="692"/>
        <v>5000</v>
      </c>
      <c r="N3555" s="22">
        <f t="shared" si="693"/>
        <v>4800</v>
      </c>
      <c r="O3555" s="20">
        <f t="shared" si="693"/>
        <v>4608</v>
      </c>
      <c r="P3555" s="22">
        <f t="shared" si="693"/>
        <v>4423.68</v>
      </c>
      <c r="Q3555" s="20">
        <f t="shared" si="687"/>
        <v>4246.7328000000007</v>
      </c>
      <c r="R3555" s="21">
        <f t="shared" ca="1" si="694"/>
        <v>724485000</v>
      </c>
      <c r="S3555" s="22">
        <f t="shared" ca="1" si="695"/>
        <v>660730320</v>
      </c>
      <c r="T3555" s="21">
        <f t="shared" ca="1" si="696"/>
        <v>602586051.84000003</v>
      </c>
      <c r="U3555" s="22">
        <f t="shared" ca="1" si="697"/>
        <v>549558479.27807999</v>
      </c>
      <c r="V3555" s="21">
        <f t="shared" ca="1" si="698"/>
        <v>527576140.10695684</v>
      </c>
      <c r="W3555" s="23">
        <f t="shared" ca="1" si="699"/>
        <v>202314541.43268609</v>
      </c>
    </row>
    <row r="3556" spans="6:23" x14ac:dyDescent="0.35">
      <c r="F3556" s="22">
        <v>3554</v>
      </c>
      <c r="G3556" s="22">
        <f t="shared" ca="1" si="688"/>
        <v>0.69916782053243787</v>
      </c>
      <c r="H3556" s="19">
        <f t="shared" ca="1" si="689"/>
        <v>155660</v>
      </c>
      <c r="I3556" s="22">
        <f t="shared" ca="1" si="690"/>
        <v>147877</v>
      </c>
      <c r="J3556" s="19">
        <f t="shared" ca="1" si="690"/>
        <v>140483.15</v>
      </c>
      <c r="K3556" s="22">
        <f t="shared" ca="1" si="690"/>
        <v>133458.99249999999</v>
      </c>
      <c r="L3556" s="19">
        <f t="shared" ca="1" si="691"/>
        <v>133458.99249999999</v>
      </c>
      <c r="M3556" s="20">
        <f t="shared" si="692"/>
        <v>5000</v>
      </c>
      <c r="N3556" s="22">
        <f t="shared" si="693"/>
        <v>4800</v>
      </c>
      <c r="O3556" s="20">
        <f t="shared" si="693"/>
        <v>4608</v>
      </c>
      <c r="P3556" s="22">
        <f t="shared" si="693"/>
        <v>4423.68</v>
      </c>
      <c r="Q3556" s="20">
        <f t="shared" si="687"/>
        <v>4246.7328000000007</v>
      </c>
      <c r="R3556" s="21">
        <f t="shared" ca="1" si="694"/>
        <v>778300000</v>
      </c>
      <c r="S3556" s="22">
        <f t="shared" ca="1" si="695"/>
        <v>709809600</v>
      </c>
      <c r="T3556" s="21">
        <f t="shared" ca="1" si="696"/>
        <v>647346355.19999993</v>
      </c>
      <c r="U3556" s="22">
        <f t="shared" ca="1" si="697"/>
        <v>590379875.94239998</v>
      </c>
      <c r="V3556" s="21">
        <f t="shared" ca="1" si="698"/>
        <v>566764680.90470409</v>
      </c>
      <c r="W3556" s="23">
        <f t="shared" ca="1" si="699"/>
        <v>358475203.20925856</v>
      </c>
    </row>
    <row r="3557" spans="6:23" x14ac:dyDescent="0.35">
      <c r="F3557" s="22">
        <v>3555</v>
      </c>
      <c r="G3557" s="22">
        <f t="shared" ca="1" si="688"/>
        <v>0.72704852387234731</v>
      </c>
      <c r="H3557" s="19">
        <f t="shared" ca="1" si="689"/>
        <v>158117</v>
      </c>
      <c r="I3557" s="22">
        <f t="shared" ca="1" si="690"/>
        <v>150211.15</v>
      </c>
      <c r="J3557" s="19">
        <f t="shared" ca="1" si="690"/>
        <v>142700.5925</v>
      </c>
      <c r="K3557" s="22">
        <f t="shared" ca="1" si="690"/>
        <v>135565.562875</v>
      </c>
      <c r="L3557" s="19">
        <f t="shared" ca="1" si="691"/>
        <v>135565.562875</v>
      </c>
      <c r="M3557" s="20">
        <f t="shared" si="692"/>
        <v>5000</v>
      </c>
      <c r="N3557" s="22">
        <f t="shared" si="693"/>
        <v>4800</v>
      </c>
      <c r="O3557" s="20">
        <f t="shared" si="693"/>
        <v>4608</v>
      </c>
      <c r="P3557" s="22">
        <f t="shared" si="693"/>
        <v>4423.68</v>
      </c>
      <c r="Q3557" s="20">
        <f t="shared" si="687"/>
        <v>4246.7328000000007</v>
      </c>
      <c r="R3557" s="21">
        <f t="shared" ca="1" si="694"/>
        <v>790585000</v>
      </c>
      <c r="S3557" s="22">
        <f t="shared" ca="1" si="695"/>
        <v>721013520</v>
      </c>
      <c r="T3557" s="21">
        <f t="shared" ca="1" si="696"/>
        <v>657564330.24000001</v>
      </c>
      <c r="U3557" s="22">
        <f t="shared" ca="1" si="697"/>
        <v>599698669.1788801</v>
      </c>
      <c r="V3557" s="21">
        <f t="shared" ca="1" si="698"/>
        <v>575710722.41172493</v>
      </c>
      <c r="W3557" s="23">
        <f t="shared" ca="1" si="699"/>
        <v>394123883.50146675</v>
      </c>
    </row>
    <row r="3558" spans="6:23" x14ac:dyDescent="0.35">
      <c r="F3558" s="22">
        <v>3556</v>
      </c>
      <c r="G3558" s="22">
        <f t="shared" ca="1" si="688"/>
        <v>0.12175092933303877</v>
      </c>
      <c r="H3558" s="19">
        <f t="shared" ca="1" si="689"/>
        <v>105012</v>
      </c>
      <c r="I3558" s="22">
        <f t="shared" ca="1" si="690"/>
        <v>99761.4</v>
      </c>
      <c r="J3558" s="19">
        <f t="shared" ca="1" si="690"/>
        <v>94773.329999999987</v>
      </c>
      <c r="K3558" s="22">
        <f t="shared" ca="1" si="690"/>
        <v>90034.663499999995</v>
      </c>
      <c r="L3558" s="19">
        <f t="shared" ca="1" si="691"/>
        <v>90034.663499999995</v>
      </c>
      <c r="M3558" s="20">
        <f t="shared" si="692"/>
        <v>5000</v>
      </c>
      <c r="N3558" s="22">
        <f t="shared" si="693"/>
        <v>4800</v>
      </c>
      <c r="O3558" s="20">
        <f t="shared" si="693"/>
        <v>4608</v>
      </c>
      <c r="P3558" s="22">
        <f t="shared" si="693"/>
        <v>4423.68</v>
      </c>
      <c r="Q3558" s="20">
        <f t="shared" si="687"/>
        <v>4246.7328000000007</v>
      </c>
      <c r="R3558" s="21">
        <f t="shared" ca="1" si="694"/>
        <v>525060000</v>
      </c>
      <c r="S3558" s="22">
        <f t="shared" ca="1" si="695"/>
        <v>478854720</v>
      </c>
      <c r="T3558" s="21">
        <f t="shared" ca="1" si="696"/>
        <v>436715504.63999993</v>
      </c>
      <c r="U3558" s="22">
        <f t="shared" ca="1" si="697"/>
        <v>398284540.23167998</v>
      </c>
      <c r="V3558" s="21">
        <f t="shared" ca="1" si="698"/>
        <v>382353158.62241286</v>
      </c>
      <c r="W3558" s="23">
        <f t="shared" ca="1" si="699"/>
        <v>-376378015.93594599</v>
      </c>
    </row>
    <row r="3559" spans="6:23" x14ac:dyDescent="0.35">
      <c r="F3559" s="22">
        <v>3557</v>
      </c>
      <c r="G3559" s="22">
        <f t="shared" ca="1" si="688"/>
        <v>0.13747509035319128</v>
      </c>
      <c r="H3559" s="19">
        <f t="shared" ca="1" si="689"/>
        <v>107248</v>
      </c>
      <c r="I3559" s="22">
        <f t="shared" ca="1" si="690"/>
        <v>101885.6</v>
      </c>
      <c r="J3559" s="19">
        <f t="shared" ca="1" si="690"/>
        <v>96791.32</v>
      </c>
      <c r="K3559" s="22">
        <f t="shared" ca="1" si="690"/>
        <v>91951.754000000001</v>
      </c>
      <c r="L3559" s="19">
        <f t="shared" ca="1" si="691"/>
        <v>91951.754000000001</v>
      </c>
      <c r="M3559" s="20">
        <f t="shared" si="692"/>
        <v>5000</v>
      </c>
      <c r="N3559" s="22">
        <f t="shared" si="693"/>
        <v>4800</v>
      </c>
      <c r="O3559" s="20">
        <f t="shared" si="693"/>
        <v>4608</v>
      </c>
      <c r="P3559" s="22">
        <f t="shared" si="693"/>
        <v>4423.68</v>
      </c>
      <c r="Q3559" s="20">
        <f t="shared" si="687"/>
        <v>4246.7328000000007</v>
      </c>
      <c r="R3559" s="21">
        <f t="shared" ca="1" si="694"/>
        <v>536240000</v>
      </c>
      <c r="S3559" s="22">
        <f t="shared" ca="1" si="695"/>
        <v>489050880</v>
      </c>
      <c r="T3559" s="21">
        <f t="shared" ca="1" si="696"/>
        <v>446014402.56000006</v>
      </c>
      <c r="U3559" s="22">
        <f t="shared" ca="1" si="697"/>
        <v>406765135.13472003</v>
      </c>
      <c r="V3559" s="21">
        <f t="shared" ca="1" si="698"/>
        <v>390494529.72933125</v>
      </c>
      <c r="W3559" s="23">
        <f t="shared" ca="1" si="699"/>
        <v>-343935830.69647598</v>
      </c>
    </row>
    <row r="3560" spans="6:23" x14ac:dyDescent="0.35">
      <c r="F3560" s="22">
        <v>3558</v>
      </c>
      <c r="G3560" s="22">
        <f t="shared" ca="1" si="688"/>
        <v>0.23086845147647317</v>
      </c>
      <c r="H3560" s="19">
        <f t="shared" ca="1" si="689"/>
        <v>117920</v>
      </c>
      <c r="I3560" s="22">
        <f t="shared" ca="1" si="690"/>
        <v>112024</v>
      </c>
      <c r="J3560" s="19">
        <f t="shared" ca="1" si="690"/>
        <v>106422.8</v>
      </c>
      <c r="K3560" s="22">
        <f t="shared" ca="1" si="690"/>
        <v>101101.66</v>
      </c>
      <c r="L3560" s="19">
        <f t="shared" ca="1" si="691"/>
        <v>101101.66</v>
      </c>
      <c r="M3560" s="20">
        <f t="shared" si="692"/>
        <v>5000</v>
      </c>
      <c r="N3560" s="22">
        <f t="shared" si="693"/>
        <v>4800</v>
      </c>
      <c r="O3560" s="20">
        <f t="shared" si="693"/>
        <v>4608</v>
      </c>
      <c r="P3560" s="22">
        <f t="shared" si="693"/>
        <v>4423.68</v>
      </c>
      <c r="Q3560" s="20">
        <f t="shared" si="687"/>
        <v>4246.7328000000007</v>
      </c>
      <c r="R3560" s="21">
        <f t="shared" ca="1" si="694"/>
        <v>589600000</v>
      </c>
      <c r="S3560" s="22">
        <f t="shared" ca="1" si="695"/>
        <v>537715200</v>
      </c>
      <c r="T3560" s="21">
        <f t="shared" ca="1" si="696"/>
        <v>490396262.40000004</v>
      </c>
      <c r="U3560" s="22">
        <f t="shared" ca="1" si="697"/>
        <v>447241391.30880004</v>
      </c>
      <c r="V3560" s="21">
        <f t="shared" ca="1" si="698"/>
        <v>429351735.65644807</v>
      </c>
      <c r="W3560" s="23">
        <f t="shared" ca="1" si="699"/>
        <v>-189095490.4122076</v>
      </c>
    </row>
    <row r="3561" spans="6:23" x14ac:dyDescent="0.35">
      <c r="F3561" s="22">
        <v>3559</v>
      </c>
      <c r="G3561" s="22">
        <f t="shared" ca="1" si="688"/>
        <v>0.92032860408878014</v>
      </c>
      <c r="H3561" s="19">
        <f t="shared" ca="1" si="689"/>
        <v>182219</v>
      </c>
      <c r="I3561" s="22">
        <f t="shared" ca="1" si="690"/>
        <v>173108.05</v>
      </c>
      <c r="J3561" s="19">
        <f t="shared" ca="1" si="690"/>
        <v>164452.64749999999</v>
      </c>
      <c r="K3561" s="22">
        <f t="shared" ca="1" si="690"/>
        <v>156230.01512500001</v>
      </c>
      <c r="L3561" s="19">
        <f t="shared" ca="1" si="691"/>
        <v>156230.01512500001</v>
      </c>
      <c r="M3561" s="20">
        <f t="shared" si="692"/>
        <v>5000</v>
      </c>
      <c r="N3561" s="22">
        <f t="shared" si="693"/>
        <v>4800</v>
      </c>
      <c r="O3561" s="20">
        <f t="shared" si="693"/>
        <v>4608</v>
      </c>
      <c r="P3561" s="22">
        <f t="shared" si="693"/>
        <v>4423.68</v>
      </c>
      <c r="Q3561" s="20">
        <f t="shared" si="687"/>
        <v>4246.7328000000007</v>
      </c>
      <c r="R3561" s="21">
        <f t="shared" ca="1" si="694"/>
        <v>911095000</v>
      </c>
      <c r="S3561" s="22">
        <f t="shared" ca="1" si="695"/>
        <v>830918640</v>
      </c>
      <c r="T3561" s="21">
        <f t="shared" ca="1" si="696"/>
        <v>757797799.67999995</v>
      </c>
      <c r="U3561" s="22">
        <f t="shared" ca="1" si="697"/>
        <v>691111593.30816007</v>
      </c>
      <c r="V3561" s="21">
        <f t="shared" ca="1" si="698"/>
        <v>663467129.57583368</v>
      </c>
      <c r="W3561" s="23">
        <f t="shared" ca="1" si="699"/>
        <v>743820461.6059866</v>
      </c>
    </row>
    <row r="3562" spans="6:23" x14ac:dyDescent="0.35">
      <c r="F3562" s="22">
        <v>3560</v>
      </c>
      <c r="G3562" s="22">
        <f t="shared" ca="1" si="688"/>
        <v>0.64587549297831037</v>
      </c>
      <c r="H3562" s="19">
        <f t="shared" ca="1" si="689"/>
        <v>151226</v>
      </c>
      <c r="I3562" s="22">
        <f t="shared" ca="1" si="690"/>
        <v>143664.70000000001</v>
      </c>
      <c r="J3562" s="19">
        <f t="shared" ca="1" si="690"/>
        <v>136481.46500000003</v>
      </c>
      <c r="K3562" s="22">
        <f t="shared" ca="1" si="690"/>
        <v>129657.39175000002</v>
      </c>
      <c r="L3562" s="19">
        <f t="shared" ca="1" si="691"/>
        <v>129657.39175000002</v>
      </c>
      <c r="M3562" s="20">
        <f t="shared" si="692"/>
        <v>5000</v>
      </c>
      <c r="N3562" s="22">
        <f t="shared" si="693"/>
        <v>4800</v>
      </c>
      <c r="O3562" s="20">
        <f t="shared" si="693"/>
        <v>4608</v>
      </c>
      <c r="P3562" s="22">
        <f t="shared" si="693"/>
        <v>4423.68</v>
      </c>
      <c r="Q3562" s="20">
        <f t="shared" si="687"/>
        <v>4246.7328000000007</v>
      </c>
      <c r="R3562" s="21">
        <f t="shared" ca="1" si="694"/>
        <v>756130000</v>
      </c>
      <c r="S3562" s="22">
        <f t="shared" ca="1" si="695"/>
        <v>689590560</v>
      </c>
      <c r="T3562" s="21">
        <f t="shared" ca="1" si="696"/>
        <v>628906590.72000015</v>
      </c>
      <c r="U3562" s="22">
        <f t="shared" ca="1" si="697"/>
        <v>573562810.7366401</v>
      </c>
      <c r="V3562" s="21">
        <f t="shared" ca="1" si="698"/>
        <v>550620298.30717456</v>
      </c>
      <c r="W3562" s="23">
        <f t="shared" ca="1" si="699"/>
        <v>294142175.77106094</v>
      </c>
    </row>
    <row r="3563" spans="6:23" x14ac:dyDescent="0.35">
      <c r="F3563" s="22">
        <v>3561</v>
      </c>
      <c r="G3563" s="22">
        <f t="shared" ca="1" si="688"/>
        <v>0.67023545415275843</v>
      </c>
      <c r="H3563" s="19">
        <f t="shared" ca="1" si="689"/>
        <v>153217</v>
      </c>
      <c r="I3563" s="22">
        <f t="shared" ca="1" si="690"/>
        <v>145556.15</v>
      </c>
      <c r="J3563" s="19">
        <f t="shared" ca="1" si="690"/>
        <v>138278.3425</v>
      </c>
      <c r="K3563" s="22">
        <f t="shared" ca="1" si="690"/>
        <v>131364.42537499999</v>
      </c>
      <c r="L3563" s="19">
        <f t="shared" ca="1" si="691"/>
        <v>131364.42537499999</v>
      </c>
      <c r="M3563" s="20">
        <f t="shared" si="692"/>
        <v>5000</v>
      </c>
      <c r="N3563" s="22">
        <f t="shared" si="693"/>
        <v>4800</v>
      </c>
      <c r="O3563" s="20">
        <f t="shared" si="693"/>
        <v>4608</v>
      </c>
      <c r="P3563" s="22">
        <f t="shared" si="693"/>
        <v>4423.68</v>
      </c>
      <c r="Q3563" s="20">
        <f t="shared" si="687"/>
        <v>4246.7328000000007</v>
      </c>
      <c r="R3563" s="21">
        <f t="shared" ca="1" si="694"/>
        <v>766085000</v>
      </c>
      <c r="S3563" s="22">
        <f t="shared" ca="1" si="695"/>
        <v>698669520</v>
      </c>
      <c r="T3563" s="21">
        <f t="shared" ca="1" si="696"/>
        <v>637186602.24000001</v>
      </c>
      <c r="U3563" s="22">
        <f t="shared" ca="1" si="697"/>
        <v>581114181.24287999</v>
      </c>
      <c r="V3563" s="21">
        <f t="shared" ca="1" si="698"/>
        <v>557869613.9931649</v>
      </c>
      <c r="W3563" s="23">
        <f t="shared" ca="1" si="699"/>
        <v>323029649.3004818</v>
      </c>
    </row>
    <row r="3564" spans="6:23" x14ac:dyDescent="0.35">
      <c r="F3564" s="22">
        <v>3562</v>
      </c>
      <c r="G3564" s="22">
        <f t="shared" ca="1" si="688"/>
        <v>0.51273030583135837</v>
      </c>
      <c r="H3564" s="19">
        <f t="shared" ca="1" si="689"/>
        <v>140957</v>
      </c>
      <c r="I3564" s="22">
        <f t="shared" ca="1" si="690"/>
        <v>133909.15</v>
      </c>
      <c r="J3564" s="19">
        <f t="shared" ca="1" si="690"/>
        <v>127213.69249999999</v>
      </c>
      <c r="K3564" s="22">
        <f t="shared" ca="1" si="690"/>
        <v>120853.007875</v>
      </c>
      <c r="L3564" s="19">
        <f t="shared" ca="1" si="691"/>
        <v>120853.007875</v>
      </c>
      <c r="M3564" s="20">
        <f t="shared" si="692"/>
        <v>5000</v>
      </c>
      <c r="N3564" s="22">
        <f t="shared" si="693"/>
        <v>4800</v>
      </c>
      <c r="O3564" s="20">
        <f t="shared" si="693"/>
        <v>4608</v>
      </c>
      <c r="P3564" s="22">
        <f t="shared" si="693"/>
        <v>4423.68</v>
      </c>
      <c r="Q3564" s="20">
        <f t="shared" si="687"/>
        <v>4246.7328000000007</v>
      </c>
      <c r="R3564" s="21">
        <f t="shared" ca="1" si="694"/>
        <v>704785000</v>
      </c>
      <c r="S3564" s="22">
        <f t="shared" ca="1" si="695"/>
        <v>642763920</v>
      </c>
      <c r="T3564" s="21">
        <f t="shared" ca="1" si="696"/>
        <v>586200695.03999996</v>
      </c>
      <c r="U3564" s="22">
        <f t="shared" ca="1" si="697"/>
        <v>534615033.87648004</v>
      </c>
      <c r="V3564" s="21">
        <f t="shared" ca="1" si="698"/>
        <v>513230432.52142084</v>
      </c>
      <c r="W3564" s="23">
        <f t="shared" ca="1" si="699"/>
        <v>145148973.52413893</v>
      </c>
    </row>
    <row r="3565" spans="6:23" x14ac:dyDescent="0.35">
      <c r="F3565" s="22">
        <v>3563</v>
      </c>
      <c r="G3565" s="22">
        <f t="shared" ca="1" si="688"/>
        <v>0.73083184549079072</v>
      </c>
      <c r="H3565" s="19">
        <f t="shared" ca="1" si="689"/>
        <v>158460</v>
      </c>
      <c r="I3565" s="22">
        <f t="shared" ca="1" si="690"/>
        <v>150537</v>
      </c>
      <c r="J3565" s="19">
        <f t="shared" ca="1" si="690"/>
        <v>143010.15</v>
      </c>
      <c r="K3565" s="22">
        <f t="shared" ca="1" si="690"/>
        <v>135859.64249999999</v>
      </c>
      <c r="L3565" s="19">
        <f t="shared" ca="1" si="691"/>
        <v>135859.64249999999</v>
      </c>
      <c r="M3565" s="20">
        <f t="shared" si="692"/>
        <v>5000</v>
      </c>
      <c r="N3565" s="22">
        <f t="shared" si="693"/>
        <v>4800</v>
      </c>
      <c r="O3565" s="20">
        <f t="shared" si="693"/>
        <v>4608</v>
      </c>
      <c r="P3565" s="22">
        <f t="shared" si="693"/>
        <v>4423.68</v>
      </c>
      <c r="Q3565" s="20">
        <f t="shared" si="687"/>
        <v>4246.7328000000007</v>
      </c>
      <c r="R3565" s="21">
        <f t="shared" ca="1" si="694"/>
        <v>792300000</v>
      </c>
      <c r="S3565" s="22">
        <f t="shared" ca="1" si="695"/>
        <v>722577600</v>
      </c>
      <c r="T3565" s="21">
        <f t="shared" ca="1" si="696"/>
        <v>658990771.19999993</v>
      </c>
      <c r="U3565" s="22">
        <f t="shared" ca="1" si="697"/>
        <v>600999583.33439994</v>
      </c>
      <c r="V3565" s="21">
        <f t="shared" ca="1" si="698"/>
        <v>576959600.00102401</v>
      </c>
      <c r="W3565" s="23">
        <f t="shared" ca="1" si="699"/>
        <v>399100479.89553547</v>
      </c>
    </row>
    <row r="3566" spans="6:23" x14ac:dyDescent="0.35">
      <c r="F3566" s="22">
        <v>3564</v>
      </c>
      <c r="G3566" s="22">
        <f t="shared" ca="1" si="688"/>
        <v>0.17431367670161957</v>
      </c>
      <c r="H3566" s="19">
        <f t="shared" ca="1" si="689"/>
        <v>111882</v>
      </c>
      <c r="I3566" s="22">
        <f t="shared" ca="1" si="690"/>
        <v>106287.9</v>
      </c>
      <c r="J3566" s="19">
        <f t="shared" ca="1" si="690"/>
        <v>100973.50499999999</v>
      </c>
      <c r="K3566" s="22">
        <f t="shared" ca="1" si="690"/>
        <v>95924.82974999999</v>
      </c>
      <c r="L3566" s="19">
        <f t="shared" ca="1" si="691"/>
        <v>95924.82974999999</v>
      </c>
      <c r="M3566" s="20">
        <f t="shared" si="692"/>
        <v>5000</v>
      </c>
      <c r="N3566" s="22">
        <f t="shared" si="693"/>
        <v>4800</v>
      </c>
      <c r="O3566" s="20">
        <f t="shared" si="693"/>
        <v>4608</v>
      </c>
      <c r="P3566" s="22">
        <f t="shared" si="693"/>
        <v>4423.68</v>
      </c>
      <c r="Q3566" s="20">
        <f t="shared" si="687"/>
        <v>4246.7328000000007</v>
      </c>
      <c r="R3566" s="21">
        <f t="shared" ca="1" si="694"/>
        <v>559410000</v>
      </c>
      <c r="S3566" s="22">
        <f t="shared" ca="1" si="695"/>
        <v>510181920</v>
      </c>
      <c r="T3566" s="21">
        <f t="shared" ca="1" si="696"/>
        <v>465285911.03999996</v>
      </c>
      <c r="U3566" s="22">
        <f t="shared" ca="1" si="697"/>
        <v>424340750.86847997</v>
      </c>
      <c r="V3566" s="21">
        <f t="shared" ca="1" si="698"/>
        <v>407367120.83374083</v>
      </c>
      <c r="W3566" s="23">
        <f t="shared" ca="1" si="699"/>
        <v>-276700997.78068709</v>
      </c>
    </row>
    <row r="3567" spans="6:23" x14ac:dyDescent="0.35">
      <c r="F3567" s="22">
        <v>3565</v>
      </c>
      <c r="G3567" s="22">
        <f t="shared" ca="1" si="688"/>
        <v>7.5776458798369806E-2</v>
      </c>
      <c r="H3567" s="19">
        <f t="shared" ca="1" si="689"/>
        <v>96978</v>
      </c>
      <c r="I3567" s="22">
        <f t="shared" ca="1" si="690"/>
        <v>92129.1</v>
      </c>
      <c r="J3567" s="19">
        <f t="shared" ca="1" si="690"/>
        <v>87522.645000000004</v>
      </c>
      <c r="K3567" s="22">
        <f t="shared" ca="1" si="690"/>
        <v>83146.512750000009</v>
      </c>
      <c r="L3567" s="19">
        <f t="shared" ca="1" si="691"/>
        <v>83146.512750000009</v>
      </c>
      <c r="M3567" s="20">
        <f t="shared" si="692"/>
        <v>5000</v>
      </c>
      <c r="N3567" s="22">
        <f t="shared" si="693"/>
        <v>4800</v>
      </c>
      <c r="O3567" s="20">
        <f t="shared" si="693"/>
        <v>4608</v>
      </c>
      <c r="P3567" s="22">
        <f t="shared" si="693"/>
        <v>4423.68</v>
      </c>
      <c r="Q3567" s="20">
        <f t="shared" si="687"/>
        <v>4246.7328000000007</v>
      </c>
      <c r="R3567" s="21">
        <f t="shared" ca="1" si="694"/>
        <v>484890000</v>
      </c>
      <c r="S3567" s="22">
        <f t="shared" ca="1" si="695"/>
        <v>442219680</v>
      </c>
      <c r="T3567" s="21">
        <f t="shared" ca="1" si="696"/>
        <v>403304348.16000003</v>
      </c>
      <c r="U3567" s="22">
        <f t="shared" ca="1" si="697"/>
        <v>367813565.52192008</v>
      </c>
      <c r="V3567" s="21">
        <f t="shared" ca="1" si="698"/>
        <v>353101022.9010433</v>
      </c>
      <c r="W3567" s="23">
        <f t="shared" ca="1" si="699"/>
        <v>-492943541.97078586</v>
      </c>
    </row>
    <row r="3568" spans="6:23" x14ac:dyDescent="0.35">
      <c r="F3568" s="22">
        <v>3566</v>
      </c>
      <c r="G3568" s="22">
        <f t="shared" ca="1" si="688"/>
        <v>0.83865182015553352</v>
      </c>
      <c r="H3568" s="19">
        <f t="shared" ca="1" si="689"/>
        <v>169668</v>
      </c>
      <c r="I3568" s="22">
        <f t="shared" ca="1" si="690"/>
        <v>161184.6</v>
      </c>
      <c r="J3568" s="19">
        <f t="shared" ca="1" si="690"/>
        <v>153125.37</v>
      </c>
      <c r="K3568" s="22">
        <f t="shared" ca="1" si="690"/>
        <v>145469.10149999999</v>
      </c>
      <c r="L3568" s="19">
        <f t="shared" ca="1" si="691"/>
        <v>145469.10149999999</v>
      </c>
      <c r="M3568" s="20">
        <f t="shared" si="692"/>
        <v>5000</v>
      </c>
      <c r="N3568" s="22">
        <f t="shared" si="693"/>
        <v>4800</v>
      </c>
      <c r="O3568" s="20">
        <f t="shared" si="693"/>
        <v>4608</v>
      </c>
      <c r="P3568" s="22">
        <f t="shared" si="693"/>
        <v>4423.68</v>
      </c>
      <c r="Q3568" s="20">
        <f t="shared" si="687"/>
        <v>4246.7328000000007</v>
      </c>
      <c r="R3568" s="21">
        <f t="shared" ca="1" si="694"/>
        <v>848340000</v>
      </c>
      <c r="S3568" s="22">
        <f t="shared" ca="1" si="695"/>
        <v>773686080</v>
      </c>
      <c r="T3568" s="21">
        <f t="shared" ca="1" si="696"/>
        <v>705601704.96000004</v>
      </c>
      <c r="U3568" s="22">
        <f t="shared" ca="1" si="697"/>
        <v>643508754.92351997</v>
      </c>
      <c r="V3568" s="21">
        <f t="shared" ca="1" si="698"/>
        <v>617768404.72657931</v>
      </c>
      <c r="W3568" s="23">
        <f t="shared" ca="1" si="699"/>
        <v>561717658.85974884</v>
      </c>
    </row>
    <row r="3569" spans="6:23" x14ac:dyDescent="0.35">
      <c r="F3569" s="22">
        <v>3567</v>
      </c>
      <c r="G3569" s="22">
        <f t="shared" ca="1" si="688"/>
        <v>0.69396634570325433</v>
      </c>
      <c r="H3569" s="19">
        <f t="shared" ca="1" si="689"/>
        <v>155214</v>
      </c>
      <c r="I3569" s="22">
        <f t="shared" ca="1" si="690"/>
        <v>147453.29999999999</v>
      </c>
      <c r="J3569" s="19">
        <f t="shared" ca="1" si="690"/>
        <v>140080.63499999998</v>
      </c>
      <c r="K3569" s="22">
        <f t="shared" ca="1" si="690"/>
        <v>133076.60324999999</v>
      </c>
      <c r="L3569" s="19">
        <f t="shared" ca="1" si="691"/>
        <v>133076.60324999999</v>
      </c>
      <c r="M3569" s="20">
        <f t="shared" si="692"/>
        <v>5000</v>
      </c>
      <c r="N3569" s="22">
        <f t="shared" si="693"/>
        <v>4800</v>
      </c>
      <c r="O3569" s="20">
        <f t="shared" si="693"/>
        <v>4608</v>
      </c>
      <c r="P3569" s="22">
        <f t="shared" si="693"/>
        <v>4423.68</v>
      </c>
      <c r="Q3569" s="20">
        <f t="shared" si="687"/>
        <v>4246.7328000000007</v>
      </c>
      <c r="R3569" s="21">
        <f t="shared" ca="1" si="694"/>
        <v>776070000</v>
      </c>
      <c r="S3569" s="22">
        <f t="shared" ca="1" si="695"/>
        <v>707775840</v>
      </c>
      <c r="T3569" s="21">
        <f t="shared" ca="1" si="696"/>
        <v>645491566.07999992</v>
      </c>
      <c r="U3569" s="22">
        <f t="shared" ca="1" si="697"/>
        <v>588688308.26495993</v>
      </c>
      <c r="V3569" s="21">
        <f t="shared" ca="1" si="698"/>
        <v>565140775.93436158</v>
      </c>
      <c r="W3569" s="23">
        <f t="shared" ca="1" si="699"/>
        <v>352004176.99422979</v>
      </c>
    </row>
    <row r="3570" spans="6:23" x14ac:dyDescent="0.35">
      <c r="F3570" s="22">
        <v>3568</v>
      </c>
      <c r="G3570" s="22">
        <f t="shared" ca="1" si="688"/>
        <v>0.93228293246208549</v>
      </c>
      <c r="H3570" s="19">
        <f t="shared" ca="1" si="689"/>
        <v>184790</v>
      </c>
      <c r="I3570" s="22">
        <f t="shared" ca="1" si="690"/>
        <v>175550.5</v>
      </c>
      <c r="J3570" s="19">
        <f t="shared" ca="1" si="690"/>
        <v>166772.97500000001</v>
      </c>
      <c r="K3570" s="22">
        <f t="shared" ca="1" si="690"/>
        <v>158434.32625000001</v>
      </c>
      <c r="L3570" s="19">
        <f t="shared" ca="1" si="691"/>
        <v>158434.32625000001</v>
      </c>
      <c r="M3570" s="20">
        <f t="shared" si="692"/>
        <v>5000</v>
      </c>
      <c r="N3570" s="22">
        <f t="shared" si="693"/>
        <v>4800</v>
      </c>
      <c r="O3570" s="20">
        <f t="shared" si="693"/>
        <v>4608</v>
      </c>
      <c r="P3570" s="22">
        <f t="shared" si="693"/>
        <v>4423.68</v>
      </c>
      <c r="Q3570" s="20">
        <f t="shared" si="687"/>
        <v>4246.7328000000007</v>
      </c>
      <c r="R3570" s="21">
        <f t="shared" ca="1" si="694"/>
        <v>923950000</v>
      </c>
      <c r="S3570" s="22">
        <f t="shared" ca="1" si="695"/>
        <v>842642400</v>
      </c>
      <c r="T3570" s="21">
        <f t="shared" ca="1" si="696"/>
        <v>768489868.80000007</v>
      </c>
      <c r="U3570" s="22">
        <f t="shared" ca="1" si="697"/>
        <v>700862760.34560013</v>
      </c>
      <c r="V3570" s="21">
        <f t="shared" ca="1" si="698"/>
        <v>672828249.93177617</v>
      </c>
      <c r="W3570" s="23">
        <f t="shared" ca="1" si="699"/>
        <v>781123171.02042198</v>
      </c>
    </row>
    <row r="3571" spans="6:23" x14ac:dyDescent="0.35">
      <c r="F3571" s="22">
        <v>3569</v>
      </c>
      <c r="G3571" s="22">
        <f t="shared" ca="1" si="688"/>
        <v>0.321376677539431</v>
      </c>
      <c r="H3571" s="19">
        <f t="shared" ca="1" si="689"/>
        <v>126084</v>
      </c>
      <c r="I3571" s="22">
        <f t="shared" ca="1" si="690"/>
        <v>119779.8</v>
      </c>
      <c r="J3571" s="19">
        <f t="shared" ca="1" si="690"/>
        <v>113790.81</v>
      </c>
      <c r="K3571" s="22">
        <f t="shared" ca="1" si="690"/>
        <v>108101.26949999999</v>
      </c>
      <c r="L3571" s="19">
        <f t="shared" ca="1" si="691"/>
        <v>108101.26949999999</v>
      </c>
      <c r="M3571" s="20">
        <f t="shared" si="692"/>
        <v>5000</v>
      </c>
      <c r="N3571" s="22">
        <f t="shared" si="693"/>
        <v>4800</v>
      </c>
      <c r="O3571" s="20">
        <f t="shared" si="693"/>
        <v>4608</v>
      </c>
      <c r="P3571" s="22">
        <f t="shared" si="693"/>
        <v>4423.68</v>
      </c>
      <c r="Q3571" s="20">
        <f t="shared" si="687"/>
        <v>4246.7328000000007</v>
      </c>
      <c r="R3571" s="21">
        <f t="shared" ca="1" si="694"/>
        <v>630420000</v>
      </c>
      <c r="S3571" s="22">
        <f t="shared" ca="1" si="695"/>
        <v>574943040</v>
      </c>
      <c r="T3571" s="21">
        <f t="shared" ca="1" si="696"/>
        <v>524348052.48000002</v>
      </c>
      <c r="U3571" s="22">
        <f t="shared" ca="1" si="697"/>
        <v>478205423.86176002</v>
      </c>
      <c r="V3571" s="21">
        <f t="shared" ca="1" si="698"/>
        <v>459077206.90728962</v>
      </c>
      <c r="W3571" s="23">
        <f t="shared" ca="1" si="699"/>
        <v>-70643790.816933393</v>
      </c>
    </row>
    <row r="3572" spans="6:23" x14ac:dyDescent="0.35">
      <c r="F3572" s="22">
        <v>3570</v>
      </c>
      <c r="G3572" s="22">
        <f t="shared" ca="1" si="688"/>
        <v>0.83666912011421335</v>
      </c>
      <c r="H3572" s="19">
        <f t="shared" ca="1" si="689"/>
        <v>169426</v>
      </c>
      <c r="I3572" s="22">
        <f t="shared" ca="1" si="690"/>
        <v>160954.70000000001</v>
      </c>
      <c r="J3572" s="19">
        <f t="shared" ca="1" si="690"/>
        <v>152906.96500000003</v>
      </c>
      <c r="K3572" s="22">
        <f t="shared" ca="1" si="690"/>
        <v>145261.61675000002</v>
      </c>
      <c r="L3572" s="19">
        <f t="shared" ca="1" si="691"/>
        <v>145261.61675000002</v>
      </c>
      <c r="M3572" s="20">
        <f t="shared" si="692"/>
        <v>5000</v>
      </c>
      <c r="N3572" s="22">
        <f t="shared" si="693"/>
        <v>4800</v>
      </c>
      <c r="O3572" s="20">
        <f t="shared" si="693"/>
        <v>4608</v>
      </c>
      <c r="P3572" s="22">
        <f t="shared" si="693"/>
        <v>4423.68</v>
      </c>
      <c r="Q3572" s="20">
        <f t="shared" si="687"/>
        <v>4246.7328000000007</v>
      </c>
      <c r="R3572" s="21">
        <f t="shared" ca="1" si="694"/>
        <v>847130000</v>
      </c>
      <c r="S3572" s="22">
        <f t="shared" ca="1" si="695"/>
        <v>772582560</v>
      </c>
      <c r="T3572" s="21">
        <f t="shared" ca="1" si="696"/>
        <v>704595294.72000015</v>
      </c>
      <c r="U3572" s="22">
        <f t="shared" ca="1" si="697"/>
        <v>642590908.78464007</v>
      </c>
      <c r="V3572" s="21">
        <f t="shared" ca="1" si="698"/>
        <v>616887272.4332546</v>
      </c>
      <c r="W3572" s="23">
        <f t="shared" ca="1" si="699"/>
        <v>558206474.2318635</v>
      </c>
    </row>
    <row r="3573" spans="6:23" x14ac:dyDescent="0.35">
      <c r="F3573" s="22">
        <v>3571</v>
      </c>
      <c r="G3573" s="22">
        <f t="shared" ca="1" si="688"/>
        <v>0.35412417116795236</v>
      </c>
      <c r="H3573" s="19">
        <f t="shared" ca="1" si="689"/>
        <v>128774</v>
      </c>
      <c r="I3573" s="22">
        <f t="shared" ca="1" si="690"/>
        <v>122335.3</v>
      </c>
      <c r="J3573" s="19">
        <f t="shared" ca="1" si="690"/>
        <v>116218.535</v>
      </c>
      <c r="K3573" s="22">
        <f t="shared" ca="1" si="690"/>
        <v>110407.60825</v>
      </c>
      <c r="L3573" s="19">
        <f t="shared" ca="1" si="691"/>
        <v>110407.60825</v>
      </c>
      <c r="M3573" s="20">
        <f t="shared" si="692"/>
        <v>5000</v>
      </c>
      <c r="N3573" s="22">
        <f t="shared" si="693"/>
        <v>4800</v>
      </c>
      <c r="O3573" s="20">
        <f t="shared" si="693"/>
        <v>4608</v>
      </c>
      <c r="P3573" s="22">
        <f t="shared" si="693"/>
        <v>4423.68</v>
      </c>
      <c r="Q3573" s="20">
        <f t="shared" si="687"/>
        <v>4246.7328000000007</v>
      </c>
      <c r="R3573" s="21">
        <f t="shared" ca="1" si="694"/>
        <v>643870000</v>
      </c>
      <c r="S3573" s="22">
        <f t="shared" ca="1" si="695"/>
        <v>587209440</v>
      </c>
      <c r="T3573" s="21">
        <f t="shared" ca="1" si="696"/>
        <v>535535009.28000003</v>
      </c>
      <c r="U3573" s="22">
        <f t="shared" ca="1" si="697"/>
        <v>488407928.46336007</v>
      </c>
      <c r="V3573" s="21">
        <f t="shared" ca="1" si="698"/>
        <v>468871611.3248257</v>
      </c>
      <c r="W3573" s="23">
        <f t="shared" ca="1" si="699"/>
        <v>-31614507.143331528</v>
      </c>
    </row>
    <row r="3574" spans="6:23" x14ac:dyDescent="0.35">
      <c r="F3574" s="22">
        <v>3572</v>
      </c>
      <c r="G3574" s="22">
        <f t="shared" ca="1" si="688"/>
        <v>0.73841109423809548</v>
      </c>
      <c r="H3574" s="19">
        <f t="shared" ca="1" si="689"/>
        <v>159154</v>
      </c>
      <c r="I3574" s="22">
        <f t="shared" ca="1" si="690"/>
        <v>151196.29999999999</v>
      </c>
      <c r="J3574" s="19">
        <f t="shared" ca="1" si="690"/>
        <v>143636.48499999999</v>
      </c>
      <c r="K3574" s="22">
        <f t="shared" ca="1" si="690"/>
        <v>136454.66074999998</v>
      </c>
      <c r="L3574" s="19">
        <f t="shared" ca="1" si="691"/>
        <v>136454.66074999998</v>
      </c>
      <c r="M3574" s="20">
        <f t="shared" si="692"/>
        <v>5000</v>
      </c>
      <c r="N3574" s="22">
        <f t="shared" si="693"/>
        <v>4800</v>
      </c>
      <c r="O3574" s="20">
        <f t="shared" si="693"/>
        <v>4608</v>
      </c>
      <c r="P3574" s="22">
        <f t="shared" si="693"/>
        <v>4423.68</v>
      </c>
      <c r="Q3574" s="20">
        <f t="shared" si="687"/>
        <v>4246.7328000000007</v>
      </c>
      <c r="R3574" s="21">
        <f t="shared" ca="1" si="694"/>
        <v>795770000</v>
      </c>
      <c r="S3574" s="22">
        <f t="shared" ca="1" si="695"/>
        <v>725742240</v>
      </c>
      <c r="T3574" s="21">
        <f t="shared" ca="1" si="696"/>
        <v>661876922.87999988</v>
      </c>
      <c r="U3574" s="22">
        <f t="shared" ca="1" si="697"/>
        <v>603631753.66655993</v>
      </c>
      <c r="V3574" s="21">
        <f t="shared" ca="1" si="698"/>
        <v>579486483.51989758</v>
      </c>
      <c r="W3574" s="23">
        <f t="shared" ca="1" si="699"/>
        <v>409169744.90277719</v>
      </c>
    </row>
    <row r="3575" spans="6:23" x14ac:dyDescent="0.35">
      <c r="F3575" s="22">
        <v>3573</v>
      </c>
      <c r="G3575" s="22">
        <f t="shared" ca="1" si="688"/>
        <v>0.33441932776985406</v>
      </c>
      <c r="H3575" s="19">
        <f t="shared" ca="1" si="689"/>
        <v>127168</v>
      </c>
      <c r="I3575" s="22">
        <f t="shared" ca="1" si="690"/>
        <v>120809.60000000001</v>
      </c>
      <c r="J3575" s="19">
        <f t="shared" ca="1" si="690"/>
        <v>114769.12000000001</v>
      </c>
      <c r="K3575" s="22">
        <f t="shared" ca="1" si="690"/>
        <v>109030.664</v>
      </c>
      <c r="L3575" s="19">
        <f t="shared" ca="1" si="691"/>
        <v>109030.664</v>
      </c>
      <c r="M3575" s="20">
        <f t="shared" si="692"/>
        <v>5000</v>
      </c>
      <c r="N3575" s="22">
        <f t="shared" si="693"/>
        <v>4800</v>
      </c>
      <c r="O3575" s="20">
        <f t="shared" si="693"/>
        <v>4608</v>
      </c>
      <c r="P3575" s="22">
        <f t="shared" si="693"/>
        <v>4423.68</v>
      </c>
      <c r="Q3575" s="20">
        <f t="shared" si="687"/>
        <v>4246.7328000000007</v>
      </c>
      <c r="R3575" s="21">
        <f t="shared" ca="1" si="694"/>
        <v>635840000</v>
      </c>
      <c r="S3575" s="22">
        <f t="shared" ca="1" si="695"/>
        <v>579886080</v>
      </c>
      <c r="T3575" s="21">
        <f t="shared" ca="1" si="696"/>
        <v>528856104.96000004</v>
      </c>
      <c r="U3575" s="22">
        <f t="shared" ca="1" si="697"/>
        <v>482316767.72352004</v>
      </c>
      <c r="V3575" s="21">
        <f t="shared" ca="1" si="698"/>
        <v>463024097.0145793</v>
      </c>
      <c r="W3575" s="23">
        <f t="shared" ca="1" si="699"/>
        <v>-54916005.128388405</v>
      </c>
    </row>
    <row r="3576" spans="6:23" x14ac:dyDescent="0.35">
      <c r="F3576" s="22">
        <v>3574</v>
      </c>
      <c r="G3576" s="22">
        <f t="shared" ca="1" si="688"/>
        <v>0.42639065780963969</v>
      </c>
      <c r="H3576" s="19">
        <f t="shared" ca="1" si="689"/>
        <v>134433</v>
      </c>
      <c r="I3576" s="22">
        <f t="shared" ca="1" si="690"/>
        <v>127711.35</v>
      </c>
      <c r="J3576" s="19">
        <f t="shared" ca="1" si="690"/>
        <v>121325.7825</v>
      </c>
      <c r="K3576" s="22">
        <f t="shared" ca="1" si="690"/>
        <v>115259.49337500001</v>
      </c>
      <c r="L3576" s="19">
        <f t="shared" ca="1" si="691"/>
        <v>115259.49337500001</v>
      </c>
      <c r="M3576" s="20">
        <f t="shared" si="692"/>
        <v>5000</v>
      </c>
      <c r="N3576" s="22">
        <f t="shared" si="693"/>
        <v>4800</v>
      </c>
      <c r="O3576" s="20">
        <f t="shared" si="693"/>
        <v>4608</v>
      </c>
      <c r="P3576" s="22">
        <f t="shared" si="693"/>
        <v>4423.68</v>
      </c>
      <c r="Q3576" s="20">
        <f t="shared" si="687"/>
        <v>4246.7328000000007</v>
      </c>
      <c r="R3576" s="21">
        <f t="shared" ca="1" si="694"/>
        <v>672165000</v>
      </c>
      <c r="S3576" s="22">
        <f t="shared" ca="1" si="695"/>
        <v>613014480</v>
      </c>
      <c r="T3576" s="21">
        <f t="shared" ca="1" si="696"/>
        <v>559069205.75999999</v>
      </c>
      <c r="U3576" s="22">
        <f t="shared" ca="1" si="697"/>
        <v>509871115.65312004</v>
      </c>
      <c r="V3576" s="21">
        <f t="shared" ca="1" si="698"/>
        <v>489476271.0269953</v>
      </c>
      <c r="W3576" s="23">
        <f t="shared" ca="1" si="699"/>
        <v>50492078.845113039</v>
      </c>
    </row>
    <row r="3577" spans="6:23" x14ac:dyDescent="0.35">
      <c r="F3577" s="22">
        <v>3575</v>
      </c>
      <c r="G3577" s="22">
        <f t="shared" ca="1" si="688"/>
        <v>7.8276132295938883E-2</v>
      </c>
      <c r="H3577" s="19">
        <f t="shared" ca="1" si="689"/>
        <v>97497</v>
      </c>
      <c r="I3577" s="22">
        <f t="shared" ca="1" si="690"/>
        <v>92622.15</v>
      </c>
      <c r="J3577" s="19">
        <f t="shared" ca="1" si="690"/>
        <v>87991.042499999996</v>
      </c>
      <c r="K3577" s="22">
        <f t="shared" ca="1" si="690"/>
        <v>83591.490374999994</v>
      </c>
      <c r="L3577" s="19">
        <f t="shared" ca="1" si="691"/>
        <v>83591.490374999994</v>
      </c>
      <c r="M3577" s="20">
        <f t="shared" si="692"/>
        <v>5000</v>
      </c>
      <c r="N3577" s="22">
        <f t="shared" si="693"/>
        <v>4800</v>
      </c>
      <c r="O3577" s="20">
        <f t="shared" si="693"/>
        <v>4608</v>
      </c>
      <c r="P3577" s="22">
        <f t="shared" si="693"/>
        <v>4423.68</v>
      </c>
      <c r="Q3577" s="20">
        <f t="shared" si="687"/>
        <v>4246.7328000000007</v>
      </c>
      <c r="R3577" s="21">
        <f t="shared" ca="1" si="694"/>
        <v>487485000</v>
      </c>
      <c r="S3577" s="22">
        <f t="shared" ca="1" si="695"/>
        <v>444586320</v>
      </c>
      <c r="T3577" s="21">
        <f t="shared" ca="1" si="696"/>
        <v>405462723.83999997</v>
      </c>
      <c r="U3577" s="22">
        <f t="shared" ca="1" si="697"/>
        <v>369782004.14208001</v>
      </c>
      <c r="V3577" s="21">
        <f t="shared" ca="1" si="698"/>
        <v>354990723.97639686</v>
      </c>
      <c r="W3577" s="23">
        <f t="shared" ca="1" si="699"/>
        <v>-485413356.75643659</v>
      </c>
    </row>
    <row r="3578" spans="6:23" x14ac:dyDescent="0.35">
      <c r="F3578" s="22">
        <v>3576</v>
      </c>
      <c r="G3578" s="22">
        <f t="shared" ca="1" si="688"/>
        <v>0.82087423462075459</v>
      </c>
      <c r="H3578" s="19">
        <f t="shared" ca="1" si="689"/>
        <v>167561</v>
      </c>
      <c r="I3578" s="22">
        <f t="shared" ca="1" si="690"/>
        <v>159182.95000000001</v>
      </c>
      <c r="J3578" s="19">
        <f t="shared" ca="1" si="690"/>
        <v>151223.80250000002</v>
      </c>
      <c r="K3578" s="22">
        <f t="shared" ca="1" si="690"/>
        <v>143662.61237500003</v>
      </c>
      <c r="L3578" s="19">
        <f t="shared" ca="1" si="691"/>
        <v>143662.61237500003</v>
      </c>
      <c r="M3578" s="20">
        <f t="shared" si="692"/>
        <v>5000</v>
      </c>
      <c r="N3578" s="22">
        <f t="shared" si="693"/>
        <v>4800</v>
      </c>
      <c r="O3578" s="20">
        <f t="shared" si="693"/>
        <v>4608</v>
      </c>
      <c r="P3578" s="22">
        <f t="shared" si="693"/>
        <v>4423.68</v>
      </c>
      <c r="Q3578" s="20">
        <f t="shared" si="687"/>
        <v>4246.7328000000007</v>
      </c>
      <c r="R3578" s="21">
        <f t="shared" ca="1" si="694"/>
        <v>837805000</v>
      </c>
      <c r="S3578" s="22">
        <f t="shared" ca="1" si="695"/>
        <v>764078160</v>
      </c>
      <c r="T3578" s="21">
        <f t="shared" ca="1" si="696"/>
        <v>696839281.92000008</v>
      </c>
      <c r="U3578" s="22">
        <f t="shared" ca="1" si="697"/>
        <v>635517425.11104012</v>
      </c>
      <c r="V3578" s="21">
        <f t="shared" ca="1" si="698"/>
        <v>610096728.10659862</v>
      </c>
      <c r="W3578" s="23">
        <f t="shared" ca="1" si="699"/>
        <v>531147138.15332508</v>
      </c>
    </row>
    <row r="3579" spans="6:23" x14ac:dyDescent="0.35">
      <c r="F3579" s="22">
        <v>3577</v>
      </c>
      <c r="G3579" s="22">
        <f t="shared" ca="1" si="688"/>
        <v>0.29046524102166926</v>
      </c>
      <c r="H3579" s="19">
        <f t="shared" ca="1" si="689"/>
        <v>123439</v>
      </c>
      <c r="I3579" s="22">
        <f t="shared" ca="1" si="690"/>
        <v>117267.05</v>
      </c>
      <c r="J3579" s="19">
        <f t="shared" ca="1" si="690"/>
        <v>111403.69750000001</v>
      </c>
      <c r="K3579" s="22">
        <f t="shared" ca="1" si="690"/>
        <v>105833.512625</v>
      </c>
      <c r="L3579" s="19">
        <f t="shared" ca="1" si="691"/>
        <v>105833.512625</v>
      </c>
      <c r="M3579" s="20">
        <f t="shared" si="692"/>
        <v>5000</v>
      </c>
      <c r="N3579" s="22">
        <f t="shared" si="693"/>
        <v>4800</v>
      </c>
      <c r="O3579" s="20">
        <f t="shared" si="693"/>
        <v>4608</v>
      </c>
      <c r="P3579" s="22">
        <f t="shared" si="693"/>
        <v>4423.68</v>
      </c>
      <c r="Q3579" s="20">
        <f t="shared" si="687"/>
        <v>4246.7328000000007</v>
      </c>
      <c r="R3579" s="21">
        <f t="shared" ca="1" si="694"/>
        <v>617195000</v>
      </c>
      <c r="S3579" s="22">
        <f t="shared" ca="1" si="695"/>
        <v>562881840</v>
      </c>
      <c r="T3579" s="21">
        <f t="shared" ca="1" si="696"/>
        <v>513348238.08000004</v>
      </c>
      <c r="U3579" s="22">
        <f t="shared" ca="1" si="697"/>
        <v>468173593.12896007</v>
      </c>
      <c r="V3579" s="21">
        <f t="shared" ca="1" si="698"/>
        <v>449446649.40380168</v>
      </c>
      <c r="W3579" s="23">
        <f t="shared" ca="1" si="699"/>
        <v>-109020168.25807738</v>
      </c>
    </row>
    <row r="3580" spans="6:23" x14ac:dyDescent="0.35">
      <c r="F3580" s="22">
        <v>3578</v>
      </c>
      <c r="G3580" s="22">
        <f t="shared" ca="1" si="688"/>
        <v>0.65045530764276349</v>
      </c>
      <c r="H3580" s="19">
        <f t="shared" ca="1" si="689"/>
        <v>151596</v>
      </c>
      <c r="I3580" s="22">
        <f t="shared" ca="1" si="690"/>
        <v>144016.20000000001</v>
      </c>
      <c r="J3580" s="19">
        <f t="shared" ca="1" si="690"/>
        <v>136815.39000000001</v>
      </c>
      <c r="K3580" s="22">
        <f t="shared" ca="1" si="690"/>
        <v>129974.62050000002</v>
      </c>
      <c r="L3580" s="19">
        <f t="shared" ca="1" si="691"/>
        <v>129974.62050000002</v>
      </c>
      <c r="M3580" s="20">
        <f t="shared" si="692"/>
        <v>5000</v>
      </c>
      <c r="N3580" s="22">
        <f t="shared" si="693"/>
        <v>4800</v>
      </c>
      <c r="O3580" s="20">
        <f t="shared" si="693"/>
        <v>4608</v>
      </c>
      <c r="P3580" s="22">
        <f t="shared" si="693"/>
        <v>4423.68</v>
      </c>
      <c r="Q3580" s="20">
        <f t="shared" si="687"/>
        <v>4246.7328000000007</v>
      </c>
      <c r="R3580" s="21">
        <f t="shared" ca="1" si="694"/>
        <v>757980000</v>
      </c>
      <c r="S3580" s="22">
        <f t="shared" ca="1" si="695"/>
        <v>691277760</v>
      </c>
      <c r="T3580" s="21">
        <f t="shared" ca="1" si="696"/>
        <v>630445317.12000012</v>
      </c>
      <c r="U3580" s="22">
        <f t="shared" ca="1" si="697"/>
        <v>574966129.21344018</v>
      </c>
      <c r="V3580" s="21">
        <f t="shared" ca="1" si="698"/>
        <v>551967484.04490256</v>
      </c>
      <c r="W3580" s="23">
        <f t="shared" ca="1" si="699"/>
        <v>299510515.90460443</v>
      </c>
    </row>
    <row r="3581" spans="6:23" x14ac:dyDescent="0.35">
      <c r="F3581" s="22">
        <v>3579</v>
      </c>
      <c r="G3581" s="22">
        <f t="shared" ca="1" si="688"/>
        <v>0.60040933585114509</v>
      </c>
      <c r="H3581" s="19">
        <f t="shared" ca="1" si="689"/>
        <v>147632</v>
      </c>
      <c r="I3581" s="22">
        <f t="shared" ca="1" si="690"/>
        <v>140250.4</v>
      </c>
      <c r="J3581" s="19">
        <f t="shared" ca="1" si="690"/>
        <v>133237.88</v>
      </c>
      <c r="K3581" s="22">
        <f t="shared" ca="1" si="690"/>
        <v>126575.986</v>
      </c>
      <c r="L3581" s="19">
        <f t="shared" ca="1" si="691"/>
        <v>126575.986</v>
      </c>
      <c r="M3581" s="20">
        <f t="shared" si="692"/>
        <v>5000</v>
      </c>
      <c r="N3581" s="22">
        <f t="shared" si="693"/>
        <v>4800</v>
      </c>
      <c r="O3581" s="20">
        <f t="shared" si="693"/>
        <v>4608</v>
      </c>
      <c r="P3581" s="22">
        <f t="shared" si="693"/>
        <v>4423.68</v>
      </c>
      <c r="Q3581" s="20">
        <f t="shared" si="687"/>
        <v>4246.7328000000007</v>
      </c>
      <c r="R3581" s="21">
        <f t="shared" ca="1" si="694"/>
        <v>738160000</v>
      </c>
      <c r="S3581" s="22">
        <f t="shared" ca="1" si="695"/>
        <v>673201920</v>
      </c>
      <c r="T3581" s="21">
        <f t="shared" ca="1" si="696"/>
        <v>613960151.03999996</v>
      </c>
      <c r="U3581" s="22">
        <f t="shared" ca="1" si="697"/>
        <v>559931657.74848008</v>
      </c>
      <c r="V3581" s="21">
        <f t="shared" ca="1" si="698"/>
        <v>537534391.43854094</v>
      </c>
      <c r="W3581" s="23">
        <f t="shared" ca="1" si="699"/>
        <v>241996731.33874655</v>
      </c>
    </row>
    <row r="3582" spans="6:23" x14ac:dyDescent="0.35">
      <c r="F3582" s="22">
        <v>3580</v>
      </c>
      <c r="G3582" s="22">
        <f t="shared" ca="1" si="688"/>
        <v>0.29339490927644984</v>
      </c>
      <c r="H3582" s="19">
        <f t="shared" ca="1" si="689"/>
        <v>123695</v>
      </c>
      <c r="I3582" s="22">
        <f t="shared" ca="1" si="690"/>
        <v>117510.25</v>
      </c>
      <c r="J3582" s="19">
        <f t="shared" ca="1" si="690"/>
        <v>111634.7375</v>
      </c>
      <c r="K3582" s="22">
        <f t="shared" ca="1" si="690"/>
        <v>106053.000625</v>
      </c>
      <c r="L3582" s="19">
        <f t="shared" ca="1" si="691"/>
        <v>106053.000625</v>
      </c>
      <c r="M3582" s="20">
        <f t="shared" si="692"/>
        <v>5000</v>
      </c>
      <c r="N3582" s="22">
        <f t="shared" si="693"/>
        <v>4800</v>
      </c>
      <c r="O3582" s="20">
        <f t="shared" si="693"/>
        <v>4608</v>
      </c>
      <c r="P3582" s="22">
        <f t="shared" si="693"/>
        <v>4423.68</v>
      </c>
      <c r="Q3582" s="20">
        <f t="shared" si="687"/>
        <v>4246.7328000000007</v>
      </c>
      <c r="R3582" s="21">
        <f t="shared" ca="1" si="694"/>
        <v>618475000</v>
      </c>
      <c r="S3582" s="22">
        <f t="shared" ca="1" si="695"/>
        <v>564049200</v>
      </c>
      <c r="T3582" s="21">
        <f t="shared" ca="1" si="696"/>
        <v>514412870.40000004</v>
      </c>
      <c r="U3582" s="22">
        <f t="shared" ca="1" si="697"/>
        <v>469144537.80480003</v>
      </c>
      <c r="V3582" s="21">
        <f t="shared" ca="1" si="698"/>
        <v>450378756.29260808</v>
      </c>
      <c r="W3582" s="23">
        <f t="shared" ca="1" si="699"/>
        <v>-105305857.24676061</v>
      </c>
    </row>
    <row r="3583" spans="6:23" x14ac:dyDescent="0.35">
      <c r="F3583" s="22">
        <v>3581</v>
      </c>
      <c r="G3583" s="22">
        <f t="shared" ca="1" si="688"/>
        <v>0.44245975772538104</v>
      </c>
      <c r="H3583" s="19">
        <f t="shared" ca="1" si="689"/>
        <v>135658</v>
      </c>
      <c r="I3583" s="22">
        <f t="shared" ca="1" si="690"/>
        <v>128875.1</v>
      </c>
      <c r="J3583" s="19">
        <f t="shared" ca="1" si="690"/>
        <v>122431.345</v>
      </c>
      <c r="K3583" s="22">
        <f t="shared" ca="1" si="690"/>
        <v>116309.77775000001</v>
      </c>
      <c r="L3583" s="19">
        <f t="shared" ca="1" si="691"/>
        <v>116309.77775000001</v>
      </c>
      <c r="M3583" s="20">
        <f t="shared" si="692"/>
        <v>5000</v>
      </c>
      <c r="N3583" s="22">
        <f t="shared" si="693"/>
        <v>4800</v>
      </c>
      <c r="O3583" s="20">
        <f t="shared" si="693"/>
        <v>4608</v>
      </c>
      <c r="P3583" s="22">
        <f t="shared" si="693"/>
        <v>4423.68</v>
      </c>
      <c r="Q3583" s="20">
        <f t="shared" si="687"/>
        <v>4246.7328000000007</v>
      </c>
      <c r="R3583" s="21">
        <f t="shared" ca="1" si="694"/>
        <v>678290000</v>
      </c>
      <c r="S3583" s="22">
        <f t="shared" ca="1" si="695"/>
        <v>618600480</v>
      </c>
      <c r="T3583" s="21">
        <f t="shared" ca="1" si="696"/>
        <v>564163637.75999999</v>
      </c>
      <c r="U3583" s="22">
        <f t="shared" ca="1" si="697"/>
        <v>514517237.63712007</v>
      </c>
      <c r="V3583" s="21">
        <f t="shared" ca="1" si="698"/>
        <v>493936548.13163531</v>
      </c>
      <c r="W3583" s="23">
        <f t="shared" ca="1" si="699"/>
        <v>68265637.395359278</v>
      </c>
    </row>
    <row r="3584" spans="6:23" x14ac:dyDescent="0.35">
      <c r="F3584" s="22">
        <v>3582</v>
      </c>
      <c r="G3584" s="22">
        <f t="shared" ca="1" si="688"/>
        <v>0.4598885137530544</v>
      </c>
      <c r="H3584" s="19">
        <f t="shared" ca="1" si="689"/>
        <v>136979</v>
      </c>
      <c r="I3584" s="22">
        <f t="shared" ca="1" si="690"/>
        <v>130130.05</v>
      </c>
      <c r="J3584" s="19">
        <f t="shared" ca="1" si="690"/>
        <v>123623.5475</v>
      </c>
      <c r="K3584" s="22">
        <f t="shared" ca="1" si="690"/>
        <v>117442.370125</v>
      </c>
      <c r="L3584" s="19">
        <f t="shared" ca="1" si="691"/>
        <v>117442.370125</v>
      </c>
      <c r="M3584" s="20">
        <f t="shared" si="692"/>
        <v>5000</v>
      </c>
      <c r="N3584" s="22">
        <f t="shared" si="693"/>
        <v>4800</v>
      </c>
      <c r="O3584" s="20">
        <f t="shared" si="693"/>
        <v>4608</v>
      </c>
      <c r="P3584" s="22">
        <f t="shared" si="693"/>
        <v>4423.68</v>
      </c>
      <c r="Q3584" s="20">
        <f t="shared" si="687"/>
        <v>4246.7328000000007</v>
      </c>
      <c r="R3584" s="21">
        <f t="shared" ca="1" si="694"/>
        <v>684895000</v>
      </c>
      <c r="S3584" s="22">
        <f t="shared" ca="1" si="695"/>
        <v>624624240</v>
      </c>
      <c r="T3584" s="21">
        <f t="shared" ca="1" si="696"/>
        <v>569657306.88</v>
      </c>
      <c r="U3584" s="22">
        <f t="shared" ca="1" si="697"/>
        <v>519527463.87456006</v>
      </c>
      <c r="V3584" s="21">
        <f t="shared" ca="1" si="698"/>
        <v>498746365.31957769</v>
      </c>
      <c r="W3584" s="23">
        <f t="shared" ca="1" si="699"/>
        <v>87432062.574849129</v>
      </c>
    </row>
    <row r="3585" spans="6:23" x14ac:dyDescent="0.35">
      <c r="F3585" s="22">
        <v>3583</v>
      </c>
      <c r="G3585" s="22">
        <f t="shared" ca="1" si="688"/>
        <v>0.52192084317069909</v>
      </c>
      <c r="H3585" s="19">
        <f t="shared" ca="1" si="689"/>
        <v>141649</v>
      </c>
      <c r="I3585" s="22">
        <f t="shared" ca="1" si="690"/>
        <v>134566.54999999999</v>
      </c>
      <c r="J3585" s="19">
        <f t="shared" ca="1" si="690"/>
        <v>127838.22249999999</v>
      </c>
      <c r="K3585" s="22">
        <f t="shared" ca="1" si="690"/>
        <v>121446.31137499999</v>
      </c>
      <c r="L3585" s="19">
        <f t="shared" ca="1" si="691"/>
        <v>121446.31137499999</v>
      </c>
      <c r="M3585" s="20">
        <f t="shared" si="692"/>
        <v>5000</v>
      </c>
      <c r="N3585" s="22">
        <f t="shared" si="693"/>
        <v>4800</v>
      </c>
      <c r="O3585" s="20">
        <f t="shared" si="693"/>
        <v>4608</v>
      </c>
      <c r="P3585" s="22">
        <f t="shared" si="693"/>
        <v>4423.68</v>
      </c>
      <c r="Q3585" s="20">
        <f t="shared" si="687"/>
        <v>4246.7328000000007</v>
      </c>
      <c r="R3585" s="21">
        <f t="shared" ca="1" si="694"/>
        <v>708245000</v>
      </c>
      <c r="S3585" s="22">
        <f t="shared" ca="1" si="695"/>
        <v>645919440</v>
      </c>
      <c r="T3585" s="21">
        <f t="shared" ca="1" si="696"/>
        <v>589078529.27999997</v>
      </c>
      <c r="U3585" s="22">
        <f t="shared" ca="1" si="697"/>
        <v>537239618.70335996</v>
      </c>
      <c r="V3585" s="21">
        <f t="shared" ca="1" si="698"/>
        <v>515750033.95522565</v>
      </c>
      <c r="W3585" s="23">
        <f t="shared" ca="1" si="699"/>
        <v>155189220.47660422</v>
      </c>
    </row>
    <row r="3586" spans="6:23" x14ac:dyDescent="0.35">
      <c r="F3586" s="22">
        <v>3584</v>
      </c>
      <c r="G3586" s="22">
        <f t="shared" ca="1" si="688"/>
        <v>0.58313887359192051</v>
      </c>
      <c r="H3586" s="19">
        <f t="shared" ca="1" si="689"/>
        <v>146298</v>
      </c>
      <c r="I3586" s="22">
        <f t="shared" ca="1" si="690"/>
        <v>138983.1</v>
      </c>
      <c r="J3586" s="19">
        <f t="shared" ca="1" si="690"/>
        <v>132033.94500000001</v>
      </c>
      <c r="K3586" s="22">
        <f t="shared" ca="1" si="690"/>
        <v>125432.24775000001</v>
      </c>
      <c r="L3586" s="19">
        <f t="shared" ca="1" si="691"/>
        <v>125432.24775000001</v>
      </c>
      <c r="M3586" s="20">
        <f t="shared" si="692"/>
        <v>5000</v>
      </c>
      <c r="N3586" s="22">
        <f t="shared" si="693"/>
        <v>4800</v>
      </c>
      <c r="O3586" s="20">
        <f t="shared" si="693"/>
        <v>4608</v>
      </c>
      <c r="P3586" s="22">
        <f t="shared" si="693"/>
        <v>4423.68</v>
      </c>
      <c r="Q3586" s="20">
        <f t="shared" si="687"/>
        <v>4246.7328000000007</v>
      </c>
      <c r="R3586" s="21">
        <f t="shared" ca="1" si="694"/>
        <v>731490000</v>
      </c>
      <c r="S3586" s="22">
        <f t="shared" ca="1" si="695"/>
        <v>667118880</v>
      </c>
      <c r="T3586" s="21">
        <f t="shared" ca="1" si="696"/>
        <v>608412418.56000006</v>
      </c>
      <c r="U3586" s="22">
        <f t="shared" ca="1" si="697"/>
        <v>554872125.72672009</v>
      </c>
      <c r="V3586" s="21">
        <f t="shared" ca="1" si="698"/>
        <v>532677240.69765133</v>
      </c>
      <c r="W3586" s="23">
        <f t="shared" ca="1" si="699"/>
        <v>222641688.80321264</v>
      </c>
    </row>
    <row r="3587" spans="6:23" x14ac:dyDescent="0.35">
      <c r="F3587" s="22">
        <v>3585</v>
      </c>
      <c r="G3587" s="22">
        <f t="shared" ca="1" si="688"/>
        <v>0.12248626461955903</v>
      </c>
      <c r="H3587" s="19">
        <f t="shared" ca="1" si="689"/>
        <v>105121</v>
      </c>
      <c r="I3587" s="22">
        <f t="shared" ca="1" si="690"/>
        <v>99864.95</v>
      </c>
      <c r="J3587" s="19">
        <f t="shared" ca="1" si="690"/>
        <v>94871.702499999999</v>
      </c>
      <c r="K3587" s="22">
        <f t="shared" ca="1" si="690"/>
        <v>90128.117375000002</v>
      </c>
      <c r="L3587" s="19">
        <f t="shared" ca="1" si="691"/>
        <v>90128.117375000002</v>
      </c>
      <c r="M3587" s="20">
        <f t="shared" si="692"/>
        <v>5000</v>
      </c>
      <c r="N3587" s="22">
        <f t="shared" si="693"/>
        <v>4800</v>
      </c>
      <c r="O3587" s="20">
        <f t="shared" si="693"/>
        <v>4608</v>
      </c>
      <c r="P3587" s="22">
        <f t="shared" si="693"/>
        <v>4423.68</v>
      </c>
      <c r="Q3587" s="20">
        <f t="shared" si="693"/>
        <v>4246.7328000000007</v>
      </c>
      <c r="R3587" s="21">
        <f t="shared" ca="1" si="694"/>
        <v>525605000</v>
      </c>
      <c r="S3587" s="22">
        <f t="shared" ca="1" si="695"/>
        <v>479351760</v>
      </c>
      <c r="T3587" s="21">
        <f t="shared" ca="1" si="696"/>
        <v>437168805.12</v>
      </c>
      <c r="U3587" s="22">
        <f t="shared" ca="1" si="697"/>
        <v>398697950.26944005</v>
      </c>
      <c r="V3587" s="21">
        <f t="shared" ca="1" si="698"/>
        <v>382750032.25866246</v>
      </c>
      <c r="W3587" s="23">
        <f t="shared" ca="1" si="699"/>
        <v>-374796531.95065856</v>
      </c>
    </row>
    <row r="3588" spans="6:23" x14ac:dyDescent="0.35">
      <c r="F3588" s="22">
        <v>3586</v>
      </c>
      <c r="G3588" s="22">
        <f t="shared" ref="G3588:G3651" ca="1" si="700">RAND()</f>
        <v>0.55527292519609484</v>
      </c>
      <c r="H3588" s="19">
        <f t="shared" ref="H3588:H3651" ca="1" si="701">ROUND(_xlfn.NORM.INV(G3588,$B$4,$B$5),0)</f>
        <v>144170</v>
      </c>
      <c r="I3588" s="22">
        <f t="shared" ref="I3588:K3651" ca="1" si="702">H3588-$B$7*H3588</f>
        <v>136961.5</v>
      </c>
      <c r="J3588" s="19">
        <f t="shared" ca="1" si="702"/>
        <v>130113.425</v>
      </c>
      <c r="K3588" s="22">
        <f t="shared" ca="1" si="702"/>
        <v>123607.75375</v>
      </c>
      <c r="L3588" s="19">
        <f t="shared" ref="L3588:L3651" ca="1" si="703">J3588-$B$7*J3588</f>
        <v>123607.75375</v>
      </c>
      <c r="M3588" s="20">
        <f t="shared" ref="M3588:M3651" si="704">$B$3</f>
        <v>5000</v>
      </c>
      <c r="N3588" s="22">
        <f t="shared" ref="N3588:Q3651" si="705">M3588-$B$8*M3588</f>
        <v>4800</v>
      </c>
      <c r="O3588" s="20">
        <f t="shared" si="705"/>
        <v>4608</v>
      </c>
      <c r="P3588" s="22">
        <f t="shared" si="705"/>
        <v>4423.68</v>
      </c>
      <c r="Q3588" s="20">
        <f t="shared" si="705"/>
        <v>4246.7328000000007</v>
      </c>
      <c r="R3588" s="21">
        <f t="shared" ref="R3588:R3651" ca="1" si="706">H3588*M3588</f>
        <v>720850000</v>
      </c>
      <c r="S3588" s="22">
        <f t="shared" ref="S3588:S3651" ca="1" si="707">I3588*N3588</f>
        <v>657415200</v>
      </c>
      <c r="T3588" s="21">
        <f t="shared" ref="T3588:T3651" ca="1" si="708">J3588*O3588</f>
        <v>599562662.39999998</v>
      </c>
      <c r="U3588" s="22">
        <f t="shared" ref="U3588:U3651" ca="1" si="709">K3588*P3588</f>
        <v>546801148.10880005</v>
      </c>
      <c r="V3588" s="21">
        <f t="shared" ref="V3588:V3651" ca="1" si="710">L3588*Q3588</f>
        <v>524929102.18444812</v>
      </c>
      <c r="W3588" s="23">
        <f t="shared" ref="W3588:W3651" ca="1" si="711">NPV($B$6,R3588,S3588,T3588,U3588,V3588)-$B$2</f>
        <v>191766478.52164197</v>
      </c>
    </row>
    <row r="3589" spans="6:23" x14ac:dyDescent="0.35">
      <c r="F3589" s="22">
        <v>3587</v>
      </c>
      <c r="G3589" s="22">
        <f t="shared" ca="1" si="700"/>
        <v>0.96895246766566456</v>
      </c>
      <c r="H3589" s="19">
        <f t="shared" ca="1" si="701"/>
        <v>195968</v>
      </c>
      <c r="I3589" s="22">
        <f t="shared" ca="1" si="702"/>
        <v>186169.60000000001</v>
      </c>
      <c r="J3589" s="19">
        <f t="shared" ca="1" si="702"/>
        <v>176861.12</v>
      </c>
      <c r="K3589" s="22">
        <f t="shared" ca="1" si="702"/>
        <v>168018.06399999998</v>
      </c>
      <c r="L3589" s="19">
        <f t="shared" ca="1" si="703"/>
        <v>168018.06399999998</v>
      </c>
      <c r="M3589" s="20">
        <f t="shared" si="704"/>
        <v>5000</v>
      </c>
      <c r="N3589" s="22">
        <f t="shared" si="705"/>
        <v>4800</v>
      </c>
      <c r="O3589" s="20">
        <f t="shared" si="705"/>
        <v>4608</v>
      </c>
      <c r="P3589" s="22">
        <f t="shared" si="705"/>
        <v>4423.68</v>
      </c>
      <c r="Q3589" s="20">
        <f t="shared" si="705"/>
        <v>4246.7328000000007</v>
      </c>
      <c r="R3589" s="21">
        <f t="shared" ca="1" si="706"/>
        <v>979840000</v>
      </c>
      <c r="S3589" s="22">
        <f t="shared" ca="1" si="707"/>
        <v>893614080</v>
      </c>
      <c r="T3589" s="21">
        <f t="shared" ca="1" si="708"/>
        <v>814976040.96000004</v>
      </c>
      <c r="U3589" s="22">
        <f t="shared" ca="1" si="709"/>
        <v>743258149.35552001</v>
      </c>
      <c r="V3589" s="21">
        <f t="shared" ca="1" si="710"/>
        <v>713527823.38129926</v>
      </c>
      <c r="W3589" s="23">
        <f t="shared" ca="1" si="711"/>
        <v>943305079.16299582</v>
      </c>
    </row>
    <row r="3590" spans="6:23" x14ac:dyDescent="0.35">
      <c r="F3590" s="22">
        <v>3588</v>
      </c>
      <c r="G3590" s="22">
        <f t="shared" ca="1" si="700"/>
        <v>0.68715053516984104</v>
      </c>
      <c r="H3590" s="19">
        <f t="shared" ca="1" si="701"/>
        <v>154634</v>
      </c>
      <c r="I3590" s="22">
        <f t="shared" ca="1" si="702"/>
        <v>146902.29999999999</v>
      </c>
      <c r="J3590" s="19">
        <f t="shared" ca="1" si="702"/>
        <v>139557.185</v>
      </c>
      <c r="K3590" s="22">
        <f t="shared" ca="1" si="702"/>
        <v>132579.32574999999</v>
      </c>
      <c r="L3590" s="19">
        <f t="shared" ca="1" si="703"/>
        <v>132579.32574999999</v>
      </c>
      <c r="M3590" s="20">
        <f t="shared" si="704"/>
        <v>5000</v>
      </c>
      <c r="N3590" s="22">
        <f t="shared" si="705"/>
        <v>4800</v>
      </c>
      <c r="O3590" s="20">
        <f t="shared" si="705"/>
        <v>4608</v>
      </c>
      <c r="P3590" s="22">
        <f t="shared" si="705"/>
        <v>4423.68</v>
      </c>
      <c r="Q3590" s="20">
        <f t="shared" si="705"/>
        <v>4246.7328000000007</v>
      </c>
      <c r="R3590" s="21">
        <f t="shared" ca="1" si="706"/>
        <v>773170000</v>
      </c>
      <c r="S3590" s="22">
        <f t="shared" ca="1" si="707"/>
        <v>705131040</v>
      </c>
      <c r="T3590" s="21">
        <f t="shared" ca="1" si="708"/>
        <v>643079508.48000002</v>
      </c>
      <c r="U3590" s="22">
        <f t="shared" ca="1" si="709"/>
        <v>586488511.73376</v>
      </c>
      <c r="V3590" s="21">
        <f t="shared" ca="1" si="710"/>
        <v>563028971.26440966</v>
      </c>
      <c r="W3590" s="23">
        <f t="shared" ca="1" si="711"/>
        <v>343588941.10921526</v>
      </c>
    </row>
    <row r="3591" spans="6:23" x14ac:dyDescent="0.35">
      <c r="F3591" s="22">
        <v>3589</v>
      </c>
      <c r="G3591" s="22">
        <f t="shared" ca="1" si="700"/>
        <v>0.72527953059937522</v>
      </c>
      <c r="H3591" s="19">
        <f t="shared" ca="1" si="701"/>
        <v>157958</v>
      </c>
      <c r="I3591" s="22">
        <f t="shared" ca="1" si="702"/>
        <v>150060.1</v>
      </c>
      <c r="J3591" s="19">
        <f t="shared" ca="1" si="702"/>
        <v>142557.095</v>
      </c>
      <c r="K3591" s="22">
        <f t="shared" ca="1" si="702"/>
        <v>135429.24025</v>
      </c>
      <c r="L3591" s="19">
        <f t="shared" ca="1" si="703"/>
        <v>135429.24025</v>
      </c>
      <c r="M3591" s="20">
        <f t="shared" si="704"/>
        <v>5000</v>
      </c>
      <c r="N3591" s="22">
        <f t="shared" si="705"/>
        <v>4800</v>
      </c>
      <c r="O3591" s="20">
        <f t="shared" si="705"/>
        <v>4608</v>
      </c>
      <c r="P3591" s="22">
        <f t="shared" si="705"/>
        <v>4423.68</v>
      </c>
      <c r="Q3591" s="20">
        <f t="shared" si="705"/>
        <v>4246.7328000000007</v>
      </c>
      <c r="R3591" s="21">
        <f t="shared" ca="1" si="706"/>
        <v>789790000</v>
      </c>
      <c r="S3591" s="22">
        <f t="shared" ca="1" si="707"/>
        <v>720288480</v>
      </c>
      <c r="T3591" s="21">
        <f t="shared" ca="1" si="708"/>
        <v>656903093.75999999</v>
      </c>
      <c r="U3591" s="22">
        <f t="shared" ca="1" si="709"/>
        <v>599095621.50912011</v>
      </c>
      <c r="V3591" s="21">
        <f t="shared" ca="1" si="710"/>
        <v>575131796.64875531</v>
      </c>
      <c r="W3591" s="23">
        <f t="shared" ca="1" si="711"/>
        <v>391816948.14678192</v>
      </c>
    </row>
    <row r="3592" spans="6:23" x14ac:dyDescent="0.35">
      <c r="F3592" s="22">
        <v>3590</v>
      </c>
      <c r="G3592" s="22">
        <f t="shared" ca="1" si="700"/>
        <v>0.43782397456612154</v>
      </c>
      <c r="H3592" s="19">
        <f t="shared" ca="1" si="701"/>
        <v>135305</v>
      </c>
      <c r="I3592" s="22">
        <f t="shared" ca="1" si="702"/>
        <v>128539.75</v>
      </c>
      <c r="J3592" s="19">
        <f t="shared" ca="1" si="702"/>
        <v>122112.7625</v>
      </c>
      <c r="K3592" s="22">
        <f t="shared" ca="1" si="702"/>
        <v>116007.124375</v>
      </c>
      <c r="L3592" s="19">
        <f t="shared" ca="1" si="703"/>
        <v>116007.124375</v>
      </c>
      <c r="M3592" s="20">
        <f t="shared" si="704"/>
        <v>5000</v>
      </c>
      <c r="N3592" s="22">
        <f t="shared" si="705"/>
        <v>4800</v>
      </c>
      <c r="O3592" s="20">
        <f t="shared" si="705"/>
        <v>4608</v>
      </c>
      <c r="P3592" s="22">
        <f t="shared" si="705"/>
        <v>4423.68</v>
      </c>
      <c r="Q3592" s="20">
        <f t="shared" si="705"/>
        <v>4246.7328000000007</v>
      </c>
      <c r="R3592" s="21">
        <f t="shared" ca="1" si="706"/>
        <v>676525000</v>
      </c>
      <c r="S3592" s="22">
        <f t="shared" ca="1" si="707"/>
        <v>616990800</v>
      </c>
      <c r="T3592" s="21">
        <f t="shared" ca="1" si="708"/>
        <v>562695609.60000002</v>
      </c>
      <c r="U3592" s="22">
        <f t="shared" ca="1" si="709"/>
        <v>513178395.95520002</v>
      </c>
      <c r="V3592" s="21">
        <f t="shared" ca="1" si="710"/>
        <v>492651260.11699206</v>
      </c>
      <c r="W3592" s="23">
        <f t="shared" ca="1" si="711"/>
        <v>63143950.727410316</v>
      </c>
    </row>
    <row r="3593" spans="6:23" x14ac:dyDescent="0.35">
      <c r="F3593" s="22">
        <v>3591</v>
      </c>
      <c r="G3593" s="22">
        <f t="shared" ca="1" si="700"/>
        <v>0.70004194197176117</v>
      </c>
      <c r="H3593" s="19">
        <f t="shared" ca="1" si="701"/>
        <v>155736</v>
      </c>
      <c r="I3593" s="22">
        <f t="shared" ca="1" si="702"/>
        <v>147949.20000000001</v>
      </c>
      <c r="J3593" s="19">
        <f t="shared" ca="1" si="702"/>
        <v>140551.74000000002</v>
      </c>
      <c r="K3593" s="22">
        <f t="shared" ca="1" si="702"/>
        <v>133524.15300000002</v>
      </c>
      <c r="L3593" s="19">
        <f t="shared" ca="1" si="703"/>
        <v>133524.15300000002</v>
      </c>
      <c r="M3593" s="20">
        <f t="shared" si="704"/>
        <v>5000</v>
      </c>
      <c r="N3593" s="22">
        <f t="shared" si="705"/>
        <v>4800</v>
      </c>
      <c r="O3593" s="20">
        <f t="shared" si="705"/>
        <v>4608</v>
      </c>
      <c r="P3593" s="22">
        <f t="shared" si="705"/>
        <v>4423.68</v>
      </c>
      <c r="Q3593" s="20">
        <f t="shared" si="705"/>
        <v>4246.7328000000007</v>
      </c>
      <c r="R3593" s="21">
        <f t="shared" ca="1" si="706"/>
        <v>778680000</v>
      </c>
      <c r="S3593" s="22">
        <f t="shared" ca="1" si="707"/>
        <v>710156160</v>
      </c>
      <c r="T3593" s="21">
        <f t="shared" ca="1" si="708"/>
        <v>647662417.92000008</v>
      </c>
      <c r="U3593" s="22">
        <f t="shared" ca="1" si="709"/>
        <v>590668125.14304018</v>
      </c>
      <c r="V3593" s="21">
        <f t="shared" ca="1" si="710"/>
        <v>567041400.13731861</v>
      </c>
      <c r="W3593" s="23">
        <f t="shared" ca="1" si="711"/>
        <v>359577889.29074287</v>
      </c>
    </row>
    <row r="3594" spans="6:23" x14ac:dyDescent="0.35">
      <c r="F3594" s="22">
        <v>3592</v>
      </c>
      <c r="G3594" s="22">
        <f t="shared" ca="1" si="700"/>
        <v>0.88720757106793324</v>
      </c>
      <c r="H3594" s="19">
        <f t="shared" ca="1" si="701"/>
        <v>176354</v>
      </c>
      <c r="I3594" s="22">
        <f t="shared" ca="1" si="702"/>
        <v>167536.29999999999</v>
      </c>
      <c r="J3594" s="19">
        <f t="shared" ca="1" si="702"/>
        <v>159159.48499999999</v>
      </c>
      <c r="K3594" s="22">
        <f t="shared" ca="1" si="702"/>
        <v>151201.51074999999</v>
      </c>
      <c r="L3594" s="19">
        <f t="shared" ca="1" si="703"/>
        <v>151201.51074999999</v>
      </c>
      <c r="M3594" s="20">
        <f t="shared" si="704"/>
        <v>5000</v>
      </c>
      <c r="N3594" s="22">
        <f t="shared" si="705"/>
        <v>4800</v>
      </c>
      <c r="O3594" s="20">
        <f t="shared" si="705"/>
        <v>4608</v>
      </c>
      <c r="P3594" s="22">
        <f t="shared" si="705"/>
        <v>4423.68</v>
      </c>
      <c r="Q3594" s="20">
        <f t="shared" si="705"/>
        <v>4246.7328000000007</v>
      </c>
      <c r="R3594" s="21">
        <f t="shared" ca="1" si="706"/>
        <v>881770000</v>
      </c>
      <c r="S3594" s="22">
        <f t="shared" ca="1" si="707"/>
        <v>804174240</v>
      </c>
      <c r="T3594" s="21">
        <f t="shared" ca="1" si="708"/>
        <v>733406906.87999988</v>
      </c>
      <c r="U3594" s="22">
        <f t="shared" ca="1" si="709"/>
        <v>668867099.07455993</v>
      </c>
      <c r="V3594" s="21">
        <f t="shared" ca="1" si="710"/>
        <v>642112415.11157763</v>
      </c>
      <c r="W3594" s="23">
        <f t="shared" ca="1" si="711"/>
        <v>658725015.97562361</v>
      </c>
    </row>
    <row r="3595" spans="6:23" x14ac:dyDescent="0.35">
      <c r="F3595" s="22">
        <v>3593</v>
      </c>
      <c r="G3595" s="22">
        <f t="shared" ca="1" si="700"/>
        <v>0.96733871826945028</v>
      </c>
      <c r="H3595" s="19">
        <f t="shared" ca="1" si="701"/>
        <v>195291</v>
      </c>
      <c r="I3595" s="22">
        <f t="shared" ca="1" si="702"/>
        <v>185526.45</v>
      </c>
      <c r="J3595" s="19">
        <f t="shared" ca="1" si="702"/>
        <v>176250.1275</v>
      </c>
      <c r="K3595" s="22">
        <f t="shared" ca="1" si="702"/>
        <v>167437.62112500001</v>
      </c>
      <c r="L3595" s="19">
        <f t="shared" ca="1" si="703"/>
        <v>167437.62112500001</v>
      </c>
      <c r="M3595" s="20">
        <f t="shared" si="704"/>
        <v>5000</v>
      </c>
      <c r="N3595" s="22">
        <f t="shared" si="705"/>
        <v>4800</v>
      </c>
      <c r="O3595" s="20">
        <f t="shared" si="705"/>
        <v>4608</v>
      </c>
      <c r="P3595" s="22">
        <f t="shared" si="705"/>
        <v>4423.68</v>
      </c>
      <c r="Q3595" s="20">
        <f t="shared" si="705"/>
        <v>4246.7328000000007</v>
      </c>
      <c r="R3595" s="21">
        <f t="shared" ca="1" si="706"/>
        <v>976455000</v>
      </c>
      <c r="S3595" s="22">
        <f t="shared" ca="1" si="707"/>
        <v>890526960</v>
      </c>
      <c r="T3595" s="21">
        <f t="shared" ca="1" si="708"/>
        <v>812160587.51999998</v>
      </c>
      <c r="U3595" s="22">
        <f t="shared" ca="1" si="709"/>
        <v>740690455.81824005</v>
      </c>
      <c r="V3595" s="21">
        <f t="shared" ca="1" si="710"/>
        <v>711062837.58551049</v>
      </c>
      <c r="W3595" s="23">
        <f t="shared" ca="1" si="711"/>
        <v>933482467.62134981</v>
      </c>
    </row>
    <row r="3596" spans="6:23" x14ac:dyDescent="0.35">
      <c r="F3596" s="22">
        <v>3594</v>
      </c>
      <c r="G3596" s="22">
        <f t="shared" ca="1" si="700"/>
        <v>0.1369742942099883</v>
      </c>
      <c r="H3596" s="19">
        <f t="shared" ca="1" si="701"/>
        <v>107180</v>
      </c>
      <c r="I3596" s="22">
        <f t="shared" ca="1" si="702"/>
        <v>101821</v>
      </c>
      <c r="J3596" s="19">
        <f t="shared" ca="1" si="702"/>
        <v>96729.95</v>
      </c>
      <c r="K3596" s="22">
        <f t="shared" ca="1" si="702"/>
        <v>91893.452499999999</v>
      </c>
      <c r="L3596" s="19">
        <f t="shared" ca="1" si="703"/>
        <v>91893.452499999999</v>
      </c>
      <c r="M3596" s="20">
        <f t="shared" si="704"/>
        <v>5000</v>
      </c>
      <c r="N3596" s="22">
        <f t="shared" si="705"/>
        <v>4800</v>
      </c>
      <c r="O3596" s="20">
        <f t="shared" si="705"/>
        <v>4608</v>
      </c>
      <c r="P3596" s="22">
        <f t="shared" si="705"/>
        <v>4423.68</v>
      </c>
      <c r="Q3596" s="20">
        <f t="shared" si="705"/>
        <v>4246.7328000000007</v>
      </c>
      <c r="R3596" s="21">
        <f t="shared" ca="1" si="706"/>
        <v>535900000</v>
      </c>
      <c r="S3596" s="22">
        <f t="shared" ca="1" si="707"/>
        <v>488740800</v>
      </c>
      <c r="T3596" s="21">
        <f t="shared" ca="1" si="708"/>
        <v>445731609.59999996</v>
      </c>
      <c r="U3596" s="22">
        <f t="shared" ca="1" si="709"/>
        <v>406507227.95520002</v>
      </c>
      <c r="V3596" s="21">
        <f t="shared" ca="1" si="710"/>
        <v>390246938.83699208</v>
      </c>
      <c r="W3596" s="23">
        <f t="shared" ca="1" si="711"/>
        <v>-344922444.55885696</v>
      </c>
    </row>
    <row r="3597" spans="6:23" x14ac:dyDescent="0.35">
      <c r="F3597" s="22">
        <v>3595</v>
      </c>
      <c r="G3597" s="22">
        <f t="shared" ca="1" si="700"/>
        <v>0.51411858889663087</v>
      </c>
      <c r="H3597" s="19">
        <f t="shared" ca="1" si="701"/>
        <v>141062</v>
      </c>
      <c r="I3597" s="22">
        <f t="shared" ca="1" si="702"/>
        <v>134008.9</v>
      </c>
      <c r="J3597" s="19">
        <f t="shared" ca="1" si="702"/>
        <v>127308.45499999999</v>
      </c>
      <c r="K3597" s="22">
        <f t="shared" ca="1" si="702"/>
        <v>120943.03224999999</v>
      </c>
      <c r="L3597" s="19">
        <f t="shared" ca="1" si="703"/>
        <v>120943.03224999999</v>
      </c>
      <c r="M3597" s="20">
        <f t="shared" si="704"/>
        <v>5000</v>
      </c>
      <c r="N3597" s="22">
        <f t="shared" si="705"/>
        <v>4800</v>
      </c>
      <c r="O3597" s="20">
        <f t="shared" si="705"/>
        <v>4608</v>
      </c>
      <c r="P3597" s="22">
        <f t="shared" si="705"/>
        <v>4423.68</v>
      </c>
      <c r="Q3597" s="20">
        <f t="shared" si="705"/>
        <v>4246.7328000000007</v>
      </c>
      <c r="R3597" s="21">
        <f t="shared" ca="1" si="706"/>
        <v>705310000</v>
      </c>
      <c r="S3597" s="22">
        <f t="shared" ca="1" si="707"/>
        <v>643242720</v>
      </c>
      <c r="T3597" s="21">
        <f t="shared" ca="1" si="708"/>
        <v>586637360.63999999</v>
      </c>
      <c r="U3597" s="22">
        <f t="shared" ca="1" si="709"/>
        <v>535013272.90367997</v>
      </c>
      <c r="V3597" s="21">
        <f t="shared" ca="1" si="710"/>
        <v>513612741.98753285</v>
      </c>
      <c r="W3597" s="23">
        <f t="shared" ca="1" si="711"/>
        <v>146672421.39987421</v>
      </c>
    </row>
    <row r="3598" spans="6:23" x14ac:dyDescent="0.35">
      <c r="F3598" s="22">
        <v>3596</v>
      </c>
      <c r="G3598" s="22">
        <f t="shared" ca="1" si="700"/>
        <v>0.50082128388309932</v>
      </c>
      <c r="H3598" s="19">
        <f t="shared" ca="1" si="701"/>
        <v>140062</v>
      </c>
      <c r="I3598" s="22">
        <f t="shared" ca="1" si="702"/>
        <v>133058.9</v>
      </c>
      <c r="J3598" s="19">
        <f t="shared" ca="1" si="702"/>
        <v>126405.95499999999</v>
      </c>
      <c r="K3598" s="22">
        <f t="shared" ca="1" si="702"/>
        <v>120085.65724999999</v>
      </c>
      <c r="L3598" s="19">
        <f t="shared" ca="1" si="703"/>
        <v>120085.65724999999</v>
      </c>
      <c r="M3598" s="20">
        <f t="shared" si="704"/>
        <v>5000</v>
      </c>
      <c r="N3598" s="22">
        <f t="shared" si="705"/>
        <v>4800</v>
      </c>
      <c r="O3598" s="20">
        <f t="shared" si="705"/>
        <v>4608</v>
      </c>
      <c r="P3598" s="22">
        <f t="shared" si="705"/>
        <v>4423.68</v>
      </c>
      <c r="Q3598" s="20">
        <f t="shared" si="705"/>
        <v>4246.7328000000007</v>
      </c>
      <c r="R3598" s="21">
        <f t="shared" ca="1" si="706"/>
        <v>700310000</v>
      </c>
      <c r="S3598" s="22">
        <f t="shared" ca="1" si="707"/>
        <v>638682720</v>
      </c>
      <c r="T3598" s="21">
        <f t="shared" ca="1" si="708"/>
        <v>582478640.63999999</v>
      </c>
      <c r="U3598" s="22">
        <f t="shared" ca="1" si="709"/>
        <v>531220520.26367998</v>
      </c>
      <c r="V3598" s="21">
        <f t="shared" ca="1" si="710"/>
        <v>509971699.45313281</v>
      </c>
      <c r="W3598" s="23">
        <f t="shared" ca="1" si="711"/>
        <v>132163394.01191807</v>
      </c>
    </row>
    <row r="3599" spans="6:23" x14ac:dyDescent="0.35">
      <c r="F3599" s="22">
        <v>3597</v>
      </c>
      <c r="G3599" s="22">
        <f t="shared" ca="1" si="700"/>
        <v>3.1077222591918585E-2</v>
      </c>
      <c r="H3599" s="19">
        <f t="shared" ca="1" si="701"/>
        <v>84044</v>
      </c>
      <c r="I3599" s="22">
        <f t="shared" ca="1" si="702"/>
        <v>79841.8</v>
      </c>
      <c r="J3599" s="19">
        <f t="shared" ca="1" si="702"/>
        <v>75849.710000000006</v>
      </c>
      <c r="K3599" s="22">
        <f t="shared" ca="1" si="702"/>
        <v>72057.224500000011</v>
      </c>
      <c r="L3599" s="19">
        <f t="shared" ca="1" si="703"/>
        <v>72057.224500000011</v>
      </c>
      <c r="M3599" s="20">
        <f t="shared" si="704"/>
        <v>5000</v>
      </c>
      <c r="N3599" s="22">
        <f t="shared" si="705"/>
        <v>4800</v>
      </c>
      <c r="O3599" s="20">
        <f t="shared" si="705"/>
        <v>4608</v>
      </c>
      <c r="P3599" s="22">
        <f t="shared" si="705"/>
        <v>4423.68</v>
      </c>
      <c r="Q3599" s="20">
        <f t="shared" si="705"/>
        <v>4246.7328000000007</v>
      </c>
      <c r="R3599" s="21">
        <f t="shared" ca="1" si="706"/>
        <v>420220000</v>
      </c>
      <c r="S3599" s="22">
        <f t="shared" ca="1" si="707"/>
        <v>383240640</v>
      </c>
      <c r="T3599" s="21">
        <f t="shared" ca="1" si="708"/>
        <v>349515463.68000001</v>
      </c>
      <c r="U3599" s="22">
        <f t="shared" ca="1" si="709"/>
        <v>318758102.87616009</v>
      </c>
      <c r="V3599" s="21">
        <f t="shared" ca="1" si="710"/>
        <v>306007778.7611137</v>
      </c>
      <c r="W3599" s="23">
        <f t="shared" ca="1" si="711"/>
        <v>-680603302.20661116</v>
      </c>
    </row>
    <row r="3600" spans="6:23" x14ac:dyDescent="0.35">
      <c r="F3600" s="22">
        <v>3598</v>
      </c>
      <c r="G3600" s="22">
        <f t="shared" ca="1" si="700"/>
        <v>0.92390594512376367</v>
      </c>
      <c r="H3600" s="19">
        <f t="shared" ca="1" si="701"/>
        <v>182955</v>
      </c>
      <c r="I3600" s="22">
        <f t="shared" ca="1" si="702"/>
        <v>173807.25</v>
      </c>
      <c r="J3600" s="19">
        <f t="shared" ca="1" si="702"/>
        <v>165116.88750000001</v>
      </c>
      <c r="K3600" s="22">
        <f t="shared" ca="1" si="702"/>
        <v>156861.04312500003</v>
      </c>
      <c r="L3600" s="19">
        <f t="shared" ca="1" si="703"/>
        <v>156861.04312500003</v>
      </c>
      <c r="M3600" s="20">
        <f t="shared" si="704"/>
        <v>5000</v>
      </c>
      <c r="N3600" s="22">
        <f t="shared" si="705"/>
        <v>4800</v>
      </c>
      <c r="O3600" s="20">
        <f t="shared" si="705"/>
        <v>4608</v>
      </c>
      <c r="P3600" s="22">
        <f t="shared" si="705"/>
        <v>4423.68</v>
      </c>
      <c r="Q3600" s="20">
        <f t="shared" si="705"/>
        <v>4246.7328000000007</v>
      </c>
      <c r="R3600" s="21">
        <f t="shared" ca="1" si="706"/>
        <v>914775000</v>
      </c>
      <c r="S3600" s="22">
        <f t="shared" ca="1" si="707"/>
        <v>834274800</v>
      </c>
      <c r="T3600" s="21">
        <f t="shared" ca="1" si="708"/>
        <v>760858617.60000002</v>
      </c>
      <c r="U3600" s="22">
        <f t="shared" ca="1" si="709"/>
        <v>693903059.2512002</v>
      </c>
      <c r="V3600" s="21">
        <f t="shared" ca="1" si="710"/>
        <v>666146936.88115227</v>
      </c>
      <c r="W3600" s="23">
        <f t="shared" ca="1" si="711"/>
        <v>754499105.76352215</v>
      </c>
    </row>
    <row r="3601" spans="6:23" x14ac:dyDescent="0.35">
      <c r="F3601" s="22">
        <v>3599</v>
      </c>
      <c r="G3601" s="22">
        <f t="shared" ca="1" si="700"/>
        <v>0.1973628190718576</v>
      </c>
      <c r="H3601" s="19">
        <f t="shared" ca="1" si="701"/>
        <v>114468</v>
      </c>
      <c r="I3601" s="22">
        <f t="shared" ca="1" si="702"/>
        <v>108744.6</v>
      </c>
      <c r="J3601" s="19">
        <f t="shared" ca="1" si="702"/>
        <v>103307.37000000001</v>
      </c>
      <c r="K3601" s="22">
        <f t="shared" ca="1" si="702"/>
        <v>98142.001500000013</v>
      </c>
      <c r="L3601" s="19">
        <f t="shared" ca="1" si="703"/>
        <v>98142.001500000013</v>
      </c>
      <c r="M3601" s="20">
        <f t="shared" si="704"/>
        <v>5000</v>
      </c>
      <c r="N3601" s="22">
        <f t="shared" si="705"/>
        <v>4800</v>
      </c>
      <c r="O3601" s="20">
        <f t="shared" si="705"/>
        <v>4608</v>
      </c>
      <c r="P3601" s="22">
        <f t="shared" si="705"/>
        <v>4423.68</v>
      </c>
      <c r="Q3601" s="20">
        <f t="shared" si="705"/>
        <v>4246.7328000000007</v>
      </c>
      <c r="R3601" s="21">
        <f t="shared" ca="1" si="706"/>
        <v>572340000</v>
      </c>
      <c r="S3601" s="22">
        <f t="shared" ca="1" si="707"/>
        <v>521974080</v>
      </c>
      <c r="T3601" s="21">
        <f t="shared" ca="1" si="708"/>
        <v>476040360.96000004</v>
      </c>
      <c r="U3601" s="22">
        <f t="shared" ca="1" si="709"/>
        <v>434148809.1955201</v>
      </c>
      <c r="V3601" s="21">
        <f t="shared" ca="1" si="710"/>
        <v>416782856.8276993</v>
      </c>
      <c r="W3601" s="23">
        <f t="shared" ca="1" si="711"/>
        <v>-239180652.95543218</v>
      </c>
    </row>
    <row r="3602" spans="6:23" x14ac:dyDescent="0.35">
      <c r="F3602" s="22">
        <v>3600</v>
      </c>
      <c r="G3602" s="22">
        <f t="shared" ca="1" si="700"/>
        <v>0.3650043023675249</v>
      </c>
      <c r="H3602" s="19">
        <f t="shared" ca="1" si="701"/>
        <v>129647</v>
      </c>
      <c r="I3602" s="22">
        <f t="shared" ca="1" si="702"/>
        <v>123164.65</v>
      </c>
      <c r="J3602" s="19">
        <f t="shared" ca="1" si="702"/>
        <v>117006.4175</v>
      </c>
      <c r="K3602" s="22">
        <f t="shared" ca="1" si="702"/>
        <v>111156.09662499999</v>
      </c>
      <c r="L3602" s="19">
        <f t="shared" ca="1" si="703"/>
        <v>111156.09662499999</v>
      </c>
      <c r="M3602" s="20">
        <f t="shared" si="704"/>
        <v>5000</v>
      </c>
      <c r="N3602" s="22">
        <f t="shared" si="705"/>
        <v>4800</v>
      </c>
      <c r="O3602" s="20">
        <f t="shared" si="705"/>
        <v>4608</v>
      </c>
      <c r="P3602" s="22">
        <f t="shared" si="705"/>
        <v>4423.68</v>
      </c>
      <c r="Q3602" s="20">
        <f t="shared" si="705"/>
        <v>4246.7328000000007</v>
      </c>
      <c r="R3602" s="21">
        <f t="shared" ca="1" si="706"/>
        <v>648235000</v>
      </c>
      <c r="S3602" s="22">
        <f t="shared" ca="1" si="707"/>
        <v>591190320</v>
      </c>
      <c r="T3602" s="21">
        <f t="shared" ca="1" si="708"/>
        <v>539165571.84000003</v>
      </c>
      <c r="U3602" s="22">
        <f t="shared" ca="1" si="709"/>
        <v>491719001.51808</v>
      </c>
      <c r="V3602" s="21">
        <f t="shared" ca="1" si="710"/>
        <v>472050241.45735681</v>
      </c>
      <c r="W3602" s="23">
        <f t="shared" ca="1" si="711"/>
        <v>-18948126.233645678</v>
      </c>
    </row>
    <row r="3603" spans="6:23" x14ac:dyDescent="0.35">
      <c r="F3603" s="22">
        <v>3601</v>
      </c>
      <c r="G3603" s="22">
        <f t="shared" ca="1" si="700"/>
        <v>0.16786250442754103</v>
      </c>
      <c r="H3603" s="19">
        <f t="shared" ca="1" si="701"/>
        <v>111121</v>
      </c>
      <c r="I3603" s="22">
        <f t="shared" ca="1" si="702"/>
        <v>105564.95</v>
      </c>
      <c r="J3603" s="19">
        <f t="shared" ca="1" si="702"/>
        <v>100286.7025</v>
      </c>
      <c r="K3603" s="22">
        <f t="shared" ca="1" si="702"/>
        <v>95272.367375000002</v>
      </c>
      <c r="L3603" s="19">
        <f t="shared" ca="1" si="703"/>
        <v>95272.367375000002</v>
      </c>
      <c r="M3603" s="20">
        <f t="shared" si="704"/>
        <v>5000</v>
      </c>
      <c r="N3603" s="22">
        <f t="shared" si="705"/>
        <v>4800</v>
      </c>
      <c r="O3603" s="20">
        <f t="shared" si="705"/>
        <v>4608</v>
      </c>
      <c r="P3603" s="22">
        <f t="shared" si="705"/>
        <v>4423.68</v>
      </c>
      <c r="Q3603" s="20">
        <f t="shared" si="705"/>
        <v>4246.7328000000007</v>
      </c>
      <c r="R3603" s="21">
        <f t="shared" ca="1" si="706"/>
        <v>555605000</v>
      </c>
      <c r="S3603" s="22">
        <f t="shared" ca="1" si="707"/>
        <v>506711760</v>
      </c>
      <c r="T3603" s="21">
        <f t="shared" ca="1" si="708"/>
        <v>462121125.12</v>
      </c>
      <c r="U3603" s="22">
        <f t="shared" ca="1" si="709"/>
        <v>421454466.10944003</v>
      </c>
      <c r="V3603" s="21">
        <f t="shared" ca="1" si="710"/>
        <v>404596287.4650625</v>
      </c>
      <c r="W3603" s="23">
        <f t="shared" ca="1" si="711"/>
        <v>-287742367.62292147</v>
      </c>
    </row>
    <row r="3604" spans="6:23" x14ac:dyDescent="0.35">
      <c r="F3604" s="22">
        <v>3602</v>
      </c>
      <c r="G3604" s="22">
        <f t="shared" ca="1" si="700"/>
        <v>0.27715310368712331</v>
      </c>
      <c r="H3604" s="19">
        <f t="shared" ca="1" si="701"/>
        <v>122260</v>
      </c>
      <c r="I3604" s="22">
        <f t="shared" ca="1" si="702"/>
        <v>116147</v>
      </c>
      <c r="J3604" s="19">
        <f t="shared" ca="1" si="702"/>
        <v>110339.65</v>
      </c>
      <c r="K3604" s="22">
        <f t="shared" ca="1" si="702"/>
        <v>104822.6675</v>
      </c>
      <c r="L3604" s="19">
        <f t="shared" ca="1" si="703"/>
        <v>104822.6675</v>
      </c>
      <c r="M3604" s="20">
        <f t="shared" si="704"/>
        <v>5000</v>
      </c>
      <c r="N3604" s="22">
        <f t="shared" si="705"/>
        <v>4800</v>
      </c>
      <c r="O3604" s="20">
        <f t="shared" si="705"/>
        <v>4608</v>
      </c>
      <c r="P3604" s="22">
        <f t="shared" si="705"/>
        <v>4423.68</v>
      </c>
      <c r="Q3604" s="20">
        <f t="shared" si="705"/>
        <v>4246.7328000000007</v>
      </c>
      <c r="R3604" s="21">
        <f t="shared" ca="1" si="706"/>
        <v>611300000</v>
      </c>
      <c r="S3604" s="22">
        <f t="shared" ca="1" si="707"/>
        <v>557505600</v>
      </c>
      <c r="T3604" s="21">
        <f t="shared" ca="1" si="708"/>
        <v>508445107.19999999</v>
      </c>
      <c r="U3604" s="22">
        <f t="shared" ca="1" si="709"/>
        <v>463701937.76640004</v>
      </c>
      <c r="V3604" s="21">
        <f t="shared" ca="1" si="710"/>
        <v>445153860.25574404</v>
      </c>
      <c r="W3604" s="23">
        <f t="shared" ca="1" si="711"/>
        <v>-126126311.54847789</v>
      </c>
    </row>
    <row r="3605" spans="6:23" x14ac:dyDescent="0.35">
      <c r="F3605" s="22">
        <v>3603</v>
      </c>
      <c r="G3605" s="22">
        <f t="shared" ca="1" si="700"/>
        <v>0.67094204247976785</v>
      </c>
      <c r="H3605" s="19">
        <f t="shared" ca="1" si="701"/>
        <v>153275</v>
      </c>
      <c r="I3605" s="22">
        <f t="shared" ca="1" si="702"/>
        <v>145611.25</v>
      </c>
      <c r="J3605" s="19">
        <f t="shared" ca="1" si="702"/>
        <v>138330.6875</v>
      </c>
      <c r="K3605" s="22">
        <f t="shared" ca="1" si="702"/>
        <v>131414.15312500001</v>
      </c>
      <c r="L3605" s="19">
        <f t="shared" ca="1" si="703"/>
        <v>131414.15312500001</v>
      </c>
      <c r="M3605" s="20">
        <f t="shared" si="704"/>
        <v>5000</v>
      </c>
      <c r="N3605" s="22">
        <f t="shared" si="705"/>
        <v>4800</v>
      </c>
      <c r="O3605" s="20">
        <f t="shared" si="705"/>
        <v>4608</v>
      </c>
      <c r="P3605" s="22">
        <f t="shared" si="705"/>
        <v>4423.68</v>
      </c>
      <c r="Q3605" s="20">
        <f t="shared" si="705"/>
        <v>4246.7328000000007</v>
      </c>
      <c r="R3605" s="21">
        <f t="shared" ca="1" si="706"/>
        <v>766375000</v>
      </c>
      <c r="S3605" s="22">
        <f t="shared" ca="1" si="707"/>
        <v>698934000</v>
      </c>
      <c r="T3605" s="21">
        <f t="shared" ca="1" si="708"/>
        <v>637427808</v>
      </c>
      <c r="U3605" s="22">
        <f t="shared" ca="1" si="709"/>
        <v>581334160.89600015</v>
      </c>
      <c r="V3605" s="21">
        <f t="shared" ca="1" si="710"/>
        <v>558080794.46016014</v>
      </c>
      <c r="W3605" s="23">
        <f t="shared" ca="1" si="711"/>
        <v>323871172.88898325</v>
      </c>
    </row>
    <row r="3606" spans="6:23" x14ac:dyDescent="0.35">
      <c r="F3606" s="22">
        <v>3604</v>
      </c>
      <c r="G3606" s="22">
        <f t="shared" ca="1" si="700"/>
        <v>0.99127578362303548</v>
      </c>
      <c r="H3606" s="19">
        <f t="shared" ca="1" si="701"/>
        <v>211314</v>
      </c>
      <c r="I3606" s="22">
        <f t="shared" ca="1" si="702"/>
        <v>200748.3</v>
      </c>
      <c r="J3606" s="19">
        <f t="shared" ca="1" si="702"/>
        <v>190710.88499999998</v>
      </c>
      <c r="K3606" s="22">
        <f t="shared" ca="1" si="702"/>
        <v>181175.34074999997</v>
      </c>
      <c r="L3606" s="19">
        <f t="shared" ca="1" si="703"/>
        <v>181175.34074999997</v>
      </c>
      <c r="M3606" s="20">
        <f t="shared" si="704"/>
        <v>5000</v>
      </c>
      <c r="N3606" s="22">
        <f t="shared" si="705"/>
        <v>4800</v>
      </c>
      <c r="O3606" s="20">
        <f t="shared" si="705"/>
        <v>4608</v>
      </c>
      <c r="P3606" s="22">
        <f t="shared" si="705"/>
        <v>4423.68</v>
      </c>
      <c r="Q3606" s="20">
        <f t="shared" si="705"/>
        <v>4246.7328000000007</v>
      </c>
      <c r="R3606" s="21">
        <f t="shared" ca="1" si="706"/>
        <v>1056570000</v>
      </c>
      <c r="S3606" s="22">
        <f t="shared" ca="1" si="707"/>
        <v>963591840</v>
      </c>
      <c r="T3606" s="21">
        <f t="shared" ca="1" si="708"/>
        <v>878795758.07999992</v>
      </c>
      <c r="U3606" s="22">
        <f t="shared" ca="1" si="709"/>
        <v>801461731.3689599</v>
      </c>
      <c r="V3606" s="21">
        <f t="shared" ca="1" si="710"/>
        <v>769403262.11420166</v>
      </c>
      <c r="W3606" s="23">
        <f t="shared" ca="1" si="711"/>
        <v>1165960613.4585714</v>
      </c>
    </row>
    <row r="3607" spans="6:23" x14ac:dyDescent="0.35">
      <c r="F3607" s="22">
        <v>3605</v>
      </c>
      <c r="G3607" s="22">
        <f t="shared" ca="1" si="700"/>
        <v>0.40505163480910111</v>
      </c>
      <c r="H3607" s="19">
        <f t="shared" ca="1" si="701"/>
        <v>132791</v>
      </c>
      <c r="I3607" s="22">
        <f t="shared" ca="1" si="702"/>
        <v>126151.45</v>
      </c>
      <c r="J3607" s="19">
        <f t="shared" ca="1" si="702"/>
        <v>119843.8775</v>
      </c>
      <c r="K3607" s="22">
        <f t="shared" ca="1" si="702"/>
        <v>113851.68362500001</v>
      </c>
      <c r="L3607" s="19">
        <f t="shared" ca="1" si="703"/>
        <v>113851.68362500001</v>
      </c>
      <c r="M3607" s="20">
        <f t="shared" si="704"/>
        <v>5000</v>
      </c>
      <c r="N3607" s="22">
        <f t="shared" si="705"/>
        <v>4800</v>
      </c>
      <c r="O3607" s="20">
        <f t="shared" si="705"/>
        <v>4608</v>
      </c>
      <c r="P3607" s="22">
        <f t="shared" si="705"/>
        <v>4423.68</v>
      </c>
      <c r="Q3607" s="20">
        <f t="shared" si="705"/>
        <v>4246.7328000000007</v>
      </c>
      <c r="R3607" s="21">
        <f t="shared" ca="1" si="706"/>
        <v>663955000</v>
      </c>
      <c r="S3607" s="22">
        <f t="shared" ca="1" si="707"/>
        <v>605526960</v>
      </c>
      <c r="T3607" s="21">
        <f t="shared" ca="1" si="708"/>
        <v>552240587.51999998</v>
      </c>
      <c r="U3607" s="22">
        <f t="shared" ca="1" si="709"/>
        <v>503643415.81824005</v>
      </c>
      <c r="V3607" s="21">
        <f t="shared" ca="1" si="710"/>
        <v>483497679.18551052</v>
      </c>
      <c r="W3607" s="23">
        <f t="shared" ca="1" si="711"/>
        <v>26668255.874088764</v>
      </c>
    </row>
    <row r="3608" spans="6:23" x14ac:dyDescent="0.35">
      <c r="F3608" s="22">
        <v>3606</v>
      </c>
      <c r="G3608" s="22">
        <f t="shared" ca="1" si="700"/>
        <v>1.8068188875748348E-2</v>
      </c>
      <c r="H3608" s="19">
        <f t="shared" ca="1" si="701"/>
        <v>77138</v>
      </c>
      <c r="I3608" s="22">
        <f t="shared" ca="1" si="702"/>
        <v>73281.100000000006</v>
      </c>
      <c r="J3608" s="19">
        <f t="shared" ca="1" si="702"/>
        <v>69617.045000000013</v>
      </c>
      <c r="K3608" s="22">
        <f t="shared" ca="1" si="702"/>
        <v>66136.192750000017</v>
      </c>
      <c r="L3608" s="19">
        <f t="shared" ca="1" si="703"/>
        <v>66136.192750000017</v>
      </c>
      <c r="M3608" s="20">
        <f t="shared" si="704"/>
        <v>5000</v>
      </c>
      <c r="N3608" s="22">
        <f t="shared" si="705"/>
        <v>4800</v>
      </c>
      <c r="O3608" s="20">
        <f t="shared" si="705"/>
        <v>4608</v>
      </c>
      <c r="P3608" s="22">
        <f t="shared" si="705"/>
        <v>4423.68</v>
      </c>
      <c r="Q3608" s="20">
        <f t="shared" si="705"/>
        <v>4246.7328000000007</v>
      </c>
      <c r="R3608" s="21">
        <f t="shared" ca="1" si="706"/>
        <v>385690000</v>
      </c>
      <c r="S3608" s="22">
        <f t="shared" ca="1" si="707"/>
        <v>351749280</v>
      </c>
      <c r="T3608" s="21">
        <f t="shared" ca="1" si="708"/>
        <v>320795343.36000007</v>
      </c>
      <c r="U3608" s="22">
        <f t="shared" ca="1" si="709"/>
        <v>292565353.14432007</v>
      </c>
      <c r="V3608" s="21">
        <f t="shared" ca="1" si="710"/>
        <v>280862739.0185473</v>
      </c>
      <c r="W3608" s="23">
        <f t="shared" ca="1" si="711"/>
        <v>-780802645.34783649</v>
      </c>
    </row>
    <row r="3609" spans="6:23" x14ac:dyDescent="0.35">
      <c r="F3609" s="22">
        <v>3607</v>
      </c>
      <c r="G3609" s="22">
        <f t="shared" ca="1" si="700"/>
        <v>0.25737254377026864</v>
      </c>
      <c r="H3609" s="19">
        <f t="shared" ca="1" si="701"/>
        <v>120456</v>
      </c>
      <c r="I3609" s="22">
        <f t="shared" ca="1" si="702"/>
        <v>114433.2</v>
      </c>
      <c r="J3609" s="19">
        <f t="shared" ca="1" si="702"/>
        <v>108711.54</v>
      </c>
      <c r="K3609" s="22">
        <f t="shared" ca="1" si="702"/>
        <v>103275.96299999999</v>
      </c>
      <c r="L3609" s="19">
        <f t="shared" ca="1" si="703"/>
        <v>103275.96299999999</v>
      </c>
      <c r="M3609" s="20">
        <f t="shared" si="704"/>
        <v>5000</v>
      </c>
      <c r="N3609" s="22">
        <f t="shared" si="705"/>
        <v>4800</v>
      </c>
      <c r="O3609" s="20">
        <f t="shared" si="705"/>
        <v>4608</v>
      </c>
      <c r="P3609" s="22">
        <f t="shared" si="705"/>
        <v>4423.68</v>
      </c>
      <c r="Q3609" s="20">
        <f t="shared" si="705"/>
        <v>4246.7328000000007</v>
      </c>
      <c r="R3609" s="21">
        <f t="shared" ca="1" si="706"/>
        <v>602280000</v>
      </c>
      <c r="S3609" s="22">
        <f t="shared" ca="1" si="707"/>
        <v>549279360</v>
      </c>
      <c r="T3609" s="21">
        <f t="shared" ca="1" si="708"/>
        <v>500942776.31999999</v>
      </c>
      <c r="U3609" s="22">
        <f t="shared" ca="1" si="709"/>
        <v>456859812.00383997</v>
      </c>
      <c r="V3609" s="21">
        <f t="shared" ca="1" si="710"/>
        <v>438585419.52368641</v>
      </c>
      <c r="W3609" s="23">
        <f t="shared" ca="1" si="711"/>
        <v>-152300596.9563508</v>
      </c>
    </row>
    <row r="3610" spans="6:23" x14ac:dyDescent="0.35">
      <c r="F3610" s="22">
        <v>3608</v>
      </c>
      <c r="G3610" s="22">
        <f t="shared" ca="1" si="700"/>
        <v>2.5248815414342873E-2</v>
      </c>
      <c r="H3610" s="19">
        <f t="shared" ca="1" si="701"/>
        <v>81328</v>
      </c>
      <c r="I3610" s="22">
        <f t="shared" ca="1" si="702"/>
        <v>77261.600000000006</v>
      </c>
      <c r="J3610" s="19">
        <f t="shared" ca="1" si="702"/>
        <v>73398.52</v>
      </c>
      <c r="K3610" s="22">
        <f t="shared" ca="1" si="702"/>
        <v>69728.593999999997</v>
      </c>
      <c r="L3610" s="19">
        <f t="shared" ca="1" si="703"/>
        <v>69728.593999999997</v>
      </c>
      <c r="M3610" s="20">
        <f t="shared" si="704"/>
        <v>5000</v>
      </c>
      <c r="N3610" s="22">
        <f t="shared" si="705"/>
        <v>4800</v>
      </c>
      <c r="O3610" s="20">
        <f t="shared" si="705"/>
        <v>4608</v>
      </c>
      <c r="P3610" s="22">
        <f t="shared" si="705"/>
        <v>4423.68</v>
      </c>
      <c r="Q3610" s="20">
        <f t="shared" si="705"/>
        <v>4246.7328000000007</v>
      </c>
      <c r="R3610" s="21">
        <f t="shared" ca="1" si="706"/>
        <v>406640000</v>
      </c>
      <c r="S3610" s="22">
        <f t="shared" ca="1" si="707"/>
        <v>370855680</v>
      </c>
      <c r="T3610" s="21">
        <f t="shared" ca="1" si="708"/>
        <v>338220380.16000003</v>
      </c>
      <c r="U3610" s="22">
        <f t="shared" ca="1" si="709"/>
        <v>308456986.70591998</v>
      </c>
      <c r="V3610" s="21">
        <f t="shared" ca="1" si="710"/>
        <v>296118707.23768324</v>
      </c>
      <c r="W3610" s="23">
        <f t="shared" ca="1" si="711"/>
        <v>-720009820.59230018</v>
      </c>
    </row>
    <row r="3611" spans="6:23" x14ac:dyDescent="0.35">
      <c r="F3611" s="22">
        <v>3609</v>
      </c>
      <c r="G3611" s="22">
        <f t="shared" ca="1" si="700"/>
        <v>0.49158259167568286</v>
      </c>
      <c r="H3611" s="19">
        <f t="shared" ca="1" si="701"/>
        <v>139367</v>
      </c>
      <c r="I3611" s="22">
        <f t="shared" ca="1" si="702"/>
        <v>132398.65</v>
      </c>
      <c r="J3611" s="19">
        <f t="shared" ca="1" si="702"/>
        <v>125778.7175</v>
      </c>
      <c r="K3611" s="22">
        <f t="shared" ca="1" si="702"/>
        <v>119489.781625</v>
      </c>
      <c r="L3611" s="19">
        <f t="shared" ca="1" si="703"/>
        <v>119489.781625</v>
      </c>
      <c r="M3611" s="20">
        <f t="shared" si="704"/>
        <v>5000</v>
      </c>
      <c r="N3611" s="22">
        <f t="shared" si="705"/>
        <v>4800</v>
      </c>
      <c r="O3611" s="20">
        <f t="shared" si="705"/>
        <v>4608</v>
      </c>
      <c r="P3611" s="22">
        <f t="shared" si="705"/>
        <v>4423.68</v>
      </c>
      <c r="Q3611" s="20">
        <f t="shared" si="705"/>
        <v>4246.7328000000007</v>
      </c>
      <c r="R3611" s="21">
        <f t="shared" ca="1" si="706"/>
        <v>696835000</v>
      </c>
      <c r="S3611" s="22">
        <f t="shared" ca="1" si="707"/>
        <v>635513520</v>
      </c>
      <c r="T3611" s="21">
        <f t="shared" ca="1" si="708"/>
        <v>579588330.24000001</v>
      </c>
      <c r="U3611" s="22">
        <f t="shared" ca="1" si="709"/>
        <v>528584557.17888004</v>
      </c>
      <c r="V3611" s="21">
        <f t="shared" ca="1" si="710"/>
        <v>507441174.89172488</v>
      </c>
      <c r="W3611" s="23">
        <f t="shared" ca="1" si="711"/>
        <v>122079619.97728872</v>
      </c>
    </row>
    <row r="3612" spans="6:23" x14ac:dyDescent="0.35">
      <c r="F3612" s="22">
        <v>3610</v>
      </c>
      <c r="G3612" s="22">
        <f t="shared" ca="1" si="700"/>
        <v>0.18319629439085328</v>
      </c>
      <c r="H3612" s="19">
        <f t="shared" ca="1" si="701"/>
        <v>112902</v>
      </c>
      <c r="I3612" s="22">
        <f t="shared" ca="1" si="702"/>
        <v>107256.9</v>
      </c>
      <c r="J3612" s="19">
        <f t="shared" ca="1" si="702"/>
        <v>101894.05499999999</v>
      </c>
      <c r="K3612" s="22">
        <f t="shared" ca="1" si="702"/>
        <v>96799.352249999996</v>
      </c>
      <c r="L3612" s="19">
        <f t="shared" ca="1" si="703"/>
        <v>96799.352249999996</v>
      </c>
      <c r="M3612" s="20">
        <f t="shared" si="704"/>
        <v>5000</v>
      </c>
      <c r="N3612" s="22">
        <f t="shared" si="705"/>
        <v>4800</v>
      </c>
      <c r="O3612" s="20">
        <f t="shared" si="705"/>
        <v>4608</v>
      </c>
      <c r="P3612" s="22">
        <f t="shared" si="705"/>
        <v>4423.68</v>
      </c>
      <c r="Q3612" s="20">
        <f t="shared" si="705"/>
        <v>4246.7328000000007</v>
      </c>
      <c r="R3612" s="21">
        <f t="shared" ca="1" si="706"/>
        <v>564510000</v>
      </c>
      <c r="S3612" s="22">
        <f t="shared" ca="1" si="707"/>
        <v>514833120</v>
      </c>
      <c r="T3612" s="21">
        <f t="shared" ca="1" si="708"/>
        <v>469527805.43999994</v>
      </c>
      <c r="U3612" s="22">
        <f t="shared" ca="1" si="709"/>
        <v>428209358.56128001</v>
      </c>
      <c r="V3612" s="21">
        <f t="shared" ca="1" si="710"/>
        <v>411080984.21882886</v>
      </c>
      <c r="W3612" s="23">
        <f t="shared" ca="1" si="711"/>
        <v>-261901789.84497166</v>
      </c>
    </row>
    <row r="3613" spans="6:23" x14ac:dyDescent="0.35">
      <c r="F3613" s="22">
        <v>3611</v>
      </c>
      <c r="G3613" s="22">
        <f t="shared" ca="1" si="700"/>
        <v>0.21386123801714685</v>
      </c>
      <c r="H3613" s="19">
        <f t="shared" ca="1" si="701"/>
        <v>116207</v>
      </c>
      <c r="I3613" s="22">
        <f t="shared" ca="1" si="702"/>
        <v>110396.65</v>
      </c>
      <c r="J3613" s="19">
        <f t="shared" ca="1" si="702"/>
        <v>104876.81749999999</v>
      </c>
      <c r="K3613" s="22">
        <f t="shared" ca="1" si="702"/>
        <v>99632.976624999996</v>
      </c>
      <c r="L3613" s="19">
        <f t="shared" ca="1" si="703"/>
        <v>99632.976624999996</v>
      </c>
      <c r="M3613" s="20">
        <f t="shared" si="704"/>
        <v>5000</v>
      </c>
      <c r="N3613" s="22">
        <f t="shared" si="705"/>
        <v>4800</v>
      </c>
      <c r="O3613" s="20">
        <f t="shared" si="705"/>
        <v>4608</v>
      </c>
      <c r="P3613" s="22">
        <f t="shared" si="705"/>
        <v>4423.68</v>
      </c>
      <c r="Q3613" s="20">
        <f t="shared" si="705"/>
        <v>4246.7328000000007</v>
      </c>
      <c r="R3613" s="21">
        <f t="shared" ca="1" si="706"/>
        <v>581035000</v>
      </c>
      <c r="S3613" s="22">
        <f t="shared" ca="1" si="707"/>
        <v>529903920</v>
      </c>
      <c r="T3613" s="21">
        <f t="shared" ca="1" si="708"/>
        <v>483272375.03999996</v>
      </c>
      <c r="U3613" s="22">
        <f t="shared" ca="1" si="709"/>
        <v>440744406.03648001</v>
      </c>
      <c r="V3613" s="21">
        <f t="shared" ca="1" si="710"/>
        <v>423114629.79502088</v>
      </c>
      <c r="W3613" s="23">
        <f t="shared" ca="1" si="711"/>
        <v>-213949454.32777667</v>
      </c>
    </row>
    <row r="3614" spans="6:23" x14ac:dyDescent="0.35">
      <c r="F3614" s="22">
        <v>3612</v>
      </c>
      <c r="G3614" s="22">
        <f t="shared" ca="1" si="700"/>
        <v>3.2232185043679085E-2</v>
      </c>
      <c r="H3614" s="19">
        <f t="shared" ca="1" si="701"/>
        <v>84531</v>
      </c>
      <c r="I3614" s="22">
        <f t="shared" ca="1" si="702"/>
        <v>80304.45</v>
      </c>
      <c r="J3614" s="19">
        <f t="shared" ca="1" si="702"/>
        <v>76289.227499999994</v>
      </c>
      <c r="K3614" s="22">
        <f t="shared" ca="1" si="702"/>
        <v>72474.766124999995</v>
      </c>
      <c r="L3614" s="19">
        <f t="shared" ca="1" si="703"/>
        <v>72474.766124999995</v>
      </c>
      <c r="M3614" s="20">
        <f t="shared" si="704"/>
        <v>5000</v>
      </c>
      <c r="N3614" s="22">
        <f t="shared" si="705"/>
        <v>4800</v>
      </c>
      <c r="O3614" s="20">
        <f t="shared" si="705"/>
        <v>4608</v>
      </c>
      <c r="P3614" s="22">
        <f t="shared" si="705"/>
        <v>4423.68</v>
      </c>
      <c r="Q3614" s="20">
        <f t="shared" si="705"/>
        <v>4246.7328000000007</v>
      </c>
      <c r="R3614" s="21">
        <f t="shared" ca="1" si="706"/>
        <v>422655000</v>
      </c>
      <c r="S3614" s="22">
        <f t="shared" ca="1" si="707"/>
        <v>385461360</v>
      </c>
      <c r="T3614" s="21">
        <f t="shared" ca="1" si="708"/>
        <v>351540760.31999999</v>
      </c>
      <c r="U3614" s="22">
        <f t="shared" ca="1" si="709"/>
        <v>320605173.41184002</v>
      </c>
      <c r="V3614" s="21">
        <f t="shared" ca="1" si="710"/>
        <v>307780966.47536641</v>
      </c>
      <c r="W3614" s="23">
        <f t="shared" ca="1" si="711"/>
        <v>-673537405.86867642</v>
      </c>
    </row>
    <row r="3615" spans="6:23" x14ac:dyDescent="0.35">
      <c r="F3615" s="22">
        <v>3613</v>
      </c>
      <c r="G3615" s="22">
        <f t="shared" ca="1" si="700"/>
        <v>0.69408073905007917</v>
      </c>
      <c r="H3615" s="19">
        <f t="shared" ca="1" si="701"/>
        <v>155224</v>
      </c>
      <c r="I3615" s="22">
        <f t="shared" ca="1" si="702"/>
        <v>147462.79999999999</v>
      </c>
      <c r="J3615" s="19">
        <f t="shared" ca="1" si="702"/>
        <v>140089.65999999997</v>
      </c>
      <c r="K3615" s="22">
        <f t="shared" ca="1" si="702"/>
        <v>133085.17699999997</v>
      </c>
      <c r="L3615" s="19">
        <f t="shared" ca="1" si="703"/>
        <v>133085.17699999997</v>
      </c>
      <c r="M3615" s="20">
        <f t="shared" si="704"/>
        <v>5000</v>
      </c>
      <c r="N3615" s="22">
        <f t="shared" si="705"/>
        <v>4800</v>
      </c>
      <c r="O3615" s="20">
        <f t="shared" si="705"/>
        <v>4608</v>
      </c>
      <c r="P3615" s="22">
        <f t="shared" si="705"/>
        <v>4423.68</v>
      </c>
      <c r="Q3615" s="20">
        <f t="shared" si="705"/>
        <v>4246.7328000000007</v>
      </c>
      <c r="R3615" s="21">
        <f t="shared" ca="1" si="706"/>
        <v>776120000</v>
      </c>
      <c r="S3615" s="22">
        <f t="shared" ca="1" si="707"/>
        <v>707821440</v>
      </c>
      <c r="T3615" s="21">
        <f t="shared" ca="1" si="708"/>
        <v>645533153.27999985</v>
      </c>
      <c r="U3615" s="22">
        <f t="shared" ca="1" si="709"/>
        <v>588726235.7913599</v>
      </c>
      <c r="V3615" s="21">
        <f t="shared" ca="1" si="710"/>
        <v>565177186.35970557</v>
      </c>
      <c r="W3615" s="23">
        <f t="shared" ca="1" si="711"/>
        <v>352149267.26810884</v>
      </c>
    </row>
    <row r="3616" spans="6:23" x14ac:dyDescent="0.35">
      <c r="F3616" s="22">
        <v>3614</v>
      </c>
      <c r="G3616" s="22">
        <f t="shared" ca="1" si="700"/>
        <v>0.38435116374636347</v>
      </c>
      <c r="H3616" s="19">
        <f t="shared" ca="1" si="701"/>
        <v>131178</v>
      </c>
      <c r="I3616" s="22">
        <f t="shared" ca="1" si="702"/>
        <v>124619.1</v>
      </c>
      <c r="J3616" s="19">
        <f t="shared" ca="1" si="702"/>
        <v>118388.145</v>
      </c>
      <c r="K3616" s="22">
        <f t="shared" ca="1" si="702"/>
        <v>112468.73775</v>
      </c>
      <c r="L3616" s="19">
        <f t="shared" ca="1" si="703"/>
        <v>112468.73775</v>
      </c>
      <c r="M3616" s="20">
        <f t="shared" si="704"/>
        <v>5000</v>
      </c>
      <c r="N3616" s="22">
        <f t="shared" si="705"/>
        <v>4800</v>
      </c>
      <c r="O3616" s="20">
        <f t="shared" si="705"/>
        <v>4608</v>
      </c>
      <c r="P3616" s="22">
        <f t="shared" si="705"/>
        <v>4423.68</v>
      </c>
      <c r="Q3616" s="20">
        <f t="shared" si="705"/>
        <v>4246.7328000000007</v>
      </c>
      <c r="R3616" s="21">
        <f t="shared" ca="1" si="706"/>
        <v>655890000</v>
      </c>
      <c r="S3616" s="22">
        <f t="shared" ca="1" si="707"/>
        <v>598171680</v>
      </c>
      <c r="T3616" s="21">
        <f t="shared" ca="1" si="708"/>
        <v>545532572.15999997</v>
      </c>
      <c r="U3616" s="22">
        <f t="shared" ca="1" si="709"/>
        <v>497525705.80992001</v>
      </c>
      <c r="V3616" s="21">
        <f t="shared" ca="1" si="710"/>
        <v>477624677.57752329</v>
      </c>
      <c r="W3616" s="23">
        <f t="shared" ca="1" si="711"/>
        <v>3265194.6973152161</v>
      </c>
    </row>
    <row r="3617" spans="6:23" x14ac:dyDescent="0.35">
      <c r="F3617" s="22">
        <v>3615</v>
      </c>
      <c r="G3617" s="22">
        <f t="shared" ca="1" si="700"/>
        <v>0.9106522699849422</v>
      </c>
      <c r="H3617" s="19">
        <f t="shared" ca="1" si="701"/>
        <v>180343</v>
      </c>
      <c r="I3617" s="22">
        <f t="shared" ca="1" si="702"/>
        <v>171325.85</v>
      </c>
      <c r="J3617" s="19">
        <f t="shared" ca="1" si="702"/>
        <v>162759.5575</v>
      </c>
      <c r="K3617" s="22">
        <f t="shared" ca="1" si="702"/>
        <v>154621.57962499998</v>
      </c>
      <c r="L3617" s="19">
        <f t="shared" ca="1" si="703"/>
        <v>154621.57962499998</v>
      </c>
      <c r="M3617" s="20">
        <f t="shared" si="704"/>
        <v>5000</v>
      </c>
      <c r="N3617" s="22">
        <f t="shared" si="705"/>
        <v>4800</v>
      </c>
      <c r="O3617" s="20">
        <f t="shared" si="705"/>
        <v>4608</v>
      </c>
      <c r="P3617" s="22">
        <f t="shared" si="705"/>
        <v>4423.68</v>
      </c>
      <c r="Q3617" s="20">
        <f t="shared" si="705"/>
        <v>4246.7328000000007</v>
      </c>
      <c r="R3617" s="21">
        <f t="shared" ca="1" si="706"/>
        <v>901715000</v>
      </c>
      <c r="S3617" s="22">
        <f t="shared" ca="1" si="707"/>
        <v>822364080</v>
      </c>
      <c r="T3617" s="21">
        <f t="shared" ca="1" si="708"/>
        <v>749996040.96000004</v>
      </c>
      <c r="U3617" s="22">
        <f t="shared" ca="1" si="709"/>
        <v>683996389.35552001</v>
      </c>
      <c r="V3617" s="21">
        <f t="shared" ca="1" si="710"/>
        <v>656636533.78129923</v>
      </c>
      <c r="W3617" s="23">
        <f t="shared" ca="1" si="711"/>
        <v>716601526.22618055</v>
      </c>
    </row>
    <row r="3618" spans="6:23" x14ac:dyDescent="0.35">
      <c r="F3618" s="22">
        <v>3616</v>
      </c>
      <c r="G3618" s="22">
        <f t="shared" ca="1" si="700"/>
        <v>0.5922508996912641</v>
      </c>
      <c r="H3618" s="19">
        <f t="shared" ca="1" si="701"/>
        <v>147000</v>
      </c>
      <c r="I3618" s="22">
        <f t="shared" ca="1" si="702"/>
        <v>139650</v>
      </c>
      <c r="J3618" s="19">
        <f t="shared" ca="1" si="702"/>
        <v>132667.5</v>
      </c>
      <c r="K3618" s="22">
        <f t="shared" ca="1" si="702"/>
        <v>126034.125</v>
      </c>
      <c r="L3618" s="19">
        <f t="shared" ca="1" si="703"/>
        <v>126034.125</v>
      </c>
      <c r="M3618" s="20">
        <f t="shared" si="704"/>
        <v>5000</v>
      </c>
      <c r="N3618" s="22">
        <f t="shared" si="705"/>
        <v>4800</v>
      </c>
      <c r="O3618" s="20">
        <f t="shared" si="705"/>
        <v>4608</v>
      </c>
      <c r="P3618" s="22">
        <f t="shared" si="705"/>
        <v>4423.68</v>
      </c>
      <c r="Q3618" s="20">
        <f t="shared" si="705"/>
        <v>4246.7328000000007</v>
      </c>
      <c r="R3618" s="21">
        <f t="shared" ca="1" si="706"/>
        <v>735000000</v>
      </c>
      <c r="S3618" s="22">
        <f t="shared" ca="1" si="707"/>
        <v>670320000</v>
      </c>
      <c r="T3618" s="21">
        <f t="shared" ca="1" si="708"/>
        <v>611331840</v>
      </c>
      <c r="U3618" s="22">
        <f t="shared" ca="1" si="709"/>
        <v>557534638.08000004</v>
      </c>
      <c r="V3618" s="21">
        <f t="shared" ca="1" si="710"/>
        <v>535233252.55680007</v>
      </c>
      <c r="W3618" s="23">
        <f t="shared" ca="1" si="711"/>
        <v>232827026.02955794</v>
      </c>
    </row>
    <row r="3619" spans="6:23" x14ac:dyDescent="0.35">
      <c r="F3619" s="22">
        <v>3617</v>
      </c>
      <c r="G3619" s="22">
        <f t="shared" ca="1" si="700"/>
        <v>0.61194714192109712</v>
      </c>
      <c r="H3619" s="19">
        <f t="shared" ca="1" si="701"/>
        <v>148532</v>
      </c>
      <c r="I3619" s="22">
        <f t="shared" ca="1" si="702"/>
        <v>141105.4</v>
      </c>
      <c r="J3619" s="19">
        <f t="shared" ca="1" si="702"/>
        <v>134050.13</v>
      </c>
      <c r="K3619" s="22">
        <f t="shared" ca="1" si="702"/>
        <v>127347.6235</v>
      </c>
      <c r="L3619" s="19">
        <f t="shared" ca="1" si="703"/>
        <v>127347.6235</v>
      </c>
      <c r="M3619" s="20">
        <f t="shared" si="704"/>
        <v>5000</v>
      </c>
      <c r="N3619" s="22">
        <f t="shared" si="705"/>
        <v>4800</v>
      </c>
      <c r="O3619" s="20">
        <f t="shared" si="705"/>
        <v>4608</v>
      </c>
      <c r="P3619" s="22">
        <f t="shared" si="705"/>
        <v>4423.68</v>
      </c>
      <c r="Q3619" s="20">
        <f t="shared" si="705"/>
        <v>4246.7328000000007</v>
      </c>
      <c r="R3619" s="21">
        <f t="shared" ca="1" si="706"/>
        <v>742660000</v>
      </c>
      <c r="S3619" s="22">
        <f t="shared" ca="1" si="707"/>
        <v>677305920</v>
      </c>
      <c r="T3619" s="21">
        <f t="shared" ca="1" si="708"/>
        <v>617702999.03999996</v>
      </c>
      <c r="U3619" s="22">
        <f t="shared" ca="1" si="709"/>
        <v>563345135.12448001</v>
      </c>
      <c r="V3619" s="21">
        <f t="shared" ca="1" si="710"/>
        <v>540811329.7195009</v>
      </c>
      <c r="W3619" s="23">
        <f t="shared" ca="1" si="711"/>
        <v>255054855.98790693</v>
      </c>
    </row>
    <row r="3620" spans="6:23" x14ac:dyDescent="0.35">
      <c r="F3620" s="22">
        <v>3618</v>
      </c>
      <c r="G3620" s="22">
        <f t="shared" ca="1" si="700"/>
        <v>0.30430811866242924</v>
      </c>
      <c r="H3620" s="19">
        <f t="shared" ca="1" si="701"/>
        <v>124639</v>
      </c>
      <c r="I3620" s="22">
        <f t="shared" ca="1" si="702"/>
        <v>118407.05</v>
      </c>
      <c r="J3620" s="19">
        <f t="shared" ca="1" si="702"/>
        <v>112486.69750000001</v>
      </c>
      <c r="K3620" s="22">
        <f t="shared" ca="1" si="702"/>
        <v>106862.36262500001</v>
      </c>
      <c r="L3620" s="19">
        <f t="shared" ca="1" si="703"/>
        <v>106862.36262500001</v>
      </c>
      <c r="M3620" s="20">
        <f t="shared" si="704"/>
        <v>5000</v>
      </c>
      <c r="N3620" s="22">
        <f t="shared" si="705"/>
        <v>4800</v>
      </c>
      <c r="O3620" s="20">
        <f t="shared" si="705"/>
        <v>4608</v>
      </c>
      <c r="P3620" s="22">
        <f t="shared" si="705"/>
        <v>4423.68</v>
      </c>
      <c r="Q3620" s="20">
        <f t="shared" si="705"/>
        <v>4246.7328000000007</v>
      </c>
      <c r="R3620" s="21">
        <f t="shared" ca="1" si="706"/>
        <v>623195000</v>
      </c>
      <c r="S3620" s="22">
        <f t="shared" ca="1" si="707"/>
        <v>568353840</v>
      </c>
      <c r="T3620" s="21">
        <f t="shared" ca="1" si="708"/>
        <v>518338702.08000004</v>
      </c>
      <c r="U3620" s="22">
        <f t="shared" ca="1" si="709"/>
        <v>472724896.29696006</v>
      </c>
      <c r="V3620" s="21">
        <f t="shared" ca="1" si="710"/>
        <v>453815900.44508171</v>
      </c>
      <c r="W3620" s="23">
        <f t="shared" ca="1" si="711"/>
        <v>-91609335.392529964</v>
      </c>
    </row>
    <row r="3621" spans="6:23" x14ac:dyDescent="0.35">
      <c r="F3621" s="22">
        <v>3619</v>
      </c>
      <c r="G3621" s="22">
        <f t="shared" ca="1" si="700"/>
        <v>0.63929317359162985</v>
      </c>
      <c r="H3621" s="19">
        <f t="shared" ca="1" si="701"/>
        <v>150697</v>
      </c>
      <c r="I3621" s="22">
        <f t="shared" ca="1" si="702"/>
        <v>143162.15</v>
      </c>
      <c r="J3621" s="19">
        <f t="shared" ca="1" si="702"/>
        <v>136004.04249999998</v>
      </c>
      <c r="K3621" s="22">
        <f t="shared" ca="1" si="702"/>
        <v>129203.84037499999</v>
      </c>
      <c r="L3621" s="19">
        <f t="shared" ca="1" si="703"/>
        <v>129203.84037499999</v>
      </c>
      <c r="M3621" s="20">
        <f t="shared" si="704"/>
        <v>5000</v>
      </c>
      <c r="N3621" s="22">
        <f t="shared" si="705"/>
        <v>4800</v>
      </c>
      <c r="O3621" s="20">
        <f t="shared" si="705"/>
        <v>4608</v>
      </c>
      <c r="P3621" s="22">
        <f t="shared" si="705"/>
        <v>4423.68</v>
      </c>
      <c r="Q3621" s="20">
        <f t="shared" si="705"/>
        <v>4246.7328000000007</v>
      </c>
      <c r="R3621" s="21">
        <f t="shared" ca="1" si="706"/>
        <v>753485000</v>
      </c>
      <c r="S3621" s="22">
        <f t="shared" ca="1" si="707"/>
        <v>687178320</v>
      </c>
      <c r="T3621" s="21">
        <f t="shared" ca="1" si="708"/>
        <v>626706627.83999991</v>
      </c>
      <c r="U3621" s="22">
        <f t="shared" ca="1" si="709"/>
        <v>571556444.59008002</v>
      </c>
      <c r="V3621" s="21">
        <f t="shared" ca="1" si="710"/>
        <v>548694186.80647683</v>
      </c>
      <c r="W3621" s="23">
        <f t="shared" ca="1" si="711"/>
        <v>286466900.28283167</v>
      </c>
    </row>
    <row r="3622" spans="6:23" x14ac:dyDescent="0.35">
      <c r="F3622" s="22">
        <v>3620</v>
      </c>
      <c r="G3622" s="22">
        <f t="shared" ca="1" si="700"/>
        <v>0.14485419643484365</v>
      </c>
      <c r="H3622" s="19">
        <f t="shared" ca="1" si="701"/>
        <v>108237</v>
      </c>
      <c r="I3622" s="22">
        <f t="shared" ca="1" si="702"/>
        <v>102825.15</v>
      </c>
      <c r="J3622" s="19">
        <f t="shared" ca="1" si="702"/>
        <v>97683.892499999987</v>
      </c>
      <c r="K3622" s="22">
        <f t="shared" ca="1" si="702"/>
        <v>92799.697874999983</v>
      </c>
      <c r="L3622" s="19">
        <f t="shared" ca="1" si="703"/>
        <v>92799.697874999983</v>
      </c>
      <c r="M3622" s="20">
        <f t="shared" si="704"/>
        <v>5000</v>
      </c>
      <c r="N3622" s="22">
        <f t="shared" si="705"/>
        <v>4800</v>
      </c>
      <c r="O3622" s="20">
        <f t="shared" si="705"/>
        <v>4608</v>
      </c>
      <c r="P3622" s="22">
        <f t="shared" si="705"/>
        <v>4423.68</v>
      </c>
      <c r="Q3622" s="20">
        <f t="shared" si="705"/>
        <v>4246.7328000000007</v>
      </c>
      <c r="R3622" s="21">
        <f t="shared" ca="1" si="706"/>
        <v>541185000</v>
      </c>
      <c r="S3622" s="22">
        <f t="shared" ca="1" si="707"/>
        <v>493560720</v>
      </c>
      <c r="T3622" s="21">
        <f t="shared" ca="1" si="708"/>
        <v>450127376.63999993</v>
      </c>
      <c r="U3622" s="22">
        <f t="shared" ca="1" si="709"/>
        <v>410516167.49567997</v>
      </c>
      <c r="V3622" s="21">
        <f t="shared" ca="1" si="710"/>
        <v>394095520.79585278</v>
      </c>
      <c r="W3622" s="23">
        <f t="shared" ca="1" si="711"/>
        <v>-329586402.60978723</v>
      </c>
    </row>
    <row r="3623" spans="6:23" x14ac:dyDescent="0.35">
      <c r="F3623" s="22">
        <v>3621</v>
      </c>
      <c r="G3623" s="22">
        <f t="shared" ca="1" si="700"/>
        <v>0.7139596624648431</v>
      </c>
      <c r="H3623" s="19">
        <f t="shared" ca="1" si="701"/>
        <v>156950</v>
      </c>
      <c r="I3623" s="22">
        <f t="shared" ca="1" si="702"/>
        <v>149102.5</v>
      </c>
      <c r="J3623" s="19">
        <f t="shared" ca="1" si="702"/>
        <v>141647.375</v>
      </c>
      <c r="K3623" s="22">
        <f t="shared" ca="1" si="702"/>
        <v>134565.00625000001</v>
      </c>
      <c r="L3623" s="19">
        <f t="shared" ca="1" si="703"/>
        <v>134565.00625000001</v>
      </c>
      <c r="M3623" s="20">
        <f t="shared" si="704"/>
        <v>5000</v>
      </c>
      <c r="N3623" s="22">
        <f t="shared" si="705"/>
        <v>4800</v>
      </c>
      <c r="O3623" s="20">
        <f t="shared" si="705"/>
        <v>4608</v>
      </c>
      <c r="P3623" s="22">
        <f t="shared" si="705"/>
        <v>4423.68</v>
      </c>
      <c r="Q3623" s="20">
        <f t="shared" si="705"/>
        <v>4246.7328000000007</v>
      </c>
      <c r="R3623" s="21">
        <f t="shared" ca="1" si="706"/>
        <v>784750000</v>
      </c>
      <c r="S3623" s="22">
        <f t="shared" ca="1" si="707"/>
        <v>715692000</v>
      </c>
      <c r="T3623" s="21">
        <f t="shared" ca="1" si="708"/>
        <v>652711104</v>
      </c>
      <c r="U3623" s="22">
        <f t="shared" ca="1" si="709"/>
        <v>595272526.84800005</v>
      </c>
      <c r="V3623" s="21">
        <f t="shared" ca="1" si="710"/>
        <v>571461625.77408016</v>
      </c>
      <c r="W3623" s="23">
        <f t="shared" ca="1" si="711"/>
        <v>377191848.53972197</v>
      </c>
    </row>
    <row r="3624" spans="6:23" x14ac:dyDescent="0.35">
      <c r="F3624" s="22">
        <v>3622</v>
      </c>
      <c r="G3624" s="22">
        <f t="shared" ca="1" si="700"/>
        <v>0.61180266418260321</v>
      </c>
      <c r="H3624" s="19">
        <f t="shared" ca="1" si="701"/>
        <v>148521</v>
      </c>
      <c r="I3624" s="22">
        <f t="shared" ca="1" si="702"/>
        <v>141094.95000000001</v>
      </c>
      <c r="J3624" s="19">
        <f t="shared" ca="1" si="702"/>
        <v>134040.20250000001</v>
      </c>
      <c r="K3624" s="22">
        <f t="shared" ca="1" si="702"/>
        <v>127338.19237500001</v>
      </c>
      <c r="L3624" s="19">
        <f t="shared" ca="1" si="703"/>
        <v>127338.19237500001</v>
      </c>
      <c r="M3624" s="20">
        <f t="shared" si="704"/>
        <v>5000</v>
      </c>
      <c r="N3624" s="22">
        <f t="shared" si="705"/>
        <v>4800</v>
      </c>
      <c r="O3624" s="20">
        <f t="shared" si="705"/>
        <v>4608</v>
      </c>
      <c r="P3624" s="22">
        <f t="shared" si="705"/>
        <v>4423.68</v>
      </c>
      <c r="Q3624" s="20">
        <f t="shared" si="705"/>
        <v>4246.7328000000007</v>
      </c>
      <c r="R3624" s="21">
        <f t="shared" ca="1" si="706"/>
        <v>742605000</v>
      </c>
      <c r="S3624" s="22">
        <f t="shared" ca="1" si="707"/>
        <v>677255760</v>
      </c>
      <c r="T3624" s="21">
        <f t="shared" ca="1" si="708"/>
        <v>617657253.12000012</v>
      </c>
      <c r="U3624" s="22">
        <f t="shared" ca="1" si="709"/>
        <v>563303414.84544015</v>
      </c>
      <c r="V3624" s="21">
        <f t="shared" ca="1" si="710"/>
        <v>540771278.25162256</v>
      </c>
      <c r="W3624" s="23">
        <f t="shared" ca="1" si="711"/>
        <v>254895256.68663931</v>
      </c>
    </row>
    <row r="3625" spans="6:23" x14ac:dyDescent="0.35">
      <c r="F3625" s="22">
        <v>3623</v>
      </c>
      <c r="G3625" s="22">
        <f t="shared" ca="1" si="700"/>
        <v>0.47187995697143659</v>
      </c>
      <c r="H3625" s="19">
        <f t="shared" ca="1" si="701"/>
        <v>137884</v>
      </c>
      <c r="I3625" s="22">
        <f t="shared" ca="1" si="702"/>
        <v>130989.8</v>
      </c>
      <c r="J3625" s="19">
        <f t="shared" ca="1" si="702"/>
        <v>124440.31</v>
      </c>
      <c r="K3625" s="22">
        <f t="shared" ca="1" si="702"/>
        <v>118218.2945</v>
      </c>
      <c r="L3625" s="19">
        <f t="shared" ca="1" si="703"/>
        <v>118218.2945</v>
      </c>
      <c r="M3625" s="20">
        <f t="shared" si="704"/>
        <v>5000</v>
      </c>
      <c r="N3625" s="22">
        <f t="shared" si="705"/>
        <v>4800</v>
      </c>
      <c r="O3625" s="20">
        <f t="shared" si="705"/>
        <v>4608</v>
      </c>
      <c r="P3625" s="22">
        <f t="shared" si="705"/>
        <v>4423.68</v>
      </c>
      <c r="Q3625" s="20">
        <f t="shared" si="705"/>
        <v>4246.7328000000007</v>
      </c>
      <c r="R3625" s="21">
        <f t="shared" ca="1" si="706"/>
        <v>689420000</v>
      </c>
      <c r="S3625" s="22">
        <f t="shared" ca="1" si="707"/>
        <v>628751040</v>
      </c>
      <c r="T3625" s="21">
        <f t="shared" ca="1" si="708"/>
        <v>573420948.48000002</v>
      </c>
      <c r="U3625" s="22">
        <f t="shared" ca="1" si="709"/>
        <v>522959905.01376003</v>
      </c>
      <c r="V3625" s="21">
        <f t="shared" ca="1" si="710"/>
        <v>502041508.81320971</v>
      </c>
      <c r="W3625" s="23">
        <f t="shared" ca="1" si="711"/>
        <v>100562732.36094952</v>
      </c>
    </row>
    <row r="3626" spans="6:23" x14ac:dyDescent="0.35">
      <c r="F3626" s="22">
        <v>3624</v>
      </c>
      <c r="G3626" s="22">
        <f t="shared" ca="1" si="700"/>
        <v>0.52620952452152914</v>
      </c>
      <c r="H3626" s="19">
        <f t="shared" ca="1" si="701"/>
        <v>141972</v>
      </c>
      <c r="I3626" s="22">
        <f t="shared" ca="1" si="702"/>
        <v>134873.4</v>
      </c>
      <c r="J3626" s="19">
        <f t="shared" ca="1" si="702"/>
        <v>128129.73</v>
      </c>
      <c r="K3626" s="22">
        <f t="shared" ca="1" si="702"/>
        <v>121723.2435</v>
      </c>
      <c r="L3626" s="19">
        <f t="shared" ca="1" si="703"/>
        <v>121723.2435</v>
      </c>
      <c r="M3626" s="20">
        <f t="shared" si="704"/>
        <v>5000</v>
      </c>
      <c r="N3626" s="22">
        <f t="shared" si="705"/>
        <v>4800</v>
      </c>
      <c r="O3626" s="20">
        <f t="shared" si="705"/>
        <v>4608</v>
      </c>
      <c r="P3626" s="22">
        <f t="shared" si="705"/>
        <v>4423.68</v>
      </c>
      <c r="Q3626" s="20">
        <f t="shared" si="705"/>
        <v>4246.7328000000007</v>
      </c>
      <c r="R3626" s="21">
        <f t="shared" ca="1" si="706"/>
        <v>709860000</v>
      </c>
      <c r="S3626" s="22">
        <f t="shared" ca="1" si="707"/>
        <v>647392320</v>
      </c>
      <c r="T3626" s="21">
        <f t="shared" ca="1" si="708"/>
        <v>590421795.84000003</v>
      </c>
      <c r="U3626" s="22">
        <f t="shared" ca="1" si="709"/>
        <v>538464677.80607998</v>
      </c>
      <c r="V3626" s="21">
        <f t="shared" ca="1" si="710"/>
        <v>516926090.69383687</v>
      </c>
      <c r="W3626" s="23">
        <f t="shared" ca="1" si="711"/>
        <v>159875636.32291436</v>
      </c>
    </row>
    <row r="3627" spans="6:23" x14ac:dyDescent="0.35">
      <c r="F3627" s="22">
        <v>3625</v>
      </c>
      <c r="G3627" s="22">
        <f t="shared" ca="1" si="700"/>
        <v>0.92342115379937095</v>
      </c>
      <c r="H3627" s="19">
        <f t="shared" ca="1" si="701"/>
        <v>182854</v>
      </c>
      <c r="I3627" s="22">
        <f t="shared" ca="1" si="702"/>
        <v>173711.3</v>
      </c>
      <c r="J3627" s="19">
        <f t="shared" ca="1" si="702"/>
        <v>165025.73499999999</v>
      </c>
      <c r="K3627" s="22">
        <f t="shared" ca="1" si="702"/>
        <v>156774.44824999999</v>
      </c>
      <c r="L3627" s="19">
        <f t="shared" ca="1" si="703"/>
        <v>156774.44824999999</v>
      </c>
      <c r="M3627" s="20">
        <f t="shared" si="704"/>
        <v>5000</v>
      </c>
      <c r="N3627" s="22">
        <f t="shared" si="705"/>
        <v>4800</v>
      </c>
      <c r="O3627" s="20">
        <f t="shared" si="705"/>
        <v>4608</v>
      </c>
      <c r="P3627" s="22">
        <f t="shared" si="705"/>
        <v>4423.68</v>
      </c>
      <c r="Q3627" s="20">
        <f t="shared" si="705"/>
        <v>4246.7328000000007</v>
      </c>
      <c r="R3627" s="21">
        <f t="shared" ca="1" si="706"/>
        <v>914270000</v>
      </c>
      <c r="S3627" s="22">
        <f t="shared" ca="1" si="707"/>
        <v>833814240</v>
      </c>
      <c r="T3627" s="21">
        <f t="shared" ca="1" si="708"/>
        <v>760438586.87999988</v>
      </c>
      <c r="U3627" s="22">
        <f t="shared" ca="1" si="709"/>
        <v>693519991.23456001</v>
      </c>
      <c r="V3627" s="21">
        <f t="shared" ca="1" si="710"/>
        <v>665779191.58517766</v>
      </c>
      <c r="W3627" s="23">
        <f t="shared" ca="1" si="711"/>
        <v>753033693.99733877</v>
      </c>
    </row>
    <row r="3628" spans="6:23" x14ac:dyDescent="0.35">
      <c r="F3628" s="22">
        <v>3626</v>
      </c>
      <c r="G3628" s="22">
        <f t="shared" ca="1" si="700"/>
        <v>0.79777433253386354</v>
      </c>
      <c r="H3628" s="19">
        <f t="shared" ca="1" si="701"/>
        <v>165011</v>
      </c>
      <c r="I3628" s="22">
        <f t="shared" ca="1" si="702"/>
        <v>156760.45000000001</v>
      </c>
      <c r="J3628" s="19">
        <f t="shared" ca="1" si="702"/>
        <v>148922.42750000002</v>
      </c>
      <c r="K3628" s="22">
        <f t="shared" ca="1" si="702"/>
        <v>141476.30612500003</v>
      </c>
      <c r="L3628" s="19">
        <f t="shared" ca="1" si="703"/>
        <v>141476.30612500003</v>
      </c>
      <c r="M3628" s="20">
        <f t="shared" si="704"/>
        <v>5000</v>
      </c>
      <c r="N3628" s="22">
        <f t="shared" si="705"/>
        <v>4800</v>
      </c>
      <c r="O3628" s="20">
        <f t="shared" si="705"/>
        <v>4608</v>
      </c>
      <c r="P3628" s="22">
        <f t="shared" si="705"/>
        <v>4423.68</v>
      </c>
      <c r="Q3628" s="20">
        <f t="shared" si="705"/>
        <v>4246.7328000000007</v>
      </c>
      <c r="R3628" s="21">
        <f t="shared" ca="1" si="706"/>
        <v>825055000</v>
      </c>
      <c r="S3628" s="22">
        <f t="shared" ca="1" si="707"/>
        <v>752450160</v>
      </c>
      <c r="T3628" s="21">
        <f t="shared" ca="1" si="708"/>
        <v>686234545.92000008</v>
      </c>
      <c r="U3628" s="22">
        <f t="shared" ca="1" si="709"/>
        <v>625845905.87904024</v>
      </c>
      <c r="V3628" s="21">
        <f t="shared" ca="1" si="710"/>
        <v>600812069.64387858</v>
      </c>
      <c r="W3628" s="23">
        <f t="shared" ca="1" si="711"/>
        <v>494149118.31403685</v>
      </c>
    </row>
    <row r="3629" spans="6:23" x14ac:dyDescent="0.35">
      <c r="F3629" s="22">
        <v>3627</v>
      </c>
      <c r="G3629" s="22">
        <f t="shared" ca="1" si="700"/>
        <v>0.13086943485742242</v>
      </c>
      <c r="H3629" s="19">
        <f t="shared" ca="1" si="701"/>
        <v>106331</v>
      </c>
      <c r="I3629" s="22">
        <f t="shared" ca="1" si="702"/>
        <v>101014.45</v>
      </c>
      <c r="J3629" s="19">
        <f t="shared" ca="1" si="702"/>
        <v>95963.727499999994</v>
      </c>
      <c r="K3629" s="22">
        <f t="shared" ca="1" si="702"/>
        <v>91165.541124999989</v>
      </c>
      <c r="L3629" s="19">
        <f t="shared" ca="1" si="703"/>
        <v>91165.541124999989</v>
      </c>
      <c r="M3629" s="20">
        <f t="shared" si="704"/>
        <v>5000</v>
      </c>
      <c r="N3629" s="22">
        <f t="shared" si="705"/>
        <v>4800</v>
      </c>
      <c r="O3629" s="20">
        <f t="shared" si="705"/>
        <v>4608</v>
      </c>
      <c r="P3629" s="22">
        <f t="shared" si="705"/>
        <v>4423.68</v>
      </c>
      <c r="Q3629" s="20">
        <f t="shared" si="705"/>
        <v>4246.7328000000007</v>
      </c>
      <c r="R3629" s="21">
        <f t="shared" ca="1" si="706"/>
        <v>531655000</v>
      </c>
      <c r="S3629" s="22">
        <f t="shared" ca="1" si="707"/>
        <v>484869360</v>
      </c>
      <c r="T3629" s="21">
        <f t="shared" ca="1" si="708"/>
        <v>442200856.31999999</v>
      </c>
      <c r="U3629" s="22">
        <f t="shared" ca="1" si="709"/>
        <v>403287180.96383995</v>
      </c>
      <c r="V3629" s="21">
        <f t="shared" ca="1" si="710"/>
        <v>387155693.72528642</v>
      </c>
      <c r="W3629" s="23">
        <f t="shared" ca="1" si="711"/>
        <v>-357240608.81123185</v>
      </c>
    </row>
    <row r="3630" spans="6:23" x14ac:dyDescent="0.35">
      <c r="F3630" s="22">
        <v>3628</v>
      </c>
      <c r="G3630" s="22">
        <f t="shared" ca="1" si="700"/>
        <v>0.45560234931266941</v>
      </c>
      <c r="H3630" s="19">
        <f t="shared" ca="1" si="701"/>
        <v>136654</v>
      </c>
      <c r="I3630" s="22">
        <f t="shared" ca="1" si="702"/>
        <v>129821.3</v>
      </c>
      <c r="J3630" s="19">
        <f t="shared" ca="1" si="702"/>
        <v>123330.235</v>
      </c>
      <c r="K3630" s="22">
        <f t="shared" ca="1" si="702"/>
        <v>117163.72325</v>
      </c>
      <c r="L3630" s="19">
        <f t="shared" ca="1" si="703"/>
        <v>117163.72325</v>
      </c>
      <c r="M3630" s="20">
        <f t="shared" si="704"/>
        <v>5000</v>
      </c>
      <c r="N3630" s="22">
        <f t="shared" si="705"/>
        <v>4800</v>
      </c>
      <c r="O3630" s="20">
        <f t="shared" si="705"/>
        <v>4608</v>
      </c>
      <c r="P3630" s="22">
        <f t="shared" si="705"/>
        <v>4423.68</v>
      </c>
      <c r="Q3630" s="20">
        <f t="shared" si="705"/>
        <v>4246.7328000000007</v>
      </c>
      <c r="R3630" s="21">
        <f t="shared" ca="1" si="706"/>
        <v>683270000</v>
      </c>
      <c r="S3630" s="22">
        <f t="shared" ca="1" si="707"/>
        <v>623142240</v>
      </c>
      <c r="T3630" s="21">
        <f t="shared" ca="1" si="708"/>
        <v>568305722.88</v>
      </c>
      <c r="U3630" s="22">
        <f t="shared" ca="1" si="709"/>
        <v>518294819.26656002</v>
      </c>
      <c r="V3630" s="21">
        <f t="shared" ca="1" si="710"/>
        <v>497563026.49589765</v>
      </c>
      <c r="W3630" s="23">
        <f t="shared" ca="1" si="711"/>
        <v>82716628.673763514</v>
      </c>
    </row>
    <row r="3631" spans="6:23" x14ac:dyDescent="0.35">
      <c r="F3631" s="22">
        <v>3629</v>
      </c>
      <c r="G3631" s="22">
        <f t="shared" ca="1" si="700"/>
        <v>0.65454543986379143</v>
      </c>
      <c r="H3631" s="19">
        <f t="shared" ca="1" si="701"/>
        <v>151929</v>
      </c>
      <c r="I3631" s="22">
        <f t="shared" ca="1" si="702"/>
        <v>144332.54999999999</v>
      </c>
      <c r="J3631" s="19">
        <f t="shared" ca="1" si="702"/>
        <v>137115.92249999999</v>
      </c>
      <c r="K3631" s="22">
        <f t="shared" ca="1" si="702"/>
        <v>130260.12637499999</v>
      </c>
      <c r="L3631" s="19">
        <f t="shared" ca="1" si="703"/>
        <v>130260.12637499999</v>
      </c>
      <c r="M3631" s="20">
        <f t="shared" si="704"/>
        <v>5000</v>
      </c>
      <c r="N3631" s="22">
        <f t="shared" si="705"/>
        <v>4800</v>
      </c>
      <c r="O3631" s="20">
        <f t="shared" si="705"/>
        <v>4608</v>
      </c>
      <c r="P3631" s="22">
        <f t="shared" si="705"/>
        <v>4423.68</v>
      </c>
      <c r="Q3631" s="20">
        <f t="shared" si="705"/>
        <v>4246.7328000000007</v>
      </c>
      <c r="R3631" s="21">
        <f t="shared" ca="1" si="706"/>
        <v>759645000</v>
      </c>
      <c r="S3631" s="22">
        <f t="shared" ca="1" si="707"/>
        <v>692796240</v>
      </c>
      <c r="T3631" s="21">
        <f t="shared" ca="1" si="708"/>
        <v>631830170.87999988</v>
      </c>
      <c r="U3631" s="22">
        <f t="shared" ca="1" si="709"/>
        <v>576229115.84256005</v>
      </c>
      <c r="V3631" s="21">
        <f t="shared" ca="1" si="710"/>
        <v>553179951.20885766</v>
      </c>
      <c r="W3631" s="23">
        <f t="shared" ca="1" si="711"/>
        <v>304342022.0247941</v>
      </c>
    </row>
    <row r="3632" spans="6:23" x14ac:dyDescent="0.35">
      <c r="F3632" s="22">
        <v>3630</v>
      </c>
      <c r="G3632" s="22">
        <f t="shared" ca="1" si="700"/>
        <v>0.58471533219972927</v>
      </c>
      <c r="H3632" s="19">
        <f t="shared" ca="1" si="701"/>
        <v>146419</v>
      </c>
      <c r="I3632" s="22">
        <f t="shared" ca="1" si="702"/>
        <v>139098.04999999999</v>
      </c>
      <c r="J3632" s="19">
        <f t="shared" ca="1" si="702"/>
        <v>132143.14749999999</v>
      </c>
      <c r="K3632" s="22">
        <f t="shared" ca="1" si="702"/>
        <v>125535.990125</v>
      </c>
      <c r="L3632" s="19">
        <f t="shared" ca="1" si="703"/>
        <v>125535.990125</v>
      </c>
      <c r="M3632" s="20">
        <f t="shared" si="704"/>
        <v>5000</v>
      </c>
      <c r="N3632" s="22">
        <f t="shared" si="705"/>
        <v>4800</v>
      </c>
      <c r="O3632" s="20">
        <f t="shared" si="705"/>
        <v>4608</v>
      </c>
      <c r="P3632" s="22">
        <f t="shared" si="705"/>
        <v>4423.68</v>
      </c>
      <c r="Q3632" s="20">
        <f t="shared" si="705"/>
        <v>4246.7328000000007</v>
      </c>
      <c r="R3632" s="21">
        <f t="shared" ca="1" si="706"/>
        <v>732095000</v>
      </c>
      <c r="S3632" s="22">
        <f t="shared" ca="1" si="707"/>
        <v>667670640</v>
      </c>
      <c r="T3632" s="21">
        <f t="shared" ca="1" si="708"/>
        <v>608915623.67999995</v>
      </c>
      <c r="U3632" s="22">
        <f t="shared" ca="1" si="709"/>
        <v>555331048.79615998</v>
      </c>
      <c r="V3632" s="21">
        <f t="shared" ca="1" si="710"/>
        <v>533117806.84431368</v>
      </c>
      <c r="W3632" s="23">
        <f t="shared" ca="1" si="711"/>
        <v>224397281.11715579</v>
      </c>
    </row>
    <row r="3633" spans="6:23" x14ac:dyDescent="0.35">
      <c r="F3633" s="22">
        <v>3631</v>
      </c>
      <c r="G3633" s="22">
        <f t="shared" ca="1" si="700"/>
        <v>8.3384238982352032E-2</v>
      </c>
      <c r="H3633" s="19">
        <f t="shared" ca="1" si="701"/>
        <v>98520</v>
      </c>
      <c r="I3633" s="22">
        <f t="shared" ca="1" si="702"/>
        <v>93594</v>
      </c>
      <c r="J3633" s="19">
        <f t="shared" ca="1" si="702"/>
        <v>88914.3</v>
      </c>
      <c r="K3633" s="22">
        <f t="shared" ca="1" si="702"/>
        <v>84468.585000000006</v>
      </c>
      <c r="L3633" s="19">
        <f t="shared" ca="1" si="703"/>
        <v>84468.585000000006</v>
      </c>
      <c r="M3633" s="20">
        <f t="shared" si="704"/>
        <v>5000</v>
      </c>
      <c r="N3633" s="22">
        <f t="shared" si="705"/>
        <v>4800</v>
      </c>
      <c r="O3633" s="20">
        <f t="shared" si="705"/>
        <v>4608</v>
      </c>
      <c r="P3633" s="22">
        <f t="shared" si="705"/>
        <v>4423.68</v>
      </c>
      <c r="Q3633" s="20">
        <f t="shared" si="705"/>
        <v>4246.7328000000007</v>
      </c>
      <c r="R3633" s="21">
        <f t="shared" ca="1" si="706"/>
        <v>492600000</v>
      </c>
      <c r="S3633" s="22">
        <f t="shared" ca="1" si="707"/>
        <v>449251200</v>
      </c>
      <c r="T3633" s="21">
        <f t="shared" ca="1" si="708"/>
        <v>409717094.40000004</v>
      </c>
      <c r="U3633" s="22">
        <f t="shared" ca="1" si="709"/>
        <v>373661990.09280008</v>
      </c>
      <c r="V3633" s="21">
        <f t="shared" ca="1" si="710"/>
        <v>358715510.48908806</v>
      </c>
      <c r="W3633" s="23">
        <f t="shared" ca="1" si="711"/>
        <v>-470570621.73855734</v>
      </c>
    </row>
    <row r="3634" spans="6:23" x14ac:dyDescent="0.35">
      <c r="F3634" s="22">
        <v>3632</v>
      </c>
      <c r="G3634" s="22">
        <f t="shared" ca="1" si="700"/>
        <v>0.91890606271991937</v>
      </c>
      <c r="H3634" s="19">
        <f t="shared" ca="1" si="701"/>
        <v>181933</v>
      </c>
      <c r="I3634" s="22">
        <f t="shared" ca="1" si="702"/>
        <v>172836.35</v>
      </c>
      <c r="J3634" s="19">
        <f t="shared" ca="1" si="702"/>
        <v>164194.5325</v>
      </c>
      <c r="K3634" s="22">
        <f t="shared" ca="1" si="702"/>
        <v>155984.80587499999</v>
      </c>
      <c r="L3634" s="19">
        <f t="shared" ca="1" si="703"/>
        <v>155984.80587499999</v>
      </c>
      <c r="M3634" s="20">
        <f t="shared" si="704"/>
        <v>5000</v>
      </c>
      <c r="N3634" s="22">
        <f t="shared" si="705"/>
        <v>4800</v>
      </c>
      <c r="O3634" s="20">
        <f t="shared" si="705"/>
        <v>4608</v>
      </c>
      <c r="P3634" s="22">
        <f t="shared" si="705"/>
        <v>4423.68</v>
      </c>
      <c r="Q3634" s="20">
        <f t="shared" si="705"/>
        <v>4246.7328000000007</v>
      </c>
      <c r="R3634" s="21">
        <f t="shared" ca="1" si="706"/>
        <v>909665000</v>
      </c>
      <c r="S3634" s="22">
        <f t="shared" ca="1" si="707"/>
        <v>829614480</v>
      </c>
      <c r="T3634" s="21">
        <f t="shared" ca="1" si="708"/>
        <v>756608405.75999999</v>
      </c>
      <c r="U3634" s="22">
        <f t="shared" ca="1" si="709"/>
        <v>690026866.05312002</v>
      </c>
      <c r="V3634" s="21">
        <f t="shared" ca="1" si="710"/>
        <v>662425791.41099524</v>
      </c>
      <c r="W3634" s="23">
        <f t="shared" ca="1" si="711"/>
        <v>739670879.77303123</v>
      </c>
    </row>
    <row r="3635" spans="6:23" x14ac:dyDescent="0.35">
      <c r="F3635" s="22">
        <v>3633</v>
      </c>
      <c r="G3635" s="22">
        <f t="shared" ca="1" si="700"/>
        <v>0.52827201814276414</v>
      </c>
      <c r="H3635" s="19">
        <f t="shared" ca="1" si="701"/>
        <v>142128</v>
      </c>
      <c r="I3635" s="22">
        <f t="shared" ca="1" si="702"/>
        <v>135021.6</v>
      </c>
      <c r="J3635" s="19">
        <f t="shared" ca="1" si="702"/>
        <v>128270.52</v>
      </c>
      <c r="K3635" s="22">
        <f t="shared" ca="1" si="702"/>
        <v>121856.99400000001</v>
      </c>
      <c r="L3635" s="19">
        <f t="shared" ca="1" si="703"/>
        <v>121856.99400000001</v>
      </c>
      <c r="M3635" s="20">
        <f t="shared" si="704"/>
        <v>5000</v>
      </c>
      <c r="N3635" s="22">
        <f t="shared" si="705"/>
        <v>4800</v>
      </c>
      <c r="O3635" s="20">
        <f t="shared" si="705"/>
        <v>4608</v>
      </c>
      <c r="P3635" s="22">
        <f t="shared" si="705"/>
        <v>4423.68</v>
      </c>
      <c r="Q3635" s="20">
        <f t="shared" si="705"/>
        <v>4246.7328000000007</v>
      </c>
      <c r="R3635" s="21">
        <f t="shared" ca="1" si="706"/>
        <v>710640000</v>
      </c>
      <c r="S3635" s="22">
        <f t="shared" ca="1" si="707"/>
        <v>648103680</v>
      </c>
      <c r="T3635" s="21">
        <f t="shared" ca="1" si="708"/>
        <v>591070556.15999997</v>
      </c>
      <c r="U3635" s="22">
        <f t="shared" ca="1" si="709"/>
        <v>539056347.21792006</v>
      </c>
      <c r="V3635" s="21">
        <f t="shared" ca="1" si="710"/>
        <v>517494093.32920331</v>
      </c>
      <c r="W3635" s="23">
        <f t="shared" ca="1" si="711"/>
        <v>162139044.59543586</v>
      </c>
    </row>
    <row r="3636" spans="6:23" x14ac:dyDescent="0.35">
      <c r="F3636" s="22">
        <v>3634</v>
      </c>
      <c r="G3636" s="22">
        <f t="shared" ca="1" si="700"/>
        <v>0.82379303748279942</v>
      </c>
      <c r="H3636" s="19">
        <f t="shared" ca="1" si="701"/>
        <v>167898</v>
      </c>
      <c r="I3636" s="22">
        <f t="shared" ca="1" si="702"/>
        <v>159503.1</v>
      </c>
      <c r="J3636" s="19">
        <f t="shared" ca="1" si="702"/>
        <v>151527.94500000001</v>
      </c>
      <c r="K3636" s="22">
        <f t="shared" ca="1" si="702"/>
        <v>143951.54775</v>
      </c>
      <c r="L3636" s="19">
        <f t="shared" ca="1" si="703"/>
        <v>143951.54775</v>
      </c>
      <c r="M3636" s="20">
        <f t="shared" si="704"/>
        <v>5000</v>
      </c>
      <c r="N3636" s="22">
        <f t="shared" si="705"/>
        <v>4800</v>
      </c>
      <c r="O3636" s="20">
        <f t="shared" si="705"/>
        <v>4608</v>
      </c>
      <c r="P3636" s="22">
        <f t="shared" si="705"/>
        <v>4423.68</v>
      </c>
      <c r="Q3636" s="20">
        <f t="shared" si="705"/>
        <v>4246.7328000000007</v>
      </c>
      <c r="R3636" s="21">
        <f t="shared" ca="1" si="706"/>
        <v>839490000</v>
      </c>
      <c r="S3636" s="22">
        <f t="shared" ca="1" si="707"/>
        <v>765614880</v>
      </c>
      <c r="T3636" s="21">
        <f t="shared" ca="1" si="708"/>
        <v>698240770.56000006</v>
      </c>
      <c r="U3636" s="22">
        <f t="shared" ca="1" si="709"/>
        <v>636795582.75072002</v>
      </c>
      <c r="V3636" s="21">
        <f t="shared" ca="1" si="710"/>
        <v>611323759.44069123</v>
      </c>
      <c r="W3636" s="23">
        <f t="shared" ca="1" si="711"/>
        <v>536036680.3830657</v>
      </c>
    </row>
    <row r="3637" spans="6:23" x14ac:dyDescent="0.35">
      <c r="F3637" s="22">
        <v>3635</v>
      </c>
      <c r="G3637" s="22">
        <f t="shared" ca="1" si="700"/>
        <v>0.30812611148985736</v>
      </c>
      <c r="H3637" s="19">
        <f t="shared" ca="1" si="701"/>
        <v>124965</v>
      </c>
      <c r="I3637" s="22">
        <f t="shared" ca="1" si="702"/>
        <v>118716.75</v>
      </c>
      <c r="J3637" s="19">
        <f t="shared" ca="1" si="702"/>
        <v>112780.91250000001</v>
      </c>
      <c r="K3637" s="22">
        <f t="shared" ca="1" si="702"/>
        <v>107141.86687500001</v>
      </c>
      <c r="L3637" s="19">
        <f t="shared" ca="1" si="703"/>
        <v>107141.86687500001</v>
      </c>
      <c r="M3637" s="20">
        <f t="shared" si="704"/>
        <v>5000</v>
      </c>
      <c r="N3637" s="22">
        <f t="shared" si="705"/>
        <v>4800</v>
      </c>
      <c r="O3637" s="20">
        <f t="shared" si="705"/>
        <v>4608</v>
      </c>
      <c r="P3637" s="22">
        <f t="shared" si="705"/>
        <v>4423.68</v>
      </c>
      <c r="Q3637" s="20">
        <f t="shared" si="705"/>
        <v>4246.7328000000007</v>
      </c>
      <c r="R3637" s="21">
        <f t="shared" ca="1" si="706"/>
        <v>624825000</v>
      </c>
      <c r="S3637" s="22">
        <f t="shared" ca="1" si="707"/>
        <v>569840400</v>
      </c>
      <c r="T3637" s="21">
        <f t="shared" ca="1" si="708"/>
        <v>519694444.80000001</v>
      </c>
      <c r="U3637" s="22">
        <f t="shared" ca="1" si="709"/>
        <v>473961333.65760005</v>
      </c>
      <c r="V3637" s="21">
        <f t="shared" ca="1" si="710"/>
        <v>455002880.31129611</v>
      </c>
      <c r="W3637" s="23">
        <f t="shared" ca="1" si="711"/>
        <v>-86879392.464056253</v>
      </c>
    </row>
    <row r="3638" spans="6:23" x14ac:dyDescent="0.35">
      <c r="F3638" s="22">
        <v>3636</v>
      </c>
      <c r="G3638" s="22">
        <f t="shared" ca="1" si="700"/>
        <v>0.35769242979483373</v>
      </c>
      <c r="H3638" s="19">
        <f t="shared" ca="1" si="701"/>
        <v>129061</v>
      </c>
      <c r="I3638" s="22">
        <f t="shared" ca="1" si="702"/>
        <v>122607.95</v>
      </c>
      <c r="J3638" s="19">
        <f t="shared" ca="1" si="702"/>
        <v>116477.55249999999</v>
      </c>
      <c r="K3638" s="22">
        <f t="shared" ca="1" si="702"/>
        <v>110653.674875</v>
      </c>
      <c r="L3638" s="19">
        <f t="shared" ca="1" si="703"/>
        <v>110653.674875</v>
      </c>
      <c r="M3638" s="20">
        <f t="shared" si="704"/>
        <v>5000</v>
      </c>
      <c r="N3638" s="22">
        <f t="shared" si="705"/>
        <v>4800</v>
      </c>
      <c r="O3638" s="20">
        <f t="shared" si="705"/>
        <v>4608</v>
      </c>
      <c r="P3638" s="22">
        <f t="shared" si="705"/>
        <v>4423.68</v>
      </c>
      <c r="Q3638" s="20">
        <f t="shared" si="705"/>
        <v>4246.7328000000007</v>
      </c>
      <c r="R3638" s="21">
        <f t="shared" ca="1" si="706"/>
        <v>645305000</v>
      </c>
      <c r="S3638" s="22">
        <f t="shared" ca="1" si="707"/>
        <v>588518160</v>
      </c>
      <c r="T3638" s="21">
        <f t="shared" ca="1" si="708"/>
        <v>536728561.91999996</v>
      </c>
      <c r="U3638" s="22">
        <f t="shared" ca="1" si="709"/>
        <v>489496448.47104001</v>
      </c>
      <c r="V3638" s="21">
        <f t="shared" ca="1" si="710"/>
        <v>469916590.53219849</v>
      </c>
      <c r="W3638" s="23">
        <f t="shared" ca="1" si="711"/>
        <v>-27450416.282987833</v>
      </c>
    </row>
    <row r="3639" spans="6:23" x14ac:dyDescent="0.35">
      <c r="F3639" s="22">
        <v>3637</v>
      </c>
      <c r="G3639" s="22">
        <f t="shared" ca="1" si="700"/>
        <v>0.77394922691705803</v>
      </c>
      <c r="H3639" s="19">
        <f t="shared" ca="1" si="701"/>
        <v>162557</v>
      </c>
      <c r="I3639" s="22">
        <f t="shared" ca="1" si="702"/>
        <v>154429.15</v>
      </c>
      <c r="J3639" s="19">
        <f t="shared" ca="1" si="702"/>
        <v>146707.6925</v>
      </c>
      <c r="K3639" s="22">
        <f t="shared" ca="1" si="702"/>
        <v>139372.307875</v>
      </c>
      <c r="L3639" s="19">
        <f t="shared" ca="1" si="703"/>
        <v>139372.307875</v>
      </c>
      <c r="M3639" s="20">
        <f t="shared" si="704"/>
        <v>5000</v>
      </c>
      <c r="N3639" s="22">
        <f t="shared" si="705"/>
        <v>4800</v>
      </c>
      <c r="O3639" s="20">
        <f t="shared" si="705"/>
        <v>4608</v>
      </c>
      <c r="P3639" s="22">
        <f t="shared" si="705"/>
        <v>4423.68</v>
      </c>
      <c r="Q3639" s="20">
        <f t="shared" si="705"/>
        <v>4246.7328000000007</v>
      </c>
      <c r="R3639" s="21">
        <f t="shared" ca="1" si="706"/>
        <v>812785000</v>
      </c>
      <c r="S3639" s="22">
        <f t="shared" ca="1" si="707"/>
        <v>741259920</v>
      </c>
      <c r="T3639" s="21">
        <f t="shared" ca="1" si="708"/>
        <v>676029047.03999996</v>
      </c>
      <c r="U3639" s="22">
        <f t="shared" ca="1" si="709"/>
        <v>616538490.90048003</v>
      </c>
      <c r="V3639" s="21">
        <f t="shared" ca="1" si="710"/>
        <v>591876951.26446092</v>
      </c>
      <c r="W3639" s="23">
        <f t="shared" ca="1" si="711"/>
        <v>458543965.10399246</v>
      </c>
    </row>
    <row r="3640" spans="6:23" x14ac:dyDescent="0.35">
      <c r="F3640" s="22">
        <v>3638</v>
      </c>
      <c r="G3640" s="22">
        <f t="shared" ca="1" si="700"/>
        <v>0.53209145604563457</v>
      </c>
      <c r="H3640" s="19">
        <f t="shared" ca="1" si="701"/>
        <v>142416</v>
      </c>
      <c r="I3640" s="22">
        <f t="shared" ca="1" si="702"/>
        <v>135295.20000000001</v>
      </c>
      <c r="J3640" s="19">
        <f t="shared" ca="1" si="702"/>
        <v>128530.44000000002</v>
      </c>
      <c r="K3640" s="22">
        <f t="shared" ca="1" si="702"/>
        <v>122103.91800000002</v>
      </c>
      <c r="L3640" s="19">
        <f t="shared" ca="1" si="703"/>
        <v>122103.91800000002</v>
      </c>
      <c r="M3640" s="20">
        <f t="shared" si="704"/>
        <v>5000</v>
      </c>
      <c r="N3640" s="22">
        <f t="shared" si="705"/>
        <v>4800</v>
      </c>
      <c r="O3640" s="20">
        <f t="shared" si="705"/>
        <v>4608</v>
      </c>
      <c r="P3640" s="22">
        <f t="shared" si="705"/>
        <v>4423.68</v>
      </c>
      <c r="Q3640" s="20">
        <f t="shared" si="705"/>
        <v>4246.7328000000007</v>
      </c>
      <c r="R3640" s="21">
        <f t="shared" ca="1" si="706"/>
        <v>712080000</v>
      </c>
      <c r="S3640" s="22">
        <f t="shared" ca="1" si="707"/>
        <v>649416960</v>
      </c>
      <c r="T3640" s="21">
        <f t="shared" ca="1" si="708"/>
        <v>592268267.5200001</v>
      </c>
      <c r="U3640" s="22">
        <f t="shared" ca="1" si="709"/>
        <v>540148659.97824013</v>
      </c>
      <c r="V3640" s="21">
        <f t="shared" ca="1" si="710"/>
        <v>518542713.57911056</v>
      </c>
      <c r="W3640" s="23">
        <f t="shared" ca="1" si="711"/>
        <v>166317644.48316669</v>
      </c>
    </row>
    <row r="3641" spans="6:23" x14ac:dyDescent="0.35">
      <c r="F3641" s="22">
        <v>3639</v>
      </c>
      <c r="G3641" s="22">
        <f t="shared" ca="1" si="700"/>
        <v>0.72842660901393386</v>
      </c>
      <c r="H3641" s="19">
        <f t="shared" ca="1" si="701"/>
        <v>158242</v>
      </c>
      <c r="I3641" s="22">
        <f t="shared" ca="1" si="702"/>
        <v>150329.9</v>
      </c>
      <c r="J3641" s="19">
        <f t="shared" ca="1" si="702"/>
        <v>142813.405</v>
      </c>
      <c r="K3641" s="22">
        <f t="shared" ca="1" si="702"/>
        <v>135672.73475</v>
      </c>
      <c r="L3641" s="19">
        <f t="shared" ca="1" si="703"/>
        <v>135672.73475</v>
      </c>
      <c r="M3641" s="20">
        <f t="shared" si="704"/>
        <v>5000</v>
      </c>
      <c r="N3641" s="22">
        <f t="shared" si="705"/>
        <v>4800</v>
      </c>
      <c r="O3641" s="20">
        <f t="shared" si="705"/>
        <v>4608</v>
      </c>
      <c r="P3641" s="22">
        <f t="shared" si="705"/>
        <v>4423.68</v>
      </c>
      <c r="Q3641" s="20">
        <f t="shared" si="705"/>
        <v>4246.7328000000007</v>
      </c>
      <c r="R3641" s="21">
        <f t="shared" ca="1" si="706"/>
        <v>791210000</v>
      </c>
      <c r="S3641" s="22">
        <f t="shared" ca="1" si="707"/>
        <v>721583520</v>
      </c>
      <c r="T3641" s="21">
        <f t="shared" ca="1" si="708"/>
        <v>658084170.24000001</v>
      </c>
      <c r="U3641" s="22">
        <f t="shared" ca="1" si="709"/>
        <v>600172763.25888002</v>
      </c>
      <c r="V3641" s="21">
        <f t="shared" ca="1" si="710"/>
        <v>576165852.72852492</v>
      </c>
      <c r="W3641" s="23">
        <f t="shared" ca="1" si="711"/>
        <v>395937511.92496157</v>
      </c>
    </row>
    <row r="3642" spans="6:23" x14ac:dyDescent="0.35">
      <c r="F3642" s="22">
        <v>3640</v>
      </c>
      <c r="G3642" s="22">
        <f t="shared" ca="1" si="700"/>
        <v>0.3386881028163985</v>
      </c>
      <c r="H3642" s="19">
        <f t="shared" ca="1" si="701"/>
        <v>127519</v>
      </c>
      <c r="I3642" s="22">
        <f t="shared" ca="1" si="702"/>
        <v>121143.05</v>
      </c>
      <c r="J3642" s="19">
        <f t="shared" ca="1" si="702"/>
        <v>115085.89750000001</v>
      </c>
      <c r="K3642" s="22">
        <f t="shared" ca="1" si="702"/>
        <v>109331.602625</v>
      </c>
      <c r="L3642" s="19">
        <f t="shared" ca="1" si="703"/>
        <v>109331.602625</v>
      </c>
      <c r="M3642" s="20">
        <f t="shared" si="704"/>
        <v>5000</v>
      </c>
      <c r="N3642" s="22">
        <f t="shared" si="705"/>
        <v>4800</v>
      </c>
      <c r="O3642" s="20">
        <f t="shared" si="705"/>
        <v>4608</v>
      </c>
      <c r="P3642" s="22">
        <f t="shared" si="705"/>
        <v>4423.68</v>
      </c>
      <c r="Q3642" s="20">
        <f t="shared" si="705"/>
        <v>4246.7328000000007</v>
      </c>
      <c r="R3642" s="21">
        <f t="shared" ca="1" si="706"/>
        <v>637595000</v>
      </c>
      <c r="S3642" s="22">
        <f t="shared" ca="1" si="707"/>
        <v>581486640</v>
      </c>
      <c r="T3642" s="21">
        <f t="shared" ca="1" si="708"/>
        <v>530315815.68000001</v>
      </c>
      <c r="U3642" s="22">
        <f t="shared" ca="1" si="709"/>
        <v>483648023.90016001</v>
      </c>
      <c r="V3642" s="21">
        <f t="shared" ca="1" si="710"/>
        <v>464302102.94415367</v>
      </c>
      <c r="W3642" s="23">
        <f t="shared" ca="1" si="711"/>
        <v>-49823336.515216351</v>
      </c>
    </row>
    <row r="3643" spans="6:23" x14ac:dyDescent="0.35">
      <c r="F3643" s="22">
        <v>3641</v>
      </c>
      <c r="G3643" s="22">
        <f t="shared" ca="1" si="700"/>
        <v>0.38078531237560198</v>
      </c>
      <c r="H3643" s="19">
        <f t="shared" ca="1" si="701"/>
        <v>130897</v>
      </c>
      <c r="I3643" s="22">
        <f t="shared" ca="1" si="702"/>
        <v>124352.15</v>
      </c>
      <c r="J3643" s="19">
        <f t="shared" ca="1" si="702"/>
        <v>118134.5425</v>
      </c>
      <c r="K3643" s="22">
        <f t="shared" ca="1" si="702"/>
        <v>112227.81537499999</v>
      </c>
      <c r="L3643" s="19">
        <f t="shared" ca="1" si="703"/>
        <v>112227.81537499999</v>
      </c>
      <c r="M3643" s="20">
        <f t="shared" si="704"/>
        <v>5000</v>
      </c>
      <c r="N3643" s="22">
        <f t="shared" si="705"/>
        <v>4800</v>
      </c>
      <c r="O3643" s="20">
        <f t="shared" si="705"/>
        <v>4608</v>
      </c>
      <c r="P3643" s="22">
        <f t="shared" si="705"/>
        <v>4423.68</v>
      </c>
      <c r="Q3643" s="20">
        <f t="shared" si="705"/>
        <v>4246.7328000000007</v>
      </c>
      <c r="R3643" s="21">
        <f t="shared" ca="1" si="706"/>
        <v>654485000</v>
      </c>
      <c r="S3643" s="22">
        <f t="shared" ca="1" si="707"/>
        <v>596890320</v>
      </c>
      <c r="T3643" s="21">
        <f t="shared" ca="1" si="708"/>
        <v>544363971.84000003</v>
      </c>
      <c r="U3643" s="22">
        <f t="shared" ca="1" si="709"/>
        <v>496459942.31808001</v>
      </c>
      <c r="V3643" s="21">
        <f t="shared" ca="1" si="710"/>
        <v>476601544.62535685</v>
      </c>
      <c r="W3643" s="23">
        <f t="shared" ca="1" si="711"/>
        <v>-811841.99870061874</v>
      </c>
    </row>
    <row r="3644" spans="6:23" x14ac:dyDescent="0.35">
      <c r="F3644" s="22">
        <v>3642</v>
      </c>
      <c r="G3644" s="22">
        <f t="shared" ca="1" si="700"/>
        <v>0.23454748803235426</v>
      </c>
      <c r="H3644" s="19">
        <f t="shared" ca="1" si="701"/>
        <v>118281</v>
      </c>
      <c r="I3644" s="22">
        <f t="shared" ca="1" si="702"/>
        <v>112366.95</v>
      </c>
      <c r="J3644" s="19">
        <f t="shared" ca="1" si="702"/>
        <v>106748.60249999999</v>
      </c>
      <c r="K3644" s="22">
        <f t="shared" ca="1" si="702"/>
        <v>101411.17237499999</v>
      </c>
      <c r="L3644" s="19">
        <f t="shared" ca="1" si="703"/>
        <v>101411.17237499999</v>
      </c>
      <c r="M3644" s="20">
        <f t="shared" si="704"/>
        <v>5000</v>
      </c>
      <c r="N3644" s="22">
        <f t="shared" si="705"/>
        <v>4800</v>
      </c>
      <c r="O3644" s="20">
        <f t="shared" si="705"/>
        <v>4608</v>
      </c>
      <c r="P3644" s="22">
        <f t="shared" si="705"/>
        <v>4423.68</v>
      </c>
      <c r="Q3644" s="20">
        <f t="shared" si="705"/>
        <v>4246.7328000000007</v>
      </c>
      <c r="R3644" s="21">
        <f t="shared" ca="1" si="706"/>
        <v>591405000</v>
      </c>
      <c r="S3644" s="22">
        <f t="shared" ca="1" si="707"/>
        <v>539361360</v>
      </c>
      <c r="T3644" s="21">
        <f t="shared" ca="1" si="708"/>
        <v>491897560.31999999</v>
      </c>
      <c r="U3644" s="22">
        <f t="shared" ca="1" si="709"/>
        <v>448610575.01183999</v>
      </c>
      <c r="V3644" s="21">
        <f t="shared" ca="1" si="710"/>
        <v>430666152.01136643</v>
      </c>
      <c r="W3644" s="23">
        <f t="shared" ca="1" si="711"/>
        <v>-183857731.52515554</v>
      </c>
    </row>
    <row r="3645" spans="6:23" x14ac:dyDescent="0.35">
      <c r="F3645" s="22">
        <v>3643</v>
      </c>
      <c r="G3645" s="22">
        <f t="shared" ca="1" si="700"/>
        <v>0.25727164405897007</v>
      </c>
      <c r="H3645" s="19">
        <f t="shared" ca="1" si="701"/>
        <v>120447</v>
      </c>
      <c r="I3645" s="22">
        <f t="shared" ca="1" si="702"/>
        <v>114424.65</v>
      </c>
      <c r="J3645" s="19">
        <f t="shared" ca="1" si="702"/>
        <v>108703.4175</v>
      </c>
      <c r="K3645" s="22">
        <f t="shared" ca="1" si="702"/>
        <v>103268.246625</v>
      </c>
      <c r="L3645" s="19">
        <f t="shared" ca="1" si="703"/>
        <v>103268.246625</v>
      </c>
      <c r="M3645" s="20">
        <f t="shared" si="704"/>
        <v>5000</v>
      </c>
      <c r="N3645" s="22">
        <f t="shared" si="705"/>
        <v>4800</v>
      </c>
      <c r="O3645" s="20">
        <f t="shared" si="705"/>
        <v>4608</v>
      </c>
      <c r="P3645" s="22">
        <f t="shared" si="705"/>
        <v>4423.68</v>
      </c>
      <c r="Q3645" s="20">
        <f t="shared" si="705"/>
        <v>4246.7328000000007</v>
      </c>
      <c r="R3645" s="21">
        <f t="shared" ca="1" si="706"/>
        <v>602235000</v>
      </c>
      <c r="S3645" s="22">
        <f t="shared" ca="1" si="707"/>
        <v>549238320</v>
      </c>
      <c r="T3645" s="21">
        <f t="shared" ca="1" si="708"/>
        <v>500905347.83999997</v>
      </c>
      <c r="U3645" s="22">
        <f t="shared" ca="1" si="709"/>
        <v>456825677.23008001</v>
      </c>
      <c r="V3645" s="21">
        <f t="shared" ca="1" si="710"/>
        <v>438552650.14087689</v>
      </c>
      <c r="W3645" s="23">
        <f t="shared" ca="1" si="711"/>
        <v>-152431178.20284224</v>
      </c>
    </row>
    <row r="3646" spans="6:23" x14ac:dyDescent="0.35">
      <c r="F3646" s="22">
        <v>3644</v>
      </c>
      <c r="G3646" s="22">
        <f t="shared" ca="1" si="700"/>
        <v>0.84694975550682416</v>
      </c>
      <c r="H3646" s="19">
        <f t="shared" ca="1" si="701"/>
        <v>170703</v>
      </c>
      <c r="I3646" s="22">
        <f t="shared" ca="1" si="702"/>
        <v>162167.85</v>
      </c>
      <c r="J3646" s="19">
        <f t="shared" ca="1" si="702"/>
        <v>154059.45750000002</v>
      </c>
      <c r="K3646" s="22">
        <f t="shared" ca="1" si="702"/>
        <v>146356.48462500001</v>
      </c>
      <c r="L3646" s="19">
        <f t="shared" ca="1" si="703"/>
        <v>146356.48462500001</v>
      </c>
      <c r="M3646" s="20">
        <f t="shared" si="704"/>
        <v>5000</v>
      </c>
      <c r="N3646" s="22">
        <f t="shared" si="705"/>
        <v>4800</v>
      </c>
      <c r="O3646" s="20">
        <f t="shared" si="705"/>
        <v>4608</v>
      </c>
      <c r="P3646" s="22">
        <f t="shared" si="705"/>
        <v>4423.68</v>
      </c>
      <c r="Q3646" s="20">
        <f t="shared" si="705"/>
        <v>4246.7328000000007</v>
      </c>
      <c r="R3646" s="21">
        <f t="shared" ca="1" si="706"/>
        <v>853515000</v>
      </c>
      <c r="S3646" s="22">
        <f t="shared" ca="1" si="707"/>
        <v>778405680</v>
      </c>
      <c r="T3646" s="21">
        <f t="shared" ca="1" si="708"/>
        <v>709905980.16000009</v>
      </c>
      <c r="U3646" s="22">
        <f t="shared" ca="1" si="709"/>
        <v>647434253.90592015</v>
      </c>
      <c r="V3646" s="21">
        <f t="shared" ca="1" si="710"/>
        <v>621536883.74968338</v>
      </c>
      <c r="W3646" s="23">
        <f t="shared" ca="1" si="711"/>
        <v>576734502.20628357</v>
      </c>
    </row>
    <row r="3647" spans="6:23" x14ac:dyDescent="0.35">
      <c r="F3647" s="22">
        <v>3645</v>
      </c>
      <c r="G3647" s="22">
        <f t="shared" ca="1" si="700"/>
        <v>0.93686474643398165</v>
      </c>
      <c r="H3647" s="19">
        <f t="shared" ca="1" si="701"/>
        <v>185869</v>
      </c>
      <c r="I3647" s="22">
        <f t="shared" ca="1" si="702"/>
        <v>176575.55</v>
      </c>
      <c r="J3647" s="19">
        <f t="shared" ca="1" si="702"/>
        <v>167746.77249999999</v>
      </c>
      <c r="K3647" s="22">
        <f t="shared" ca="1" si="702"/>
        <v>159359.43387499999</v>
      </c>
      <c r="L3647" s="19">
        <f t="shared" ca="1" si="703"/>
        <v>159359.43387499999</v>
      </c>
      <c r="M3647" s="20">
        <f t="shared" si="704"/>
        <v>5000</v>
      </c>
      <c r="N3647" s="22">
        <f t="shared" si="705"/>
        <v>4800</v>
      </c>
      <c r="O3647" s="20">
        <f t="shared" si="705"/>
        <v>4608</v>
      </c>
      <c r="P3647" s="22">
        <f t="shared" si="705"/>
        <v>4423.68</v>
      </c>
      <c r="Q3647" s="20">
        <f t="shared" si="705"/>
        <v>4246.7328000000007</v>
      </c>
      <c r="R3647" s="21">
        <f t="shared" ca="1" si="706"/>
        <v>929345000</v>
      </c>
      <c r="S3647" s="22">
        <f t="shared" ca="1" si="707"/>
        <v>847562640</v>
      </c>
      <c r="T3647" s="21">
        <f t="shared" ca="1" si="708"/>
        <v>772977127.67999995</v>
      </c>
      <c r="U3647" s="22">
        <f t="shared" ca="1" si="709"/>
        <v>704955140.44415998</v>
      </c>
      <c r="V3647" s="21">
        <f t="shared" ca="1" si="710"/>
        <v>676756934.8263936</v>
      </c>
      <c r="W3647" s="23">
        <f t="shared" ca="1" si="711"/>
        <v>796778411.57202673</v>
      </c>
    </row>
    <row r="3648" spans="6:23" x14ac:dyDescent="0.35">
      <c r="F3648" s="22">
        <v>3646</v>
      </c>
      <c r="G3648" s="22">
        <f t="shared" ca="1" si="700"/>
        <v>0.22370673607165303</v>
      </c>
      <c r="H3648" s="19">
        <f t="shared" ca="1" si="701"/>
        <v>117208</v>
      </c>
      <c r="I3648" s="22">
        <f t="shared" ca="1" si="702"/>
        <v>111347.6</v>
      </c>
      <c r="J3648" s="19">
        <f t="shared" ca="1" si="702"/>
        <v>105780.22</v>
      </c>
      <c r="K3648" s="22">
        <f t="shared" ca="1" si="702"/>
        <v>100491.209</v>
      </c>
      <c r="L3648" s="19">
        <f t="shared" ca="1" si="703"/>
        <v>100491.209</v>
      </c>
      <c r="M3648" s="20">
        <f t="shared" si="704"/>
        <v>5000</v>
      </c>
      <c r="N3648" s="22">
        <f t="shared" si="705"/>
        <v>4800</v>
      </c>
      <c r="O3648" s="20">
        <f t="shared" si="705"/>
        <v>4608</v>
      </c>
      <c r="P3648" s="22">
        <f t="shared" si="705"/>
        <v>4423.68</v>
      </c>
      <c r="Q3648" s="20">
        <f t="shared" si="705"/>
        <v>4246.7328000000007</v>
      </c>
      <c r="R3648" s="21">
        <f t="shared" ca="1" si="706"/>
        <v>586040000</v>
      </c>
      <c r="S3648" s="22">
        <f t="shared" ca="1" si="707"/>
        <v>534468480</v>
      </c>
      <c r="T3648" s="21">
        <f t="shared" ca="1" si="708"/>
        <v>487435253.75999999</v>
      </c>
      <c r="U3648" s="22">
        <f t="shared" ca="1" si="709"/>
        <v>444540951.42912006</v>
      </c>
      <c r="V3648" s="21">
        <f t="shared" ca="1" si="710"/>
        <v>426759313.37195528</v>
      </c>
      <c r="W3648" s="23">
        <f t="shared" ca="1" si="711"/>
        <v>-199425917.91243243</v>
      </c>
    </row>
    <row r="3649" spans="6:23" x14ac:dyDescent="0.35">
      <c r="F3649" s="22">
        <v>3647</v>
      </c>
      <c r="G3649" s="22">
        <f t="shared" ca="1" si="700"/>
        <v>0.77127251478549674</v>
      </c>
      <c r="H3649" s="19">
        <f t="shared" ca="1" si="701"/>
        <v>162291</v>
      </c>
      <c r="I3649" s="22">
        <f t="shared" ca="1" si="702"/>
        <v>154176.45000000001</v>
      </c>
      <c r="J3649" s="19">
        <f t="shared" ca="1" si="702"/>
        <v>146467.6275</v>
      </c>
      <c r="K3649" s="22">
        <f t="shared" ca="1" si="702"/>
        <v>139144.24612500001</v>
      </c>
      <c r="L3649" s="19">
        <f t="shared" ca="1" si="703"/>
        <v>139144.24612500001</v>
      </c>
      <c r="M3649" s="20">
        <f t="shared" si="704"/>
        <v>5000</v>
      </c>
      <c r="N3649" s="22">
        <f t="shared" si="705"/>
        <v>4800</v>
      </c>
      <c r="O3649" s="20">
        <f t="shared" si="705"/>
        <v>4608</v>
      </c>
      <c r="P3649" s="22">
        <f t="shared" si="705"/>
        <v>4423.68</v>
      </c>
      <c r="Q3649" s="20">
        <f t="shared" si="705"/>
        <v>4246.7328000000007</v>
      </c>
      <c r="R3649" s="21">
        <f t="shared" ca="1" si="706"/>
        <v>811455000</v>
      </c>
      <c r="S3649" s="22">
        <f t="shared" ca="1" si="707"/>
        <v>740046960</v>
      </c>
      <c r="T3649" s="21">
        <f t="shared" ca="1" si="708"/>
        <v>674922827.51999998</v>
      </c>
      <c r="U3649" s="22">
        <f t="shared" ca="1" si="709"/>
        <v>615529618.69824004</v>
      </c>
      <c r="V3649" s="21">
        <f t="shared" ca="1" si="710"/>
        <v>590908433.95031047</v>
      </c>
      <c r="W3649" s="23">
        <f t="shared" ca="1" si="711"/>
        <v>454684563.81879568</v>
      </c>
    </row>
    <row r="3650" spans="6:23" x14ac:dyDescent="0.35">
      <c r="F3650" s="22">
        <v>3648</v>
      </c>
      <c r="G3650" s="22">
        <f t="shared" ca="1" si="700"/>
        <v>0.22704993980303123</v>
      </c>
      <c r="H3650" s="19">
        <f t="shared" ca="1" si="701"/>
        <v>117542</v>
      </c>
      <c r="I3650" s="22">
        <f t="shared" ca="1" si="702"/>
        <v>111664.9</v>
      </c>
      <c r="J3650" s="19">
        <f t="shared" ca="1" si="702"/>
        <v>106081.655</v>
      </c>
      <c r="K3650" s="22">
        <f t="shared" ca="1" si="702"/>
        <v>100777.57225</v>
      </c>
      <c r="L3650" s="19">
        <f t="shared" ca="1" si="703"/>
        <v>100777.57225</v>
      </c>
      <c r="M3650" s="20">
        <f t="shared" si="704"/>
        <v>5000</v>
      </c>
      <c r="N3650" s="22">
        <f t="shared" si="705"/>
        <v>4800</v>
      </c>
      <c r="O3650" s="20">
        <f t="shared" si="705"/>
        <v>4608</v>
      </c>
      <c r="P3650" s="22">
        <f t="shared" si="705"/>
        <v>4423.68</v>
      </c>
      <c r="Q3650" s="20">
        <f t="shared" si="705"/>
        <v>4246.7328000000007</v>
      </c>
      <c r="R3650" s="21">
        <f t="shared" ca="1" si="706"/>
        <v>587710000</v>
      </c>
      <c r="S3650" s="22">
        <f t="shared" ca="1" si="707"/>
        <v>535991520</v>
      </c>
      <c r="T3650" s="21">
        <f t="shared" ca="1" si="708"/>
        <v>488824266.24000001</v>
      </c>
      <c r="U3650" s="22">
        <f t="shared" ca="1" si="709"/>
        <v>445807730.81088001</v>
      </c>
      <c r="V3650" s="21">
        <f t="shared" ca="1" si="710"/>
        <v>427975421.57844484</v>
      </c>
      <c r="W3650" s="23">
        <f t="shared" ca="1" si="711"/>
        <v>-194579902.76485515</v>
      </c>
    </row>
    <row r="3651" spans="6:23" x14ac:dyDescent="0.35">
      <c r="F3651" s="22">
        <v>3649</v>
      </c>
      <c r="G3651" s="22">
        <f t="shared" ca="1" si="700"/>
        <v>0.6496138645847428</v>
      </c>
      <c r="H3651" s="19">
        <f t="shared" ca="1" si="701"/>
        <v>151528</v>
      </c>
      <c r="I3651" s="22">
        <f t="shared" ca="1" si="702"/>
        <v>143951.6</v>
      </c>
      <c r="J3651" s="19">
        <f t="shared" ca="1" si="702"/>
        <v>136754.02000000002</v>
      </c>
      <c r="K3651" s="22">
        <f t="shared" ca="1" si="702"/>
        <v>129916.31900000002</v>
      </c>
      <c r="L3651" s="19">
        <f t="shared" ca="1" si="703"/>
        <v>129916.31900000002</v>
      </c>
      <c r="M3651" s="20">
        <f t="shared" si="704"/>
        <v>5000</v>
      </c>
      <c r="N3651" s="22">
        <f t="shared" si="705"/>
        <v>4800</v>
      </c>
      <c r="O3651" s="20">
        <f t="shared" si="705"/>
        <v>4608</v>
      </c>
      <c r="P3651" s="22">
        <f t="shared" si="705"/>
        <v>4423.68</v>
      </c>
      <c r="Q3651" s="20">
        <f t="shared" ref="Q3651:Q3714" si="712">P3651-$B$8*P3651</f>
        <v>4246.7328000000007</v>
      </c>
      <c r="R3651" s="21">
        <f t="shared" ca="1" si="706"/>
        <v>757640000</v>
      </c>
      <c r="S3651" s="22">
        <f t="shared" ca="1" si="707"/>
        <v>690967680</v>
      </c>
      <c r="T3651" s="21">
        <f t="shared" ca="1" si="708"/>
        <v>630162524.16000009</v>
      </c>
      <c r="U3651" s="22">
        <f t="shared" ca="1" si="709"/>
        <v>574708222.03392017</v>
      </c>
      <c r="V3651" s="21">
        <f t="shared" ca="1" si="710"/>
        <v>551719893.15256333</v>
      </c>
      <c r="W3651" s="23">
        <f t="shared" ca="1" si="711"/>
        <v>298523902.04222345</v>
      </c>
    </row>
    <row r="3652" spans="6:23" x14ac:dyDescent="0.35">
      <c r="F3652" s="22">
        <v>3650</v>
      </c>
      <c r="G3652" s="22">
        <f t="shared" ref="G3652:G3715" ca="1" si="713">RAND()</f>
        <v>9.9448585848596616E-2</v>
      </c>
      <c r="H3652" s="19">
        <f t="shared" ref="H3652:H3715" ca="1" si="714">ROUND(_xlfn.NORM.INV(G3652,$B$4,$B$5),0)</f>
        <v>101459</v>
      </c>
      <c r="I3652" s="22">
        <f t="shared" ref="I3652:K3715" ca="1" si="715">H3652-$B$7*H3652</f>
        <v>96386.05</v>
      </c>
      <c r="J3652" s="19">
        <f t="shared" ca="1" si="715"/>
        <v>91566.747499999998</v>
      </c>
      <c r="K3652" s="22">
        <f t="shared" ca="1" si="715"/>
        <v>86988.410124999995</v>
      </c>
      <c r="L3652" s="19">
        <f t="shared" ref="L3652:L3715" ca="1" si="716">J3652-$B$7*J3652</f>
        <v>86988.410124999995</v>
      </c>
      <c r="M3652" s="20">
        <f t="shared" ref="M3652:M3715" si="717">$B$3</f>
        <v>5000</v>
      </c>
      <c r="N3652" s="22">
        <f t="shared" ref="N3652:Q3715" si="718">M3652-$B$8*M3652</f>
        <v>4800</v>
      </c>
      <c r="O3652" s="20">
        <f t="shared" si="718"/>
        <v>4608</v>
      </c>
      <c r="P3652" s="22">
        <f t="shared" si="718"/>
        <v>4423.68</v>
      </c>
      <c r="Q3652" s="20">
        <f t="shared" si="712"/>
        <v>4246.7328000000007</v>
      </c>
      <c r="R3652" s="21">
        <f t="shared" ref="R3652:R3715" ca="1" si="719">H3652*M3652</f>
        <v>507295000</v>
      </c>
      <c r="S3652" s="22">
        <f t="shared" ref="S3652:S3715" ca="1" si="720">I3652*N3652</f>
        <v>462653040</v>
      </c>
      <c r="T3652" s="21">
        <f t="shared" ref="T3652:T3715" ca="1" si="721">J3652*O3652</f>
        <v>421939572.48000002</v>
      </c>
      <c r="U3652" s="22">
        <f t="shared" ref="U3652:U3715" ca="1" si="722">K3652*P3652</f>
        <v>384808890.10176003</v>
      </c>
      <c r="V3652" s="21">
        <f t="shared" ref="V3652:V3715" ca="1" si="723">L3652*Q3652</f>
        <v>369416534.49768966</v>
      </c>
      <c r="W3652" s="23">
        <f t="shared" ref="W3652:W3715" ca="1" si="724">NPV($B$6,R3652,S3652,T3652,U3652,V3652)-$B$2</f>
        <v>-427928590.24535441</v>
      </c>
    </row>
    <row r="3653" spans="6:23" x14ac:dyDescent="0.35">
      <c r="F3653" s="22">
        <v>3651</v>
      </c>
      <c r="G3653" s="22">
        <f t="shared" ca="1" si="713"/>
        <v>0.70765229809477392</v>
      </c>
      <c r="H3653" s="19">
        <f t="shared" ca="1" si="714"/>
        <v>156396</v>
      </c>
      <c r="I3653" s="22">
        <f t="shared" ca="1" si="715"/>
        <v>148576.20000000001</v>
      </c>
      <c r="J3653" s="19">
        <f t="shared" ca="1" si="715"/>
        <v>141147.39000000001</v>
      </c>
      <c r="K3653" s="22">
        <f t="shared" ca="1" si="715"/>
        <v>134090.02050000001</v>
      </c>
      <c r="L3653" s="19">
        <f t="shared" ca="1" si="716"/>
        <v>134090.02050000001</v>
      </c>
      <c r="M3653" s="20">
        <f t="shared" si="717"/>
        <v>5000</v>
      </c>
      <c r="N3653" s="22">
        <f t="shared" si="718"/>
        <v>4800</v>
      </c>
      <c r="O3653" s="20">
        <f t="shared" si="718"/>
        <v>4608</v>
      </c>
      <c r="P3653" s="22">
        <f t="shared" si="718"/>
        <v>4423.68</v>
      </c>
      <c r="Q3653" s="20">
        <f t="shared" si="712"/>
        <v>4246.7328000000007</v>
      </c>
      <c r="R3653" s="21">
        <f t="shared" ca="1" si="719"/>
        <v>781980000</v>
      </c>
      <c r="S3653" s="22">
        <f t="shared" ca="1" si="720"/>
        <v>713165760</v>
      </c>
      <c r="T3653" s="21">
        <f t="shared" ca="1" si="721"/>
        <v>650407173.12000012</v>
      </c>
      <c r="U3653" s="22">
        <f t="shared" ca="1" si="722"/>
        <v>593171341.88544011</v>
      </c>
      <c r="V3653" s="21">
        <f t="shared" ca="1" si="723"/>
        <v>569444488.21002257</v>
      </c>
      <c r="W3653" s="23">
        <f t="shared" ca="1" si="724"/>
        <v>369153847.36679459</v>
      </c>
    </row>
    <row r="3654" spans="6:23" x14ac:dyDescent="0.35">
      <c r="F3654" s="22">
        <v>3652</v>
      </c>
      <c r="G3654" s="22">
        <f t="shared" ca="1" si="713"/>
        <v>0.82422347550791386</v>
      </c>
      <c r="H3654" s="19">
        <f t="shared" ca="1" si="714"/>
        <v>167947</v>
      </c>
      <c r="I3654" s="22">
        <f t="shared" ca="1" si="715"/>
        <v>159549.65</v>
      </c>
      <c r="J3654" s="19">
        <f t="shared" ca="1" si="715"/>
        <v>151572.16749999998</v>
      </c>
      <c r="K3654" s="22">
        <f t="shared" ca="1" si="715"/>
        <v>143993.55912499997</v>
      </c>
      <c r="L3654" s="19">
        <f t="shared" ca="1" si="716"/>
        <v>143993.55912499997</v>
      </c>
      <c r="M3654" s="20">
        <f t="shared" si="717"/>
        <v>5000</v>
      </c>
      <c r="N3654" s="22">
        <f t="shared" si="718"/>
        <v>4800</v>
      </c>
      <c r="O3654" s="20">
        <f t="shared" si="718"/>
        <v>4608</v>
      </c>
      <c r="P3654" s="22">
        <f t="shared" si="718"/>
        <v>4423.68</v>
      </c>
      <c r="Q3654" s="20">
        <f t="shared" si="712"/>
        <v>4246.7328000000007</v>
      </c>
      <c r="R3654" s="21">
        <f t="shared" ca="1" si="719"/>
        <v>839735000</v>
      </c>
      <c r="S3654" s="22">
        <f t="shared" ca="1" si="720"/>
        <v>765838320</v>
      </c>
      <c r="T3654" s="21">
        <f t="shared" ca="1" si="721"/>
        <v>698444547.83999991</v>
      </c>
      <c r="U3654" s="22">
        <f t="shared" ca="1" si="722"/>
        <v>636981427.63007987</v>
      </c>
      <c r="V3654" s="21">
        <f t="shared" ca="1" si="723"/>
        <v>611502170.52487671</v>
      </c>
      <c r="W3654" s="23">
        <f t="shared" ca="1" si="724"/>
        <v>536747622.7250762</v>
      </c>
    </row>
    <row r="3655" spans="6:23" x14ac:dyDescent="0.35">
      <c r="F3655" s="22">
        <v>3653</v>
      </c>
      <c r="G3655" s="22">
        <f t="shared" ca="1" si="713"/>
        <v>0.29749881780794207</v>
      </c>
      <c r="H3655" s="19">
        <f t="shared" ca="1" si="714"/>
        <v>124052</v>
      </c>
      <c r="I3655" s="22">
        <f t="shared" ca="1" si="715"/>
        <v>117849.4</v>
      </c>
      <c r="J3655" s="19">
        <f t="shared" ca="1" si="715"/>
        <v>111956.93</v>
      </c>
      <c r="K3655" s="22">
        <f t="shared" ca="1" si="715"/>
        <v>106359.08349999999</v>
      </c>
      <c r="L3655" s="19">
        <f t="shared" ca="1" si="716"/>
        <v>106359.08349999999</v>
      </c>
      <c r="M3655" s="20">
        <f t="shared" si="717"/>
        <v>5000</v>
      </c>
      <c r="N3655" s="22">
        <f t="shared" si="718"/>
        <v>4800</v>
      </c>
      <c r="O3655" s="20">
        <f t="shared" si="718"/>
        <v>4608</v>
      </c>
      <c r="P3655" s="22">
        <f t="shared" si="718"/>
        <v>4423.68</v>
      </c>
      <c r="Q3655" s="20">
        <f t="shared" si="712"/>
        <v>4246.7328000000007</v>
      </c>
      <c r="R3655" s="21">
        <f t="shared" ca="1" si="719"/>
        <v>620260000</v>
      </c>
      <c r="S3655" s="22">
        <f t="shared" ca="1" si="720"/>
        <v>565677120</v>
      </c>
      <c r="T3655" s="21">
        <f t="shared" ca="1" si="721"/>
        <v>515897533.43999994</v>
      </c>
      <c r="U3655" s="22">
        <f t="shared" ca="1" si="722"/>
        <v>470498550.49728</v>
      </c>
      <c r="V3655" s="21">
        <f t="shared" ca="1" si="723"/>
        <v>451678608.47738886</v>
      </c>
      <c r="W3655" s="23">
        <f t="shared" ca="1" si="724"/>
        <v>-100126134.46926045</v>
      </c>
    </row>
    <row r="3656" spans="6:23" x14ac:dyDescent="0.35">
      <c r="F3656" s="22">
        <v>3654</v>
      </c>
      <c r="G3656" s="22">
        <f t="shared" ca="1" si="713"/>
        <v>0.93922699410919419</v>
      </c>
      <c r="H3656" s="19">
        <f t="shared" ca="1" si="714"/>
        <v>186450</v>
      </c>
      <c r="I3656" s="22">
        <f t="shared" ca="1" si="715"/>
        <v>177127.5</v>
      </c>
      <c r="J3656" s="19">
        <f t="shared" ca="1" si="715"/>
        <v>168271.125</v>
      </c>
      <c r="K3656" s="22">
        <f t="shared" ca="1" si="715"/>
        <v>159857.56875000001</v>
      </c>
      <c r="L3656" s="19">
        <f t="shared" ca="1" si="716"/>
        <v>159857.56875000001</v>
      </c>
      <c r="M3656" s="20">
        <f t="shared" si="717"/>
        <v>5000</v>
      </c>
      <c r="N3656" s="22">
        <f t="shared" si="718"/>
        <v>4800</v>
      </c>
      <c r="O3656" s="20">
        <f t="shared" si="718"/>
        <v>4608</v>
      </c>
      <c r="P3656" s="22">
        <f t="shared" si="718"/>
        <v>4423.68</v>
      </c>
      <c r="Q3656" s="20">
        <f t="shared" si="712"/>
        <v>4246.7328000000007</v>
      </c>
      <c r="R3656" s="21">
        <f t="shared" ca="1" si="719"/>
        <v>932250000</v>
      </c>
      <c r="S3656" s="22">
        <f t="shared" ca="1" si="720"/>
        <v>850212000</v>
      </c>
      <c r="T3656" s="21">
        <f t="shared" ca="1" si="721"/>
        <v>775393344</v>
      </c>
      <c r="U3656" s="22">
        <f t="shared" ca="1" si="722"/>
        <v>707158729.72800004</v>
      </c>
      <c r="V3656" s="21">
        <f t="shared" ca="1" si="723"/>
        <v>678872380.53888011</v>
      </c>
      <c r="W3656" s="23">
        <f t="shared" ca="1" si="724"/>
        <v>805208156.48442888</v>
      </c>
    </row>
    <row r="3657" spans="6:23" x14ac:dyDescent="0.35">
      <c r="F3657" s="22">
        <v>3655</v>
      </c>
      <c r="G3657" s="22">
        <f t="shared" ca="1" si="713"/>
        <v>0.71114305613328277</v>
      </c>
      <c r="H3657" s="19">
        <f t="shared" ca="1" si="714"/>
        <v>156702</v>
      </c>
      <c r="I3657" s="22">
        <f t="shared" ca="1" si="715"/>
        <v>148866.9</v>
      </c>
      <c r="J3657" s="19">
        <f t="shared" ca="1" si="715"/>
        <v>141423.55499999999</v>
      </c>
      <c r="K3657" s="22">
        <f t="shared" ca="1" si="715"/>
        <v>134352.37724999999</v>
      </c>
      <c r="L3657" s="19">
        <f t="shared" ca="1" si="716"/>
        <v>134352.37724999999</v>
      </c>
      <c r="M3657" s="20">
        <f t="shared" si="717"/>
        <v>5000</v>
      </c>
      <c r="N3657" s="22">
        <f t="shared" si="718"/>
        <v>4800</v>
      </c>
      <c r="O3657" s="20">
        <f t="shared" si="718"/>
        <v>4608</v>
      </c>
      <c r="P3657" s="22">
        <f t="shared" si="718"/>
        <v>4423.68</v>
      </c>
      <c r="Q3657" s="20">
        <f t="shared" si="712"/>
        <v>4246.7328000000007</v>
      </c>
      <c r="R3657" s="21">
        <f t="shared" ca="1" si="719"/>
        <v>783510000</v>
      </c>
      <c r="S3657" s="22">
        <f t="shared" ca="1" si="720"/>
        <v>714561120</v>
      </c>
      <c r="T3657" s="21">
        <f t="shared" ca="1" si="721"/>
        <v>651679741.43999994</v>
      </c>
      <c r="U3657" s="22">
        <f t="shared" ca="1" si="722"/>
        <v>594331924.19327998</v>
      </c>
      <c r="V3657" s="21">
        <f t="shared" ca="1" si="723"/>
        <v>570558647.22554886</v>
      </c>
      <c r="W3657" s="23">
        <f t="shared" ca="1" si="724"/>
        <v>373593609.74750853</v>
      </c>
    </row>
    <row r="3658" spans="6:23" x14ac:dyDescent="0.35">
      <c r="F3658" s="22">
        <v>3656</v>
      </c>
      <c r="G3658" s="22">
        <f t="shared" ca="1" si="713"/>
        <v>0.43485597870013193</v>
      </c>
      <c r="H3658" s="19">
        <f t="shared" ca="1" si="714"/>
        <v>135079</v>
      </c>
      <c r="I3658" s="22">
        <f t="shared" ca="1" si="715"/>
        <v>128325.05</v>
      </c>
      <c r="J3658" s="19">
        <f t="shared" ca="1" si="715"/>
        <v>121908.7975</v>
      </c>
      <c r="K3658" s="22">
        <f t="shared" ca="1" si="715"/>
        <v>115813.357625</v>
      </c>
      <c r="L3658" s="19">
        <f t="shared" ca="1" si="716"/>
        <v>115813.357625</v>
      </c>
      <c r="M3658" s="20">
        <f t="shared" si="717"/>
        <v>5000</v>
      </c>
      <c r="N3658" s="22">
        <f t="shared" si="718"/>
        <v>4800</v>
      </c>
      <c r="O3658" s="20">
        <f t="shared" si="718"/>
        <v>4608</v>
      </c>
      <c r="P3658" s="22">
        <f t="shared" si="718"/>
        <v>4423.68</v>
      </c>
      <c r="Q3658" s="20">
        <f t="shared" si="712"/>
        <v>4246.7328000000007</v>
      </c>
      <c r="R3658" s="21">
        <f t="shared" ca="1" si="719"/>
        <v>675395000</v>
      </c>
      <c r="S3658" s="22">
        <f t="shared" ca="1" si="720"/>
        <v>615960240</v>
      </c>
      <c r="T3658" s="21">
        <f t="shared" ca="1" si="721"/>
        <v>561755738.88</v>
      </c>
      <c r="U3658" s="22">
        <f t="shared" ca="1" si="722"/>
        <v>512321233.85856003</v>
      </c>
      <c r="V3658" s="21">
        <f t="shared" ca="1" si="723"/>
        <v>491828384.50421768</v>
      </c>
      <c r="W3658" s="23">
        <f t="shared" ca="1" si="724"/>
        <v>59864910.537732363</v>
      </c>
    </row>
    <row r="3659" spans="6:23" x14ac:dyDescent="0.35">
      <c r="F3659" s="22">
        <v>3657</v>
      </c>
      <c r="G3659" s="22">
        <f t="shared" ca="1" si="713"/>
        <v>0.67373951903698492</v>
      </c>
      <c r="H3659" s="19">
        <f t="shared" ca="1" si="714"/>
        <v>153508</v>
      </c>
      <c r="I3659" s="22">
        <f t="shared" ca="1" si="715"/>
        <v>145832.6</v>
      </c>
      <c r="J3659" s="19">
        <f t="shared" ca="1" si="715"/>
        <v>138540.97</v>
      </c>
      <c r="K3659" s="22">
        <f t="shared" ca="1" si="715"/>
        <v>131613.9215</v>
      </c>
      <c r="L3659" s="19">
        <f t="shared" ca="1" si="716"/>
        <v>131613.9215</v>
      </c>
      <c r="M3659" s="20">
        <f t="shared" si="717"/>
        <v>5000</v>
      </c>
      <c r="N3659" s="22">
        <f t="shared" si="718"/>
        <v>4800</v>
      </c>
      <c r="O3659" s="20">
        <f t="shared" si="718"/>
        <v>4608</v>
      </c>
      <c r="P3659" s="22">
        <f t="shared" si="718"/>
        <v>4423.68</v>
      </c>
      <c r="Q3659" s="20">
        <f t="shared" si="712"/>
        <v>4246.7328000000007</v>
      </c>
      <c r="R3659" s="21">
        <f t="shared" ca="1" si="719"/>
        <v>767540000</v>
      </c>
      <c r="S3659" s="22">
        <f t="shared" ca="1" si="720"/>
        <v>699996480</v>
      </c>
      <c r="T3659" s="21">
        <f t="shared" ca="1" si="721"/>
        <v>638396789.75999999</v>
      </c>
      <c r="U3659" s="22">
        <f t="shared" ca="1" si="722"/>
        <v>582217872.26112008</v>
      </c>
      <c r="V3659" s="21">
        <f t="shared" ca="1" si="723"/>
        <v>558929157.37067533</v>
      </c>
      <c r="W3659" s="23">
        <f t="shared" ca="1" si="724"/>
        <v>327251776.27037668</v>
      </c>
    </row>
    <row r="3660" spans="6:23" x14ac:dyDescent="0.35">
      <c r="F3660" s="22">
        <v>3658</v>
      </c>
      <c r="G3660" s="22">
        <f t="shared" ca="1" si="713"/>
        <v>0.40770055089677326</v>
      </c>
      <c r="H3660" s="19">
        <f t="shared" ca="1" si="714"/>
        <v>132996</v>
      </c>
      <c r="I3660" s="22">
        <f t="shared" ca="1" si="715"/>
        <v>126346.2</v>
      </c>
      <c r="J3660" s="19">
        <f t="shared" ca="1" si="715"/>
        <v>120028.89</v>
      </c>
      <c r="K3660" s="22">
        <f t="shared" ca="1" si="715"/>
        <v>114027.4455</v>
      </c>
      <c r="L3660" s="19">
        <f t="shared" ca="1" si="716"/>
        <v>114027.4455</v>
      </c>
      <c r="M3660" s="20">
        <f t="shared" si="717"/>
        <v>5000</v>
      </c>
      <c r="N3660" s="22">
        <f t="shared" si="718"/>
        <v>4800</v>
      </c>
      <c r="O3660" s="20">
        <f t="shared" si="718"/>
        <v>4608</v>
      </c>
      <c r="P3660" s="22">
        <f t="shared" si="718"/>
        <v>4423.68</v>
      </c>
      <c r="Q3660" s="20">
        <f t="shared" si="712"/>
        <v>4246.7328000000007</v>
      </c>
      <c r="R3660" s="21">
        <f t="shared" ca="1" si="719"/>
        <v>664980000</v>
      </c>
      <c r="S3660" s="22">
        <f t="shared" ca="1" si="720"/>
        <v>606461760</v>
      </c>
      <c r="T3660" s="21">
        <f t="shared" ca="1" si="721"/>
        <v>553093125.12</v>
      </c>
      <c r="U3660" s="22">
        <f t="shared" ca="1" si="722"/>
        <v>504420930.10944003</v>
      </c>
      <c r="V3660" s="21">
        <f t="shared" ca="1" si="723"/>
        <v>484244092.9050625</v>
      </c>
      <c r="W3660" s="23">
        <f t="shared" ca="1" si="724"/>
        <v>29642606.488619328</v>
      </c>
    </row>
    <row r="3661" spans="6:23" x14ac:dyDescent="0.35">
      <c r="F3661" s="22">
        <v>3659</v>
      </c>
      <c r="G3661" s="22">
        <f t="shared" ca="1" si="713"/>
        <v>0.36838561843637152</v>
      </c>
      <c r="H3661" s="19">
        <f t="shared" ca="1" si="714"/>
        <v>129916</v>
      </c>
      <c r="I3661" s="22">
        <f t="shared" ca="1" si="715"/>
        <v>123420.2</v>
      </c>
      <c r="J3661" s="19">
        <f t="shared" ca="1" si="715"/>
        <v>117249.19</v>
      </c>
      <c r="K3661" s="22">
        <f t="shared" ca="1" si="715"/>
        <v>111386.73050000001</v>
      </c>
      <c r="L3661" s="19">
        <f t="shared" ca="1" si="716"/>
        <v>111386.73050000001</v>
      </c>
      <c r="M3661" s="20">
        <f t="shared" si="717"/>
        <v>5000</v>
      </c>
      <c r="N3661" s="22">
        <f t="shared" si="718"/>
        <v>4800</v>
      </c>
      <c r="O3661" s="20">
        <f t="shared" si="718"/>
        <v>4608</v>
      </c>
      <c r="P3661" s="22">
        <f t="shared" si="718"/>
        <v>4423.68</v>
      </c>
      <c r="Q3661" s="20">
        <f t="shared" si="712"/>
        <v>4246.7328000000007</v>
      </c>
      <c r="R3661" s="21">
        <f t="shared" ca="1" si="719"/>
        <v>649580000</v>
      </c>
      <c r="S3661" s="22">
        <f t="shared" ca="1" si="720"/>
        <v>592416960</v>
      </c>
      <c r="T3661" s="21">
        <f t="shared" ca="1" si="721"/>
        <v>540284267.51999998</v>
      </c>
      <c r="U3661" s="22">
        <f t="shared" ca="1" si="722"/>
        <v>492739251.97824007</v>
      </c>
      <c r="V3661" s="21">
        <f t="shared" ca="1" si="723"/>
        <v>473029681.8991105</v>
      </c>
      <c r="W3661" s="23">
        <f t="shared" ca="1" si="724"/>
        <v>-15045197.866285324</v>
      </c>
    </row>
    <row r="3662" spans="6:23" x14ac:dyDescent="0.35">
      <c r="F3662" s="22">
        <v>3660</v>
      </c>
      <c r="G3662" s="22">
        <f t="shared" ca="1" si="713"/>
        <v>0.14463949199173831</v>
      </c>
      <c r="H3662" s="19">
        <f t="shared" ca="1" si="714"/>
        <v>108209</v>
      </c>
      <c r="I3662" s="22">
        <f t="shared" ca="1" si="715"/>
        <v>102798.55</v>
      </c>
      <c r="J3662" s="19">
        <f t="shared" ca="1" si="715"/>
        <v>97658.622499999998</v>
      </c>
      <c r="K3662" s="22">
        <f t="shared" ca="1" si="715"/>
        <v>92775.691374999995</v>
      </c>
      <c r="L3662" s="19">
        <f t="shared" ca="1" si="716"/>
        <v>92775.691374999995</v>
      </c>
      <c r="M3662" s="20">
        <f t="shared" si="717"/>
        <v>5000</v>
      </c>
      <c r="N3662" s="22">
        <f t="shared" si="718"/>
        <v>4800</v>
      </c>
      <c r="O3662" s="20">
        <f t="shared" si="718"/>
        <v>4608</v>
      </c>
      <c r="P3662" s="22">
        <f t="shared" si="718"/>
        <v>4423.68</v>
      </c>
      <c r="Q3662" s="20">
        <f t="shared" si="712"/>
        <v>4246.7328000000007</v>
      </c>
      <c r="R3662" s="21">
        <f t="shared" ca="1" si="719"/>
        <v>541045000</v>
      </c>
      <c r="S3662" s="22">
        <f t="shared" ca="1" si="720"/>
        <v>493433040</v>
      </c>
      <c r="T3662" s="21">
        <f t="shared" ca="1" si="721"/>
        <v>450010932.48000002</v>
      </c>
      <c r="U3662" s="22">
        <f t="shared" ca="1" si="722"/>
        <v>410409970.42176002</v>
      </c>
      <c r="V3662" s="21">
        <f t="shared" ca="1" si="723"/>
        <v>393993571.60488963</v>
      </c>
      <c r="W3662" s="23">
        <f t="shared" ca="1" si="724"/>
        <v>-329992655.37665009</v>
      </c>
    </row>
    <row r="3663" spans="6:23" x14ac:dyDescent="0.35">
      <c r="F3663" s="22">
        <v>3661</v>
      </c>
      <c r="G3663" s="22">
        <f t="shared" ca="1" si="713"/>
        <v>6.8776187593189042E-2</v>
      </c>
      <c r="H3663" s="19">
        <f t="shared" ca="1" si="714"/>
        <v>95451</v>
      </c>
      <c r="I3663" s="22">
        <f t="shared" ca="1" si="715"/>
        <v>90678.45</v>
      </c>
      <c r="J3663" s="19">
        <f t="shared" ca="1" si="715"/>
        <v>86144.527499999997</v>
      </c>
      <c r="K3663" s="22">
        <f t="shared" ca="1" si="715"/>
        <v>81837.301124999998</v>
      </c>
      <c r="L3663" s="19">
        <f t="shared" ca="1" si="716"/>
        <v>81837.301124999998</v>
      </c>
      <c r="M3663" s="20">
        <f t="shared" si="717"/>
        <v>5000</v>
      </c>
      <c r="N3663" s="22">
        <f t="shared" si="718"/>
        <v>4800</v>
      </c>
      <c r="O3663" s="20">
        <f t="shared" si="718"/>
        <v>4608</v>
      </c>
      <c r="P3663" s="22">
        <f t="shared" si="718"/>
        <v>4423.68</v>
      </c>
      <c r="Q3663" s="20">
        <f t="shared" si="712"/>
        <v>4246.7328000000007</v>
      </c>
      <c r="R3663" s="21">
        <f t="shared" ca="1" si="719"/>
        <v>477255000</v>
      </c>
      <c r="S3663" s="22">
        <f t="shared" ca="1" si="720"/>
        <v>435256560</v>
      </c>
      <c r="T3663" s="21">
        <f t="shared" ca="1" si="721"/>
        <v>396953982.71999997</v>
      </c>
      <c r="U3663" s="22">
        <f t="shared" ca="1" si="722"/>
        <v>362022032.24064004</v>
      </c>
      <c r="V3663" s="21">
        <f t="shared" ca="1" si="723"/>
        <v>347541150.95101446</v>
      </c>
      <c r="W3663" s="23">
        <f t="shared" ca="1" si="724"/>
        <v>-515098826.79219484</v>
      </c>
    </row>
    <row r="3664" spans="6:23" x14ac:dyDescent="0.35">
      <c r="F3664" s="22">
        <v>3662</v>
      </c>
      <c r="G3664" s="22">
        <f t="shared" ca="1" si="713"/>
        <v>0.25639938450298838</v>
      </c>
      <c r="H3664" s="19">
        <f t="shared" ca="1" si="714"/>
        <v>120365</v>
      </c>
      <c r="I3664" s="22">
        <f t="shared" ca="1" si="715"/>
        <v>114346.75</v>
      </c>
      <c r="J3664" s="19">
        <f t="shared" ca="1" si="715"/>
        <v>108629.41250000001</v>
      </c>
      <c r="K3664" s="22">
        <f t="shared" ca="1" si="715"/>
        <v>103197.941875</v>
      </c>
      <c r="L3664" s="19">
        <f t="shared" ca="1" si="716"/>
        <v>103197.941875</v>
      </c>
      <c r="M3664" s="20">
        <f t="shared" si="717"/>
        <v>5000</v>
      </c>
      <c r="N3664" s="22">
        <f t="shared" si="718"/>
        <v>4800</v>
      </c>
      <c r="O3664" s="20">
        <f t="shared" si="718"/>
        <v>4608</v>
      </c>
      <c r="P3664" s="22">
        <f t="shared" si="718"/>
        <v>4423.68</v>
      </c>
      <c r="Q3664" s="20">
        <f t="shared" si="712"/>
        <v>4246.7328000000007</v>
      </c>
      <c r="R3664" s="21">
        <f t="shared" ca="1" si="719"/>
        <v>601825000</v>
      </c>
      <c r="S3664" s="22">
        <f t="shared" ca="1" si="720"/>
        <v>548864400</v>
      </c>
      <c r="T3664" s="21">
        <f t="shared" ca="1" si="721"/>
        <v>500564332.80000001</v>
      </c>
      <c r="U3664" s="22">
        <f t="shared" ca="1" si="722"/>
        <v>456514671.51360005</v>
      </c>
      <c r="V3664" s="21">
        <f t="shared" ca="1" si="723"/>
        <v>438254084.65305609</v>
      </c>
      <c r="W3664" s="23">
        <f t="shared" ca="1" si="724"/>
        <v>-153620918.44865465</v>
      </c>
    </row>
    <row r="3665" spans="6:23" x14ac:dyDescent="0.35">
      <c r="F3665" s="22">
        <v>3663</v>
      </c>
      <c r="G3665" s="22">
        <f t="shared" ca="1" si="713"/>
        <v>0.39819230960364804</v>
      </c>
      <c r="H3665" s="19">
        <f t="shared" ca="1" si="714"/>
        <v>132259</v>
      </c>
      <c r="I3665" s="22">
        <f t="shared" ca="1" si="715"/>
        <v>125646.05</v>
      </c>
      <c r="J3665" s="19">
        <f t="shared" ca="1" si="715"/>
        <v>119363.7475</v>
      </c>
      <c r="K3665" s="22">
        <f t="shared" ca="1" si="715"/>
        <v>113395.560125</v>
      </c>
      <c r="L3665" s="19">
        <f t="shared" ca="1" si="716"/>
        <v>113395.560125</v>
      </c>
      <c r="M3665" s="20">
        <f t="shared" si="717"/>
        <v>5000</v>
      </c>
      <c r="N3665" s="22">
        <f t="shared" si="718"/>
        <v>4800</v>
      </c>
      <c r="O3665" s="20">
        <f t="shared" si="718"/>
        <v>4608</v>
      </c>
      <c r="P3665" s="22">
        <f t="shared" si="718"/>
        <v>4423.68</v>
      </c>
      <c r="Q3665" s="20">
        <f t="shared" si="712"/>
        <v>4246.7328000000007</v>
      </c>
      <c r="R3665" s="21">
        <f t="shared" ca="1" si="719"/>
        <v>661295000</v>
      </c>
      <c r="S3665" s="22">
        <f t="shared" ca="1" si="720"/>
        <v>603101040</v>
      </c>
      <c r="T3665" s="21">
        <f t="shared" ca="1" si="721"/>
        <v>550028148.48000002</v>
      </c>
      <c r="U3665" s="22">
        <f t="shared" ca="1" si="722"/>
        <v>501625671.41376007</v>
      </c>
      <c r="V3665" s="21">
        <f t="shared" ca="1" si="723"/>
        <v>481560644.55720967</v>
      </c>
      <c r="W3665" s="23">
        <f t="shared" ca="1" si="724"/>
        <v>18949453.303695917</v>
      </c>
    </row>
    <row r="3666" spans="6:23" x14ac:dyDescent="0.35">
      <c r="F3666" s="22">
        <v>3664</v>
      </c>
      <c r="G3666" s="22">
        <f t="shared" ca="1" si="713"/>
        <v>7.3492798789500768E-2</v>
      </c>
      <c r="H3666" s="19">
        <f t="shared" ca="1" si="714"/>
        <v>96492</v>
      </c>
      <c r="I3666" s="22">
        <f t="shared" ca="1" si="715"/>
        <v>91667.4</v>
      </c>
      <c r="J3666" s="19">
        <f t="shared" ca="1" si="715"/>
        <v>87084.03</v>
      </c>
      <c r="K3666" s="22">
        <f t="shared" ca="1" si="715"/>
        <v>82729.828500000003</v>
      </c>
      <c r="L3666" s="19">
        <f t="shared" ca="1" si="716"/>
        <v>82729.828500000003</v>
      </c>
      <c r="M3666" s="20">
        <f t="shared" si="717"/>
        <v>5000</v>
      </c>
      <c r="N3666" s="22">
        <f t="shared" si="718"/>
        <v>4800</v>
      </c>
      <c r="O3666" s="20">
        <f t="shared" si="718"/>
        <v>4608</v>
      </c>
      <c r="P3666" s="22">
        <f t="shared" si="718"/>
        <v>4423.68</v>
      </c>
      <c r="Q3666" s="20">
        <f t="shared" si="712"/>
        <v>4246.7328000000007</v>
      </c>
      <c r="R3666" s="21">
        <f t="shared" ca="1" si="719"/>
        <v>482460000</v>
      </c>
      <c r="S3666" s="22">
        <f t="shared" ca="1" si="720"/>
        <v>440003520</v>
      </c>
      <c r="T3666" s="21">
        <f t="shared" ca="1" si="721"/>
        <v>401283210.24000001</v>
      </c>
      <c r="U3666" s="22">
        <f t="shared" ca="1" si="722"/>
        <v>365970287.73888004</v>
      </c>
      <c r="V3666" s="21">
        <f t="shared" ca="1" si="723"/>
        <v>351331476.22932488</v>
      </c>
      <c r="W3666" s="23">
        <f t="shared" ca="1" si="724"/>
        <v>-499994929.28133225</v>
      </c>
    </row>
    <row r="3667" spans="6:23" x14ac:dyDescent="0.35">
      <c r="F3667" s="22">
        <v>3665</v>
      </c>
      <c r="G3667" s="22">
        <f t="shared" ca="1" si="713"/>
        <v>3.4026514558471499E-2</v>
      </c>
      <c r="H3667" s="19">
        <f t="shared" ca="1" si="714"/>
        <v>85260</v>
      </c>
      <c r="I3667" s="22">
        <f t="shared" ca="1" si="715"/>
        <v>80997</v>
      </c>
      <c r="J3667" s="19">
        <f t="shared" ca="1" si="715"/>
        <v>76947.149999999994</v>
      </c>
      <c r="K3667" s="22">
        <f t="shared" ca="1" si="715"/>
        <v>73099.792499999996</v>
      </c>
      <c r="L3667" s="19">
        <f t="shared" ca="1" si="716"/>
        <v>73099.792499999996</v>
      </c>
      <c r="M3667" s="20">
        <f t="shared" si="717"/>
        <v>5000</v>
      </c>
      <c r="N3667" s="22">
        <f t="shared" si="718"/>
        <v>4800</v>
      </c>
      <c r="O3667" s="20">
        <f t="shared" si="718"/>
        <v>4608</v>
      </c>
      <c r="P3667" s="22">
        <f t="shared" si="718"/>
        <v>4423.68</v>
      </c>
      <c r="Q3667" s="20">
        <f t="shared" si="712"/>
        <v>4246.7328000000007</v>
      </c>
      <c r="R3667" s="21">
        <f t="shared" ca="1" si="719"/>
        <v>426300000</v>
      </c>
      <c r="S3667" s="22">
        <f t="shared" ca="1" si="720"/>
        <v>388785600</v>
      </c>
      <c r="T3667" s="21">
        <f t="shared" ca="1" si="721"/>
        <v>354572467.19999999</v>
      </c>
      <c r="U3667" s="22">
        <f t="shared" ca="1" si="722"/>
        <v>323370090.08640003</v>
      </c>
      <c r="V3667" s="21">
        <f t="shared" ca="1" si="723"/>
        <v>310435286.48294401</v>
      </c>
      <c r="W3667" s="23">
        <f t="shared" ca="1" si="724"/>
        <v>-662960324.90285635</v>
      </c>
    </row>
    <row r="3668" spans="6:23" x14ac:dyDescent="0.35">
      <c r="F3668" s="22">
        <v>3666</v>
      </c>
      <c r="G3668" s="22">
        <f t="shared" ca="1" si="713"/>
        <v>0.35788083323435405</v>
      </c>
      <c r="H3668" s="19">
        <f t="shared" ca="1" si="714"/>
        <v>129076</v>
      </c>
      <c r="I3668" s="22">
        <f t="shared" ca="1" si="715"/>
        <v>122622.2</v>
      </c>
      <c r="J3668" s="19">
        <f t="shared" ca="1" si="715"/>
        <v>116491.09</v>
      </c>
      <c r="K3668" s="22">
        <f t="shared" ca="1" si="715"/>
        <v>110666.5355</v>
      </c>
      <c r="L3668" s="19">
        <f t="shared" ca="1" si="716"/>
        <v>110666.5355</v>
      </c>
      <c r="M3668" s="20">
        <f t="shared" si="717"/>
        <v>5000</v>
      </c>
      <c r="N3668" s="22">
        <f t="shared" si="718"/>
        <v>4800</v>
      </c>
      <c r="O3668" s="20">
        <f t="shared" si="718"/>
        <v>4608</v>
      </c>
      <c r="P3668" s="22">
        <f t="shared" si="718"/>
        <v>4423.68</v>
      </c>
      <c r="Q3668" s="20">
        <f t="shared" si="712"/>
        <v>4246.7328000000007</v>
      </c>
      <c r="R3668" s="21">
        <f t="shared" ca="1" si="719"/>
        <v>645380000</v>
      </c>
      <c r="S3668" s="22">
        <f t="shared" ca="1" si="720"/>
        <v>588586560</v>
      </c>
      <c r="T3668" s="21">
        <f t="shared" ca="1" si="721"/>
        <v>536790942.71999997</v>
      </c>
      <c r="U3668" s="22">
        <f t="shared" ca="1" si="722"/>
        <v>489553339.76064003</v>
      </c>
      <c r="V3668" s="21">
        <f t="shared" ca="1" si="723"/>
        <v>469971206.17021447</v>
      </c>
      <c r="W3668" s="23">
        <f t="shared" ca="1" si="724"/>
        <v>-27232780.872168541</v>
      </c>
    </row>
    <row r="3669" spans="6:23" x14ac:dyDescent="0.35">
      <c r="F3669" s="22">
        <v>3667</v>
      </c>
      <c r="G3669" s="22">
        <f t="shared" ca="1" si="713"/>
        <v>0.18053168169564937</v>
      </c>
      <c r="H3669" s="19">
        <f t="shared" ca="1" si="714"/>
        <v>112600</v>
      </c>
      <c r="I3669" s="22">
        <f t="shared" ca="1" si="715"/>
        <v>106970</v>
      </c>
      <c r="J3669" s="19">
        <f t="shared" ca="1" si="715"/>
        <v>101621.5</v>
      </c>
      <c r="K3669" s="22">
        <f t="shared" ca="1" si="715"/>
        <v>96540.425000000003</v>
      </c>
      <c r="L3669" s="19">
        <f t="shared" ca="1" si="716"/>
        <v>96540.425000000003</v>
      </c>
      <c r="M3669" s="20">
        <f t="shared" si="717"/>
        <v>5000</v>
      </c>
      <c r="N3669" s="22">
        <f t="shared" si="718"/>
        <v>4800</v>
      </c>
      <c r="O3669" s="20">
        <f t="shared" si="718"/>
        <v>4608</v>
      </c>
      <c r="P3669" s="22">
        <f t="shared" si="718"/>
        <v>4423.68</v>
      </c>
      <c r="Q3669" s="20">
        <f t="shared" si="712"/>
        <v>4246.7328000000007</v>
      </c>
      <c r="R3669" s="21">
        <f t="shared" ca="1" si="719"/>
        <v>563000000</v>
      </c>
      <c r="S3669" s="22">
        <f t="shared" ca="1" si="720"/>
        <v>513456000</v>
      </c>
      <c r="T3669" s="21">
        <f t="shared" ca="1" si="721"/>
        <v>468271872</v>
      </c>
      <c r="U3669" s="22">
        <f t="shared" ca="1" si="722"/>
        <v>427063947.26400006</v>
      </c>
      <c r="V3669" s="21">
        <f t="shared" ca="1" si="723"/>
        <v>409981389.37344009</v>
      </c>
      <c r="W3669" s="23">
        <f t="shared" ca="1" si="724"/>
        <v>-266283516.11613464</v>
      </c>
    </row>
    <row r="3670" spans="6:23" x14ac:dyDescent="0.35">
      <c r="F3670" s="22">
        <v>3668</v>
      </c>
      <c r="G3670" s="22">
        <f t="shared" ca="1" si="713"/>
        <v>0.72804958499859929</v>
      </c>
      <c r="H3670" s="19">
        <f t="shared" ca="1" si="714"/>
        <v>158208</v>
      </c>
      <c r="I3670" s="22">
        <f t="shared" ca="1" si="715"/>
        <v>150297.60000000001</v>
      </c>
      <c r="J3670" s="19">
        <f t="shared" ca="1" si="715"/>
        <v>142782.72</v>
      </c>
      <c r="K3670" s="22">
        <f t="shared" ca="1" si="715"/>
        <v>135643.584</v>
      </c>
      <c r="L3670" s="19">
        <f t="shared" ca="1" si="716"/>
        <v>135643.584</v>
      </c>
      <c r="M3670" s="20">
        <f t="shared" si="717"/>
        <v>5000</v>
      </c>
      <c r="N3670" s="22">
        <f t="shared" si="718"/>
        <v>4800</v>
      </c>
      <c r="O3670" s="20">
        <f t="shared" si="718"/>
        <v>4608</v>
      </c>
      <c r="P3670" s="22">
        <f t="shared" si="718"/>
        <v>4423.68</v>
      </c>
      <c r="Q3670" s="20">
        <f t="shared" si="712"/>
        <v>4246.7328000000007</v>
      </c>
      <c r="R3670" s="21">
        <f t="shared" ca="1" si="719"/>
        <v>791040000</v>
      </c>
      <c r="S3670" s="22">
        <f t="shared" ca="1" si="720"/>
        <v>721428480</v>
      </c>
      <c r="T3670" s="21">
        <f t="shared" ca="1" si="721"/>
        <v>657942773.75999999</v>
      </c>
      <c r="U3670" s="22">
        <f t="shared" ca="1" si="722"/>
        <v>600043809.66912007</v>
      </c>
      <c r="V3670" s="21">
        <f t="shared" ca="1" si="723"/>
        <v>576042057.28235531</v>
      </c>
      <c r="W3670" s="23">
        <f t="shared" ca="1" si="724"/>
        <v>395444204.9937706</v>
      </c>
    </row>
    <row r="3671" spans="6:23" x14ac:dyDescent="0.35">
      <c r="F3671" s="22">
        <v>3669</v>
      </c>
      <c r="G3671" s="22">
        <f t="shared" ca="1" si="713"/>
        <v>0.14267510241766279</v>
      </c>
      <c r="H3671" s="19">
        <f t="shared" ca="1" si="714"/>
        <v>107949</v>
      </c>
      <c r="I3671" s="22">
        <f t="shared" ca="1" si="715"/>
        <v>102551.55</v>
      </c>
      <c r="J3671" s="19">
        <f t="shared" ca="1" si="715"/>
        <v>97423.972500000003</v>
      </c>
      <c r="K3671" s="22">
        <f t="shared" ca="1" si="715"/>
        <v>92552.773874999999</v>
      </c>
      <c r="L3671" s="19">
        <f t="shared" ca="1" si="716"/>
        <v>92552.773874999999</v>
      </c>
      <c r="M3671" s="20">
        <f t="shared" si="717"/>
        <v>5000</v>
      </c>
      <c r="N3671" s="22">
        <f t="shared" si="718"/>
        <v>4800</v>
      </c>
      <c r="O3671" s="20">
        <f t="shared" si="718"/>
        <v>4608</v>
      </c>
      <c r="P3671" s="22">
        <f t="shared" si="718"/>
        <v>4423.68</v>
      </c>
      <c r="Q3671" s="20">
        <f t="shared" si="712"/>
        <v>4246.7328000000007</v>
      </c>
      <c r="R3671" s="21">
        <f t="shared" ca="1" si="719"/>
        <v>539745000</v>
      </c>
      <c r="S3671" s="22">
        <f t="shared" ca="1" si="720"/>
        <v>492247440</v>
      </c>
      <c r="T3671" s="21">
        <f t="shared" ca="1" si="721"/>
        <v>448929665.28000003</v>
      </c>
      <c r="U3671" s="22">
        <f t="shared" ca="1" si="722"/>
        <v>409423854.73536003</v>
      </c>
      <c r="V3671" s="21">
        <f t="shared" ca="1" si="723"/>
        <v>393046900.54594564</v>
      </c>
      <c r="W3671" s="23">
        <f t="shared" ca="1" si="724"/>
        <v>-333765002.49751878</v>
      </c>
    </row>
    <row r="3672" spans="6:23" x14ac:dyDescent="0.35">
      <c r="F3672" s="22">
        <v>3670</v>
      </c>
      <c r="G3672" s="22">
        <f t="shared" ca="1" si="713"/>
        <v>0.11167649319828521</v>
      </c>
      <c r="H3672" s="19">
        <f t="shared" ca="1" si="714"/>
        <v>103470</v>
      </c>
      <c r="I3672" s="22">
        <f t="shared" ca="1" si="715"/>
        <v>98296.5</v>
      </c>
      <c r="J3672" s="19">
        <f t="shared" ca="1" si="715"/>
        <v>93381.675000000003</v>
      </c>
      <c r="K3672" s="22">
        <f t="shared" ca="1" si="715"/>
        <v>88712.591249999998</v>
      </c>
      <c r="L3672" s="19">
        <f t="shared" ca="1" si="716"/>
        <v>88712.591249999998</v>
      </c>
      <c r="M3672" s="20">
        <f t="shared" si="717"/>
        <v>5000</v>
      </c>
      <c r="N3672" s="22">
        <f t="shared" si="718"/>
        <v>4800</v>
      </c>
      <c r="O3672" s="20">
        <f t="shared" si="718"/>
        <v>4608</v>
      </c>
      <c r="P3672" s="22">
        <f t="shared" si="718"/>
        <v>4423.68</v>
      </c>
      <c r="Q3672" s="20">
        <f t="shared" si="712"/>
        <v>4246.7328000000007</v>
      </c>
      <c r="R3672" s="21">
        <f t="shared" ca="1" si="719"/>
        <v>517350000</v>
      </c>
      <c r="S3672" s="22">
        <f t="shared" ca="1" si="720"/>
        <v>471823200</v>
      </c>
      <c r="T3672" s="21">
        <f t="shared" ca="1" si="721"/>
        <v>430302758.40000004</v>
      </c>
      <c r="U3672" s="22">
        <f t="shared" ca="1" si="722"/>
        <v>392436115.66080004</v>
      </c>
      <c r="V3672" s="21">
        <f t="shared" ca="1" si="723"/>
        <v>376738671.03436804</v>
      </c>
      <c r="W3672" s="23">
        <f t="shared" ca="1" si="724"/>
        <v>-398750936.16817474</v>
      </c>
    </row>
    <row r="3673" spans="6:23" x14ac:dyDescent="0.35">
      <c r="F3673" s="22">
        <v>3671</v>
      </c>
      <c r="G3673" s="22">
        <f t="shared" ca="1" si="713"/>
        <v>0.60869226926148035</v>
      </c>
      <c r="H3673" s="19">
        <f t="shared" ca="1" si="714"/>
        <v>148277</v>
      </c>
      <c r="I3673" s="22">
        <f t="shared" ca="1" si="715"/>
        <v>140863.15</v>
      </c>
      <c r="J3673" s="19">
        <f t="shared" ca="1" si="715"/>
        <v>133819.99249999999</v>
      </c>
      <c r="K3673" s="22">
        <f t="shared" ca="1" si="715"/>
        <v>127128.992875</v>
      </c>
      <c r="L3673" s="19">
        <f t="shared" ca="1" si="716"/>
        <v>127128.992875</v>
      </c>
      <c r="M3673" s="20">
        <f t="shared" si="717"/>
        <v>5000</v>
      </c>
      <c r="N3673" s="22">
        <f t="shared" si="718"/>
        <v>4800</v>
      </c>
      <c r="O3673" s="20">
        <f t="shared" si="718"/>
        <v>4608</v>
      </c>
      <c r="P3673" s="22">
        <f t="shared" si="718"/>
        <v>4423.68</v>
      </c>
      <c r="Q3673" s="20">
        <f t="shared" si="712"/>
        <v>4246.7328000000007</v>
      </c>
      <c r="R3673" s="21">
        <f t="shared" ca="1" si="719"/>
        <v>741385000</v>
      </c>
      <c r="S3673" s="22">
        <f t="shared" ca="1" si="720"/>
        <v>676143120</v>
      </c>
      <c r="T3673" s="21">
        <f t="shared" ca="1" si="721"/>
        <v>616642525.43999994</v>
      </c>
      <c r="U3673" s="22">
        <f t="shared" ca="1" si="722"/>
        <v>562377983.20128</v>
      </c>
      <c r="V3673" s="21">
        <f t="shared" ca="1" si="723"/>
        <v>539882863.87322891</v>
      </c>
      <c r="W3673" s="23">
        <f t="shared" ca="1" si="724"/>
        <v>251355054.00397778</v>
      </c>
    </row>
    <row r="3674" spans="6:23" x14ac:dyDescent="0.35">
      <c r="F3674" s="22">
        <v>3672</v>
      </c>
      <c r="G3674" s="22">
        <f t="shared" ca="1" si="713"/>
        <v>0.87209132936594924</v>
      </c>
      <c r="H3674" s="19">
        <f t="shared" ca="1" si="714"/>
        <v>174090</v>
      </c>
      <c r="I3674" s="22">
        <f t="shared" ca="1" si="715"/>
        <v>165385.5</v>
      </c>
      <c r="J3674" s="19">
        <f t="shared" ca="1" si="715"/>
        <v>157116.22500000001</v>
      </c>
      <c r="K3674" s="22">
        <f t="shared" ca="1" si="715"/>
        <v>149260.41375000001</v>
      </c>
      <c r="L3674" s="19">
        <f t="shared" ca="1" si="716"/>
        <v>149260.41375000001</v>
      </c>
      <c r="M3674" s="20">
        <f t="shared" si="717"/>
        <v>5000</v>
      </c>
      <c r="N3674" s="22">
        <f t="shared" si="718"/>
        <v>4800</v>
      </c>
      <c r="O3674" s="20">
        <f t="shared" si="718"/>
        <v>4608</v>
      </c>
      <c r="P3674" s="22">
        <f t="shared" si="718"/>
        <v>4423.68</v>
      </c>
      <c r="Q3674" s="20">
        <f t="shared" si="712"/>
        <v>4246.7328000000007</v>
      </c>
      <c r="R3674" s="21">
        <f t="shared" ca="1" si="719"/>
        <v>870450000</v>
      </c>
      <c r="S3674" s="22">
        <f t="shared" ca="1" si="720"/>
        <v>793850400</v>
      </c>
      <c r="T3674" s="21">
        <f t="shared" ca="1" si="721"/>
        <v>723991564.80000007</v>
      </c>
      <c r="U3674" s="22">
        <f t="shared" ca="1" si="722"/>
        <v>660280307.0976001</v>
      </c>
      <c r="V3674" s="21">
        <f t="shared" ca="1" si="723"/>
        <v>633869094.81369615</v>
      </c>
      <c r="W3674" s="23">
        <f t="shared" ca="1" si="724"/>
        <v>625876577.96929121</v>
      </c>
    </row>
    <row r="3675" spans="6:23" x14ac:dyDescent="0.35">
      <c r="F3675" s="22">
        <v>3673</v>
      </c>
      <c r="G3675" s="22">
        <f t="shared" ca="1" si="713"/>
        <v>0.95679792880861025</v>
      </c>
      <c r="H3675" s="19">
        <f t="shared" ca="1" si="714"/>
        <v>191440</v>
      </c>
      <c r="I3675" s="22">
        <f t="shared" ca="1" si="715"/>
        <v>181868</v>
      </c>
      <c r="J3675" s="19">
        <f t="shared" ca="1" si="715"/>
        <v>172774.6</v>
      </c>
      <c r="K3675" s="22">
        <f t="shared" ca="1" si="715"/>
        <v>164135.87</v>
      </c>
      <c r="L3675" s="19">
        <f t="shared" ca="1" si="716"/>
        <v>164135.87</v>
      </c>
      <c r="M3675" s="20">
        <f t="shared" si="717"/>
        <v>5000</v>
      </c>
      <c r="N3675" s="22">
        <f t="shared" si="718"/>
        <v>4800</v>
      </c>
      <c r="O3675" s="20">
        <f t="shared" si="718"/>
        <v>4608</v>
      </c>
      <c r="P3675" s="22">
        <f t="shared" si="718"/>
        <v>4423.68</v>
      </c>
      <c r="Q3675" s="20">
        <f t="shared" si="712"/>
        <v>4246.7328000000007</v>
      </c>
      <c r="R3675" s="21">
        <f t="shared" ca="1" si="719"/>
        <v>957200000</v>
      </c>
      <c r="S3675" s="22">
        <f t="shared" ca="1" si="720"/>
        <v>872966400</v>
      </c>
      <c r="T3675" s="21">
        <f t="shared" ca="1" si="721"/>
        <v>796145356.80000007</v>
      </c>
      <c r="U3675" s="22">
        <f t="shared" ca="1" si="722"/>
        <v>726084565.4016</v>
      </c>
      <c r="V3675" s="21">
        <f t="shared" ca="1" si="723"/>
        <v>697041182.78553605</v>
      </c>
      <c r="W3675" s="23">
        <f t="shared" ca="1" si="724"/>
        <v>877608203.15033054</v>
      </c>
    </row>
    <row r="3676" spans="6:23" x14ac:dyDescent="0.35">
      <c r="F3676" s="22">
        <v>3674</v>
      </c>
      <c r="G3676" s="22">
        <f t="shared" ca="1" si="713"/>
        <v>2.9983266101520578E-2</v>
      </c>
      <c r="H3676" s="19">
        <f t="shared" ca="1" si="714"/>
        <v>83569</v>
      </c>
      <c r="I3676" s="22">
        <f t="shared" ca="1" si="715"/>
        <v>79390.55</v>
      </c>
      <c r="J3676" s="19">
        <f t="shared" ca="1" si="715"/>
        <v>75421.022500000006</v>
      </c>
      <c r="K3676" s="22">
        <f t="shared" ca="1" si="715"/>
        <v>71649.971375000008</v>
      </c>
      <c r="L3676" s="19">
        <f t="shared" ca="1" si="716"/>
        <v>71649.971375000008</v>
      </c>
      <c r="M3676" s="20">
        <f t="shared" si="717"/>
        <v>5000</v>
      </c>
      <c r="N3676" s="22">
        <f t="shared" si="718"/>
        <v>4800</v>
      </c>
      <c r="O3676" s="20">
        <f t="shared" si="718"/>
        <v>4608</v>
      </c>
      <c r="P3676" s="22">
        <f t="shared" si="718"/>
        <v>4423.68</v>
      </c>
      <c r="Q3676" s="20">
        <f t="shared" si="712"/>
        <v>4246.7328000000007</v>
      </c>
      <c r="R3676" s="21">
        <f t="shared" ca="1" si="719"/>
        <v>417845000</v>
      </c>
      <c r="S3676" s="22">
        <f t="shared" ca="1" si="720"/>
        <v>381074640</v>
      </c>
      <c r="T3676" s="21">
        <f t="shared" ca="1" si="721"/>
        <v>347540071.68000001</v>
      </c>
      <c r="U3676" s="22">
        <f t="shared" ca="1" si="722"/>
        <v>316956545.37216008</v>
      </c>
      <c r="V3676" s="21">
        <f t="shared" ca="1" si="723"/>
        <v>304278283.55727369</v>
      </c>
      <c r="W3676" s="23">
        <f t="shared" ca="1" si="724"/>
        <v>-687495090.21589017</v>
      </c>
    </row>
    <row r="3677" spans="6:23" x14ac:dyDescent="0.35">
      <c r="F3677" s="22">
        <v>3675</v>
      </c>
      <c r="G3677" s="22">
        <f t="shared" ca="1" si="713"/>
        <v>0.60805385319029071</v>
      </c>
      <c r="H3677" s="19">
        <f t="shared" ca="1" si="714"/>
        <v>148228</v>
      </c>
      <c r="I3677" s="22">
        <f t="shared" ca="1" si="715"/>
        <v>140816.6</v>
      </c>
      <c r="J3677" s="19">
        <f t="shared" ca="1" si="715"/>
        <v>133775.77000000002</v>
      </c>
      <c r="K3677" s="22">
        <f t="shared" ca="1" si="715"/>
        <v>127086.98150000002</v>
      </c>
      <c r="L3677" s="19">
        <f t="shared" ca="1" si="716"/>
        <v>127086.98150000002</v>
      </c>
      <c r="M3677" s="20">
        <f t="shared" si="717"/>
        <v>5000</v>
      </c>
      <c r="N3677" s="22">
        <f t="shared" si="718"/>
        <v>4800</v>
      </c>
      <c r="O3677" s="20">
        <f t="shared" si="718"/>
        <v>4608</v>
      </c>
      <c r="P3677" s="22">
        <f t="shared" si="718"/>
        <v>4423.68</v>
      </c>
      <c r="Q3677" s="20">
        <f t="shared" si="712"/>
        <v>4246.7328000000007</v>
      </c>
      <c r="R3677" s="21">
        <f t="shared" ca="1" si="719"/>
        <v>741140000</v>
      </c>
      <c r="S3677" s="22">
        <f t="shared" ca="1" si="720"/>
        <v>675919680</v>
      </c>
      <c r="T3677" s="21">
        <f t="shared" ca="1" si="721"/>
        <v>616438748.16000009</v>
      </c>
      <c r="U3677" s="22">
        <f t="shared" ca="1" si="722"/>
        <v>562192138.32192016</v>
      </c>
      <c r="V3677" s="21">
        <f t="shared" ca="1" si="723"/>
        <v>539704452.78904343</v>
      </c>
      <c r="W3677" s="23">
        <f t="shared" ca="1" si="724"/>
        <v>250644111.66196823</v>
      </c>
    </row>
    <row r="3678" spans="6:23" x14ac:dyDescent="0.35">
      <c r="F3678" s="22">
        <v>3676</v>
      </c>
      <c r="G3678" s="22">
        <f t="shared" ca="1" si="713"/>
        <v>0.43474051877714359</v>
      </c>
      <c r="H3678" s="19">
        <f t="shared" ca="1" si="714"/>
        <v>135070</v>
      </c>
      <c r="I3678" s="22">
        <f t="shared" ca="1" si="715"/>
        <v>128316.5</v>
      </c>
      <c r="J3678" s="19">
        <f t="shared" ca="1" si="715"/>
        <v>121900.675</v>
      </c>
      <c r="K3678" s="22">
        <f t="shared" ca="1" si="715"/>
        <v>115805.64125</v>
      </c>
      <c r="L3678" s="19">
        <f t="shared" ca="1" si="716"/>
        <v>115805.64125</v>
      </c>
      <c r="M3678" s="20">
        <f t="shared" si="717"/>
        <v>5000</v>
      </c>
      <c r="N3678" s="22">
        <f t="shared" si="718"/>
        <v>4800</v>
      </c>
      <c r="O3678" s="20">
        <f t="shared" si="718"/>
        <v>4608</v>
      </c>
      <c r="P3678" s="22">
        <f t="shared" si="718"/>
        <v>4423.68</v>
      </c>
      <c r="Q3678" s="20">
        <f t="shared" si="712"/>
        <v>4246.7328000000007</v>
      </c>
      <c r="R3678" s="21">
        <f t="shared" ca="1" si="719"/>
        <v>675350000</v>
      </c>
      <c r="S3678" s="22">
        <f t="shared" ca="1" si="720"/>
        <v>615919200</v>
      </c>
      <c r="T3678" s="21">
        <f t="shared" ca="1" si="721"/>
        <v>561718310.39999998</v>
      </c>
      <c r="U3678" s="22">
        <f t="shared" ca="1" si="722"/>
        <v>512287099.08480006</v>
      </c>
      <c r="V3678" s="21">
        <f t="shared" ca="1" si="723"/>
        <v>491795615.1214081</v>
      </c>
      <c r="W3678" s="23">
        <f t="shared" ca="1" si="724"/>
        <v>59734329.291240931</v>
      </c>
    </row>
    <row r="3679" spans="6:23" x14ac:dyDescent="0.35">
      <c r="F3679" s="22">
        <v>3677</v>
      </c>
      <c r="G3679" s="22">
        <f t="shared" ca="1" si="713"/>
        <v>0.19121293130058736</v>
      </c>
      <c r="H3679" s="19">
        <f t="shared" ca="1" si="714"/>
        <v>113797</v>
      </c>
      <c r="I3679" s="22">
        <f t="shared" ca="1" si="715"/>
        <v>108107.15</v>
      </c>
      <c r="J3679" s="19">
        <f t="shared" ca="1" si="715"/>
        <v>102701.7925</v>
      </c>
      <c r="K3679" s="22">
        <f t="shared" ca="1" si="715"/>
        <v>97566.702874999988</v>
      </c>
      <c r="L3679" s="19">
        <f t="shared" ca="1" si="716"/>
        <v>97566.702874999988</v>
      </c>
      <c r="M3679" s="20">
        <f t="shared" si="717"/>
        <v>5000</v>
      </c>
      <c r="N3679" s="22">
        <f t="shared" si="718"/>
        <v>4800</v>
      </c>
      <c r="O3679" s="20">
        <f t="shared" si="718"/>
        <v>4608</v>
      </c>
      <c r="P3679" s="22">
        <f t="shared" si="718"/>
        <v>4423.68</v>
      </c>
      <c r="Q3679" s="20">
        <f t="shared" si="712"/>
        <v>4246.7328000000007</v>
      </c>
      <c r="R3679" s="21">
        <f t="shared" ca="1" si="719"/>
        <v>568985000</v>
      </c>
      <c r="S3679" s="22">
        <f t="shared" ca="1" si="720"/>
        <v>518914320</v>
      </c>
      <c r="T3679" s="21">
        <f t="shared" ca="1" si="721"/>
        <v>473249859.83999997</v>
      </c>
      <c r="U3679" s="22">
        <f t="shared" ca="1" si="722"/>
        <v>431603872.17407995</v>
      </c>
      <c r="V3679" s="21">
        <f t="shared" ca="1" si="723"/>
        <v>414339717.28711683</v>
      </c>
      <c r="W3679" s="23">
        <f t="shared" ca="1" si="724"/>
        <v>-248916210.33275104</v>
      </c>
    </row>
    <row r="3680" spans="6:23" x14ac:dyDescent="0.35">
      <c r="F3680" s="22">
        <v>3678</v>
      </c>
      <c r="G3680" s="22">
        <f t="shared" ca="1" si="713"/>
        <v>0.61920026396158501</v>
      </c>
      <c r="H3680" s="19">
        <f t="shared" ca="1" si="714"/>
        <v>149101</v>
      </c>
      <c r="I3680" s="22">
        <f t="shared" ca="1" si="715"/>
        <v>141645.95000000001</v>
      </c>
      <c r="J3680" s="19">
        <f t="shared" ca="1" si="715"/>
        <v>134563.65250000003</v>
      </c>
      <c r="K3680" s="22">
        <f t="shared" ca="1" si="715"/>
        <v>127835.46987500002</v>
      </c>
      <c r="L3680" s="19">
        <f t="shared" ca="1" si="716"/>
        <v>127835.46987500002</v>
      </c>
      <c r="M3680" s="20">
        <f t="shared" si="717"/>
        <v>5000</v>
      </c>
      <c r="N3680" s="22">
        <f t="shared" si="718"/>
        <v>4800</v>
      </c>
      <c r="O3680" s="20">
        <f t="shared" si="718"/>
        <v>4608</v>
      </c>
      <c r="P3680" s="22">
        <f t="shared" si="718"/>
        <v>4423.68</v>
      </c>
      <c r="Q3680" s="20">
        <f t="shared" si="712"/>
        <v>4246.7328000000007</v>
      </c>
      <c r="R3680" s="21">
        <f t="shared" ca="1" si="719"/>
        <v>745505000</v>
      </c>
      <c r="S3680" s="22">
        <f t="shared" ca="1" si="720"/>
        <v>679900560</v>
      </c>
      <c r="T3680" s="21">
        <f t="shared" ca="1" si="721"/>
        <v>620069310.72000015</v>
      </c>
      <c r="U3680" s="22">
        <f t="shared" ca="1" si="722"/>
        <v>565503211.3766402</v>
      </c>
      <c r="V3680" s="21">
        <f t="shared" ca="1" si="723"/>
        <v>542883082.92157459</v>
      </c>
      <c r="W3680" s="23">
        <f t="shared" ca="1" si="724"/>
        <v>263310492.57165432</v>
      </c>
    </row>
    <row r="3681" spans="6:23" x14ac:dyDescent="0.35">
      <c r="F3681" s="22">
        <v>3679</v>
      </c>
      <c r="G3681" s="22">
        <f t="shared" ca="1" si="713"/>
        <v>0.4627536280650878</v>
      </c>
      <c r="H3681" s="19">
        <f t="shared" ca="1" si="714"/>
        <v>137195</v>
      </c>
      <c r="I3681" s="22">
        <f t="shared" ca="1" si="715"/>
        <v>130335.25</v>
      </c>
      <c r="J3681" s="19">
        <f t="shared" ca="1" si="715"/>
        <v>123818.4875</v>
      </c>
      <c r="K3681" s="22">
        <f t="shared" ca="1" si="715"/>
        <v>117627.563125</v>
      </c>
      <c r="L3681" s="19">
        <f t="shared" ca="1" si="716"/>
        <v>117627.563125</v>
      </c>
      <c r="M3681" s="20">
        <f t="shared" si="717"/>
        <v>5000</v>
      </c>
      <c r="N3681" s="22">
        <f t="shared" si="718"/>
        <v>4800</v>
      </c>
      <c r="O3681" s="20">
        <f t="shared" si="718"/>
        <v>4608</v>
      </c>
      <c r="P3681" s="22">
        <f t="shared" si="718"/>
        <v>4423.68</v>
      </c>
      <c r="Q3681" s="20">
        <f t="shared" si="712"/>
        <v>4246.7328000000007</v>
      </c>
      <c r="R3681" s="21">
        <f t="shared" ca="1" si="719"/>
        <v>685975000</v>
      </c>
      <c r="S3681" s="22">
        <f t="shared" ca="1" si="720"/>
        <v>625609200</v>
      </c>
      <c r="T3681" s="21">
        <f t="shared" ca="1" si="721"/>
        <v>570555590.39999998</v>
      </c>
      <c r="U3681" s="22">
        <f t="shared" ca="1" si="722"/>
        <v>520346698.44480002</v>
      </c>
      <c r="V3681" s="21">
        <f t="shared" ca="1" si="723"/>
        <v>499532830.50700808</v>
      </c>
      <c r="W3681" s="23">
        <f t="shared" ca="1" si="724"/>
        <v>90566012.490647554</v>
      </c>
    </row>
    <row r="3682" spans="6:23" x14ac:dyDescent="0.35">
      <c r="F3682" s="22">
        <v>3680</v>
      </c>
      <c r="G3682" s="22">
        <f t="shared" ca="1" si="713"/>
        <v>0.72307461345862811</v>
      </c>
      <c r="H3682" s="19">
        <f t="shared" ca="1" si="714"/>
        <v>157760</v>
      </c>
      <c r="I3682" s="22">
        <f t="shared" ca="1" si="715"/>
        <v>149872</v>
      </c>
      <c r="J3682" s="19">
        <f t="shared" ca="1" si="715"/>
        <v>142378.4</v>
      </c>
      <c r="K3682" s="22">
        <f t="shared" ca="1" si="715"/>
        <v>135259.47999999998</v>
      </c>
      <c r="L3682" s="19">
        <f t="shared" ca="1" si="716"/>
        <v>135259.47999999998</v>
      </c>
      <c r="M3682" s="20">
        <f t="shared" si="717"/>
        <v>5000</v>
      </c>
      <c r="N3682" s="22">
        <f t="shared" si="718"/>
        <v>4800</v>
      </c>
      <c r="O3682" s="20">
        <f t="shared" si="718"/>
        <v>4608</v>
      </c>
      <c r="P3682" s="22">
        <f t="shared" si="718"/>
        <v>4423.68</v>
      </c>
      <c r="Q3682" s="20">
        <f t="shared" si="712"/>
        <v>4246.7328000000007</v>
      </c>
      <c r="R3682" s="21">
        <f t="shared" ca="1" si="719"/>
        <v>788800000</v>
      </c>
      <c r="S3682" s="22">
        <f t="shared" ca="1" si="720"/>
        <v>719385600</v>
      </c>
      <c r="T3682" s="21">
        <f t="shared" ca="1" si="721"/>
        <v>656079667.19999993</v>
      </c>
      <c r="U3682" s="22">
        <f t="shared" ca="1" si="722"/>
        <v>598344656.48640001</v>
      </c>
      <c r="V3682" s="21">
        <f t="shared" ca="1" si="723"/>
        <v>574410870.22694397</v>
      </c>
      <c r="W3682" s="23">
        <f t="shared" ca="1" si="724"/>
        <v>388944160.7239666</v>
      </c>
    </row>
    <row r="3683" spans="6:23" x14ac:dyDescent="0.35">
      <c r="F3683" s="22">
        <v>3681</v>
      </c>
      <c r="G3683" s="22">
        <f t="shared" ca="1" si="713"/>
        <v>0.32853043124917469</v>
      </c>
      <c r="H3683" s="19">
        <f t="shared" ca="1" si="714"/>
        <v>126681</v>
      </c>
      <c r="I3683" s="22">
        <f t="shared" ca="1" si="715"/>
        <v>120346.95</v>
      </c>
      <c r="J3683" s="19">
        <f t="shared" ca="1" si="715"/>
        <v>114329.60249999999</v>
      </c>
      <c r="K3683" s="22">
        <f t="shared" ca="1" si="715"/>
        <v>108613.12237499999</v>
      </c>
      <c r="L3683" s="19">
        <f t="shared" ca="1" si="716"/>
        <v>108613.12237499999</v>
      </c>
      <c r="M3683" s="20">
        <f t="shared" si="717"/>
        <v>5000</v>
      </c>
      <c r="N3683" s="22">
        <f t="shared" si="718"/>
        <v>4800</v>
      </c>
      <c r="O3683" s="20">
        <f t="shared" si="718"/>
        <v>4608</v>
      </c>
      <c r="P3683" s="22">
        <f t="shared" si="718"/>
        <v>4423.68</v>
      </c>
      <c r="Q3683" s="20">
        <f t="shared" si="712"/>
        <v>4246.7328000000007</v>
      </c>
      <c r="R3683" s="21">
        <f t="shared" ca="1" si="719"/>
        <v>633405000</v>
      </c>
      <c r="S3683" s="22">
        <f t="shared" ca="1" si="720"/>
        <v>577665360</v>
      </c>
      <c r="T3683" s="21">
        <f t="shared" ca="1" si="721"/>
        <v>526830808.31999999</v>
      </c>
      <c r="U3683" s="22">
        <f t="shared" ca="1" si="722"/>
        <v>480469697.18783998</v>
      </c>
      <c r="V3683" s="21">
        <f t="shared" ca="1" si="723"/>
        <v>461250909.30032647</v>
      </c>
      <c r="W3683" s="23">
        <f t="shared" ca="1" si="724"/>
        <v>-61981901.466323614</v>
      </c>
    </row>
    <row r="3684" spans="6:23" x14ac:dyDescent="0.35">
      <c r="F3684" s="22">
        <v>3682</v>
      </c>
      <c r="G3684" s="22">
        <f t="shared" ca="1" si="713"/>
        <v>0.9021593113823636</v>
      </c>
      <c r="H3684" s="19">
        <f t="shared" ca="1" si="714"/>
        <v>178819</v>
      </c>
      <c r="I3684" s="22">
        <f t="shared" ca="1" si="715"/>
        <v>169878.05</v>
      </c>
      <c r="J3684" s="19">
        <f t="shared" ca="1" si="715"/>
        <v>161384.14749999999</v>
      </c>
      <c r="K3684" s="22">
        <f t="shared" ca="1" si="715"/>
        <v>153314.94012499999</v>
      </c>
      <c r="L3684" s="19">
        <f t="shared" ca="1" si="716"/>
        <v>153314.94012499999</v>
      </c>
      <c r="M3684" s="20">
        <f t="shared" si="717"/>
        <v>5000</v>
      </c>
      <c r="N3684" s="22">
        <f t="shared" si="718"/>
        <v>4800</v>
      </c>
      <c r="O3684" s="20">
        <f t="shared" si="718"/>
        <v>4608</v>
      </c>
      <c r="P3684" s="22">
        <f t="shared" si="718"/>
        <v>4423.68</v>
      </c>
      <c r="Q3684" s="20">
        <f t="shared" si="712"/>
        <v>4246.7328000000007</v>
      </c>
      <c r="R3684" s="21">
        <f t="shared" ca="1" si="719"/>
        <v>894095000</v>
      </c>
      <c r="S3684" s="22">
        <f t="shared" ca="1" si="720"/>
        <v>815414640</v>
      </c>
      <c r="T3684" s="21">
        <f t="shared" ca="1" si="721"/>
        <v>743658151.67999995</v>
      </c>
      <c r="U3684" s="22">
        <f t="shared" ca="1" si="722"/>
        <v>678216234.33216</v>
      </c>
      <c r="V3684" s="21">
        <f t="shared" ca="1" si="723"/>
        <v>651087584.95887363</v>
      </c>
      <c r="W3684" s="23">
        <f t="shared" ca="1" si="724"/>
        <v>694489768.48693514</v>
      </c>
    </row>
    <row r="3685" spans="6:23" x14ac:dyDescent="0.35">
      <c r="F3685" s="22">
        <v>3683</v>
      </c>
      <c r="G3685" s="22">
        <f t="shared" ca="1" si="713"/>
        <v>0.73818574291758687</v>
      </c>
      <c r="H3685" s="19">
        <f t="shared" ca="1" si="714"/>
        <v>159133</v>
      </c>
      <c r="I3685" s="22">
        <f t="shared" ca="1" si="715"/>
        <v>151176.35</v>
      </c>
      <c r="J3685" s="19">
        <f t="shared" ca="1" si="715"/>
        <v>143617.5325</v>
      </c>
      <c r="K3685" s="22">
        <f t="shared" ca="1" si="715"/>
        <v>136436.655875</v>
      </c>
      <c r="L3685" s="19">
        <f t="shared" ca="1" si="716"/>
        <v>136436.655875</v>
      </c>
      <c r="M3685" s="20">
        <f t="shared" si="717"/>
        <v>5000</v>
      </c>
      <c r="N3685" s="22">
        <f t="shared" si="718"/>
        <v>4800</v>
      </c>
      <c r="O3685" s="20">
        <f t="shared" si="718"/>
        <v>4608</v>
      </c>
      <c r="P3685" s="22">
        <f t="shared" si="718"/>
        <v>4423.68</v>
      </c>
      <c r="Q3685" s="20">
        <f t="shared" si="712"/>
        <v>4246.7328000000007</v>
      </c>
      <c r="R3685" s="21">
        <f t="shared" ca="1" si="719"/>
        <v>795665000</v>
      </c>
      <c r="S3685" s="22">
        <f t="shared" ca="1" si="720"/>
        <v>725646480</v>
      </c>
      <c r="T3685" s="21">
        <f t="shared" ca="1" si="721"/>
        <v>661789589.75999999</v>
      </c>
      <c r="U3685" s="22">
        <f t="shared" ca="1" si="722"/>
        <v>603552105.86111999</v>
      </c>
      <c r="V3685" s="21">
        <f t="shared" ca="1" si="723"/>
        <v>579410021.62667525</v>
      </c>
      <c r="W3685" s="23">
        <f t="shared" ca="1" si="724"/>
        <v>408865055.32763052</v>
      </c>
    </row>
    <row r="3686" spans="6:23" x14ac:dyDescent="0.35">
      <c r="F3686" s="22">
        <v>3684</v>
      </c>
      <c r="G3686" s="22">
        <f t="shared" ca="1" si="713"/>
        <v>0.72731467251688819</v>
      </c>
      <c r="H3686" s="19">
        <f t="shared" ca="1" si="714"/>
        <v>158141</v>
      </c>
      <c r="I3686" s="22">
        <f t="shared" ca="1" si="715"/>
        <v>150233.95000000001</v>
      </c>
      <c r="J3686" s="19">
        <f t="shared" ca="1" si="715"/>
        <v>142722.2525</v>
      </c>
      <c r="K3686" s="22">
        <f t="shared" ca="1" si="715"/>
        <v>135586.13987499999</v>
      </c>
      <c r="L3686" s="19">
        <f t="shared" ca="1" si="716"/>
        <v>135586.13987499999</v>
      </c>
      <c r="M3686" s="20">
        <f t="shared" si="717"/>
        <v>5000</v>
      </c>
      <c r="N3686" s="22">
        <f t="shared" si="718"/>
        <v>4800</v>
      </c>
      <c r="O3686" s="20">
        <f t="shared" si="718"/>
        <v>4608</v>
      </c>
      <c r="P3686" s="22">
        <f t="shared" si="718"/>
        <v>4423.68</v>
      </c>
      <c r="Q3686" s="20">
        <f t="shared" si="712"/>
        <v>4246.7328000000007</v>
      </c>
      <c r="R3686" s="21">
        <f t="shared" ca="1" si="719"/>
        <v>790705000</v>
      </c>
      <c r="S3686" s="22">
        <f t="shared" ca="1" si="720"/>
        <v>721122960</v>
      </c>
      <c r="T3686" s="21">
        <f t="shared" ca="1" si="721"/>
        <v>657664139.51999998</v>
      </c>
      <c r="U3686" s="22">
        <f t="shared" ca="1" si="722"/>
        <v>599789695.24223995</v>
      </c>
      <c r="V3686" s="21">
        <f t="shared" ca="1" si="723"/>
        <v>575798107.43255043</v>
      </c>
      <c r="W3686" s="23">
        <f t="shared" ca="1" si="724"/>
        <v>394472100.15877771</v>
      </c>
    </row>
    <row r="3687" spans="6:23" x14ac:dyDescent="0.35">
      <c r="F3687" s="22">
        <v>3685</v>
      </c>
      <c r="G3687" s="22">
        <f t="shared" ca="1" si="713"/>
        <v>0.30852481840117496</v>
      </c>
      <c r="H3687" s="19">
        <f t="shared" ca="1" si="714"/>
        <v>124999</v>
      </c>
      <c r="I3687" s="22">
        <f t="shared" ca="1" si="715"/>
        <v>118749.05</v>
      </c>
      <c r="J3687" s="19">
        <f t="shared" ca="1" si="715"/>
        <v>112811.5975</v>
      </c>
      <c r="K3687" s="22">
        <f t="shared" ca="1" si="715"/>
        <v>107171.01762500001</v>
      </c>
      <c r="L3687" s="19">
        <f t="shared" ca="1" si="716"/>
        <v>107171.01762500001</v>
      </c>
      <c r="M3687" s="20">
        <f t="shared" si="717"/>
        <v>5000</v>
      </c>
      <c r="N3687" s="22">
        <f t="shared" si="718"/>
        <v>4800</v>
      </c>
      <c r="O3687" s="20">
        <f t="shared" si="718"/>
        <v>4608</v>
      </c>
      <c r="P3687" s="22">
        <f t="shared" si="718"/>
        <v>4423.68</v>
      </c>
      <c r="Q3687" s="20">
        <f t="shared" si="712"/>
        <v>4246.7328000000007</v>
      </c>
      <c r="R3687" s="21">
        <f t="shared" ca="1" si="719"/>
        <v>624995000</v>
      </c>
      <c r="S3687" s="22">
        <f t="shared" ca="1" si="720"/>
        <v>569995440</v>
      </c>
      <c r="T3687" s="21">
        <f t="shared" ca="1" si="721"/>
        <v>519835841.28000003</v>
      </c>
      <c r="U3687" s="22">
        <f t="shared" ca="1" si="722"/>
        <v>474090287.24736005</v>
      </c>
      <c r="V3687" s="21">
        <f t="shared" ca="1" si="723"/>
        <v>455126675.75746572</v>
      </c>
      <c r="W3687" s="23">
        <f t="shared" ca="1" si="724"/>
        <v>-86386085.532865763</v>
      </c>
    </row>
    <row r="3688" spans="6:23" x14ac:dyDescent="0.35">
      <c r="F3688" s="22">
        <v>3686</v>
      </c>
      <c r="G3688" s="22">
        <f t="shared" ca="1" si="713"/>
        <v>0.74407782250898369</v>
      </c>
      <c r="H3688" s="19">
        <f t="shared" ca="1" si="714"/>
        <v>159679</v>
      </c>
      <c r="I3688" s="22">
        <f t="shared" ca="1" si="715"/>
        <v>151695.04999999999</v>
      </c>
      <c r="J3688" s="19">
        <f t="shared" ca="1" si="715"/>
        <v>144110.29749999999</v>
      </c>
      <c r="K3688" s="22">
        <f t="shared" ca="1" si="715"/>
        <v>136904.78262499999</v>
      </c>
      <c r="L3688" s="19">
        <f t="shared" ca="1" si="716"/>
        <v>136904.78262499999</v>
      </c>
      <c r="M3688" s="20">
        <f t="shared" si="717"/>
        <v>5000</v>
      </c>
      <c r="N3688" s="22">
        <f t="shared" si="718"/>
        <v>4800</v>
      </c>
      <c r="O3688" s="20">
        <f t="shared" si="718"/>
        <v>4608</v>
      </c>
      <c r="P3688" s="22">
        <f t="shared" si="718"/>
        <v>4423.68</v>
      </c>
      <c r="Q3688" s="20">
        <f t="shared" si="712"/>
        <v>4246.7328000000007</v>
      </c>
      <c r="R3688" s="21">
        <f t="shared" ca="1" si="719"/>
        <v>798395000</v>
      </c>
      <c r="S3688" s="22">
        <f t="shared" ca="1" si="720"/>
        <v>728136240</v>
      </c>
      <c r="T3688" s="21">
        <f t="shared" ca="1" si="721"/>
        <v>664060250.87999988</v>
      </c>
      <c r="U3688" s="22">
        <f t="shared" ca="1" si="722"/>
        <v>605622948.80255997</v>
      </c>
      <c r="V3688" s="21">
        <f t="shared" ca="1" si="723"/>
        <v>581398030.85045767</v>
      </c>
      <c r="W3688" s="23">
        <f t="shared" ca="1" si="724"/>
        <v>416786984.28145409</v>
      </c>
    </row>
    <row r="3689" spans="6:23" x14ac:dyDescent="0.35">
      <c r="F3689" s="22">
        <v>3687</v>
      </c>
      <c r="G3689" s="22">
        <f t="shared" ca="1" si="713"/>
        <v>0.18791350270250406</v>
      </c>
      <c r="H3689" s="19">
        <f t="shared" ca="1" si="714"/>
        <v>113432</v>
      </c>
      <c r="I3689" s="22">
        <f t="shared" ca="1" si="715"/>
        <v>107760.4</v>
      </c>
      <c r="J3689" s="19">
        <f t="shared" ca="1" si="715"/>
        <v>102372.37999999999</v>
      </c>
      <c r="K3689" s="22">
        <f t="shared" ca="1" si="715"/>
        <v>97253.760999999984</v>
      </c>
      <c r="L3689" s="19">
        <f t="shared" ca="1" si="716"/>
        <v>97253.760999999984</v>
      </c>
      <c r="M3689" s="20">
        <f t="shared" si="717"/>
        <v>5000</v>
      </c>
      <c r="N3689" s="22">
        <f t="shared" si="718"/>
        <v>4800</v>
      </c>
      <c r="O3689" s="20">
        <f t="shared" si="718"/>
        <v>4608</v>
      </c>
      <c r="P3689" s="22">
        <f t="shared" si="718"/>
        <v>4423.68</v>
      </c>
      <c r="Q3689" s="20">
        <f t="shared" si="712"/>
        <v>4246.7328000000007</v>
      </c>
      <c r="R3689" s="21">
        <f t="shared" ca="1" si="719"/>
        <v>567160000</v>
      </c>
      <c r="S3689" s="22">
        <f t="shared" ca="1" si="720"/>
        <v>517249920</v>
      </c>
      <c r="T3689" s="21">
        <f t="shared" ca="1" si="721"/>
        <v>471731927.03999996</v>
      </c>
      <c r="U3689" s="22">
        <f t="shared" ca="1" si="722"/>
        <v>430219517.46047997</v>
      </c>
      <c r="V3689" s="21">
        <f t="shared" ca="1" si="723"/>
        <v>413010736.76206082</v>
      </c>
      <c r="W3689" s="23">
        <f t="shared" ca="1" si="724"/>
        <v>-254212005.329355</v>
      </c>
    </row>
    <row r="3690" spans="6:23" x14ac:dyDescent="0.35">
      <c r="F3690" s="22">
        <v>3688</v>
      </c>
      <c r="G3690" s="22">
        <f t="shared" ca="1" si="713"/>
        <v>0.84709878535676675</v>
      </c>
      <c r="H3690" s="19">
        <f t="shared" ca="1" si="714"/>
        <v>170722</v>
      </c>
      <c r="I3690" s="22">
        <f t="shared" ca="1" si="715"/>
        <v>162185.9</v>
      </c>
      <c r="J3690" s="19">
        <f t="shared" ca="1" si="715"/>
        <v>154076.60499999998</v>
      </c>
      <c r="K3690" s="22">
        <f t="shared" ca="1" si="715"/>
        <v>146372.77474999998</v>
      </c>
      <c r="L3690" s="19">
        <f t="shared" ca="1" si="716"/>
        <v>146372.77474999998</v>
      </c>
      <c r="M3690" s="20">
        <f t="shared" si="717"/>
        <v>5000</v>
      </c>
      <c r="N3690" s="22">
        <f t="shared" si="718"/>
        <v>4800</v>
      </c>
      <c r="O3690" s="20">
        <f t="shared" si="718"/>
        <v>4608</v>
      </c>
      <c r="P3690" s="22">
        <f t="shared" si="718"/>
        <v>4423.68</v>
      </c>
      <c r="Q3690" s="20">
        <f t="shared" si="712"/>
        <v>4246.7328000000007</v>
      </c>
      <c r="R3690" s="21">
        <f t="shared" ca="1" si="719"/>
        <v>853610000</v>
      </c>
      <c r="S3690" s="22">
        <f t="shared" ca="1" si="720"/>
        <v>778492320</v>
      </c>
      <c r="T3690" s="21">
        <f t="shared" ca="1" si="721"/>
        <v>709984995.83999991</v>
      </c>
      <c r="U3690" s="22">
        <f t="shared" ca="1" si="722"/>
        <v>647506316.20607996</v>
      </c>
      <c r="V3690" s="21">
        <f t="shared" ca="1" si="723"/>
        <v>621606063.55783677</v>
      </c>
      <c r="W3690" s="23">
        <f t="shared" ca="1" si="724"/>
        <v>577010173.72665405</v>
      </c>
    </row>
    <row r="3691" spans="6:23" x14ac:dyDescent="0.35">
      <c r="F3691" s="22">
        <v>3689</v>
      </c>
      <c r="G3691" s="22">
        <f t="shared" ca="1" si="713"/>
        <v>0.46710978259617697</v>
      </c>
      <c r="H3691" s="19">
        <f t="shared" ca="1" si="714"/>
        <v>137524</v>
      </c>
      <c r="I3691" s="22">
        <f t="shared" ca="1" si="715"/>
        <v>130647.8</v>
      </c>
      <c r="J3691" s="19">
        <f t="shared" ca="1" si="715"/>
        <v>124115.41</v>
      </c>
      <c r="K3691" s="22">
        <f t="shared" ca="1" si="715"/>
        <v>117909.6395</v>
      </c>
      <c r="L3691" s="19">
        <f t="shared" ca="1" si="716"/>
        <v>117909.6395</v>
      </c>
      <c r="M3691" s="20">
        <f t="shared" si="717"/>
        <v>5000</v>
      </c>
      <c r="N3691" s="22">
        <f t="shared" si="718"/>
        <v>4800</v>
      </c>
      <c r="O3691" s="20">
        <f t="shared" si="718"/>
        <v>4608</v>
      </c>
      <c r="P3691" s="22">
        <f t="shared" si="718"/>
        <v>4423.68</v>
      </c>
      <c r="Q3691" s="20">
        <f t="shared" si="712"/>
        <v>4246.7328000000007</v>
      </c>
      <c r="R3691" s="21">
        <f t="shared" ca="1" si="719"/>
        <v>687620000</v>
      </c>
      <c r="S3691" s="22">
        <f t="shared" ca="1" si="720"/>
        <v>627109440</v>
      </c>
      <c r="T3691" s="21">
        <f t="shared" ca="1" si="721"/>
        <v>571923809.27999997</v>
      </c>
      <c r="U3691" s="22">
        <f t="shared" ca="1" si="722"/>
        <v>521594514.06336004</v>
      </c>
      <c r="V3691" s="21">
        <f t="shared" ca="1" si="723"/>
        <v>500730733.5008257</v>
      </c>
      <c r="W3691" s="23">
        <f t="shared" ca="1" si="724"/>
        <v>95339482.501285076</v>
      </c>
    </row>
    <row r="3692" spans="6:23" x14ac:dyDescent="0.35">
      <c r="F3692" s="22">
        <v>3690</v>
      </c>
      <c r="G3692" s="22">
        <f t="shared" ca="1" si="713"/>
        <v>0.51538332396755315</v>
      </c>
      <c r="H3692" s="19">
        <f t="shared" ca="1" si="714"/>
        <v>141157</v>
      </c>
      <c r="I3692" s="22">
        <f t="shared" ca="1" si="715"/>
        <v>134099.15</v>
      </c>
      <c r="J3692" s="19">
        <f t="shared" ca="1" si="715"/>
        <v>127394.19249999999</v>
      </c>
      <c r="K3692" s="22">
        <f t="shared" ca="1" si="715"/>
        <v>121024.48287499999</v>
      </c>
      <c r="L3692" s="19">
        <f t="shared" ca="1" si="716"/>
        <v>121024.48287499999</v>
      </c>
      <c r="M3692" s="20">
        <f t="shared" si="717"/>
        <v>5000</v>
      </c>
      <c r="N3692" s="22">
        <f t="shared" si="718"/>
        <v>4800</v>
      </c>
      <c r="O3692" s="20">
        <f t="shared" si="718"/>
        <v>4608</v>
      </c>
      <c r="P3692" s="22">
        <f t="shared" si="718"/>
        <v>4423.68</v>
      </c>
      <c r="Q3692" s="20">
        <f t="shared" si="712"/>
        <v>4246.7328000000007</v>
      </c>
      <c r="R3692" s="21">
        <f t="shared" ca="1" si="719"/>
        <v>705785000</v>
      </c>
      <c r="S3692" s="22">
        <f t="shared" ca="1" si="720"/>
        <v>643675920</v>
      </c>
      <c r="T3692" s="21">
        <f t="shared" ca="1" si="721"/>
        <v>587032439.03999996</v>
      </c>
      <c r="U3692" s="22">
        <f t="shared" ca="1" si="722"/>
        <v>535373584.40447998</v>
      </c>
      <c r="V3692" s="21">
        <f t="shared" ca="1" si="723"/>
        <v>513958641.02830082</v>
      </c>
      <c r="W3692" s="23">
        <f t="shared" ca="1" si="724"/>
        <v>148050779.00172997</v>
      </c>
    </row>
    <row r="3693" spans="6:23" x14ac:dyDescent="0.35">
      <c r="F3693" s="22">
        <v>3691</v>
      </c>
      <c r="G3693" s="22">
        <f t="shared" ca="1" si="713"/>
        <v>0.78662399672447703</v>
      </c>
      <c r="H3693" s="19">
        <f t="shared" ca="1" si="714"/>
        <v>163843</v>
      </c>
      <c r="I3693" s="22">
        <f t="shared" ca="1" si="715"/>
        <v>155650.85</v>
      </c>
      <c r="J3693" s="19">
        <f t="shared" ca="1" si="715"/>
        <v>147868.3075</v>
      </c>
      <c r="K3693" s="22">
        <f t="shared" ca="1" si="715"/>
        <v>140474.89212499998</v>
      </c>
      <c r="L3693" s="19">
        <f t="shared" ca="1" si="716"/>
        <v>140474.89212499998</v>
      </c>
      <c r="M3693" s="20">
        <f t="shared" si="717"/>
        <v>5000</v>
      </c>
      <c r="N3693" s="22">
        <f t="shared" si="718"/>
        <v>4800</v>
      </c>
      <c r="O3693" s="20">
        <f t="shared" si="718"/>
        <v>4608</v>
      </c>
      <c r="P3693" s="22">
        <f t="shared" si="718"/>
        <v>4423.68</v>
      </c>
      <c r="Q3693" s="20">
        <f t="shared" si="712"/>
        <v>4246.7328000000007</v>
      </c>
      <c r="R3693" s="21">
        <f t="shared" ca="1" si="719"/>
        <v>819215000</v>
      </c>
      <c r="S3693" s="22">
        <f t="shared" ca="1" si="720"/>
        <v>747124080</v>
      </c>
      <c r="T3693" s="21">
        <f t="shared" ca="1" si="721"/>
        <v>681377160.96000004</v>
      </c>
      <c r="U3693" s="22">
        <f t="shared" ca="1" si="722"/>
        <v>621415970.79551995</v>
      </c>
      <c r="V3693" s="21">
        <f t="shared" ca="1" si="723"/>
        <v>596559331.96369922</v>
      </c>
      <c r="W3693" s="23">
        <f t="shared" ca="1" si="724"/>
        <v>477202574.32490396</v>
      </c>
    </row>
    <row r="3694" spans="6:23" x14ac:dyDescent="0.35">
      <c r="F3694" s="22">
        <v>3692</v>
      </c>
      <c r="G3694" s="22">
        <f t="shared" ca="1" si="713"/>
        <v>0.23688785086219599</v>
      </c>
      <c r="H3694" s="19">
        <f t="shared" ca="1" si="714"/>
        <v>118510</v>
      </c>
      <c r="I3694" s="22">
        <f t="shared" ca="1" si="715"/>
        <v>112584.5</v>
      </c>
      <c r="J3694" s="19">
        <f t="shared" ca="1" si="715"/>
        <v>106955.27499999999</v>
      </c>
      <c r="K3694" s="22">
        <f t="shared" ca="1" si="715"/>
        <v>101607.51125</v>
      </c>
      <c r="L3694" s="19">
        <f t="shared" ca="1" si="716"/>
        <v>101607.51125</v>
      </c>
      <c r="M3694" s="20">
        <f t="shared" si="717"/>
        <v>5000</v>
      </c>
      <c r="N3694" s="22">
        <f t="shared" si="718"/>
        <v>4800</v>
      </c>
      <c r="O3694" s="20">
        <f t="shared" si="718"/>
        <v>4608</v>
      </c>
      <c r="P3694" s="22">
        <f t="shared" si="718"/>
        <v>4423.68</v>
      </c>
      <c r="Q3694" s="20">
        <f t="shared" si="712"/>
        <v>4246.7328000000007</v>
      </c>
      <c r="R3694" s="21">
        <f t="shared" ca="1" si="719"/>
        <v>592550000</v>
      </c>
      <c r="S3694" s="22">
        <f t="shared" ca="1" si="720"/>
        <v>540405600</v>
      </c>
      <c r="T3694" s="21">
        <f t="shared" ca="1" si="721"/>
        <v>492849907.19999999</v>
      </c>
      <c r="U3694" s="22">
        <f t="shared" ca="1" si="722"/>
        <v>449479115.3664</v>
      </c>
      <c r="V3694" s="21">
        <f t="shared" ca="1" si="723"/>
        <v>431499950.75174403</v>
      </c>
      <c r="W3694" s="23">
        <f t="shared" ca="1" si="724"/>
        <v>-180535164.25331354</v>
      </c>
    </row>
    <row r="3695" spans="6:23" x14ac:dyDescent="0.35">
      <c r="F3695" s="22">
        <v>3693</v>
      </c>
      <c r="G3695" s="22">
        <f t="shared" ca="1" si="713"/>
        <v>0.92164238620595773</v>
      </c>
      <c r="H3695" s="19">
        <f t="shared" ca="1" si="714"/>
        <v>182486</v>
      </c>
      <c r="I3695" s="22">
        <f t="shared" ca="1" si="715"/>
        <v>173361.7</v>
      </c>
      <c r="J3695" s="19">
        <f t="shared" ca="1" si="715"/>
        <v>164693.61500000002</v>
      </c>
      <c r="K3695" s="22">
        <f t="shared" ca="1" si="715"/>
        <v>156458.93425000002</v>
      </c>
      <c r="L3695" s="19">
        <f t="shared" ca="1" si="716"/>
        <v>156458.93425000002</v>
      </c>
      <c r="M3695" s="20">
        <f t="shared" si="717"/>
        <v>5000</v>
      </c>
      <c r="N3695" s="22">
        <f t="shared" si="718"/>
        <v>4800</v>
      </c>
      <c r="O3695" s="20">
        <f t="shared" si="718"/>
        <v>4608</v>
      </c>
      <c r="P3695" s="22">
        <f t="shared" si="718"/>
        <v>4423.68</v>
      </c>
      <c r="Q3695" s="20">
        <f t="shared" si="712"/>
        <v>4246.7328000000007</v>
      </c>
      <c r="R3695" s="21">
        <f t="shared" ca="1" si="719"/>
        <v>912430000</v>
      </c>
      <c r="S3695" s="22">
        <f t="shared" ca="1" si="720"/>
        <v>832136160</v>
      </c>
      <c r="T3695" s="21">
        <f t="shared" ca="1" si="721"/>
        <v>758908177.92000008</v>
      </c>
      <c r="U3695" s="22">
        <f t="shared" ca="1" si="722"/>
        <v>692124258.26304018</v>
      </c>
      <c r="V3695" s="21">
        <f t="shared" ca="1" si="723"/>
        <v>664439287.9325186</v>
      </c>
      <c r="W3695" s="23">
        <f t="shared" ca="1" si="724"/>
        <v>747694371.91857052</v>
      </c>
    </row>
    <row r="3696" spans="6:23" x14ac:dyDescent="0.35">
      <c r="F3696" s="22">
        <v>3694</v>
      </c>
      <c r="G3696" s="22">
        <f t="shared" ca="1" si="713"/>
        <v>6.2062235899930651E-2</v>
      </c>
      <c r="H3696" s="19">
        <f t="shared" ca="1" si="714"/>
        <v>93869</v>
      </c>
      <c r="I3696" s="22">
        <f t="shared" ca="1" si="715"/>
        <v>89175.55</v>
      </c>
      <c r="J3696" s="19">
        <f t="shared" ca="1" si="715"/>
        <v>84716.772500000006</v>
      </c>
      <c r="K3696" s="22">
        <f t="shared" ca="1" si="715"/>
        <v>80480.933875000002</v>
      </c>
      <c r="L3696" s="19">
        <f t="shared" ca="1" si="716"/>
        <v>80480.933875000002</v>
      </c>
      <c r="M3696" s="20">
        <f t="shared" si="717"/>
        <v>5000</v>
      </c>
      <c r="N3696" s="22">
        <f t="shared" si="718"/>
        <v>4800</v>
      </c>
      <c r="O3696" s="20">
        <f t="shared" si="718"/>
        <v>4608</v>
      </c>
      <c r="P3696" s="22">
        <f t="shared" si="718"/>
        <v>4423.68</v>
      </c>
      <c r="Q3696" s="20">
        <f t="shared" si="712"/>
        <v>4246.7328000000007</v>
      </c>
      <c r="R3696" s="21">
        <f t="shared" ca="1" si="719"/>
        <v>469345000</v>
      </c>
      <c r="S3696" s="22">
        <f t="shared" ca="1" si="720"/>
        <v>428042640</v>
      </c>
      <c r="T3696" s="21">
        <f t="shared" ca="1" si="721"/>
        <v>390374887.68000001</v>
      </c>
      <c r="U3696" s="22">
        <f t="shared" ca="1" si="722"/>
        <v>356021897.56416005</v>
      </c>
      <c r="V3696" s="21">
        <f t="shared" ca="1" si="723"/>
        <v>341781021.66159368</v>
      </c>
      <c r="W3696" s="23">
        <f t="shared" ca="1" si="724"/>
        <v>-538052108.11994171</v>
      </c>
    </row>
    <row r="3697" spans="6:23" x14ac:dyDescent="0.35">
      <c r="F3697" s="22">
        <v>3695</v>
      </c>
      <c r="G3697" s="22">
        <f t="shared" ca="1" si="713"/>
        <v>0.86996560333838191</v>
      </c>
      <c r="H3697" s="19">
        <f t="shared" ca="1" si="714"/>
        <v>173787</v>
      </c>
      <c r="I3697" s="22">
        <f t="shared" ca="1" si="715"/>
        <v>165097.65</v>
      </c>
      <c r="J3697" s="19">
        <f t="shared" ca="1" si="715"/>
        <v>156842.76749999999</v>
      </c>
      <c r="K3697" s="22">
        <f t="shared" ca="1" si="715"/>
        <v>149000.62912499998</v>
      </c>
      <c r="L3697" s="19">
        <f t="shared" ca="1" si="716"/>
        <v>149000.62912499998</v>
      </c>
      <c r="M3697" s="20">
        <f t="shared" si="717"/>
        <v>5000</v>
      </c>
      <c r="N3697" s="22">
        <f t="shared" si="718"/>
        <v>4800</v>
      </c>
      <c r="O3697" s="20">
        <f t="shared" si="718"/>
        <v>4608</v>
      </c>
      <c r="P3697" s="22">
        <f t="shared" si="718"/>
        <v>4423.68</v>
      </c>
      <c r="Q3697" s="20">
        <f t="shared" si="712"/>
        <v>4246.7328000000007</v>
      </c>
      <c r="R3697" s="21">
        <f t="shared" ca="1" si="719"/>
        <v>868935000</v>
      </c>
      <c r="S3697" s="22">
        <f t="shared" ca="1" si="720"/>
        <v>792468720</v>
      </c>
      <c r="T3697" s="21">
        <f t="shared" ca="1" si="721"/>
        <v>722731472.63999999</v>
      </c>
      <c r="U3697" s="22">
        <f t="shared" ca="1" si="722"/>
        <v>659131103.0476799</v>
      </c>
      <c r="V3697" s="21">
        <f t="shared" ca="1" si="723"/>
        <v>632765858.92577279</v>
      </c>
      <c r="W3697" s="23">
        <f t="shared" ca="1" si="724"/>
        <v>621480342.67073965</v>
      </c>
    </row>
    <row r="3698" spans="6:23" x14ac:dyDescent="0.35">
      <c r="F3698" s="22">
        <v>3696</v>
      </c>
      <c r="G3698" s="22">
        <f t="shared" ca="1" si="713"/>
        <v>0.85811777219721563</v>
      </c>
      <c r="H3698" s="19">
        <f t="shared" ca="1" si="714"/>
        <v>172157</v>
      </c>
      <c r="I3698" s="22">
        <f t="shared" ca="1" si="715"/>
        <v>163549.15</v>
      </c>
      <c r="J3698" s="19">
        <f t="shared" ca="1" si="715"/>
        <v>155371.6925</v>
      </c>
      <c r="K3698" s="22">
        <f t="shared" ca="1" si="715"/>
        <v>147603.10787500002</v>
      </c>
      <c r="L3698" s="19">
        <f t="shared" ca="1" si="716"/>
        <v>147603.10787500002</v>
      </c>
      <c r="M3698" s="20">
        <f t="shared" si="717"/>
        <v>5000</v>
      </c>
      <c r="N3698" s="22">
        <f t="shared" si="718"/>
        <v>4800</v>
      </c>
      <c r="O3698" s="20">
        <f t="shared" si="718"/>
        <v>4608</v>
      </c>
      <c r="P3698" s="22">
        <f t="shared" si="718"/>
        <v>4423.68</v>
      </c>
      <c r="Q3698" s="20">
        <f t="shared" si="712"/>
        <v>4246.7328000000007</v>
      </c>
      <c r="R3698" s="21">
        <f t="shared" ca="1" si="719"/>
        <v>860785000</v>
      </c>
      <c r="S3698" s="22">
        <f t="shared" ca="1" si="720"/>
        <v>785035920</v>
      </c>
      <c r="T3698" s="21">
        <f t="shared" ca="1" si="721"/>
        <v>715952759.03999996</v>
      </c>
      <c r="U3698" s="22">
        <f t="shared" ca="1" si="722"/>
        <v>652948916.24448013</v>
      </c>
      <c r="V3698" s="21">
        <f t="shared" ca="1" si="723"/>
        <v>626830959.59470093</v>
      </c>
      <c r="W3698" s="23">
        <f t="shared" ca="1" si="724"/>
        <v>597830628.02837133</v>
      </c>
    </row>
    <row r="3699" spans="6:23" x14ac:dyDescent="0.35">
      <c r="F3699" s="22">
        <v>3697</v>
      </c>
      <c r="G3699" s="22">
        <f t="shared" ca="1" si="713"/>
        <v>0.7392303428207746</v>
      </c>
      <c r="H3699" s="19">
        <f t="shared" ca="1" si="714"/>
        <v>159229</v>
      </c>
      <c r="I3699" s="22">
        <f t="shared" ca="1" si="715"/>
        <v>151267.54999999999</v>
      </c>
      <c r="J3699" s="19">
        <f t="shared" ca="1" si="715"/>
        <v>143704.17249999999</v>
      </c>
      <c r="K3699" s="22">
        <f t="shared" ca="1" si="715"/>
        <v>136518.96387499999</v>
      </c>
      <c r="L3699" s="19">
        <f t="shared" ca="1" si="716"/>
        <v>136518.96387499999</v>
      </c>
      <c r="M3699" s="20">
        <f t="shared" si="717"/>
        <v>5000</v>
      </c>
      <c r="N3699" s="22">
        <f t="shared" si="718"/>
        <v>4800</v>
      </c>
      <c r="O3699" s="20">
        <f t="shared" si="718"/>
        <v>4608</v>
      </c>
      <c r="P3699" s="22">
        <f t="shared" si="718"/>
        <v>4423.68</v>
      </c>
      <c r="Q3699" s="20">
        <f t="shared" si="712"/>
        <v>4246.7328000000007</v>
      </c>
      <c r="R3699" s="21">
        <f t="shared" ca="1" si="719"/>
        <v>796145000</v>
      </c>
      <c r="S3699" s="22">
        <f t="shared" ca="1" si="720"/>
        <v>726084240</v>
      </c>
      <c r="T3699" s="21">
        <f t="shared" ca="1" si="721"/>
        <v>662188826.87999988</v>
      </c>
      <c r="U3699" s="22">
        <f t="shared" ca="1" si="722"/>
        <v>603916210.11456001</v>
      </c>
      <c r="V3699" s="21">
        <f t="shared" ca="1" si="723"/>
        <v>579759561.70997763</v>
      </c>
      <c r="W3699" s="23">
        <f t="shared" ca="1" si="724"/>
        <v>410257921.95687389</v>
      </c>
    </row>
    <row r="3700" spans="6:23" x14ac:dyDescent="0.35">
      <c r="F3700" s="22">
        <v>3698</v>
      </c>
      <c r="G3700" s="22">
        <f t="shared" ca="1" si="713"/>
        <v>0.22165644491126701</v>
      </c>
      <c r="H3700" s="19">
        <f t="shared" ca="1" si="714"/>
        <v>117002</v>
      </c>
      <c r="I3700" s="22">
        <f t="shared" ca="1" si="715"/>
        <v>111151.9</v>
      </c>
      <c r="J3700" s="19">
        <f t="shared" ca="1" si="715"/>
        <v>105594.30499999999</v>
      </c>
      <c r="K3700" s="22">
        <f t="shared" ca="1" si="715"/>
        <v>100314.58975</v>
      </c>
      <c r="L3700" s="19">
        <f t="shared" ca="1" si="716"/>
        <v>100314.58975</v>
      </c>
      <c r="M3700" s="20">
        <f t="shared" si="717"/>
        <v>5000</v>
      </c>
      <c r="N3700" s="22">
        <f t="shared" si="718"/>
        <v>4800</v>
      </c>
      <c r="O3700" s="20">
        <f t="shared" si="718"/>
        <v>4608</v>
      </c>
      <c r="P3700" s="22">
        <f t="shared" si="718"/>
        <v>4423.68</v>
      </c>
      <c r="Q3700" s="20">
        <f t="shared" si="712"/>
        <v>4246.7328000000007</v>
      </c>
      <c r="R3700" s="21">
        <f t="shared" ca="1" si="719"/>
        <v>585010000</v>
      </c>
      <c r="S3700" s="22">
        <f t="shared" ca="1" si="720"/>
        <v>533529120</v>
      </c>
      <c r="T3700" s="21">
        <f t="shared" ca="1" si="721"/>
        <v>486578557.43999994</v>
      </c>
      <c r="U3700" s="22">
        <f t="shared" ca="1" si="722"/>
        <v>443759644.38528001</v>
      </c>
      <c r="V3700" s="21">
        <f t="shared" ca="1" si="723"/>
        <v>426009258.60986888</v>
      </c>
      <c r="W3700" s="23">
        <f t="shared" ca="1" si="724"/>
        <v>-202414777.55435157</v>
      </c>
    </row>
    <row r="3701" spans="6:23" x14ac:dyDescent="0.35">
      <c r="F3701" s="22">
        <v>3699</v>
      </c>
      <c r="G3701" s="22">
        <f t="shared" ca="1" si="713"/>
        <v>0.48712721451476626</v>
      </c>
      <c r="H3701" s="19">
        <f t="shared" ca="1" si="714"/>
        <v>139032</v>
      </c>
      <c r="I3701" s="22">
        <f t="shared" ca="1" si="715"/>
        <v>132080.4</v>
      </c>
      <c r="J3701" s="19">
        <f t="shared" ca="1" si="715"/>
        <v>125476.37999999999</v>
      </c>
      <c r="K3701" s="22">
        <f t="shared" ca="1" si="715"/>
        <v>119202.56099999999</v>
      </c>
      <c r="L3701" s="19">
        <f t="shared" ca="1" si="716"/>
        <v>119202.56099999999</v>
      </c>
      <c r="M3701" s="20">
        <f t="shared" si="717"/>
        <v>5000</v>
      </c>
      <c r="N3701" s="22">
        <f t="shared" si="718"/>
        <v>4800</v>
      </c>
      <c r="O3701" s="20">
        <f t="shared" si="718"/>
        <v>4608</v>
      </c>
      <c r="P3701" s="22">
        <f t="shared" si="718"/>
        <v>4423.68</v>
      </c>
      <c r="Q3701" s="20">
        <f t="shared" si="712"/>
        <v>4246.7328000000007</v>
      </c>
      <c r="R3701" s="21">
        <f t="shared" ca="1" si="719"/>
        <v>695160000</v>
      </c>
      <c r="S3701" s="22">
        <f t="shared" ca="1" si="720"/>
        <v>633985920</v>
      </c>
      <c r="T3701" s="21">
        <f t="shared" ca="1" si="721"/>
        <v>578195159.03999996</v>
      </c>
      <c r="U3701" s="22">
        <f t="shared" ca="1" si="722"/>
        <v>527313985.04447997</v>
      </c>
      <c r="V3701" s="21">
        <f t="shared" ca="1" si="723"/>
        <v>506221425.64270085</v>
      </c>
      <c r="W3701" s="23">
        <f t="shared" ca="1" si="724"/>
        <v>117219095.8023231</v>
      </c>
    </row>
    <row r="3702" spans="6:23" x14ac:dyDescent="0.35">
      <c r="F3702" s="22">
        <v>3700</v>
      </c>
      <c r="G3702" s="22">
        <f t="shared" ca="1" si="713"/>
        <v>0.39490782789444112</v>
      </c>
      <c r="H3702" s="19">
        <f t="shared" ca="1" si="714"/>
        <v>132003</v>
      </c>
      <c r="I3702" s="22">
        <f t="shared" ca="1" si="715"/>
        <v>125402.85</v>
      </c>
      <c r="J3702" s="19">
        <f t="shared" ca="1" si="715"/>
        <v>119132.7075</v>
      </c>
      <c r="K3702" s="22">
        <f t="shared" ca="1" si="715"/>
        <v>113176.07212500001</v>
      </c>
      <c r="L3702" s="19">
        <f t="shared" ca="1" si="716"/>
        <v>113176.07212500001</v>
      </c>
      <c r="M3702" s="20">
        <f t="shared" si="717"/>
        <v>5000</v>
      </c>
      <c r="N3702" s="22">
        <f t="shared" si="718"/>
        <v>4800</v>
      </c>
      <c r="O3702" s="20">
        <f t="shared" si="718"/>
        <v>4608</v>
      </c>
      <c r="P3702" s="22">
        <f t="shared" si="718"/>
        <v>4423.68</v>
      </c>
      <c r="Q3702" s="20">
        <f t="shared" si="712"/>
        <v>4246.7328000000007</v>
      </c>
      <c r="R3702" s="21">
        <f t="shared" ca="1" si="719"/>
        <v>660015000</v>
      </c>
      <c r="S3702" s="22">
        <f t="shared" ca="1" si="720"/>
        <v>601933680</v>
      </c>
      <c r="T3702" s="21">
        <f t="shared" ca="1" si="721"/>
        <v>548963516.15999997</v>
      </c>
      <c r="U3702" s="22">
        <f t="shared" ca="1" si="722"/>
        <v>500654726.73792005</v>
      </c>
      <c r="V3702" s="21">
        <f t="shared" ca="1" si="723"/>
        <v>480628537.66840333</v>
      </c>
      <c r="W3702" s="23">
        <f t="shared" ca="1" si="724"/>
        <v>15235142.292379379</v>
      </c>
    </row>
    <row r="3703" spans="6:23" x14ac:dyDescent="0.35">
      <c r="F3703" s="22">
        <v>3701</v>
      </c>
      <c r="G3703" s="22">
        <f t="shared" ca="1" si="713"/>
        <v>0.31712565050289931</v>
      </c>
      <c r="H3703" s="19">
        <f t="shared" ca="1" si="714"/>
        <v>125727</v>
      </c>
      <c r="I3703" s="22">
        <f t="shared" ca="1" si="715"/>
        <v>119440.65</v>
      </c>
      <c r="J3703" s="19">
        <f t="shared" ca="1" si="715"/>
        <v>113468.61749999999</v>
      </c>
      <c r="K3703" s="22">
        <f t="shared" ca="1" si="715"/>
        <v>107795.18662499999</v>
      </c>
      <c r="L3703" s="19">
        <f t="shared" ca="1" si="716"/>
        <v>107795.18662499999</v>
      </c>
      <c r="M3703" s="20">
        <f t="shared" si="717"/>
        <v>5000</v>
      </c>
      <c r="N3703" s="22">
        <f t="shared" si="718"/>
        <v>4800</v>
      </c>
      <c r="O3703" s="20">
        <f t="shared" si="718"/>
        <v>4608</v>
      </c>
      <c r="P3703" s="22">
        <f t="shared" si="718"/>
        <v>4423.68</v>
      </c>
      <c r="Q3703" s="20">
        <f t="shared" si="712"/>
        <v>4246.7328000000007</v>
      </c>
      <c r="R3703" s="21">
        <f t="shared" ca="1" si="719"/>
        <v>628635000</v>
      </c>
      <c r="S3703" s="22">
        <f t="shared" ca="1" si="720"/>
        <v>573315120</v>
      </c>
      <c r="T3703" s="21">
        <f t="shared" ca="1" si="721"/>
        <v>522863389.43999994</v>
      </c>
      <c r="U3703" s="22">
        <f t="shared" ca="1" si="722"/>
        <v>476851411.16927999</v>
      </c>
      <c r="V3703" s="21">
        <f t="shared" ca="1" si="723"/>
        <v>457777354.72250885</v>
      </c>
      <c r="W3703" s="23">
        <f t="shared" ca="1" si="724"/>
        <v>-75823513.594433784</v>
      </c>
    </row>
    <row r="3704" spans="6:23" x14ac:dyDescent="0.35">
      <c r="F3704" s="22">
        <v>3702</v>
      </c>
      <c r="G3704" s="22">
        <f t="shared" ca="1" si="713"/>
        <v>0.47403443634070053</v>
      </c>
      <c r="H3704" s="19">
        <f t="shared" ca="1" si="714"/>
        <v>138046</v>
      </c>
      <c r="I3704" s="22">
        <f t="shared" ca="1" si="715"/>
        <v>131143.70000000001</v>
      </c>
      <c r="J3704" s="19">
        <f t="shared" ca="1" si="715"/>
        <v>124586.51500000001</v>
      </c>
      <c r="K3704" s="22">
        <f t="shared" ca="1" si="715"/>
        <v>118357.18925000001</v>
      </c>
      <c r="L3704" s="19">
        <f t="shared" ca="1" si="716"/>
        <v>118357.18925000001</v>
      </c>
      <c r="M3704" s="20">
        <f t="shared" si="717"/>
        <v>5000</v>
      </c>
      <c r="N3704" s="22">
        <f t="shared" si="718"/>
        <v>4800</v>
      </c>
      <c r="O3704" s="20">
        <f t="shared" si="718"/>
        <v>4608</v>
      </c>
      <c r="P3704" s="22">
        <f t="shared" si="718"/>
        <v>4423.68</v>
      </c>
      <c r="Q3704" s="20">
        <f t="shared" si="712"/>
        <v>4246.7328000000007</v>
      </c>
      <c r="R3704" s="21">
        <f t="shared" ca="1" si="719"/>
        <v>690230000</v>
      </c>
      <c r="S3704" s="22">
        <f t="shared" ca="1" si="720"/>
        <v>629489760</v>
      </c>
      <c r="T3704" s="21">
        <f t="shared" ca="1" si="721"/>
        <v>574094661.12000012</v>
      </c>
      <c r="U3704" s="22">
        <f t="shared" ca="1" si="722"/>
        <v>523574330.94144011</v>
      </c>
      <c r="V3704" s="21">
        <f t="shared" ca="1" si="723"/>
        <v>502631357.7037825</v>
      </c>
      <c r="W3704" s="23">
        <f t="shared" ca="1" si="724"/>
        <v>102913194.7977984</v>
      </c>
    </row>
    <row r="3705" spans="6:23" x14ac:dyDescent="0.35">
      <c r="F3705" s="22">
        <v>3703</v>
      </c>
      <c r="G3705" s="22">
        <f t="shared" ca="1" si="713"/>
        <v>0.4462528167589932</v>
      </c>
      <c r="H3705" s="19">
        <f t="shared" ca="1" si="714"/>
        <v>135946</v>
      </c>
      <c r="I3705" s="22">
        <f t="shared" ca="1" si="715"/>
        <v>129148.7</v>
      </c>
      <c r="J3705" s="19">
        <f t="shared" ca="1" si="715"/>
        <v>122691.265</v>
      </c>
      <c r="K3705" s="22">
        <f t="shared" ca="1" si="715"/>
        <v>116556.70174999999</v>
      </c>
      <c r="L3705" s="19">
        <f t="shared" ca="1" si="716"/>
        <v>116556.70174999999</v>
      </c>
      <c r="M3705" s="20">
        <f t="shared" si="717"/>
        <v>5000</v>
      </c>
      <c r="N3705" s="22">
        <f t="shared" si="718"/>
        <v>4800</v>
      </c>
      <c r="O3705" s="20">
        <f t="shared" si="718"/>
        <v>4608</v>
      </c>
      <c r="P3705" s="22">
        <f t="shared" si="718"/>
        <v>4423.68</v>
      </c>
      <c r="Q3705" s="20">
        <f t="shared" si="712"/>
        <v>4246.7328000000007</v>
      </c>
      <c r="R3705" s="21">
        <f t="shared" ca="1" si="719"/>
        <v>679730000</v>
      </c>
      <c r="S3705" s="22">
        <f t="shared" ca="1" si="720"/>
        <v>619913760</v>
      </c>
      <c r="T3705" s="21">
        <f t="shared" ca="1" si="721"/>
        <v>565361349.12</v>
      </c>
      <c r="U3705" s="22">
        <f t="shared" ca="1" si="722"/>
        <v>515609550.39744002</v>
      </c>
      <c r="V3705" s="21">
        <f t="shared" ca="1" si="723"/>
        <v>494985168.38154244</v>
      </c>
      <c r="W3705" s="23">
        <f t="shared" ca="1" si="724"/>
        <v>72444237.283090353</v>
      </c>
    </row>
    <row r="3706" spans="6:23" x14ac:dyDescent="0.35">
      <c r="F3706" s="22">
        <v>3704</v>
      </c>
      <c r="G3706" s="22">
        <f t="shared" ca="1" si="713"/>
        <v>0.85488791124708519</v>
      </c>
      <c r="H3706" s="19">
        <f t="shared" ca="1" si="714"/>
        <v>171729</v>
      </c>
      <c r="I3706" s="22">
        <f t="shared" ca="1" si="715"/>
        <v>163142.54999999999</v>
      </c>
      <c r="J3706" s="19">
        <f t="shared" ca="1" si="715"/>
        <v>154985.42249999999</v>
      </c>
      <c r="K3706" s="22">
        <f t="shared" ca="1" si="715"/>
        <v>147236.15137499999</v>
      </c>
      <c r="L3706" s="19">
        <f t="shared" ca="1" si="716"/>
        <v>147236.15137499999</v>
      </c>
      <c r="M3706" s="20">
        <f t="shared" si="717"/>
        <v>5000</v>
      </c>
      <c r="N3706" s="22">
        <f t="shared" si="718"/>
        <v>4800</v>
      </c>
      <c r="O3706" s="20">
        <f t="shared" si="718"/>
        <v>4608</v>
      </c>
      <c r="P3706" s="22">
        <f t="shared" si="718"/>
        <v>4423.68</v>
      </c>
      <c r="Q3706" s="20">
        <f t="shared" si="712"/>
        <v>4246.7328000000007</v>
      </c>
      <c r="R3706" s="21">
        <f t="shared" ca="1" si="719"/>
        <v>858645000</v>
      </c>
      <c r="S3706" s="22">
        <f t="shared" ca="1" si="720"/>
        <v>783084240</v>
      </c>
      <c r="T3706" s="21">
        <f t="shared" ca="1" si="721"/>
        <v>714172826.87999988</v>
      </c>
      <c r="U3706" s="22">
        <f t="shared" ca="1" si="722"/>
        <v>651325618.11456001</v>
      </c>
      <c r="V3706" s="21">
        <f t="shared" ca="1" si="723"/>
        <v>625272593.38997769</v>
      </c>
      <c r="W3706" s="23">
        <f t="shared" ca="1" si="724"/>
        <v>591620764.30632639</v>
      </c>
    </row>
    <row r="3707" spans="6:23" x14ac:dyDescent="0.35">
      <c r="F3707" s="22">
        <v>3705</v>
      </c>
      <c r="G3707" s="22">
        <f t="shared" ca="1" si="713"/>
        <v>0.78524514566912196</v>
      </c>
      <c r="H3707" s="19">
        <f t="shared" ca="1" si="714"/>
        <v>163701</v>
      </c>
      <c r="I3707" s="22">
        <f t="shared" ca="1" si="715"/>
        <v>155515.95000000001</v>
      </c>
      <c r="J3707" s="19">
        <f t="shared" ca="1" si="715"/>
        <v>147740.15250000003</v>
      </c>
      <c r="K3707" s="22">
        <f t="shared" ca="1" si="715"/>
        <v>140353.14487500003</v>
      </c>
      <c r="L3707" s="19">
        <f t="shared" ca="1" si="716"/>
        <v>140353.14487500003</v>
      </c>
      <c r="M3707" s="20">
        <f t="shared" si="717"/>
        <v>5000</v>
      </c>
      <c r="N3707" s="22">
        <f t="shared" si="718"/>
        <v>4800</v>
      </c>
      <c r="O3707" s="20">
        <f t="shared" si="718"/>
        <v>4608</v>
      </c>
      <c r="P3707" s="22">
        <f t="shared" si="718"/>
        <v>4423.68</v>
      </c>
      <c r="Q3707" s="20">
        <f t="shared" si="712"/>
        <v>4246.7328000000007</v>
      </c>
      <c r="R3707" s="21">
        <f t="shared" ca="1" si="719"/>
        <v>818505000</v>
      </c>
      <c r="S3707" s="22">
        <f t="shared" ca="1" si="720"/>
        <v>746476560</v>
      </c>
      <c r="T3707" s="21">
        <f t="shared" ca="1" si="721"/>
        <v>680786622.72000015</v>
      </c>
      <c r="U3707" s="22">
        <f t="shared" ca="1" si="722"/>
        <v>620877399.92064011</v>
      </c>
      <c r="V3707" s="21">
        <f t="shared" ca="1" si="723"/>
        <v>596042303.92381465</v>
      </c>
      <c r="W3707" s="23">
        <f t="shared" ca="1" si="724"/>
        <v>475142292.4358139</v>
      </c>
    </row>
    <row r="3708" spans="6:23" x14ac:dyDescent="0.35">
      <c r="F3708" s="22">
        <v>3706</v>
      </c>
      <c r="G3708" s="22">
        <f t="shared" ca="1" si="713"/>
        <v>0.58640721937956319</v>
      </c>
      <c r="H3708" s="19">
        <f t="shared" ca="1" si="714"/>
        <v>146549</v>
      </c>
      <c r="I3708" s="22">
        <f t="shared" ca="1" si="715"/>
        <v>139221.54999999999</v>
      </c>
      <c r="J3708" s="19">
        <f t="shared" ca="1" si="715"/>
        <v>132260.47249999997</v>
      </c>
      <c r="K3708" s="22">
        <f t="shared" ca="1" si="715"/>
        <v>125647.44887499997</v>
      </c>
      <c r="L3708" s="19">
        <f t="shared" ca="1" si="716"/>
        <v>125647.44887499997</v>
      </c>
      <c r="M3708" s="20">
        <f t="shared" si="717"/>
        <v>5000</v>
      </c>
      <c r="N3708" s="22">
        <f t="shared" si="718"/>
        <v>4800</v>
      </c>
      <c r="O3708" s="20">
        <f t="shared" si="718"/>
        <v>4608</v>
      </c>
      <c r="P3708" s="22">
        <f t="shared" si="718"/>
        <v>4423.68</v>
      </c>
      <c r="Q3708" s="20">
        <f t="shared" si="712"/>
        <v>4246.7328000000007</v>
      </c>
      <c r="R3708" s="21">
        <f t="shared" ca="1" si="719"/>
        <v>732745000</v>
      </c>
      <c r="S3708" s="22">
        <f t="shared" ca="1" si="720"/>
        <v>668263440</v>
      </c>
      <c r="T3708" s="21">
        <f t="shared" ca="1" si="721"/>
        <v>609456257.27999985</v>
      </c>
      <c r="U3708" s="22">
        <f t="shared" ca="1" si="722"/>
        <v>555824106.63935995</v>
      </c>
      <c r="V3708" s="21">
        <f t="shared" ca="1" si="723"/>
        <v>533591142.37378556</v>
      </c>
      <c r="W3708" s="23">
        <f t="shared" ca="1" si="724"/>
        <v>226283454.67758989</v>
      </c>
    </row>
    <row r="3709" spans="6:23" x14ac:dyDescent="0.35">
      <c r="F3709" s="22">
        <v>3707</v>
      </c>
      <c r="G3709" s="22">
        <f t="shared" ca="1" si="713"/>
        <v>0.89500611768334504</v>
      </c>
      <c r="H3709" s="19">
        <f t="shared" ca="1" si="714"/>
        <v>177608</v>
      </c>
      <c r="I3709" s="22">
        <f t="shared" ca="1" si="715"/>
        <v>168727.6</v>
      </c>
      <c r="J3709" s="19">
        <f t="shared" ca="1" si="715"/>
        <v>160291.22</v>
      </c>
      <c r="K3709" s="22">
        <f t="shared" ca="1" si="715"/>
        <v>152276.65900000001</v>
      </c>
      <c r="L3709" s="19">
        <f t="shared" ca="1" si="716"/>
        <v>152276.65900000001</v>
      </c>
      <c r="M3709" s="20">
        <f t="shared" si="717"/>
        <v>5000</v>
      </c>
      <c r="N3709" s="22">
        <f t="shared" si="718"/>
        <v>4800</v>
      </c>
      <c r="O3709" s="20">
        <f t="shared" si="718"/>
        <v>4608</v>
      </c>
      <c r="P3709" s="22">
        <f t="shared" si="718"/>
        <v>4423.68</v>
      </c>
      <c r="Q3709" s="20">
        <f t="shared" si="712"/>
        <v>4246.7328000000007</v>
      </c>
      <c r="R3709" s="21">
        <f t="shared" ca="1" si="719"/>
        <v>888040000</v>
      </c>
      <c r="S3709" s="22">
        <f t="shared" ca="1" si="720"/>
        <v>809892480</v>
      </c>
      <c r="T3709" s="21">
        <f t="shared" ca="1" si="721"/>
        <v>738621941.75999999</v>
      </c>
      <c r="U3709" s="22">
        <f t="shared" ca="1" si="722"/>
        <v>673623210.88512015</v>
      </c>
      <c r="V3709" s="21">
        <f t="shared" ca="1" si="723"/>
        <v>646678282.44971538</v>
      </c>
      <c r="W3709" s="23">
        <f t="shared" ca="1" si="724"/>
        <v>676919336.32012081</v>
      </c>
    </row>
    <row r="3710" spans="6:23" x14ac:dyDescent="0.35">
      <c r="F3710" s="22">
        <v>3708</v>
      </c>
      <c r="G3710" s="22">
        <f t="shared" ca="1" si="713"/>
        <v>0.44319550780158989</v>
      </c>
      <c r="H3710" s="19">
        <f t="shared" ca="1" si="714"/>
        <v>135714</v>
      </c>
      <c r="I3710" s="22">
        <f t="shared" ca="1" si="715"/>
        <v>128928.3</v>
      </c>
      <c r="J3710" s="19">
        <f t="shared" ca="1" si="715"/>
        <v>122481.88500000001</v>
      </c>
      <c r="K3710" s="22">
        <f t="shared" ca="1" si="715"/>
        <v>116357.79075000001</v>
      </c>
      <c r="L3710" s="19">
        <f t="shared" ca="1" si="716"/>
        <v>116357.79075000001</v>
      </c>
      <c r="M3710" s="20">
        <f t="shared" si="717"/>
        <v>5000</v>
      </c>
      <c r="N3710" s="22">
        <f t="shared" si="718"/>
        <v>4800</v>
      </c>
      <c r="O3710" s="20">
        <f t="shared" si="718"/>
        <v>4608</v>
      </c>
      <c r="P3710" s="22">
        <f t="shared" si="718"/>
        <v>4423.68</v>
      </c>
      <c r="Q3710" s="20">
        <f t="shared" si="712"/>
        <v>4246.7328000000007</v>
      </c>
      <c r="R3710" s="21">
        <f t="shared" ca="1" si="719"/>
        <v>678570000</v>
      </c>
      <c r="S3710" s="22">
        <f t="shared" ca="1" si="720"/>
        <v>618855840</v>
      </c>
      <c r="T3710" s="21">
        <f t="shared" ca="1" si="721"/>
        <v>564396526.08000004</v>
      </c>
      <c r="U3710" s="22">
        <f t="shared" ca="1" si="722"/>
        <v>514729631.78496009</v>
      </c>
      <c r="V3710" s="21">
        <f t="shared" ca="1" si="723"/>
        <v>494140446.51356173</v>
      </c>
      <c r="W3710" s="23">
        <f t="shared" ca="1" si="724"/>
        <v>69078142.929084778</v>
      </c>
    </row>
    <row r="3711" spans="6:23" x14ac:dyDescent="0.35">
      <c r="F3711" s="22">
        <v>3709</v>
      </c>
      <c r="G3711" s="22">
        <f t="shared" ca="1" si="713"/>
        <v>0.42834961035206176</v>
      </c>
      <c r="H3711" s="19">
        <f t="shared" ca="1" si="714"/>
        <v>134583</v>
      </c>
      <c r="I3711" s="22">
        <f t="shared" ca="1" si="715"/>
        <v>127853.85</v>
      </c>
      <c r="J3711" s="19">
        <f t="shared" ca="1" si="715"/>
        <v>121461.1575</v>
      </c>
      <c r="K3711" s="22">
        <f t="shared" ca="1" si="715"/>
        <v>115388.099625</v>
      </c>
      <c r="L3711" s="19">
        <f t="shared" ca="1" si="716"/>
        <v>115388.099625</v>
      </c>
      <c r="M3711" s="20">
        <f t="shared" si="717"/>
        <v>5000</v>
      </c>
      <c r="N3711" s="22">
        <f t="shared" si="718"/>
        <v>4800</v>
      </c>
      <c r="O3711" s="20">
        <f t="shared" si="718"/>
        <v>4608</v>
      </c>
      <c r="P3711" s="22">
        <f t="shared" si="718"/>
        <v>4423.68</v>
      </c>
      <c r="Q3711" s="20">
        <f t="shared" si="712"/>
        <v>4246.7328000000007</v>
      </c>
      <c r="R3711" s="21">
        <f t="shared" ca="1" si="719"/>
        <v>672915000</v>
      </c>
      <c r="S3711" s="22">
        <f t="shared" ca="1" si="720"/>
        <v>613698480</v>
      </c>
      <c r="T3711" s="21">
        <f t="shared" ca="1" si="721"/>
        <v>559693013.75999999</v>
      </c>
      <c r="U3711" s="22">
        <f t="shared" ca="1" si="722"/>
        <v>510440028.54912007</v>
      </c>
      <c r="V3711" s="21">
        <f t="shared" ca="1" si="723"/>
        <v>490022427.40715528</v>
      </c>
      <c r="W3711" s="23">
        <f t="shared" ca="1" si="724"/>
        <v>52668432.95330596</v>
      </c>
    </row>
    <row r="3712" spans="6:23" x14ac:dyDescent="0.35">
      <c r="F3712" s="22">
        <v>3710</v>
      </c>
      <c r="G3712" s="22">
        <f t="shared" ca="1" si="713"/>
        <v>0.24757750652453137</v>
      </c>
      <c r="H3712" s="19">
        <f t="shared" ca="1" si="714"/>
        <v>119536</v>
      </c>
      <c r="I3712" s="22">
        <f t="shared" ca="1" si="715"/>
        <v>113559.2</v>
      </c>
      <c r="J3712" s="19">
        <f t="shared" ca="1" si="715"/>
        <v>107881.23999999999</v>
      </c>
      <c r="K3712" s="22">
        <f t="shared" ca="1" si="715"/>
        <v>102487.17799999999</v>
      </c>
      <c r="L3712" s="19">
        <f t="shared" ca="1" si="716"/>
        <v>102487.17799999999</v>
      </c>
      <c r="M3712" s="20">
        <f t="shared" si="717"/>
        <v>5000</v>
      </c>
      <c r="N3712" s="22">
        <f t="shared" si="718"/>
        <v>4800</v>
      </c>
      <c r="O3712" s="20">
        <f t="shared" si="718"/>
        <v>4608</v>
      </c>
      <c r="P3712" s="22">
        <f t="shared" si="718"/>
        <v>4423.68</v>
      </c>
      <c r="Q3712" s="20">
        <f t="shared" si="712"/>
        <v>4246.7328000000007</v>
      </c>
      <c r="R3712" s="21">
        <f t="shared" ca="1" si="719"/>
        <v>597680000</v>
      </c>
      <c r="S3712" s="22">
        <f t="shared" ca="1" si="720"/>
        <v>545084160</v>
      </c>
      <c r="T3712" s="21">
        <f t="shared" ca="1" si="721"/>
        <v>497116753.91999996</v>
      </c>
      <c r="U3712" s="22">
        <f t="shared" ca="1" si="722"/>
        <v>453370479.57503998</v>
      </c>
      <c r="V3712" s="21">
        <f t="shared" ca="1" si="723"/>
        <v>435235660.3920384</v>
      </c>
      <c r="W3712" s="23">
        <f t="shared" ca="1" si="724"/>
        <v>-165648902.15327072</v>
      </c>
    </row>
    <row r="3713" spans="6:23" x14ac:dyDescent="0.35">
      <c r="F3713" s="22">
        <v>3711</v>
      </c>
      <c r="G3713" s="22">
        <f t="shared" ca="1" si="713"/>
        <v>0.3023343206273581</v>
      </c>
      <c r="H3713" s="19">
        <f t="shared" ca="1" si="714"/>
        <v>124469</v>
      </c>
      <c r="I3713" s="22">
        <f t="shared" ca="1" si="715"/>
        <v>118245.55</v>
      </c>
      <c r="J3713" s="19">
        <f t="shared" ca="1" si="715"/>
        <v>112333.27250000001</v>
      </c>
      <c r="K3713" s="22">
        <f t="shared" ca="1" si="715"/>
        <v>106716.60887500001</v>
      </c>
      <c r="L3713" s="19">
        <f t="shared" ca="1" si="716"/>
        <v>106716.60887500001</v>
      </c>
      <c r="M3713" s="20">
        <f t="shared" si="717"/>
        <v>5000</v>
      </c>
      <c r="N3713" s="22">
        <f t="shared" si="718"/>
        <v>4800</v>
      </c>
      <c r="O3713" s="20">
        <f t="shared" si="718"/>
        <v>4608</v>
      </c>
      <c r="P3713" s="22">
        <f t="shared" si="718"/>
        <v>4423.68</v>
      </c>
      <c r="Q3713" s="20">
        <f t="shared" si="712"/>
        <v>4246.7328000000007</v>
      </c>
      <c r="R3713" s="21">
        <f t="shared" ca="1" si="719"/>
        <v>622345000</v>
      </c>
      <c r="S3713" s="22">
        <f t="shared" ca="1" si="720"/>
        <v>567578640</v>
      </c>
      <c r="T3713" s="21">
        <f t="shared" ca="1" si="721"/>
        <v>517631719.68000001</v>
      </c>
      <c r="U3713" s="22">
        <f t="shared" ca="1" si="722"/>
        <v>472080128.34816003</v>
      </c>
      <c r="V3713" s="21">
        <f t="shared" ca="1" si="723"/>
        <v>453196923.2142337</v>
      </c>
      <c r="W3713" s="23">
        <f t="shared" ca="1" si="724"/>
        <v>-94075870.048482656</v>
      </c>
    </row>
    <row r="3714" spans="6:23" x14ac:dyDescent="0.35">
      <c r="F3714" s="22">
        <v>3712</v>
      </c>
      <c r="G3714" s="22">
        <f t="shared" ca="1" si="713"/>
        <v>0.84335476943563648</v>
      </c>
      <c r="H3714" s="19">
        <f t="shared" ca="1" si="714"/>
        <v>170250</v>
      </c>
      <c r="I3714" s="22">
        <f t="shared" ca="1" si="715"/>
        <v>161737.5</v>
      </c>
      <c r="J3714" s="19">
        <f t="shared" ca="1" si="715"/>
        <v>153650.625</v>
      </c>
      <c r="K3714" s="22">
        <f t="shared" ca="1" si="715"/>
        <v>145968.09375</v>
      </c>
      <c r="L3714" s="19">
        <f t="shared" ca="1" si="716"/>
        <v>145968.09375</v>
      </c>
      <c r="M3714" s="20">
        <f t="shared" si="717"/>
        <v>5000</v>
      </c>
      <c r="N3714" s="22">
        <f t="shared" si="718"/>
        <v>4800</v>
      </c>
      <c r="O3714" s="20">
        <f t="shared" si="718"/>
        <v>4608</v>
      </c>
      <c r="P3714" s="22">
        <f t="shared" si="718"/>
        <v>4423.68</v>
      </c>
      <c r="Q3714" s="20">
        <f t="shared" si="712"/>
        <v>4246.7328000000007</v>
      </c>
      <c r="R3714" s="21">
        <f t="shared" ca="1" si="719"/>
        <v>851250000</v>
      </c>
      <c r="S3714" s="22">
        <f t="shared" ca="1" si="720"/>
        <v>776340000</v>
      </c>
      <c r="T3714" s="21">
        <f t="shared" ca="1" si="721"/>
        <v>708022080</v>
      </c>
      <c r="U3714" s="22">
        <f t="shared" ca="1" si="722"/>
        <v>645716136.96000004</v>
      </c>
      <c r="V3714" s="21">
        <f t="shared" ca="1" si="723"/>
        <v>619887491.48160005</v>
      </c>
      <c r="W3714" s="23">
        <f t="shared" ca="1" si="724"/>
        <v>570161912.79953957</v>
      </c>
    </row>
    <row r="3715" spans="6:23" x14ac:dyDescent="0.35">
      <c r="F3715" s="22">
        <v>3713</v>
      </c>
      <c r="G3715" s="22">
        <f t="shared" ca="1" si="713"/>
        <v>0.1303038186823825</v>
      </c>
      <c r="H3715" s="19">
        <f t="shared" ca="1" si="714"/>
        <v>106251</v>
      </c>
      <c r="I3715" s="22">
        <f t="shared" ca="1" si="715"/>
        <v>100938.45</v>
      </c>
      <c r="J3715" s="19">
        <f t="shared" ca="1" si="715"/>
        <v>95891.527499999997</v>
      </c>
      <c r="K3715" s="22">
        <f t="shared" ca="1" si="715"/>
        <v>91096.951124999992</v>
      </c>
      <c r="L3715" s="19">
        <f t="shared" ca="1" si="716"/>
        <v>91096.951124999992</v>
      </c>
      <c r="M3715" s="20">
        <f t="shared" si="717"/>
        <v>5000</v>
      </c>
      <c r="N3715" s="22">
        <f t="shared" si="718"/>
        <v>4800</v>
      </c>
      <c r="O3715" s="20">
        <f t="shared" si="718"/>
        <v>4608</v>
      </c>
      <c r="P3715" s="22">
        <f t="shared" si="718"/>
        <v>4423.68</v>
      </c>
      <c r="Q3715" s="20">
        <f t="shared" si="718"/>
        <v>4246.7328000000007</v>
      </c>
      <c r="R3715" s="21">
        <f t="shared" ca="1" si="719"/>
        <v>531255000</v>
      </c>
      <c r="S3715" s="22">
        <f t="shared" ca="1" si="720"/>
        <v>484504560</v>
      </c>
      <c r="T3715" s="21">
        <f t="shared" ca="1" si="721"/>
        <v>441868158.71999997</v>
      </c>
      <c r="U3715" s="22">
        <f t="shared" ca="1" si="722"/>
        <v>402983760.75264001</v>
      </c>
      <c r="V3715" s="21">
        <f t="shared" ca="1" si="723"/>
        <v>386864410.32253444</v>
      </c>
      <c r="W3715" s="23">
        <f t="shared" ca="1" si="724"/>
        <v>-358401331.00226831</v>
      </c>
    </row>
    <row r="3716" spans="6:23" x14ac:dyDescent="0.35">
      <c r="F3716" s="22">
        <v>3714</v>
      </c>
      <c r="G3716" s="22">
        <f t="shared" ref="G3716:G3779" ca="1" si="725">RAND()</f>
        <v>0.43697397076767908</v>
      </c>
      <c r="H3716" s="19">
        <f t="shared" ref="H3716:H3779" ca="1" si="726">ROUND(_xlfn.NORM.INV(G3716,$B$4,$B$5),0)</f>
        <v>135241</v>
      </c>
      <c r="I3716" s="22">
        <f t="shared" ref="I3716:K3779" ca="1" si="727">H3716-$B$7*H3716</f>
        <v>128478.95</v>
      </c>
      <c r="J3716" s="19">
        <f t="shared" ca="1" si="727"/>
        <v>122055.0025</v>
      </c>
      <c r="K3716" s="22">
        <f t="shared" ca="1" si="727"/>
        <v>115952.252375</v>
      </c>
      <c r="L3716" s="19">
        <f t="shared" ref="L3716:L3779" ca="1" si="728">J3716-$B$7*J3716</f>
        <v>115952.252375</v>
      </c>
      <c r="M3716" s="20">
        <f t="shared" ref="M3716:M3779" si="729">$B$3</f>
        <v>5000</v>
      </c>
      <c r="N3716" s="22">
        <f t="shared" ref="N3716:Q3779" si="730">M3716-$B$8*M3716</f>
        <v>4800</v>
      </c>
      <c r="O3716" s="20">
        <f t="shared" si="730"/>
        <v>4608</v>
      </c>
      <c r="P3716" s="22">
        <f t="shared" si="730"/>
        <v>4423.68</v>
      </c>
      <c r="Q3716" s="20">
        <f t="shared" si="730"/>
        <v>4246.7328000000007</v>
      </c>
      <c r="R3716" s="21">
        <f t="shared" ref="R3716:R3779" ca="1" si="731">H3716*M3716</f>
        <v>676205000</v>
      </c>
      <c r="S3716" s="22">
        <f t="shared" ref="S3716:S3779" ca="1" si="732">I3716*N3716</f>
        <v>616698960</v>
      </c>
      <c r="T3716" s="21">
        <f t="shared" ref="T3716:T3779" ca="1" si="733">J3716*O3716</f>
        <v>562429451.51999998</v>
      </c>
      <c r="U3716" s="22">
        <f t="shared" ref="U3716:U3779" ca="1" si="734">K3716*P3716</f>
        <v>512935659.78624004</v>
      </c>
      <c r="V3716" s="21">
        <f t="shared" ref="V3716:V3779" ca="1" si="735">L3716*Q3716</f>
        <v>492418233.39479047</v>
      </c>
      <c r="W3716" s="23">
        <f t="shared" ref="W3716:W3779" ca="1" si="736">NPV($B$6,R3716,S3716,T3716,U3716,V3716)-$B$2</f>
        <v>62215372.974581718</v>
      </c>
    </row>
    <row r="3717" spans="6:23" x14ac:dyDescent="0.35">
      <c r="F3717" s="22">
        <v>3715</v>
      </c>
      <c r="G3717" s="22">
        <f t="shared" ca="1" si="725"/>
        <v>0.37375795751584628</v>
      </c>
      <c r="H3717" s="19">
        <f t="shared" ca="1" si="726"/>
        <v>130343</v>
      </c>
      <c r="I3717" s="22">
        <f t="shared" ca="1" si="727"/>
        <v>123825.85</v>
      </c>
      <c r="J3717" s="19">
        <f t="shared" ca="1" si="727"/>
        <v>117634.55750000001</v>
      </c>
      <c r="K3717" s="22">
        <f t="shared" ca="1" si="727"/>
        <v>111752.82962500001</v>
      </c>
      <c r="L3717" s="19">
        <f t="shared" ca="1" si="728"/>
        <v>111752.82962500001</v>
      </c>
      <c r="M3717" s="20">
        <f t="shared" si="729"/>
        <v>5000</v>
      </c>
      <c r="N3717" s="22">
        <f t="shared" si="730"/>
        <v>4800</v>
      </c>
      <c r="O3717" s="20">
        <f t="shared" si="730"/>
        <v>4608</v>
      </c>
      <c r="P3717" s="22">
        <f t="shared" si="730"/>
        <v>4423.68</v>
      </c>
      <c r="Q3717" s="20">
        <f t="shared" si="730"/>
        <v>4246.7328000000007</v>
      </c>
      <c r="R3717" s="21">
        <f t="shared" ca="1" si="731"/>
        <v>651715000</v>
      </c>
      <c r="S3717" s="22">
        <f t="shared" ca="1" si="732"/>
        <v>594364080</v>
      </c>
      <c r="T3717" s="21">
        <f t="shared" ca="1" si="733"/>
        <v>542060040.96000004</v>
      </c>
      <c r="U3717" s="22">
        <f t="shared" ca="1" si="734"/>
        <v>494358757.35552007</v>
      </c>
      <c r="V3717" s="21">
        <f t="shared" ca="1" si="735"/>
        <v>474584407.06129932</v>
      </c>
      <c r="W3717" s="23">
        <f t="shared" ca="1" si="736"/>
        <v>-8849843.1716279984</v>
      </c>
    </row>
    <row r="3718" spans="6:23" x14ac:dyDescent="0.35">
      <c r="F3718" s="22">
        <v>3716</v>
      </c>
      <c r="G3718" s="22">
        <f t="shared" ca="1" si="725"/>
        <v>0.92799821748219358</v>
      </c>
      <c r="H3718" s="19">
        <f t="shared" ca="1" si="726"/>
        <v>183831</v>
      </c>
      <c r="I3718" s="22">
        <f t="shared" ca="1" si="727"/>
        <v>174639.45</v>
      </c>
      <c r="J3718" s="19">
        <f t="shared" ca="1" si="727"/>
        <v>165907.47750000001</v>
      </c>
      <c r="K3718" s="22">
        <f t="shared" ca="1" si="727"/>
        <v>157612.10362500002</v>
      </c>
      <c r="L3718" s="19">
        <f t="shared" ca="1" si="728"/>
        <v>157612.10362500002</v>
      </c>
      <c r="M3718" s="20">
        <f t="shared" si="729"/>
        <v>5000</v>
      </c>
      <c r="N3718" s="22">
        <f t="shared" si="730"/>
        <v>4800</v>
      </c>
      <c r="O3718" s="20">
        <f t="shared" si="730"/>
        <v>4608</v>
      </c>
      <c r="P3718" s="22">
        <f t="shared" si="730"/>
        <v>4423.68</v>
      </c>
      <c r="Q3718" s="20">
        <f t="shared" si="730"/>
        <v>4246.7328000000007</v>
      </c>
      <c r="R3718" s="21">
        <f t="shared" ca="1" si="731"/>
        <v>919155000</v>
      </c>
      <c r="S3718" s="22">
        <f t="shared" ca="1" si="732"/>
        <v>838269360</v>
      </c>
      <c r="T3718" s="21">
        <f t="shared" ca="1" si="733"/>
        <v>764501656.32000005</v>
      </c>
      <c r="U3718" s="22">
        <f t="shared" ca="1" si="734"/>
        <v>697225510.56384015</v>
      </c>
      <c r="V3718" s="21">
        <f t="shared" ca="1" si="735"/>
        <v>669336490.14128661</v>
      </c>
      <c r="W3718" s="23">
        <f t="shared" ca="1" si="736"/>
        <v>767209013.75537252</v>
      </c>
    </row>
    <row r="3719" spans="6:23" x14ac:dyDescent="0.35">
      <c r="F3719" s="22">
        <v>3717</v>
      </c>
      <c r="G3719" s="22">
        <f t="shared" ca="1" si="725"/>
        <v>0.94356052320563988</v>
      </c>
      <c r="H3719" s="19">
        <f t="shared" ca="1" si="726"/>
        <v>187562</v>
      </c>
      <c r="I3719" s="22">
        <f t="shared" ca="1" si="727"/>
        <v>178183.9</v>
      </c>
      <c r="J3719" s="19">
        <f t="shared" ca="1" si="727"/>
        <v>169274.70499999999</v>
      </c>
      <c r="K3719" s="22">
        <f t="shared" ca="1" si="727"/>
        <v>160810.96974999999</v>
      </c>
      <c r="L3719" s="19">
        <f t="shared" ca="1" si="728"/>
        <v>160810.96974999999</v>
      </c>
      <c r="M3719" s="20">
        <f t="shared" si="729"/>
        <v>5000</v>
      </c>
      <c r="N3719" s="22">
        <f t="shared" si="730"/>
        <v>4800</v>
      </c>
      <c r="O3719" s="20">
        <f t="shared" si="730"/>
        <v>4608</v>
      </c>
      <c r="P3719" s="22">
        <f t="shared" si="730"/>
        <v>4423.68</v>
      </c>
      <c r="Q3719" s="20">
        <f t="shared" si="730"/>
        <v>4246.7328000000007</v>
      </c>
      <c r="R3719" s="21">
        <f t="shared" ca="1" si="731"/>
        <v>937810000</v>
      </c>
      <c r="S3719" s="22">
        <f t="shared" ca="1" si="732"/>
        <v>855282720</v>
      </c>
      <c r="T3719" s="21">
        <f t="shared" ca="1" si="733"/>
        <v>780017840.63999999</v>
      </c>
      <c r="U3719" s="22">
        <f t="shared" ca="1" si="734"/>
        <v>711376270.66367996</v>
      </c>
      <c r="V3719" s="21">
        <f t="shared" ca="1" si="735"/>
        <v>682921219.83713281</v>
      </c>
      <c r="W3719" s="23">
        <f t="shared" ca="1" si="736"/>
        <v>821342194.9398365</v>
      </c>
    </row>
    <row r="3720" spans="6:23" x14ac:dyDescent="0.35">
      <c r="F3720" s="22">
        <v>3718</v>
      </c>
      <c r="G3720" s="22">
        <f t="shared" ca="1" si="725"/>
        <v>0.79890234231712898</v>
      </c>
      <c r="H3720" s="19">
        <f t="shared" ca="1" si="726"/>
        <v>165131</v>
      </c>
      <c r="I3720" s="22">
        <f t="shared" ca="1" si="727"/>
        <v>156874.45000000001</v>
      </c>
      <c r="J3720" s="19">
        <f t="shared" ca="1" si="727"/>
        <v>149030.72750000001</v>
      </c>
      <c r="K3720" s="22">
        <f t="shared" ca="1" si="727"/>
        <v>141579.19112500001</v>
      </c>
      <c r="L3720" s="19">
        <f t="shared" ca="1" si="728"/>
        <v>141579.19112500001</v>
      </c>
      <c r="M3720" s="20">
        <f t="shared" si="729"/>
        <v>5000</v>
      </c>
      <c r="N3720" s="22">
        <f t="shared" si="730"/>
        <v>4800</v>
      </c>
      <c r="O3720" s="20">
        <f t="shared" si="730"/>
        <v>4608</v>
      </c>
      <c r="P3720" s="22">
        <f t="shared" si="730"/>
        <v>4423.68</v>
      </c>
      <c r="Q3720" s="20">
        <f t="shared" si="730"/>
        <v>4246.7328000000007</v>
      </c>
      <c r="R3720" s="21">
        <f t="shared" ca="1" si="731"/>
        <v>825655000</v>
      </c>
      <c r="S3720" s="22">
        <f t="shared" ca="1" si="732"/>
        <v>752997360</v>
      </c>
      <c r="T3720" s="21">
        <f t="shared" ca="1" si="733"/>
        <v>686733592.32000005</v>
      </c>
      <c r="U3720" s="22">
        <f t="shared" ca="1" si="734"/>
        <v>626301036.19584012</v>
      </c>
      <c r="V3720" s="21">
        <f t="shared" ca="1" si="735"/>
        <v>601248994.74800658</v>
      </c>
      <c r="W3720" s="23">
        <f t="shared" ca="1" si="736"/>
        <v>495890201.60059214</v>
      </c>
    </row>
    <row r="3721" spans="6:23" x14ac:dyDescent="0.35">
      <c r="F3721" s="22">
        <v>3719</v>
      </c>
      <c r="G3721" s="22">
        <f t="shared" ca="1" si="725"/>
        <v>6.8606637413536897E-2</v>
      </c>
      <c r="H3721" s="19">
        <f t="shared" ca="1" si="726"/>
        <v>95413</v>
      </c>
      <c r="I3721" s="22">
        <f t="shared" ca="1" si="727"/>
        <v>90642.35</v>
      </c>
      <c r="J3721" s="19">
        <f t="shared" ca="1" si="727"/>
        <v>86110.232500000013</v>
      </c>
      <c r="K3721" s="22">
        <f t="shared" ca="1" si="727"/>
        <v>81804.720875000014</v>
      </c>
      <c r="L3721" s="19">
        <f t="shared" ca="1" si="728"/>
        <v>81804.720875000014</v>
      </c>
      <c r="M3721" s="20">
        <f t="shared" si="729"/>
        <v>5000</v>
      </c>
      <c r="N3721" s="22">
        <f t="shared" si="730"/>
        <v>4800</v>
      </c>
      <c r="O3721" s="20">
        <f t="shared" si="730"/>
        <v>4608</v>
      </c>
      <c r="P3721" s="22">
        <f t="shared" si="730"/>
        <v>4423.68</v>
      </c>
      <c r="Q3721" s="20">
        <f t="shared" si="730"/>
        <v>4246.7328000000007</v>
      </c>
      <c r="R3721" s="21">
        <f t="shared" ca="1" si="731"/>
        <v>477065000</v>
      </c>
      <c r="S3721" s="22">
        <f t="shared" ca="1" si="732"/>
        <v>435083280</v>
      </c>
      <c r="T3721" s="21">
        <f t="shared" ca="1" si="733"/>
        <v>396795951.36000007</v>
      </c>
      <c r="U3721" s="22">
        <f t="shared" ca="1" si="734"/>
        <v>361877907.64032006</v>
      </c>
      <c r="V3721" s="21">
        <f t="shared" ca="1" si="735"/>
        <v>347402791.33470732</v>
      </c>
      <c r="W3721" s="23">
        <f t="shared" ca="1" si="736"/>
        <v>-515650169.83293724</v>
      </c>
    </row>
    <row r="3722" spans="6:23" x14ac:dyDescent="0.35">
      <c r="F3722" s="22">
        <v>3720</v>
      </c>
      <c r="G3722" s="22">
        <f t="shared" ca="1" si="725"/>
        <v>0.32023506781627487</v>
      </c>
      <c r="H3722" s="19">
        <f t="shared" ca="1" si="726"/>
        <v>125989</v>
      </c>
      <c r="I3722" s="22">
        <f t="shared" ca="1" si="727"/>
        <v>119689.55</v>
      </c>
      <c r="J3722" s="19">
        <f t="shared" ca="1" si="727"/>
        <v>113705.07250000001</v>
      </c>
      <c r="K3722" s="22">
        <f t="shared" ca="1" si="727"/>
        <v>108019.81887500001</v>
      </c>
      <c r="L3722" s="19">
        <f t="shared" ca="1" si="728"/>
        <v>108019.81887500001</v>
      </c>
      <c r="M3722" s="20">
        <f t="shared" si="729"/>
        <v>5000</v>
      </c>
      <c r="N3722" s="22">
        <f t="shared" si="730"/>
        <v>4800</v>
      </c>
      <c r="O3722" s="20">
        <f t="shared" si="730"/>
        <v>4608</v>
      </c>
      <c r="P3722" s="22">
        <f t="shared" si="730"/>
        <v>4423.68</v>
      </c>
      <c r="Q3722" s="20">
        <f t="shared" si="730"/>
        <v>4246.7328000000007</v>
      </c>
      <c r="R3722" s="21">
        <f t="shared" ca="1" si="731"/>
        <v>629945000</v>
      </c>
      <c r="S3722" s="22">
        <f t="shared" ca="1" si="732"/>
        <v>574509840</v>
      </c>
      <c r="T3722" s="21">
        <f t="shared" ca="1" si="733"/>
        <v>523952974.08000004</v>
      </c>
      <c r="U3722" s="22">
        <f t="shared" ca="1" si="734"/>
        <v>477845112.36096007</v>
      </c>
      <c r="V3722" s="21">
        <f t="shared" ca="1" si="735"/>
        <v>458731307.86652172</v>
      </c>
      <c r="W3722" s="23">
        <f t="shared" ca="1" si="736"/>
        <v>-72022148.418789148</v>
      </c>
    </row>
    <row r="3723" spans="6:23" x14ac:dyDescent="0.35">
      <c r="F3723" s="22">
        <v>3721</v>
      </c>
      <c r="G3723" s="22">
        <f t="shared" ca="1" si="725"/>
        <v>0.29274208950651348</v>
      </c>
      <c r="H3723" s="19">
        <f t="shared" ca="1" si="726"/>
        <v>123638</v>
      </c>
      <c r="I3723" s="22">
        <f t="shared" ca="1" si="727"/>
        <v>117456.1</v>
      </c>
      <c r="J3723" s="19">
        <f t="shared" ca="1" si="727"/>
        <v>111583.29500000001</v>
      </c>
      <c r="K3723" s="22">
        <f t="shared" ca="1" si="727"/>
        <v>106004.13025000002</v>
      </c>
      <c r="L3723" s="19">
        <f t="shared" ca="1" si="728"/>
        <v>106004.13025000002</v>
      </c>
      <c r="M3723" s="20">
        <f t="shared" si="729"/>
        <v>5000</v>
      </c>
      <c r="N3723" s="22">
        <f t="shared" si="730"/>
        <v>4800</v>
      </c>
      <c r="O3723" s="20">
        <f t="shared" si="730"/>
        <v>4608</v>
      </c>
      <c r="P3723" s="22">
        <f t="shared" si="730"/>
        <v>4423.68</v>
      </c>
      <c r="Q3723" s="20">
        <f t="shared" si="730"/>
        <v>4246.7328000000007</v>
      </c>
      <c r="R3723" s="21">
        <f t="shared" ca="1" si="731"/>
        <v>618190000</v>
      </c>
      <c r="S3723" s="22">
        <f t="shared" ca="1" si="732"/>
        <v>563789280</v>
      </c>
      <c r="T3723" s="21">
        <f t="shared" ca="1" si="733"/>
        <v>514175823.36000007</v>
      </c>
      <c r="U3723" s="22">
        <f t="shared" ca="1" si="734"/>
        <v>468928350.90432012</v>
      </c>
      <c r="V3723" s="21">
        <f t="shared" ca="1" si="735"/>
        <v>450171216.86814731</v>
      </c>
      <c r="W3723" s="23">
        <f t="shared" ca="1" si="736"/>
        <v>-106132871.80787396</v>
      </c>
    </row>
    <row r="3724" spans="6:23" x14ac:dyDescent="0.35">
      <c r="F3724" s="22">
        <v>3722</v>
      </c>
      <c r="G3724" s="22">
        <f t="shared" ca="1" si="725"/>
        <v>0.90585824052212449</v>
      </c>
      <c r="H3724" s="19">
        <f t="shared" ca="1" si="726"/>
        <v>179470</v>
      </c>
      <c r="I3724" s="22">
        <f t="shared" ca="1" si="727"/>
        <v>170496.5</v>
      </c>
      <c r="J3724" s="19">
        <f t="shared" ca="1" si="727"/>
        <v>161971.67499999999</v>
      </c>
      <c r="K3724" s="22">
        <f t="shared" ca="1" si="727"/>
        <v>153873.09125</v>
      </c>
      <c r="L3724" s="19">
        <f t="shared" ca="1" si="728"/>
        <v>153873.09125</v>
      </c>
      <c r="M3724" s="20">
        <f t="shared" si="729"/>
        <v>5000</v>
      </c>
      <c r="N3724" s="22">
        <f t="shared" si="730"/>
        <v>4800</v>
      </c>
      <c r="O3724" s="20">
        <f t="shared" si="730"/>
        <v>4608</v>
      </c>
      <c r="P3724" s="22">
        <f t="shared" si="730"/>
        <v>4423.68</v>
      </c>
      <c r="Q3724" s="20">
        <f t="shared" si="730"/>
        <v>4246.7328000000007</v>
      </c>
      <c r="R3724" s="21">
        <f t="shared" ca="1" si="731"/>
        <v>897350000</v>
      </c>
      <c r="S3724" s="22">
        <f t="shared" ca="1" si="732"/>
        <v>818383200</v>
      </c>
      <c r="T3724" s="21">
        <f t="shared" ca="1" si="733"/>
        <v>746365478.39999998</v>
      </c>
      <c r="U3724" s="22">
        <f t="shared" ca="1" si="734"/>
        <v>680685316.30080009</v>
      </c>
      <c r="V3724" s="21">
        <f t="shared" ca="1" si="735"/>
        <v>653457903.64876807</v>
      </c>
      <c r="W3724" s="23">
        <f t="shared" ca="1" si="736"/>
        <v>703935145.31649542</v>
      </c>
    </row>
    <row r="3725" spans="6:23" x14ac:dyDescent="0.35">
      <c r="F3725" s="22">
        <v>3723</v>
      </c>
      <c r="G3725" s="22">
        <f t="shared" ca="1" si="725"/>
        <v>2.3593778864840376E-2</v>
      </c>
      <c r="H3725" s="19">
        <f t="shared" ca="1" si="726"/>
        <v>80462</v>
      </c>
      <c r="I3725" s="22">
        <f t="shared" ca="1" si="727"/>
        <v>76438.899999999994</v>
      </c>
      <c r="J3725" s="19">
        <f t="shared" ca="1" si="727"/>
        <v>72616.954999999987</v>
      </c>
      <c r="K3725" s="22">
        <f t="shared" ca="1" si="727"/>
        <v>68986.107249999986</v>
      </c>
      <c r="L3725" s="19">
        <f t="shared" ca="1" si="728"/>
        <v>68986.107249999986</v>
      </c>
      <c r="M3725" s="20">
        <f t="shared" si="729"/>
        <v>5000</v>
      </c>
      <c r="N3725" s="22">
        <f t="shared" si="730"/>
        <v>4800</v>
      </c>
      <c r="O3725" s="20">
        <f t="shared" si="730"/>
        <v>4608</v>
      </c>
      <c r="P3725" s="22">
        <f t="shared" si="730"/>
        <v>4423.68</v>
      </c>
      <c r="Q3725" s="20">
        <f t="shared" si="730"/>
        <v>4246.7328000000007</v>
      </c>
      <c r="R3725" s="21">
        <f t="shared" ca="1" si="731"/>
        <v>402310000</v>
      </c>
      <c r="S3725" s="22">
        <f t="shared" ca="1" si="732"/>
        <v>366906720</v>
      </c>
      <c r="T3725" s="21">
        <f t="shared" ca="1" si="733"/>
        <v>334618928.63999993</v>
      </c>
      <c r="U3725" s="22">
        <f t="shared" ca="1" si="734"/>
        <v>305172462.91967994</v>
      </c>
      <c r="V3725" s="21">
        <f t="shared" ca="1" si="735"/>
        <v>292965564.40289277</v>
      </c>
      <c r="W3725" s="23">
        <f t="shared" ca="1" si="736"/>
        <v>-732574638.31027031</v>
      </c>
    </row>
    <row r="3726" spans="6:23" x14ac:dyDescent="0.35">
      <c r="F3726" s="22">
        <v>3724</v>
      </c>
      <c r="G3726" s="22">
        <f t="shared" ca="1" si="725"/>
        <v>0.31726455363281392</v>
      </c>
      <c r="H3726" s="19">
        <f t="shared" ca="1" si="726"/>
        <v>125739</v>
      </c>
      <c r="I3726" s="22">
        <f t="shared" ca="1" si="727"/>
        <v>119452.05</v>
      </c>
      <c r="J3726" s="19">
        <f t="shared" ca="1" si="727"/>
        <v>113479.44750000001</v>
      </c>
      <c r="K3726" s="22">
        <f t="shared" ca="1" si="727"/>
        <v>107805.47512500001</v>
      </c>
      <c r="L3726" s="19">
        <f t="shared" ca="1" si="728"/>
        <v>107805.47512500001</v>
      </c>
      <c r="M3726" s="20">
        <f t="shared" si="729"/>
        <v>5000</v>
      </c>
      <c r="N3726" s="22">
        <f t="shared" si="730"/>
        <v>4800</v>
      </c>
      <c r="O3726" s="20">
        <f t="shared" si="730"/>
        <v>4608</v>
      </c>
      <c r="P3726" s="22">
        <f t="shared" si="730"/>
        <v>4423.68</v>
      </c>
      <c r="Q3726" s="20">
        <f t="shared" si="730"/>
        <v>4246.7328000000007</v>
      </c>
      <c r="R3726" s="21">
        <f t="shared" ca="1" si="731"/>
        <v>628695000</v>
      </c>
      <c r="S3726" s="22">
        <f t="shared" ca="1" si="732"/>
        <v>573369840</v>
      </c>
      <c r="T3726" s="21">
        <f t="shared" ca="1" si="733"/>
        <v>522913294.08000004</v>
      </c>
      <c r="U3726" s="22">
        <f t="shared" ca="1" si="734"/>
        <v>476896924.2009601</v>
      </c>
      <c r="V3726" s="21">
        <f t="shared" ca="1" si="735"/>
        <v>457821047.23292172</v>
      </c>
      <c r="W3726" s="23">
        <f t="shared" ca="1" si="736"/>
        <v>-75649405.265778065</v>
      </c>
    </row>
    <row r="3727" spans="6:23" x14ac:dyDescent="0.35">
      <c r="F3727" s="22">
        <v>3725</v>
      </c>
      <c r="G3727" s="22">
        <f t="shared" ca="1" si="725"/>
        <v>0.54777275368370781</v>
      </c>
      <c r="H3727" s="19">
        <f t="shared" ca="1" si="726"/>
        <v>143601</v>
      </c>
      <c r="I3727" s="22">
        <f t="shared" ca="1" si="727"/>
        <v>136420.95000000001</v>
      </c>
      <c r="J3727" s="19">
        <f t="shared" ca="1" si="727"/>
        <v>129599.90250000001</v>
      </c>
      <c r="K3727" s="22">
        <f t="shared" ca="1" si="727"/>
        <v>123119.90737500001</v>
      </c>
      <c r="L3727" s="19">
        <f t="shared" ca="1" si="728"/>
        <v>123119.90737500001</v>
      </c>
      <c r="M3727" s="20">
        <f t="shared" si="729"/>
        <v>5000</v>
      </c>
      <c r="N3727" s="22">
        <f t="shared" si="730"/>
        <v>4800</v>
      </c>
      <c r="O3727" s="20">
        <f t="shared" si="730"/>
        <v>4608</v>
      </c>
      <c r="P3727" s="22">
        <f t="shared" si="730"/>
        <v>4423.68</v>
      </c>
      <c r="Q3727" s="20">
        <f t="shared" si="730"/>
        <v>4246.7328000000007</v>
      </c>
      <c r="R3727" s="21">
        <f t="shared" ca="1" si="731"/>
        <v>718005000</v>
      </c>
      <c r="S3727" s="22">
        <f t="shared" ca="1" si="732"/>
        <v>654820560</v>
      </c>
      <c r="T3727" s="21">
        <f t="shared" ca="1" si="733"/>
        <v>597196350.72000003</v>
      </c>
      <c r="U3727" s="22">
        <f t="shared" ca="1" si="734"/>
        <v>544643071.8566401</v>
      </c>
      <c r="V3727" s="21">
        <f t="shared" ca="1" si="735"/>
        <v>522857348.98237455</v>
      </c>
      <c r="W3727" s="23">
        <f t="shared" ca="1" si="736"/>
        <v>183510841.9378953</v>
      </c>
    </row>
    <row r="3728" spans="6:23" x14ac:dyDescent="0.35">
      <c r="F3728" s="22">
        <v>3726</v>
      </c>
      <c r="G3728" s="22">
        <f t="shared" ca="1" si="725"/>
        <v>0.3547693302048831</v>
      </c>
      <c r="H3728" s="19">
        <f t="shared" ca="1" si="726"/>
        <v>128826</v>
      </c>
      <c r="I3728" s="22">
        <f t="shared" ca="1" si="727"/>
        <v>122384.7</v>
      </c>
      <c r="J3728" s="19">
        <f t="shared" ca="1" si="727"/>
        <v>116265.465</v>
      </c>
      <c r="K3728" s="22">
        <f t="shared" ca="1" si="727"/>
        <v>110452.19175</v>
      </c>
      <c r="L3728" s="19">
        <f t="shared" ca="1" si="728"/>
        <v>110452.19175</v>
      </c>
      <c r="M3728" s="20">
        <f t="shared" si="729"/>
        <v>5000</v>
      </c>
      <c r="N3728" s="22">
        <f t="shared" si="730"/>
        <v>4800</v>
      </c>
      <c r="O3728" s="20">
        <f t="shared" si="730"/>
        <v>4608</v>
      </c>
      <c r="P3728" s="22">
        <f t="shared" si="730"/>
        <v>4423.68</v>
      </c>
      <c r="Q3728" s="20">
        <f t="shared" si="730"/>
        <v>4246.7328000000007</v>
      </c>
      <c r="R3728" s="21">
        <f t="shared" ca="1" si="731"/>
        <v>644130000</v>
      </c>
      <c r="S3728" s="22">
        <f t="shared" ca="1" si="732"/>
        <v>587446560</v>
      </c>
      <c r="T3728" s="21">
        <f t="shared" ca="1" si="733"/>
        <v>535751262.71999997</v>
      </c>
      <c r="U3728" s="22">
        <f t="shared" ca="1" si="734"/>
        <v>488605151.60064</v>
      </c>
      <c r="V3728" s="21">
        <f t="shared" ca="1" si="735"/>
        <v>469060945.53661448</v>
      </c>
      <c r="W3728" s="23">
        <f t="shared" ca="1" si="736"/>
        <v>-30860037.719157457</v>
      </c>
    </row>
    <row r="3729" spans="6:23" x14ac:dyDescent="0.35">
      <c r="F3729" s="22">
        <v>3727</v>
      </c>
      <c r="G3729" s="22">
        <f t="shared" ca="1" si="725"/>
        <v>0.21622000795968033</v>
      </c>
      <c r="H3729" s="19">
        <f t="shared" ca="1" si="726"/>
        <v>116449</v>
      </c>
      <c r="I3729" s="22">
        <f t="shared" ca="1" si="727"/>
        <v>110626.55</v>
      </c>
      <c r="J3729" s="19">
        <f t="shared" ca="1" si="727"/>
        <v>105095.2225</v>
      </c>
      <c r="K3729" s="22">
        <f t="shared" ca="1" si="727"/>
        <v>99840.461374999999</v>
      </c>
      <c r="L3729" s="19">
        <f t="shared" ca="1" si="728"/>
        <v>99840.461374999999</v>
      </c>
      <c r="M3729" s="20">
        <f t="shared" si="729"/>
        <v>5000</v>
      </c>
      <c r="N3729" s="22">
        <f t="shared" si="730"/>
        <v>4800</v>
      </c>
      <c r="O3729" s="20">
        <f t="shared" si="730"/>
        <v>4608</v>
      </c>
      <c r="P3729" s="22">
        <f t="shared" si="730"/>
        <v>4423.68</v>
      </c>
      <c r="Q3729" s="20">
        <f t="shared" si="730"/>
        <v>4246.7328000000007</v>
      </c>
      <c r="R3729" s="21">
        <f t="shared" ca="1" si="731"/>
        <v>582245000</v>
      </c>
      <c r="S3729" s="22">
        <f t="shared" ca="1" si="732"/>
        <v>531007440</v>
      </c>
      <c r="T3729" s="21">
        <f t="shared" ca="1" si="733"/>
        <v>484278785.28000003</v>
      </c>
      <c r="U3729" s="22">
        <f t="shared" ca="1" si="734"/>
        <v>441662252.17536002</v>
      </c>
      <c r="V3729" s="21">
        <f t="shared" ca="1" si="735"/>
        <v>423995762.08834565</v>
      </c>
      <c r="W3729" s="23">
        <f t="shared" ca="1" si="736"/>
        <v>-210438269.69989109</v>
      </c>
    </row>
    <row r="3730" spans="6:23" x14ac:dyDescent="0.35">
      <c r="F3730" s="22">
        <v>3728</v>
      </c>
      <c r="G3730" s="22">
        <f t="shared" ca="1" si="725"/>
        <v>0.76489957104239925</v>
      </c>
      <c r="H3730" s="19">
        <f t="shared" ca="1" si="726"/>
        <v>161665</v>
      </c>
      <c r="I3730" s="22">
        <f t="shared" ca="1" si="727"/>
        <v>153581.75</v>
      </c>
      <c r="J3730" s="19">
        <f t="shared" ca="1" si="727"/>
        <v>145902.66250000001</v>
      </c>
      <c r="K3730" s="22">
        <f t="shared" ca="1" si="727"/>
        <v>138607.52937500001</v>
      </c>
      <c r="L3730" s="19">
        <f t="shared" ca="1" si="728"/>
        <v>138607.52937500001</v>
      </c>
      <c r="M3730" s="20">
        <f t="shared" si="729"/>
        <v>5000</v>
      </c>
      <c r="N3730" s="22">
        <f t="shared" si="730"/>
        <v>4800</v>
      </c>
      <c r="O3730" s="20">
        <f t="shared" si="730"/>
        <v>4608</v>
      </c>
      <c r="P3730" s="22">
        <f t="shared" si="730"/>
        <v>4423.68</v>
      </c>
      <c r="Q3730" s="20">
        <f t="shared" si="730"/>
        <v>4246.7328000000007</v>
      </c>
      <c r="R3730" s="21">
        <f t="shared" ca="1" si="731"/>
        <v>808325000</v>
      </c>
      <c r="S3730" s="22">
        <f t="shared" ca="1" si="732"/>
        <v>737192400</v>
      </c>
      <c r="T3730" s="21">
        <f t="shared" ca="1" si="733"/>
        <v>672319468.80000007</v>
      </c>
      <c r="U3730" s="22">
        <f t="shared" ca="1" si="734"/>
        <v>613155355.54560006</v>
      </c>
      <c r="V3730" s="21">
        <f t="shared" ca="1" si="735"/>
        <v>588629141.32377613</v>
      </c>
      <c r="W3730" s="23">
        <f t="shared" ca="1" si="736"/>
        <v>445601912.67393541</v>
      </c>
    </row>
    <row r="3731" spans="6:23" x14ac:dyDescent="0.35">
      <c r="F3731" s="22">
        <v>3729</v>
      </c>
      <c r="G3731" s="22">
        <f t="shared" ca="1" si="725"/>
        <v>0.32102020990716507</v>
      </c>
      <c r="H3731" s="19">
        <f t="shared" ca="1" si="726"/>
        <v>126055</v>
      </c>
      <c r="I3731" s="22">
        <f t="shared" ca="1" si="727"/>
        <v>119752.25</v>
      </c>
      <c r="J3731" s="19">
        <f t="shared" ca="1" si="727"/>
        <v>113764.6375</v>
      </c>
      <c r="K3731" s="22">
        <f t="shared" ca="1" si="727"/>
        <v>108076.405625</v>
      </c>
      <c r="L3731" s="19">
        <f t="shared" ca="1" si="728"/>
        <v>108076.405625</v>
      </c>
      <c r="M3731" s="20">
        <f t="shared" si="729"/>
        <v>5000</v>
      </c>
      <c r="N3731" s="22">
        <f t="shared" si="730"/>
        <v>4800</v>
      </c>
      <c r="O3731" s="20">
        <f t="shared" si="730"/>
        <v>4608</v>
      </c>
      <c r="P3731" s="22">
        <f t="shared" si="730"/>
        <v>4423.68</v>
      </c>
      <c r="Q3731" s="20">
        <f t="shared" si="730"/>
        <v>4246.7328000000007</v>
      </c>
      <c r="R3731" s="21">
        <f t="shared" ca="1" si="731"/>
        <v>630275000</v>
      </c>
      <c r="S3731" s="22">
        <f t="shared" ca="1" si="732"/>
        <v>574810800</v>
      </c>
      <c r="T3731" s="21">
        <f t="shared" ca="1" si="733"/>
        <v>524227449.59999996</v>
      </c>
      <c r="U3731" s="22">
        <f t="shared" ca="1" si="734"/>
        <v>478095434.0352</v>
      </c>
      <c r="V3731" s="21">
        <f t="shared" ca="1" si="735"/>
        <v>458971616.67379206</v>
      </c>
      <c r="W3731" s="23">
        <f t="shared" ca="1" si="736"/>
        <v>-71064552.61118412</v>
      </c>
    </row>
    <row r="3732" spans="6:23" x14ac:dyDescent="0.35">
      <c r="F3732" s="22">
        <v>3730</v>
      </c>
      <c r="G3732" s="22">
        <f t="shared" ca="1" si="725"/>
        <v>0.81738426616620774</v>
      </c>
      <c r="H3732" s="19">
        <f t="shared" ca="1" si="726"/>
        <v>167163</v>
      </c>
      <c r="I3732" s="22">
        <f t="shared" ca="1" si="727"/>
        <v>158804.85</v>
      </c>
      <c r="J3732" s="19">
        <f t="shared" ca="1" si="727"/>
        <v>150864.60750000001</v>
      </c>
      <c r="K3732" s="22">
        <f t="shared" ca="1" si="727"/>
        <v>143321.377125</v>
      </c>
      <c r="L3732" s="19">
        <f t="shared" ca="1" si="728"/>
        <v>143321.377125</v>
      </c>
      <c r="M3732" s="20">
        <f t="shared" si="729"/>
        <v>5000</v>
      </c>
      <c r="N3732" s="22">
        <f t="shared" si="730"/>
        <v>4800</v>
      </c>
      <c r="O3732" s="20">
        <f t="shared" si="730"/>
        <v>4608</v>
      </c>
      <c r="P3732" s="22">
        <f t="shared" si="730"/>
        <v>4423.68</v>
      </c>
      <c r="Q3732" s="20">
        <f t="shared" si="730"/>
        <v>4246.7328000000007</v>
      </c>
      <c r="R3732" s="21">
        <f t="shared" ca="1" si="731"/>
        <v>835815000</v>
      </c>
      <c r="S3732" s="22">
        <f t="shared" ca="1" si="732"/>
        <v>762263280</v>
      </c>
      <c r="T3732" s="21">
        <f t="shared" ca="1" si="733"/>
        <v>695184111.36000001</v>
      </c>
      <c r="U3732" s="22">
        <f t="shared" ca="1" si="734"/>
        <v>634007909.56032002</v>
      </c>
      <c r="V3732" s="21">
        <f t="shared" ca="1" si="735"/>
        <v>608647593.17790735</v>
      </c>
      <c r="W3732" s="23">
        <f t="shared" ca="1" si="736"/>
        <v>525372545.25291777</v>
      </c>
    </row>
    <row r="3733" spans="6:23" x14ac:dyDescent="0.35">
      <c r="F3733" s="22">
        <v>3731</v>
      </c>
      <c r="G3733" s="22">
        <f t="shared" ca="1" si="725"/>
        <v>0.2468542367322919</v>
      </c>
      <c r="H3733" s="19">
        <f t="shared" ca="1" si="726"/>
        <v>119467</v>
      </c>
      <c r="I3733" s="22">
        <f t="shared" ca="1" si="727"/>
        <v>113493.65</v>
      </c>
      <c r="J3733" s="19">
        <f t="shared" ca="1" si="727"/>
        <v>107818.9675</v>
      </c>
      <c r="K3733" s="22">
        <f t="shared" ca="1" si="727"/>
        <v>102428.01912499999</v>
      </c>
      <c r="L3733" s="19">
        <f t="shared" ca="1" si="728"/>
        <v>102428.01912499999</v>
      </c>
      <c r="M3733" s="20">
        <f t="shared" si="729"/>
        <v>5000</v>
      </c>
      <c r="N3733" s="22">
        <f t="shared" si="730"/>
        <v>4800</v>
      </c>
      <c r="O3733" s="20">
        <f t="shared" si="730"/>
        <v>4608</v>
      </c>
      <c r="P3733" s="22">
        <f t="shared" si="730"/>
        <v>4423.68</v>
      </c>
      <c r="Q3733" s="20">
        <f t="shared" si="730"/>
        <v>4246.7328000000007</v>
      </c>
      <c r="R3733" s="21">
        <f t="shared" ca="1" si="731"/>
        <v>597335000</v>
      </c>
      <c r="S3733" s="22">
        <f t="shared" ca="1" si="732"/>
        <v>544769520</v>
      </c>
      <c r="T3733" s="21">
        <f t="shared" ca="1" si="733"/>
        <v>496829802.24000001</v>
      </c>
      <c r="U3733" s="22">
        <f t="shared" ca="1" si="734"/>
        <v>453108779.64287996</v>
      </c>
      <c r="V3733" s="21">
        <f t="shared" ca="1" si="735"/>
        <v>434984428.45716482</v>
      </c>
      <c r="W3733" s="23">
        <f t="shared" ca="1" si="736"/>
        <v>-166650025.04303956</v>
      </c>
    </row>
    <row r="3734" spans="6:23" x14ac:dyDescent="0.35">
      <c r="F3734" s="22">
        <v>3732</v>
      </c>
      <c r="G3734" s="22">
        <f t="shared" ca="1" si="725"/>
        <v>0.97788938103124423</v>
      </c>
      <c r="H3734" s="19">
        <f t="shared" ca="1" si="726"/>
        <v>200360</v>
      </c>
      <c r="I3734" s="22">
        <f t="shared" ca="1" si="727"/>
        <v>190342</v>
      </c>
      <c r="J3734" s="19">
        <f t="shared" ca="1" si="727"/>
        <v>180824.9</v>
      </c>
      <c r="K3734" s="22">
        <f t="shared" ca="1" si="727"/>
        <v>171783.655</v>
      </c>
      <c r="L3734" s="19">
        <f t="shared" ca="1" si="728"/>
        <v>171783.655</v>
      </c>
      <c r="M3734" s="20">
        <f t="shared" si="729"/>
        <v>5000</v>
      </c>
      <c r="N3734" s="22">
        <f t="shared" si="730"/>
        <v>4800</v>
      </c>
      <c r="O3734" s="20">
        <f t="shared" si="730"/>
        <v>4608</v>
      </c>
      <c r="P3734" s="22">
        <f t="shared" si="730"/>
        <v>4423.68</v>
      </c>
      <c r="Q3734" s="20">
        <f t="shared" si="730"/>
        <v>4246.7328000000007</v>
      </c>
      <c r="R3734" s="21">
        <f t="shared" ca="1" si="731"/>
        <v>1001800000</v>
      </c>
      <c r="S3734" s="22">
        <f t="shared" ca="1" si="732"/>
        <v>913641600</v>
      </c>
      <c r="T3734" s="21">
        <f t="shared" ca="1" si="733"/>
        <v>833241139.19999993</v>
      </c>
      <c r="U3734" s="22">
        <f t="shared" ca="1" si="734"/>
        <v>759915918.95039999</v>
      </c>
      <c r="V3734" s="21">
        <f t="shared" ca="1" si="735"/>
        <v>729519282.19238412</v>
      </c>
      <c r="W3734" s="23">
        <f t="shared" ca="1" si="736"/>
        <v>1007028727.4508991</v>
      </c>
    </row>
    <row r="3735" spans="6:23" x14ac:dyDescent="0.35">
      <c r="F3735" s="22">
        <v>3733</v>
      </c>
      <c r="G3735" s="22">
        <f t="shared" ca="1" si="725"/>
        <v>5.8327773453170306E-2</v>
      </c>
      <c r="H3735" s="19">
        <f t="shared" ca="1" si="726"/>
        <v>92931</v>
      </c>
      <c r="I3735" s="22">
        <f t="shared" ca="1" si="727"/>
        <v>88284.45</v>
      </c>
      <c r="J3735" s="19">
        <f t="shared" ca="1" si="727"/>
        <v>83870.227499999994</v>
      </c>
      <c r="K3735" s="22">
        <f t="shared" ca="1" si="727"/>
        <v>79676.716124999992</v>
      </c>
      <c r="L3735" s="19">
        <f t="shared" ca="1" si="728"/>
        <v>79676.716124999992</v>
      </c>
      <c r="M3735" s="20">
        <f t="shared" si="729"/>
        <v>5000</v>
      </c>
      <c r="N3735" s="22">
        <f t="shared" si="730"/>
        <v>4800</v>
      </c>
      <c r="O3735" s="20">
        <f t="shared" si="730"/>
        <v>4608</v>
      </c>
      <c r="P3735" s="22">
        <f t="shared" si="730"/>
        <v>4423.68</v>
      </c>
      <c r="Q3735" s="20">
        <f t="shared" si="730"/>
        <v>4246.7328000000007</v>
      </c>
      <c r="R3735" s="21">
        <f t="shared" ca="1" si="731"/>
        <v>464655000</v>
      </c>
      <c r="S3735" s="22">
        <f t="shared" ca="1" si="732"/>
        <v>423765360</v>
      </c>
      <c r="T3735" s="21">
        <f t="shared" ca="1" si="733"/>
        <v>386474008.31999999</v>
      </c>
      <c r="U3735" s="22">
        <f t="shared" ca="1" si="734"/>
        <v>352464295.58783996</v>
      </c>
      <c r="V3735" s="21">
        <f t="shared" ca="1" si="735"/>
        <v>338365723.76432639</v>
      </c>
      <c r="W3735" s="23">
        <f t="shared" ca="1" si="736"/>
        <v>-551661575.80984473</v>
      </c>
    </row>
    <row r="3736" spans="6:23" x14ac:dyDescent="0.35">
      <c r="F3736" s="22">
        <v>3734</v>
      </c>
      <c r="G3736" s="22">
        <f t="shared" ca="1" si="725"/>
        <v>1.0526484116983092E-2</v>
      </c>
      <c r="H3736" s="19">
        <f t="shared" ca="1" si="726"/>
        <v>70789</v>
      </c>
      <c r="I3736" s="22">
        <f t="shared" ca="1" si="727"/>
        <v>67249.55</v>
      </c>
      <c r="J3736" s="19">
        <f t="shared" ca="1" si="727"/>
        <v>63887.072500000002</v>
      </c>
      <c r="K3736" s="22">
        <f t="shared" ca="1" si="727"/>
        <v>60692.718874999999</v>
      </c>
      <c r="L3736" s="19">
        <f t="shared" ca="1" si="728"/>
        <v>60692.718874999999</v>
      </c>
      <c r="M3736" s="20">
        <f t="shared" si="729"/>
        <v>5000</v>
      </c>
      <c r="N3736" s="22">
        <f t="shared" si="730"/>
        <v>4800</v>
      </c>
      <c r="O3736" s="20">
        <f t="shared" si="730"/>
        <v>4608</v>
      </c>
      <c r="P3736" s="22">
        <f t="shared" si="730"/>
        <v>4423.68</v>
      </c>
      <c r="Q3736" s="20">
        <f t="shared" si="730"/>
        <v>4246.7328000000007</v>
      </c>
      <c r="R3736" s="21">
        <f t="shared" ca="1" si="731"/>
        <v>353945000</v>
      </c>
      <c r="S3736" s="22">
        <f t="shared" ca="1" si="732"/>
        <v>322797840</v>
      </c>
      <c r="T3736" s="21">
        <f t="shared" ca="1" si="733"/>
        <v>294391630.07999998</v>
      </c>
      <c r="U3736" s="22">
        <f t="shared" ca="1" si="734"/>
        <v>268485166.63296002</v>
      </c>
      <c r="V3736" s="21">
        <f t="shared" ca="1" si="735"/>
        <v>257745759.96764162</v>
      </c>
      <c r="W3736" s="23">
        <f t="shared" ca="1" si="736"/>
        <v>-872920460.23397028</v>
      </c>
    </row>
    <row r="3737" spans="6:23" x14ac:dyDescent="0.35">
      <c r="F3737" s="22">
        <v>3735</v>
      </c>
      <c r="G3737" s="22">
        <f t="shared" ca="1" si="725"/>
        <v>0.89310740089431639</v>
      </c>
      <c r="H3737" s="19">
        <f t="shared" ca="1" si="726"/>
        <v>177297</v>
      </c>
      <c r="I3737" s="22">
        <f t="shared" ca="1" si="727"/>
        <v>168432.15</v>
      </c>
      <c r="J3737" s="19">
        <f t="shared" ca="1" si="727"/>
        <v>160010.54249999998</v>
      </c>
      <c r="K3737" s="22">
        <f t="shared" ca="1" si="727"/>
        <v>152010.01537499999</v>
      </c>
      <c r="L3737" s="19">
        <f t="shared" ca="1" si="728"/>
        <v>152010.01537499999</v>
      </c>
      <c r="M3737" s="20">
        <f t="shared" si="729"/>
        <v>5000</v>
      </c>
      <c r="N3737" s="22">
        <f t="shared" si="730"/>
        <v>4800</v>
      </c>
      <c r="O3737" s="20">
        <f t="shared" si="730"/>
        <v>4608</v>
      </c>
      <c r="P3737" s="22">
        <f t="shared" si="730"/>
        <v>4423.68</v>
      </c>
      <c r="Q3737" s="20">
        <f t="shared" si="730"/>
        <v>4246.7328000000007</v>
      </c>
      <c r="R3737" s="21">
        <f t="shared" ca="1" si="731"/>
        <v>886485000</v>
      </c>
      <c r="S3737" s="22">
        <f t="shared" ca="1" si="732"/>
        <v>808474320</v>
      </c>
      <c r="T3737" s="21">
        <f t="shared" ca="1" si="733"/>
        <v>737328579.83999991</v>
      </c>
      <c r="U3737" s="22">
        <f t="shared" ca="1" si="734"/>
        <v>672443664.81408</v>
      </c>
      <c r="V3737" s="21">
        <f t="shared" ca="1" si="735"/>
        <v>645545918.22151685</v>
      </c>
      <c r="W3737" s="23">
        <f t="shared" ca="1" si="736"/>
        <v>672407028.80246639</v>
      </c>
    </row>
    <row r="3738" spans="6:23" x14ac:dyDescent="0.35">
      <c r="F3738" s="22">
        <v>3736</v>
      </c>
      <c r="G3738" s="22">
        <f t="shared" ca="1" si="725"/>
        <v>0.25837116628926393</v>
      </c>
      <c r="H3738" s="19">
        <f t="shared" ca="1" si="726"/>
        <v>120549</v>
      </c>
      <c r="I3738" s="22">
        <f t="shared" ca="1" si="727"/>
        <v>114521.55</v>
      </c>
      <c r="J3738" s="19">
        <f t="shared" ca="1" si="727"/>
        <v>108795.4725</v>
      </c>
      <c r="K3738" s="22">
        <f t="shared" ca="1" si="727"/>
        <v>103355.698875</v>
      </c>
      <c r="L3738" s="19">
        <f t="shared" ca="1" si="728"/>
        <v>103355.698875</v>
      </c>
      <c r="M3738" s="20">
        <f t="shared" si="729"/>
        <v>5000</v>
      </c>
      <c r="N3738" s="22">
        <f t="shared" si="730"/>
        <v>4800</v>
      </c>
      <c r="O3738" s="20">
        <f t="shared" si="730"/>
        <v>4608</v>
      </c>
      <c r="P3738" s="22">
        <f t="shared" si="730"/>
        <v>4423.68</v>
      </c>
      <c r="Q3738" s="20">
        <f t="shared" si="730"/>
        <v>4246.7328000000007</v>
      </c>
      <c r="R3738" s="21">
        <f t="shared" ca="1" si="731"/>
        <v>602745000</v>
      </c>
      <c r="S3738" s="22">
        <f t="shared" ca="1" si="732"/>
        <v>549703440</v>
      </c>
      <c r="T3738" s="21">
        <f t="shared" ca="1" si="733"/>
        <v>501329537.28000003</v>
      </c>
      <c r="U3738" s="22">
        <f t="shared" ca="1" si="734"/>
        <v>457212537.99936002</v>
      </c>
      <c r="V3738" s="21">
        <f t="shared" ca="1" si="735"/>
        <v>438924036.47938567</v>
      </c>
      <c r="W3738" s="23">
        <f t="shared" ca="1" si="736"/>
        <v>-150951257.40927052</v>
      </c>
    </row>
    <row r="3739" spans="6:23" x14ac:dyDescent="0.35">
      <c r="F3739" s="22">
        <v>3737</v>
      </c>
      <c r="G3739" s="22">
        <f t="shared" ca="1" si="725"/>
        <v>0.49201160165489988</v>
      </c>
      <c r="H3739" s="19">
        <f t="shared" ca="1" si="726"/>
        <v>139399</v>
      </c>
      <c r="I3739" s="22">
        <f t="shared" ca="1" si="727"/>
        <v>132429.04999999999</v>
      </c>
      <c r="J3739" s="19">
        <f t="shared" ca="1" si="727"/>
        <v>125807.59749999999</v>
      </c>
      <c r="K3739" s="22">
        <f t="shared" ca="1" si="727"/>
        <v>119517.21762499999</v>
      </c>
      <c r="L3739" s="19">
        <f t="shared" ca="1" si="728"/>
        <v>119517.21762499999</v>
      </c>
      <c r="M3739" s="20">
        <f t="shared" si="729"/>
        <v>5000</v>
      </c>
      <c r="N3739" s="22">
        <f t="shared" si="730"/>
        <v>4800</v>
      </c>
      <c r="O3739" s="20">
        <f t="shared" si="730"/>
        <v>4608</v>
      </c>
      <c r="P3739" s="22">
        <f t="shared" si="730"/>
        <v>4423.68</v>
      </c>
      <c r="Q3739" s="20">
        <f t="shared" si="730"/>
        <v>4246.7328000000007</v>
      </c>
      <c r="R3739" s="21">
        <f t="shared" ca="1" si="731"/>
        <v>696995000</v>
      </c>
      <c r="S3739" s="22">
        <f t="shared" ca="1" si="732"/>
        <v>635659440</v>
      </c>
      <c r="T3739" s="21">
        <f t="shared" ca="1" si="733"/>
        <v>579721409.27999997</v>
      </c>
      <c r="U3739" s="22">
        <f t="shared" ca="1" si="734"/>
        <v>528705925.26335996</v>
      </c>
      <c r="V3739" s="21">
        <f t="shared" ca="1" si="735"/>
        <v>507557688.25282562</v>
      </c>
      <c r="W3739" s="23">
        <f t="shared" ca="1" si="736"/>
        <v>122543908.85370302</v>
      </c>
    </row>
    <row r="3740" spans="6:23" x14ac:dyDescent="0.35">
      <c r="F3740" s="22">
        <v>3738</v>
      </c>
      <c r="G3740" s="22">
        <f t="shared" ca="1" si="725"/>
        <v>0.51310711046810531</v>
      </c>
      <c r="H3740" s="19">
        <f t="shared" ca="1" si="726"/>
        <v>140986</v>
      </c>
      <c r="I3740" s="22">
        <f t="shared" ca="1" si="727"/>
        <v>133936.70000000001</v>
      </c>
      <c r="J3740" s="19">
        <f t="shared" ca="1" si="727"/>
        <v>127239.86500000001</v>
      </c>
      <c r="K3740" s="22">
        <f t="shared" ca="1" si="727"/>
        <v>120877.87175000001</v>
      </c>
      <c r="L3740" s="19">
        <f t="shared" ca="1" si="728"/>
        <v>120877.87175000001</v>
      </c>
      <c r="M3740" s="20">
        <f t="shared" si="729"/>
        <v>5000</v>
      </c>
      <c r="N3740" s="22">
        <f t="shared" si="730"/>
        <v>4800</v>
      </c>
      <c r="O3740" s="20">
        <f t="shared" si="730"/>
        <v>4608</v>
      </c>
      <c r="P3740" s="22">
        <f t="shared" si="730"/>
        <v>4423.68</v>
      </c>
      <c r="Q3740" s="20">
        <f t="shared" si="730"/>
        <v>4246.7328000000007</v>
      </c>
      <c r="R3740" s="21">
        <f t="shared" ca="1" si="731"/>
        <v>704930000</v>
      </c>
      <c r="S3740" s="22">
        <f t="shared" ca="1" si="732"/>
        <v>642896160</v>
      </c>
      <c r="T3740" s="21">
        <f t="shared" ca="1" si="733"/>
        <v>586321297.92000008</v>
      </c>
      <c r="U3740" s="22">
        <f t="shared" ca="1" si="734"/>
        <v>534725023.70304006</v>
      </c>
      <c r="V3740" s="21">
        <f t="shared" ca="1" si="735"/>
        <v>513336022.75491852</v>
      </c>
      <c r="W3740" s="23">
        <f t="shared" ca="1" si="736"/>
        <v>145569735.31838965</v>
      </c>
    </row>
    <row r="3741" spans="6:23" x14ac:dyDescent="0.35">
      <c r="F3741" s="22">
        <v>3739</v>
      </c>
      <c r="G3741" s="22">
        <f t="shared" ca="1" si="725"/>
        <v>0.8981916965714829</v>
      </c>
      <c r="H3741" s="19">
        <f t="shared" ca="1" si="726"/>
        <v>178139</v>
      </c>
      <c r="I3741" s="22">
        <f t="shared" ca="1" si="727"/>
        <v>169232.05</v>
      </c>
      <c r="J3741" s="19">
        <f t="shared" ca="1" si="727"/>
        <v>160770.44749999998</v>
      </c>
      <c r="K3741" s="22">
        <f t="shared" ca="1" si="727"/>
        <v>152731.92512499998</v>
      </c>
      <c r="L3741" s="19">
        <f t="shared" ca="1" si="728"/>
        <v>152731.92512499998</v>
      </c>
      <c r="M3741" s="20">
        <f t="shared" si="729"/>
        <v>5000</v>
      </c>
      <c r="N3741" s="22">
        <f t="shared" si="730"/>
        <v>4800</v>
      </c>
      <c r="O3741" s="20">
        <f t="shared" si="730"/>
        <v>4608</v>
      </c>
      <c r="P3741" s="22">
        <f t="shared" si="730"/>
        <v>4423.68</v>
      </c>
      <c r="Q3741" s="20">
        <f t="shared" si="730"/>
        <v>4246.7328000000007</v>
      </c>
      <c r="R3741" s="21">
        <f t="shared" ca="1" si="731"/>
        <v>890695000</v>
      </c>
      <c r="S3741" s="22">
        <f t="shared" ca="1" si="732"/>
        <v>812313840</v>
      </c>
      <c r="T3741" s="21">
        <f t="shared" ca="1" si="733"/>
        <v>740830222.07999992</v>
      </c>
      <c r="U3741" s="22">
        <f t="shared" ca="1" si="734"/>
        <v>675637162.53696001</v>
      </c>
      <c r="V3741" s="21">
        <f t="shared" ca="1" si="735"/>
        <v>648611676.03548157</v>
      </c>
      <c r="W3741" s="23">
        <f t="shared" ca="1" si="736"/>
        <v>684623629.86312485</v>
      </c>
    </row>
    <row r="3742" spans="6:23" x14ac:dyDescent="0.35">
      <c r="F3742" s="22">
        <v>3740</v>
      </c>
      <c r="G3742" s="22">
        <f t="shared" ca="1" si="725"/>
        <v>0.9017935197257837</v>
      </c>
      <c r="H3742" s="19">
        <f t="shared" ca="1" si="726"/>
        <v>178755</v>
      </c>
      <c r="I3742" s="22">
        <f t="shared" ca="1" si="727"/>
        <v>169817.25</v>
      </c>
      <c r="J3742" s="19">
        <f t="shared" ca="1" si="727"/>
        <v>161326.38750000001</v>
      </c>
      <c r="K3742" s="22">
        <f t="shared" ca="1" si="727"/>
        <v>153260.06812500002</v>
      </c>
      <c r="L3742" s="19">
        <f t="shared" ca="1" si="728"/>
        <v>153260.06812500002</v>
      </c>
      <c r="M3742" s="20">
        <f t="shared" si="729"/>
        <v>5000</v>
      </c>
      <c r="N3742" s="22">
        <f t="shared" si="730"/>
        <v>4800</v>
      </c>
      <c r="O3742" s="20">
        <f t="shared" si="730"/>
        <v>4608</v>
      </c>
      <c r="P3742" s="22">
        <f t="shared" si="730"/>
        <v>4423.68</v>
      </c>
      <c r="Q3742" s="20">
        <f t="shared" si="730"/>
        <v>4246.7328000000007</v>
      </c>
      <c r="R3742" s="21">
        <f t="shared" ca="1" si="731"/>
        <v>893775000</v>
      </c>
      <c r="S3742" s="22">
        <f t="shared" ca="1" si="732"/>
        <v>815122800</v>
      </c>
      <c r="T3742" s="21">
        <f t="shared" ca="1" si="733"/>
        <v>743391993.60000002</v>
      </c>
      <c r="U3742" s="22">
        <f t="shared" ca="1" si="734"/>
        <v>677973498.16320014</v>
      </c>
      <c r="V3742" s="21">
        <f t="shared" ca="1" si="735"/>
        <v>650854558.23667216</v>
      </c>
      <c r="W3742" s="23">
        <f t="shared" ca="1" si="736"/>
        <v>693561190.73410654</v>
      </c>
    </row>
    <row r="3743" spans="6:23" x14ac:dyDescent="0.35">
      <c r="F3743" s="22">
        <v>3741</v>
      </c>
      <c r="G3743" s="22">
        <f t="shared" ca="1" si="725"/>
        <v>0.30451983971376684</v>
      </c>
      <c r="H3743" s="19">
        <f t="shared" ca="1" si="726"/>
        <v>124657</v>
      </c>
      <c r="I3743" s="22">
        <f t="shared" ca="1" si="727"/>
        <v>118424.15</v>
      </c>
      <c r="J3743" s="19">
        <f t="shared" ca="1" si="727"/>
        <v>112502.94249999999</v>
      </c>
      <c r="K3743" s="22">
        <f t="shared" ca="1" si="727"/>
        <v>106877.79537499999</v>
      </c>
      <c r="L3743" s="19">
        <f t="shared" ca="1" si="728"/>
        <v>106877.79537499999</v>
      </c>
      <c r="M3743" s="20">
        <f t="shared" si="729"/>
        <v>5000</v>
      </c>
      <c r="N3743" s="22">
        <f t="shared" si="730"/>
        <v>4800</v>
      </c>
      <c r="O3743" s="20">
        <f t="shared" si="730"/>
        <v>4608</v>
      </c>
      <c r="P3743" s="22">
        <f t="shared" si="730"/>
        <v>4423.68</v>
      </c>
      <c r="Q3743" s="20">
        <f t="shared" si="730"/>
        <v>4246.7328000000007</v>
      </c>
      <c r="R3743" s="21">
        <f t="shared" ca="1" si="731"/>
        <v>623285000</v>
      </c>
      <c r="S3743" s="22">
        <f t="shared" ca="1" si="732"/>
        <v>568435920</v>
      </c>
      <c r="T3743" s="21">
        <f t="shared" ca="1" si="733"/>
        <v>518413559.03999996</v>
      </c>
      <c r="U3743" s="22">
        <f t="shared" ca="1" si="734"/>
        <v>472793165.84447998</v>
      </c>
      <c r="V3743" s="21">
        <f t="shared" ca="1" si="735"/>
        <v>453881439.21070081</v>
      </c>
      <c r="W3743" s="23">
        <f t="shared" ca="1" si="736"/>
        <v>-91348172.8995471</v>
      </c>
    </row>
    <row r="3744" spans="6:23" x14ac:dyDescent="0.35">
      <c r="F3744" s="22">
        <v>3742</v>
      </c>
      <c r="G3744" s="22">
        <f t="shared" ca="1" si="725"/>
        <v>0.41448576688619476</v>
      </c>
      <c r="H3744" s="19">
        <f t="shared" ca="1" si="726"/>
        <v>133519</v>
      </c>
      <c r="I3744" s="22">
        <f t="shared" ca="1" si="727"/>
        <v>126843.05</v>
      </c>
      <c r="J3744" s="19">
        <f t="shared" ca="1" si="727"/>
        <v>120500.89750000001</v>
      </c>
      <c r="K3744" s="22">
        <f t="shared" ca="1" si="727"/>
        <v>114475.852625</v>
      </c>
      <c r="L3744" s="19">
        <f t="shared" ca="1" si="728"/>
        <v>114475.852625</v>
      </c>
      <c r="M3744" s="20">
        <f t="shared" si="729"/>
        <v>5000</v>
      </c>
      <c r="N3744" s="22">
        <f t="shared" si="730"/>
        <v>4800</v>
      </c>
      <c r="O3744" s="20">
        <f t="shared" si="730"/>
        <v>4608</v>
      </c>
      <c r="P3744" s="22">
        <f t="shared" si="730"/>
        <v>4423.68</v>
      </c>
      <c r="Q3744" s="20">
        <f t="shared" si="730"/>
        <v>4246.7328000000007</v>
      </c>
      <c r="R3744" s="21">
        <f t="shared" ca="1" si="731"/>
        <v>667595000</v>
      </c>
      <c r="S3744" s="22">
        <f t="shared" ca="1" si="732"/>
        <v>608846640</v>
      </c>
      <c r="T3744" s="21">
        <f t="shared" ca="1" si="733"/>
        <v>555268135.68000007</v>
      </c>
      <c r="U3744" s="22">
        <f t="shared" ca="1" si="734"/>
        <v>506404539.74016005</v>
      </c>
      <c r="V3744" s="21">
        <f t="shared" ca="1" si="735"/>
        <v>486148358.1505537</v>
      </c>
      <c r="W3744" s="23">
        <f t="shared" ca="1" si="736"/>
        <v>37230827.812520981</v>
      </c>
    </row>
    <row r="3745" spans="6:23" x14ac:dyDescent="0.35">
      <c r="F3745" s="22">
        <v>3743</v>
      </c>
      <c r="G3745" s="22">
        <f t="shared" ca="1" si="725"/>
        <v>0.62668304108011996</v>
      </c>
      <c r="H3745" s="19">
        <f t="shared" ca="1" si="726"/>
        <v>149692</v>
      </c>
      <c r="I3745" s="22">
        <f t="shared" ca="1" si="727"/>
        <v>142207.4</v>
      </c>
      <c r="J3745" s="19">
        <f t="shared" ca="1" si="727"/>
        <v>135097.03</v>
      </c>
      <c r="K3745" s="22">
        <f t="shared" ca="1" si="727"/>
        <v>128342.17849999999</v>
      </c>
      <c r="L3745" s="19">
        <f t="shared" ca="1" si="728"/>
        <v>128342.17849999999</v>
      </c>
      <c r="M3745" s="20">
        <f t="shared" si="729"/>
        <v>5000</v>
      </c>
      <c r="N3745" s="22">
        <f t="shared" si="730"/>
        <v>4800</v>
      </c>
      <c r="O3745" s="20">
        <f t="shared" si="730"/>
        <v>4608</v>
      </c>
      <c r="P3745" s="22">
        <f t="shared" si="730"/>
        <v>4423.68</v>
      </c>
      <c r="Q3745" s="20">
        <f t="shared" si="730"/>
        <v>4246.7328000000007</v>
      </c>
      <c r="R3745" s="21">
        <f t="shared" ca="1" si="731"/>
        <v>748460000</v>
      </c>
      <c r="S3745" s="22">
        <f t="shared" ca="1" si="732"/>
        <v>682595520</v>
      </c>
      <c r="T3745" s="21">
        <f t="shared" ca="1" si="733"/>
        <v>622527114.24000001</v>
      </c>
      <c r="U3745" s="22">
        <f t="shared" ca="1" si="734"/>
        <v>567744728.18687999</v>
      </c>
      <c r="V3745" s="21">
        <f t="shared" ca="1" si="735"/>
        <v>545034939.05940485</v>
      </c>
      <c r="W3745" s="23">
        <f t="shared" ca="1" si="736"/>
        <v>271885327.757936</v>
      </c>
    </row>
    <row r="3746" spans="6:23" x14ac:dyDescent="0.35">
      <c r="F3746" s="22">
        <v>3744</v>
      </c>
      <c r="G3746" s="22">
        <f t="shared" ca="1" si="725"/>
        <v>0.4329316430597091</v>
      </c>
      <c r="H3746" s="19">
        <f t="shared" ca="1" si="726"/>
        <v>134933</v>
      </c>
      <c r="I3746" s="22">
        <f t="shared" ca="1" si="727"/>
        <v>128186.35</v>
      </c>
      <c r="J3746" s="19">
        <f t="shared" ca="1" si="727"/>
        <v>121777.0325</v>
      </c>
      <c r="K3746" s="22">
        <f t="shared" ca="1" si="727"/>
        <v>115688.18087500001</v>
      </c>
      <c r="L3746" s="19">
        <f t="shared" ca="1" si="728"/>
        <v>115688.18087500001</v>
      </c>
      <c r="M3746" s="20">
        <f t="shared" si="729"/>
        <v>5000</v>
      </c>
      <c r="N3746" s="22">
        <f t="shared" si="730"/>
        <v>4800</v>
      </c>
      <c r="O3746" s="20">
        <f t="shared" si="730"/>
        <v>4608</v>
      </c>
      <c r="P3746" s="22">
        <f t="shared" si="730"/>
        <v>4423.68</v>
      </c>
      <c r="Q3746" s="20">
        <f t="shared" si="730"/>
        <v>4246.7328000000007</v>
      </c>
      <c r="R3746" s="21">
        <f t="shared" ca="1" si="731"/>
        <v>674665000</v>
      </c>
      <c r="S3746" s="22">
        <f t="shared" ca="1" si="732"/>
        <v>615294480</v>
      </c>
      <c r="T3746" s="21">
        <f t="shared" ca="1" si="733"/>
        <v>561148565.75999999</v>
      </c>
      <c r="U3746" s="22">
        <f t="shared" ca="1" si="734"/>
        <v>511767491.97312003</v>
      </c>
      <c r="V3746" s="21">
        <f t="shared" ca="1" si="735"/>
        <v>491296792.29419529</v>
      </c>
      <c r="W3746" s="23">
        <f t="shared" ca="1" si="736"/>
        <v>57746592.539090872</v>
      </c>
    </row>
    <row r="3747" spans="6:23" x14ac:dyDescent="0.35">
      <c r="F3747" s="22">
        <v>3745</v>
      </c>
      <c r="G3747" s="22">
        <f t="shared" ca="1" si="725"/>
        <v>0.92966331307183891</v>
      </c>
      <c r="H3747" s="19">
        <f t="shared" ca="1" si="726"/>
        <v>184199</v>
      </c>
      <c r="I3747" s="22">
        <f t="shared" ca="1" si="727"/>
        <v>174989.05</v>
      </c>
      <c r="J3747" s="19">
        <f t="shared" ca="1" si="727"/>
        <v>166239.59749999997</v>
      </c>
      <c r="K3747" s="22">
        <f t="shared" ca="1" si="727"/>
        <v>157927.61762499998</v>
      </c>
      <c r="L3747" s="19">
        <f t="shared" ca="1" si="728"/>
        <v>157927.61762499998</v>
      </c>
      <c r="M3747" s="20">
        <f t="shared" si="729"/>
        <v>5000</v>
      </c>
      <c r="N3747" s="22">
        <f t="shared" si="730"/>
        <v>4800</v>
      </c>
      <c r="O3747" s="20">
        <f t="shared" si="730"/>
        <v>4608</v>
      </c>
      <c r="P3747" s="22">
        <f t="shared" si="730"/>
        <v>4423.68</v>
      </c>
      <c r="Q3747" s="20">
        <f t="shared" si="730"/>
        <v>4246.7328000000007</v>
      </c>
      <c r="R3747" s="21">
        <f t="shared" ca="1" si="731"/>
        <v>920995000</v>
      </c>
      <c r="S3747" s="22">
        <f t="shared" ca="1" si="732"/>
        <v>839947440</v>
      </c>
      <c r="T3747" s="21">
        <f t="shared" ca="1" si="733"/>
        <v>766032065.27999985</v>
      </c>
      <c r="U3747" s="22">
        <f t="shared" ca="1" si="734"/>
        <v>698621243.53535998</v>
      </c>
      <c r="V3747" s="21">
        <f t="shared" ca="1" si="735"/>
        <v>670676393.79394567</v>
      </c>
      <c r="W3747" s="23">
        <f t="shared" ca="1" si="736"/>
        <v>772548335.83413935</v>
      </c>
    </row>
    <row r="3748" spans="6:23" x14ac:dyDescent="0.35">
      <c r="F3748" s="22">
        <v>3746</v>
      </c>
      <c r="G3748" s="22">
        <f t="shared" ca="1" si="725"/>
        <v>0.57337222399871735</v>
      </c>
      <c r="H3748" s="19">
        <f t="shared" ca="1" si="726"/>
        <v>145549</v>
      </c>
      <c r="I3748" s="22">
        <f t="shared" ca="1" si="727"/>
        <v>138271.54999999999</v>
      </c>
      <c r="J3748" s="19">
        <f t="shared" ca="1" si="727"/>
        <v>131357.97249999997</v>
      </c>
      <c r="K3748" s="22">
        <f t="shared" ca="1" si="727"/>
        <v>124790.07387499997</v>
      </c>
      <c r="L3748" s="19">
        <f t="shared" ca="1" si="728"/>
        <v>124790.07387499997</v>
      </c>
      <c r="M3748" s="20">
        <f t="shared" si="729"/>
        <v>5000</v>
      </c>
      <c r="N3748" s="22">
        <f t="shared" si="730"/>
        <v>4800</v>
      </c>
      <c r="O3748" s="20">
        <f t="shared" si="730"/>
        <v>4608</v>
      </c>
      <c r="P3748" s="22">
        <f t="shared" si="730"/>
        <v>4423.68</v>
      </c>
      <c r="Q3748" s="20">
        <f t="shared" si="730"/>
        <v>4246.7328000000007</v>
      </c>
      <c r="R3748" s="21">
        <f t="shared" ca="1" si="731"/>
        <v>727745000</v>
      </c>
      <c r="S3748" s="22">
        <f t="shared" ca="1" si="732"/>
        <v>663703440</v>
      </c>
      <c r="T3748" s="21">
        <f t="shared" ca="1" si="733"/>
        <v>605297537.27999985</v>
      </c>
      <c r="U3748" s="22">
        <f t="shared" ca="1" si="734"/>
        <v>552031353.99935997</v>
      </c>
      <c r="V3748" s="21">
        <f t="shared" ca="1" si="735"/>
        <v>529950099.83938557</v>
      </c>
      <c r="W3748" s="23">
        <f t="shared" ca="1" si="736"/>
        <v>211774427.28963327</v>
      </c>
    </row>
    <row r="3749" spans="6:23" x14ac:dyDescent="0.35">
      <c r="F3749" s="22">
        <v>3747</v>
      </c>
      <c r="G3749" s="22">
        <f t="shared" ca="1" si="725"/>
        <v>0.80408757692991806</v>
      </c>
      <c r="H3749" s="19">
        <f t="shared" ca="1" si="726"/>
        <v>165689</v>
      </c>
      <c r="I3749" s="22">
        <f t="shared" ca="1" si="727"/>
        <v>157404.54999999999</v>
      </c>
      <c r="J3749" s="19">
        <f t="shared" ca="1" si="727"/>
        <v>149534.32249999998</v>
      </c>
      <c r="K3749" s="22">
        <f t="shared" ca="1" si="727"/>
        <v>142057.60637499997</v>
      </c>
      <c r="L3749" s="19">
        <f t="shared" ca="1" si="728"/>
        <v>142057.60637499997</v>
      </c>
      <c r="M3749" s="20">
        <f t="shared" si="729"/>
        <v>5000</v>
      </c>
      <c r="N3749" s="22">
        <f t="shared" si="730"/>
        <v>4800</v>
      </c>
      <c r="O3749" s="20">
        <f t="shared" si="730"/>
        <v>4608</v>
      </c>
      <c r="P3749" s="22">
        <f t="shared" si="730"/>
        <v>4423.68</v>
      </c>
      <c r="Q3749" s="20">
        <f t="shared" si="730"/>
        <v>4246.7328000000007</v>
      </c>
      <c r="R3749" s="21">
        <f t="shared" ca="1" si="731"/>
        <v>828445000</v>
      </c>
      <c r="S3749" s="22">
        <f t="shared" ca="1" si="732"/>
        <v>755541840</v>
      </c>
      <c r="T3749" s="21">
        <f t="shared" ca="1" si="733"/>
        <v>689054158.07999992</v>
      </c>
      <c r="U3749" s="22">
        <f t="shared" ca="1" si="734"/>
        <v>628417392.16895998</v>
      </c>
      <c r="V3749" s="21">
        <f t="shared" ca="1" si="735"/>
        <v>603280696.48220158</v>
      </c>
      <c r="W3749" s="23">
        <f t="shared" ca="1" si="736"/>
        <v>503986238.88307047</v>
      </c>
    </row>
    <row r="3750" spans="6:23" x14ac:dyDescent="0.35">
      <c r="F3750" s="22">
        <v>3748</v>
      </c>
      <c r="G3750" s="22">
        <f t="shared" ca="1" si="725"/>
        <v>0.51417176686889909</v>
      </c>
      <c r="H3750" s="19">
        <f t="shared" ca="1" si="726"/>
        <v>141066</v>
      </c>
      <c r="I3750" s="22">
        <f t="shared" ca="1" si="727"/>
        <v>134012.70000000001</v>
      </c>
      <c r="J3750" s="19">
        <f t="shared" ca="1" si="727"/>
        <v>127312.06500000002</v>
      </c>
      <c r="K3750" s="22">
        <f t="shared" ca="1" si="727"/>
        <v>120946.46175000002</v>
      </c>
      <c r="L3750" s="19">
        <f t="shared" ca="1" si="728"/>
        <v>120946.46175000002</v>
      </c>
      <c r="M3750" s="20">
        <f t="shared" si="729"/>
        <v>5000</v>
      </c>
      <c r="N3750" s="22">
        <f t="shared" si="730"/>
        <v>4800</v>
      </c>
      <c r="O3750" s="20">
        <f t="shared" si="730"/>
        <v>4608</v>
      </c>
      <c r="P3750" s="22">
        <f t="shared" si="730"/>
        <v>4423.68</v>
      </c>
      <c r="Q3750" s="20">
        <f t="shared" si="730"/>
        <v>4246.7328000000007</v>
      </c>
      <c r="R3750" s="21">
        <f t="shared" ca="1" si="731"/>
        <v>705330000</v>
      </c>
      <c r="S3750" s="22">
        <f t="shared" ca="1" si="732"/>
        <v>643260960</v>
      </c>
      <c r="T3750" s="21">
        <f t="shared" ca="1" si="733"/>
        <v>586653995.5200001</v>
      </c>
      <c r="U3750" s="22">
        <f t="shared" ca="1" si="734"/>
        <v>535028443.91424012</v>
      </c>
      <c r="V3750" s="21">
        <f t="shared" ca="1" si="735"/>
        <v>513627306.15767056</v>
      </c>
      <c r="W3750" s="23">
        <f t="shared" ca="1" si="736"/>
        <v>146730457.50942588</v>
      </c>
    </row>
    <row r="3751" spans="6:23" x14ac:dyDescent="0.35">
      <c r="F3751" s="22">
        <v>3749</v>
      </c>
      <c r="G3751" s="22">
        <f t="shared" ca="1" si="725"/>
        <v>0.70418801423947008</v>
      </c>
      <c r="H3751" s="19">
        <f t="shared" ca="1" si="726"/>
        <v>156095</v>
      </c>
      <c r="I3751" s="22">
        <f t="shared" ca="1" si="727"/>
        <v>148290.25</v>
      </c>
      <c r="J3751" s="19">
        <f t="shared" ca="1" si="727"/>
        <v>140875.73749999999</v>
      </c>
      <c r="K3751" s="22">
        <f t="shared" ca="1" si="727"/>
        <v>133831.950625</v>
      </c>
      <c r="L3751" s="19">
        <f t="shared" ca="1" si="728"/>
        <v>133831.950625</v>
      </c>
      <c r="M3751" s="20">
        <f t="shared" si="729"/>
        <v>5000</v>
      </c>
      <c r="N3751" s="22">
        <f t="shared" si="730"/>
        <v>4800</v>
      </c>
      <c r="O3751" s="20">
        <f t="shared" si="730"/>
        <v>4608</v>
      </c>
      <c r="P3751" s="22">
        <f t="shared" si="730"/>
        <v>4423.68</v>
      </c>
      <c r="Q3751" s="20">
        <f t="shared" si="730"/>
        <v>4246.7328000000007</v>
      </c>
      <c r="R3751" s="21">
        <f t="shared" ca="1" si="731"/>
        <v>780475000</v>
      </c>
      <c r="S3751" s="22">
        <f t="shared" ca="1" si="732"/>
        <v>711793200</v>
      </c>
      <c r="T3751" s="21">
        <f t="shared" ca="1" si="733"/>
        <v>649155398.39999998</v>
      </c>
      <c r="U3751" s="22">
        <f t="shared" ca="1" si="734"/>
        <v>592029723.34080005</v>
      </c>
      <c r="V3751" s="21">
        <f t="shared" ca="1" si="735"/>
        <v>568348534.40716803</v>
      </c>
      <c r="W3751" s="23">
        <f t="shared" ca="1" si="736"/>
        <v>364786630.12301922</v>
      </c>
    </row>
    <row r="3752" spans="6:23" x14ac:dyDescent="0.35">
      <c r="F3752" s="22">
        <v>3750</v>
      </c>
      <c r="G3752" s="22">
        <f t="shared" ca="1" si="725"/>
        <v>0.14651507042155687</v>
      </c>
      <c r="H3752" s="19">
        <f t="shared" ca="1" si="726"/>
        <v>108455</v>
      </c>
      <c r="I3752" s="22">
        <f t="shared" ca="1" si="727"/>
        <v>103032.25</v>
      </c>
      <c r="J3752" s="19">
        <f t="shared" ca="1" si="727"/>
        <v>97880.637499999997</v>
      </c>
      <c r="K3752" s="22">
        <f t="shared" ca="1" si="727"/>
        <v>92986.605624999997</v>
      </c>
      <c r="L3752" s="19">
        <f t="shared" ca="1" si="728"/>
        <v>92986.605624999997</v>
      </c>
      <c r="M3752" s="20">
        <f t="shared" si="729"/>
        <v>5000</v>
      </c>
      <c r="N3752" s="22">
        <f t="shared" si="730"/>
        <v>4800</v>
      </c>
      <c r="O3752" s="20">
        <f t="shared" si="730"/>
        <v>4608</v>
      </c>
      <c r="P3752" s="22">
        <f t="shared" si="730"/>
        <v>4423.68</v>
      </c>
      <c r="Q3752" s="20">
        <f t="shared" si="730"/>
        <v>4246.7328000000007</v>
      </c>
      <c r="R3752" s="21">
        <f t="shared" ca="1" si="731"/>
        <v>542275000</v>
      </c>
      <c r="S3752" s="22">
        <f t="shared" ca="1" si="732"/>
        <v>494554800</v>
      </c>
      <c r="T3752" s="21">
        <f t="shared" ca="1" si="733"/>
        <v>451033977.59999996</v>
      </c>
      <c r="U3752" s="22">
        <f t="shared" ca="1" si="734"/>
        <v>411342987.57120001</v>
      </c>
      <c r="V3752" s="21">
        <f t="shared" ca="1" si="735"/>
        <v>394889268.06835204</v>
      </c>
      <c r="W3752" s="23">
        <f t="shared" ca="1" si="736"/>
        <v>-326423434.63921285</v>
      </c>
    </row>
    <row r="3753" spans="6:23" x14ac:dyDescent="0.35">
      <c r="F3753" s="22">
        <v>3751</v>
      </c>
      <c r="G3753" s="22">
        <f t="shared" ca="1" si="725"/>
        <v>6.9758357949579408E-2</v>
      </c>
      <c r="H3753" s="19">
        <f t="shared" ca="1" si="726"/>
        <v>95672</v>
      </c>
      <c r="I3753" s="22">
        <f t="shared" ca="1" si="727"/>
        <v>90888.4</v>
      </c>
      <c r="J3753" s="19">
        <f t="shared" ca="1" si="727"/>
        <v>86343.98</v>
      </c>
      <c r="K3753" s="22">
        <f t="shared" ca="1" si="727"/>
        <v>82026.781000000003</v>
      </c>
      <c r="L3753" s="19">
        <f t="shared" ca="1" si="728"/>
        <v>82026.781000000003</v>
      </c>
      <c r="M3753" s="20">
        <f t="shared" si="729"/>
        <v>5000</v>
      </c>
      <c r="N3753" s="22">
        <f t="shared" si="730"/>
        <v>4800</v>
      </c>
      <c r="O3753" s="20">
        <f t="shared" si="730"/>
        <v>4608</v>
      </c>
      <c r="P3753" s="22">
        <f t="shared" si="730"/>
        <v>4423.68</v>
      </c>
      <c r="Q3753" s="20">
        <f t="shared" si="730"/>
        <v>4246.7328000000007</v>
      </c>
      <c r="R3753" s="21">
        <f t="shared" ca="1" si="731"/>
        <v>478360000</v>
      </c>
      <c r="S3753" s="22">
        <f t="shared" ca="1" si="732"/>
        <v>436264320</v>
      </c>
      <c r="T3753" s="21">
        <f t="shared" ca="1" si="733"/>
        <v>397873059.83999997</v>
      </c>
      <c r="U3753" s="22">
        <f t="shared" ca="1" si="734"/>
        <v>362860230.57408005</v>
      </c>
      <c r="V3753" s="21">
        <f t="shared" ca="1" si="735"/>
        <v>348345821.3511169</v>
      </c>
      <c r="W3753" s="23">
        <f t="shared" ca="1" si="736"/>
        <v>-511892331.73945665</v>
      </c>
    </row>
    <row r="3754" spans="6:23" x14ac:dyDescent="0.35">
      <c r="F3754" s="22">
        <v>3752</v>
      </c>
      <c r="G3754" s="22">
        <f t="shared" ca="1" si="725"/>
        <v>0.91944688322250745</v>
      </c>
      <c r="H3754" s="19">
        <f t="shared" ca="1" si="726"/>
        <v>182041</v>
      </c>
      <c r="I3754" s="22">
        <f t="shared" ca="1" si="727"/>
        <v>172938.95</v>
      </c>
      <c r="J3754" s="19">
        <f t="shared" ca="1" si="727"/>
        <v>164292.0025</v>
      </c>
      <c r="K3754" s="22">
        <f t="shared" ca="1" si="727"/>
        <v>156077.40237500001</v>
      </c>
      <c r="L3754" s="19">
        <f t="shared" ca="1" si="728"/>
        <v>156077.40237500001</v>
      </c>
      <c r="M3754" s="20">
        <f t="shared" si="729"/>
        <v>5000</v>
      </c>
      <c r="N3754" s="22">
        <f t="shared" si="730"/>
        <v>4800</v>
      </c>
      <c r="O3754" s="20">
        <f t="shared" si="730"/>
        <v>4608</v>
      </c>
      <c r="P3754" s="22">
        <f t="shared" si="730"/>
        <v>4423.68</v>
      </c>
      <c r="Q3754" s="20">
        <f t="shared" si="730"/>
        <v>4246.7328000000007</v>
      </c>
      <c r="R3754" s="21">
        <f t="shared" ca="1" si="731"/>
        <v>910205000</v>
      </c>
      <c r="S3754" s="22">
        <f t="shared" ca="1" si="732"/>
        <v>830106960</v>
      </c>
      <c r="T3754" s="21">
        <f t="shared" ca="1" si="733"/>
        <v>757057547.51999998</v>
      </c>
      <c r="U3754" s="22">
        <f t="shared" ca="1" si="734"/>
        <v>690436483.33824003</v>
      </c>
      <c r="V3754" s="21">
        <f t="shared" ca="1" si="735"/>
        <v>662819024.00471056</v>
      </c>
      <c r="W3754" s="23">
        <f t="shared" ca="1" si="736"/>
        <v>741237854.73093033</v>
      </c>
    </row>
    <row r="3755" spans="6:23" x14ac:dyDescent="0.35">
      <c r="F3755" s="22">
        <v>3753</v>
      </c>
      <c r="G3755" s="22">
        <f t="shared" ca="1" si="725"/>
        <v>0.11318268160876832</v>
      </c>
      <c r="H3755" s="19">
        <f t="shared" ca="1" si="726"/>
        <v>103707</v>
      </c>
      <c r="I3755" s="22">
        <f t="shared" ca="1" si="727"/>
        <v>98521.65</v>
      </c>
      <c r="J3755" s="19">
        <f t="shared" ca="1" si="727"/>
        <v>93595.56749999999</v>
      </c>
      <c r="K3755" s="22">
        <f t="shared" ca="1" si="727"/>
        <v>88915.789124999996</v>
      </c>
      <c r="L3755" s="19">
        <f t="shared" ca="1" si="728"/>
        <v>88915.789124999996</v>
      </c>
      <c r="M3755" s="20">
        <f t="shared" si="729"/>
        <v>5000</v>
      </c>
      <c r="N3755" s="22">
        <f t="shared" si="730"/>
        <v>4800</v>
      </c>
      <c r="O3755" s="20">
        <f t="shared" si="730"/>
        <v>4608</v>
      </c>
      <c r="P3755" s="22">
        <f t="shared" si="730"/>
        <v>4423.68</v>
      </c>
      <c r="Q3755" s="20">
        <f t="shared" si="730"/>
        <v>4246.7328000000007</v>
      </c>
      <c r="R3755" s="21">
        <f t="shared" ca="1" si="731"/>
        <v>518535000</v>
      </c>
      <c r="S3755" s="22">
        <f t="shared" ca="1" si="732"/>
        <v>472903920</v>
      </c>
      <c r="T3755" s="21">
        <f t="shared" ca="1" si="733"/>
        <v>431288375.03999996</v>
      </c>
      <c r="U3755" s="22">
        <f t="shared" ca="1" si="734"/>
        <v>393334998.03648001</v>
      </c>
      <c r="V3755" s="21">
        <f t="shared" ca="1" si="735"/>
        <v>377601598.11502087</v>
      </c>
      <c r="W3755" s="23">
        <f t="shared" ca="1" si="736"/>
        <v>-395312296.67722869</v>
      </c>
    </row>
    <row r="3756" spans="6:23" x14ac:dyDescent="0.35">
      <c r="F3756" s="22">
        <v>3754</v>
      </c>
      <c r="G3756" s="22">
        <f t="shared" ca="1" si="725"/>
        <v>0.4838783597379962</v>
      </c>
      <c r="H3756" s="19">
        <f t="shared" ca="1" si="726"/>
        <v>138787</v>
      </c>
      <c r="I3756" s="22">
        <f t="shared" ca="1" si="727"/>
        <v>131847.65</v>
      </c>
      <c r="J3756" s="19">
        <f t="shared" ca="1" si="727"/>
        <v>125255.26749999999</v>
      </c>
      <c r="K3756" s="22">
        <f t="shared" ca="1" si="727"/>
        <v>118992.50412499999</v>
      </c>
      <c r="L3756" s="19">
        <f t="shared" ca="1" si="728"/>
        <v>118992.50412499999</v>
      </c>
      <c r="M3756" s="20">
        <f t="shared" si="729"/>
        <v>5000</v>
      </c>
      <c r="N3756" s="22">
        <f t="shared" si="730"/>
        <v>4800</v>
      </c>
      <c r="O3756" s="20">
        <f t="shared" si="730"/>
        <v>4608</v>
      </c>
      <c r="P3756" s="22">
        <f t="shared" si="730"/>
        <v>4423.68</v>
      </c>
      <c r="Q3756" s="20">
        <f t="shared" si="730"/>
        <v>4246.7328000000007</v>
      </c>
      <c r="R3756" s="21">
        <f t="shared" ca="1" si="731"/>
        <v>693935000</v>
      </c>
      <c r="S3756" s="22">
        <f t="shared" ca="1" si="732"/>
        <v>632868720</v>
      </c>
      <c r="T3756" s="21">
        <f t="shared" ca="1" si="733"/>
        <v>577176272.63999999</v>
      </c>
      <c r="U3756" s="22">
        <f t="shared" ca="1" si="734"/>
        <v>526384760.64767998</v>
      </c>
      <c r="V3756" s="21">
        <f t="shared" ca="1" si="735"/>
        <v>505329370.22177285</v>
      </c>
      <c r="W3756" s="23">
        <f t="shared" ca="1" si="736"/>
        <v>113664384.09227395</v>
      </c>
    </row>
    <row r="3757" spans="6:23" x14ac:dyDescent="0.35">
      <c r="F3757" s="22">
        <v>3755</v>
      </c>
      <c r="G3757" s="22">
        <f t="shared" ca="1" si="725"/>
        <v>0.60184676846182961</v>
      </c>
      <c r="H3757" s="19">
        <f t="shared" ca="1" si="726"/>
        <v>147744</v>
      </c>
      <c r="I3757" s="22">
        <f t="shared" ca="1" si="727"/>
        <v>140356.79999999999</v>
      </c>
      <c r="J3757" s="19">
        <f t="shared" ca="1" si="727"/>
        <v>133338.96</v>
      </c>
      <c r="K3757" s="22">
        <f t="shared" ca="1" si="727"/>
        <v>126672.01199999999</v>
      </c>
      <c r="L3757" s="19">
        <f t="shared" ca="1" si="728"/>
        <v>126672.01199999999</v>
      </c>
      <c r="M3757" s="20">
        <f t="shared" si="729"/>
        <v>5000</v>
      </c>
      <c r="N3757" s="22">
        <f t="shared" si="730"/>
        <v>4800</v>
      </c>
      <c r="O3757" s="20">
        <f t="shared" si="730"/>
        <v>4608</v>
      </c>
      <c r="P3757" s="22">
        <f t="shared" si="730"/>
        <v>4423.68</v>
      </c>
      <c r="Q3757" s="20">
        <f t="shared" si="730"/>
        <v>4246.7328000000007</v>
      </c>
      <c r="R3757" s="21">
        <f t="shared" ca="1" si="731"/>
        <v>738720000</v>
      </c>
      <c r="S3757" s="22">
        <f t="shared" ca="1" si="732"/>
        <v>673712640</v>
      </c>
      <c r="T3757" s="21">
        <f t="shared" ca="1" si="733"/>
        <v>614425927.67999995</v>
      </c>
      <c r="U3757" s="22">
        <f t="shared" ca="1" si="734"/>
        <v>560356446.04416001</v>
      </c>
      <c r="V3757" s="21">
        <f t="shared" ca="1" si="735"/>
        <v>537942188.20239365</v>
      </c>
      <c r="W3757" s="23">
        <f t="shared" ca="1" si="736"/>
        <v>243621742.40619707</v>
      </c>
    </row>
    <row r="3758" spans="6:23" x14ac:dyDescent="0.35">
      <c r="F3758" s="22">
        <v>3756</v>
      </c>
      <c r="G3758" s="22">
        <f t="shared" ca="1" si="725"/>
        <v>0.3428305901294072</v>
      </c>
      <c r="H3758" s="19">
        <f t="shared" ca="1" si="726"/>
        <v>127857</v>
      </c>
      <c r="I3758" s="22">
        <f t="shared" ca="1" si="727"/>
        <v>121464.15</v>
      </c>
      <c r="J3758" s="19">
        <f t="shared" ca="1" si="727"/>
        <v>115390.94249999999</v>
      </c>
      <c r="K3758" s="22">
        <f t="shared" ca="1" si="727"/>
        <v>109621.39537499999</v>
      </c>
      <c r="L3758" s="19">
        <f t="shared" ca="1" si="728"/>
        <v>109621.39537499999</v>
      </c>
      <c r="M3758" s="20">
        <f t="shared" si="729"/>
        <v>5000</v>
      </c>
      <c r="N3758" s="22">
        <f t="shared" si="730"/>
        <v>4800</v>
      </c>
      <c r="O3758" s="20">
        <f t="shared" si="730"/>
        <v>4608</v>
      </c>
      <c r="P3758" s="22">
        <f t="shared" si="730"/>
        <v>4423.68</v>
      </c>
      <c r="Q3758" s="20">
        <f t="shared" si="730"/>
        <v>4246.7328000000007</v>
      </c>
      <c r="R3758" s="21">
        <f t="shared" ca="1" si="731"/>
        <v>639285000</v>
      </c>
      <c r="S3758" s="22">
        <f t="shared" ca="1" si="732"/>
        <v>583027920</v>
      </c>
      <c r="T3758" s="21">
        <f t="shared" ca="1" si="733"/>
        <v>531721463.03999996</v>
      </c>
      <c r="U3758" s="22">
        <f t="shared" ca="1" si="734"/>
        <v>484929974.29247999</v>
      </c>
      <c r="V3758" s="21">
        <f t="shared" ca="1" si="735"/>
        <v>465532775.32078087</v>
      </c>
      <c r="W3758" s="23">
        <f t="shared" ca="1" si="736"/>
        <v>-44919285.258087397</v>
      </c>
    </row>
    <row r="3759" spans="6:23" x14ac:dyDescent="0.35">
      <c r="F3759" s="22">
        <v>3757</v>
      </c>
      <c r="G3759" s="22">
        <f t="shared" ca="1" si="725"/>
        <v>0.36989243555503248</v>
      </c>
      <c r="H3759" s="19">
        <f t="shared" ca="1" si="726"/>
        <v>130036</v>
      </c>
      <c r="I3759" s="22">
        <f t="shared" ca="1" si="727"/>
        <v>123534.2</v>
      </c>
      <c r="J3759" s="19">
        <f t="shared" ca="1" si="727"/>
        <v>117357.48999999999</v>
      </c>
      <c r="K3759" s="22">
        <f t="shared" ca="1" si="727"/>
        <v>111489.61549999999</v>
      </c>
      <c r="L3759" s="19">
        <f t="shared" ca="1" si="728"/>
        <v>111489.61549999999</v>
      </c>
      <c r="M3759" s="20">
        <f t="shared" si="729"/>
        <v>5000</v>
      </c>
      <c r="N3759" s="22">
        <f t="shared" si="730"/>
        <v>4800</v>
      </c>
      <c r="O3759" s="20">
        <f t="shared" si="730"/>
        <v>4608</v>
      </c>
      <c r="P3759" s="22">
        <f t="shared" si="730"/>
        <v>4423.68</v>
      </c>
      <c r="Q3759" s="20">
        <f t="shared" si="730"/>
        <v>4246.7328000000007</v>
      </c>
      <c r="R3759" s="21">
        <f t="shared" ca="1" si="731"/>
        <v>650180000</v>
      </c>
      <c r="S3759" s="22">
        <f t="shared" ca="1" si="732"/>
        <v>592964160</v>
      </c>
      <c r="T3759" s="21">
        <f t="shared" ca="1" si="733"/>
        <v>540783313.91999996</v>
      </c>
      <c r="U3759" s="22">
        <f t="shared" ca="1" si="734"/>
        <v>493194382.29503995</v>
      </c>
      <c r="V3759" s="21">
        <f t="shared" ca="1" si="735"/>
        <v>473466607.00323844</v>
      </c>
      <c r="W3759" s="23">
        <f t="shared" ca="1" si="736"/>
        <v>-13304114.579730511</v>
      </c>
    </row>
    <row r="3760" spans="6:23" x14ac:dyDescent="0.35">
      <c r="F3760" s="22">
        <v>3758</v>
      </c>
      <c r="G3760" s="22">
        <f t="shared" ca="1" si="725"/>
        <v>6.4597326102229458E-2</v>
      </c>
      <c r="H3760" s="19">
        <f t="shared" ca="1" si="726"/>
        <v>94481</v>
      </c>
      <c r="I3760" s="22">
        <f t="shared" ca="1" si="727"/>
        <v>89756.95</v>
      </c>
      <c r="J3760" s="19">
        <f t="shared" ca="1" si="727"/>
        <v>85269.102499999994</v>
      </c>
      <c r="K3760" s="22">
        <f t="shared" ca="1" si="727"/>
        <v>81005.647375</v>
      </c>
      <c r="L3760" s="19">
        <f t="shared" ca="1" si="728"/>
        <v>81005.647375</v>
      </c>
      <c r="M3760" s="20">
        <f t="shared" si="729"/>
        <v>5000</v>
      </c>
      <c r="N3760" s="22">
        <f t="shared" si="730"/>
        <v>4800</v>
      </c>
      <c r="O3760" s="20">
        <f t="shared" si="730"/>
        <v>4608</v>
      </c>
      <c r="P3760" s="22">
        <f t="shared" si="730"/>
        <v>4423.68</v>
      </c>
      <c r="Q3760" s="20">
        <f t="shared" si="730"/>
        <v>4246.7328000000007</v>
      </c>
      <c r="R3760" s="21">
        <f t="shared" ca="1" si="731"/>
        <v>472405000</v>
      </c>
      <c r="S3760" s="22">
        <f t="shared" ca="1" si="732"/>
        <v>430833360</v>
      </c>
      <c r="T3760" s="21">
        <f t="shared" ca="1" si="733"/>
        <v>392920024.31999999</v>
      </c>
      <c r="U3760" s="22">
        <f t="shared" ca="1" si="734"/>
        <v>358343062.17984003</v>
      </c>
      <c r="V3760" s="21">
        <f t="shared" ca="1" si="735"/>
        <v>344009339.69264644</v>
      </c>
      <c r="W3760" s="23">
        <f t="shared" ca="1" si="736"/>
        <v>-529172583.3585124</v>
      </c>
    </row>
    <row r="3761" spans="6:23" x14ac:dyDescent="0.35">
      <c r="F3761" s="22">
        <v>3759</v>
      </c>
      <c r="G3761" s="22">
        <f t="shared" ca="1" si="725"/>
        <v>0.95672236776343</v>
      </c>
      <c r="H3761" s="19">
        <f t="shared" ca="1" si="726"/>
        <v>191416</v>
      </c>
      <c r="I3761" s="22">
        <f t="shared" ca="1" si="727"/>
        <v>181845.2</v>
      </c>
      <c r="J3761" s="19">
        <f t="shared" ca="1" si="727"/>
        <v>172752.94</v>
      </c>
      <c r="K3761" s="22">
        <f t="shared" ca="1" si="727"/>
        <v>164115.29300000001</v>
      </c>
      <c r="L3761" s="19">
        <f t="shared" ca="1" si="728"/>
        <v>164115.29300000001</v>
      </c>
      <c r="M3761" s="20">
        <f t="shared" si="729"/>
        <v>5000</v>
      </c>
      <c r="N3761" s="22">
        <f t="shared" si="730"/>
        <v>4800</v>
      </c>
      <c r="O3761" s="20">
        <f t="shared" si="730"/>
        <v>4608</v>
      </c>
      <c r="P3761" s="22">
        <f t="shared" si="730"/>
        <v>4423.68</v>
      </c>
      <c r="Q3761" s="20">
        <f t="shared" si="730"/>
        <v>4246.7328000000007</v>
      </c>
      <c r="R3761" s="21">
        <f t="shared" ca="1" si="731"/>
        <v>957080000</v>
      </c>
      <c r="S3761" s="22">
        <f t="shared" ca="1" si="732"/>
        <v>872856960</v>
      </c>
      <c r="T3761" s="21">
        <f t="shared" ca="1" si="733"/>
        <v>796045547.51999998</v>
      </c>
      <c r="U3761" s="22">
        <f t="shared" ca="1" si="734"/>
        <v>725993539.33824003</v>
      </c>
      <c r="V3761" s="21">
        <f t="shared" ca="1" si="735"/>
        <v>696953797.76471055</v>
      </c>
      <c r="W3761" s="23">
        <f t="shared" ca="1" si="736"/>
        <v>877259986.49301958</v>
      </c>
    </row>
    <row r="3762" spans="6:23" x14ac:dyDescent="0.35">
      <c r="F3762" s="22">
        <v>3760</v>
      </c>
      <c r="G3762" s="22">
        <f t="shared" ca="1" si="725"/>
        <v>0.32206069699775597</v>
      </c>
      <c r="H3762" s="19">
        <f t="shared" ca="1" si="726"/>
        <v>126142</v>
      </c>
      <c r="I3762" s="22">
        <f t="shared" ca="1" si="727"/>
        <v>119834.9</v>
      </c>
      <c r="J3762" s="19">
        <f t="shared" ca="1" si="727"/>
        <v>113843.155</v>
      </c>
      <c r="K3762" s="22">
        <f t="shared" ca="1" si="727"/>
        <v>108150.99725</v>
      </c>
      <c r="L3762" s="19">
        <f t="shared" ca="1" si="728"/>
        <v>108150.99725</v>
      </c>
      <c r="M3762" s="20">
        <f t="shared" si="729"/>
        <v>5000</v>
      </c>
      <c r="N3762" s="22">
        <f t="shared" si="730"/>
        <v>4800</v>
      </c>
      <c r="O3762" s="20">
        <f t="shared" si="730"/>
        <v>4608</v>
      </c>
      <c r="P3762" s="22">
        <f t="shared" si="730"/>
        <v>4423.68</v>
      </c>
      <c r="Q3762" s="20">
        <f t="shared" si="730"/>
        <v>4246.7328000000007</v>
      </c>
      <c r="R3762" s="21">
        <f t="shared" ca="1" si="731"/>
        <v>630710000</v>
      </c>
      <c r="S3762" s="22">
        <f t="shared" ca="1" si="732"/>
        <v>575207520</v>
      </c>
      <c r="T3762" s="21">
        <f t="shared" ca="1" si="733"/>
        <v>524589258.24000001</v>
      </c>
      <c r="U3762" s="22">
        <f t="shared" ca="1" si="734"/>
        <v>478425403.51488006</v>
      </c>
      <c r="V3762" s="21">
        <f t="shared" ca="1" si="735"/>
        <v>459288387.37428486</v>
      </c>
      <c r="W3762" s="23">
        <f t="shared" ca="1" si="736"/>
        <v>-69802267.22843194</v>
      </c>
    </row>
    <row r="3763" spans="6:23" x14ac:dyDescent="0.35">
      <c r="F3763" s="22">
        <v>3761</v>
      </c>
      <c r="G3763" s="22">
        <f t="shared" ca="1" si="725"/>
        <v>0.12207260426994848</v>
      </c>
      <c r="H3763" s="19">
        <f t="shared" ca="1" si="726"/>
        <v>105059</v>
      </c>
      <c r="I3763" s="22">
        <f t="shared" ca="1" si="727"/>
        <v>99806.05</v>
      </c>
      <c r="J3763" s="19">
        <f t="shared" ca="1" si="727"/>
        <v>94815.747499999998</v>
      </c>
      <c r="K3763" s="22">
        <f t="shared" ca="1" si="727"/>
        <v>90074.960124999998</v>
      </c>
      <c r="L3763" s="19">
        <f t="shared" ca="1" si="728"/>
        <v>90074.960124999998</v>
      </c>
      <c r="M3763" s="20">
        <f t="shared" si="729"/>
        <v>5000</v>
      </c>
      <c r="N3763" s="22">
        <f t="shared" si="730"/>
        <v>4800</v>
      </c>
      <c r="O3763" s="20">
        <f t="shared" si="730"/>
        <v>4608</v>
      </c>
      <c r="P3763" s="22">
        <f t="shared" si="730"/>
        <v>4423.68</v>
      </c>
      <c r="Q3763" s="20">
        <f t="shared" si="730"/>
        <v>4246.7328000000007</v>
      </c>
      <c r="R3763" s="21">
        <f t="shared" ca="1" si="731"/>
        <v>525295000</v>
      </c>
      <c r="S3763" s="22">
        <f t="shared" ca="1" si="732"/>
        <v>479069040</v>
      </c>
      <c r="T3763" s="21">
        <f t="shared" ca="1" si="733"/>
        <v>436910964.48000002</v>
      </c>
      <c r="U3763" s="22">
        <f t="shared" ca="1" si="734"/>
        <v>398462799.60576004</v>
      </c>
      <c r="V3763" s="21">
        <f t="shared" ca="1" si="735"/>
        <v>382524287.62152964</v>
      </c>
      <c r="W3763" s="23">
        <f t="shared" ca="1" si="736"/>
        <v>-375696091.64871216</v>
      </c>
    </row>
    <row r="3764" spans="6:23" x14ac:dyDescent="0.35">
      <c r="F3764" s="22">
        <v>3762</v>
      </c>
      <c r="G3764" s="22">
        <f t="shared" ca="1" si="725"/>
        <v>6.5051155601498767E-3</v>
      </c>
      <c r="H3764" s="19">
        <f t="shared" ca="1" si="726"/>
        <v>65495</v>
      </c>
      <c r="I3764" s="22">
        <f t="shared" ca="1" si="727"/>
        <v>62220.25</v>
      </c>
      <c r="J3764" s="19">
        <f t="shared" ca="1" si="727"/>
        <v>59109.237500000003</v>
      </c>
      <c r="K3764" s="22">
        <f t="shared" ca="1" si="727"/>
        <v>56153.775625000002</v>
      </c>
      <c r="L3764" s="19">
        <f t="shared" ca="1" si="728"/>
        <v>56153.775625000002</v>
      </c>
      <c r="M3764" s="20">
        <f t="shared" si="729"/>
        <v>5000</v>
      </c>
      <c r="N3764" s="22">
        <f t="shared" si="730"/>
        <v>4800</v>
      </c>
      <c r="O3764" s="20">
        <f t="shared" si="730"/>
        <v>4608</v>
      </c>
      <c r="P3764" s="22">
        <f t="shared" si="730"/>
        <v>4423.68</v>
      </c>
      <c r="Q3764" s="20">
        <f t="shared" si="730"/>
        <v>4246.7328000000007</v>
      </c>
      <c r="R3764" s="21">
        <f t="shared" ca="1" si="731"/>
        <v>327475000</v>
      </c>
      <c r="S3764" s="22">
        <f t="shared" ca="1" si="732"/>
        <v>298657200</v>
      </c>
      <c r="T3764" s="21">
        <f t="shared" ca="1" si="733"/>
        <v>272375366.40000004</v>
      </c>
      <c r="U3764" s="22">
        <f t="shared" ca="1" si="734"/>
        <v>248406334.15680003</v>
      </c>
      <c r="V3764" s="21">
        <f t="shared" ca="1" si="735"/>
        <v>238470080.79052806</v>
      </c>
      <c r="W3764" s="23">
        <f t="shared" ca="1" si="736"/>
        <v>-949731251.22581017</v>
      </c>
    </row>
    <row r="3765" spans="6:23" x14ac:dyDescent="0.35">
      <c r="F3765" s="22">
        <v>3763</v>
      </c>
      <c r="G3765" s="22">
        <f t="shared" ca="1" si="725"/>
        <v>0.62256569109310111</v>
      </c>
      <c r="H3765" s="19">
        <f t="shared" ca="1" si="726"/>
        <v>149367</v>
      </c>
      <c r="I3765" s="22">
        <f t="shared" ca="1" si="727"/>
        <v>141898.65</v>
      </c>
      <c r="J3765" s="19">
        <f t="shared" ca="1" si="727"/>
        <v>134803.7175</v>
      </c>
      <c r="K3765" s="22">
        <f t="shared" ca="1" si="727"/>
        <v>128063.531625</v>
      </c>
      <c r="L3765" s="19">
        <f t="shared" ca="1" si="728"/>
        <v>128063.531625</v>
      </c>
      <c r="M3765" s="20">
        <f t="shared" si="729"/>
        <v>5000</v>
      </c>
      <c r="N3765" s="22">
        <f t="shared" si="730"/>
        <v>4800</v>
      </c>
      <c r="O3765" s="20">
        <f t="shared" si="730"/>
        <v>4608</v>
      </c>
      <c r="P3765" s="22">
        <f t="shared" si="730"/>
        <v>4423.68</v>
      </c>
      <c r="Q3765" s="20">
        <f t="shared" si="730"/>
        <v>4246.7328000000007</v>
      </c>
      <c r="R3765" s="21">
        <f t="shared" ca="1" si="731"/>
        <v>746835000</v>
      </c>
      <c r="S3765" s="22">
        <f t="shared" ca="1" si="732"/>
        <v>681113520</v>
      </c>
      <c r="T3765" s="21">
        <f t="shared" ca="1" si="733"/>
        <v>621175530.24000001</v>
      </c>
      <c r="U3765" s="22">
        <f t="shared" ca="1" si="734"/>
        <v>566512083.57888007</v>
      </c>
      <c r="V3765" s="21">
        <f t="shared" ca="1" si="735"/>
        <v>543851600.23572493</v>
      </c>
      <c r="W3765" s="23">
        <f t="shared" ca="1" si="736"/>
        <v>267169893.85685015</v>
      </c>
    </row>
    <row r="3766" spans="6:23" x14ac:dyDescent="0.35">
      <c r="F3766" s="22">
        <v>3764</v>
      </c>
      <c r="G3766" s="22">
        <f t="shared" ca="1" si="725"/>
        <v>0.66501837318830426</v>
      </c>
      <c r="H3766" s="19">
        <f t="shared" ca="1" si="726"/>
        <v>152786</v>
      </c>
      <c r="I3766" s="22">
        <f t="shared" ca="1" si="727"/>
        <v>145146.70000000001</v>
      </c>
      <c r="J3766" s="19">
        <f t="shared" ca="1" si="727"/>
        <v>137889.36500000002</v>
      </c>
      <c r="K3766" s="22">
        <f t="shared" ca="1" si="727"/>
        <v>130994.89675000001</v>
      </c>
      <c r="L3766" s="19">
        <f t="shared" ca="1" si="728"/>
        <v>130994.89675000001</v>
      </c>
      <c r="M3766" s="20">
        <f t="shared" si="729"/>
        <v>5000</v>
      </c>
      <c r="N3766" s="22">
        <f t="shared" si="730"/>
        <v>4800</v>
      </c>
      <c r="O3766" s="20">
        <f t="shared" si="730"/>
        <v>4608</v>
      </c>
      <c r="P3766" s="22">
        <f t="shared" si="730"/>
        <v>4423.68</v>
      </c>
      <c r="Q3766" s="20">
        <f t="shared" si="730"/>
        <v>4246.7328000000007</v>
      </c>
      <c r="R3766" s="21">
        <f t="shared" ca="1" si="731"/>
        <v>763930000</v>
      </c>
      <c r="S3766" s="22">
        <f t="shared" ca="1" si="732"/>
        <v>696704160</v>
      </c>
      <c r="T3766" s="21">
        <f t="shared" ca="1" si="733"/>
        <v>635394193.92000008</v>
      </c>
      <c r="U3766" s="22">
        <f t="shared" ca="1" si="734"/>
        <v>579479504.85504007</v>
      </c>
      <c r="V3766" s="21">
        <f t="shared" ca="1" si="735"/>
        <v>556300324.6608386</v>
      </c>
      <c r="W3766" s="23">
        <f t="shared" ca="1" si="736"/>
        <v>316776258.49627209</v>
      </c>
    </row>
    <row r="3767" spans="6:23" x14ac:dyDescent="0.35">
      <c r="F3767" s="22">
        <v>3765</v>
      </c>
      <c r="G3767" s="22">
        <f t="shared" ca="1" si="725"/>
        <v>0.76408970837146695</v>
      </c>
      <c r="H3767" s="19">
        <f t="shared" ca="1" si="726"/>
        <v>161586</v>
      </c>
      <c r="I3767" s="22">
        <f t="shared" ca="1" si="727"/>
        <v>153506.70000000001</v>
      </c>
      <c r="J3767" s="19">
        <f t="shared" ca="1" si="727"/>
        <v>145831.36500000002</v>
      </c>
      <c r="K3767" s="22">
        <f t="shared" ca="1" si="727"/>
        <v>138539.79675000001</v>
      </c>
      <c r="L3767" s="19">
        <f t="shared" ca="1" si="728"/>
        <v>138539.79675000001</v>
      </c>
      <c r="M3767" s="20">
        <f t="shared" si="729"/>
        <v>5000</v>
      </c>
      <c r="N3767" s="22">
        <f t="shared" si="730"/>
        <v>4800</v>
      </c>
      <c r="O3767" s="20">
        <f t="shared" si="730"/>
        <v>4608</v>
      </c>
      <c r="P3767" s="22">
        <f t="shared" si="730"/>
        <v>4423.68</v>
      </c>
      <c r="Q3767" s="20">
        <f t="shared" si="730"/>
        <v>4246.7328000000007</v>
      </c>
      <c r="R3767" s="21">
        <f t="shared" ca="1" si="731"/>
        <v>807930000</v>
      </c>
      <c r="S3767" s="22">
        <f t="shared" ca="1" si="732"/>
        <v>736832160</v>
      </c>
      <c r="T3767" s="21">
        <f t="shared" ca="1" si="733"/>
        <v>671990929.92000008</v>
      </c>
      <c r="U3767" s="22">
        <f t="shared" ca="1" si="734"/>
        <v>612855728.08704007</v>
      </c>
      <c r="V3767" s="21">
        <f t="shared" ca="1" si="735"/>
        <v>588341498.96355855</v>
      </c>
      <c r="W3767" s="23">
        <f t="shared" ca="1" si="736"/>
        <v>444455699.51028728</v>
      </c>
    </row>
    <row r="3768" spans="6:23" x14ac:dyDescent="0.35">
      <c r="F3768" s="22">
        <v>3766</v>
      </c>
      <c r="G3768" s="22">
        <f t="shared" ca="1" si="725"/>
        <v>0.57009770255548586</v>
      </c>
      <c r="H3768" s="19">
        <f t="shared" ca="1" si="726"/>
        <v>145299</v>
      </c>
      <c r="I3768" s="22">
        <f t="shared" ca="1" si="727"/>
        <v>138034.04999999999</v>
      </c>
      <c r="J3768" s="19">
        <f t="shared" ca="1" si="727"/>
        <v>131132.34749999997</v>
      </c>
      <c r="K3768" s="22">
        <f t="shared" ca="1" si="727"/>
        <v>124575.73012499997</v>
      </c>
      <c r="L3768" s="19">
        <f t="shared" ca="1" si="728"/>
        <v>124575.73012499997</v>
      </c>
      <c r="M3768" s="20">
        <f t="shared" si="729"/>
        <v>5000</v>
      </c>
      <c r="N3768" s="22">
        <f t="shared" si="730"/>
        <v>4800</v>
      </c>
      <c r="O3768" s="20">
        <f t="shared" si="730"/>
        <v>4608</v>
      </c>
      <c r="P3768" s="22">
        <f t="shared" si="730"/>
        <v>4423.68</v>
      </c>
      <c r="Q3768" s="20">
        <f t="shared" si="730"/>
        <v>4246.7328000000007</v>
      </c>
      <c r="R3768" s="21">
        <f t="shared" ca="1" si="731"/>
        <v>726495000</v>
      </c>
      <c r="S3768" s="22">
        <f t="shared" ca="1" si="732"/>
        <v>662563440</v>
      </c>
      <c r="T3768" s="21">
        <f t="shared" ca="1" si="733"/>
        <v>604257857.27999985</v>
      </c>
      <c r="U3768" s="22">
        <f t="shared" ca="1" si="734"/>
        <v>551083165.83935988</v>
      </c>
      <c r="V3768" s="21">
        <f t="shared" ca="1" si="735"/>
        <v>529039839.20578557</v>
      </c>
      <c r="W3768" s="23">
        <f t="shared" ca="1" si="736"/>
        <v>208147170.44264436</v>
      </c>
    </row>
    <row r="3769" spans="6:23" x14ac:dyDescent="0.35">
      <c r="F3769" s="22">
        <v>3767</v>
      </c>
      <c r="G3769" s="22">
        <f t="shared" ca="1" si="725"/>
        <v>0.69954337660721078</v>
      </c>
      <c r="H3769" s="19">
        <f t="shared" ca="1" si="726"/>
        <v>155693</v>
      </c>
      <c r="I3769" s="22">
        <f t="shared" ca="1" si="727"/>
        <v>147908.35</v>
      </c>
      <c r="J3769" s="19">
        <f t="shared" ca="1" si="727"/>
        <v>140512.9325</v>
      </c>
      <c r="K3769" s="22">
        <f t="shared" ca="1" si="727"/>
        <v>133487.285875</v>
      </c>
      <c r="L3769" s="19">
        <f t="shared" ca="1" si="728"/>
        <v>133487.285875</v>
      </c>
      <c r="M3769" s="20">
        <f t="shared" si="729"/>
        <v>5000</v>
      </c>
      <c r="N3769" s="22">
        <f t="shared" si="730"/>
        <v>4800</v>
      </c>
      <c r="O3769" s="20">
        <f t="shared" si="730"/>
        <v>4608</v>
      </c>
      <c r="P3769" s="22">
        <f t="shared" si="730"/>
        <v>4423.68</v>
      </c>
      <c r="Q3769" s="20">
        <f t="shared" si="730"/>
        <v>4246.7328000000007</v>
      </c>
      <c r="R3769" s="21">
        <f t="shared" ca="1" si="731"/>
        <v>778465000</v>
      </c>
      <c r="S3769" s="22">
        <f t="shared" ca="1" si="732"/>
        <v>709960080</v>
      </c>
      <c r="T3769" s="21">
        <f t="shared" ca="1" si="733"/>
        <v>647483592.96000004</v>
      </c>
      <c r="U3769" s="22">
        <f t="shared" ca="1" si="734"/>
        <v>590505036.77952003</v>
      </c>
      <c r="V3769" s="21">
        <f t="shared" ca="1" si="735"/>
        <v>566884835.30833924</v>
      </c>
      <c r="W3769" s="23">
        <f t="shared" ca="1" si="736"/>
        <v>358954001.11306095</v>
      </c>
    </row>
    <row r="3770" spans="6:23" x14ac:dyDescent="0.35">
      <c r="F3770" s="22">
        <v>3768</v>
      </c>
      <c r="G3770" s="22">
        <f t="shared" ca="1" si="725"/>
        <v>0.8203192827372513</v>
      </c>
      <c r="H3770" s="19">
        <f t="shared" ca="1" si="726"/>
        <v>167497</v>
      </c>
      <c r="I3770" s="22">
        <f t="shared" ca="1" si="727"/>
        <v>159122.15</v>
      </c>
      <c r="J3770" s="19">
        <f t="shared" ca="1" si="727"/>
        <v>151166.04249999998</v>
      </c>
      <c r="K3770" s="22">
        <f t="shared" ca="1" si="727"/>
        <v>143607.74037499999</v>
      </c>
      <c r="L3770" s="19">
        <f t="shared" ca="1" si="728"/>
        <v>143607.74037499999</v>
      </c>
      <c r="M3770" s="20">
        <f t="shared" si="729"/>
        <v>5000</v>
      </c>
      <c r="N3770" s="22">
        <f t="shared" si="730"/>
        <v>4800</v>
      </c>
      <c r="O3770" s="20">
        <f t="shared" si="730"/>
        <v>4608</v>
      </c>
      <c r="P3770" s="22">
        <f t="shared" si="730"/>
        <v>4423.68</v>
      </c>
      <c r="Q3770" s="20">
        <f t="shared" si="730"/>
        <v>4246.7328000000007</v>
      </c>
      <c r="R3770" s="21">
        <f t="shared" ca="1" si="731"/>
        <v>837485000</v>
      </c>
      <c r="S3770" s="22">
        <f t="shared" ca="1" si="732"/>
        <v>763786320</v>
      </c>
      <c r="T3770" s="21">
        <f t="shared" ca="1" si="733"/>
        <v>696573123.83999991</v>
      </c>
      <c r="U3770" s="22">
        <f t="shared" ca="1" si="734"/>
        <v>635274688.94208002</v>
      </c>
      <c r="V3770" s="21">
        <f t="shared" ca="1" si="735"/>
        <v>609863701.38439691</v>
      </c>
      <c r="W3770" s="23">
        <f t="shared" ca="1" si="736"/>
        <v>530218560.40049553</v>
      </c>
    </row>
    <row r="3771" spans="6:23" x14ac:dyDescent="0.35">
      <c r="F3771" s="22">
        <v>3769</v>
      </c>
      <c r="G3771" s="22">
        <f t="shared" ca="1" si="725"/>
        <v>0.36743486597224173</v>
      </c>
      <c r="H3771" s="19">
        <f t="shared" ca="1" si="726"/>
        <v>129840</v>
      </c>
      <c r="I3771" s="22">
        <f t="shared" ca="1" si="727"/>
        <v>123348</v>
      </c>
      <c r="J3771" s="19">
        <f t="shared" ca="1" si="727"/>
        <v>117180.6</v>
      </c>
      <c r="K3771" s="22">
        <f t="shared" ca="1" si="727"/>
        <v>111321.57</v>
      </c>
      <c r="L3771" s="19">
        <f t="shared" ca="1" si="728"/>
        <v>111321.57</v>
      </c>
      <c r="M3771" s="20">
        <f t="shared" si="729"/>
        <v>5000</v>
      </c>
      <c r="N3771" s="22">
        <f t="shared" si="730"/>
        <v>4800</v>
      </c>
      <c r="O3771" s="20">
        <f t="shared" si="730"/>
        <v>4608</v>
      </c>
      <c r="P3771" s="22">
        <f t="shared" si="730"/>
        <v>4423.68</v>
      </c>
      <c r="Q3771" s="20">
        <f t="shared" si="730"/>
        <v>4246.7328000000007</v>
      </c>
      <c r="R3771" s="21">
        <f t="shared" ca="1" si="731"/>
        <v>649200000</v>
      </c>
      <c r="S3771" s="22">
        <f t="shared" ca="1" si="732"/>
        <v>592070400</v>
      </c>
      <c r="T3771" s="21">
        <f t="shared" ca="1" si="733"/>
        <v>539968204.80000007</v>
      </c>
      <c r="U3771" s="22">
        <f t="shared" ca="1" si="734"/>
        <v>492451002.77760005</v>
      </c>
      <c r="V3771" s="21">
        <f t="shared" ca="1" si="735"/>
        <v>472752962.6664961</v>
      </c>
      <c r="W3771" s="23">
        <f t="shared" ca="1" si="736"/>
        <v>-16147883.94776988</v>
      </c>
    </row>
    <row r="3772" spans="6:23" x14ac:dyDescent="0.35">
      <c r="F3772" s="22">
        <v>3770</v>
      </c>
      <c r="G3772" s="22">
        <f t="shared" ca="1" si="725"/>
        <v>0.1848872034035679</v>
      </c>
      <c r="H3772" s="19">
        <f t="shared" ca="1" si="726"/>
        <v>113093</v>
      </c>
      <c r="I3772" s="22">
        <f t="shared" ca="1" si="727"/>
        <v>107438.35</v>
      </c>
      <c r="J3772" s="19">
        <f t="shared" ca="1" si="727"/>
        <v>102066.43250000001</v>
      </c>
      <c r="K3772" s="22">
        <f t="shared" ca="1" si="727"/>
        <v>96963.110875000013</v>
      </c>
      <c r="L3772" s="19">
        <f t="shared" ca="1" si="728"/>
        <v>96963.110875000013</v>
      </c>
      <c r="M3772" s="20">
        <f t="shared" si="729"/>
        <v>5000</v>
      </c>
      <c r="N3772" s="22">
        <f t="shared" si="730"/>
        <v>4800</v>
      </c>
      <c r="O3772" s="20">
        <f t="shared" si="730"/>
        <v>4608</v>
      </c>
      <c r="P3772" s="22">
        <f t="shared" si="730"/>
        <v>4423.68</v>
      </c>
      <c r="Q3772" s="20">
        <f t="shared" si="730"/>
        <v>4246.7328000000007</v>
      </c>
      <c r="R3772" s="21">
        <f t="shared" ca="1" si="731"/>
        <v>565465000</v>
      </c>
      <c r="S3772" s="22">
        <f t="shared" ca="1" si="732"/>
        <v>515704080</v>
      </c>
      <c r="T3772" s="21">
        <f t="shared" ca="1" si="733"/>
        <v>470322120.96000004</v>
      </c>
      <c r="U3772" s="22">
        <f t="shared" ca="1" si="734"/>
        <v>428933774.31552011</v>
      </c>
      <c r="V3772" s="21">
        <f t="shared" ca="1" si="735"/>
        <v>411776423.34289932</v>
      </c>
      <c r="W3772" s="23">
        <f t="shared" ca="1" si="736"/>
        <v>-259130565.61387205</v>
      </c>
    </row>
    <row r="3773" spans="6:23" x14ac:dyDescent="0.35">
      <c r="F3773" s="22">
        <v>3771</v>
      </c>
      <c r="G3773" s="22">
        <f t="shared" ca="1" si="725"/>
        <v>0.65915101411731736</v>
      </c>
      <c r="H3773" s="19">
        <f t="shared" ca="1" si="726"/>
        <v>152304</v>
      </c>
      <c r="I3773" s="22">
        <f t="shared" ca="1" si="727"/>
        <v>144688.79999999999</v>
      </c>
      <c r="J3773" s="19">
        <f t="shared" ca="1" si="727"/>
        <v>137454.35999999999</v>
      </c>
      <c r="K3773" s="22">
        <f t="shared" ca="1" si="727"/>
        <v>130581.64199999999</v>
      </c>
      <c r="L3773" s="19">
        <f t="shared" ca="1" si="728"/>
        <v>130581.64199999999</v>
      </c>
      <c r="M3773" s="20">
        <f t="shared" si="729"/>
        <v>5000</v>
      </c>
      <c r="N3773" s="22">
        <f t="shared" si="730"/>
        <v>4800</v>
      </c>
      <c r="O3773" s="20">
        <f t="shared" si="730"/>
        <v>4608</v>
      </c>
      <c r="P3773" s="22">
        <f t="shared" si="730"/>
        <v>4423.68</v>
      </c>
      <c r="Q3773" s="20">
        <f t="shared" si="730"/>
        <v>4246.7328000000007</v>
      </c>
      <c r="R3773" s="21">
        <f t="shared" ca="1" si="731"/>
        <v>761520000</v>
      </c>
      <c r="S3773" s="22">
        <f t="shared" ca="1" si="732"/>
        <v>694506240</v>
      </c>
      <c r="T3773" s="21">
        <f t="shared" ca="1" si="733"/>
        <v>633389690.87999988</v>
      </c>
      <c r="U3773" s="22">
        <f t="shared" ca="1" si="734"/>
        <v>577651398.08256006</v>
      </c>
      <c r="V3773" s="21">
        <f t="shared" ca="1" si="735"/>
        <v>554545342.15925765</v>
      </c>
      <c r="W3773" s="23">
        <f t="shared" ca="1" si="736"/>
        <v>309782907.2952776</v>
      </c>
    </row>
    <row r="3774" spans="6:23" x14ac:dyDescent="0.35">
      <c r="F3774" s="22">
        <v>3772</v>
      </c>
      <c r="G3774" s="22">
        <f t="shared" ca="1" si="725"/>
        <v>0.36673949370589987</v>
      </c>
      <c r="H3774" s="19">
        <f t="shared" ca="1" si="726"/>
        <v>129785</v>
      </c>
      <c r="I3774" s="22">
        <f t="shared" ca="1" si="727"/>
        <v>123295.75</v>
      </c>
      <c r="J3774" s="19">
        <f t="shared" ca="1" si="727"/>
        <v>117130.96249999999</v>
      </c>
      <c r="K3774" s="22">
        <f t="shared" ca="1" si="727"/>
        <v>111274.41437499999</v>
      </c>
      <c r="L3774" s="19">
        <f t="shared" ca="1" si="728"/>
        <v>111274.41437499999</v>
      </c>
      <c r="M3774" s="20">
        <f t="shared" si="729"/>
        <v>5000</v>
      </c>
      <c r="N3774" s="22">
        <f t="shared" si="730"/>
        <v>4800</v>
      </c>
      <c r="O3774" s="20">
        <f t="shared" si="730"/>
        <v>4608</v>
      </c>
      <c r="P3774" s="22">
        <f t="shared" si="730"/>
        <v>4423.68</v>
      </c>
      <c r="Q3774" s="20">
        <f t="shared" si="730"/>
        <v>4246.7328000000007</v>
      </c>
      <c r="R3774" s="21">
        <f t="shared" ca="1" si="731"/>
        <v>648925000</v>
      </c>
      <c r="S3774" s="22">
        <f t="shared" ca="1" si="732"/>
        <v>591819600</v>
      </c>
      <c r="T3774" s="21">
        <f t="shared" ca="1" si="733"/>
        <v>539739475.19999993</v>
      </c>
      <c r="U3774" s="22">
        <f t="shared" ca="1" si="734"/>
        <v>492242401.38239998</v>
      </c>
      <c r="V3774" s="21">
        <f t="shared" ca="1" si="735"/>
        <v>472552705.32710403</v>
      </c>
      <c r="W3774" s="23">
        <f t="shared" ca="1" si="736"/>
        <v>-16945880.454107523</v>
      </c>
    </row>
    <row r="3775" spans="6:23" x14ac:dyDescent="0.35">
      <c r="F3775" s="22">
        <v>3773</v>
      </c>
      <c r="G3775" s="22">
        <f t="shared" ca="1" si="725"/>
        <v>9.6941697420486972E-2</v>
      </c>
      <c r="H3775" s="19">
        <f t="shared" ca="1" si="726"/>
        <v>101025</v>
      </c>
      <c r="I3775" s="22">
        <f t="shared" ca="1" si="727"/>
        <v>95973.75</v>
      </c>
      <c r="J3775" s="19">
        <f t="shared" ca="1" si="727"/>
        <v>91175.0625</v>
      </c>
      <c r="K3775" s="22">
        <f t="shared" ca="1" si="727"/>
        <v>86616.309374999997</v>
      </c>
      <c r="L3775" s="19">
        <f t="shared" ca="1" si="728"/>
        <v>86616.309374999997</v>
      </c>
      <c r="M3775" s="20">
        <f t="shared" si="729"/>
        <v>5000</v>
      </c>
      <c r="N3775" s="22">
        <f t="shared" si="730"/>
        <v>4800</v>
      </c>
      <c r="O3775" s="20">
        <f t="shared" si="730"/>
        <v>4608</v>
      </c>
      <c r="P3775" s="22">
        <f t="shared" si="730"/>
        <v>4423.68</v>
      </c>
      <c r="Q3775" s="20">
        <f t="shared" si="730"/>
        <v>4246.7328000000007</v>
      </c>
      <c r="R3775" s="21">
        <f t="shared" ca="1" si="731"/>
        <v>505125000</v>
      </c>
      <c r="S3775" s="22">
        <f t="shared" ca="1" si="732"/>
        <v>460674000</v>
      </c>
      <c r="T3775" s="21">
        <f t="shared" ca="1" si="733"/>
        <v>420134688</v>
      </c>
      <c r="U3775" s="22">
        <f t="shared" ca="1" si="734"/>
        <v>383162835.45600003</v>
      </c>
      <c r="V3775" s="21">
        <f t="shared" ca="1" si="735"/>
        <v>367836322.03776002</v>
      </c>
      <c r="W3775" s="23">
        <f t="shared" ca="1" si="736"/>
        <v>-434225508.13172722</v>
      </c>
    </row>
    <row r="3776" spans="6:23" x14ac:dyDescent="0.35">
      <c r="F3776" s="22">
        <v>3774</v>
      </c>
      <c r="G3776" s="22">
        <f t="shared" ca="1" si="725"/>
        <v>0.82662147512980477</v>
      </c>
      <c r="H3776" s="19">
        <f t="shared" ca="1" si="726"/>
        <v>168227</v>
      </c>
      <c r="I3776" s="22">
        <f t="shared" ca="1" si="727"/>
        <v>159815.65</v>
      </c>
      <c r="J3776" s="19">
        <f t="shared" ca="1" si="727"/>
        <v>151824.86749999999</v>
      </c>
      <c r="K3776" s="22">
        <f t="shared" ca="1" si="727"/>
        <v>144233.624125</v>
      </c>
      <c r="L3776" s="19">
        <f t="shared" ca="1" si="728"/>
        <v>144233.624125</v>
      </c>
      <c r="M3776" s="20">
        <f t="shared" si="729"/>
        <v>5000</v>
      </c>
      <c r="N3776" s="22">
        <f t="shared" si="730"/>
        <v>4800</v>
      </c>
      <c r="O3776" s="20">
        <f t="shared" si="730"/>
        <v>4608</v>
      </c>
      <c r="P3776" s="22">
        <f t="shared" si="730"/>
        <v>4423.68</v>
      </c>
      <c r="Q3776" s="20">
        <f t="shared" si="730"/>
        <v>4246.7328000000007</v>
      </c>
      <c r="R3776" s="21">
        <f t="shared" ca="1" si="731"/>
        <v>841135000</v>
      </c>
      <c r="S3776" s="22">
        <f t="shared" ca="1" si="732"/>
        <v>767115120</v>
      </c>
      <c r="T3776" s="21">
        <f t="shared" ca="1" si="733"/>
        <v>699608989.43999994</v>
      </c>
      <c r="U3776" s="22">
        <f t="shared" ca="1" si="734"/>
        <v>638043398.3692801</v>
      </c>
      <c r="V3776" s="21">
        <f t="shared" ca="1" si="735"/>
        <v>612521662.43450892</v>
      </c>
      <c r="W3776" s="23">
        <f t="shared" ca="1" si="736"/>
        <v>540810150.39370394</v>
      </c>
    </row>
    <row r="3777" spans="6:23" x14ac:dyDescent="0.35">
      <c r="F3777" s="22">
        <v>3775</v>
      </c>
      <c r="G3777" s="22">
        <f t="shared" ca="1" si="725"/>
        <v>0.40019024702232275</v>
      </c>
      <c r="H3777" s="19">
        <f t="shared" ca="1" si="726"/>
        <v>132414</v>
      </c>
      <c r="I3777" s="22">
        <f t="shared" ca="1" si="727"/>
        <v>125793.3</v>
      </c>
      <c r="J3777" s="19">
        <f t="shared" ca="1" si="727"/>
        <v>119503.63500000001</v>
      </c>
      <c r="K3777" s="22">
        <f t="shared" ca="1" si="727"/>
        <v>113528.45325000001</v>
      </c>
      <c r="L3777" s="19">
        <f t="shared" ca="1" si="728"/>
        <v>113528.45325000001</v>
      </c>
      <c r="M3777" s="20">
        <f t="shared" si="729"/>
        <v>5000</v>
      </c>
      <c r="N3777" s="22">
        <f t="shared" si="730"/>
        <v>4800</v>
      </c>
      <c r="O3777" s="20">
        <f t="shared" si="730"/>
        <v>4608</v>
      </c>
      <c r="P3777" s="22">
        <f t="shared" si="730"/>
        <v>4423.68</v>
      </c>
      <c r="Q3777" s="20">
        <f t="shared" si="730"/>
        <v>4246.7328000000007</v>
      </c>
      <c r="R3777" s="21">
        <f t="shared" ca="1" si="731"/>
        <v>662070000</v>
      </c>
      <c r="S3777" s="22">
        <f t="shared" ca="1" si="732"/>
        <v>603807840</v>
      </c>
      <c r="T3777" s="21">
        <f t="shared" ca="1" si="733"/>
        <v>550672750.08000004</v>
      </c>
      <c r="U3777" s="22">
        <f t="shared" ca="1" si="734"/>
        <v>502213548.07296008</v>
      </c>
      <c r="V3777" s="21">
        <f t="shared" ca="1" si="735"/>
        <v>482125006.1500417</v>
      </c>
      <c r="W3777" s="23">
        <f t="shared" ca="1" si="736"/>
        <v>21198352.548829079</v>
      </c>
    </row>
    <row r="3778" spans="6:23" x14ac:dyDescent="0.35">
      <c r="F3778" s="22">
        <v>3776</v>
      </c>
      <c r="G3778" s="22">
        <f t="shared" ca="1" si="725"/>
        <v>0.89636269985307615</v>
      </c>
      <c r="H3778" s="19">
        <f t="shared" ca="1" si="726"/>
        <v>177833</v>
      </c>
      <c r="I3778" s="22">
        <f t="shared" ca="1" si="727"/>
        <v>168941.35</v>
      </c>
      <c r="J3778" s="19">
        <f t="shared" ca="1" si="727"/>
        <v>160494.2825</v>
      </c>
      <c r="K3778" s="22">
        <f t="shared" ca="1" si="727"/>
        <v>152469.568375</v>
      </c>
      <c r="L3778" s="19">
        <f t="shared" ca="1" si="728"/>
        <v>152469.568375</v>
      </c>
      <c r="M3778" s="20">
        <f t="shared" si="729"/>
        <v>5000</v>
      </c>
      <c r="N3778" s="22">
        <f t="shared" si="730"/>
        <v>4800</v>
      </c>
      <c r="O3778" s="20">
        <f t="shared" si="730"/>
        <v>4608</v>
      </c>
      <c r="P3778" s="22">
        <f t="shared" si="730"/>
        <v>4423.68</v>
      </c>
      <c r="Q3778" s="20">
        <f t="shared" si="730"/>
        <v>4246.7328000000007</v>
      </c>
      <c r="R3778" s="21">
        <f t="shared" ca="1" si="731"/>
        <v>889165000</v>
      </c>
      <c r="S3778" s="22">
        <f t="shared" ca="1" si="732"/>
        <v>810918480</v>
      </c>
      <c r="T3778" s="21">
        <f t="shared" ca="1" si="733"/>
        <v>739557653.75999999</v>
      </c>
      <c r="U3778" s="22">
        <f t="shared" ca="1" si="734"/>
        <v>674476580.22912002</v>
      </c>
      <c r="V3778" s="21">
        <f t="shared" ca="1" si="735"/>
        <v>647497517.01995528</v>
      </c>
      <c r="W3778" s="23">
        <f t="shared" ca="1" si="736"/>
        <v>680183867.48241043</v>
      </c>
    </row>
    <row r="3779" spans="6:23" x14ac:dyDescent="0.35">
      <c r="F3779" s="22">
        <v>3777</v>
      </c>
      <c r="G3779" s="22">
        <f t="shared" ca="1" si="725"/>
        <v>0.18799851665597644</v>
      </c>
      <c r="H3779" s="19">
        <f t="shared" ca="1" si="726"/>
        <v>113441</v>
      </c>
      <c r="I3779" s="22">
        <f t="shared" ca="1" si="727"/>
        <v>107768.95</v>
      </c>
      <c r="J3779" s="19">
        <f t="shared" ca="1" si="727"/>
        <v>102380.5025</v>
      </c>
      <c r="K3779" s="22">
        <f t="shared" ca="1" si="727"/>
        <v>97261.477375000002</v>
      </c>
      <c r="L3779" s="19">
        <f t="shared" ca="1" si="728"/>
        <v>97261.477375000002</v>
      </c>
      <c r="M3779" s="20">
        <f t="shared" si="729"/>
        <v>5000</v>
      </c>
      <c r="N3779" s="22">
        <f t="shared" si="730"/>
        <v>4800</v>
      </c>
      <c r="O3779" s="20">
        <f t="shared" si="730"/>
        <v>4608</v>
      </c>
      <c r="P3779" s="22">
        <f t="shared" si="730"/>
        <v>4423.68</v>
      </c>
      <c r="Q3779" s="20">
        <f t="shared" ref="Q3779:Q3842" si="737">P3779-$B$8*P3779</f>
        <v>4246.7328000000007</v>
      </c>
      <c r="R3779" s="21">
        <f t="shared" ca="1" si="731"/>
        <v>567205000</v>
      </c>
      <c r="S3779" s="22">
        <f t="shared" ca="1" si="732"/>
        <v>517290960</v>
      </c>
      <c r="T3779" s="21">
        <f t="shared" ca="1" si="733"/>
        <v>471769355.51999998</v>
      </c>
      <c r="U3779" s="22">
        <f t="shared" ca="1" si="734"/>
        <v>430253652.23424006</v>
      </c>
      <c r="V3779" s="21">
        <f t="shared" ca="1" si="735"/>
        <v>413043506.14487046</v>
      </c>
      <c r="W3779" s="23">
        <f t="shared" ca="1" si="736"/>
        <v>-254081424.08286333</v>
      </c>
    </row>
    <row r="3780" spans="6:23" x14ac:dyDescent="0.35">
      <c r="F3780" s="22">
        <v>3778</v>
      </c>
      <c r="G3780" s="22">
        <f t="shared" ref="G3780:G3843" ca="1" si="738">RAND()</f>
        <v>0.47943365075147248</v>
      </c>
      <c r="H3780" s="19">
        <f t="shared" ref="H3780:H3843" ca="1" si="739">ROUND(_xlfn.NORM.INV(G3780,$B$4,$B$5),0)</f>
        <v>138453</v>
      </c>
      <c r="I3780" s="22">
        <f t="shared" ref="I3780:K3843" ca="1" si="740">H3780-$B$7*H3780</f>
        <v>131530.35</v>
      </c>
      <c r="J3780" s="19">
        <f t="shared" ca="1" si="740"/>
        <v>124953.8325</v>
      </c>
      <c r="K3780" s="22">
        <f t="shared" ca="1" si="740"/>
        <v>118706.140875</v>
      </c>
      <c r="L3780" s="19">
        <f t="shared" ref="L3780:L3843" ca="1" si="741">J3780-$B$7*J3780</f>
        <v>118706.140875</v>
      </c>
      <c r="M3780" s="20">
        <f t="shared" ref="M3780:M3843" si="742">$B$3</f>
        <v>5000</v>
      </c>
      <c r="N3780" s="22">
        <f t="shared" ref="N3780:Q3843" si="743">M3780-$B$8*M3780</f>
        <v>4800</v>
      </c>
      <c r="O3780" s="20">
        <f t="shared" si="743"/>
        <v>4608</v>
      </c>
      <c r="P3780" s="22">
        <f t="shared" si="743"/>
        <v>4423.68</v>
      </c>
      <c r="Q3780" s="20">
        <f t="shared" si="737"/>
        <v>4246.7328000000007</v>
      </c>
      <c r="R3780" s="21">
        <f t="shared" ref="R3780:R3843" ca="1" si="744">H3780*M3780</f>
        <v>692265000</v>
      </c>
      <c r="S3780" s="22">
        <f t="shared" ref="S3780:S3843" ca="1" si="745">I3780*N3780</f>
        <v>631345680</v>
      </c>
      <c r="T3780" s="21">
        <f t="shared" ref="T3780:T3843" ca="1" si="746">J3780*O3780</f>
        <v>575787260.15999997</v>
      </c>
      <c r="U3780" s="22">
        <f t="shared" ref="U3780:U3843" ca="1" si="747">K3780*P3780</f>
        <v>525117981.26592004</v>
      </c>
      <c r="V3780" s="21">
        <f t="shared" ref="V3780:V3843" ca="1" si="748">L3780*Q3780</f>
        <v>504113262.01528329</v>
      </c>
      <c r="W3780" s="23">
        <f t="shared" ref="W3780:W3843" ca="1" si="749">NPV($B$6,R3780,S3780,T3780,U3780,V3780)-$B$2</f>
        <v>108818368.94469643</v>
      </c>
    </row>
    <row r="3781" spans="6:23" x14ac:dyDescent="0.35">
      <c r="F3781" s="22">
        <v>3779</v>
      </c>
      <c r="G3781" s="22">
        <f t="shared" ca="1" si="738"/>
        <v>0.72064771158198915</v>
      </c>
      <c r="H3781" s="19">
        <f t="shared" ca="1" si="739"/>
        <v>157543</v>
      </c>
      <c r="I3781" s="22">
        <f t="shared" ca="1" si="740"/>
        <v>149665.85</v>
      </c>
      <c r="J3781" s="19">
        <f t="shared" ca="1" si="740"/>
        <v>142182.5575</v>
      </c>
      <c r="K3781" s="22">
        <f t="shared" ca="1" si="740"/>
        <v>135073.42962499999</v>
      </c>
      <c r="L3781" s="19">
        <f t="shared" ca="1" si="741"/>
        <v>135073.42962499999</v>
      </c>
      <c r="M3781" s="20">
        <f t="shared" si="742"/>
        <v>5000</v>
      </c>
      <c r="N3781" s="22">
        <f t="shared" si="743"/>
        <v>4800</v>
      </c>
      <c r="O3781" s="20">
        <f t="shared" si="743"/>
        <v>4608</v>
      </c>
      <c r="P3781" s="22">
        <f t="shared" si="743"/>
        <v>4423.68</v>
      </c>
      <c r="Q3781" s="20">
        <f t="shared" si="737"/>
        <v>4246.7328000000007</v>
      </c>
      <c r="R3781" s="21">
        <f t="shared" ca="1" si="744"/>
        <v>787715000</v>
      </c>
      <c r="S3781" s="22">
        <f t="shared" ca="1" si="745"/>
        <v>718396080</v>
      </c>
      <c r="T3781" s="21">
        <f t="shared" ca="1" si="746"/>
        <v>655177224.96000004</v>
      </c>
      <c r="U3781" s="22">
        <f t="shared" ca="1" si="747"/>
        <v>597521629.16351998</v>
      </c>
      <c r="V3781" s="21">
        <f t="shared" ca="1" si="748"/>
        <v>573620763.99697924</v>
      </c>
      <c r="W3781" s="23">
        <f t="shared" ca="1" si="749"/>
        <v>385795701.78077984</v>
      </c>
    </row>
    <row r="3782" spans="6:23" x14ac:dyDescent="0.35">
      <c r="F3782" s="22">
        <v>3780</v>
      </c>
      <c r="G3782" s="22">
        <f t="shared" ca="1" si="738"/>
        <v>0.52569895585653403</v>
      </c>
      <c r="H3782" s="19">
        <f t="shared" ca="1" si="739"/>
        <v>141934</v>
      </c>
      <c r="I3782" s="22">
        <f t="shared" ca="1" si="740"/>
        <v>134837.29999999999</v>
      </c>
      <c r="J3782" s="19">
        <f t="shared" ca="1" si="740"/>
        <v>128095.43499999998</v>
      </c>
      <c r="K3782" s="22">
        <f t="shared" ca="1" si="740"/>
        <v>121690.66324999998</v>
      </c>
      <c r="L3782" s="19">
        <f t="shared" ca="1" si="741"/>
        <v>121690.66324999998</v>
      </c>
      <c r="M3782" s="20">
        <f t="shared" si="742"/>
        <v>5000</v>
      </c>
      <c r="N3782" s="22">
        <f t="shared" si="743"/>
        <v>4800</v>
      </c>
      <c r="O3782" s="20">
        <f t="shared" si="743"/>
        <v>4608</v>
      </c>
      <c r="P3782" s="22">
        <f t="shared" si="743"/>
        <v>4423.68</v>
      </c>
      <c r="Q3782" s="20">
        <f t="shared" si="737"/>
        <v>4246.7328000000007</v>
      </c>
      <c r="R3782" s="21">
        <f t="shared" ca="1" si="744"/>
        <v>709670000</v>
      </c>
      <c r="S3782" s="22">
        <f t="shared" ca="1" si="745"/>
        <v>647219040</v>
      </c>
      <c r="T3782" s="21">
        <f t="shared" ca="1" si="746"/>
        <v>590263764.4799999</v>
      </c>
      <c r="U3782" s="22">
        <f t="shared" ca="1" si="747"/>
        <v>538320553.20576</v>
      </c>
      <c r="V3782" s="21">
        <f t="shared" ca="1" si="748"/>
        <v>516787731.07752961</v>
      </c>
      <c r="W3782" s="23">
        <f t="shared" ca="1" si="749"/>
        <v>159324293.28217196</v>
      </c>
    </row>
    <row r="3783" spans="6:23" x14ac:dyDescent="0.35">
      <c r="F3783" s="22">
        <v>3781</v>
      </c>
      <c r="G3783" s="22">
        <f t="shared" ca="1" si="738"/>
        <v>0.27838596498826051</v>
      </c>
      <c r="H3783" s="19">
        <f t="shared" ca="1" si="739"/>
        <v>122371</v>
      </c>
      <c r="I3783" s="22">
        <f t="shared" ca="1" si="740"/>
        <v>116252.45</v>
      </c>
      <c r="J3783" s="19">
        <f t="shared" ca="1" si="740"/>
        <v>110439.8275</v>
      </c>
      <c r="K3783" s="22">
        <f t="shared" ca="1" si="740"/>
        <v>104917.836125</v>
      </c>
      <c r="L3783" s="19">
        <f t="shared" ca="1" si="741"/>
        <v>104917.836125</v>
      </c>
      <c r="M3783" s="20">
        <f t="shared" si="742"/>
        <v>5000</v>
      </c>
      <c r="N3783" s="22">
        <f t="shared" si="743"/>
        <v>4800</v>
      </c>
      <c r="O3783" s="20">
        <f t="shared" si="743"/>
        <v>4608</v>
      </c>
      <c r="P3783" s="22">
        <f t="shared" si="743"/>
        <v>4423.68</v>
      </c>
      <c r="Q3783" s="20">
        <f t="shared" si="737"/>
        <v>4246.7328000000007</v>
      </c>
      <c r="R3783" s="21">
        <f t="shared" ca="1" si="744"/>
        <v>611855000</v>
      </c>
      <c r="S3783" s="22">
        <f t="shared" ca="1" si="745"/>
        <v>558011760</v>
      </c>
      <c r="T3783" s="21">
        <f t="shared" ca="1" si="746"/>
        <v>508906725.12</v>
      </c>
      <c r="U3783" s="22">
        <f t="shared" ca="1" si="747"/>
        <v>464122933.30944002</v>
      </c>
      <c r="V3783" s="21">
        <f t="shared" ca="1" si="748"/>
        <v>445558015.97706246</v>
      </c>
      <c r="W3783" s="23">
        <f t="shared" ca="1" si="749"/>
        <v>-124515809.50841475</v>
      </c>
    </row>
    <row r="3784" spans="6:23" x14ac:dyDescent="0.35">
      <c r="F3784" s="22">
        <v>3782</v>
      </c>
      <c r="G3784" s="22">
        <f t="shared" ca="1" si="738"/>
        <v>0.97556613473895537</v>
      </c>
      <c r="H3784" s="19">
        <f t="shared" ca="1" si="739"/>
        <v>199092</v>
      </c>
      <c r="I3784" s="22">
        <f t="shared" ca="1" si="740"/>
        <v>189137.4</v>
      </c>
      <c r="J3784" s="19">
        <f t="shared" ca="1" si="740"/>
        <v>179680.53</v>
      </c>
      <c r="K3784" s="22">
        <f t="shared" ca="1" si="740"/>
        <v>170696.50349999999</v>
      </c>
      <c r="L3784" s="19">
        <f t="shared" ca="1" si="741"/>
        <v>170696.50349999999</v>
      </c>
      <c r="M3784" s="20">
        <f t="shared" si="742"/>
        <v>5000</v>
      </c>
      <c r="N3784" s="22">
        <f t="shared" si="743"/>
        <v>4800</v>
      </c>
      <c r="O3784" s="20">
        <f t="shared" si="743"/>
        <v>4608</v>
      </c>
      <c r="P3784" s="22">
        <f t="shared" si="743"/>
        <v>4423.68</v>
      </c>
      <c r="Q3784" s="20">
        <f t="shared" si="737"/>
        <v>4246.7328000000007</v>
      </c>
      <c r="R3784" s="21">
        <f t="shared" ca="1" si="744"/>
        <v>995460000</v>
      </c>
      <c r="S3784" s="22">
        <f t="shared" ca="1" si="745"/>
        <v>907859520</v>
      </c>
      <c r="T3784" s="21">
        <f t="shared" ca="1" si="746"/>
        <v>827967882.24000001</v>
      </c>
      <c r="U3784" s="22">
        <f t="shared" ca="1" si="747"/>
        <v>755106708.60288</v>
      </c>
      <c r="V3784" s="21">
        <f t="shared" ca="1" si="748"/>
        <v>724902440.25876486</v>
      </c>
      <c r="W3784" s="23">
        <f t="shared" ca="1" si="749"/>
        <v>988631280.72297096</v>
      </c>
    </row>
    <row r="3785" spans="6:23" x14ac:dyDescent="0.35">
      <c r="F3785" s="22">
        <v>3783</v>
      </c>
      <c r="G3785" s="22">
        <f t="shared" ca="1" si="738"/>
        <v>0.47540744474438412</v>
      </c>
      <c r="H3785" s="19">
        <f t="shared" ca="1" si="739"/>
        <v>138149</v>
      </c>
      <c r="I3785" s="22">
        <f t="shared" ca="1" si="740"/>
        <v>131241.54999999999</v>
      </c>
      <c r="J3785" s="19">
        <f t="shared" ca="1" si="740"/>
        <v>124679.47249999999</v>
      </c>
      <c r="K3785" s="22">
        <f t="shared" ca="1" si="740"/>
        <v>118445.49887499999</v>
      </c>
      <c r="L3785" s="19">
        <f t="shared" ca="1" si="741"/>
        <v>118445.49887499999</v>
      </c>
      <c r="M3785" s="20">
        <f t="shared" si="742"/>
        <v>5000</v>
      </c>
      <c r="N3785" s="22">
        <f t="shared" si="743"/>
        <v>4800</v>
      </c>
      <c r="O3785" s="20">
        <f t="shared" si="743"/>
        <v>4608</v>
      </c>
      <c r="P3785" s="22">
        <f t="shared" si="743"/>
        <v>4423.68</v>
      </c>
      <c r="Q3785" s="20">
        <f t="shared" si="737"/>
        <v>4246.7328000000007</v>
      </c>
      <c r="R3785" s="21">
        <f t="shared" ca="1" si="744"/>
        <v>690745000</v>
      </c>
      <c r="S3785" s="22">
        <f t="shared" ca="1" si="745"/>
        <v>629959440</v>
      </c>
      <c r="T3785" s="21">
        <f t="shared" ca="1" si="746"/>
        <v>574523009.27999997</v>
      </c>
      <c r="U3785" s="22">
        <f t="shared" ca="1" si="747"/>
        <v>523964984.46336001</v>
      </c>
      <c r="V3785" s="21">
        <f t="shared" ca="1" si="748"/>
        <v>503006385.08482563</v>
      </c>
      <c r="W3785" s="23">
        <f t="shared" ca="1" si="749"/>
        <v>104407624.61875772</v>
      </c>
    </row>
    <row r="3786" spans="6:23" x14ac:dyDescent="0.35">
      <c r="F3786" s="22">
        <v>3784</v>
      </c>
      <c r="G3786" s="22">
        <f t="shared" ca="1" si="738"/>
        <v>8.0271448221086672E-2</v>
      </c>
      <c r="H3786" s="19">
        <f t="shared" ca="1" si="739"/>
        <v>97903</v>
      </c>
      <c r="I3786" s="22">
        <f t="shared" ca="1" si="740"/>
        <v>93007.85</v>
      </c>
      <c r="J3786" s="19">
        <f t="shared" ca="1" si="740"/>
        <v>88357.457500000004</v>
      </c>
      <c r="K3786" s="22">
        <f t="shared" ca="1" si="740"/>
        <v>83939.584625000003</v>
      </c>
      <c r="L3786" s="19">
        <f t="shared" ca="1" si="741"/>
        <v>83939.584625000003</v>
      </c>
      <c r="M3786" s="20">
        <f t="shared" si="742"/>
        <v>5000</v>
      </c>
      <c r="N3786" s="22">
        <f t="shared" si="743"/>
        <v>4800</v>
      </c>
      <c r="O3786" s="20">
        <f t="shared" si="743"/>
        <v>4608</v>
      </c>
      <c r="P3786" s="22">
        <f t="shared" si="743"/>
        <v>4423.68</v>
      </c>
      <c r="Q3786" s="20">
        <f t="shared" si="737"/>
        <v>4246.7328000000007</v>
      </c>
      <c r="R3786" s="21">
        <f t="shared" ca="1" si="744"/>
        <v>489515000</v>
      </c>
      <c r="S3786" s="22">
        <f t="shared" ca="1" si="745"/>
        <v>446437680</v>
      </c>
      <c r="T3786" s="21">
        <f t="shared" ca="1" si="746"/>
        <v>407151164.16000003</v>
      </c>
      <c r="U3786" s="22">
        <f t="shared" ca="1" si="747"/>
        <v>371321861.71392006</v>
      </c>
      <c r="V3786" s="21">
        <f t="shared" ca="1" si="748"/>
        <v>356468987.2453633</v>
      </c>
      <c r="W3786" s="23">
        <f t="shared" ca="1" si="749"/>
        <v>-479522691.63692641</v>
      </c>
    </row>
    <row r="3787" spans="6:23" x14ac:dyDescent="0.35">
      <c r="F3787" s="22">
        <v>3785</v>
      </c>
      <c r="G3787" s="22">
        <f t="shared" ca="1" si="738"/>
        <v>0.33598057279870375</v>
      </c>
      <c r="H3787" s="19">
        <f t="shared" ca="1" si="739"/>
        <v>127296</v>
      </c>
      <c r="I3787" s="22">
        <f t="shared" ca="1" si="740"/>
        <v>120931.2</v>
      </c>
      <c r="J3787" s="19">
        <f t="shared" ca="1" si="740"/>
        <v>114884.64</v>
      </c>
      <c r="K3787" s="22">
        <f t="shared" ca="1" si="740"/>
        <v>109140.408</v>
      </c>
      <c r="L3787" s="19">
        <f t="shared" ca="1" si="741"/>
        <v>109140.408</v>
      </c>
      <c r="M3787" s="20">
        <f t="shared" si="742"/>
        <v>5000</v>
      </c>
      <c r="N3787" s="22">
        <f t="shared" si="743"/>
        <v>4800</v>
      </c>
      <c r="O3787" s="20">
        <f t="shared" si="743"/>
        <v>4608</v>
      </c>
      <c r="P3787" s="22">
        <f t="shared" si="743"/>
        <v>4423.68</v>
      </c>
      <c r="Q3787" s="20">
        <f t="shared" si="737"/>
        <v>4246.7328000000007</v>
      </c>
      <c r="R3787" s="21">
        <f t="shared" ca="1" si="744"/>
        <v>636480000</v>
      </c>
      <c r="S3787" s="22">
        <f t="shared" ca="1" si="745"/>
        <v>580469760</v>
      </c>
      <c r="T3787" s="21">
        <f t="shared" ca="1" si="746"/>
        <v>529388421.12</v>
      </c>
      <c r="U3787" s="22">
        <f t="shared" ca="1" si="747"/>
        <v>482802240.06143999</v>
      </c>
      <c r="V3787" s="21">
        <f t="shared" ca="1" si="748"/>
        <v>463490150.45898247</v>
      </c>
      <c r="W3787" s="23">
        <f t="shared" ca="1" si="749"/>
        <v>-53058849.622730494</v>
      </c>
    </row>
    <row r="3788" spans="6:23" x14ac:dyDescent="0.35">
      <c r="F3788" s="22">
        <v>3786</v>
      </c>
      <c r="G3788" s="22">
        <f t="shared" ca="1" si="738"/>
        <v>0.70890541579842425</v>
      </c>
      <c r="H3788" s="19">
        <f t="shared" ca="1" si="739"/>
        <v>156506</v>
      </c>
      <c r="I3788" s="22">
        <f t="shared" ca="1" si="740"/>
        <v>148680.70000000001</v>
      </c>
      <c r="J3788" s="19">
        <f t="shared" ca="1" si="740"/>
        <v>141246.66500000001</v>
      </c>
      <c r="K3788" s="22">
        <f t="shared" ca="1" si="740"/>
        <v>134184.33175000001</v>
      </c>
      <c r="L3788" s="19">
        <f t="shared" ca="1" si="741"/>
        <v>134184.33175000001</v>
      </c>
      <c r="M3788" s="20">
        <f t="shared" si="742"/>
        <v>5000</v>
      </c>
      <c r="N3788" s="22">
        <f t="shared" si="743"/>
        <v>4800</v>
      </c>
      <c r="O3788" s="20">
        <f t="shared" si="743"/>
        <v>4608</v>
      </c>
      <c r="P3788" s="22">
        <f t="shared" si="743"/>
        <v>4423.68</v>
      </c>
      <c r="Q3788" s="20">
        <f t="shared" si="737"/>
        <v>4246.7328000000007</v>
      </c>
      <c r="R3788" s="21">
        <f t="shared" ca="1" si="744"/>
        <v>782530000</v>
      </c>
      <c r="S3788" s="22">
        <f t="shared" ca="1" si="745"/>
        <v>713667360</v>
      </c>
      <c r="T3788" s="21">
        <f t="shared" ca="1" si="746"/>
        <v>650864632.32000005</v>
      </c>
      <c r="U3788" s="22">
        <f t="shared" ca="1" si="747"/>
        <v>593588544.67584014</v>
      </c>
      <c r="V3788" s="21">
        <f t="shared" ca="1" si="748"/>
        <v>569845002.88880658</v>
      </c>
      <c r="W3788" s="23">
        <f t="shared" ca="1" si="749"/>
        <v>370749840.37946987</v>
      </c>
    </row>
    <row r="3789" spans="6:23" x14ac:dyDescent="0.35">
      <c r="F3789" s="22">
        <v>3787</v>
      </c>
      <c r="G3789" s="22">
        <f t="shared" ca="1" si="738"/>
        <v>0.93163563544047356</v>
      </c>
      <c r="H3789" s="19">
        <f t="shared" ca="1" si="739"/>
        <v>184643</v>
      </c>
      <c r="I3789" s="22">
        <f t="shared" ca="1" si="740"/>
        <v>175410.85</v>
      </c>
      <c r="J3789" s="19">
        <f t="shared" ca="1" si="740"/>
        <v>166640.3075</v>
      </c>
      <c r="K3789" s="22">
        <f t="shared" ca="1" si="740"/>
        <v>158308.29212500001</v>
      </c>
      <c r="L3789" s="19">
        <f t="shared" ca="1" si="741"/>
        <v>158308.29212500001</v>
      </c>
      <c r="M3789" s="20">
        <f t="shared" si="742"/>
        <v>5000</v>
      </c>
      <c r="N3789" s="22">
        <f t="shared" si="743"/>
        <v>4800</v>
      </c>
      <c r="O3789" s="20">
        <f t="shared" si="743"/>
        <v>4608</v>
      </c>
      <c r="P3789" s="22">
        <f t="shared" si="743"/>
        <v>4423.68</v>
      </c>
      <c r="Q3789" s="20">
        <f t="shared" si="737"/>
        <v>4246.7328000000007</v>
      </c>
      <c r="R3789" s="21">
        <f t="shared" ca="1" si="744"/>
        <v>923215000</v>
      </c>
      <c r="S3789" s="22">
        <f t="shared" ca="1" si="745"/>
        <v>841972080</v>
      </c>
      <c r="T3789" s="21">
        <f t="shared" ca="1" si="746"/>
        <v>767878536.96000004</v>
      </c>
      <c r="U3789" s="22">
        <f t="shared" ca="1" si="747"/>
        <v>700305225.70752013</v>
      </c>
      <c r="V3789" s="21">
        <f t="shared" ca="1" si="748"/>
        <v>672293016.67921937</v>
      </c>
      <c r="W3789" s="23">
        <f t="shared" ca="1" si="749"/>
        <v>778990343.9943924</v>
      </c>
    </row>
    <row r="3790" spans="6:23" x14ac:dyDescent="0.35">
      <c r="F3790" s="22">
        <v>3788</v>
      </c>
      <c r="G3790" s="22">
        <f t="shared" ca="1" si="738"/>
        <v>0.36719153320791531</v>
      </c>
      <c r="H3790" s="19">
        <f t="shared" ca="1" si="739"/>
        <v>129821</v>
      </c>
      <c r="I3790" s="22">
        <f t="shared" ca="1" si="740"/>
        <v>123329.95</v>
      </c>
      <c r="J3790" s="19">
        <f t="shared" ca="1" si="740"/>
        <v>117163.4525</v>
      </c>
      <c r="K3790" s="22">
        <f t="shared" ca="1" si="740"/>
        <v>111305.27987499999</v>
      </c>
      <c r="L3790" s="19">
        <f t="shared" ca="1" si="741"/>
        <v>111305.27987499999</v>
      </c>
      <c r="M3790" s="20">
        <f t="shared" si="742"/>
        <v>5000</v>
      </c>
      <c r="N3790" s="22">
        <f t="shared" si="743"/>
        <v>4800</v>
      </c>
      <c r="O3790" s="20">
        <f t="shared" si="743"/>
        <v>4608</v>
      </c>
      <c r="P3790" s="22">
        <f t="shared" si="743"/>
        <v>4423.68</v>
      </c>
      <c r="Q3790" s="20">
        <f t="shared" si="737"/>
        <v>4246.7328000000007</v>
      </c>
      <c r="R3790" s="21">
        <f t="shared" ca="1" si="744"/>
        <v>649105000</v>
      </c>
      <c r="S3790" s="22">
        <f t="shared" ca="1" si="745"/>
        <v>591983760</v>
      </c>
      <c r="T3790" s="21">
        <f t="shared" ca="1" si="746"/>
        <v>539889189.12</v>
      </c>
      <c r="U3790" s="22">
        <f t="shared" ca="1" si="747"/>
        <v>492378940.47744</v>
      </c>
      <c r="V3790" s="21">
        <f t="shared" ca="1" si="748"/>
        <v>472683782.85834247</v>
      </c>
      <c r="W3790" s="23">
        <f t="shared" ca="1" si="749"/>
        <v>-16423555.468141079</v>
      </c>
    </row>
    <row r="3791" spans="6:23" x14ac:dyDescent="0.35">
      <c r="F3791" s="22">
        <v>3789</v>
      </c>
      <c r="G3791" s="22">
        <f t="shared" ca="1" si="738"/>
        <v>0.13959799188931221</v>
      </c>
      <c r="H3791" s="19">
        <f t="shared" ca="1" si="739"/>
        <v>107536</v>
      </c>
      <c r="I3791" s="22">
        <f t="shared" ca="1" si="740"/>
        <v>102159.2</v>
      </c>
      <c r="J3791" s="19">
        <f t="shared" ca="1" si="740"/>
        <v>97051.239999999991</v>
      </c>
      <c r="K3791" s="22">
        <f t="shared" ca="1" si="740"/>
        <v>92198.677999999985</v>
      </c>
      <c r="L3791" s="19">
        <f t="shared" ca="1" si="741"/>
        <v>92198.677999999985</v>
      </c>
      <c r="M3791" s="20">
        <f t="shared" si="742"/>
        <v>5000</v>
      </c>
      <c r="N3791" s="22">
        <f t="shared" si="743"/>
        <v>4800</v>
      </c>
      <c r="O3791" s="20">
        <f t="shared" si="743"/>
        <v>4608</v>
      </c>
      <c r="P3791" s="22">
        <f t="shared" si="743"/>
        <v>4423.68</v>
      </c>
      <c r="Q3791" s="20">
        <f t="shared" si="737"/>
        <v>4246.7328000000007</v>
      </c>
      <c r="R3791" s="21">
        <f t="shared" ca="1" si="744"/>
        <v>537680000</v>
      </c>
      <c r="S3791" s="22">
        <f t="shared" ca="1" si="745"/>
        <v>490364160</v>
      </c>
      <c r="T3791" s="21">
        <f t="shared" ca="1" si="746"/>
        <v>447212113.91999996</v>
      </c>
      <c r="U3791" s="22">
        <f t="shared" ca="1" si="747"/>
        <v>407857447.89503998</v>
      </c>
      <c r="V3791" s="21">
        <f t="shared" ca="1" si="748"/>
        <v>391543149.97923839</v>
      </c>
      <c r="W3791" s="23">
        <f t="shared" ca="1" si="749"/>
        <v>-339757230.80874467</v>
      </c>
    </row>
    <row r="3792" spans="6:23" x14ac:dyDescent="0.35">
      <c r="F3792" s="22">
        <v>3790</v>
      </c>
      <c r="G3792" s="22">
        <f t="shared" ca="1" si="738"/>
        <v>0.57203893097373582</v>
      </c>
      <c r="H3792" s="19">
        <f t="shared" ca="1" si="739"/>
        <v>145447</v>
      </c>
      <c r="I3792" s="22">
        <f t="shared" ca="1" si="740"/>
        <v>138174.65</v>
      </c>
      <c r="J3792" s="19">
        <f t="shared" ca="1" si="740"/>
        <v>131265.91749999998</v>
      </c>
      <c r="K3792" s="22">
        <f t="shared" ca="1" si="740"/>
        <v>124702.62162499999</v>
      </c>
      <c r="L3792" s="19">
        <f t="shared" ca="1" si="741"/>
        <v>124702.62162499999</v>
      </c>
      <c r="M3792" s="20">
        <f t="shared" si="742"/>
        <v>5000</v>
      </c>
      <c r="N3792" s="22">
        <f t="shared" si="743"/>
        <v>4800</v>
      </c>
      <c r="O3792" s="20">
        <f t="shared" si="743"/>
        <v>4608</v>
      </c>
      <c r="P3792" s="22">
        <f t="shared" si="743"/>
        <v>4423.68</v>
      </c>
      <c r="Q3792" s="20">
        <f t="shared" si="737"/>
        <v>4246.7328000000007</v>
      </c>
      <c r="R3792" s="21">
        <f t="shared" ca="1" si="744"/>
        <v>727235000</v>
      </c>
      <c r="S3792" s="22">
        <f t="shared" ca="1" si="745"/>
        <v>663238320</v>
      </c>
      <c r="T3792" s="21">
        <f t="shared" ca="1" si="746"/>
        <v>604873347.83999991</v>
      </c>
      <c r="U3792" s="22">
        <f t="shared" ca="1" si="747"/>
        <v>551644493.23008001</v>
      </c>
      <c r="V3792" s="21">
        <f t="shared" ca="1" si="748"/>
        <v>529578713.50087684</v>
      </c>
      <c r="W3792" s="23">
        <f t="shared" ca="1" si="749"/>
        <v>210294506.4960618</v>
      </c>
    </row>
    <row r="3793" spans="6:23" x14ac:dyDescent="0.35">
      <c r="F3793" s="22">
        <v>3791</v>
      </c>
      <c r="G3793" s="22">
        <f t="shared" ca="1" si="738"/>
        <v>0.29351651784388</v>
      </c>
      <c r="H3793" s="19">
        <f t="shared" ca="1" si="739"/>
        <v>123706</v>
      </c>
      <c r="I3793" s="22">
        <f t="shared" ca="1" si="740"/>
        <v>117520.7</v>
      </c>
      <c r="J3793" s="19">
        <f t="shared" ca="1" si="740"/>
        <v>111644.66499999999</v>
      </c>
      <c r="K3793" s="22">
        <f t="shared" ca="1" si="740"/>
        <v>106062.43174999999</v>
      </c>
      <c r="L3793" s="19">
        <f t="shared" ca="1" si="741"/>
        <v>106062.43174999999</v>
      </c>
      <c r="M3793" s="20">
        <f t="shared" si="742"/>
        <v>5000</v>
      </c>
      <c r="N3793" s="22">
        <f t="shared" si="743"/>
        <v>4800</v>
      </c>
      <c r="O3793" s="20">
        <f t="shared" si="743"/>
        <v>4608</v>
      </c>
      <c r="P3793" s="22">
        <f t="shared" si="743"/>
        <v>4423.68</v>
      </c>
      <c r="Q3793" s="20">
        <f t="shared" si="737"/>
        <v>4246.7328000000007</v>
      </c>
      <c r="R3793" s="21">
        <f t="shared" ca="1" si="744"/>
        <v>618530000</v>
      </c>
      <c r="S3793" s="22">
        <f t="shared" ca="1" si="745"/>
        <v>564099360</v>
      </c>
      <c r="T3793" s="21">
        <f t="shared" ca="1" si="746"/>
        <v>514458616.31999999</v>
      </c>
      <c r="U3793" s="22">
        <f t="shared" ca="1" si="747"/>
        <v>469186258.08383995</v>
      </c>
      <c r="V3793" s="21">
        <f t="shared" ca="1" si="748"/>
        <v>450418807.76048642</v>
      </c>
      <c r="W3793" s="23">
        <f t="shared" ca="1" si="749"/>
        <v>-105146257.94549322</v>
      </c>
    </row>
    <row r="3794" spans="6:23" x14ac:dyDescent="0.35">
      <c r="F3794" s="22">
        <v>3792</v>
      </c>
      <c r="G3794" s="22">
        <f t="shared" ca="1" si="738"/>
        <v>0.78003636574771462</v>
      </c>
      <c r="H3794" s="19">
        <f t="shared" ca="1" si="739"/>
        <v>163169</v>
      </c>
      <c r="I3794" s="22">
        <f t="shared" ca="1" si="740"/>
        <v>155010.54999999999</v>
      </c>
      <c r="J3794" s="19">
        <f t="shared" ca="1" si="740"/>
        <v>147260.02249999999</v>
      </c>
      <c r="K3794" s="22">
        <f t="shared" ca="1" si="740"/>
        <v>139897.02137499998</v>
      </c>
      <c r="L3794" s="19">
        <f t="shared" ca="1" si="741"/>
        <v>139897.02137499998</v>
      </c>
      <c r="M3794" s="20">
        <f t="shared" si="742"/>
        <v>5000</v>
      </c>
      <c r="N3794" s="22">
        <f t="shared" si="743"/>
        <v>4800</v>
      </c>
      <c r="O3794" s="20">
        <f t="shared" si="743"/>
        <v>4608</v>
      </c>
      <c r="P3794" s="22">
        <f t="shared" si="743"/>
        <v>4423.68</v>
      </c>
      <c r="Q3794" s="20">
        <f t="shared" si="737"/>
        <v>4246.7328000000007</v>
      </c>
      <c r="R3794" s="21">
        <f t="shared" ca="1" si="744"/>
        <v>815845000</v>
      </c>
      <c r="S3794" s="22">
        <f t="shared" ca="1" si="745"/>
        <v>744050640</v>
      </c>
      <c r="T3794" s="21">
        <f t="shared" ca="1" si="746"/>
        <v>678574183.67999995</v>
      </c>
      <c r="U3794" s="22">
        <f t="shared" ca="1" si="747"/>
        <v>618859655.51616001</v>
      </c>
      <c r="V3794" s="21">
        <f t="shared" ca="1" si="748"/>
        <v>594105269.29551363</v>
      </c>
      <c r="W3794" s="23">
        <f t="shared" ca="1" si="749"/>
        <v>467423489.86542082</v>
      </c>
    </row>
    <row r="3795" spans="6:23" x14ac:dyDescent="0.35">
      <c r="F3795" s="22">
        <v>3793</v>
      </c>
      <c r="G3795" s="22">
        <f t="shared" ca="1" si="738"/>
        <v>0.7111765719121913</v>
      </c>
      <c r="H3795" s="19">
        <f t="shared" ca="1" si="739"/>
        <v>156705</v>
      </c>
      <c r="I3795" s="22">
        <f t="shared" ca="1" si="740"/>
        <v>148869.75</v>
      </c>
      <c r="J3795" s="19">
        <f t="shared" ca="1" si="740"/>
        <v>141426.26250000001</v>
      </c>
      <c r="K3795" s="22">
        <f t="shared" ca="1" si="740"/>
        <v>134354.94937500003</v>
      </c>
      <c r="L3795" s="19">
        <f t="shared" ca="1" si="741"/>
        <v>134354.94937500003</v>
      </c>
      <c r="M3795" s="20">
        <f t="shared" si="742"/>
        <v>5000</v>
      </c>
      <c r="N3795" s="22">
        <f t="shared" si="743"/>
        <v>4800</v>
      </c>
      <c r="O3795" s="20">
        <f t="shared" si="743"/>
        <v>4608</v>
      </c>
      <c r="P3795" s="22">
        <f t="shared" si="743"/>
        <v>4423.68</v>
      </c>
      <c r="Q3795" s="20">
        <f t="shared" si="737"/>
        <v>4246.7328000000007</v>
      </c>
      <c r="R3795" s="21">
        <f t="shared" ca="1" si="744"/>
        <v>783525000</v>
      </c>
      <c r="S3795" s="22">
        <f t="shared" ca="1" si="745"/>
        <v>714574800</v>
      </c>
      <c r="T3795" s="21">
        <f t="shared" ca="1" si="746"/>
        <v>651692217.60000002</v>
      </c>
      <c r="U3795" s="22">
        <f t="shared" ca="1" si="747"/>
        <v>594343302.45120013</v>
      </c>
      <c r="V3795" s="21">
        <f t="shared" ca="1" si="748"/>
        <v>570569570.35315216</v>
      </c>
      <c r="W3795" s="23">
        <f t="shared" ca="1" si="749"/>
        <v>373637136.82967329</v>
      </c>
    </row>
    <row r="3796" spans="6:23" x14ac:dyDescent="0.35">
      <c r="F3796" s="22">
        <v>3794</v>
      </c>
      <c r="G3796" s="22">
        <f t="shared" ca="1" si="738"/>
        <v>0.11580888246352272</v>
      </c>
      <c r="H3796" s="19">
        <f t="shared" ca="1" si="739"/>
        <v>104114</v>
      </c>
      <c r="I3796" s="22">
        <f t="shared" ca="1" si="740"/>
        <v>98908.3</v>
      </c>
      <c r="J3796" s="19">
        <f t="shared" ca="1" si="740"/>
        <v>93962.885000000009</v>
      </c>
      <c r="K3796" s="22">
        <f t="shared" ca="1" si="740"/>
        <v>89264.740750000012</v>
      </c>
      <c r="L3796" s="19">
        <f t="shared" ca="1" si="741"/>
        <v>89264.740750000012</v>
      </c>
      <c r="M3796" s="20">
        <f t="shared" si="742"/>
        <v>5000</v>
      </c>
      <c r="N3796" s="22">
        <f t="shared" si="743"/>
        <v>4800</v>
      </c>
      <c r="O3796" s="20">
        <f t="shared" si="743"/>
        <v>4608</v>
      </c>
      <c r="P3796" s="22">
        <f t="shared" si="743"/>
        <v>4423.68</v>
      </c>
      <c r="Q3796" s="20">
        <f t="shared" si="737"/>
        <v>4246.7328000000007</v>
      </c>
      <c r="R3796" s="21">
        <f t="shared" ca="1" si="744"/>
        <v>520570000</v>
      </c>
      <c r="S3796" s="22">
        <f t="shared" ca="1" si="745"/>
        <v>474759840</v>
      </c>
      <c r="T3796" s="21">
        <f t="shared" ca="1" si="746"/>
        <v>432980974.08000004</v>
      </c>
      <c r="U3796" s="22">
        <f t="shared" ca="1" si="747"/>
        <v>394878648.36096007</v>
      </c>
      <c r="V3796" s="21">
        <f t="shared" ca="1" si="748"/>
        <v>379083502.42652172</v>
      </c>
      <c r="W3796" s="23">
        <f t="shared" ca="1" si="749"/>
        <v>-389407122.53033042</v>
      </c>
    </row>
    <row r="3797" spans="6:23" x14ac:dyDescent="0.35">
      <c r="F3797" s="22">
        <v>3795</v>
      </c>
      <c r="G3797" s="22">
        <f t="shared" ca="1" si="738"/>
        <v>0.23833656435298378</v>
      </c>
      <c r="H3797" s="19">
        <f t="shared" ca="1" si="739"/>
        <v>118650</v>
      </c>
      <c r="I3797" s="22">
        <f t="shared" ca="1" si="740"/>
        <v>112717.5</v>
      </c>
      <c r="J3797" s="19">
        <f t="shared" ca="1" si="740"/>
        <v>107081.625</v>
      </c>
      <c r="K3797" s="22">
        <f t="shared" ca="1" si="740"/>
        <v>101727.54375</v>
      </c>
      <c r="L3797" s="19">
        <f t="shared" ca="1" si="741"/>
        <v>101727.54375</v>
      </c>
      <c r="M3797" s="20">
        <f t="shared" si="742"/>
        <v>5000</v>
      </c>
      <c r="N3797" s="22">
        <f t="shared" si="743"/>
        <v>4800</v>
      </c>
      <c r="O3797" s="20">
        <f t="shared" si="743"/>
        <v>4608</v>
      </c>
      <c r="P3797" s="22">
        <f t="shared" si="743"/>
        <v>4423.68</v>
      </c>
      <c r="Q3797" s="20">
        <f t="shared" si="737"/>
        <v>4246.7328000000007</v>
      </c>
      <c r="R3797" s="21">
        <f t="shared" ca="1" si="744"/>
        <v>593250000</v>
      </c>
      <c r="S3797" s="22">
        <f t="shared" ca="1" si="745"/>
        <v>541044000</v>
      </c>
      <c r="T3797" s="21">
        <f t="shared" ca="1" si="746"/>
        <v>493432128</v>
      </c>
      <c r="U3797" s="22">
        <f t="shared" ca="1" si="747"/>
        <v>450010100.736</v>
      </c>
      <c r="V3797" s="21">
        <f t="shared" ca="1" si="748"/>
        <v>432009696.70656008</v>
      </c>
      <c r="W3797" s="23">
        <f t="shared" ca="1" si="749"/>
        <v>-178503900.41899967</v>
      </c>
    </row>
    <row r="3798" spans="6:23" x14ac:dyDescent="0.35">
      <c r="F3798" s="22">
        <v>3796</v>
      </c>
      <c r="G3798" s="22">
        <f t="shared" ca="1" si="738"/>
        <v>0.78662726520983972</v>
      </c>
      <c r="H3798" s="19">
        <f t="shared" ca="1" si="739"/>
        <v>163843</v>
      </c>
      <c r="I3798" s="22">
        <f t="shared" ca="1" si="740"/>
        <v>155650.85</v>
      </c>
      <c r="J3798" s="19">
        <f t="shared" ca="1" si="740"/>
        <v>147868.3075</v>
      </c>
      <c r="K3798" s="22">
        <f t="shared" ca="1" si="740"/>
        <v>140474.89212499998</v>
      </c>
      <c r="L3798" s="19">
        <f t="shared" ca="1" si="741"/>
        <v>140474.89212499998</v>
      </c>
      <c r="M3798" s="20">
        <f t="shared" si="742"/>
        <v>5000</v>
      </c>
      <c r="N3798" s="22">
        <f t="shared" si="743"/>
        <v>4800</v>
      </c>
      <c r="O3798" s="20">
        <f t="shared" si="743"/>
        <v>4608</v>
      </c>
      <c r="P3798" s="22">
        <f t="shared" si="743"/>
        <v>4423.68</v>
      </c>
      <c r="Q3798" s="20">
        <f t="shared" si="737"/>
        <v>4246.7328000000007</v>
      </c>
      <c r="R3798" s="21">
        <f t="shared" ca="1" si="744"/>
        <v>819215000</v>
      </c>
      <c r="S3798" s="22">
        <f t="shared" ca="1" si="745"/>
        <v>747124080</v>
      </c>
      <c r="T3798" s="21">
        <f t="shared" ca="1" si="746"/>
        <v>681377160.96000004</v>
      </c>
      <c r="U3798" s="22">
        <f t="shared" ca="1" si="747"/>
        <v>621415970.79551995</v>
      </c>
      <c r="V3798" s="21">
        <f t="shared" ca="1" si="748"/>
        <v>596559331.96369922</v>
      </c>
      <c r="W3798" s="23">
        <f t="shared" ca="1" si="749"/>
        <v>477202574.32490396</v>
      </c>
    </row>
    <row r="3799" spans="6:23" x14ac:dyDescent="0.35">
      <c r="F3799" s="22">
        <v>3797</v>
      </c>
      <c r="G3799" s="22">
        <f t="shared" ca="1" si="738"/>
        <v>0.81994275875949596</v>
      </c>
      <c r="H3799" s="19">
        <f t="shared" ca="1" si="739"/>
        <v>167454</v>
      </c>
      <c r="I3799" s="22">
        <f t="shared" ca="1" si="740"/>
        <v>159081.29999999999</v>
      </c>
      <c r="J3799" s="19">
        <f t="shared" ca="1" si="740"/>
        <v>151127.23499999999</v>
      </c>
      <c r="K3799" s="22">
        <f t="shared" ca="1" si="740"/>
        <v>143570.87324999998</v>
      </c>
      <c r="L3799" s="19">
        <f t="shared" ca="1" si="741"/>
        <v>143570.87324999998</v>
      </c>
      <c r="M3799" s="20">
        <f t="shared" si="742"/>
        <v>5000</v>
      </c>
      <c r="N3799" s="22">
        <f t="shared" si="743"/>
        <v>4800</v>
      </c>
      <c r="O3799" s="20">
        <f t="shared" si="743"/>
        <v>4608</v>
      </c>
      <c r="P3799" s="22">
        <f t="shared" si="743"/>
        <v>4423.68</v>
      </c>
      <c r="Q3799" s="20">
        <f t="shared" si="737"/>
        <v>4246.7328000000007</v>
      </c>
      <c r="R3799" s="21">
        <f t="shared" ca="1" si="744"/>
        <v>837270000</v>
      </c>
      <c r="S3799" s="22">
        <f t="shared" ca="1" si="745"/>
        <v>763590240</v>
      </c>
      <c r="T3799" s="21">
        <f t="shared" ca="1" si="746"/>
        <v>696394298.87999988</v>
      </c>
      <c r="U3799" s="22">
        <f t="shared" ca="1" si="747"/>
        <v>635111600.57855988</v>
      </c>
      <c r="V3799" s="21">
        <f t="shared" ca="1" si="748"/>
        <v>609707136.55541754</v>
      </c>
      <c r="W3799" s="23">
        <f t="shared" ca="1" si="749"/>
        <v>529594672.22281361</v>
      </c>
    </row>
    <row r="3800" spans="6:23" x14ac:dyDescent="0.35">
      <c r="F3800" s="22">
        <v>3798</v>
      </c>
      <c r="G3800" s="22">
        <f t="shared" ca="1" si="738"/>
        <v>0.74078921170074274</v>
      </c>
      <c r="H3800" s="19">
        <f t="shared" ca="1" si="739"/>
        <v>159373</v>
      </c>
      <c r="I3800" s="22">
        <f t="shared" ca="1" si="740"/>
        <v>151404.35</v>
      </c>
      <c r="J3800" s="19">
        <f t="shared" ca="1" si="740"/>
        <v>143834.13250000001</v>
      </c>
      <c r="K3800" s="22">
        <f t="shared" ca="1" si="740"/>
        <v>136642.42587500002</v>
      </c>
      <c r="L3800" s="19">
        <f t="shared" ca="1" si="741"/>
        <v>136642.42587500002</v>
      </c>
      <c r="M3800" s="20">
        <f t="shared" si="742"/>
        <v>5000</v>
      </c>
      <c r="N3800" s="22">
        <f t="shared" si="743"/>
        <v>4800</v>
      </c>
      <c r="O3800" s="20">
        <f t="shared" si="743"/>
        <v>4608</v>
      </c>
      <c r="P3800" s="22">
        <f t="shared" si="743"/>
        <v>4423.68</v>
      </c>
      <c r="Q3800" s="20">
        <f t="shared" si="737"/>
        <v>4246.7328000000007</v>
      </c>
      <c r="R3800" s="21">
        <f t="shared" ca="1" si="744"/>
        <v>796865000</v>
      </c>
      <c r="S3800" s="22">
        <f t="shared" ca="1" si="745"/>
        <v>726740880</v>
      </c>
      <c r="T3800" s="21">
        <f t="shared" ca="1" si="746"/>
        <v>662787682.56000006</v>
      </c>
      <c r="U3800" s="22">
        <f t="shared" ca="1" si="747"/>
        <v>604462366.4947201</v>
      </c>
      <c r="V3800" s="21">
        <f t="shared" ca="1" si="748"/>
        <v>580283871.83493137</v>
      </c>
      <c r="W3800" s="23">
        <f t="shared" ca="1" si="749"/>
        <v>412347221.90074015</v>
      </c>
    </row>
    <row r="3801" spans="6:23" x14ac:dyDescent="0.35">
      <c r="F3801" s="22">
        <v>3799</v>
      </c>
      <c r="G3801" s="22">
        <f t="shared" ca="1" si="738"/>
        <v>0.81710008918929578</v>
      </c>
      <c r="H3801" s="19">
        <f t="shared" ca="1" si="739"/>
        <v>167131</v>
      </c>
      <c r="I3801" s="22">
        <f t="shared" ca="1" si="740"/>
        <v>158774.45000000001</v>
      </c>
      <c r="J3801" s="19">
        <f t="shared" ca="1" si="740"/>
        <v>150835.72750000001</v>
      </c>
      <c r="K3801" s="22">
        <f t="shared" ca="1" si="740"/>
        <v>143293.94112500001</v>
      </c>
      <c r="L3801" s="19">
        <f t="shared" ca="1" si="741"/>
        <v>143293.94112500001</v>
      </c>
      <c r="M3801" s="20">
        <f t="shared" si="742"/>
        <v>5000</v>
      </c>
      <c r="N3801" s="22">
        <f t="shared" si="743"/>
        <v>4800</v>
      </c>
      <c r="O3801" s="20">
        <f t="shared" si="743"/>
        <v>4608</v>
      </c>
      <c r="P3801" s="22">
        <f t="shared" si="743"/>
        <v>4423.68</v>
      </c>
      <c r="Q3801" s="20">
        <f t="shared" si="737"/>
        <v>4246.7328000000007</v>
      </c>
      <c r="R3801" s="21">
        <f t="shared" ca="1" si="744"/>
        <v>835655000</v>
      </c>
      <c r="S3801" s="22">
        <f t="shared" ca="1" si="745"/>
        <v>762117360</v>
      </c>
      <c r="T3801" s="21">
        <f t="shared" ca="1" si="746"/>
        <v>695051032.32000005</v>
      </c>
      <c r="U3801" s="22">
        <f t="shared" ca="1" si="747"/>
        <v>633886541.47584009</v>
      </c>
      <c r="V3801" s="21">
        <f t="shared" ca="1" si="748"/>
        <v>608531079.81680655</v>
      </c>
      <c r="W3801" s="23">
        <f t="shared" ca="1" si="749"/>
        <v>524908256.37650394</v>
      </c>
    </row>
    <row r="3802" spans="6:23" x14ac:dyDescent="0.35">
      <c r="F3802" s="22">
        <v>3800</v>
      </c>
      <c r="G3802" s="22">
        <f t="shared" ca="1" si="738"/>
        <v>0.24817949753069635</v>
      </c>
      <c r="H3802" s="19">
        <f t="shared" ca="1" si="739"/>
        <v>119593</v>
      </c>
      <c r="I3802" s="22">
        <f t="shared" ca="1" si="740"/>
        <v>113613.35</v>
      </c>
      <c r="J3802" s="19">
        <f t="shared" ca="1" si="740"/>
        <v>107932.68250000001</v>
      </c>
      <c r="K3802" s="22">
        <f t="shared" ca="1" si="740"/>
        <v>102536.04837500001</v>
      </c>
      <c r="L3802" s="19">
        <f t="shared" ca="1" si="741"/>
        <v>102536.04837500001</v>
      </c>
      <c r="M3802" s="20">
        <f t="shared" si="742"/>
        <v>5000</v>
      </c>
      <c r="N3802" s="22">
        <f t="shared" si="743"/>
        <v>4800</v>
      </c>
      <c r="O3802" s="20">
        <f t="shared" si="743"/>
        <v>4608</v>
      </c>
      <c r="P3802" s="22">
        <f t="shared" si="743"/>
        <v>4423.68</v>
      </c>
      <c r="Q3802" s="20">
        <f t="shared" si="737"/>
        <v>4246.7328000000007</v>
      </c>
      <c r="R3802" s="21">
        <f t="shared" ca="1" si="744"/>
        <v>597965000</v>
      </c>
      <c r="S3802" s="22">
        <f t="shared" ca="1" si="745"/>
        <v>545344080</v>
      </c>
      <c r="T3802" s="21">
        <f t="shared" ca="1" si="746"/>
        <v>497353800.96000004</v>
      </c>
      <c r="U3802" s="22">
        <f t="shared" ca="1" si="747"/>
        <v>453586666.47552007</v>
      </c>
      <c r="V3802" s="21">
        <f t="shared" ca="1" si="748"/>
        <v>435443199.81649935</v>
      </c>
      <c r="W3802" s="23">
        <f t="shared" ca="1" si="749"/>
        <v>-164821887.59215665</v>
      </c>
    </row>
    <row r="3803" spans="6:23" x14ac:dyDescent="0.35">
      <c r="F3803" s="22">
        <v>3801</v>
      </c>
      <c r="G3803" s="22">
        <f t="shared" ca="1" si="738"/>
        <v>0.6595399667021048</v>
      </c>
      <c r="H3803" s="19">
        <f t="shared" ca="1" si="739"/>
        <v>152336</v>
      </c>
      <c r="I3803" s="22">
        <f t="shared" ca="1" si="740"/>
        <v>144719.20000000001</v>
      </c>
      <c r="J3803" s="19">
        <f t="shared" ca="1" si="740"/>
        <v>137483.24000000002</v>
      </c>
      <c r="K3803" s="22">
        <f t="shared" ca="1" si="740"/>
        <v>130609.07800000002</v>
      </c>
      <c r="L3803" s="19">
        <f t="shared" ca="1" si="741"/>
        <v>130609.07800000002</v>
      </c>
      <c r="M3803" s="20">
        <f t="shared" si="742"/>
        <v>5000</v>
      </c>
      <c r="N3803" s="22">
        <f t="shared" si="743"/>
        <v>4800</v>
      </c>
      <c r="O3803" s="20">
        <f t="shared" si="743"/>
        <v>4608</v>
      </c>
      <c r="P3803" s="22">
        <f t="shared" si="743"/>
        <v>4423.68</v>
      </c>
      <c r="Q3803" s="20">
        <f t="shared" si="737"/>
        <v>4246.7328000000007</v>
      </c>
      <c r="R3803" s="21">
        <f t="shared" ca="1" si="744"/>
        <v>761680000</v>
      </c>
      <c r="S3803" s="22">
        <f t="shared" ca="1" si="745"/>
        <v>694652160</v>
      </c>
      <c r="T3803" s="21">
        <f t="shared" ca="1" si="746"/>
        <v>633522769.92000008</v>
      </c>
      <c r="U3803" s="22">
        <f t="shared" ca="1" si="747"/>
        <v>577772766.16704011</v>
      </c>
      <c r="V3803" s="21">
        <f t="shared" ca="1" si="748"/>
        <v>554661855.52035856</v>
      </c>
      <c r="W3803" s="23">
        <f t="shared" ca="1" si="749"/>
        <v>310247196.17169237</v>
      </c>
    </row>
    <row r="3804" spans="6:23" x14ac:dyDescent="0.35">
      <c r="F3804" s="22">
        <v>3802</v>
      </c>
      <c r="G3804" s="22">
        <f t="shared" ca="1" si="738"/>
        <v>0.36525606762176377</v>
      </c>
      <c r="H3804" s="19">
        <f t="shared" ca="1" si="739"/>
        <v>129667</v>
      </c>
      <c r="I3804" s="22">
        <f t="shared" ca="1" si="740"/>
        <v>123183.65</v>
      </c>
      <c r="J3804" s="19">
        <f t="shared" ca="1" si="740"/>
        <v>117024.4675</v>
      </c>
      <c r="K3804" s="22">
        <f t="shared" ca="1" si="740"/>
        <v>111173.244125</v>
      </c>
      <c r="L3804" s="19">
        <f t="shared" ca="1" si="741"/>
        <v>111173.244125</v>
      </c>
      <c r="M3804" s="20">
        <f t="shared" si="742"/>
        <v>5000</v>
      </c>
      <c r="N3804" s="22">
        <f t="shared" si="743"/>
        <v>4800</v>
      </c>
      <c r="O3804" s="20">
        <f t="shared" si="743"/>
        <v>4608</v>
      </c>
      <c r="P3804" s="22">
        <f t="shared" si="743"/>
        <v>4423.68</v>
      </c>
      <c r="Q3804" s="20">
        <f t="shared" si="737"/>
        <v>4246.7328000000007</v>
      </c>
      <c r="R3804" s="21">
        <f t="shared" ca="1" si="744"/>
        <v>648335000</v>
      </c>
      <c r="S3804" s="22">
        <f t="shared" ca="1" si="745"/>
        <v>591281520</v>
      </c>
      <c r="T3804" s="21">
        <f t="shared" ca="1" si="746"/>
        <v>539248746.24000001</v>
      </c>
      <c r="U3804" s="22">
        <f t="shared" ca="1" si="747"/>
        <v>491794856.57088</v>
      </c>
      <c r="V3804" s="21">
        <f t="shared" ca="1" si="748"/>
        <v>472123062.30804485</v>
      </c>
      <c r="W3804" s="23">
        <f t="shared" ca="1" si="749"/>
        <v>-18657945.685886621</v>
      </c>
    </row>
    <row r="3805" spans="6:23" x14ac:dyDescent="0.35">
      <c r="F3805" s="22">
        <v>3803</v>
      </c>
      <c r="G3805" s="22">
        <f t="shared" ca="1" si="738"/>
        <v>0.50500634849224491</v>
      </c>
      <c r="H3805" s="19">
        <f t="shared" ca="1" si="739"/>
        <v>140376</v>
      </c>
      <c r="I3805" s="22">
        <f t="shared" ca="1" si="740"/>
        <v>133357.20000000001</v>
      </c>
      <c r="J3805" s="19">
        <f t="shared" ca="1" si="740"/>
        <v>126689.34000000001</v>
      </c>
      <c r="K3805" s="22">
        <f t="shared" ca="1" si="740"/>
        <v>120354.87300000001</v>
      </c>
      <c r="L3805" s="19">
        <f t="shared" ca="1" si="741"/>
        <v>120354.87300000001</v>
      </c>
      <c r="M3805" s="20">
        <f t="shared" si="742"/>
        <v>5000</v>
      </c>
      <c r="N3805" s="22">
        <f t="shared" si="743"/>
        <v>4800</v>
      </c>
      <c r="O3805" s="20">
        <f t="shared" si="743"/>
        <v>4608</v>
      </c>
      <c r="P3805" s="22">
        <f t="shared" si="743"/>
        <v>4423.68</v>
      </c>
      <c r="Q3805" s="20">
        <f t="shared" si="737"/>
        <v>4246.7328000000007</v>
      </c>
      <c r="R3805" s="21">
        <f t="shared" ca="1" si="744"/>
        <v>701880000</v>
      </c>
      <c r="S3805" s="22">
        <f t="shared" ca="1" si="745"/>
        <v>640114560</v>
      </c>
      <c r="T3805" s="21">
        <f t="shared" ca="1" si="746"/>
        <v>583784478.72000003</v>
      </c>
      <c r="U3805" s="22">
        <f t="shared" ca="1" si="747"/>
        <v>532411444.59264004</v>
      </c>
      <c r="V3805" s="21">
        <f t="shared" ca="1" si="748"/>
        <v>511114986.80893451</v>
      </c>
      <c r="W3805" s="23">
        <f t="shared" ca="1" si="749"/>
        <v>136719228.61173606</v>
      </c>
    </row>
    <row r="3806" spans="6:23" x14ac:dyDescent="0.35">
      <c r="F3806" s="22">
        <v>3804</v>
      </c>
      <c r="G3806" s="22">
        <f t="shared" ca="1" si="738"/>
        <v>0.56865445760657651</v>
      </c>
      <c r="H3806" s="19">
        <f t="shared" ca="1" si="739"/>
        <v>145188</v>
      </c>
      <c r="I3806" s="22">
        <f t="shared" ca="1" si="740"/>
        <v>137928.6</v>
      </c>
      <c r="J3806" s="19">
        <f t="shared" ca="1" si="740"/>
        <v>131032.17000000001</v>
      </c>
      <c r="K3806" s="22">
        <f t="shared" ca="1" si="740"/>
        <v>124480.56150000001</v>
      </c>
      <c r="L3806" s="19">
        <f t="shared" ca="1" si="741"/>
        <v>124480.56150000001</v>
      </c>
      <c r="M3806" s="20">
        <f t="shared" si="742"/>
        <v>5000</v>
      </c>
      <c r="N3806" s="22">
        <f t="shared" si="743"/>
        <v>4800</v>
      </c>
      <c r="O3806" s="20">
        <f t="shared" si="743"/>
        <v>4608</v>
      </c>
      <c r="P3806" s="22">
        <f t="shared" si="743"/>
        <v>4423.68</v>
      </c>
      <c r="Q3806" s="20">
        <f t="shared" si="737"/>
        <v>4246.7328000000007</v>
      </c>
      <c r="R3806" s="21">
        <f t="shared" ca="1" si="744"/>
        <v>725940000</v>
      </c>
      <c r="S3806" s="22">
        <f t="shared" ca="1" si="745"/>
        <v>662057280</v>
      </c>
      <c r="T3806" s="21">
        <f t="shared" ca="1" si="746"/>
        <v>603796239.36000001</v>
      </c>
      <c r="U3806" s="22">
        <f t="shared" ca="1" si="747"/>
        <v>550662170.29632008</v>
      </c>
      <c r="V3806" s="21">
        <f t="shared" ca="1" si="748"/>
        <v>528635683.48446733</v>
      </c>
      <c r="W3806" s="23">
        <f t="shared" ca="1" si="749"/>
        <v>206536668.40258169</v>
      </c>
    </row>
    <row r="3807" spans="6:23" x14ac:dyDescent="0.35">
      <c r="F3807" s="22">
        <v>3805</v>
      </c>
      <c r="G3807" s="22">
        <f t="shared" ca="1" si="738"/>
        <v>0.12540325134652286</v>
      </c>
      <c r="H3807" s="19">
        <f t="shared" ca="1" si="739"/>
        <v>105548</v>
      </c>
      <c r="I3807" s="22">
        <f t="shared" ca="1" si="740"/>
        <v>100270.6</v>
      </c>
      <c r="J3807" s="19">
        <f t="shared" ca="1" si="740"/>
        <v>95257.07</v>
      </c>
      <c r="K3807" s="22">
        <f t="shared" ca="1" si="740"/>
        <v>90494.21650000001</v>
      </c>
      <c r="L3807" s="19">
        <f t="shared" ca="1" si="741"/>
        <v>90494.21650000001</v>
      </c>
      <c r="M3807" s="20">
        <f t="shared" si="742"/>
        <v>5000</v>
      </c>
      <c r="N3807" s="22">
        <f t="shared" si="743"/>
        <v>4800</v>
      </c>
      <c r="O3807" s="20">
        <f t="shared" si="743"/>
        <v>4608</v>
      </c>
      <c r="P3807" s="22">
        <f t="shared" si="743"/>
        <v>4423.68</v>
      </c>
      <c r="Q3807" s="20">
        <f t="shared" si="737"/>
        <v>4246.7328000000007</v>
      </c>
      <c r="R3807" s="21">
        <f t="shared" ca="1" si="744"/>
        <v>527740000</v>
      </c>
      <c r="S3807" s="22">
        <f t="shared" ca="1" si="745"/>
        <v>481298880</v>
      </c>
      <c r="T3807" s="21">
        <f t="shared" ca="1" si="746"/>
        <v>438944578.56000006</v>
      </c>
      <c r="U3807" s="22">
        <f t="shared" ca="1" si="747"/>
        <v>400317455.64672005</v>
      </c>
      <c r="V3807" s="21">
        <f t="shared" ca="1" si="748"/>
        <v>384304757.42085129</v>
      </c>
      <c r="W3807" s="23">
        <f t="shared" ca="1" si="749"/>
        <v>-368601177.25600123</v>
      </c>
    </row>
    <row r="3808" spans="6:23" x14ac:dyDescent="0.35">
      <c r="F3808" s="22">
        <v>3806</v>
      </c>
      <c r="G3808" s="22">
        <f t="shared" ca="1" si="738"/>
        <v>0.57766160309412284</v>
      </c>
      <c r="H3808" s="19">
        <f t="shared" ca="1" si="739"/>
        <v>145877</v>
      </c>
      <c r="I3808" s="22">
        <f t="shared" ca="1" si="740"/>
        <v>138583.15</v>
      </c>
      <c r="J3808" s="19">
        <f t="shared" ca="1" si="740"/>
        <v>131653.99249999999</v>
      </c>
      <c r="K3808" s="22">
        <f t="shared" ca="1" si="740"/>
        <v>125071.292875</v>
      </c>
      <c r="L3808" s="19">
        <f t="shared" ca="1" si="741"/>
        <v>125071.292875</v>
      </c>
      <c r="M3808" s="20">
        <f t="shared" si="742"/>
        <v>5000</v>
      </c>
      <c r="N3808" s="22">
        <f t="shared" si="743"/>
        <v>4800</v>
      </c>
      <c r="O3808" s="20">
        <f t="shared" si="743"/>
        <v>4608</v>
      </c>
      <c r="P3808" s="22">
        <f t="shared" si="743"/>
        <v>4423.68</v>
      </c>
      <c r="Q3808" s="20">
        <f t="shared" si="737"/>
        <v>4246.7328000000007</v>
      </c>
      <c r="R3808" s="21">
        <f t="shared" ca="1" si="744"/>
        <v>729385000</v>
      </c>
      <c r="S3808" s="22">
        <f t="shared" ca="1" si="745"/>
        <v>665199120</v>
      </c>
      <c r="T3808" s="21">
        <f t="shared" ca="1" si="746"/>
        <v>606661597.43999994</v>
      </c>
      <c r="U3808" s="22">
        <f t="shared" ca="1" si="747"/>
        <v>553275376.86528003</v>
      </c>
      <c r="V3808" s="21">
        <f t="shared" ca="1" si="748"/>
        <v>531144361.7906689</v>
      </c>
      <c r="W3808" s="23">
        <f t="shared" ca="1" si="749"/>
        <v>216533388.27288365</v>
      </c>
    </row>
    <row r="3809" spans="6:23" x14ac:dyDescent="0.35">
      <c r="F3809" s="22">
        <v>3807</v>
      </c>
      <c r="G3809" s="22">
        <f t="shared" ca="1" si="738"/>
        <v>0.11271642327487508</v>
      </c>
      <c r="H3809" s="19">
        <f t="shared" ca="1" si="739"/>
        <v>103634</v>
      </c>
      <c r="I3809" s="22">
        <f t="shared" ca="1" si="740"/>
        <v>98452.3</v>
      </c>
      <c r="J3809" s="19">
        <f t="shared" ca="1" si="740"/>
        <v>93529.684999999998</v>
      </c>
      <c r="K3809" s="22">
        <f t="shared" ca="1" si="740"/>
        <v>88853.200750000004</v>
      </c>
      <c r="L3809" s="19">
        <f t="shared" ca="1" si="741"/>
        <v>88853.200750000004</v>
      </c>
      <c r="M3809" s="20">
        <f t="shared" si="742"/>
        <v>5000</v>
      </c>
      <c r="N3809" s="22">
        <f t="shared" si="743"/>
        <v>4800</v>
      </c>
      <c r="O3809" s="20">
        <f t="shared" si="743"/>
        <v>4608</v>
      </c>
      <c r="P3809" s="22">
        <f t="shared" si="743"/>
        <v>4423.68</v>
      </c>
      <c r="Q3809" s="20">
        <f t="shared" si="737"/>
        <v>4246.7328000000007</v>
      </c>
      <c r="R3809" s="21">
        <f t="shared" ca="1" si="744"/>
        <v>518170000</v>
      </c>
      <c r="S3809" s="22">
        <f t="shared" ca="1" si="745"/>
        <v>472571040</v>
      </c>
      <c r="T3809" s="21">
        <f t="shared" ca="1" si="746"/>
        <v>430984788.48000002</v>
      </c>
      <c r="U3809" s="22">
        <f t="shared" ca="1" si="747"/>
        <v>393058127.09376001</v>
      </c>
      <c r="V3809" s="21">
        <f t="shared" ca="1" si="748"/>
        <v>377335802.01000965</v>
      </c>
      <c r="W3809" s="23">
        <f t="shared" ca="1" si="749"/>
        <v>-396371455.67654967</v>
      </c>
    </row>
    <row r="3810" spans="6:23" x14ac:dyDescent="0.35">
      <c r="F3810" s="22">
        <v>3808</v>
      </c>
      <c r="G3810" s="22">
        <f t="shared" ca="1" si="738"/>
        <v>0.77873370853362855</v>
      </c>
      <c r="H3810" s="19">
        <f t="shared" ca="1" si="739"/>
        <v>163038</v>
      </c>
      <c r="I3810" s="22">
        <f t="shared" ca="1" si="740"/>
        <v>154886.1</v>
      </c>
      <c r="J3810" s="19">
        <f t="shared" ca="1" si="740"/>
        <v>147141.79500000001</v>
      </c>
      <c r="K3810" s="22">
        <f t="shared" ca="1" si="740"/>
        <v>139784.70525</v>
      </c>
      <c r="L3810" s="19">
        <f t="shared" ca="1" si="741"/>
        <v>139784.70525</v>
      </c>
      <c r="M3810" s="20">
        <f t="shared" si="742"/>
        <v>5000</v>
      </c>
      <c r="N3810" s="22">
        <f t="shared" si="743"/>
        <v>4800</v>
      </c>
      <c r="O3810" s="20">
        <f t="shared" si="743"/>
        <v>4608</v>
      </c>
      <c r="P3810" s="22">
        <f t="shared" si="743"/>
        <v>4423.68</v>
      </c>
      <c r="Q3810" s="20">
        <f t="shared" si="737"/>
        <v>4246.7328000000007</v>
      </c>
      <c r="R3810" s="21">
        <f t="shared" ca="1" si="744"/>
        <v>815190000</v>
      </c>
      <c r="S3810" s="22">
        <f t="shared" ca="1" si="745"/>
        <v>743453280</v>
      </c>
      <c r="T3810" s="21">
        <f t="shared" ca="1" si="746"/>
        <v>678029391.36000001</v>
      </c>
      <c r="U3810" s="22">
        <f t="shared" ca="1" si="747"/>
        <v>618362804.92032003</v>
      </c>
      <c r="V3810" s="21">
        <f t="shared" ca="1" si="748"/>
        <v>593628292.72350729</v>
      </c>
      <c r="W3810" s="23">
        <f t="shared" ca="1" si="749"/>
        <v>465522807.27759933</v>
      </c>
    </row>
    <row r="3811" spans="6:23" x14ac:dyDescent="0.35">
      <c r="F3811" s="22">
        <v>3809</v>
      </c>
      <c r="G3811" s="22">
        <f t="shared" ca="1" si="738"/>
        <v>0.92414110382607761</v>
      </c>
      <c r="H3811" s="19">
        <f t="shared" ca="1" si="739"/>
        <v>183005</v>
      </c>
      <c r="I3811" s="22">
        <f t="shared" ca="1" si="740"/>
        <v>173854.75</v>
      </c>
      <c r="J3811" s="19">
        <f t="shared" ca="1" si="740"/>
        <v>165162.01250000001</v>
      </c>
      <c r="K3811" s="22">
        <f t="shared" ca="1" si="740"/>
        <v>156903.91187500002</v>
      </c>
      <c r="L3811" s="19">
        <f t="shared" ca="1" si="741"/>
        <v>156903.91187500002</v>
      </c>
      <c r="M3811" s="20">
        <f t="shared" si="742"/>
        <v>5000</v>
      </c>
      <c r="N3811" s="22">
        <f t="shared" si="743"/>
        <v>4800</v>
      </c>
      <c r="O3811" s="20">
        <f t="shared" si="743"/>
        <v>4608</v>
      </c>
      <c r="P3811" s="22">
        <f t="shared" si="743"/>
        <v>4423.68</v>
      </c>
      <c r="Q3811" s="20">
        <f t="shared" si="737"/>
        <v>4246.7328000000007</v>
      </c>
      <c r="R3811" s="21">
        <f t="shared" ca="1" si="744"/>
        <v>915025000</v>
      </c>
      <c r="S3811" s="22">
        <f t="shared" ca="1" si="745"/>
        <v>834502800</v>
      </c>
      <c r="T3811" s="21">
        <f t="shared" ca="1" si="746"/>
        <v>761066553.60000002</v>
      </c>
      <c r="U3811" s="22">
        <f t="shared" ca="1" si="747"/>
        <v>694092696.88320017</v>
      </c>
      <c r="V3811" s="21">
        <f t="shared" ca="1" si="748"/>
        <v>666328989.00787222</v>
      </c>
      <c r="W3811" s="23">
        <f t="shared" ca="1" si="749"/>
        <v>755224557.13292027</v>
      </c>
    </row>
    <row r="3812" spans="6:23" x14ac:dyDescent="0.35">
      <c r="F3812" s="22">
        <v>3810</v>
      </c>
      <c r="G3812" s="22">
        <f t="shared" ca="1" si="738"/>
        <v>0.65879559804505505</v>
      </c>
      <c r="H3812" s="19">
        <f t="shared" ca="1" si="739"/>
        <v>152275</v>
      </c>
      <c r="I3812" s="22">
        <f t="shared" ca="1" si="740"/>
        <v>144661.25</v>
      </c>
      <c r="J3812" s="19">
        <f t="shared" ca="1" si="740"/>
        <v>137428.1875</v>
      </c>
      <c r="K3812" s="22">
        <f t="shared" ca="1" si="740"/>
        <v>130556.778125</v>
      </c>
      <c r="L3812" s="19">
        <f t="shared" ca="1" si="741"/>
        <v>130556.778125</v>
      </c>
      <c r="M3812" s="20">
        <f t="shared" si="742"/>
        <v>5000</v>
      </c>
      <c r="N3812" s="22">
        <f t="shared" si="743"/>
        <v>4800</v>
      </c>
      <c r="O3812" s="20">
        <f t="shared" si="743"/>
        <v>4608</v>
      </c>
      <c r="P3812" s="22">
        <f t="shared" si="743"/>
        <v>4423.68</v>
      </c>
      <c r="Q3812" s="20">
        <f t="shared" si="737"/>
        <v>4246.7328000000007</v>
      </c>
      <c r="R3812" s="21">
        <f t="shared" ca="1" si="744"/>
        <v>761375000</v>
      </c>
      <c r="S3812" s="22">
        <f t="shared" ca="1" si="745"/>
        <v>694374000</v>
      </c>
      <c r="T3812" s="21">
        <f t="shared" ca="1" si="746"/>
        <v>633269088</v>
      </c>
      <c r="U3812" s="22">
        <f t="shared" ca="1" si="747"/>
        <v>577541408.25600004</v>
      </c>
      <c r="V3812" s="21">
        <f t="shared" ca="1" si="748"/>
        <v>554439751.92576003</v>
      </c>
      <c r="W3812" s="23">
        <f t="shared" ca="1" si="749"/>
        <v>309362145.50102663</v>
      </c>
    </row>
    <row r="3813" spans="6:23" x14ac:dyDescent="0.35">
      <c r="F3813" s="22">
        <v>3811</v>
      </c>
      <c r="G3813" s="22">
        <f t="shared" ca="1" si="738"/>
        <v>0.49867805919455999</v>
      </c>
      <c r="H3813" s="19">
        <f t="shared" ca="1" si="739"/>
        <v>139901</v>
      </c>
      <c r="I3813" s="22">
        <f t="shared" ca="1" si="740"/>
        <v>132905.95000000001</v>
      </c>
      <c r="J3813" s="19">
        <f t="shared" ca="1" si="740"/>
        <v>126260.65250000001</v>
      </c>
      <c r="K3813" s="22">
        <f t="shared" ca="1" si="740"/>
        <v>119947.619875</v>
      </c>
      <c r="L3813" s="19">
        <f t="shared" ca="1" si="741"/>
        <v>119947.619875</v>
      </c>
      <c r="M3813" s="20">
        <f t="shared" si="742"/>
        <v>5000</v>
      </c>
      <c r="N3813" s="22">
        <f t="shared" si="743"/>
        <v>4800</v>
      </c>
      <c r="O3813" s="20">
        <f t="shared" si="743"/>
        <v>4608</v>
      </c>
      <c r="P3813" s="22">
        <f t="shared" si="743"/>
        <v>4423.68</v>
      </c>
      <c r="Q3813" s="20">
        <f t="shared" si="737"/>
        <v>4246.7328000000007</v>
      </c>
      <c r="R3813" s="21">
        <f t="shared" ca="1" si="744"/>
        <v>699505000</v>
      </c>
      <c r="S3813" s="22">
        <f t="shared" ca="1" si="745"/>
        <v>637948560</v>
      </c>
      <c r="T3813" s="21">
        <f t="shared" ca="1" si="746"/>
        <v>581809086.72000003</v>
      </c>
      <c r="U3813" s="22">
        <f t="shared" ca="1" si="747"/>
        <v>530609887.08864003</v>
      </c>
      <c r="V3813" s="21">
        <f t="shared" ca="1" si="748"/>
        <v>509385491.60509449</v>
      </c>
      <c r="W3813" s="23">
        <f t="shared" ca="1" si="749"/>
        <v>129827440.60245705</v>
      </c>
    </row>
    <row r="3814" spans="6:23" x14ac:dyDescent="0.35">
      <c r="F3814" s="22">
        <v>3812</v>
      </c>
      <c r="G3814" s="22">
        <f t="shared" ca="1" si="738"/>
        <v>0.48417900624724286</v>
      </c>
      <c r="H3814" s="19">
        <f t="shared" ca="1" si="739"/>
        <v>138810</v>
      </c>
      <c r="I3814" s="22">
        <f t="shared" ca="1" si="740"/>
        <v>131869.5</v>
      </c>
      <c r="J3814" s="19">
        <f t="shared" ca="1" si="740"/>
        <v>125276.02499999999</v>
      </c>
      <c r="K3814" s="22">
        <f t="shared" ca="1" si="740"/>
        <v>119012.22374999999</v>
      </c>
      <c r="L3814" s="19">
        <f t="shared" ca="1" si="741"/>
        <v>119012.22374999999</v>
      </c>
      <c r="M3814" s="20">
        <f t="shared" si="742"/>
        <v>5000</v>
      </c>
      <c r="N3814" s="22">
        <f t="shared" si="743"/>
        <v>4800</v>
      </c>
      <c r="O3814" s="20">
        <f t="shared" si="743"/>
        <v>4608</v>
      </c>
      <c r="P3814" s="22">
        <f t="shared" si="743"/>
        <v>4423.68</v>
      </c>
      <c r="Q3814" s="20">
        <f t="shared" si="737"/>
        <v>4246.7328000000007</v>
      </c>
      <c r="R3814" s="21">
        <f t="shared" ca="1" si="744"/>
        <v>694050000</v>
      </c>
      <c r="S3814" s="22">
        <f t="shared" ca="1" si="745"/>
        <v>632973600</v>
      </c>
      <c r="T3814" s="21">
        <f t="shared" ca="1" si="746"/>
        <v>577271923.19999993</v>
      </c>
      <c r="U3814" s="22">
        <f t="shared" ca="1" si="747"/>
        <v>526471993.95840001</v>
      </c>
      <c r="V3814" s="21">
        <f t="shared" ca="1" si="748"/>
        <v>505413114.20006406</v>
      </c>
      <c r="W3814" s="23">
        <f t="shared" ca="1" si="749"/>
        <v>113998091.72219658</v>
      </c>
    </row>
    <row r="3815" spans="6:23" x14ac:dyDescent="0.35">
      <c r="F3815" s="22">
        <v>3813</v>
      </c>
      <c r="G3815" s="22">
        <f t="shared" ca="1" si="738"/>
        <v>0.67672598136719253</v>
      </c>
      <c r="H3815" s="19">
        <f t="shared" ca="1" si="739"/>
        <v>153757</v>
      </c>
      <c r="I3815" s="22">
        <f t="shared" ca="1" si="740"/>
        <v>146069.15</v>
      </c>
      <c r="J3815" s="19">
        <f t="shared" ca="1" si="740"/>
        <v>138765.6925</v>
      </c>
      <c r="K3815" s="22">
        <f t="shared" ca="1" si="740"/>
        <v>131827.407875</v>
      </c>
      <c r="L3815" s="19">
        <f t="shared" ca="1" si="741"/>
        <v>131827.407875</v>
      </c>
      <c r="M3815" s="20">
        <f t="shared" si="742"/>
        <v>5000</v>
      </c>
      <c r="N3815" s="22">
        <f t="shared" si="743"/>
        <v>4800</v>
      </c>
      <c r="O3815" s="20">
        <f t="shared" si="743"/>
        <v>4608</v>
      </c>
      <c r="P3815" s="22">
        <f t="shared" si="743"/>
        <v>4423.68</v>
      </c>
      <c r="Q3815" s="20">
        <f t="shared" si="737"/>
        <v>4246.7328000000007</v>
      </c>
      <c r="R3815" s="21">
        <f t="shared" ca="1" si="744"/>
        <v>768785000</v>
      </c>
      <c r="S3815" s="22">
        <f t="shared" ca="1" si="745"/>
        <v>701131920</v>
      </c>
      <c r="T3815" s="21">
        <f t="shared" ca="1" si="746"/>
        <v>639432311.03999996</v>
      </c>
      <c r="U3815" s="22">
        <f t="shared" ca="1" si="747"/>
        <v>583162267.66848004</v>
      </c>
      <c r="V3815" s="21">
        <f t="shared" ca="1" si="748"/>
        <v>559835776.96174085</v>
      </c>
      <c r="W3815" s="23">
        <f t="shared" ca="1" si="749"/>
        <v>330864524.08997822</v>
      </c>
    </row>
    <row r="3816" spans="6:23" x14ac:dyDescent="0.35">
      <c r="F3816" s="22">
        <v>3814</v>
      </c>
      <c r="G3816" s="22">
        <f t="shared" ca="1" si="738"/>
        <v>5.6859609646753628E-2</v>
      </c>
      <c r="H3816" s="19">
        <f t="shared" ca="1" si="739"/>
        <v>92549</v>
      </c>
      <c r="I3816" s="22">
        <f t="shared" ca="1" si="740"/>
        <v>87921.55</v>
      </c>
      <c r="J3816" s="19">
        <f t="shared" ca="1" si="740"/>
        <v>83525.472500000003</v>
      </c>
      <c r="K3816" s="22">
        <f t="shared" ca="1" si="740"/>
        <v>79349.198875000002</v>
      </c>
      <c r="L3816" s="19">
        <f t="shared" ca="1" si="741"/>
        <v>79349.198875000002</v>
      </c>
      <c r="M3816" s="20">
        <f t="shared" si="742"/>
        <v>5000</v>
      </c>
      <c r="N3816" s="22">
        <f t="shared" si="743"/>
        <v>4800</v>
      </c>
      <c r="O3816" s="20">
        <f t="shared" si="743"/>
        <v>4608</v>
      </c>
      <c r="P3816" s="22">
        <f t="shared" si="743"/>
        <v>4423.68</v>
      </c>
      <c r="Q3816" s="20">
        <f t="shared" si="737"/>
        <v>4246.7328000000007</v>
      </c>
      <c r="R3816" s="21">
        <f t="shared" ca="1" si="744"/>
        <v>462745000</v>
      </c>
      <c r="S3816" s="22">
        <f t="shared" ca="1" si="745"/>
        <v>422023440</v>
      </c>
      <c r="T3816" s="21">
        <f t="shared" ca="1" si="746"/>
        <v>384885377.28000003</v>
      </c>
      <c r="U3816" s="22">
        <f t="shared" ca="1" si="747"/>
        <v>351015464.07936001</v>
      </c>
      <c r="V3816" s="21">
        <f t="shared" ca="1" si="748"/>
        <v>336974845.51618564</v>
      </c>
      <c r="W3816" s="23">
        <f t="shared" ca="1" si="749"/>
        <v>-557204024.2720437</v>
      </c>
    </row>
    <row r="3817" spans="6:23" x14ac:dyDescent="0.35">
      <c r="F3817" s="22">
        <v>3815</v>
      </c>
      <c r="G3817" s="22">
        <f t="shared" ca="1" si="738"/>
        <v>0.45572723686066363</v>
      </c>
      <c r="H3817" s="19">
        <f t="shared" ca="1" si="739"/>
        <v>136664</v>
      </c>
      <c r="I3817" s="22">
        <f t="shared" ca="1" si="740"/>
        <v>129830.8</v>
      </c>
      <c r="J3817" s="19">
        <f t="shared" ca="1" si="740"/>
        <v>123339.26000000001</v>
      </c>
      <c r="K3817" s="22">
        <f t="shared" ca="1" si="740"/>
        <v>117172.29700000001</v>
      </c>
      <c r="L3817" s="19">
        <f t="shared" ca="1" si="741"/>
        <v>117172.29700000001</v>
      </c>
      <c r="M3817" s="20">
        <f t="shared" si="742"/>
        <v>5000</v>
      </c>
      <c r="N3817" s="22">
        <f t="shared" si="743"/>
        <v>4800</v>
      </c>
      <c r="O3817" s="20">
        <f t="shared" si="743"/>
        <v>4608</v>
      </c>
      <c r="P3817" s="22">
        <f t="shared" si="743"/>
        <v>4423.68</v>
      </c>
      <c r="Q3817" s="20">
        <f t="shared" si="737"/>
        <v>4246.7328000000007</v>
      </c>
      <c r="R3817" s="21">
        <f t="shared" ca="1" si="744"/>
        <v>683320000</v>
      </c>
      <c r="S3817" s="22">
        <f t="shared" ca="1" si="745"/>
        <v>623187840</v>
      </c>
      <c r="T3817" s="21">
        <f t="shared" ca="1" si="746"/>
        <v>568347310.08000004</v>
      </c>
      <c r="U3817" s="22">
        <f t="shared" ca="1" si="747"/>
        <v>518332746.79296005</v>
      </c>
      <c r="V3817" s="21">
        <f t="shared" ca="1" si="748"/>
        <v>497599436.9212417</v>
      </c>
      <c r="W3817" s="23">
        <f t="shared" ca="1" si="749"/>
        <v>82861718.947643042</v>
      </c>
    </row>
    <row r="3818" spans="6:23" x14ac:dyDescent="0.35">
      <c r="F3818" s="22">
        <v>3816</v>
      </c>
      <c r="G3818" s="22">
        <f t="shared" ca="1" si="738"/>
        <v>0.90975187168445348</v>
      </c>
      <c r="H3818" s="19">
        <f t="shared" ca="1" si="739"/>
        <v>180177</v>
      </c>
      <c r="I3818" s="22">
        <f t="shared" ca="1" si="740"/>
        <v>171168.15</v>
      </c>
      <c r="J3818" s="19">
        <f t="shared" ca="1" si="740"/>
        <v>162609.74249999999</v>
      </c>
      <c r="K3818" s="22">
        <f t="shared" ca="1" si="740"/>
        <v>154479.25537500001</v>
      </c>
      <c r="L3818" s="19">
        <f t="shared" ca="1" si="741"/>
        <v>154479.25537500001</v>
      </c>
      <c r="M3818" s="20">
        <f t="shared" si="742"/>
        <v>5000</v>
      </c>
      <c r="N3818" s="22">
        <f t="shared" si="743"/>
        <v>4800</v>
      </c>
      <c r="O3818" s="20">
        <f t="shared" si="743"/>
        <v>4608</v>
      </c>
      <c r="P3818" s="22">
        <f t="shared" si="743"/>
        <v>4423.68</v>
      </c>
      <c r="Q3818" s="20">
        <f t="shared" si="737"/>
        <v>4246.7328000000007</v>
      </c>
      <c r="R3818" s="21">
        <f t="shared" ca="1" si="744"/>
        <v>900885000</v>
      </c>
      <c r="S3818" s="22">
        <f t="shared" ca="1" si="745"/>
        <v>821607120</v>
      </c>
      <c r="T3818" s="21">
        <f t="shared" ca="1" si="746"/>
        <v>749305693.43999994</v>
      </c>
      <c r="U3818" s="22">
        <f t="shared" ca="1" si="747"/>
        <v>683366792.41728008</v>
      </c>
      <c r="V3818" s="21">
        <f t="shared" ca="1" si="748"/>
        <v>656032120.72058892</v>
      </c>
      <c r="W3818" s="23">
        <f t="shared" ca="1" si="749"/>
        <v>714193027.67978048</v>
      </c>
    </row>
    <row r="3819" spans="6:23" x14ac:dyDescent="0.35">
      <c r="F3819" s="22">
        <v>3817</v>
      </c>
      <c r="G3819" s="22">
        <f t="shared" ca="1" si="738"/>
        <v>3.9098193672528869E-2</v>
      </c>
      <c r="H3819" s="19">
        <f t="shared" ca="1" si="739"/>
        <v>87163</v>
      </c>
      <c r="I3819" s="22">
        <f t="shared" ca="1" si="740"/>
        <v>82804.850000000006</v>
      </c>
      <c r="J3819" s="19">
        <f t="shared" ca="1" si="740"/>
        <v>78664.607500000013</v>
      </c>
      <c r="K3819" s="22">
        <f t="shared" ca="1" si="740"/>
        <v>74731.377125000014</v>
      </c>
      <c r="L3819" s="19">
        <f t="shared" ca="1" si="741"/>
        <v>74731.377125000014</v>
      </c>
      <c r="M3819" s="20">
        <f t="shared" si="742"/>
        <v>5000</v>
      </c>
      <c r="N3819" s="22">
        <f t="shared" si="743"/>
        <v>4800</v>
      </c>
      <c r="O3819" s="20">
        <f t="shared" si="743"/>
        <v>4608</v>
      </c>
      <c r="P3819" s="22">
        <f t="shared" si="743"/>
        <v>4423.68</v>
      </c>
      <c r="Q3819" s="20">
        <f t="shared" si="737"/>
        <v>4246.7328000000007</v>
      </c>
      <c r="R3819" s="21">
        <f t="shared" ca="1" si="744"/>
        <v>435815000</v>
      </c>
      <c r="S3819" s="22">
        <f t="shared" ca="1" si="745"/>
        <v>397463280</v>
      </c>
      <c r="T3819" s="21">
        <f t="shared" ca="1" si="746"/>
        <v>362486511.36000007</v>
      </c>
      <c r="U3819" s="22">
        <f t="shared" ca="1" si="747"/>
        <v>330587698.36032009</v>
      </c>
      <c r="V3819" s="21">
        <f t="shared" ca="1" si="748"/>
        <v>317364190.42590731</v>
      </c>
      <c r="W3819" s="23">
        <f t="shared" ca="1" si="749"/>
        <v>-635349645.78357553</v>
      </c>
    </row>
    <row r="3820" spans="6:23" x14ac:dyDescent="0.35">
      <c r="F3820" s="22">
        <v>3818</v>
      </c>
      <c r="G3820" s="22">
        <f t="shared" ca="1" si="738"/>
        <v>0.23994431308750241</v>
      </c>
      <c r="H3820" s="19">
        <f t="shared" ca="1" si="739"/>
        <v>118806</v>
      </c>
      <c r="I3820" s="22">
        <f t="shared" ca="1" si="740"/>
        <v>112865.7</v>
      </c>
      <c r="J3820" s="19">
        <f t="shared" ca="1" si="740"/>
        <v>107222.41499999999</v>
      </c>
      <c r="K3820" s="22">
        <f t="shared" ca="1" si="740"/>
        <v>101861.29424999999</v>
      </c>
      <c r="L3820" s="19">
        <f t="shared" ca="1" si="741"/>
        <v>101861.29424999999</v>
      </c>
      <c r="M3820" s="20">
        <f t="shared" si="742"/>
        <v>5000</v>
      </c>
      <c r="N3820" s="22">
        <f t="shared" si="743"/>
        <v>4800</v>
      </c>
      <c r="O3820" s="20">
        <f t="shared" si="743"/>
        <v>4608</v>
      </c>
      <c r="P3820" s="22">
        <f t="shared" si="743"/>
        <v>4423.68</v>
      </c>
      <c r="Q3820" s="20">
        <f t="shared" si="737"/>
        <v>4246.7328000000007</v>
      </c>
      <c r="R3820" s="21">
        <f t="shared" ca="1" si="744"/>
        <v>594030000</v>
      </c>
      <c r="S3820" s="22">
        <f t="shared" ca="1" si="745"/>
        <v>541755360</v>
      </c>
      <c r="T3820" s="21">
        <f t="shared" ca="1" si="746"/>
        <v>494080888.31999999</v>
      </c>
      <c r="U3820" s="22">
        <f t="shared" ca="1" si="747"/>
        <v>450601770.14783996</v>
      </c>
      <c r="V3820" s="21">
        <f t="shared" ca="1" si="748"/>
        <v>432577699.34192646</v>
      </c>
      <c r="W3820" s="23">
        <f t="shared" ca="1" si="749"/>
        <v>-176240492.14647865</v>
      </c>
    </row>
    <row r="3821" spans="6:23" x14ac:dyDescent="0.35">
      <c r="F3821" s="22">
        <v>3819</v>
      </c>
      <c r="G3821" s="22">
        <f t="shared" ca="1" si="738"/>
        <v>0.31330884906822054</v>
      </c>
      <c r="H3821" s="19">
        <f t="shared" ca="1" si="739"/>
        <v>125405</v>
      </c>
      <c r="I3821" s="22">
        <f t="shared" ca="1" si="740"/>
        <v>119134.75</v>
      </c>
      <c r="J3821" s="19">
        <f t="shared" ca="1" si="740"/>
        <v>113178.0125</v>
      </c>
      <c r="K3821" s="22">
        <f t="shared" ca="1" si="740"/>
        <v>107519.111875</v>
      </c>
      <c r="L3821" s="19">
        <f t="shared" ca="1" si="741"/>
        <v>107519.111875</v>
      </c>
      <c r="M3821" s="20">
        <f t="shared" si="742"/>
        <v>5000</v>
      </c>
      <c r="N3821" s="22">
        <f t="shared" si="743"/>
        <v>4800</v>
      </c>
      <c r="O3821" s="20">
        <f t="shared" si="743"/>
        <v>4608</v>
      </c>
      <c r="P3821" s="22">
        <f t="shared" si="743"/>
        <v>4423.68</v>
      </c>
      <c r="Q3821" s="20">
        <f t="shared" si="737"/>
        <v>4246.7328000000007</v>
      </c>
      <c r="R3821" s="21">
        <f t="shared" ca="1" si="744"/>
        <v>627025000</v>
      </c>
      <c r="S3821" s="22">
        <f t="shared" ca="1" si="745"/>
        <v>571846800</v>
      </c>
      <c r="T3821" s="21">
        <f t="shared" ca="1" si="746"/>
        <v>521524281.59999996</v>
      </c>
      <c r="U3821" s="22">
        <f t="shared" ca="1" si="747"/>
        <v>475630144.81920004</v>
      </c>
      <c r="V3821" s="21">
        <f t="shared" ca="1" si="748"/>
        <v>456604939.0264321</v>
      </c>
      <c r="W3821" s="23">
        <f t="shared" ca="1" si="749"/>
        <v>-80495420.413355589</v>
      </c>
    </row>
    <row r="3822" spans="6:23" x14ac:dyDescent="0.35">
      <c r="F3822" s="22">
        <v>3820</v>
      </c>
      <c r="G3822" s="22">
        <f t="shared" ca="1" si="738"/>
        <v>0.92530335834590782</v>
      </c>
      <c r="H3822" s="19">
        <f t="shared" ca="1" si="739"/>
        <v>183250</v>
      </c>
      <c r="I3822" s="22">
        <f t="shared" ca="1" si="740"/>
        <v>174087.5</v>
      </c>
      <c r="J3822" s="19">
        <f t="shared" ca="1" si="740"/>
        <v>165383.125</v>
      </c>
      <c r="K3822" s="22">
        <f t="shared" ca="1" si="740"/>
        <v>157113.96875</v>
      </c>
      <c r="L3822" s="19">
        <f t="shared" ca="1" si="741"/>
        <v>157113.96875</v>
      </c>
      <c r="M3822" s="20">
        <f t="shared" si="742"/>
        <v>5000</v>
      </c>
      <c r="N3822" s="22">
        <f t="shared" si="743"/>
        <v>4800</v>
      </c>
      <c r="O3822" s="20">
        <f t="shared" si="743"/>
        <v>4608</v>
      </c>
      <c r="P3822" s="22">
        <f t="shared" si="743"/>
        <v>4423.68</v>
      </c>
      <c r="Q3822" s="20">
        <f t="shared" si="737"/>
        <v>4246.7328000000007</v>
      </c>
      <c r="R3822" s="21">
        <f t="shared" ca="1" si="744"/>
        <v>916250000</v>
      </c>
      <c r="S3822" s="22">
        <f t="shared" ca="1" si="745"/>
        <v>835620000</v>
      </c>
      <c r="T3822" s="21">
        <f t="shared" ca="1" si="746"/>
        <v>762085440</v>
      </c>
      <c r="U3822" s="22">
        <f t="shared" ca="1" si="747"/>
        <v>695021921.28000009</v>
      </c>
      <c r="V3822" s="21">
        <f t="shared" ca="1" si="748"/>
        <v>667221044.42880011</v>
      </c>
      <c r="W3822" s="23">
        <f t="shared" ca="1" si="749"/>
        <v>758779268.84296942</v>
      </c>
    </row>
    <row r="3823" spans="6:23" x14ac:dyDescent="0.35">
      <c r="F3823" s="22">
        <v>3821</v>
      </c>
      <c r="G3823" s="22">
        <f t="shared" ca="1" si="738"/>
        <v>0.92124214869761212</v>
      </c>
      <c r="H3823" s="19">
        <f t="shared" ca="1" si="739"/>
        <v>182404</v>
      </c>
      <c r="I3823" s="22">
        <f t="shared" ca="1" si="740"/>
        <v>173283.8</v>
      </c>
      <c r="J3823" s="19">
        <f t="shared" ca="1" si="740"/>
        <v>164619.60999999999</v>
      </c>
      <c r="K3823" s="22">
        <f t="shared" ca="1" si="740"/>
        <v>156388.62949999998</v>
      </c>
      <c r="L3823" s="19">
        <f t="shared" ca="1" si="741"/>
        <v>156388.62949999998</v>
      </c>
      <c r="M3823" s="20">
        <f t="shared" si="742"/>
        <v>5000</v>
      </c>
      <c r="N3823" s="22">
        <f t="shared" si="743"/>
        <v>4800</v>
      </c>
      <c r="O3823" s="20">
        <f t="shared" si="743"/>
        <v>4608</v>
      </c>
      <c r="P3823" s="22">
        <f t="shared" si="743"/>
        <v>4423.68</v>
      </c>
      <c r="Q3823" s="20">
        <f t="shared" si="737"/>
        <v>4246.7328000000007</v>
      </c>
      <c r="R3823" s="21">
        <f t="shared" ca="1" si="744"/>
        <v>912020000</v>
      </c>
      <c r="S3823" s="22">
        <f t="shared" ca="1" si="745"/>
        <v>831762240</v>
      </c>
      <c r="T3823" s="21">
        <f t="shared" ca="1" si="746"/>
        <v>758567162.87999988</v>
      </c>
      <c r="U3823" s="22">
        <f t="shared" ca="1" si="747"/>
        <v>691813252.54655993</v>
      </c>
      <c r="V3823" s="21">
        <f t="shared" ca="1" si="748"/>
        <v>664140722.44469762</v>
      </c>
      <c r="W3823" s="23">
        <f t="shared" ca="1" si="749"/>
        <v>746504631.67275858</v>
      </c>
    </row>
    <row r="3824" spans="6:23" x14ac:dyDescent="0.35">
      <c r="F3824" s="22">
        <v>3822</v>
      </c>
      <c r="G3824" s="22">
        <f t="shared" ca="1" si="738"/>
        <v>0.42902252576648525</v>
      </c>
      <c r="H3824" s="19">
        <f t="shared" ca="1" si="739"/>
        <v>134634</v>
      </c>
      <c r="I3824" s="22">
        <f t="shared" ca="1" si="740"/>
        <v>127902.3</v>
      </c>
      <c r="J3824" s="19">
        <f t="shared" ca="1" si="740"/>
        <v>121507.185</v>
      </c>
      <c r="K3824" s="22">
        <f t="shared" ca="1" si="740"/>
        <v>115431.82575</v>
      </c>
      <c r="L3824" s="19">
        <f t="shared" ca="1" si="741"/>
        <v>115431.82575</v>
      </c>
      <c r="M3824" s="20">
        <f t="shared" si="742"/>
        <v>5000</v>
      </c>
      <c r="N3824" s="22">
        <f t="shared" si="743"/>
        <v>4800</v>
      </c>
      <c r="O3824" s="20">
        <f t="shared" si="743"/>
        <v>4608</v>
      </c>
      <c r="P3824" s="22">
        <f t="shared" si="743"/>
        <v>4423.68</v>
      </c>
      <c r="Q3824" s="20">
        <f t="shared" si="737"/>
        <v>4246.7328000000007</v>
      </c>
      <c r="R3824" s="21">
        <f t="shared" ca="1" si="744"/>
        <v>673170000</v>
      </c>
      <c r="S3824" s="22">
        <f t="shared" ca="1" si="745"/>
        <v>613931040</v>
      </c>
      <c r="T3824" s="21">
        <f t="shared" ca="1" si="746"/>
        <v>559905108.48000002</v>
      </c>
      <c r="U3824" s="22">
        <f t="shared" ca="1" si="747"/>
        <v>510633458.93376005</v>
      </c>
      <c r="V3824" s="21">
        <f t="shared" ca="1" si="748"/>
        <v>490208120.5764097</v>
      </c>
      <c r="W3824" s="23">
        <f t="shared" ca="1" si="749"/>
        <v>53408393.350091696</v>
      </c>
    </row>
    <row r="3825" spans="6:23" x14ac:dyDescent="0.35">
      <c r="F3825" s="22">
        <v>3823</v>
      </c>
      <c r="G3825" s="22">
        <f t="shared" ca="1" si="738"/>
        <v>0.67077793744421466</v>
      </c>
      <c r="H3825" s="19">
        <f t="shared" ca="1" si="739"/>
        <v>153262</v>
      </c>
      <c r="I3825" s="22">
        <f t="shared" ca="1" si="740"/>
        <v>145598.9</v>
      </c>
      <c r="J3825" s="19">
        <f t="shared" ca="1" si="740"/>
        <v>138318.95499999999</v>
      </c>
      <c r="K3825" s="22">
        <f t="shared" ca="1" si="740"/>
        <v>131403.00725</v>
      </c>
      <c r="L3825" s="19">
        <f t="shared" ca="1" si="741"/>
        <v>131403.00725</v>
      </c>
      <c r="M3825" s="20">
        <f t="shared" si="742"/>
        <v>5000</v>
      </c>
      <c r="N3825" s="22">
        <f t="shared" si="743"/>
        <v>4800</v>
      </c>
      <c r="O3825" s="20">
        <f t="shared" si="743"/>
        <v>4608</v>
      </c>
      <c r="P3825" s="22">
        <f t="shared" si="743"/>
        <v>4423.68</v>
      </c>
      <c r="Q3825" s="20">
        <f t="shared" si="737"/>
        <v>4246.7328000000007</v>
      </c>
      <c r="R3825" s="21">
        <f t="shared" ca="1" si="744"/>
        <v>766310000</v>
      </c>
      <c r="S3825" s="22">
        <f t="shared" ca="1" si="745"/>
        <v>698874720</v>
      </c>
      <c r="T3825" s="21">
        <f t="shared" ca="1" si="746"/>
        <v>637373744.63999999</v>
      </c>
      <c r="U3825" s="22">
        <f t="shared" ca="1" si="747"/>
        <v>581284855.11168003</v>
      </c>
      <c r="V3825" s="21">
        <f t="shared" ca="1" si="748"/>
        <v>558033460.90721285</v>
      </c>
      <c r="W3825" s="23">
        <f t="shared" ca="1" si="749"/>
        <v>323682555.53293943</v>
      </c>
    </row>
    <row r="3826" spans="6:23" x14ac:dyDescent="0.35">
      <c r="F3826" s="22">
        <v>3824</v>
      </c>
      <c r="G3826" s="22">
        <f t="shared" ca="1" si="738"/>
        <v>0.83586632750421619</v>
      </c>
      <c r="H3826" s="19">
        <f t="shared" ca="1" si="739"/>
        <v>169328</v>
      </c>
      <c r="I3826" s="22">
        <f t="shared" ca="1" si="740"/>
        <v>160861.6</v>
      </c>
      <c r="J3826" s="19">
        <f t="shared" ca="1" si="740"/>
        <v>152818.52000000002</v>
      </c>
      <c r="K3826" s="22">
        <f t="shared" ca="1" si="740"/>
        <v>145177.59400000001</v>
      </c>
      <c r="L3826" s="19">
        <f t="shared" ca="1" si="741"/>
        <v>145177.59400000001</v>
      </c>
      <c r="M3826" s="20">
        <f t="shared" si="742"/>
        <v>5000</v>
      </c>
      <c r="N3826" s="22">
        <f t="shared" si="743"/>
        <v>4800</v>
      </c>
      <c r="O3826" s="20">
        <f t="shared" si="743"/>
        <v>4608</v>
      </c>
      <c r="P3826" s="22">
        <f t="shared" si="743"/>
        <v>4423.68</v>
      </c>
      <c r="Q3826" s="20">
        <f t="shared" si="737"/>
        <v>4246.7328000000007</v>
      </c>
      <c r="R3826" s="21">
        <f t="shared" ca="1" si="744"/>
        <v>846640000</v>
      </c>
      <c r="S3826" s="22">
        <f t="shared" ca="1" si="745"/>
        <v>772135680</v>
      </c>
      <c r="T3826" s="21">
        <f t="shared" ca="1" si="746"/>
        <v>704187740.16000009</v>
      </c>
      <c r="U3826" s="22">
        <f t="shared" ca="1" si="747"/>
        <v>642219219.02592015</v>
      </c>
      <c r="V3826" s="21">
        <f t="shared" ca="1" si="748"/>
        <v>616530450.2648834</v>
      </c>
      <c r="W3826" s="23">
        <f t="shared" ca="1" si="749"/>
        <v>556784589.54784393</v>
      </c>
    </row>
    <row r="3827" spans="6:23" x14ac:dyDescent="0.35">
      <c r="F3827" s="22">
        <v>3825</v>
      </c>
      <c r="G3827" s="22">
        <f t="shared" ca="1" si="738"/>
        <v>0.30064131840144903</v>
      </c>
      <c r="H3827" s="19">
        <f t="shared" ca="1" si="739"/>
        <v>124323</v>
      </c>
      <c r="I3827" s="22">
        <f t="shared" ca="1" si="740"/>
        <v>118106.85</v>
      </c>
      <c r="J3827" s="19">
        <f t="shared" ca="1" si="740"/>
        <v>112201.50750000001</v>
      </c>
      <c r="K3827" s="22">
        <f t="shared" ca="1" si="740"/>
        <v>106591.43212500001</v>
      </c>
      <c r="L3827" s="19">
        <f t="shared" ca="1" si="741"/>
        <v>106591.43212500001</v>
      </c>
      <c r="M3827" s="20">
        <f t="shared" si="742"/>
        <v>5000</v>
      </c>
      <c r="N3827" s="22">
        <f t="shared" si="743"/>
        <v>4800</v>
      </c>
      <c r="O3827" s="20">
        <f t="shared" si="743"/>
        <v>4608</v>
      </c>
      <c r="P3827" s="22">
        <f t="shared" si="743"/>
        <v>4423.68</v>
      </c>
      <c r="Q3827" s="20">
        <f t="shared" si="737"/>
        <v>4246.7328000000007</v>
      </c>
      <c r="R3827" s="21">
        <f t="shared" ca="1" si="744"/>
        <v>621615000</v>
      </c>
      <c r="S3827" s="22">
        <f t="shared" ca="1" si="745"/>
        <v>566912880</v>
      </c>
      <c r="T3827" s="21">
        <f t="shared" ca="1" si="746"/>
        <v>517024546.56000006</v>
      </c>
      <c r="U3827" s="22">
        <f t="shared" ca="1" si="747"/>
        <v>471526386.46272004</v>
      </c>
      <c r="V3827" s="21">
        <f t="shared" ca="1" si="748"/>
        <v>452665331.00421131</v>
      </c>
      <c r="W3827" s="23">
        <f t="shared" ca="1" si="749"/>
        <v>-96194188.047124147</v>
      </c>
    </row>
    <row r="3828" spans="6:23" x14ac:dyDescent="0.35">
      <c r="F3828" s="22">
        <v>3826</v>
      </c>
      <c r="G3828" s="22">
        <f t="shared" ca="1" si="738"/>
        <v>0.21274085832574341</v>
      </c>
      <c r="H3828" s="19">
        <f t="shared" ca="1" si="739"/>
        <v>116092</v>
      </c>
      <c r="I3828" s="22">
        <f t="shared" ca="1" si="740"/>
        <v>110287.4</v>
      </c>
      <c r="J3828" s="19">
        <f t="shared" ca="1" si="740"/>
        <v>104773.03</v>
      </c>
      <c r="K3828" s="22">
        <f t="shared" ca="1" si="740"/>
        <v>99534.378499999992</v>
      </c>
      <c r="L3828" s="19">
        <f t="shared" ca="1" si="741"/>
        <v>99534.378499999992</v>
      </c>
      <c r="M3828" s="20">
        <f t="shared" si="742"/>
        <v>5000</v>
      </c>
      <c r="N3828" s="22">
        <f t="shared" si="743"/>
        <v>4800</v>
      </c>
      <c r="O3828" s="20">
        <f t="shared" si="743"/>
        <v>4608</v>
      </c>
      <c r="P3828" s="22">
        <f t="shared" si="743"/>
        <v>4423.68</v>
      </c>
      <c r="Q3828" s="20">
        <f t="shared" si="737"/>
        <v>4246.7328000000007</v>
      </c>
      <c r="R3828" s="21">
        <f t="shared" ca="1" si="744"/>
        <v>580460000</v>
      </c>
      <c r="S3828" s="22">
        <f t="shared" ca="1" si="745"/>
        <v>529379520</v>
      </c>
      <c r="T3828" s="21">
        <f t="shared" ca="1" si="746"/>
        <v>482794122.24000001</v>
      </c>
      <c r="U3828" s="22">
        <f t="shared" ca="1" si="747"/>
        <v>440308239.48288</v>
      </c>
      <c r="V3828" s="21">
        <f t="shared" ca="1" si="748"/>
        <v>422695909.90356481</v>
      </c>
      <c r="W3828" s="23">
        <f t="shared" ca="1" si="749"/>
        <v>-215617992.47739172</v>
      </c>
    </row>
    <row r="3829" spans="6:23" x14ac:dyDescent="0.35">
      <c r="F3829" s="22">
        <v>3827</v>
      </c>
      <c r="G3829" s="22">
        <f t="shared" ca="1" si="738"/>
        <v>0.93612331888909583</v>
      </c>
      <c r="H3829" s="19">
        <f t="shared" ca="1" si="739"/>
        <v>185691</v>
      </c>
      <c r="I3829" s="22">
        <f t="shared" ca="1" si="740"/>
        <v>176406.45</v>
      </c>
      <c r="J3829" s="19">
        <f t="shared" ca="1" si="740"/>
        <v>167586.1275</v>
      </c>
      <c r="K3829" s="22">
        <f t="shared" ca="1" si="740"/>
        <v>159206.82112500002</v>
      </c>
      <c r="L3829" s="19">
        <f t="shared" ca="1" si="741"/>
        <v>159206.82112500002</v>
      </c>
      <c r="M3829" s="20">
        <f t="shared" si="742"/>
        <v>5000</v>
      </c>
      <c r="N3829" s="22">
        <f t="shared" si="743"/>
        <v>4800</v>
      </c>
      <c r="O3829" s="20">
        <f t="shared" si="743"/>
        <v>4608</v>
      </c>
      <c r="P3829" s="22">
        <f t="shared" si="743"/>
        <v>4423.68</v>
      </c>
      <c r="Q3829" s="20">
        <f t="shared" si="737"/>
        <v>4246.7328000000007</v>
      </c>
      <c r="R3829" s="21">
        <f t="shared" ca="1" si="744"/>
        <v>928455000</v>
      </c>
      <c r="S3829" s="22">
        <f t="shared" ca="1" si="745"/>
        <v>846750960</v>
      </c>
      <c r="T3829" s="21">
        <f t="shared" ca="1" si="746"/>
        <v>772236875.51999998</v>
      </c>
      <c r="U3829" s="22">
        <f t="shared" ca="1" si="747"/>
        <v>704280030.47424006</v>
      </c>
      <c r="V3829" s="21">
        <f t="shared" ca="1" si="748"/>
        <v>676108829.2552706</v>
      </c>
      <c r="W3829" s="23">
        <f t="shared" ca="1" si="749"/>
        <v>794195804.69697046</v>
      </c>
    </row>
    <row r="3830" spans="6:23" x14ac:dyDescent="0.35">
      <c r="F3830" s="22">
        <v>3828</v>
      </c>
      <c r="G3830" s="22">
        <f t="shared" ca="1" si="738"/>
        <v>0.86428552952009408</v>
      </c>
      <c r="H3830" s="19">
        <f t="shared" ca="1" si="739"/>
        <v>172993</v>
      </c>
      <c r="I3830" s="22">
        <f t="shared" ca="1" si="740"/>
        <v>164343.35</v>
      </c>
      <c r="J3830" s="19">
        <f t="shared" ca="1" si="740"/>
        <v>156126.1825</v>
      </c>
      <c r="K3830" s="22">
        <f t="shared" ca="1" si="740"/>
        <v>148319.873375</v>
      </c>
      <c r="L3830" s="19">
        <f t="shared" ca="1" si="741"/>
        <v>148319.873375</v>
      </c>
      <c r="M3830" s="20">
        <f t="shared" si="742"/>
        <v>5000</v>
      </c>
      <c r="N3830" s="22">
        <f t="shared" si="743"/>
        <v>4800</v>
      </c>
      <c r="O3830" s="20">
        <f t="shared" si="743"/>
        <v>4608</v>
      </c>
      <c r="P3830" s="22">
        <f t="shared" si="743"/>
        <v>4423.68</v>
      </c>
      <c r="Q3830" s="20">
        <f t="shared" si="737"/>
        <v>4246.7328000000007</v>
      </c>
      <c r="R3830" s="21">
        <f t="shared" ca="1" si="744"/>
        <v>864965000</v>
      </c>
      <c r="S3830" s="22">
        <f t="shared" ca="1" si="745"/>
        <v>788848080</v>
      </c>
      <c r="T3830" s="21">
        <f t="shared" ca="1" si="746"/>
        <v>719429448.96000004</v>
      </c>
      <c r="U3830" s="22">
        <f t="shared" ca="1" si="747"/>
        <v>656119657.45151997</v>
      </c>
      <c r="V3830" s="21">
        <f t="shared" ca="1" si="748"/>
        <v>629874871.15345931</v>
      </c>
      <c r="W3830" s="23">
        <f t="shared" ca="1" si="749"/>
        <v>609960174.92470264</v>
      </c>
    </row>
    <row r="3831" spans="6:23" x14ac:dyDescent="0.35">
      <c r="F3831" s="22">
        <v>3829</v>
      </c>
      <c r="G3831" s="22">
        <f t="shared" ca="1" si="738"/>
        <v>0.48785667526415022</v>
      </c>
      <c r="H3831" s="19">
        <f t="shared" ca="1" si="739"/>
        <v>139087</v>
      </c>
      <c r="I3831" s="22">
        <f t="shared" ca="1" si="740"/>
        <v>132132.65</v>
      </c>
      <c r="J3831" s="19">
        <f t="shared" ca="1" si="740"/>
        <v>125526.01749999999</v>
      </c>
      <c r="K3831" s="22">
        <f t="shared" ca="1" si="740"/>
        <v>119249.71662499999</v>
      </c>
      <c r="L3831" s="19">
        <f t="shared" ca="1" si="741"/>
        <v>119249.71662499999</v>
      </c>
      <c r="M3831" s="20">
        <f t="shared" si="742"/>
        <v>5000</v>
      </c>
      <c r="N3831" s="22">
        <f t="shared" si="743"/>
        <v>4800</v>
      </c>
      <c r="O3831" s="20">
        <f t="shared" si="743"/>
        <v>4608</v>
      </c>
      <c r="P3831" s="22">
        <f t="shared" si="743"/>
        <v>4423.68</v>
      </c>
      <c r="Q3831" s="20">
        <f t="shared" si="737"/>
        <v>4246.7328000000007</v>
      </c>
      <c r="R3831" s="21">
        <f t="shared" ca="1" si="744"/>
        <v>695435000</v>
      </c>
      <c r="S3831" s="22">
        <f t="shared" ca="1" si="745"/>
        <v>634236720</v>
      </c>
      <c r="T3831" s="21">
        <f t="shared" ca="1" si="746"/>
        <v>578423888.63999999</v>
      </c>
      <c r="U3831" s="22">
        <f t="shared" ca="1" si="747"/>
        <v>527522586.43967998</v>
      </c>
      <c r="V3831" s="21">
        <f t="shared" ca="1" si="748"/>
        <v>506421682.9820928</v>
      </c>
      <c r="W3831" s="23">
        <f t="shared" ca="1" si="749"/>
        <v>118017092.30866075</v>
      </c>
    </row>
    <row r="3832" spans="6:23" x14ac:dyDescent="0.35">
      <c r="F3832" s="22">
        <v>3830</v>
      </c>
      <c r="G3832" s="22">
        <f t="shared" ca="1" si="738"/>
        <v>0.56001791136808676</v>
      </c>
      <c r="H3832" s="19">
        <f t="shared" ca="1" si="739"/>
        <v>144530</v>
      </c>
      <c r="I3832" s="22">
        <f t="shared" ca="1" si="740"/>
        <v>137303.5</v>
      </c>
      <c r="J3832" s="19">
        <f t="shared" ca="1" si="740"/>
        <v>130438.325</v>
      </c>
      <c r="K3832" s="22">
        <f t="shared" ca="1" si="740"/>
        <v>123916.40875</v>
      </c>
      <c r="L3832" s="19">
        <f t="shared" ca="1" si="741"/>
        <v>123916.40875</v>
      </c>
      <c r="M3832" s="20">
        <f t="shared" si="742"/>
        <v>5000</v>
      </c>
      <c r="N3832" s="22">
        <f t="shared" si="743"/>
        <v>4800</v>
      </c>
      <c r="O3832" s="20">
        <f t="shared" si="743"/>
        <v>4608</v>
      </c>
      <c r="P3832" s="22">
        <f t="shared" si="743"/>
        <v>4423.68</v>
      </c>
      <c r="Q3832" s="20">
        <f t="shared" si="737"/>
        <v>4246.7328000000007</v>
      </c>
      <c r="R3832" s="21">
        <f t="shared" ca="1" si="744"/>
        <v>722650000</v>
      </c>
      <c r="S3832" s="22">
        <f t="shared" ca="1" si="745"/>
        <v>659056800</v>
      </c>
      <c r="T3832" s="21">
        <f t="shared" ca="1" si="746"/>
        <v>601059801.60000002</v>
      </c>
      <c r="U3832" s="22">
        <f t="shared" ca="1" si="747"/>
        <v>548166539.05920005</v>
      </c>
      <c r="V3832" s="21">
        <f t="shared" ca="1" si="748"/>
        <v>526239877.49683207</v>
      </c>
      <c r="W3832" s="23">
        <f t="shared" ca="1" si="749"/>
        <v>196989728.38130641</v>
      </c>
    </row>
    <row r="3833" spans="6:23" x14ac:dyDescent="0.35">
      <c r="F3833" s="22">
        <v>3831</v>
      </c>
      <c r="G3833" s="22">
        <f t="shared" ca="1" si="738"/>
        <v>0.11868907843351106</v>
      </c>
      <c r="H3833" s="19">
        <f t="shared" ca="1" si="739"/>
        <v>104553</v>
      </c>
      <c r="I3833" s="22">
        <f t="shared" ca="1" si="740"/>
        <v>99325.35</v>
      </c>
      <c r="J3833" s="19">
        <f t="shared" ca="1" si="740"/>
        <v>94359.082500000004</v>
      </c>
      <c r="K3833" s="22">
        <f t="shared" ca="1" si="740"/>
        <v>89641.128375</v>
      </c>
      <c r="L3833" s="19">
        <f t="shared" ca="1" si="741"/>
        <v>89641.128375</v>
      </c>
      <c r="M3833" s="20">
        <f t="shared" si="742"/>
        <v>5000</v>
      </c>
      <c r="N3833" s="22">
        <f t="shared" si="743"/>
        <v>4800</v>
      </c>
      <c r="O3833" s="20">
        <f t="shared" si="743"/>
        <v>4608</v>
      </c>
      <c r="P3833" s="22">
        <f t="shared" si="743"/>
        <v>4423.68</v>
      </c>
      <c r="Q3833" s="20">
        <f t="shared" si="737"/>
        <v>4246.7328000000007</v>
      </c>
      <c r="R3833" s="21">
        <f t="shared" ca="1" si="744"/>
        <v>522765000</v>
      </c>
      <c r="S3833" s="22">
        <f t="shared" ca="1" si="745"/>
        <v>476761680</v>
      </c>
      <c r="T3833" s="21">
        <f t="shared" ca="1" si="746"/>
        <v>434806652.16000003</v>
      </c>
      <c r="U3833" s="22">
        <f t="shared" ca="1" si="747"/>
        <v>396543666.76992005</v>
      </c>
      <c r="V3833" s="21">
        <f t="shared" ca="1" si="748"/>
        <v>380681920.09912324</v>
      </c>
      <c r="W3833" s="23">
        <f t="shared" ca="1" si="749"/>
        <v>-383037659.50701761</v>
      </c>
    </row>
    <row r="3834" spans="6:23" x14ac:dyDescent="0.35">
      <c r="F3834" s="22">
        <v>3832</v>
      </c>
      <c r="G3834" s="22">
        <f t="shared" ca="1" si="738"/>
        <v>0.41898175252673853</v>
      </c>
      <c r="H3834" s="19">
        <f t="shared" ca="1" si="739"/>
        <v>133865</v>
      </c>
      <c r="I3834" s="22">
        <f t="shared" ca="1" si="740"/>
        <v>127171.75</v>
      </c>
      <c r="J3834" s="19">
        <f t="shared" ca="1" si="740"/>
        <v>120813.16250000001</v>
      </c>
      <c r="K3834" s="22">
        <f t="shared" ca="1" si="740"/>
        <v>114772.504375</v>
      </c>
      <c r="L3834" s="19">
        <f t="shared" ca="1" si="741"/>
        <v>114772.504375</v>
      </c>
      <c r="M3834" s="20">
        <f t="shared" si="742"/>
        <v>5000</v>
      </c>
      <c r="N3834" s="22">
        <f t="shared" si="743"/>
        <v>4800</v>
      </c>
      <c r="O3834" s="20">
        <f t="shared" si="743"/>
        <v>4608</v>
      </c>
      <c r="P3834" s="22">
        <f t="shared" si="743"/>
        <v>4423.68</v>
      </c>
      <c r="Q3834" s="20">
        <f t="shared" si="737"/>
        <v>4246.7328000000007</v>
      </c>
      <c r="R3834" s="21">
        <f t="shared" ca="1" si="744"/>
        <v>669325000</v>
      </c>
      <c r="S3834" s="22">
        <f t="shared" ca="1" si="745"/>
        <v>610424400</v>
      </c>
      <c r="T3834" s="21">
        <f t="shared" ca="1" si="746"/>
        <v>556707052.80000007</v>
      </c>
      <c r="U3834" s="22">
        <f t="shared" ca="1" si="747"/>
        <v>507716832.15360004</v>
      </c>
      <c r="V3834" s="21">
        <f t="shared" ca="1" si="748"/>
        <v>487408158.86745608</v>
      </c>
      <c r="W3834" s="23">
        <f t="shared" ca="1" si="749"/>
        <v>42250951.288753748</v>
      </c>
    </row>
    <row r="3835" spans="6:23" x14ac:dyDescent="0.35">
      <c r="F3835" s="22">
        <v>3833</v>
      </c>
      <c r="G3835" s="22">
        <f t="shared" ca="1" si="738"/>
        <v>0.87821826123824154</v>
      </c>
      <c r="H3835" s="19">
        <f t="shared" ca="1" si="739"/>
        <v>174984</v>
      </c>
      <c r="I3835" s="22">
        <f t="shared" ca="1" si="740"/>
        <v>166234.79999999999</v>
      </c>
      <c r="J3835" s="19">
        <f t="shared" ca="1" si="740"/>
        <v>157923.06</v>
      </c>
      <c r="K3835" s="22">
        <f t="shared" ca="1" si="740"/>
        <v>150026.90700000001</v>
      </c>
      <c r="L3835" s="19">
        <f t="shared" ca="1" si="741"/>
        <v>150026.90700000001</v>
      </c>
      <c r="M3835" s="20">
        <f t="shared" si="742"/>
        <v>5000</v>
      </c>
      <c r="N3835" s="22">
        <f t="shared" si="743"/>
        <v>4800</v>
      </c>
      <c r="O3835" s="20">
        <f t="shared" si="743"/>
        <v>4608</v>
      </c>
      <c r="P3835" s="22">
        <f t="shared" si="743"/>
        <v>4423.68</v>
      </c>
      <c r="Q3835" s="20">
        <f t="shared" si="737"/>
        <v>4246.7328000000007</v>
      </c>
      <c r="R3835" s="21">
        <f t="shared" ca="1" si="744"/>
        <v>874920000</v>
      </c>
      <c r="S3835" s="22">
        <f t="shared" ca="1" si="745"/>
        <v>797927040</v>
      </c>
      <c r="T3835" s="21">
        <f t="shared" ca="1" si="746"/>
        <v>727709460.48000002</v>
      </c>
      <c r="U3835" s="22">
        <f t="shared" ca="1" si="747"/>
        <v>663671027.9577601</v>
      </c>
      <c r="V3835" s="21">
        <f t="shared" ca="1" si="748"/>
        <v>637124186.83944976</v>
      </c>
      <c r="W3835" s="23">
        <f t="shared" ca="1" si="749"/>
        <v>638847648.4541235</v>
      </c>
    </row>
    <row r="3836" spans="6:23" x14ac:dyDescent="0.35">
      <c r="F3836" s="22">
        <v>3834</v>
      </c>
      <c r="G3836" s="22">
        <f t="shared" ca="1" si="738"/>
        <v>0.65155283253719809</v>
      </c>
      <c r="H3836" s="19">
        <f t="shared" ca="1" si="739"/>
        <v>151685</v>
      </c>
      <c r="I3836" s="22">
        <f t="shared" ca="1" si="740"/>
        <v>144100.75</v>
      </c>
      <c r="J3836" s="19">
        <f t="shared" ca="1" si="740"/>
        <v>136895.71249999999</v>
      </c>
      <c r="K3836" s="22">
        <f t="shared" ca="1" si="740"/>
        <v>130050.92687499999</v>
      </c>
      <c r="L3836" s="19">
        <f t="shared" ca="1" si="741"/>
        <v>130050.92687499999</v>
      </c>
      <c r="M3836" s="20">
        <f t="shared" si="742"/>
        <v>5000</v>
      </c>
      <c r="N3836" s="22">
        <f t="shared" si="743"/>
        <v>4800</v>
      </c>
      <c r="O3836" s="20">
        <f t="shared" si="743"/>
        <v>4608</v>
      </c>
      <c r="P3836" s="22">
        <f t="shared" si="743"/>
        <v>4423.68</v>
      </c>
      <c r="Q3836" s="20">
        <f t="shared" si="737"/>
        <v>4246.7328000000007</v>
      </c>
      <c r="R3836" s="21">
        <f t="shared" ca="1" si="744"/>
        <v>758425000</v>
      </c>
      <c r="S3836" s="22">
        <f t="shared" ca="1" si="745"/>
        <v>691683600</v>
      </c>
      <c r="T3836" s="21">
        <f t="shared" ca="1" si="746"/>
        <v>630815443.19999993</v>
      </c>
      <c r="U3836" s="22">
        <f t="shared" ca="1" si="747"/>
        <v>575303684.19840002</v>
      </c>
      <c r="V3836" s="21">
        <f t="shared" ca="1" si="748"/>
        <v>552291536.83046401</v>
      </c>
      <c r="W3836" s="23">
        <f t="shared" ca="1" si="749"/>
        <v>300801819.34213257</v>
      </c>
    </row>
    <row r="3837" spans="6:23" x14ac:dyDescent="0.35">
      <c r="F3837" s="22">
        <v>3835</v>
      </c>
      <c r="G3837" s="22">
        <f t="shared" ca="1" si="738"/>
        <v>0.25271605275175912</v>
      </c>
      <c r="H3837" s="19">
        <f t="shared" ca="1" si="739"/>
        <v>120021</v>
      </c>
      <c r="I3837" s="22">
        <f t="shared" ca="1" si="740"/>
        <v>114019.95</v>
      </c>
      <c r="J3837" s="19">
        <f t="shared" ca="1" si="740"/>
        <v>108318.9525</v>
      </c>
      <c r="K3837" s="22">
        <f t="shared" ca="1" si="740"/>
        <v>102903.004875</v>
      </c>
      <c r="L3837" s="19">
        <f t="shared" ca="1" si="741"/>
        <v>102903.004875</v>
      </c>
      <c r="M3837" s="20">
        <f t="shared" si="742"/>
        <v>5000</v>
      </c>
      <c r="N3837" s="22">
        <f t="shared" si="743"/>
        <v>4800</v>
      </c>
      <c r="O3837" s="20">
        <f t="shared" si="743"/>
        <v>4608</v>
      </c>
      <c r="P3837" s="22">
        <f t="shared" si="743"/>
        <v>4423.68</v>
      </c>
      <c r="Q3837" s="20">
        <f t="shared" si="737"/>
        <v>4246.7328000000007</v>
      </c>
      <c r="R3837" s="21">
        <f t="shared" ca="1" si="744"/>
        <v>600105000</v>
      </c>
      <c r="S3837" s="22">
        <f t="shared" ca="1" si="745"/>
        <v>547295760</v>
      </c>
      <c r="T3837" s="21">
        <f t="shared" ca="1" si="746"/>
        <v>499133733.12</v>
      </c>
      <c r="U3837" s="22">
        <f t="shared" ca="1" si="747"/>
        <v>455209964.60544002</v>
      </c>
      <c r="V3837" s="21">
        <f t="shared" ca="1" si="748"/>
        <v>437001566.02122247</v>
      </c>
      <c r="W3837" s="23">
        <f t="shared" ca="1" si="749"/>
        <v>-158612023.8701117</v>
      </c>
    </row>
    <row r="3838" spans="6:23" x14ac:dyDescent="0.35">
      <c r="F3838" s="22">
        <v>3836</v>
      </c>
      <c r="G3838" s="22">
        <f t="shared" ca="1" si="738"/>
        <v>0.91575625249627268</v>
      </c>
      <c r="H3838" s="19">
        <f t="shared" ca="1" si="739"/>
        <v>181312</v>
      </c>
      <c r="I3838" s="22">
        <f t="shared" ca="1" si="740"/>
        <v>172246.39999999999</v>
      </c>
      <c r="J3838" s="19">
        <f t="shared" ca="1" si="740"/>
        <v>163634.07999999999</v>
      </c>
      <c r="K3838" s="22">
        <f t="shared" ca="1" si="740"/>
        <v>155452.37599999999</v>
      </c>
      <c r="L3838" s="19">
        <f t="shared" ca="1" si="741"/>
        <v>155452.37599999999</v>
      </c>
      <c r="M3838" s="20">
        <f t="shared" si="742"/>
        <v>5000</v>
      </c>
      <c r="N3838" s="22">
        <f t="shared" si="743"/>
        <v>4800</v>
      </c>
      <c r="O3838" s="20">
        <f t="shared" si="743"/>
        <v>4608</v>
      </c>
      <c r="P3838" s="22">
        <f t="shared" si="743"/>
        <v>4423.68</v>
      </c>
      <c r="Q3838" s="20">
        <f t="shared" si="737"/>
        <v>4246.7328000000007</v>
      </c>
      <c r="R3838" s="21">
        <f t="shared" ca="1" si="744"/>
        <v>906560000</v>
      </c>
      <c r="S3838" s="22">
        <f t="shared" ca="1" si="745"/>
        <v>826782720</v>
      </c>
      <c r="T3838" s="21">
        <f t="shared" ca="1" si="746"/>
        <v>754025840.63999999</v>
      </c>
      <c r="U3838" s="22">
        <f t="shared" ca="1" si="747"/>
        <v>687671566.66367996</v>
      </c>
      <c r="V3838" s="21">
        <f t="shared" ca="1" si="748"/>
        <v>660164703.9971329</v>
      </c>
      <c r="W3838" s="23">
        <f t="shared" ca="1" si="749"/>
        <v>730660773.76511002</v>
      </c>
    </row>
    <row r="3839" spans="6:23" x14ac:dyDescent="0.35">
      <c r="F3839" s="22">
        <v>3837</v>
      </c>
      <c r="G3839" s="22">
        <f t="shared" ca="1" si="738"/>
        <v>0.1268507123752628</v>
      </c>
      <c r="H3839" s="19">
        <f t="shared" ca="1" si="739"/>
        <v>105758</v>
      </c>
      <c r="I3839" s="22">
        <f t="shared" ca="1" si="740"/>
        <v>100470.1</v>
      </c>
      <c r="J3839" s="19">
        <f t="shared" ca="1" si="740"/>
        <v>95446.595000000001</v>
      </c>
      <c r="K3839" s="22">
        <f t="shared" ca="1" si="740"/>
        <v>90674.265249999997</v>
      </c>
      <c r="L3839" s="19">
        <f t="shared" ca="1" si="741"/>
        <v>90674.265249999997</v>
      </c>
      <c r="M3839" s="20">
        <f t="shared" si="742"/>
        <v>5000</v>
      </c>
      <c r="N3839" s="22">
        <f t="shared" si="743"/>
        <v>4800</v>
      </c>
      <c r="O3839" s="20">
        <f t="shared" si="743"/>
        <v>4608</v>
      </c>
      <c r="P3839" s="22">
        <f t="shared" si="743"/>
        <v>4423.68</v>
      </c>
      <c r="Q3839" s="20">
        <f t="shared" si="737"/>
        <v>4246.7328000000007</v>
      </c>
      <c r="R3839" s="21">
        <f t="shared" ca="1" si="744"/>
        <v>528790000</v>
      </c>
      <c r="S3839" s="22">
        <f t="shared" ca="1" si="745"/>
        <v>482256480</v>
      </c>
      <c r="T3839" s="21">
        <f t="shared" ca="1" si="746"/>
        <v>439817909.75999999</v>
      </c>
      <c r="U3839" s="22">
        <f t="shared" ca="1" si="747"/>
        <v>401113933.70112002</v>
      </c>
      <c r="V3839" s="21">
        <f t="shared" ca="1" si="748"/>
        <v>385069376.35307527</v>
      </c>
      <c r="W3839" s="23">
        <f t="shared" ca="1" si="749"/>
        <v>-365554281.50453067</v>
      </c>
    </row>
    <row r="3840" spans="6:23" x14ac:dyDescent="0.35">
      <c r="F3840" s="22">
        <v>3838</v>
      </c>
      <c r="G3840" s="22">
        <f t="shared" ca="1" si="738"/>
        <v>5.2521901917357616E-2</v>
      </c>
      <c r="H3840" s="19">
        <f t="shared" ca="1" si="739"/>
        <v>91374</v>
      </c>
      <c r="I3840" s="22">
        <f t="shared" ca="1" si="740"/>
        <v>86805.3</v>
      </c>
      <c r="J3840" s="19">
        <f t="shared" ca="1" si="740"/>
        <v>82465.035000000003</v>
      </c>
      <c r="K3840" s="22">
        <f t="shared" ca="1" si="740"/>
        <v>78341.783250000008</v>
      </c>
      <c r="L3840" s="19">
        <f t="shared" ca="1" si="741"/>
        <v>78341.783250000008</v>
      </c>
      <c r="M3840" s="20">
        <f t="shared" si="742"/>
        <v>5000</v>
      </c>
      <c r="N3840" s="22">
        <f t="shared" si="743"/>
        <v>4800</v>
      </c>
      <c r="O3840" s="20">
        <f t="shared" si="743"/>
        <v>4608</v>
      </c>
      <c r="P3840" s="22">
        <f t="shared" si="743"/>
        <v>4423.68</v>
      </c>
      <c r="Q3840" s="20">
        <f t="shared" si="737"/>
        <v>4246.7328000000007</v>
      </c>
      <c r="R3840" s="21">
        <f t="shared" ca="1" si="744"/>
        <v>456870000</v>
      </c>
      <c r="S3840" s="22">
        <f t="shared" ca="1" si="745"/>
        <v>416665440</v>
      </c>
      <c r="T3840" s="21">
        <f t="shared" ca="1" si="746"/>
        <v>379998881.28000003</v>
      </c>
      <c r="U3840" s="22">
        <f t="shared" ca="1" si="747"/>
        <v>346558979.72736007</v>
      </c>
      <c r="V3840" s="21">
        <f t="shared" ca="1" si="748"/>
        <v>332696620.53826571</v>
      </c>
      <c r="W3840" s="23">
        <f t="shared" ca="1" si="749"/>
        <v>-574252131.45289207</v>
      </c>
    </row>
    <row r="3841" spans="6:23" x14ac:dyDescent="0.35">
      <c r="F3841" s="22">
        <v>3839</v>
      </c>
      <c r="G3841" s="22">
        <f t="shared" ca="1" si="738"/>
        <v>0.22010564204263006</v>
      </c>
      <c r="H3841" s="19">
        <f t="shared" ca="1" si="739"/>
        <v>116845</v>
      </c>
      <c r="I3841" s="22">
        <f t="shared" ca="1" si="740"/>
        <v>111002.75</v>
      </c>
      <c r="J3841" s="19">
        <f t="shared" ca="1" si="740"/>
        <v>105452.6125</v>
      </c>
      <c r="K3841" s="22">
        <f t="shared" ca="1" si="740"/>
        <v>100179.981875</v>
      </c>
      <c r="L3841" s="19">
        <f t="shared" ca="1" si="741"/>
        <v>100179.981875</v>
      </c>
      <c r="M3841" s="20">
        <f t="shared" si="742"/>
        <v>5000</v>
      </c>
      <c r="N3841" s="22">
        <f t="shared" si="743"/>
        <v>4800</v>
      </c>
      <c r="O3841" s="20">
        <f t="shared" si="743"/>
        <v>4608</v>
      </c>
      <c r="P3841" s="22">
        <f t="shared" si="743"/>
        <v>4423.68</v>
      </c>
      <c r="Q3841" s="20">
        <f t="shared" si="737"/>
        <v>4246.7328000000007</v>
      </c>
      <c r="R3841" s="21">
        <f t="shared" ca="1" si="744"/>
        <v>584225000</v>
      </c>
      <c r="S3841" s="22">
        <f t="shared" ca="1" si="745"/>
        <v>532813200</v>
      </c>
      <c r="T3841" s="21">
        <f t="shared" ca="1" si="746"/>
        <v>485925638.40000004</v>
      </c>
      <c r="U3841" s="22">
        <f t="shared" ca="1" si="747"/>
        <v>443164182.22080004</v>
      </c>
      <c r="V3841" s="21">
        <f t="shared" ca="1" si="748"/>
        <v>425437614.93196803</v>
      </c>
      <c r="W3841" s="23">
        <f t="shared" ca="1" si="749"/>
        <v>-204692694.85426044</v>
      </c>
    </row>
    <row r="3842" spans="6:23" x14ac:dyDescent="0.35">
      <c r="F3842" s="22">
        <v>3840</v>
      </c>
      <c r="G3842" s="22">
        <f t="shared" ca="1" si="738"/>
        <v>0.83228164179273789</v>
      </c>
      <c r="H3842" s="19">
        <f t="shared" ca="1" si="739"/>
        <v>168897</v>
      </c>
      <c r="I3842" s="22">
        <f t="shared" ca="1" si="740"/>
        <v>160452.15</v>
      </c>
      <c r="J3842" s="19">
        <f t="shared" ca="1" si="740"/>
        <v>152429.54249999998</v>
      </c>
      <c r="K3842" s="22">
        <f t="shared" ca="1" si="740"/>
        <v>144808.06537499998</v>
      </c>
      <c r="L3842" s="19">
        <f t="shared" ca="1" si="741"/>
        <v>144808.06537499998</v>
      </c>
      <c r="M3842" s="20">
        <f t="shared" si="742"/>
        <v>5000</v>
      </c>
      <c r="N3842" s="22">
        <f t="shared" si="743"/>
        <v>4800</v>
      </c>
      <c r="O3842" s="20">
        <f t="shared" si="743"/>
        <v>4608</v>
      </c>
      <c r="P3842" s="22">
        <f t="shared" si="743"/>
        <v>4423.68</v>
      </c>
      <c r="Q3842" s="20">
        <f t="shared" si="737"/>
        <v>4246.7328000000007</v>
      </c>
      <c r="R3842" s="21">
        <f t="shared" ca="1" si="744"/>
        <v>844485000</v>
      </c>
      <c r="S3842" s="22">
        <f t="shared" ca="1" si="745"/>
        <v>770170320</v>
      </c>
      <c r="T3842" s="21">
        <f t="shared" ca="1" si="746"/>
        <v>702395331.83999991</v>
      </c>
      <c r="U3842" s="22">
        <f t="shared" ca="1" si="747"/>
        <v>640584542.63807988</v>
      </c>
      <c r="V3842" s="21">
        <f t="shared" ca="1" si="748"/>
        <v>614961160.93255675</v>
      </c>
      <c r="W3842" s="23">
        <f t="shared" ca="1" si="749"/>
        <v>550531198.74363422</v>
      </c>
    </row>
    <row r="3843" spans="6:23" x14ac:dyDescent="0.35">
      <c r="F3843" s="22">
        <v>3841</v>
      </c>
      <c r="G3843" s="22">
        <f t="shared" ca="1" si="738"/>
        <v>0.55025914319135782</v>
      </c>
      <c r="H3843" s="19">
        <f t="shared" ca="1" si="739"/>
        <v>143789</v>
      </c>
      <c r="I3843" s="22">
        <f t="shared" ca="1" si="740"/>
        <v>136599.54999999999</v>
      </c>
      <c r="J3843" s="19">
        <f t="shared" ca="1" si="740"/>
        <v>129769.57249999999</v>
      </c>
      <c r="K3843" s="22">
        <f t="shared" ca="1" si="740"/>
        <v>123281.09387499999</v>
      </c>
      <c r="L3843" s="19">
        <f t="shared" ca="1" si="741"/>
        <v>123281.09387499999</v>
      </c>
      <c r="M3843" s="20">
        <f t="shared" si="742"/>
        <v>5000</v>
      </c>
      <c r="N3843" s="22">
        <f t="shared" si="743"/>
        <v>4800</v>
      </c>
      <c r="O3843" s="20">
        <f t="shared" si="743"/>
        <v>4608</v>
      </c>
      <c r="P3843" s="22">
        <f t="shared" si="743"/>
        <v>4423.68</v>
      </c>
      <c r="Q3843" s="20">
        <f t="shared" si="743"/>
        <v>4246.7328000000007</v>
      </c>
      <c r="R3843" s="21">
        <f t="shared" ca="1" si="744"/>
        <v>718945000</v>
      </c>
      <c r="S3843" s="22">
        <f t="shared" ca="1" si="745"/>
        <v>655677840</v>
      </c>
      <c r="T3843" s="21">
        <f t="shared" ca="1" si="746"/>
        <v>597978190.07999992</v>
      </c>
      <c r="U3843" s="22">
        <f t="shared" ca="1" si="747"/>
        <v>545356109.35295999</v>
      </c>
      <c r="V3843" s="21">
        <f t="shared" ca="1" si="748"/>
        <v>523541864.97884166</v>
      </c>
      <c r="W3843" s="23">
        <f t="shared" ca="1" si="749"/>
        <v>186238539.08683085</v>
      </c>
    </row>
    <row r="3844" spans="6:23" x14ac:dyDescent="0.35">
      <c r="F3844" s="22">
        <v>3842</v>
      </c>
      <c r="G3844" s="22">
        <f t="shared" ref="G3844:G3907" ca="1" si="750">RAND()</f>
        <v>0.76616877541208339</v>
      </c>
      <c r="H3844" s="19">
        <f t="shared" ref="H3844:H3907" ca="1" si="751">ROUND(_xlfn.NORM.INV(G3844,$B$4,$B$5),0)</f>
        <v>161789</v>
      </c>
      <c r="I3844" s="22">
        <f t="shared" ref="I3844:K3907" ca="1" si="752">H3844-$B$7*H3844</f>
        <v>153699.54999999999</v>
      </c>
      <c r="J3844" s="19">
        <f t="shared" ca="1" si="752"/>
        <v>146014.57249999998</v>
      </c>
      <c r="K3844" s="22">
        <f t="shared" ca="1" si="752"/>
        <v>138713.84387499999</v>
      </c>
      <c r="L3844" s="19">
        <f t="shared" ref="L3844:L3907" ca="1" si="753">J3844-$B$7*J3844</f>
        <v>138713.84387499999</v>
      </c>
      <c r="M3844" s="20">
        <f t="shared" ref="M3844:M3907" si="754">$B$3</f>
        <v>5000</v>
      </c>
      <c r="N3844" s="22">
        <f t="shared" ref="N3844:Q3907" si="755">M3844-$B$8*M3844</f>
        <v>4800</v>
      </c>
      <c r="O3844" s="20">
        <f t="shared" si="755"/>
        <v>4608</v>
      </c>
      <c r="P3844" s="22">
        <f t="shared" si="755"/>
        <v>4423.68</v>
      </c>
      <c r="Q3844" s="20">
        <f t="shared" si="755"/>
        <v>4246.7328000000007</v>
      </c>
      <c r="R3844" s="21">
        <f t="shared" ref="R3844:R3907" ca="1" si="756">H3844*M3844</f>
        <v>808945000</v>
      </c>
      <c r="S3844" s="22">
        <f t="shared" ref="S3844:S3907" ca="1" si="757">I3844*N3844</f>
        <v>737757840</v>
      </c>
      <c r="T3844" s="21">
        <f t="shared" ref="T3844:T3907" ca="1" si="758">J3844*O3844</f>
        <v>672835150.07999992</v>
      </c>
      <c r="U3844" s="22">
        <f t="shared" ref="U3844:U3907" ca="1" si="759">K3844*P3844</f>
        <v>613625656.87295997</v>
      </c>
      <c r="V3844" s="21">
        <f t="shared" ref="V3844:V3907" ca="1" si="760">L3844*Q3844</f>
        <v>589080630.59804165</v>
      </c>
      <c r="W3844" s="23">
        <f t="shared" ref="W3844:W3907" ca="1" si="761">NPV($B$6,R3844,S3844,T3844,U3844,V3844)-$B$2</f>
        <v>447401032.07004166</v>
      </c>
    </row>
    <row r="3845" spans="6:23" x14ac:dyDescent="0.35">
      <c r="F3845" s="22">
        <v>3843</v>
      </c>
      <c r="G3845" s="22">
        <f t="shared" ca="1" si="750"/>
        <v>0.58460628161966799</v>
      </c>
      <c r="H3845" s="19">
        <f t="shared" ca="1" si="751"/>
        <v>146411</v>
      </c>
      <c r="I3845" s="22">
        <f t="shared" ca="1" si="752"/>
        <v>139090.45000000001</v>
      </c>
      <c r="J3845" s="19">
        <f t="shared" ca="1" si="752"/>
        <v>132135.92750000002</v>
      </c>
      <c r="K3845" s="22">
        <f t="shared" ca="1" si="752"/>
        <v>125529.13112500001</v>
      </c>
      <c r="L3845" s="19">
        <f t="shared" ca="1" si="753"/>
        <v>125529.13112500001</v>
      </c>
      <c r="M3845" s="20">
        <f t="shared" si="754"/>
        <v>5000</v>
      </c>
      <c r="N3845" s="22">
        <f t="shared" si="755"/>
        <v>4800</v>
      </c>
      <c r="O3845" s="20">
        <f t="shared" si="755"/>
        <v>4608</v>
      </c>
      <c r="P3845" s="22">
        <f t="shared" si="755"/>
        <v>4423.68</v>
      </c>
      <c r="Q3845" s="20">
        <f t="shared" si="755"/>
        <v>4246.7328000000007</v>
      </c>
      <c r="R3845" s="21">
        <f t="shared" ca="1" si="756"/>
        <v>732055000</v>
      </c>
      <c r="S3845" s="22">
        <f t="shared" ca="1" si="757"/>
        <v>667634160</v>
      </c>
      <c r="T3845" s="21">
        <f t="shared" ca="1" si="758"/>
        <v>608882353.92000008</v>
      </c>
      <c r="U3845" s="22">
        <f t="shared" ca="1" si="759"/>
        <v>555300706.77504015</v>
      </c>
      <c r="V3845" s="21">
        <f t="shared" ca="1" si="760"/>
        <v>533088678.50403857</v>
      </c>
      <c r="W3845" s="23">
        <f t="shared" ca="1" si="761"/>
        <v>224281208.89805198</v>
      </c>
    </row>
    <row r="3846" spans="6:23" x14ac:dyDescent="0.35">
      <c r="F3846" s="22">
        <v>3844</v>
      </c>
      <c r="G3846" s="22">
        <f t="shared" ca="1" si="750"/>
        <v>0.80239489419217436</v>
      </c>
      <c r="H3846" s="19">
        <f t="shared" ca="1" si="751"/>
        <v>165506</v>
      </c>
      <c r="I3846" s="22">
        <f t="shared" ca="1" si="752"/>
        <v>157230.70000000001</v>
      </c>
      <c r="J3846" s="19">
        <f t="shared" ca="1" si="752"/>
        <v>149369.16500000001</v>
      </c>
      <c r="K3846" s="22">
        <f t="shared" ca="1" si="752"/>
        <v>141900.70675000001</v>
      </c>
      <c r="L3846" s="19">
        <f t="shared" ca="1" si="753"/>
        <v>141900.70675000001</v>
      </c>
      <c r="M3846" s="20">
        <f t="shared" si="754"/>
        <v>5000</v>
      </c>
      <c r="N3846" s="22">
        <f t="shared" si="755"/>
        <v>4800</v>
      </c>
      <c r="O3846" s="20">
        <f t="shared" si="755"/>
        <v>4608</v>
      </c>
      <c r="P3846" s="22">
        <f t="shared" si="755"/>
        <v>4423.68</v>
      </c>
      <c r="Q3846" s="20">
        <f t="shared" si="755"/>
        <v>4246.7328000000007</v>
      </c>
      <c r="R3846" s="21">
        <f t="shared" ca="1" si="756"/>
        <v>827530000</v>
      </c>
      <c r="S3846" s="22">
        <f t="shared" ca="1" si="757"/>
        <v>754707360</v>
      </c>
      <c r="T3846" s="21">
        <f t="shared" ca="1" si="758"/>
        <v>688293112.32000005</v>
      </c>
      <c r="U3846" s="22">
        <f t="shared" ca="1" si="759"/>
        <v>627723318.43584013</v>
      </c>
      <c r="V3846" s="21">
        <f t="shared" ca="1" si="760"/>
        <v>602614385.69840658</v>
      </c>
      <c r="W3846" s="23">
        <f t="shared" ca="1" si="761"/>
        <v>501331086.87107563</v>
      </c>
    </row>
    <row r="3847" spans="6:23" x14ac:dyDescent="0.35">
      <c r="F3847" s="22">
        <v>3845</v>
      </c>
      <c r="G3847" s="22">
        <f t="shared" ca="1" si="750"/>
        <v>0.13445590418281661</v>
      </c>
      <c r="H3847" s="19">
        <f t="shared" ca="1" si="751"/>
        <v>106833</v>
      </c>
      <c r="I3847" s="22">
        <f t="shared" ca="1" si="752"/>
        <v>101491.35</v>
      </c>
      <c r="J3847" s="19">
        <f t="shared" ca="1" si="752"/>
        <v>96416.782500000001</v>
      </c>
      <c r="K3847" s="22">
        <f t="shared" ca="1" si="752"/>
        <v>91595.943375000003</v>
      </c>
      <c r="L3847" s="19">
        <f t="shared" ca="1" si="753"/>
        <v>91595.943375000003</v>
      </c>
      <c r="M3847" s="20">
        <f t="shared" si="754"/>
        <v>5000</v>
      </c>
      <c r="N3847" s="22">
        <f t="shared" si="755"/>
        <v>4800</v>
      </c>
      <c r="O3847" s="20">
        <f t="shared" si="755"/>
        <v>4608</v>
      </c>
      <c r="P3847" s="22">
        <f t="shared" si="755"/>
        <v>4423.68</v>
      </c>
      <c r="Q3847" s="20">
        <f t="shared" si="755"/>
        <v>4246.7328000000007</v>
      </c>
      <c r="R3847" s="21">
        <f t="shared" ca="1" si="756"/>
        <v>534165000</v>
      </c>
      <c r="S3847" s="22">
        <f t="shared" ca="1" si="757"/>
        <v>487158480</v>
      </c>
      <c r="T3847" s="21">
        <f t="shared" ca="1" si="758"/>
        <v>444288533.75999999</v>
      </c>
      <c r="U3847" s="22">
        <f t="shared" ca="1" si="759"/>
        <v>405191142.78912002</v>
      </c>
      <c r="V3847" s="21">
        <f t="shared" ca="1" si="760"/>
        <v>388983497.0775553</v>
      </c>
      <c r="W3847" s="23">
        <f t="shared" ca="1" si="761"/>
        <v>-349957077.06247783</v>
      </c>
    </row>
    <row r="3848" spans="6:23" x14ac:dyDescent="0.35">
      <c r="F3848" s="22">
        <v>3846</v>
      </c>
      <c r="G3848" s="22">
        <f t="shared" ca="1" si="750"/>
        <v>0.31238239036513482</v>
      </c>
      <c r="H3848" s="19">
        <f t="shared" ca="1" si="751"/>
        <v>125327</v>
      </c>
      <c r="I3848" s="22">
        <f t="shared" ca="1" si="752"/>
        <v>119060.65</v>
      </c>
      <c r="J3848" s="19">
        <f t="shared" ca="1" si="752"/>
        <v>113107.61749999999</v>
      </c>
      <c r="K3848" s="22">
        <f t="shared" ca="1" si="752"/>
        <v>107452.23662499999</v>
      </c>
      <c r="L3848" s="19">
        <f t="shared" ca="1" si="753"/>
        <v>107452.23662499999</v>
      </c>
      <c r="M3848" s="20">
        <f t="shared" si="754"/>
        <v>5000</v>
      </c>
      <c r="N3848" s="22">
        <f t="shared" si="755"/>
        <v>4800</v>
      </c>
      <c r="O3848" s="20">
        <f t="shared" si="755"/>
        <v>4608</v>
      </c>
      <c r="P3848" s="22">
        <f t="shared" si="755"/>
        <v>4423.68</v>
      </c>
      <c r="Q3848" s="20">
        <f t="shared" si="755"/>
        <v>4246.7328000000007</v>
      </c>
      <c r="R3848" s="21">
        <f t="shared" ca="1" si="756"/>
        <v>626635000</v>
      </c>
      <c r="S3848" s="22">
        <f t="shared" ca="1" si="757"/>
        <v>571491120</v>
      </c>
      <c r="T3848" s="21">
        <f t="shared" ca="1" si="758"/>
        <v>521199901.43999994</v>
      </c>
      <c r="U3848" s="22">
        <f t="shared" ca="1" si="759"/>
        <v>475334310.11328</v>
      </c>
      <c r="V3848" s="21">
        <f t="shared" ca="1" si="760"/>
        <v>456320937.70874882</v>
      </c>
      <c r="W3848" s="23">
        <f t="shared" ca="1" si="761"/>
        <v>-81627124.549616337</v>
      </c>
    </row>
    <row r="3849" spans="6:23" x14ac:dyDescent="0.35">
      <c r="F3849" s="22">
        <v>3847</v>
      </c>
      <c r="G3849" s="22">
        <f t="shared" ca="1" si="750"/>
        <v>0.1065296555533517</v>
      </c>
      <c r="H3849" s="19">
        <f t="shared" ca="1" si="751"/>
        <v>102644</v>
      </c>
      <c r="I3849" s="22">
        <f t="shared" ca="1" si="752"/>
        <v>97511.8</v>
      </c>
      <c r="J3849" s="19">
        <f t="shared" ca="1" si="752"/>
        <v>92636.21</v>
      </c>
      <c r="K3849" s="22">
        <f t="shared" ca="1" si="752"/>
        <v>88004.3995</v>
      </c>
      <c r="L3849" s="19">
        <f t="shared" ca="1" si="753"/>
        <v>88004.3995</v>
      </c>
      <c r="M3849" s="20">
        <f t="shared" si="754"/>
        <v>5000</v>
      </c>
      <c r="N3849" s="22">
        <f t="shared" si="755"/>
        <v>4800</v>
      </c>
      <c r="O3849" s="20">
        <f t="shared" si="755"/>
        <v>4608</v>
      </c>
      <c r="P3849" s="22">
        <f t="shared" si="755"/>
        <v>4423.68</v>
      </c>
      <c r="Q3849" s="20">
        <f t="shared" si="755"/>
        <v>4246.7328000000007</v>
      </c>
      <c r="R3849" s="21">
        <f t="shared" ca="1" si="756"/>
        <v>513220000</v>
      </c>
      <c r="S3849" s="22">
        <f t="shared" ca="1" si="757"/>
        <v>468056640</v>
      </c>
      <c r="T3849" s="21">
        <f t="shared" ca="1" si="758"/>
        <v>426867655.68000001</v>
      </c>
      <c r="U3849" s="22">
        <f t="shared" ca="1" si="759"/>
        <v>389303301.98016</v>
      </c>
      <c r="V3849" s="21">
        <f t="shared" ca="1" si="760"/>
        <v>373731169.90095365</v>
      </c>
      <c r="W3849" s="23">
        <f t="shared" ca="1" si="761"/>
        <v>-410735392.79062629</v>
      </c>
    </row>
    <row r="3850" spans="6:23" x14ac:dyDescent="0.35">
      <c r="F3850" s="22">
        <v>3848</v>
      </c>
      <c r="G3850" s="22">
        <f t="shared" ca="1" si="750"/>
        <v>0.50949642383378624</v>
      </c>
      <c r="H3850" s="19">
        <f t="shared" ca="1" si="751"/>
        <v>140714</v>
      </c>
      <c r="I3850" s="22">
        <f t="shared" ca="1" si="752"/>
        <v>133678.29999999999</v>
      </c>
      <c r="J3850" s="19">
        <f t="shared" ca="1" si="752"/>
        <v>126994.38499999999</v>
      </c>
      <c r="K3850" s="22">
        <f t="shared" ca="1" si="752"/>
        <v>120644.66575</v>
      </c>
      <c r="L3850" s="19">
        <f t="shared" ca="1" si="753"/>
        <v>120644.66575</v>
      </c>
      <c r="M3850" s="20">
        <f t="shared" si="754"/>
        <v>5000</v>
      </c>
      <c r="N3850" s="22">
        <f t="shared" si="755"/>
        <v>4800</v>
      </c>
      <c r="O3850" s="20">
        <f t="shared" si="755"/>
        <v>4608</v>
      </c>
      <c r="P3850" s="22">
        <f t="shared" si="755"/>
        <v>4423.68</v>
      </c>
      <c r="Q3850" s="20">
        <f t="shared" si="755"/>
        <v>4246.7328000000007</v>
      </c>
      <c r="R3850" s="21">
        <f t="shared" ca="1" si="756"/>
        <v>703570000</v>
      </c>
      <c r="S3850" s="22">
        <f t="shared" ca="1" si="757"/>
        <v>641655840</v>
      </c>
      <c r="T3850" s="21">
        <f t="shared" ca="1" si="758"/>
        <v>585190126.07999992</v>
      </c>
      <c r="U3850" s="22">
        <f t="shared" ca="1" si="759"/>
        <v>533693394.98496002</v>
      </c>
      <c r="V3850" s="21">
        <f t="shared" ca="1" si="760"/>
        <v>512345659.18556166</v>
      </c>
      <c r="W3850" s="23">
        <f t="shared" ca="1" si="761"/>
        <v>141623279.86886549</v>
      </c>
    </row>
    <row r="3851" spans="6:23" x14ac:dyDescent="0.35">
      <c r="F3851" s="22">
        <v>3849</v>
      </c>
      <c r="G3851" s="22">
        <f t="shared" ca="1" si="750"/>
        <v>5.8467035034821646E-2</v>
      </c>
      <c r="H3851" s="19">
        <f t="shared" ca="1" si="751"/>
        <v>92967</v>
      </c>
      <c r="I3851" s="22">
        <f t="shared" ca="1" si="752"/>
        <v>88318.65</v>
      </c>
      <c r="J3851" s="19">
        <f t="shared" ca="1" si="752"/>
        <v>83902.717499999999</v>
      </c>
      <c r="K3851" s="22">
        <f t="shared" ca="1" si="752"/>
        <v>79707.581624999992</v>
      </c>
      <c r="L3851" s="19">
        <f t="shared" ca="1" si="753"/>
        <v>79707.581624999992</v>
      </c>
      <c r="M3851" s="20">
        <f t="shared" si="754"/>
        <v>5000</v>
      </c>
      <c r="N3851" s="22">
        <f t="shared" si="755"/>
        <v>4800</v>
      </c>
      <c r="O3851" s="20">
        <f t="shared" si="755"/>
        <v>4608</v>
      </c>
      <c r="P3851" s="22">
        <f t="shared" si="755"/>
        <v>4423.68</v>
      </c>
      <c r="Q3851" s="20">
        <f t="shared" si="755"/>
        <v>4246.7328000000007</v>
      </c>
      <c r="R3851" s="21">
        <f t="shared" ca="1" si="756"/>
        <v>464835000</v>
      </c>
      <c r="S3851" s="22">
        <f t="shared" ca="1" si="757"/>
        <v>423929520</v>
      </c>
      <c r="T3851" s="21">
        <f t="shared" ca="1" si="758"/>
        <v>386623722.24000001</v>
      </c>
      <c r="U3851" s="22">
        <f t="shared" ca="1" si="759"/>
        <v>352600834.68287998</v>
      </c>
      <c r="V3851" s="21">
        <f t="shared" ca="1" si="760"/>
        <v>338496801.29556483</v>
      </c>
      <c r="W3851" s="23">
        <f t="shared" ca="1" si="761"/>
        <v>-551139250.82387805</v>
      </c>
    </row>
    <row r="3852" spans="6:23" x14ac:dyDescent="0.35">
      <c r="F3852" s="22">
        <v>3850</v>
      </c>
      <c r="G3852" s="22">
        <f t="shared" ca="1" si="750"/>
        <v>0.66553799364363875</v>
      </c>
      <c r="H3852" s="19">
        <f t="shared" ca="1" si="751"/>
        <v>152829</v>
      </c>
      <c r="I3852" s="22">
        <f t="shared" ca="1" si="752"/>
        <v>145187.54999999999</v>
      </c>
      <c r="J3852" s="19">
        <f t="shared" ca="1" si="752"/>
        <v>137928.17249999999</v>
      </c>
      <c r="K3852" s="22">
        <f t="shared" ca="1" si="752"/>
        <v>131031.76387499999</v>
      </c>
      <c r="L3852" s="19">
        <f t="shared" ca="1" si="753"/>
        <v>131031.76387499999</v>
      </c>
      <c r="M3852" s="20">
        <f t="shared" si="754"/>
        <v>5000</v>
      </c>
      <c r="N3852" s="22">
        <f t="shared" si="755"/>
        <v>4800</v>
      </c>
      <c r="O3852" s="20">
        <f t="shared" si="755"/>
        <v>4608</v>
      </c>
      <c r="P3852" s="22">
        <f t="shared" si="755"/>
        <v>4423.68</v>
      </c>
      <c r="Q3852" s="20">
        <f t="shared" si="755"/>
        <v>4246.7328000000007</v>
      </c>
      <c r="R3852" s="21">
        <f t="shared" ca="1" si="756"/>
        <v>764145000</v>
      </c>
      <c r="S3852" s="22">
        <f t="shared" ca="1" si="757"/>
        <v>696900240</v>
      </c>
      <c r="T3852" s="21">
        <f t="shared" ca="1" si="758"/>
        <v>635573018.87999988</v>
      </c>
      <c r="U3852" s="22">
        <f t="shared" ca="1" si="759"/>
        <v>579642593.21855998</v>
      </c>
      <c r="V3852" s="21">
        <f t="shared" ca="1" si="760"/>
        <v>556456889.48981762</v>
      </c>
      <c r="W3852" s="23">
        <f t="shared" ca="1" si="761"/>
        <v>317400146.67395449</v>
      </c>
    </row>
    <row r="3853" spans="6:23" x14ac:dyDescent="0.35">
      <c r="F3853" s="22">
        <v>3851</v>
      </c>
      <c r="G3853" s="22">
        <f t="shared" ca="1" si="750"/>
        <v>0.42571653431759449</v>
      </c>
      <c r="H3853" s="19">
        <f t="shared" ca="1" si="751"/>
        <v>134381</v>
      </c>
      <c r="I3853" s="22">
        <f t="shared" ca="1" si="752"/>
        <v>127661.95</v>
      </c>
      <c r="J3853" s="19">
        <f t="shared" ca="1" si="752"/>
        <v>121278.85249999999</v>
      </c>
      <c r="K3853" s="22">
        <f t="shared" ca="1" si="752"/>
        <v>115214.909875</v>
      </c>
      <c r="L3853" s="19">
        <f t="shared" ca="1" si="753"/>
        <v>115214.909875</v>
      </c>
      <c r="M3853" s="20">
        <f t="shared" si="754"/>
        <v>5000</v>
      </c>
      <c r="N3853" s="22">
        <f t="shared" si="755"/>
        <v>4800</v>
      </c>
      <c r="O3853" s="20">
        <f t="shared" si="755"/>
        <v>4608</v>
      </c>
      <c r="P3853" s="22">
        <f t="shared" si="755"/>
        <v>4423.68</v>
      </c>
      <c r="Q3853" s="20">
        <f t="shared" si="755"/>
        <v>4246.7328000000007</v>
      </c>
      <c r="R3853" s="21">
        <f t="shared" ca="1" si="756"/>
        <v>671905000</v>
      </c>
      <c r="S3853" s="22">
        <f t="shared" ca="1" si="757"/>
        <v>612777360</v>
      </c>
      <c r="T3853" s="21">
        <f t="shared" ca="1" si="758"/>
        <v>558852952.31999993</v>
      </c>
      <c r="U3853" s="22">
        <f t="shared" ca="1" si="759"/>
        <v>509673892.51583999</v>
      </c>
      <c r="V3853" s="21">
        <f t="shared" ca="1" si="760"/>
        <v>489286936.81520647</v>
      </c>
      <c r="W3853" s="23">
        <f t="shared" ca="1" si="761"/>
        <v>49737609.420938969</v>
      </c>
    </row>
    <row r="3854" spans="6:23" x14ac:dyDescent="0.35">
      <c r="F3854" s="22">
        <v>3852</v>
      </c>
      <c r="G3854" s="22">
        <f t="shared" ca="1" si="750"/>
        <v>0.69956755014004135</v>
      </c>
      <c r="H3854" s="19">
        <f t="shared" ca="1" si="751"/>
        <v>155695</v>
      </c>
      <c r="I3854" s="22">
        <f t="shared" ca="1" si="752"/>
        <v>147910.25</v>
      </c>
      <c r="J3854" s="19">
        <f t="shared" ca="1" si="752"/>
        <v>140514.73749999999</v>
      </c>
      <c r="K3854" s="22">
        <f t="shared" ca="1" si="752"/>
        <v>133489.00062499999</v>
      </c>
      <c r="L3854" s="19">
        <f t="shared" ca="1" si="753"/>
        <v>133489.00062499999</v>
      </c>
      <c r="M3854" s="20">
        <f t="shared" si="754"/>
        <v>5000</v>
      </c>
      <c r="N3854" s="22">
        <f t="shared" si="755"/>
        <v>4800</v>
      </c>
      <c r="O3854" s="20">
        <f t="shared" si="755"/>
        <v>4608</v>
      </c>
      <c r="P3854" s="22">
        <f t="shared" si="755"/>
        <v>4423.68</v>
      </c>
      <c r="Q3854" s="20">
        <f t="shared" si="755"/>
        <v>4246.7328000000007</v>
      </c>
      <c r="R3854" s="21">
        <f t="shared" ca="1" si="756"/>
        <v>778475000</v>
      </c>
      <c r="S3854" s="22">
        <f t="shared" ca="1" si="757"/>
        <v>709969200</v>
      </c>
      <c r="T3854" s="21">
        <f t="shared" ca="1" si="758"/>
        <v>647491910.39999998</v>
      </c>
      <c r="U3854" s="22">
        <f t="shared" ca="1" si="759"/>
        <v>590512622.28479993</v>
      </c>
      <c r="V3854" s="21">
        <f t="shared" ca="1" si="760"/>
        <v>566892117.39340806</v>
      </c>
      <c r="W3854" s="23">
        <f t="shared" ca="1" si="761"/>
        <v>358983019.16783714</v>
      </c>
    </row>
    <row r="3855" spans="6:23" x14ac:dyDescent="0.35">
      <c r="F3855" s="22">
        <v>3853</v>
      </c>
      <c r="G3855" s="22">
        <f t="shared" ca="1" si="750"/>
        <v>0.17413162014529948</v>
      </c>
      <c r="H3855" s="19">
        <f t="shared" ca="1" si="751"/>
        <v>111861</v>
      </c>
      <c r="I3855" s="22">
        <f t="shared" ca="1" si="752"/>
        <v>106267.95</v>
      </c>
      <c r="J3855" s="19">
        <f t="shared" ca="1" si="752"/>
        <v>100954.55249999999</v>
      </c>
      <c r="K3855" s="22">
        <f t="shared" ca="1" si="752"/>
        <v>95906.824874999991</v>
      </c>
      <c r="L3855" s="19">
        <f t="shared" ca="1" si="753"/>
        <v>95906.824874999991</v>
      </c>
      <c r="M3855" s="20">
        <f t="shared" si="754"/>
        <v>5000</v>
      </c>
      <c r="N3855" s="22">
        <f t="shared" si="755"/>
        <v>4800</v>
      </c>
      <c r="O3855" s="20">
        <f t="shared" si="755"/>
        <v>4608</v>
      </c>
      <c r="P3855" s="22">
        <f t="shared" si="755"/>
        <v>4423.68</v>
      </c>
      <c r="Q3855" s="20">
        <f t="shared" si="755"/>
        <v>4246.7328000000007</v>
      </c>
      <c r="R3855" s="21">
        <f t="shared" ca="1" si="756"/>
        <v>559305000</v>
      </c>
      <c r="S3855" s="22">
        <f t="shared" ca="1" si="757"/>
        <v>510086160</v>
      </c>
      <c r="T3855" s="21">
        <f t="shared" ca="1" si="758"/>
        <v>465198577.91999996</v>
      </c>
      <c r="U3855" s="22">
        <f t="shared" ca="1" si="759"/>
        <v>424261103.06304002</v>
      </c>
      <c r="V3855" s="21">
        <f t="shared" ca="1" si="760"/>
        <v>407290658.94051844</v>
      </c>
      <c r="W3855" s="23">
        <f t="shared" ca="1" si="761"/>
        <v>-277005687.35583425</v>
      </c>
    </row>
    <row r="3856" spans="6:23" x14ac:dyDescent="0.35">
      <c r="F3856" s="22">
        <v>3854</v>
      </c>
      <c r="G3856" s="22">
        <f t="shared" ca="1" si="750"/>
        <v>0.11355630453133936</v>
      </c>
      <c r="H3856" s="19">
        <f t="shared" ca="1" si="751"/>
        <v>103765</v>
      </c>
      <c r="I3856" s="22">
        <f t="shared" ca="1" si="752"/>
        <v>98576.75</v>
      </c>
      <c r="J3856" s="19">
        <f t="shared" ca="1" si="752"/>
        <v>93647.912500000006</v>
      </c>
      <c r="K3856" s="22">
        <f t="shared" ca="1" si="752"/>
        <v>88965.516875000001</v>
      </c>
      <c r="L3856" s="19">
        <f t="shared" ca="1" si="753"/>
        <v>88965.516875000001</v>
      </c>
      <c r="M3856" s="20">
        <f t="shared" si="754"/>
        <v>5000</v>
      </c>
      <c r="N3856" s="22">
        <f t="shared" si="755"/>
        <v>4800</v>
      </c>
      <c r="O3856" s="20">
        <f t="shared" si="755"/>
        <v>4608</v>
      </c>
      <c r="P3856" s="22">
        <f t="shared" si="755"/>
        <v>4423.68</v>
      </c>
      <c r="Q3856" s="20">
        <f t="shared" si="755"/>
        <v>4246.7328000000007</v>
      </c>
      <c r="R3856" s="21">
        <f t="shared" ca="1" si="756"/>
        <v>518825000</v>
      </c>
      <c r="S3856" s="22">
        <f t="shared" ca="1" si="757"/>
        <v>473168400</v>
      </c>
      <c r="T3856" s="21">
        <f t="shared" ca="1" si="758"/>
        <v>431529580.80000001</v>
      </c>
      <c r="U3856" s="22">
        <f t="shared" ca="1" si="759"/>
        <v>393554977.68960005</v>
      </c>
      <c r="V3856" s="21">
        <f t="shared" ca="1" si="760"/>
        <v>377812778.58201605</v>
      </c>
      <c r="W3856" s="23">
        <f t="shared" ca="1" si="761"/>
        <v>-394470773.08872724</v>
      </c>
    </row>
    <row r="3857" spans="6:23" x14ac:dyDescent="0.35">
      <c r="F3857" s="22">
        <v>3855</v>
      </c>
      <c r="G3857" s="22">
        <f t="shared" ca="1" si="750"/>
        <v>0.75073538826550845</v>
      </c>
      <c r="H3857" s="19">
        <f t="shared" ca="1" si="751"/>
        <v>160304</v>
      </c>
      <c r="I3857" s="22">
        <f t="shared" ca="1" si="752"/>
        <v>152288.79999999999</v>
      </c>
      <c r="J3857" s="19">
        <f t="shared" ca="1" si="752"/>
        <v>144674.35999999999</v>
      </c>
      <c r="K3857" s="22">
        <f t="shared" ca="1" si="752"/>
        <v>137440.64199999999</v>
      </c>
      <c r="L3857" s="19">
        <f t="shared" ca="1" si="753"/>
        <v>137440.64199999999</v>
      </c>
      <c r="M3857" s="20">
        <f t="shared" si="754"/>
        <v>5000</v>
      </c>
      <c r="N3857" s="22">
        <f t="shared" si="755"/>
        <v>4800</v>
      </c>
      <c r="O3857" s="20">
        <f t="shared" si="755"/>
        <v>4608</v>
      </c>
      <c r="P3857" s="22">
        <f t="shared" si="755"/>
        <v>4423.68</v>
      </c>
      <c r="Q3857" s="20">
        <f t="shared" si="755"/>
        <v>4246.7328000000007</v>
      </c>
      <c r="R3857" s="21">
        <f t="shared" ca="1" si="756"/>
        <v>801520000</v>
      </c>
      <c r="S3857" s="22">
        <f t="shared" ca="1" si="757"/>
        <v>730986240</v>
      </c>
      <c r="T3857" s="21">
        <f t="shared" ca="1" si="758"/>
        <v>666659450.87999988</v>
      </c>
      <c r="U3857" s="22">
        <f t="shared" ca="1" si="759"/>
        <v>607993419.20255995</v>
      </c>
      <c r="V3857" s="21">
        <f t="shared" ca="1" si="760"/>
        <v>583673682.43445766</v>
      </c>
      <c r="W3857" s="23">
        <f t="shared" ca="1" si="761"/>
        <v>425855126.39892673</v>
      </c>
    </row>
    <row r="3858" spans="6:23" x14ac:dyDescent="0.35">
      <c r="F3858" s="22">
        <v>3856</v>
      </c>
      <c r="G3858" s="22">
        <f t="shared" ca="1" si="750"/>
        <v>0.71352204226665517</v>
      </c>
      <c r="H3858" s="19">
        <f t="shared" ca="1" si="751"/>
        <v>156911</v>
      </c>
      <c r="I3858" s="22">
        <f t="shared" ca="1" si="752"/>
        <v>149065.45000000001</v>
      </c>
      <c r="J3858" s="19">
        <f t="shared" ca="1" si="752"/>
        <v>141612.17750000002</v>
      </c>
      <c r="K3858" s="22">
        <f t="shared" ca="1" si="752"/>
        <v>134531.56862500001</v>
      </c>
      <c r="L3858" s="19">
        <f t="shared" ca="1" si="753"/>
        <v>134531.56862500001</v>
      </c>
      <c r="M3858" s="20">
        <f t="shared" si="754"/>
        <v>5000</v>
      </c>
      <c r="N3858" s="22">
        <f t="shared" si="755"/>
        <v>4800</v>
      </c>
      <c r="O3858" s="20">
        <f t="shared" si="755"/>
        <v>4608</v>
      </c>
      <c r="P3858" s="22">
        <f t="shared" si="755"/>
        <v>4423.68</v>
      </c>
      <c r="Q3858" s="20">
        <f t="shared" si="755"/>
        <v>4246.7328000000007</v>
      </c>
      <c r="R3858" s="21">
        <f t="shared" ca="1" si="756"/>
        <v>784555000</v>
      </c>
      <c r="S3858" s="22">
        <f t="shared" ca="1" si="757"/>
        <v>715514160</v>
      </c>
      <c r="T3858" s="21">
        <f t="shared" ca="1" si="758"/>
        <v>652548913.92000008</v>
      </c>
      <c r="U3858" s="22">
        <f t="shared" ca="1" si="759"/>
        <v>595124609.49504006</v>
      </c>
      <c r="V3858" s="21">
        <f t="shared" ca="1" si="760"/>
        <v>571319625.11523855</v>
      </c>
      <c r="W3858" s="23">
        <f t="shared" ca="1" si="761"/>
        <v>376625996.47159147</v>
      </c>
    </row>
    <row r="3859" spans="6:23" x14ac:dyDescent="0.35">
      <c r="F3859" s="22">
        <v>3857</v>
      </c>
      <c r="G3859" s="22">
        <f t="shared" ca="1" si="750"/>
        <v>0.94967279386464099</v>
      </c>
      <c r="H3859" s="19">
        <f t="shared" ca="1" si="751"/>
        <v>189251</v>
      </c>
      <c r="I3859" s="22">
        <f t="shared" ca="1" si="752"/>
        <v>179788.45</v>
      </c>
      <c r="J3859" s="19">
        <f t="shared" ca="1" si="752"/>
        <v>170799.02750000003</v>
      </c>
      <c r="K3859" s="22">
        <f t="shared" ca="1" si="752"/>
        <v>162259.07612500002</v>
      </c>
      <c r="L3859" s="19">
        <f t="shared" ca="1" si="753"/>
        <v>162259.07612500002</v>
      </c>
      <c r="M3859" s="20">
        <f t="shared" si="754"/>
        <v>5000</v>
      </c>
      <c r="N3859" s="22">
        <f t="shared" si="755"/>
        <v>4800</v>
      </c>
      <c r="O3859" s="20">
        <f t="shared" si="755"/>
        <v>4608</v>
      </c>
      <c r="P3859" s="22">
        <f t="shared" si="755"/>
        <v>4423.68</v>
      </c>
      <c r="Q3859" s="20">
        <f t="shared" si="755"/>
        <v>4246.7328000000007</v>
      </c>
      <c r="R3859" s="21">
        <f t="shared" ca="1" si="756"/>
        <v>946255000</v>
      </c>
      <c r="S3859" s="22">
        <f t="shared" ca="1" si="757"/>
        <v>862984560</v>
      </c>
      <c r="T3859" s="21">
        <f t="shared" ca="1" si="758"/>
        <v>787041918.72000015</v>
      </c>
      <c r="U3859" s="22">
        <f t="shared" ca="1" si="759"/>
        <v>717782229.87264013</v>
      </c>
      <c r="V3859" s="21">
        <f t="shared" ca="1" si="760"/>
        <v>689070940.67773461</v>
      </c>
      <c r="W3859" s="23">
        <f t="shared" ca="1" si="761"/>
        <v>845847942.19809532</v>
      </c>
    </row>
    <row r="3860" spans="6:23" x14ac:dyDescent="0.35">
      <c r="F3860" s="22">
        <v>3858</v>
      </c>
      <c r="G3860" s="22">
        <f t="shared" ca="1" si="750"/>
        <v>0.5988480099553285</v>
      </c>
      <c r="H3860" s="19">
        <f t="shared" ca="1" si="751"/>
        <v>147511</v>
      </c>
      <c r="I3860" s="22">
        <f t="shared" ca="1" si="752"/>
        <v>140135.45000000001</v>
      </c>
      <c r="J3860" s="19">
        <f t="shared" ca="1" si="752"/>
        <v>133128.67750000002</v>
      </c>
      <c r="K3860" s="22">
        <f t="shared" ca="1" si="752"/>
        <v>126472.24362500002</v>
      </c>
      <c r="L3860" s="19">
        <f t="shared" ca="1" si="753"/>
        <v>126472.24362500002</v>
      </c>
      <c r="M3860" s="20">
        <f t="shared" si="754"/>
        <v>5000</v>
      </c>
      <c r="N3860" s="22">
        <f t="shared" si="755"/>
        <v>4800</v>
      </c>
      <c r="O3860" s="20">
        <f t="shared" si="755"/>
        <v>4608</v>
      </c>
      <c r="P3860" s="22">
        <f t="shared" si="755"/>
        <v>4423.68</v>
      </c>
      <c r="Q3860" s="20">
        <f t="shared" si="755"/>
        <v>4246.7328000000007</v>
      </c>
      <c r="R3860" s="21">
        <f t="shared" ca="1" si="756"/>
        <v>737555000</v>
      </c>
      <c r="S3860" s="22">
        <f t="shared" ca="1" si="757"/>
        <v>672650160</v>
      </c>
      <c r="T3860" s="21">
        <f t="shared" ca="1" si="758"/>
        <v>613456945.92000008</v>
      </c>
      <c r="U3860" s="22">
        <f t="shared" ca="1" si="759"/>
        <v>559472734.67904007</v>
      </c>
      <c r="V3860" s="21">
        <f t="shared" ca="1" si="760"/>
        <v>537093825.29187858</v>
      </c>
      <c r="W3860" s="23">
        <f t="shared" ca="1" si="761"/>
        <v>240241139.02480388</v>
      </c>
    </row>
    <row r="3861" spans="6:23" x14ac:dyDescent="0.35">
      <c r="F3861" s="22">
        <v>3859</v>
      </c>
      <c r="G3861" s="22">
        <f t="shared" ca="1" si="750"/>
        <v>0.77605929138605367</v>
      </c>
      <c r="H3861" s="19">
        <f t="shared" ca="1" si="751"/>
        <v>162769</v>
      </c>
      <c r="I3861" s="22">
        <f t="shared" ca="1" si="752"/>
        <v>154630.54999999999</v>
      </c>
      <c r="J3861" s="19">
        <f t="shared" ca="1" si="752"/>
        <v>146899.02249999999</v>
      </c>
      <c r="K3861" s="22">
        <f t="shared" ca="1" si="752"/>
        <v>139554.071375</v>
      </c>
      <c r="L3861" s="19">
        <f t="shared" ca="1" si="753"/>
        <v>139554.071375</v>
      </c>
      <c r="M3861" s="20">
        <f t="shared" si="754"/>
        <v>5000</v>
      </c>
      <c r="N3861" s="22">
        <f t="shared" si="755"/>
        <v>4800</v>
      </c>
      <c r="O3861" s="20">
        <f t="shared" si="755"/>
        <v>4608</v>
      </c>
      <c r="P3861" s="22">
        <f t="shared" si="755"/>
        <v>4423.68</v>
      </c>
      <c r="Q3861" s="20">
        <f t="shared" si="755"/>
        <v>4246.7328000000007</v>
      </c>
      <c r="R3861" s="21">
        <f t="shared" ca="1" si="756"/>
        <v>813845000</v>
      </c>
      <c r="S3861" s="22">
        <f t="shared" ca="1" si="757"/>
        <v>742226640</v>
      </c>
      <c r="T3861" s="21">
        <f t="shared" ca="1" si="758"/>
        <v>676910695.67999995</v>
      </c>
      <c r="U3861" s="22">
        <f t="shared" ca="1" si="759"/>
        <v>617342554.46016002</v>
      </c>
      <c r="V3861" s="21">
        <f t="shared" ca="1" si="760"/>
        <v>592648852.28175366</v>
      </c>
      <c r="W3861" s="23">
        <f t="shared" ca="1" si="761"/>
        <v>461619878.91023922</v>
      </c>
    </row>
    <row r="3862" spans="6:23" x14ac:dyDescent="0.35">
      <c r="F3862" s="22">
        <v>3860</v>
      </c>
      <c r="G3862" s="22">
        <f t="shared" ca="1" si="750"/>
        <v>5.7182081272281415E-2</v>
      </c>
      <c r="H3862" s="19">
        <f t="shared" ca="1" si="751"/>
        <v>92634</v>
      </c>
      <c r="I3862" s="22">
        <f t="shared" ca="1" si="752"/>
        <v>88002.3</v>
      </c>
      <c r="J3862" s="19">
        <f t="shared" ca="1" si="752"/>
        <v>83602.184999999998</v>
      </c>
      <c r="K3862" s="22">
        <f t="shared" ca="1" si="752"/>
        <v>79422.075750000004</v>
      </c>
      <c r="L3862" s="19">
        <f t="shared" ca="1" si="753"/>
        <v>79422.075750000004</v>
      </c>
      <c r="M3862" s="20">
        <f t="shared" si="754"/>
        <v>5000</v>
      </c>
      <c r="N3862" s="22">
        <f t="shared" si="755"/>
        <v>4800</v>
      </c>
      <c r="O3862" s="20">
        <f t="shared" si="755"/>
        <v>4608</v>
      </c>
      <c r="P3862" s="22">
        <f t="shared" si="755"/>
        <v>4423.68</v>
      </c>
      <c r="Q3862" s="20">
        <f t="shared" si="755"/>
        <v>4246.7328000000007</v>
      </c>
      <c r="R3862" s="21">
        <f t="shared" ca="1" si="756"/>
        <v>463170000</v>
      </c>
      <c r="S3862" s="22">
        <f t="shared" ca="1" si="757"/>
        <v>422411040</v>
      </c>
      <c r="T3862" s="21">
        <f t="shared" ca="1" si="758"/>
        <v>385238868.48000002</v>
      </c>
      <c r="U3862" s="22">
        <f t="shared" ca="1" si="759"/>
        <v>351337848.05376005</v>
      </c>
      <c r="V3862" s="21">
        <f t="shared" ca="1" si="760"/>
        <v>337284334.13160968</v>
      </c>
      <c r="W3862" s="23">
        <f t="shared" ca="1" si="761"/>
        <v>-555970756.94406748</v>
      </c>
    </row>
    <row r="3863" spans="6:23" x14ac:dyDescent="0.35">
      <c r="F3863" s="22">
        <v>3861</v>
      </c>
      <c r="G3863" s="22">
        <f t="shared" ca="1" si="750"/>
        <v>0.41330680223575322</v>
      </c>
      <c r="H3863" s="19">
        <f t="shared" ca="1" si="751"/>
        <v>133429</v>
      </c>
      <c r="I3863" s="22">
        <f t="shared" ca="1" si="752"/>
        <v>126757.55</v>
      </c>
      <c r="J3863" s="19">
        <f t="shared" ca="1" si="752"/>
        <v>120419.6725</v>
      </c>
      <c r="K3863" s="22">
        <f t="shared" ca="1" si="752"/>
        <v>114398.68887499999</v>
      </c>
      <c r="L3863" s="19">
        <f t="shared" ca="1" si="753"/>
        <v>114398.68887499999</v>
      </c>
      <c r="M3863" s="20">
        <f t="shared" si="754"/>
        <v>5000</v>
      </c>
      <c r="N3863" s="22">
        <f t="shared" si="755"/>
        <v>4800</v>
      </c>
      <c r="O3863" s="20">
        <f t="shared" si="755"/>
        <v>4608</v>
      </c>
      <c r="P3863" s="22">
        <f t="shared" si="755"/>
        <v>4423.68</v>
      </c>
      <c r="Q3863" s="20">
        <f t="shared" si="755"/>
        <v>4246.7328000000007</v>
      </c>
      <c r="R3863" s="21">
        <f t="shared" ca="1" si="756"/>
        <v>667145000</v>
      </c>
      <c r="S3863" s="22">
        <f t="shared" ca="1" si="757"/>
        <v>608436240</v>
      </c>
      <c r="T3863" s="21">
        <f t="shared" ca="1" si="758"/>
        <v>554893850.88</v>
      </c>
      <c r="U3863" s="22">
        <f t="shared" ca="1" si="759"/>
        <v>506063192.00256002</v>
      </c>
      <c r="V3863" s="21">
        <f t="shared" ca="1" si="760"/>
        <v>485820664.32245767</v>
      </c>
      <c r="W3863" s="23">
        <f t="shared" ca="1" si="761"/>
        <v>35925015.347604513</v>
      </c>
    </row>
    <row r="3864" spans="6:23" x14ac:dyDescent="0.35">
      <c r="F3864" s="22">
        <v>3862</v>
      </c>
      <c r="G3864" s="22">
        <f t="shared" ca="1" si="750"/>
        <v>0.15868439178925253</v>
      </c>
      <c r="H3864" s="19">
        <f t="shared" ca="1" si="751"/>
        <v>110004</v>
      </c>
      <c r="I3864" s="22">
        <f t="shared" ca="1" si="752"/>
        <v>104503.8</v>
      </c>
      <c r="J3864" s="19">
        <f t="shared" ca="1" si="752"/>
        <v>99278.61</v>
      </c>
      <c r="K3864" s="22">
        <f t="shared" ca="1" si="752"/>
        <v>94314.679499999998</v>
      </c>
      <c r="L3864" s="19">
        <f t="shared" ca="1" si="753"/>
        <v>94314.679499999998</v>
      </c>
      <c r="M3864" s="20">
        <f t="shared" si="754"/>
        <v>5000</v>
      </c>
      <c r="N3864" s="22">
        <f t="shared" si="755"/>
        <v>4800</v>
      </c>
      <c r="O3864" s="20">
        <f t="shared" si="755"/>
        <v>4608</v>
      </c>
      <c r="P3864" s="22">
        <f t="shared" si="755"/>
        <v>4423.68</v>
      </c>
      <c r="Q3864" s="20">
        <f t="shared" si="755"/>
        <v>4246.7328000000007</v>
      </c>
      <c r="R3864" s="21">
        <f t="shared" ca="1" si="756"/>
        <v>550020000</v>
      </c>
      <c r="S3864" s="22">
        <f t="shared" ca="1" si="757"/>
        <v>501618240</v>
      </c>
      <c r="T3864" s="21">
        <f t="shared" ca="1" si="758"/>
        <v>457475834.88</v>
      </c>
      <c r="U3864" s="22">
        <f t="shared" ca="1" si="759"/>
        <v>417217961.41056001</v>
      </c>
      <c r="V3864" s="21">
        <f t="shared" ca="1" si="760"/>
        <v>400529242.95413768</v>
      </c>
      <c r="W3864" s="23">
        <f t="shared" ca="1" si="761"/>
        <v>-303948951.21526861</v>
      </c>
    </row>
    <row r="3865" spans="6:23" x14ac:dyDescent="0.35">
      <c r="F3865" s="22">
        <v>3863</v>
      </c>
      <c r="G3865" s="22">
        <f t="shared" ca="1" si="750"/>
        <v>0.3582475056732467</v>
      </c>
      <c r="H3865" s="19">
        <f t="shared" ca="1" si="751"/>
        <v>129106</v>
      </c>
      <c r="I3865" s="22">
        <f t="shared" ca="1" si="752"/>
        <v>122650.7</v>
      </c>
      <c r="J3865" s="19">
        <f t="shared" ca="1" si="752"/>
        <v>116518.16499999999</v>
      </c>
      <c r="K3865" s="22">
        <f t="shared" ca="1" si="752"/>
        <v>110692.25675</v>
      </c>
      <c r="L3865" s="19">
        <f t="shared" ca="1" si="753"/>
        <v>110692.25675</v>
      </c>
      <c r="M3865" s="20">
        <f t="shared" si="754"/>
        <v>5000</v>
      </c>
      <c r="N3865" s="22">
        <f t="shared" si="755"/>
        <v>4800</v>
      </c>
      <c r="O3865" s="20">
        <f t="shared" si="755"/>
        <v>4608</v>
      </c>
      <c r="P3865" s="22">
        <f t="shared" si="755"/>
        <v>4423.68</v>
      </c>
      <c r="Q3865" s="20">
        <f t="shared" si="755"/>
        <v>4246.7328000000007</v>
      </c>
      <c r="R3865" s="21">
        <f t="shared" ca="1" si="756"/>
        <v>645530000</v>
      </c>
      <c r="S3865" s="22">
        <f t="shared" ca="1" si="757"/>
        <v>588723360</v>
      </c>
      <c r="T3865" s="21">
        <f t="shared" ca="1" si="758"/>
        <v>536915704.31999993</v>
      </c>
      <c r="U3865" s="22">
        <f t="shared" ca="1" si="759"/>
        <v>489667122.33984005</v>
      </c>
      <c r="V3865" s="21">
        <f t="shared" ca="1" si="760"/>
        <v>470080437.4462465</v>
      </c>
      <c r="W3865" s="23">
        <f t="shared" ca="1" si="761"/>
        <v>-26797510.050529718</v>
      </c>
    </row>
    <row r="3866" spans="6:23" x14ac:dyDescent="0.35">
      <c r="F3866" s="22">
        <v>3864</v>
      </c>
      <c r="G3866" s="22">
        <f t="shared" ca="1" si="750"/>
        <v>6.5824980017541335E-2</v>
      </c>
      <c r="H3866" s="19">
        <f t="shared" ca="1" si="751"/>
        <v>94771</v>
      </c>
      <c r="I3866" s="22">
        <f t="shared" ca="1" si="752"/>
        <v>90032.45</v>
      </c>
      <c r="J3866" s="19">
        <f t="shared" ca="1" si="752"/>
        <v>85530.827499999999</v>
      </c>
      <c r="K3866" s="22">
        <f t="shared" ca="1" si="752"/>
        <v>81254.286124999999</v>
      </c>
      <c r="L3866" s="19">
        <f t="shared" ca="1" si="753"/>
        <v>81254.286124999999</v>
      </c>
      <c r="M3866" s="20">
        <f t="shared" si="754"/>
        <v>5000</v>
      </c>
      <c r="N3866" s="22">
        <f t="shared" si="755"/>
        <v>4800</v>
      </c>
      <c r="O3866" s="20">
        <f t="shared" si="755"/>
        <v>4608</v>
      </c>
      <c r="P3866" s="22">
        <f t="shared" si="755"/>
        <v>4423.68</v>
      </c>
      <c r="Q3866" s="20">
        <f t="shared" si="755"/>
        <v>4246.7328000000007</v>
      </c>
      <c r="R3866" s="21">
        <f t="shared" ca="1" si="756"/>
        <v>473855000</v>
      </c>
      <c r="S3866" s="22">
        <f t="shared" ca="1" si="757"/>
        <v>432155760</v>
      </c>
      <c r="T3866" s="21">
        <f t="shared" ca="1" si="758"/>
        <v>394126053.12</v>
      </c>
      <c r="U3866" s="22">
        <f t="shared" ca="1" si="759"/>
        <v>359442960.44543999</v>
      </c>
      <c r="V3866" s="21">
        <f t="shared" ca="1" si="760"/>
        <v>345065242.02762246</v>
      </c>
      <c r="W3866" s="23">
        <f t="shared" ca="1" si="761"/>
        <v>-524964965.41600513</v>
      </c>
    </row>
    <row r="3867" spans="6:23" x14ac:dyDescent="0.35">
      <c r="F3867" s="22">
        <v>3865</v>
      </c>
      <c r="G3867" s="22">
        <f t="shared" ca="1" si="750"/>
        <v>0.15282595371497876</v>
      </c>
      <c r="H3867" s="19">
        <f t="shared" ca="1" si="751"/>
        <v>109268</v>
      </c>
      <c r="I3867" s="22">
        <f t="shared" ca="1" si="752"/>
        <v>103804.6</v>
      </c>
      <c r="J3867" s="19">
        <f t="shared" ca="1" si="752"/>
        <v>98614.37000000001</v>
      </c>
      <c r="K3867" s="22">
        <f t="shared" ca="1" si="752"/>
        <v>93683.651500000007</v>
      </c>
      <c r="L3867" s="19">
        <f t="shared" ca="1" si="753"/>
        <v>93683.651500000007</v>
      </c>
      <c r="M3867" s="20">
        <f t="shared" si="754"/>
        <v>5000</v>
      </c>
      <c r="N3867" s="22">
        <f t="shared" si="755"/>
        <v>4800</v>
      </c>
      <c r="O3867" s="20">
        <f t="shared" si="755"/>
        <v>4608</v>
      </c>
      <c r="P3867" s="22">
        <f t="shared" si="755"/>
        <v>4423.68</v>
      </c>
      <c r="Q3867" s="20">
        <f t="shared" si="755"/>
        <v>4246.7328000000007</v>
      </c>
      <c r="R3867" s="21">
        <f t="shared" ca="1" si="756"/>
        <v>546340000</v>
      </c>
      <c r="S3867" s="22">
        <f t="shared" ca="1" si="757"/>
        <v>498262080</v>
      </c>
      <c r="T3867" s="21">
        <f t="shared" ca="1" si="758"/>
        <v>454415016.96000004</v>
      </c>
      <c r="U3867" s="22">
        <f t="shared" ca="1" si="759"/>
        <v>414426495.46752006</v>
      </c>
      <c r="V3867" s="21">
        <f t="shared" ca="1" si="760"/>
        <v>397849435.64881927</v>
      </c>
      <c r="W3867" s="23">
        <f t="shared" ca="1" si="761"/>
        <v>-314627595.3728044</v>
      </c>
    </row>
    <row r="3868" spans="6:23" x14ac:dyDescent="0.35">
      <c r="F3868" s="22">
        <v>3866</v>
      </c>
      <c r="G3868" s="22">
        <f t="shared" ca="1" si="750"/>
        <v>0.87078400115968002</v>
      </c>
      <c r="H3868" s="19">
        <f t="shared" ca="1" si="751"/>
        <v>173903</v>
      </c>
      <c r="I3868" s="22">
        <f t="shared" ca="1" si="752"/>
        <v>165207.85</v>
      </c>
      <c r="J3868" s="19">
        <f t="shared" ca="1" si="752"/>
        <v>156947.45750000002</v>
      </c>
      <c r="K3868" s="22">
        <f t="shared" ca="1" si="752"/>
        <v>149100.08462500002</v>
      </c>
      <c r="L3868" s="19">
        <f t="shared" ca="1" si="753"/>
        <v>149100.08462500002</v>
      </c>
      <c r="M3868" s="20">
        <f t="shared" si="754"/>
        <v>5000</v>
      </c>
      <c r="N3868" s="22">
        <f t="shared" si="755"/>
        <v>4800</v>
      </c>
      <c r="O3868" s="20">
        <f t="shared" si="755"/>
        <v>4608</v>
      </c>
      <c r="P3868" s="22">
        <f t="shared" si="755"/>
        <v>4423.68</v>
      </c>
      <c r="Q3868" s="20">
        <f t="shared" si="755"/>
        <v>4246.7328000000007</v>
      </c>
      <c r="R3868" s="21">
        <f t="shared" ca="1" si="756"/>
        <v>869515000</v>
      </c>
      <c r="S3868" s="22">
        <f t="shared" ca="1" si="757"/>
        <v>792997680</v>
      </c>
      <c r="T3868" s="21">
        <f t="shared" ca="1" si="758"/>
        <v>723213884.16000009</v>
      </c>
      <c r="U3868" s="22">
        <f t="shared" ca="1" si="759"/>
        <v>659571062.3539201</v>
      </c>
      <c r="V3868" s="21">
        <f t="shared" ca="1" si="760"/>
        <v>633188219.85976338</v>
      </c>
      <c r="W3868" s="23">
        <f t="shared" ca="1" si="761"/>
        <v>623163389.84774303</v>
      </c>
    </row>
    <row r="3869" spans="6:23" x14ac:dyDescent="0.35">
      <c r="F3869" s="22">
        <v>3867</v>
      </c>
      <c r="G3869" s="22">
        <f t="shared" ca="1" si="750"/>
        <v>0.23181820880489445</v>
      </c>
      <c r="H3869" s="19">
        <f t="shared" ca="1" si="751"/>
        <v>118014</v>
      </c>
      <c r="I3869" s="22">
        <f t="shared" ca="1" si="752"/>
        <v>112113.3</v>
      </c>
      <c r="J3869" s="19">
        <f t="shared" ca="1" si="752"/>
        <v>106507.63500000001</v>
      </c>
      <c r="K3869" s="22">
        <f t="shared" ca="1" si="752"/>
        <v>101182.25325000001</v>
      </c>
      <c r="L3869" s="19">
        <f t="shared" ca="1" si="753"/>
        <v>101182.25325000001</v>
      </c>
      <c r="M3869" s="20">
        <f t="shared" si="754"/>
        <v>5000</v>
      </c>
      <c r="N3869" s="22">
        <f t="shared" si="755"/>
        <v>4800</v>
      </c>
      <c r="O3869" s="20">
        <f t="shared" si="755"/>
        <v>4608</v>
      </c>
      <c r="P3869" s="22">
        <f t="shared" si="755"/>
        <v>4423.68</v>
      </c>
      <c r="Q3869" s="20">
        <f t="shared" si="755"/>
        <v>4246.7328000000007</v>
      </c>
      <c r="R3869" s="21">
        <f t="shared" ca="1" si="756"/>
        <v>590070000</v>
      </c>
      <c r="S3869" s="22">
        <f t="shared" ca="1" si="757"/>
        <v>538143840</v>
      </c>
      <c r="T3869" s="21">
        <f t="shared" ca="1" si="758"/>
        <v>490787182.08000004</v>
      </c>
      <c r="U3869" s="22">
        <f t="shared" ca="1" si="759"/>
        <v>447597910.05696005</v>
      </c>
      <c r="V3869" s="21">
        <f t="shared" ca="1" si="760"/>
        <v>429693993.65468168</v>
      </c>
      <c r="W3869" s="23">
        <f t="shared" ca="1" si="761"/>
        <v>-187731641.83773971</v>
      </c>
    </row>
    <row r="3870" spans="6:23" x14ac:dyDescent="0.35">
      <c r="F3870" s="22">
        <v>3868</v>
      </c>
      <c r="G3870" s="22">
        <f t="shared" ca="1" si="750"/>
        <v>0.79480813355406688</v>
      </c>
      <c r="H3870" s="19">
        <f t="shared" ca="1" si="751"/>
        <v>164697</v>
      </c>
      <c r="I3870" s="22">
        <f t="shared" ca="1" si="752"/>
        <v>156462.15</v>
      </c>
      <c r="J3870" s="19">
        <f t="shared" ca="1" si="752"/>
        <v>148639.04249999998</v>
      </c>
      <c r="K3870" s="22">
        <f t="shared" ca="1" si="752"/>
        <v>141207.09037499997</v>
      </c>
      <c r="L3870" s="19">
        <f t="shared" ca="1" si="753"/>
        <v>141207.09037499997</v>
      </c>
      <c r="M3870" s="20">
        <f t="shared" si="754"/>
        <v>5000</v>
      </c>
      <c r="N3870" s="22">
        <f t="shared" si="755"/>
        <v>4800</v>
      </c>
      <c r="O3870" s="20">
        <f t="shared" si="755"/>
        <v>4608</v>
      </c>
      <c r="P3870" s="22">
        <f t="shared" si="755"/>
        <v>4423.68</v>
      </c>
      <c r="Q3870" s="20">
        <f t="shared" si="755"/>
        <v>4246.7328000000007</v>
      </c>
      <c r="R3870" s="21">
        <f t="shared" ca="1" si="756"/>
        <v>823485000</v>
      </c>
      <c r="S3870" s="22">
        <f t="shared" ca="1" si="757"/>
        <v>751018320</v>
      </c>
      <c r="T3870" s="21">
        <f t="shared" ca="1" si="758"/>
        <v>684928707.83999991</v>
      </c>
      <c r="U3870" s="22">
        <f t="shared" ca="1" si="759"/>
        <v>624654981.55007994</v>
      </c>
      <c r="V3870" s="21">
        <f t="shared" ca="1" si="760"/>
        <v>599668782.28807676</v>
      </c>
      <c r="W3870" s="23">
        <f t="shared" ca="1" si="761"/>
        <v>489593283.71421814</v>
      </c>
    </row>
    <row r="3871" spans="6:23" x14ac:dyDescent="0.35">
      <c r="F3871" s="22">
        <v>3869</v>
      </c>
      <c r="G3871" s="22">
        <f t="shared" ca="1" si="750"/>
        <v>0.34947703053488111</v>
      </c>
      <c r="H3871" s="19">
        <f t="shared" ca="1" si="751"/>
        <v>128398</v>
      </c>
      <c r="I3871" s="22">
        <f t="shared" ca="1" si="752"/>
        <v>121978.1</v>
      </c>
      <c r="J3871" s="19">
        <f t="shared" ca="1" si="752"/>
        <v>115879.19500000001</v>
      </c>
      <c r="K3871" s="22">
        <f t="shared" ca="1" si="752"/>
        <v>110085.23525000001</v>
      </c>
      <c r="L3871" s="19">
        <f t="shared" ca="1" si="753"/>
        <v>110085.23525000001</v>
      </c>
      <c r="M3871" s="20">
        <f t="shared" si="754"/>
        <v>5000</v>
      </c>
      <c r="N3871" s="22">
        <f t="shared" si="755"/>
        <v>4800</v>
      </c>
      <c r="O3871" s="20">
        <f t="shared" si="755"/>
        <v>4608</v>
      </c>
      <c r="P3871" s="22">
        <f t="shared" si="755"/>
        <v>4423.68</v>
      </c>
      <c r="Q3871" s="20">
        <f t="shared" si="755"/>
        <v>4246.7328000000007</v>
      </c>
      <c r="R3871" s="21">
        <f t="shared" ca="1" si="756"/>
        <v>641990000</v>
      </c>
      <c r="S3871" s="22">
        <f t="shared" ca="1" si="757"/>
        <v>585494880</v>
      </c>
      <c r="T3871" s="21">
        <f t="shared" ca="1" si="758"/>
        <v>533971330.56000006</v>
      </c>
      <c r="U3871" s="22">
        <f t="shared" ca="1" si="759"/>
        <v>486981853.47072011</v>
      </c>
      <c r="V3871" s="21">
        <f t="shared" ca="1" si="760"/>
        <v>467502579.3318913</v>
      </c>
      <c r="W3871" s="23">
        <f t="shared" ca="1" si="761"/>
        <v>-37069901.441202641</v>
      </c>
    </row>
    <row r="3872" spans="6:23" x14ac:dyDescent="0.35">
      <c r="F3872" s="22">
        <v>3870</v>
      </c>
      <c r="G3872" s="22">
        <f t="shared" ca="1" si="750"/>
        <v>0.244137636357313</v>
      </c>
      <c r="H3872" s="19">
        <f t="shared" ca="1" si="751"/>
        <v>119208</v>
      </c>
      <c r="I3872" s="22">
        <f t="shared" ca="1" si="752"/>
        <v>113247.6</v>
      </c>
      <c r="J3872" s="19">
        <f t="shared" ca="1" si="752"/>
        <v>107585.22</v>
      </c>
      <c r="K3872" s="22">
        <f t="shared" ca="1" si="752"/>
        <v>102205.959</v>
      </c>
      <c r="L3872" s="19">
        <f t="shared" ca="1" si="753"/>
        <v>102205.959</v>
      </c>
      <c r="M3872" s="20">
        <f t="shared" si="754"/>
        <v>5000</v>
      </c>
      <c r="N3872" s="22">
        <f t="shared" si="755"/>
        <v>4800</v>
      </c>
      <c r="O3872" s="20">
        <f t="shared" si="755"/>
        <v>4608</v>
      </c>
      <c r="P3872" s="22">
        <f t="shared" si="755"/>
        <v>4423.68</v>
      </c>
      <c r="Q3872" s="20">
        <f t="shared" si="755"/>
        <v>4246.7328000000007</v>
      </c>
      <c r="R3872" s="21">
        <f t="shared" ca="1" si="756"/>
        <v>596040000</v>
      </c>
      <c r="S3872" s="22">
        <f t="shared" ca="1" si="757"/>
        <v>543588480</v>
      </c>
      <c r="T3872" s="21">
        <f t="shared" ca="1" si="758"/>
        <v>495752693.75999999</v>
      </c>
      <c r="U3872" s="22">
        <f t="shared" ca="1" si="759"/>
        <v>452126456.70912004</v>
      </c>
      <c r="V3872" s="21">
        <f t="shared" ca="1" si="760"/>
        <v>434041398.44075531</v>
      </c>
      <c r="W3872" s="23">
        <f t="shared" ca="1" si="761"/>
        <v>-170407863.13652015</v>
      </c>
    </row>
    <row r="3873" spans="6:23" x14ac:dyDescent="0.35">
      <c r="F3873" s="22">
        <v>3871</v>
      </c>
      <c r="G3873" s="22">
        <f t="shared" ca="1" si="750"/>
        <v>0.86104169454995771</v>
      </c>
      <c r="H3873" s="19">
        <f t="shared" ca="1" si="751"/>
        <v>172550</v>
      </c>
      <c r="I3873" s="22">
        <f t="shared" ca="1" si="752"/>
        <v>163922.5</v>
      </c>
      <c r="J3873" s="19">
        <f t="shared" ca="1" si="752"/>
        <v>155726.375</v>
      </c>
      <c r="K3873" s="22">
        <f t="shared" ca="1" si="752"/>
        <v>147940.05624999999</v>
      </c>
      <c r="L3873" s="19">
        <f t="shared" ca="1" si="753"/>
        <v>147940.05624999999</v>
      </c>
      <c r="M3873" s="20">
        <f t="shared" si="754"/>
        <v>5000</v>
      </c>
      <c r="N3873" s="22">
        <f t="shared" si="755"/>
        <v>4800</v>
      </c>
      <c r="O3873" s="20">
        <f t="shared" si="755"/>
        <v>4608</v>
      </c>
      <c r="P3873" s="22">
        <f t="shared" si="755"/>
        <v>4423.68</v>
      </c>
      <c r="Q3873" s="20">
        <f t="shared" si="755"/>
        <v>4246.7328000000007</v>
      </c>
      <c r="R3873" s="21">
        <f t="shared" ca="1" si="756"/>
        <v>862750000</v>
      </c>
      <c r="S3873" s="22">
        <f t="shared" ca="1" si="757"/>
        <v>786828000</v>
      </c>
      <c r="T3873" s="21">
        <f t="shared" ca="1" si="758"/>
        <v>717587136</v>
      </c>
      <c r="U3873" s="22">
        <f t="shared" ca="1" si="759"/>
        <v>654439468.03200006</v>
      </c>
      <c r="V3873" s="21">
        <f t="shared" ca="1" si="760"/>
        <v>628261889.31072009</v>
      </c>
      <c r="W3873" s="23">
        <f t="shared" ca="1" si="761"/>
        <v>603532675.79183865</v>
      </c>
    </row>
    <row r="3874" spans="6:23" x14ac:dyDescent="0.35">
      <c r="F3874" s="22">
        <v>3872</v>
      </c>
      <c r="G3874" s="22">
        <f t="shared" ca="1" si="750"/>
        <v>0.36764718680454278</v>
      </c>
      <c r="H3874" s="19">
        <f t="shared" ca="1" si="751"/>
        <v>129857</v>
      </c>
      <c r="I3874" s="22">
        <f t="shared" ca="1" si="752"/>
        <v>123364.15</v>
      </c>
      <c r="J3874" s="19">
        <f t="shared" ca="1" si="752"/>
        <v>117195.94249999999</v>
      </c>
      <c r="K3874" s="22">
        <f t="shared" ca="1" si="752"/>
        <v>111336.14537499999</v>
      </c>
      <c r="L3874" s="19">
        <f t="shared" ca="1" si="753"/>
        <v>111336.14537499999</v>
      </c>
      <c r="M3874" s="20">
        <f t="shared" si="754"/>
        <v>5000</v>
      </c>
      <c r="N3874" s="22">
        <f t="shared" si="755"/>
        <v>4800</v>
      </c>
      <c r="O3874" s="20">
        <f t="shared" si="755"/>
        <v>4608</v>
      </c>
      <c r="P3874" s="22">
        <f t="shared" si="755"/>
        <v>4423.68</v>
      </c>
      <c r="Q3874" s="20">
        <f t="shared" si="755"/>
        <v>4246.7328000000007</v>
      </c>
      <c r="R3874" s="21">
        <f t="shared" ca="1" si="756"/>
        <v>649285000</v>
      </c>
      <c r="S3874" s="22">
        <f t="shared" ca="1" si="757"/>
        <v>592147920</v>
      </c>
      <c r="T3874" s="21">
        <f t="shared" ca="1" si="758"/>
        <v>540038903.03999996</v>
      </c>
      <c r="U3874" s="22">
        <f t="shared" ca="1" si="759"/>
        <v>492515479.57248002</v>
      </c>
      <c r="V3874" s="21">
        <f t="shared" ca="1" si="760"/>
        <v>472814860.38958085</v>
      </c>
      <c r="W3874" s="23">
        <f t="shared" ca="1" si="761"/>
        <v>-15901230.482174635</v>
      </c>
    </row>
    <row r="3875" spans="6:23" x14ac:dyDescent="0.35">
      <c r="F3875" s="22">
        <v>3873</v>
      </c>
      <c r="G3875" s="22">
        <f t="shared" ca="1" si="750"/>
        <v>0.4555952030068473</v>
      </c>
      <c r="H3875" s="19">
        <f t="shared" ca="1" si="751"/>
        <v>136654</v>
      </c>
      <c r="I3875" s="22">
        <f t="shared" ca="1" si="752"/>
        <v>129821.3</v>
      </c>
      <c r="J3875" s="19">
        <f t="shared" ca="1" si="752"/>
        <v>123330.235</v>
      </c>
      <c r="K3875" s="22">
        <f t="shared" ca="1" si="752"/>
        <v>117163.72325</v>
      </c>
      <c r="L3875" s="19">
        <f t="shared" ca="1" si="753"/>
        <v>117163.72325</v>
      </c>
      <c r="M3875" s="20">
        <f t="shared" si="754"/>
        <v>5000</v>
      </c>
      <c r="N3875" s="22">
        <f t="shared" si="755"/>
        <v>4800</v>
      </c>
      <c r="O3875" s="20">
        <f t="shared" si="755"/>
        <v>4608</v>
      </c>
      <c r="P3875" s="22">
        <f t="shared" si="755"/>
        <v>4423.68</v>
      </c>
      <c r="Q3875" s="20">
        <f t="shared" si="755"/>
        <v>4246.7328000000007</v>
      </c>
      <c r="R3875" s="21">
        <f t="shared" ca="1" si="756"/>
        <v>683270000</v>
      </c>
      <c r="S3875" s="22">
        <f t="shared" ca="1" si="757"/>
        <v>623142240</v>
      </c>
      <c r="T3875" s="21">
        <f t="shared" ca="1" si="758"/>
        <v>568305722.88</v>
      </c>
      <c r="U3875" s="22">
        <f t="shared" ca="1" si="759"/>
        <v>518294819.26656002</v>
      </c>
      <c r="V3875" s="21">
        <f t="shared" ca="1" si="760"/>
        <v>497563026.49589765</v>
      </c>
      <c r="W3875" s="23">
        <f t="shared" ca="1" si="761"/>
        <v>82716628.673763514</v>
      </c>
    </row>
    <row r="3876" spans="6:23" x14ac:dyDescent="0.35">
      <c r="F3876" s="22">
        <v>3874</v>
      </c>
      <c r="G3876" s="22">
        <f t="shared" ca="1" si="750"/>
        <v>0.13110291572962895</v>
      </c>
      <c r="H3876" s="19">
        <f t="shared" ca="1" si="751"/>
        <v>106364</v>
      </c>
      <c r="I3876" s="22">
        <f t="shared" ca="1" si="752"/>
        <v>101045.8</v>
      </c>
      <c r="J3876" s="19">
        <f t="shared" ca="1" si="752"/>
        <v>95993.510000000009</v>
      </c>
      <c r="K3876" s="22">
        <f t="shared" ca="1" si="752"/>
        <v>91193.834500000012</v>
      </c>
      <c r="L3876" s="19">
        <f t="shared" ca="1" si="753"/>
        <v>91193.834500000012</v>
      </c>
      <c r="M3876" s="20">
        <f t="shared" si="754"/>
        <v>5000</v>
      </c>
      <c r="N3876" s="22">
        <f t="shared" si="755"/>
        <v>4800</v>
      </c>
      <c r="O3876" s="20">
        <f t="shared" si="755"/>
        <v>4608</v>
      </c>
      <c r="P3876" s="22">
        <f t="shared" si="755"/>
        <v>4423.68</v>
      </c>
      <c r="Q3876" s="20">
        <f t="shared" si="755"/>
        <v>4246.7328000000007</v>
      </c>
      <c r="R3876" s="21">
        <f t="shared" ca="1" si="756"/>
        <v>531820000</v>
      </c>
      <c r="S3876" s="22">
        <f t="shared" ca="1" si="757"/>
        <v>485019840</v>
      </c>
      <c r="T3876" s="21">
        <f t="shared" ca="1" si="758"/>
        <v>442338094.08000004</v>
      </c>
      <c r="U3876" s="22">
        <f t="shared" ca="1" si="759"/>
        <v>403412341.80096006</v>
      </c>
      <c r="V3876" s="21">
        <f t="shared" ca="1" si="760"/>
        <v>387275848.12892169</v>
      </c>
      <c r="W3876" s="23">
        <f t="shared" ca="1" si="761"/>
        <v>-356761810.90742922</v>
      </c>
    </row>
    <row r="3877" spans="6:23" x14ac:dyDescent="0.35">
      <c r="F3877" s="22">
        <v>3875</v>
      </c>
      <c r="G3877" s="22">
        <f t="shared" ca="1" si="750"/>
        <v>0.78987486710955723</v>
      </c>
      <c r="H3877" s="19">
        <f t="shared" ca="1" si="751"/>
        <v>164180</v>
      </c>
      <c r="I3877" s="22">
        <f t="shared" ca="1" si="752"/>
        <v>155971</v>
      </c>
      <c r="J3877" s="19">
        <f t="shared" ca="1" si="752"/>
        <v>148172.45000000001</v>
      </c>
      <c r="K3877" s="22">
        <f t="shared" ca="1" si="752"/>
        <v>140763.82750000001</v>
      </c>
      <c r="L3877" s="19">
        <f t="shared" ca="1" si="753"/>
        <v>140763.82750000001</v>
      </c>
      <c r="M3877" s="20">
        <f t="shared" si="754"/>
        <v>5000</v>
      </c>
      <c r="N3877" s="22">
        <f t="shared" si="755"/>
        <v>4800</v>
      </c>
      <c r="O3877" s="20">
        <f t="shared" si="755"/>
        <v>4608</v>
      </c>
      <c r="P3877" s="22">
        <f t="shared" si="755"/>
        <v>4423.68</v>
      </c>
      <c r="Q3877" s="20">
        <f t="shared" si="755"/>
        <v>4246.7328000000007</v>
      </c>
      <c r="R3877" s="21">
        <f t="shared" ca="1" si="756"/>
        <v>820900000</v>
      </c>
      <c r="S3877" s="22">
        <f t="shared" ca="1" si="757"/>
        <v>748660800</v>
      </c>
      <c r="T3877" s="21">
        <f t="shared" ca="1" si="758"/>
        <v>682778649.60000002</v>
      </c>
      <c r="U3877" s="22">
        <f t="shared" ca="1" si="759"/>
        <v>622694128.4352001</v>
      </c>
      <c r="V3877" s="21">
        <f t="shared" ca="1" si="760"/>
        <v>597786363.2977922</v>
      </c>
      <c r="W3877" s="23">
        <f t="shared" ca="1" si="761"/>
        <v>482092116.55464506</v>
      </c>
    </row>
    <row r="3878" spans="6:23" x14ac:dyDescent="0.35">
      <c r="F3878" s="22">
        <v>3876</v>
      </c>
      <c r="G3878" s="22">
        <f t="shared" ca="1" si="750"/>
        <v>5.0648451711551523E-2</v>
      </c>
      <c r="H3878" s="19">
        <f t="shared" ca="1" si="751"/>
        <v>90842</v>
      </c>
      <c r="I3878" s="22">
        <f t="shared" ca="1" si="752"/>
        <v>86299.9</v>
      </c>
      <c r="J3878" s="19">
        <f t="shared" ca="1" si="752"/>
        <v>81984.904999999999</v>
      </c>
      <c r="K3878" s="22">
        <f t="shared" ca="1" si="752"/>
        <v>77885.659749999992</v>
      </c>
      <c r="L3878" s="19">
        <f t="shared" ca="1" si="753"/>
        <v>77885.659749999992</v>
      </c>
      <c r="M3878" s="20">
        <f t="shared" si="754"/>
        <v>5000</v>
      </c>
      <c r="N3878" s="22">
        <f t="shared" si="755"/>
        <v>4800</v>
      </c>
      <c r="O3878" s="20">
        <f t="shared" si="755"/>
        <v>4608</v>
      </c>
      <c r="P3878" s="22">
        <f t="shared" si="755"/>
        <v>4423.68</v>
      </c>
      <c r="Q3878" s="20">
        <f t="shared" si="755"/>
        <v>4246.7328000000007</v>
      </c>
      <c r="R3878" s="21">
        <f t="shared" ca="1" si="756"/>
        <v>454210000</v>
      </c>
      <c r="S3878" s="22">
        <f t="shared" ca="1" si="757"/>
        <v>414239520</v>
      </c>
      <c r="T3878" s="21">
        <f t="shared" ca="1" si="758"/>
        <v>377786442.24000001</v>
      </c>
      <c r="U3878" s="22">
        <f t="shared" ca="1" si="759"/>
        <v>344541235.32287997</v>
      </c>
      <c r="V3878" s="21">
        <f t="shared" ca="1" si="760"/>
        <v>330759585.9099648</v>
      </c>
      <c r="W3878" s="23">
        <f t="shared" ca="1" si="761"/>
        <v>-581970934.02328491</v>
      </c>
    </row>
    <row r="3879" spans="6:23" x14ac:dyDescent="0.35">
      <c r="F3879" s="22">
        <v>3877</v>
      </c>
      <c r="G3879" s="22">
        <f t="shared" ca="1" si="750"/>
        <v>6.4677122972618517E-2</v>
      </c>
      <c r="H3879" s="19">
        <f t="shared" ca="1" si="751"/>
        <v>94500</v>
      </c>
      <c r="I3879" s="22">
        <f t="shared" ca="1" si="752"/>
        <v>89775</v>
      </c>
      <c r="J3879" s="19">
        <f t="shared" ca="1" si="752"/>
        <v>85286.25</v>
      </c>
      <c r="K3879" s="22">
        <f t="shared" ca="1" si="752"/>
        <v>81021.9375</v>
      </c>
      <c r="L3879" s="19">
        <f t="shared" ca="1" si="753"/>
        <v>81021.9375</v>
      </c>
      <c r="M3879" s="20">
        <f t="shared" si="754"/>
        <v>5000</v>
      </c>
      <c r="N3879" s="22">
        <f t="shared" si="755"/>
        <v>4800</v>
      </c>
      <c r="O3879" s="20">
        <f t="shared" si="755"/>
        <v>4608</v>
      </c>
      <c r="P3879" s="22">
        <f t="shared" si="755"/>
        <v>4423.68</v>
      </c>
      <c r="Q3879" s="20">
        <f t="shared" si="755"/>
        <v>4246.7328000000007</v>
      </c>
      <c r="R3879" s="21">
        <f t="shared" ca="1" si="756"/>
        <v>472500000</v>
      </c>
      <c r="S3879" s="22">
        <f t="shared" ca="1" si="757"/>
        <v>430920000</v>
      </c>
      <c r="T3879" s="21">
        <f t="shared" ca="1" si="758"/>
        <v>392999040</v>
      </c>
      <c r="U3879" s="22">
        <f t="shared" ca="1" si="759"/>
        <v>358415124.48000002</v>
      </c>
      <c r="V3879" s="21">
        <f t="shared" ca="1" si="760"/>
        <v>344078519.50080007</v>
      </c>
      <c r="W3879" s="23">
        <f t="shared" ca="1" si="761"/>
        <v>-528896911.8381412</v>
      </c>
    </row>
    <row r="3880" spans="6:23" x14ac:dyDescent="0.35">
      <c r="F3880" s="22">
        <v>3878</v>
      </c>
      <c r="G3880" s="22">
        <f t="shared" ca="1" si="750"/>
        <v>0.44411938782651572</v>
      </c>
      <c r="H3880" s="19">
        <f t="shared" ca="1" si="751"/>
        <v>135784</v>
      </c>
      <c r="I3880" s="22">
        <f t="shared" ca="1" si="752"/>
        <v>128994.8</v>
      </c>
      <c r="J3880" s="19">
        <f t="shared" ca="1" si="752"/>
        <v>122545.06</v>
      </c>
      <c r="K3880" s="22">
        <f t="shared" ca="1" si="752"/>
        <v>116417.807</v>
      </c>
      <c r="L3880" s="19">
        <f t="shared" ca="1" si="753"/>
        <v>116417.807</v>
      </c>
      <c r="M3880" s="20">
        <f t="shared" si="754"/>
        <v>5000</v>
      </c>
      <c r="N3880" s="22">
        <f t="shared" si="755"/>
        <v>4800</v>
      </c>
      <c r="O3880" s="20">
        <f t="shared" si="755"/>
        <v>4608</v>
      </c>
      <c r="P3880" s="22">
        <f t="shared" si="755"/>
        <v>4423.68</v>
      </c>
      <c r="Q3880" s="20">
        <f t="shared" si="755"/>
        <v>4246.7328000000007</v>
      </c>
      <c r="R3880" s="21">
        <f t="shared" ca="1" si="756"/>
        <v>678920000</v>
      </c>
      <c r="S3880" s="22">
        <f t="shared" ca="1" si="757"/>
        <v>619175040</v>
      </c>
      <c r="T3880" s="21">
        <f t="shared" ca="1" si="758"/>
        <v>564687636.48000002</v>
      </c>
      <c r="U3880" s="22">
        <f t="shared" ca="1" si="759"/>
        <v>514995124.46976006</v>
      </c>
      <c r="V3880" s="21">
        <f t="shared" ca="1" si="760"/>
        <v>494395319.49096966</v>
      </c>
      <c r="W3880" s="23">
        <f t="shared" ca="1" si="761"/>
        <v>70093774.846241236</v>
      </c>
    </row>
    <row r="3881" spans="6:23" x14ac:dyDescent="0.35">
      <c r="F3881" s="22">
        <v>3879</v>
      </c>
      <c r="G3881" s="22">
        <f t="shared" ca="1" si="750"/>
        <v>0.10281005980223357</v>
      </c>
      <c r="H3881" s="19">
        <f t="shared" ca="1" si="751"/>
        <v>102029</v>
      </c>
      <c r="I3881" s="22">
        <f t="shared" ca="1" si="752"/>
        <v>96927.55</v>
      </c>
      <c r="J3881" s="19">
        <f t="shared" ca="1" si="752"/>
        <v>92081.172500000001</v>
      </c>
      <c r="K3881" s="22">
        <f t="shared" ca="1" si="752"/>
        <v>87477.113874999995</v>
      </c>
      <c r="L3881" s="19">
        <f t="shared" ca="1" si="753"/>
        <v>87477.113874999995</v>
      </c>
      <c r="M3881" s="20">
        <f t="shared" si="754"/>
        <v>5000</v>
      </c>
      <c r="N3881" s="22">
        <f t="shared" si="755"/>
        <v>4800</v>
      </c>
      <c r="O3881" s="20">
        <f t="shared" si="755"/>
        <v>4608</v>
      </c>
      <c r="P3881" s="22">
        <f t="shared" si="755"/>
        <v>4423.68</v>
      </c>
      <c r="Q3881" s="20">
        <f t="shared" si="755"/>
        <v>4246.7328000000007</v>
      </c>
      <c r="R3881" s="21">
        <f t="shared" ca="1" si="756"/>
        <v>510145000</v>
      </c>
      <c r="S3881" s="22">
        <f t="shared" ca="1" si="757"/>
        <v>465252240</v>
      </c>
      <c r="T3881" s="21">
        <f t="shared" ca="1" si="758"/>
        <v>424310042.88</v>
      </c>
      <c r="U3881" s="22">
        <f t="shared" ca="1" si="759"/>
        <v>386970759.10655999</v>
      </c>
      <c r="V3881" s="21">
        <f t="shared" ca="1" si="760"/>
        <v>371491928.74229765</v>
      </c>
      <c r="W3881" s="23">
        <f t="shared" ca="1" si="761"/>
        <v>-419658444.63421941</v>
      </c>
    </row>
    <row r="3882" spans="6:23" x14ac:dyDescent="0.35">
      <c r="F3882" s="22">
        <v>3880</v>
      </c>
      <c r="G3882" s="22">
        <f t="shared" ca="1" si="750"/>
        <v>0.69436539260060604</v>
      </c>
      <c r="H3882" s="19">
        <f t="shared" ca="1" si="751"/>
        <v>155248</v>
      </c>
      <c r="I3882" s="22">
        <f t="shared" ca="1" si="752"/>
        <v>147485.6</v>
      </c>
      <c r="J3882" s="19">
        <f t="shared" ca="1" si="752"/>
        <v>140111.32</v>
      </c>
      <c r="K3882" s="22">
        <f t="shared" ca="1" si="752"/>
        <v>133105.75400000002</v>
      </c>
      <c r="L3882" s="19">
        <f t="shared" ca="1" si="753"/>
        <v>133105.75400000002</v>
      </c>
      <c r="M3882" s="20">
        <f t="shared" si="754"/>
        <v>5000</v>
      </c>
      <c r="N3882" s="22">
        <f t="shared" si="755"/>
        <v>4800</v>
      </c>
      <c r="O3882" s="20">
        <f t="shared" si="755"/>
        <v>4608</v>
      </c>
      <c r="P3882" s="22">
        <f t="shared" si="755"/>
        <v>4423.68</v>
      </c>
      <c r="Q3882" s="20">
        <f t="shared" si="755"/>
        <v>4246.7328000000007</v>
      </c>
      <c r="R3882" s="21">
        <f t="shared" ca="1" si="756"/>
        <v>776240000</v>
      </c>
      <c r="S3882" s="22">
        <f t="shared" ca="1" si="757"/>
        <v>707930880</v>
      </c>
      <c r="T3882" s="21">
        <f t="shared" ca="1" si="758"/>
        <v>645632962.56000006</v>
      </c>
      <c r="U3882" s="22">
        <f t="shared" ca="1" si="759"/>
        <v>588817261.85472012</v>
      </c>
      <c r="V3882" s="21">
        <f t="shared" ca="1" si="760"/>
        <v>565264571.38053131</v>
      </c>
      <c r="W3882" s="23">
        <f t="shared" ca="1" si="761"/>
        <v>352497483.92542028</v>
      </c>
    </row>
    <row r="3883" spans="6:23" x14ac:dyDescent="0.35">
      <c r="F3883" s="22">
        <v>3881</v>
      </c>
      <c r="G3883" s="22">
        <f t="shared" ca="1" si="750"/>
        <v>0.6083553482002495</v>
      </c>
      <c r="H3883" s="19">
        <f t="shared" ca="1" si="751"/>
        <v>148251</v>
      </c>
      <c r="I3883" s="22">
        <f t="shared" ca="1" si="752"/>
        <v>140838.45000000001</v>
      </c>
      <c r="J3883" s="19">
        <f t="shared" ca="1" si="752"/>
        <v>133796.52750000003</v>
      </c>
      <c r="K3883" s="22">
        <f t="shared" ca="1" si="752"/>
        <v>127106.70112500002</v>
      </c>
      <c r="L3883" s="19">
        <f t="shared" ca="1" si="753"/>
        <v>127106.70112500002</v>
      </c>
      <c r="M3883" s="20">
        <f t="shared" si="754"/>
        <v>5000</v>
      </c>
      <c r="N3883" s="22">
        <f t="shared" si="755"/>
        <v>4800</v>
      </c>
      <c r="O3883" s="20">
        <f t="shared" si="755"/>
        <v>4608</v>
      </c>
      <c r="P3883" s="22">
        <f t="shared" si="755"/>
        <v>4423.68</v>
      </c>
      <c r="Q3883" s="20">
        <f t="shared" si="755"/>
        <v>4246.7328000000007</v>
      </c>
      <c r="R3883" s="21">
        <f t="shared" ca="1" si="756"/>
        <v>741255000</v>
      </c>
      <c r="S3883" s="22">
        <f t="shared" ca="1" si="757"/>
        <v>676024560</v>
      </c>
      <c r="T3883" s="21">
        <f t="shared" ca="1" si="758"/>
        <v>616534398.72000015</v>
      </c>
      <c r="U3883" s="22">
        <f t="shared" ca="1" si="759"/>
        <v>562279371.63264012</v>
      </c>
      <c r="V3883" s="21">
        <f t="shared" ca="1" si="760"/>
        <v>539788196.76733458</v>
      </c>
      <c r="W3883" s="23">
        <f t="shared" ca="1" si="761"/>
        <v>250977819.29189157</v>
      </c>
    </row>
    <row r="3884" spans="6:23" x14ac:dyDescent="0.35">
      <c r="F3884" s="22">
        <v>3882</v>
      </c>
      <c r="G3884" s="22">
        <f t="shared" ca="1" si="750"/>
        <v>0.48354029131462473</v>
      </c>
      <c r="H3884" s="19">
        <f t="shared" ca="1" si="751"/>
        <v>138762</v>
      </c>
      <c r="I3884" s="22">
        <f t="shared" ca="1" si="752"/>
        <v>131823.9</v>
      </c>
      <c r="J3884" s="19">
        <f t="shared" ca="1" si="752"/>
        <v>125232.70499999999</v>
      </c>
      <c r="K3884" s="22">
        <f t="shared" ca="1" si="752"/>
        <v>118971.06975</v>
      </c>
      <c r="L3884" s="19">
        <f t="shared" ca="1" si="753"/>
        <v>118971.06975</v>
      </c>
      <c r="M3884" s="20">
        <f t="shared" si="754"/>
        <v>5000</v>
      </c>
      <c r="N3884" s="22">
        <f t="shared" si="755"/>
        <v>4800</v>
      </c>
      <c r="O3884" s="20">
        <f t="shared" si="755"/>
        <v>4608</v>
      </c>
      <c r="P3884" s="22">
        <f t="shared" si="755"/>
        <v>4423.68</v>
      </c>
      <c r="Q3884" s="20">
        <f t="shared" si="755"/>
        <v>4246.7328000000007</v>
      </c>
      <c r="R3884" s="21">
        <f t="shared" ca="1" si="756"/>
        <v>693810000</v>
      </c>
      <c r="S3884" s="22">
        <f t="shared" ca="1" si="757"/>
        <v>632754720</v>
      </c>
      <c r="T3884" s="21">
        <f t="shared" ca="1" si="758"/>
        <v>577072304.63999999</v>
      </c>
      <c r="U3884" s="22">
        <f t="shared" ca="1" si="759"/>
        <v>526289941.83168</v>
      </c>
      <c r="V3884" s="21">
        <f t="shared" ca="1" si="760"/>
        <v>505238344.15841287</v>
      </c>
      <c r="W3884" s="23">
        <f t="shared" ca="1" si="761"/>
        <v>113301658.40757513</v>
      </c>
    </row>
    <row r="3885" spans="6:23" x14ac:dyDescent="0.35">
      <c r="F3885" s="22">
        <v>3883</v>
      </c>
      <c r="G3885" s="22">
        <f t="shared" ca="1" si="750"/>
        <v>0.86502490943954591</v>
      </c>
      <c r="H3885" s="19">
        <f t="shared" ca="1" si="751"/>
        <v>173095</v>
      </c>
      <c r="I3885" s="22">
        <f t="shared" ca="1" si="752"/>
        <v>164440.25</v>
      </c>
      <c r="J3885" s="19">
        <f t="shared" ca="1" si="752"/>
        <v>156218.23749999999</v>
      </c>
      <c r="K3885" s="22">
        <f t="shared" ca="1" si="752"/>
        <v>148407.325625</v>
      </c>
      <c r="L3885" s="19">
        <f t="shared" ca="1" si="753"/>
        <v>148407.325625</v>
      </c>
      <c r="M3885" s="20">
        <f t="shared" si="754"/>
        <v>5000</v>
      </c>
      <c r="N3885" s="22">
        <f t="shared" si="755"/>
        <v>4800</v>
      </c>
      <c r="O3885" s="20">
        <f t="shared" si="755"/>
        <v>4608</v>
      </c>
      <c r="P3885" s="22">
        <f t="shared" si="755"/>
        <v>4423.68</v>
      </c>
      <c r="Q3885" s="20">
        <f t="shared" si="755"/>
        <v>4246.7328000000007</v>
      </c>
      <c r="R3885" s="21">
        <f t="shared" ca="1" si="756"/>
        <v>865475000</v>
      </c>
      <c r="S3885" s="22">
        <f t="shared" ca="1" si="757"/>
        <v>789313200</v>
      </c>
      <c r="T3885" s="21">
        <f t="shared" ca="1" si="758"/>
        <v>719853638.39999998</v>
      </c>
      <c r="U3885" s="22">
        <f t="shared" ca="1" si="759"/>
        <v>656506518.22080004</v>
      </c>
      <c r="V3885" s="21">
        <f t="shared" ca="1" si="760"/>
        <v>630246257.49196804</v>
      </c>
      <c r="W3885" s="23">
        <f t="shared" ca="1" si="761"/>
        <v>611440095.71827459</v>
      </c>
    </row>
    <row r="3886" spans="6:23" x14ac:dyDescent="0.35">
      <c r="F3886" s="22">
        <v>3884</v>
      </c>
      <c r="G3886" s="22">
        <f t="shared" ca="1" si="750"/>
        <v>0.49120043564835714</v>
      </c>
      <c r="H3886" s="19">
        <f t="shared" ca="1" si="751"/>
        <v>139338</v>
      </c>
      <c r="I3886" s="22">
        <f t="shared" ca="1" si="752"/>
        <v>132371.1</v>
      </c>
      <c r="J3886" s="19">
        <f t="shared" ca="1" si="752"/>
        <v>125752.54500000001</v>
      </c>
      <c r="K3886" s="22">
        <f t="shared" ca="1" si="752"/>
        <v>119464.91775000001</v>
      </c>
      <c r="L3886" s="19">
        <f t="shared" ca="1" si="753"/>
        <v>119464.91775000001</v>
      </c>
      <c r="M3886" s="20">
        <f t="shared" si="754"/>
        <v>5000</v>
      </c>
      <c r="N3886" s="22">
        <f t="shared" si="755"/>
        <v>4800</v>
      </c>
      <c r="O3886" s="20">
        <f t="shared" si="755"/>
        <v>4608</v>
      </c>
      <c r="P3886" s="22">
        <f t="shared" si="755"/>
        <v>4423.68</v>
      </c>
      <c r="Q3886" s="20">
        <f t="shared" si="755"/>
        <v>4246.7328000000007</v>
      </c>
      <c r="R3886" s="21">
        <f t="shared" ca="1" si="756"/>
        <v>696690000</v>
      </c>
      <c r="S3886" s="22">
        <f t="shared" ca="1" si="757"/>
        <v>635381280</v>
      </c>
      <c r="T3886" s="21">
        <f t="shared" ca="1" si="758"/>
        <v>579467727.36000001</v>
      </c>
      <c r="U3886" s="22">
        <f t="shared" ca="1" si="759"/>
        <v>528474567.35232008</v>
      </c>
      <c r="V3886" s="21">
        <f t="shared" ca="1" si="760"/>
        <v>507335584.65822732</v>
      </c>
      <c r="W3886" s="23">
        <f t="shared" ca="1" si="761"/>
        <v>121658858.18303776</v>
      </c>
    </row>
    <row r="3887" spans="6:23" x14ac:dyDescent="0.35">
      <c r="F3887" s="22">
        <v>3885</v>
      </c>
      <c r="G3887" s="22">
        <f t="shared" ca="1" si="750"/>
        <v>0.78021198977843476</v>
      </c>
      <c r="H3887" s="19">
        <f t="shared" ca="1" si="751"/>
        <v>163187</v>
      </c>
      <c r="I3887" s="22">
        <f t="shared" ca="1" si="752"/>
        <v>155027.65</v>
      </c>
      <c r="J3887" s="19">
        <f t="shared" ca="1" si="752"/>
        <v>147276.26749999999</v>
      </c>
      <c r="K3887" s="22">
        <f t="shared" ca="1" si="752"/>
        <v>139912.45412499999</v>
      </c>
      <c r="L3887" s="19">
        <f t="shared" ca="1" si="753"/>
        <v>139912.45412499999</v>
      </c>
      <c r="M3887" s="20">
        <f t="shared" si="754"/>
        <v>5000</v>
      </c>
      <c r="N3887" s="22">
        <f t="shared" si="755"/>
        <v>4800</v>
      </c>
      <c r="O3887" s="20">
        <f t="shared" si="755"/>
        <v>4608</v>
      </c>
      <c r="P3887" s="22">
        <f t="shared" si="755"/>
        <v>4423.68</v>
      </c>
      <c r="Q3887" s="20">
        <f t="shared" si="755"/>
        <v>4246.7328000000007</v>
      </c>
      <c r="R3887" s="21">
        <f t="shared" ca="1" si="756"/>
        <v>815935000</v>
      </c>
      <c r="S3887" s="22">
        <f t="shared" ca="1" si="757"/>
        <v>744132720</v>
      </c>
      <c r="T3887" s="21">
        <f t="shared" ca="1" si="758"/>
        <v>678649040.63999999</v>
      </c>
      <c r="U3887" s="22">
        <f t="shared" ca="1" si="759"/>
        <v>618927925.06368005</v>
      </c>
      <c r="V3887" s="21">
        <f t="shared" ca="1" si="760"/>
        <v>594170808.06113291</v>
      </c>
      <c r="W3887" s="23">
        <f t="shared" ca="1" si="761"/>
        <v>467684652.35840464</v>
      </c>
    </row>
    <row r="3888" spans="6:23" x14ac:dyDescent="0.35">
      <c r="F3888" s="22">
        <v>3886</v>
      </c>
      <c r="G3888" s="22">
        <f t="shared" ca="1" si="750"/>
        <v>0.29585332341640724</v>
      </c>
      <c r="H3888" s="19">
        <f t="shared" ca="1" si="751"/>
        <v>123909</v>
      </c>
      <c r="I3888" s="22">
        <f t="shared" ca="1" si="752"/>
        <v>117713.55</v>
      </c>
      <c r="J3888" s="19">
        <f t="shared" ca="1" si="752"/>
        <v>111827.8725</v>
      </c>
      <c r="K3888" s="22">
        <f t="shared" ca="1" si="752"/>
        <v>106236.478875</v>
      </c>
      <c r="L3888" s="19">
        <f t="shared" ca="1" si="753"/>
        <v>106236.478875</v>
      </c>
      <c r="M3888" s="20">
        <f t="shared" si="754"/>
        <v>5000</v>
      </c>
      <c r="N3888" s="22">
        <f t="shared" si="755"/>
        <v>4800</v>
      </c>
      <c r="O3888" s="20">
        <f t="shared" si="755"/>
        <v>4608</v>
      </c>
      <c r="P3888" s="22">
        <f t="shared" si="755"/>
        <v>4423.68</v>
      </c>
      <c r="Q3888" s="20">
        <f t="shared" si="755"/>
        <v>4246.7328000000007</v>
      </c>
      <c r="R3888" s="21">
        <f t="shared" ca="1" si="756"/>
        <v>619545000</v>
      </c>
      <c r="S3888" s="22">
        <f t="shared" ca="1" si="757"/>
        <v>565025040</v>
      </c>
      <c r="T3888" s="21">
        <f t="shared" ca="1" si="758"/>
        <v>515302836.48000002</v>
      </c>
      <c r="U3888" s="22">
        <f t="shared" ca="1" si="759"/>
        <v>469956186.86976004</v>
      </c>
      <c r="V3888" s="21">
        <f t="shared" ca="1" si="760"/>
        <v>451157939.3949697</v>
      </c>
      <c r="W3888" s="23">
        <f t="shared" ca="1" si="761"/>
        <v>-102200925.3857379</v>
      </c>
    </row>
    <row r="3889" spans="6:23" x14ac:dyDescent="0.35">
      <c r="F3889" s="22">
        <v>3887</v>
      </c>
      <c r="G3889" s="22">
        <f t="shared" ca="1" si="750"/>
        <v>4.406197240131482E-2</v>
      </c>
      <c r="H3889" s="19">
        <f t="shared" ca="1" si="751"/>
        <v>88839</v>
      </c>
      <c r="I3889" s="22">
        <f t="shared" ca="1" si="752"/>
        <v>84397.05</v>
      </c>
      <c r="J3889" s="19">
        <f t="shared" ca="1" si="752"/>
        <v>80177.197500000009</v>
      </c>
      <c r="K3889" s="22">
        <f t="shared" ca="1" si="752"/>
        <v>76168.337625000015</v>
      </c>
      <c r="L3889" s="19">
        <f t="shared" ca="1" si="753"/>
        <v>76168.337625000015</v>
      </c>
      <c r="M3889" s="20">
        <f t="shared" si="754"/>
        <v>5000</v>
      </c>
      <c r="N3889" s="22">
        <f t="shared" si="755"/>
        <v>4800</v>
      </c>
      <c r="O3889" s="20">
        <f t="shared" si="755"/>
        <v>4608</v>
      </c>
      <c r="P3889" s="22">
        <f t="shared" si="755"/>
        <v>4423.68</v>
      </c>
      <c r="Q3889" s="20">
        <f t="shared" si="755"/>
        <v>4246.7328000000007</v>
      </c>
      <c r="R3889" s="21">
        <f t="shared" ca="1" si="756"/>
        <v>444195000</v>
      </c>
      <c r="S3889" s="22">
        <f t="shared" ca="1" si="757"/>
        <v>405105840</v>
      </c>
      <c r="T3889" s="21">
        <f t="shared" ca="1" si="758"/>
        <v>369456526.08000004</v>
      </c>
      <c r="U3889" s="22">
        <f t="shared" ca="1" si="759"/>
        <v>336944351.78496009</v>
      </c>
      <c r="V3889" s="21">
        <f t="shared" ca="1" si="760"/>
        <v>323466577.71356171</v>
      </c>
      <c r="W3889" s="23">
        <f t="shared" ca="1" si="761"/>
        <v>-611032515.88136101</v>
      </c>
    </row>
    <row r="3890" spans="6:23" x14ac:dyDescent="0.35">
      <c r="F3890" s="22">
        <v>3888</v>
      </c>
      <c r="G3890" s="22">
        <f t="shared" ca="1" si="750"/>
        <v>0.32553487465818554</v>
      </c>
      <c r="H3890" s="19">
        <f t="shared" ca="1" si="751"/>
        <v>126432</v>
      </c>
      <c r="I3890" s="22">
        <f t="shared" ca="1" si="752"/>
        <v>120110.39999999999</v>
      </c>
      <c r="J3890" s="19">
        <f t="shared" ca="1" si="752"/>
        <v>114104.87999999999</v>
      </c>
      <c r="K3890" s="22">
        <f t="shared" ca="1" si="752"/>
        <v>108399.63599999998</v>
      </c>
      <c r="L3890" s="19">
        <f t="shared" ca="1" si="753"/>
        <v>108399.63599999998</v>
      </c>
      <c r="M3890" s="20">
        <f t="shared" si="754"/>
        <v>5000</v>
      </c>
      <c r="N3890" s="22">
        <f t="shared" si="755"/>
        <v>4800</v>
      </c>
      <c r="O3890" s="20">
        <f t="shared" si="755"/>
        <v>4608</v>
      </c>
      <c r="P3890" s="22">
        <f t="shared" si="755"/>
        <v>4423.68</v>
      </c>
      <c r="Q3890" s="20">
        <f t="shared" si="755"/>
        <v>4246.7328000000007</v>
      </c>
      <c r="R3890" s="21">
        <f t="shared" ca="1" si="756"/>
        <v>632160000</v>
      </c>
      <c r="S3890" s="22">
        <f t="shared" ca="1" si="757"/>
        <v>576529920</v>
      </c>
      <c r="T3890" s="21">
        <f t="shared" ca="1" si="758"/>
        <v>525795287.03999996</v>
      </c>
      <c r="U3890" s="22">
        <f t="shared" ca="1" si="759"/>
        <v>479525301.78047997</v>
      </c>
      <c r="V3890" s="21">
        <f t="shared" ca="1" si="760"/>
        <v>460344289.70926082</v>
      </c>
      <c r="W3890" s="23">
        <f t="shared" ca="1" si="761"/>
        <v>-65594649.285924911</v>
      </c>
    </row>
    <row r="3891" spans="6:23" x14ac:dyDescent="0.35">
      <c r="F3891" s="22">
        <v>3889</v>
      </c>
      <c r="G3891" s="22">
        <f t="shared" ca="1" si="750"/>
        <v>0.51206665583852695</v>
      </c>
      <c r="H3891" s="19">
        <f t="shared" ca="1" si="751"/>
        <v>140908</v>
      </c>
      <c r="I3891" s="22">
        <f t="shared" ca="1" si="752"/>
        <v>133862.6</v>
      </c>
      <c r="J3891" s="19">
        <f t="shared" ca="1" si="752"/>
        <v>127169.47</v>
      </c>
      <c r="K3891" s="22">
        <f t="shared" ca="1" si="752"/>
        <v>120810.99650000001</v>
      </c>
      <c r="L3891" s="19">
        <f t="shared" ca="1" si="753"/>
        <v>120810.99650000001</v>
      </c>
      <c r="M3891" s="20">
        <f t="shared" si="754"/>
        <v>5000</v>
      </c>
      <c r="N3891" s="22">
        <f t="shared" si="755"/>
        <v>4800</v>
      </c>
      <c r="O3891" s="20">
        <f t="shared" si="755"/>
        <v>4608</v>
      </c>
      <c r="P3891" s="22">
        <f t="shared" si="755"/>
        <v>4423.68</v>
      </c>
      <c r="Q3891" s="20">
        <f t="shared" si="755"/>
        <v>4246.7328000000007</v>
      </c>
      <c r="R3891" s="21">
        <f t="shared" ca="1" si="756"/>
        <v>704540000</v>
      </c>
      <c r="S3891" s="22">
        <f t="shared" ca="1" si="757"/>
        <v>642540480</v>
      </c>
      <c r="T3891" s="21">
        <f t="shared" ca="1" si="758"/>
        <v>585996917.75999999</v>
      </c>
      <c r="U3891" s="22">
        <f t="shared" ca="1" si="759"/>
        <v>534429188.99712008</v>
      </c>
      <c r="V3891" s="21">
        <f t="shared" ca="1" si="760"/>
        <v>513052021.4372353</v>
      </c>
      <c r="W3891" s="23">
        <f t="shared" ca="1" si="761"/>
        <v>144438031.18212891</v>
      </c>
    </row>
    <row r="3892" spans="6:23" x14ac:dyDescent="0.35">
      <c r="F3892" s="22">
        <v>3890</v>
      </c>
      <c r="G3892" s="22">
        <f t="shared" ca="1" si="750"/>
        <v>0.93190434186402316</v>
      </c>
      <c r="H3892" s="19">
        <f t="shared" ca="1" si="751"/>
        <v>184704</v>
      </c>
      <c r="I3892" s="22">
        <f t="shared" ca="1" si="752"/>
        <v>175468.79999999999</v>
      </c>
      <c r="J3892" s="19">
        <f t="shared" ca="1" si="752"/>
        <v>166695.35999999999</v>
      </c>
      <c r="K3892" s="22">
        <f t="shared" ca="1" si="752"/>
        <v>158360.59199999998</v>
      </c>
      <c r="L3892" s="19">
        <f t="shared" ca="1" si="753"/>
        <v>158360.59199999998</v>
      </c>
      <c r="M3892" s="20">
        <f t="shared" si="754"/>
        <v>5000</v>
      </c>
      <c r="N3892" s="22">
        <f t="shared" si="755"/>
        <v>4800</v>
      </c>
      <c r="O3892" s="20">
        <f t="shared" si="755"/>
        <v>4608</v>
      </c>
      <c r="P3892" s="22">
        <f t="shared" si="755"/>
        <v>4423.68</v>
      </c>
      <c r="Q3892" s="20">
        <f t="shared" si="755"/>
        <v>4246.7328000000007</v>
      </c>
      <c r="R3892" s="21">
        <f t="shared" ca="1" si="756"/>
        <v>923520000</v>
      </c>
      <c r="S3892" s="22">
        <f t="shared" ca="1" si="757"/>
        <v>842250240</v>
      </c>
      <c r="T3892" s="21">
        <f t="shared" ca="1" si="758"/>
        <v>768132218.87999988</v>
      </c>
      <c r="U3892" s="22">
        <f t="shared" ca="1" si="759"/>
        <v>700536583.61855996</v>
      </c>
      <c r="V3892" s="21">
        <f t="shared" ca="1" si="760"/>
        <v>672515120.27381766</v>
      </c>
      <c r="W3892" s="23">
        <f t="shared" ca="1" si="761"/>
        <v>779875394.66505766</v>
      </c>
    </row>
    <row r="3893" spans="6:23" x14ac:dyDescent="0.35">
      <c r="F3893" s="22">
        <v>3891</v>
      </c>
      <c r="G3893" s="22">
        <f t="shared" ca="1" si="750"/>
        <v>0.36082552609563778</v>
      </c>
      <c r="H3893" s="19">
        <f t="shared" ca="1" si="751"/>
        <v>129312</v>
      </c>
      <c r="I3893" s="22">
        <f t="shared" ca="1" si="752"/>
        <v>122846.39999999999</v>
      </c>
      <c r="J3893" s="19">
        <f t="shared" ca="1" si="752"/>
        <v>116704.07999999999</v>
      </c>
      <c r="K3893" s="22">
        <f t="shared" ca="1" si="752"/>
        <v>110868.87599999999</v>
      </c>
      <c r="L3893" s="19">
        <f t="shared" ca="1" si="753"/>
        <v>110868.87599999999</v>
      </c>
      <c r="M3893" s="20">
        <f t="shared" si="754"/>
        <v>5000</v>
      </c>
      <c r="N3893" s="22">
        <f t="shared" si="755"/>
        <v>4800</v>
      </c>
      <c r="O3893" s="20">
        <f t="shared" si="755"/>
        <v>4608</v>
      </c>
      <c r="P3893" s="22">
        <f t="shared" si="755"/>
        <v>4423.68</v>
      </c>
      <c r="Q3893" s="20">
        <f t="shared" si="755"/>
        <v>4246.7328000000007</v>
      </c>
      <c r="R3893" s="21">
        <f t="shared" ca="1" si="756"/>
        <v>646560000</v>
      </c>
      <c r="S3893" s="22">
        <f t="shared" ca="1" si="757"/>
        <v>589662720</v>
      </c>
      <c r="T3893" s="21">
        <f t="shared" ca="1" si="758"/>
        <v>537772400.63999999</v>
      </c>
      <c r="U3893" s="22">
        <f t="shared" ca="1" si="759"/>
        <v>490448429.38367999</v>
      </c>
      <c r="V3893" s="21">
        <f t="shared" ca="1" si="760"/>
        <v>470830492.20833284</v>
      </c>
      <c r="W3893" s="23">
        <f t="shared" ca="1" si="761"/>
        <v>-23808650.408610821</v>
      </c>
    </row>
    <row r="3894" spans="6:23" x14ac:dyDescent="0.35">
      <c r="F3894" s="22">
        <v>3892</v>
      </c>
      <c r="G3894" s="22">
        <f t="shared" ca="1" si="750"/>
        <v>0.70802120670048485</v>
      </c>
      <c r="H3894" s="19">
        <f t="shared" ca="1" si="751"/>
        <v>156428</v>
      </c>
      <c r="I3894" s="22">
        <f t="shared" ca="1" si="752"/>
        <v>148606.6</v>
      </c>
      <c r="J3894" s="19">
        <f t="shared" ca="1" si="752"/>
        <v>141176.27000000002</v>
      </c>
      <c r="K3894" s="22">
        <f t="shared" ca="1" si="752"/>
        <v>134117.45650000003</v>
      </c>
      <c r="L3894" s="19">
        <f t="shared" ca="1" si="753"/>
        <v>134117.45650000003</v>
      </c>
      <c r="M3894" s="20">
        <f t="shared" si="754"/>
        <v>5000</v>
      </c>
      <c r="N3894" s="22">
        <f t="shared" si="755"/>
        <v>4800</v>
      </c>
      <c r="O3894" s="20">
        <f t="shared" si="755"/>
        <v>4608</v>
      </c>
      <c r="P3894" s="22">
        <f t="shared" si="755"/>
        <v>4423.68</v>
      </c>
      <c r="Q3894" s="20">
        <f t="shared" si="755"/>
        <v>4246.7328000000007</v>
      </c>
      <c r="R3894" s="21">
        <f t="shared" ca="1" si="756"/>
        <v>782140000</v>
      </c>
      <c r="S3894" s="22">
        <f t="shared" ca="1" si="757"/>
        <v>713311680</v>
      </c>
      <c r="T3894" s="21">
        <f t="shared" ca="1" si="758"/>
        <v>650540252.16000009</v>
      </c>
      <c r="U3894" s="22">
        <f t="shared" ca="1" si="759"/>
        <v>593292709.96992016</v>
      </c>
      <c r="V3894" s="21">
        <f t="shared" ca="1" si="760"/>
        <v>569561001.57112336</v>
      </c>
      <c r="W3894" s="23">
        <f t="shared" ca="1" si="761"/>
        <v>369618136.24320936</v>
      </c>
    </row>
    <row r="3895" spans="6:23" x14ac:dyDescent="0.35">
      <c r="F3895" s="22">
        <v>3893</v>
      </c>
      <c r="G3895" s="22">
        <f t="shared" ca="1" si="750"/>
        <v>0.504437507683556</v>
      </c>
      <c r="H3895" s="19">
        <f t="shared" ca="1" si="751"/>
        <v>140334</v>
      </c>
      <c r="I3895" s="22">
        <f t="shared" ca="1" si="752"/>
        <v>133317.29999999999</v>
      </c>
      <c r="J3895" s="19">
        <f t="shared" ca="1" si="752"/>
        <v>126651.43499999998</v>
      </c>
      <c r="K3895" s="22">
        <f t="shared" ca="1" si="752"/>
        <v>120318.86324999998</v>
      </c>
      <c r="L3895" s="19">
        <f t="shared" ca="1" si="753"/>
        <v>120318.86324999998</v>
      </c>
      <c r="M3895" s="20">
        <f t="shared" si="754"/>
        <v>5000</v>
      </c>
      <c r="N3895" s="22">
        <f t="shared" si="755"/>
        <v>4800</v>
      </c>
      <c r="O3895" s="20">
        <f t="shared" si="755"/>
        <v>4608</v>
      </c>
      <c r="P3895" s="22">
        <f t="shared" si="755"/>
        <v>4423.68</v>
      </c>
      <c r="Q3895" s="20">
        <f t="shared" si="755"/>
        <v>4246.7328000000007</v>
      </c>
      <c r="R3895" s="21">
        <f t="shared" ca="1" si="756"/>
        <v>701670000</v>
      </c>
      <c r="S3895" s="22">
        <f t="shared" ca="1" si="757"/>
        <v>639923040</v>
      </c>
      <c r="T3895" s="21">
        <f t="shared" ca="1" si="758"/>
        <v>583609812.4799999</v>
      </c>
      <c r="U3895" s="22">
        <f t="shared" ca="1" si="759"/>
        <v>532252148.98175997</v>
      </c>
      <c r="V3895" s="21">
        <f t="shared" ca="1" si="760"/>
        <v>510962063.02248961</v>
      </c>
      <c r="W3895" s="23">
        <f t="shared" ca="1" si="761"/>
        <v>136109849.46144199</v>
      </c>
    </row>
    <row r="3896" spans="6:23" x14ac:dyDescent="0.35">
      <c r="F3896" s="22">
        <v>3894</v>
      </c>
      <c r="G3896" s="22">
        <f t="shared" ca="1" si="750"/>
        <v>0.12806441813700364</v>
      </c>
      <c r="H3896" s="19">
        <f t="shared" ca="1" si="751"/>
        <v>105932</v>
      </c>
      <c r="I3896" s="22">
        <f t="shared" ca="1" si="752"/>
        <v>100635.4</v>
      </c>
      <c r="J3896" s="19">
        <f t="shared" ca="1" si="752"/>
        <v>95603.62999999999</v>
      </c>
      <c r="K3896" s="22">
        <f t="shared" ca="1" si="752"/>
        <v>90823.448499999984</v>
      </c>
      <c r="L3896" s="19">
        <f t="shared" ca="1" si="753"/>
        <v>90823.448499999984</v>
      </c>
      <c r="M3896" s="20">
        <f t="shared" si="754"/>
        <v>5000</v>
      </c>
      <c r="N3896" s="22">
        <f t="shared" si="755"/>
        <v>4800</v>
      </c>
      <c r="O3896" s="20">
        <f t="shared" si="755"/>
        <v>4608</v>
      </c>
      <c r="P3896" s="22">
        <f t="shared" si="755"/>
        <v>4423.68</v>
      </c>
      <c r="Q3896" s="20">
        <f t="shared" si="755"/>
        <v>4246.7328000000007</v>
      </c>
      <c r="R3896" s="21">
        <f t="shared" ca="1" si="756"/>
        <v>529660000</v>
      </c>
      <c r="S3896" s="22">
        <f t="shared" ca="1" si="757"/>
        <v>483049920</v>
      </c>
      <c r="T3896" s="21">
        <f t="shared" ca="1" si="758"/>
        <v>440541527.03999996</v>
      </c>
      <c r="U3896" s="22">
        <f t="shared" ca="1" si="759"/>
        <v>401773872.66047996</v>
      </c>
      <c r="V3896" s="21">
        <f t="shared" ca="1" si="760"/>
        <v>385702917.7540608</v>
      </c>
      <c r="W3896" s="23">
        <f t="shared" ca="1" si="761"/>
        <v>-363029710.73902631</v>
      </c>
    </row>
    <row r="3897" spans="6:23" x14ac:dyDescent="0.35">
      <c r="F3897" s="22">
        <v>3895</v>
      </c>
      <c r="G3897" s="22">
        <f t="shared" ca="1" si="750"/>
        <v>0.74006330666474995</v>
      </c>
      <c r="H3897" s="19">
        <f t="shared" ca="1" si="751"/>
        <v>159306</v>
      </c>
      <c r="I3897" s="22">
        <f t="shared" ca="1" si="752"/>
        <v>151340.70000000001</v>
      </c>
      <c r="J3897" s="19">
        <f t="shared" ca="1" si="752"/>
        <v>143773.66500000001</v>
      </c>
      <c r="K3897" s="22">
        <f t="shared" ca="1" si="752"/>
        <v>136584.98175000001</v>
      </c>
      <c r="L3897" s="19">
        <f t="shared" ca="1" si="753"/>
        <v>136584.98175000001</v>
      </c>
      <c r="M3897" s="20">
        <f t="shared" si="754"/>
        <v>5000</v>
      </c>
      <c r="N3897" s="22">
        <f t="shared" si="755"/>
        <v>4800</v>
      </c>
      <c r="O3897" s="20">
        <f t="shared" si="755"/>
        <v>4608</v>
      </c>
      <c r="P3897" s="22">
        <f t="shared" si="755"/>
        <v>4423.68</v>
      </c>
      <c r="Q3897" s="20">
        <f t="shared" si="755"/>
        <v>4246.7328000000007</v>
      </c>
      <c r="R3897" s="21">
        <f t="shared" ca="1" si="756"/>
        <v>796530000</v>
      </c>
      <c r="S3897" s="22">
        <f t="shared" ca="1" si="757"/>
        <v>726435360</v>
      </c>
      <c r="T3897" s="21">
        <f t="shared" ca="1" si="758"/>
        <v>662509048.32000005</v>
      </c>
      <c r="U3897" s="22">
        <f t="shared" ca="1" si="759"/>
        <v>604208252.0678401</v>
      </c>
      <c r="V3897" s="21">
        <f t="shared" ca="1" si="760"/>
        <v>580039921.9851265</v>
      </c>
      <c r="W3897" s="23">
        <f t="shared" ca="1" si="761"/>
        <v>411375117.06574678</v>
      </c>
    </row>
    <row r="3898" spans="6:23" x14ac:dyDescent="0.35">
      <c r="F3898" s="22">
        <v>3896</v>
      </c>
      <c r="G3898" s="22">
        <f t="shared" ca="1" si="750"/>
        <v>0.2249160739795526</v>
      </c>
      <c r="H3898" s="19">
        <f t="shared" ca="1" si="751"/>
        <v>117329</v>
      </c>
      <c r="I3898" s="22">
        <f t="shared" ca="1" si="752"/>
        <v>111462.55</v>
      </c>
      <c r="J3898" s="19">
        <f t="shared" ca="1" si="752"/>
        <v>105889.4225</v>
      </c>
      <c r="K3898" s="22">
        <f t="shared" ca="1" si="752"/>
        <v>100594.951375</v>
      </c>
      <c r="L3898" s="19">
        <f t="shared" ca="1" si="753"/>
        <v>100594.951375</v>
      </c>
      <c r="M3898" s="20">
        <f t="shared" si="754"/>
        <v>5000</v>
      </c>
      <c r="N3898" s="22">
        <f t="shared" si="755"/>
        <v>4800</v>
      </c>
      <c r="O3898" s="20">
        <f t="shared" si="755"/>
        <v>4608</v>
      </c>
      <c r="P3898" s="22">
        <f t="shared" si="755"/>
        <v>4423.68</v>
      </c>
      <c r="Q3898" s="20">
        <f t="shared" si="755"/>
        <v>4246.7328000000007</v>
      </c>
      <c r="R3898" s="21">
        <f t="shared" ca="1" si="756"/>
        <v>586645000</v>
      </c>
      <c r="S3898" s="22">
        <f t="shared" ca="1" si="757"/>
        <v>535020240</v>
      </c>
      <c r="T3898" s="21">
        <f t="shared" ca="1" si="758"/>
        <v>487938458.88</v>
      </c>
      <c r="U3898" s="22">
        <f t="shared" ca="1" si="759"/>
        <v>444999874.49856007</v>
      </c>
      <c r="V3898" s="21">
        <f t="shared" ca="1" si="760"/>
        <v>427199879.51861769</v>
      </c>
      <c r="W3898" s="23">
        <f t="shared" ca="1" si="761"/>
        <v>-197670325.59848976</v>
      </c>
    </row>
    <row r="3899" spans="6:23" x14ac:dyDescent="0.35">
      <c r="F3899" s="22">
        <v>3897</v>
      </c>
      <c r="G3899" s="22">
        <f t="shared" ca="1" si="750"/>
        <v>0.37309602174268675</v>
      </c>
      <c r="H3899" s="19">
        <f t="shared" ca="1" si="751"/>
        <v>130290</v>
      </c>
      <c r="I3899" s="22">
        <f t="shared" ca="1" si="752"/>
        <v>123775.5</v>
      </c>
      <c r="J3899" s="19">
        <f t="shared" ca="1" si="752"/>
        <v>117586.72500000001</v>
      </c>
      <c r="K3899" s="22">
        <f t="shared" ca="1" si="752"/>
        <v>111707.38875000001</v>
      </c>
      <c r="L3899" s="19">
        <f t="shared" ca="1" si="753"/>
        <v>111707.38875000001</v>
      </c>
      <c r="M3899" s="20">
        <f t="shared" si="754"/>
        <v>5000</v>
      </c>
      <c r="N3899" s="22">
        <f t="shared" si="755"/>
        <v>4800</v>
      </c>
      <c r="O3899" s="20">
        <f t="shared" si="755"/>
        <v>4608</v>
      </c>
      <c r="P3899" s="22">
        <f t="shared" si="755"/>
        <v>4423.68</v>
      </c>
      <c r="Q3899" s="20">
        <f t="shared" si="755"/>
        <v>4246.7328000000007</v>
      </c>
      <c r="R3899" s="21">
        <f t="shared" ca="1" si="756"/>
        <v>651450000</v>
      </c>
      <c r="S3899" s="22">
        <f t="shared" ca="1" si="757"/>
        <v>594122400</v>
      </c>
      <c r="T3899" s="21">
        <f t="shared" ca="1" si="758"/>
        <v>541839628.80000007</v>
      </c>
      <c r="U3899" s="22">
        <f t="shared" ca="1" si="759"/>
        <v>494157741.46560007</v>
      </c>
      <c r="V3899" s="21">
        <f t="shared" ca="1" si="760"/>
        <v>474391431.80697614</v>
      </c>
      <c r="W3899" s="23">
        <f t="shared" ca="1" si="761"/>
        <v>-9618821.6231896877</v>
      </c>
    </row>
    <row r="3900" spans="6:23" x14ac:dyDescent="0.35">
      <c r="F3900" s="22">
        <v>3898</v>
      </c>
      <c r="G3900" s="22">
        <f t="shared" ca="1" si="750"/>
        <v>0.92133357373932001</v>
      </c>
      <c r="H3900" s="19">
        <f t="shared" ca="1" si="751"/>
        <v>182423</v>
      </c>
      <c r="I3900" s="22">
        <f t="shared" ca="1" si="752"/>
        <v>173301.85</v>
      </c>
      <c r="J3900" s="19">
        <f t="shared" ca="1" si="752"/>
        <v>164636.75750000001</v>
      </c>
      <c r="K3900" s="22">
        <f t="shared" ca="1" si="752"/>
        <v>156404.91962500001</v>
      </c>
      <c r="L3900" s="19">
        <f t="shared" ca="1" si="753"/>
        <v>156404.91962500001</v>
      </c>
      <c r="M3900" s="20">
        <f t="shared" si="754"/>
        <v>5000</v>
      </c>
      <c r="N3900" s="22">
        <f t="shared" si="755"/>
        <v>4800</v>
      </c>
      <c r="O3900" s="20">
        <f t="shared" si="755"/>
        <v>4608</v>
      </c>
      <c r="P3900" s="22">
        <f t="shared" si="755"/>
        <v>4423.68</v>
      </c>
      <c r="Q3900" s="20">
        <f t="shared" si="755"/>
        <v>4246.7328000000007</v>
      </c>
      <c r="R3900" s="21">
        <f t="shared" ca="1" si="756"/>
        <v>912115000</v>
      </c>
      <c r="S3900" s="22">
        <f t="shared" ca="1" si="757"/>
        <v>831848880</v>
      </c>
      <c r="T3900" s="21">
        <f t="shared" ca="1" si="758"/>
        <v>758646178.56000006</v>
      </c>
      <c r="U3900" s="22">
        <f t="shared" ca="1" si="759"/>
        <v>691885314.8467201</v>
      </c>
      <c r="V3900" s="21">
        <f t="shared" ca="1" si="760"/>
        <v>664209902.25285137</v>
      </c>
      <c r="W3900" s="23">
        <f t="shared" ca="1" si="761"/>
        <v>746780303.19312954</v>
      </c>
    </row>
    <row r="3901" spans="6:23" x14ac:dyDescent="0.35">
      <c r="F3901" s="22">
        <v>3899</v>
      </c>
      <c r="G3901" s="22">
        <f t="shared" ca="1" si="750"/>
        <v>3.5588045600240426E-2</v>
      </c>
      <c r="H3901" s="19">
        <f t="shared" ca="1" si="751"/>
        <v>85869</v>
      </c>
      <c r="I3901" s="22">
        <f t="shared" ca="1" si="752"/>
        <v>81575.55</v>
      </c>
      <c r="J3901" s="19">
        <f t="shared" ca="1" si="752"/>
        <v>77496.772500000006</v>
      </c>
      <c r="K3901" s="22">
        <f t="shared" ca="1" si="752"/>
        <v>73621.933875000002</v>
      </c>
      <c r="L3901" s="19">
        <f t="shared" ca="1" si="753"/>
        <v>73621.933875000002</v>
      </c>
      <c r="M3901" s="20">
        <f t="shared" si="754"/>
        <v>5000</v>
      </c>
      <c r="N3901" s="22">
        <f t="shared" si="755"/>
        <v>4800</v>
      </c>
      <c r="O3901" s="20">
        <f t="shared" si="755"/>
        <v>4608</v>
      </c>
      <c r="P3901" s="22">
        <f t="shared" si="755"/>
        <v>4423.68</v>
      </c>
      <c r="Q3901" s="20">
        <f t="shared" si="755"/>
        <v>4246.7328000000007</v>
      </c>
      <c r="R3901" s="21">
        <f t="shared" ca="1" si="756"/>
        <v>429345000</v>
      </c>
      <c r="S3901" s="22">
        <f t="shared" ca="1" si="757"/>
        <v>391562640</v>
      </c>
      <c r="T3901" s="21">
        <f t="shared" ca="1" si="758"/>
        <v>357105127.68000001</v>
      </c>
      <c r="U3901" s="22">
        <f t="shared" ca="1" si="759"/>
        <v>325679876.44416004</v>
      </c>
      <c r="V3901" s="21">
        <f t="shared" ca="1" si="760"/>
        <v>312652681.38639367</v>
      </c>
      <c r="W3901" s="23">
        <f t="shared" ca="1" si="761"/>
        <v>-654124327.22359109</v>
      </c>
    </row>
    <row r="3902" spans="6:23" x14ac:dyDescent="0.35">
      <c r="F3902" s="22">
        <v>3900</v>
      </c>
      <c r="G3902" s="22">
        <f t="shared" ca="1" si="750"/>
        <v>0.48917058608142794</v>
      </c>
      <c r="H3902" s="19">
        <f t="shared" ca="1" si="751"/>
        <v>139186</v>
      </c>
      <c r="I3902" s="22">
        <f t="shared" ca="1" si="752"/>
        <v>132226.70000000001</v>
      </c>
      <c r="J3902" s="19">
        <f t="shared" ca="1" si="752"/>
        <v>125615.36500000001</v>
      </c>
      <c r="K3902" s="22">
        <f t="shared" ca="1" si="752"/>
        <v>119334.59675</v>
      </c>
      <c r="L3902" s="19">
        <f t="shared" ca="1" si="753"/>
        <v>119334.59675</v>
      </c>
      <c r="M3902" s="20">
        <f t="shared" si="754"/>
        <v>5000</v>
      </c>
      <c r="N3902" s="22">
        <f t="shared" si="755"/>
        <v>4800</v>
      </c>
      <c r="O3902" s="20">
        <f t="shared" si="755"/>
        <v>4608</v>
      </c>
      <c r="P3902" s="22">
        <f t="shared" si="755"/>
        <v>4423.68</v>
      </c>
      <c r="Q3902" s="20">
        <f t="shared" si="755"/>
        <v>4246.7328000000007</v>
      </c>
      <c r="R3902" s="21">
        <f t="shared" ca="1" si="756"/>
        <v>695930000</v>
      </c>
      <c r="S3902" s="22">
        <f t="shared" ca="1" si="757"/>
        <v>634688160</v>
      </c>
      <c r="T3902" s="21">
        <f t="shared" ca="1" si="758"/>
        <v>578835601.92000008</v>
      </c>
      <c r="U3902" s="22">
        <f t="shared" ca="1" si="759"/>
        <v>527898068.95104003</v>
      </c>
      <c r="V3902" s="21">
        <f t="shared" ca="1" si="760"/>
        <v>506782146.19299847</v>
      </c>
      <c r="W3902" s="23">
        <f t="shared" ca="1" si="761"/>
        <v>119453486.02006841</v>
      </c>
    </row>
    <row r="3903" spans="6:23" x14ac:dyDescent="0.35">
      <c r="F3903" s="22">
        <v>3901</v>
      </c>
      <c r="G3903" s="22">
        <f t="shared" ca="1" si="750"/>
        <v>6.7843291581574872E-2</v>
      </c>
      <c r="H3903" s="19">
        <f t="shared" ca="1" si="751"/>
        <v>95239</v>
      </c>
      <c r="I3903" s="22">
        <f t="shared" ca="1" si="752"/>
        <v>90477.05</v>
      </c>
      <c r="J3903" s="19">
        <f t="shared" ca="1" si="752"/>
        <v>85953.197500000009</v>
      </c>
      <c r="K3903" s="22">
        <f t="shared" ca="1" si="752"/>
        <v>81655.537625000012</v>
      </c>
      <c r="L3903" s="19">
        <f t="shared" ca="1" si="753"/>
        <v>81655.537625000012</v>
      </c>
      <c r="M3903" s="20">
        <f t="shared" si="754"/>
        <v>5000</v>
      </c>
      <c r="N3903" s="22">
        <f t="shared" si="755"/>
        <v>4800</v>
      </c>
      <c r="O3903" s="20">
        <f t="shared" si="755"/>
        <v>4608</v>
      </c>
      <c r="P3903" s="22">
        <f t="shared" si="755"/>
        <v>4423.68</v>
      </c>
      <c r="Q3903" s="20">
        <f t="shared" si="755"/>
        <v>4246.7328000000007</v>
      </c>
      <c r="R3903" s="21">
        <f t="shared" ca="1" si="756"/>
        <v>476195000</v>
      </c>
      <c r="S3903" s="22">
        <f t="shared" ca="1" si="757"/>
        <v>434289840</v>
      </c>
      <c r="T3903" s="21">
        <f t="shared" ca="1" si="758"/>
        <v>396072334.08000004</v>
      </c>
      <c r="U3903" s="22">
        <f t="shared" ca="1" si="759"/>
        <v>361217968.68096006</v>
      </c>
      <c r="V3903" s="21">
        <f t="shared" ca="1" si="760"/>
        <v>346769249.93372172</v>
      </c>
      <c r="W3903" s="23">
        <f t="shared" ca="1" si="761"/>
        <v>-518174740.59844184</v>
      </c>
    </row>
    <row r="3904" spans="6:23" x14ac:dyDescent="0.35">
      <c r="F3904" s="22">
        <v>3902</v>
      </c>
      <c r="G3904" s="22">
        <f t="shared" ca="1" si="750"/>
        <v>0.21574606684282438</v>
      </c>
      <c r="H3904" s="19">
        <f t="shared" ca="1" si="751"/>
        <v>116401</v>
      </c>
      <c r="I3904" s="22">
        <f t="shared" ca="1" si="752"/>
        <v>110580.95</v>
      </c>
      <c r="J3904" s="19">
        <f t="shared" ca="1" si="752"/>
        <v>105051.9025</v>
      </c>
      <c r="K3904" s="22">
        <f t="shared" ca="1" si="752"/>
        <v>99799.307375000004</v>
      </c>
      <c r="L3904" s="19">
        <f t="shared" ca="1" si="753"/>
        <v>99799.307375000004</v>
      </c>
      <c r="M3904" s="20">
        <f t="shared" si="754"/>
        <v>5000</v>
      </c>
      <c r="N3904" s="22">
        <f t="shared" si="755"/>
        <v>4800</v>
      </c>
      <c r="O3904" s="20">
        <f t="shared" si="755"/>
        <v>4608</v>
      </c>
      <c r="P3904" s="22">
        <f t="shared" si="755"/>
        <v>4423.68</v>
      </c>
      <c r="Q3904" s="20">
        <f t="shared" si="755"/>
        <v>4246.7328000000007</v>
      </c>
      <c r="R3904" s="21">
        <f t="shared" ca="1" si="756"/>
        <v>582005000</v>
      </c>
      <c r="S3904" s="22">
        <f t="shared" ca="1" si="757"/>
        <v>530788560</v>
      </c>
      <c r="T3904" s="21">
        <f t="shared" ca="1" si="758"/>
        <v>484079166.71999997</v>
      </c>
      <c r="U3904" s="22">
        <f t="shared" ca="1" si="759"/>
        <v>441480200.04864007</v>
      </c>
      <c r="V3904" s="21">
        <f t="shared" ca="1" si="760"/>
        <v>423820992.04669446</v>
      </c>
      <c r="W3904" s="23">
        <f t="shared" ca="1" si="761"/>
        <v>-211134703.01451325</v>
      </c>
    </row>
    <row r="3905" spans="6:23" x14ac:dyDescent="0.35">
      <c r="F3905" s="22">
        <v>3903</v>
      </c>
      <c r="G3905" s="22">
        <f t="shared" ca="1" si="750"/>
        <v>0.20971559939061124</v>
      </c>
      <c r="H3905" s="19">
        <f t="shared" ca="1" si="751"/>
        <v>115778</v>
      </c>
      <c r="I3905" s="22">
        <f t="shared" ca="1" si="752"/>
        <v>109989.1</v>
      </c>
      <c r="J3905" s="19">
        <f t="shared" ca="1" si="752"/>
        <v>104489.645</v>
      </c>
      <c r="K3905" s="22">
        <f t="shared" ca="1" si="752"/>
        <v>99265.162750000003</v>
      </c>
      <c r="L3905" s="19">
        <f t="shared" ca="1" si="753"/>
        <v>99265.162750000003</v>
      </c>
      <c r="M3905" s="20">
        <f t="shared" si="754"/>
        <v>5000</v>
      </c>
      <c r="N3905" s="22">
        <f t="shared" si="755"/>
        <v>4800</v>
      </c>
      <c r="O3905" s="20">
        <f t="shared" si="755"/>
        <v>4608</v>
      </c>
      <c r="P3905" s="22">
        <f t="shared" si="755"/>
        <v>4423.68</v>
      </c>
      <c r="Q3905" s="20">
        <f t="shared" si="755"/>
        <v>4246.7328000000007</v>
      </c>
      <c r="R3905" s="21">
        <f t="shared" ca="1" si="756"/>
        <v>578890000</v>
      </c>
      <c r="S3905" s="22">
        <f t="shared" ca="1" si="757"/>
        <v>527947680</v>
      </c>
      <c r="T3905" s="21">
        <f t="shared" ca="1" si="758"/>
        <v>481488284.16000003</v>
      </c>
      <c r="U3905" s="22">
        <f t="shared" ca="1" si="759"/>
        <v>439117315.15392005</v>
      </c>
      <c r="V3905" s="21">
        <f t="shared" ca="1" si="760"/>
        <v>421552622.54776329</v>
      </c>
      <c r="W3905" s="23">
        <f t="shared" ca="1" si="761"/>
        <v>-220173827.07720971</v>
      </c>
    </row>
    <row r="3906" spans="6:23" x14ac:dyDescent="0.35">
      <c r="F3906" s="22">
        <v>3904</v>
      </c>
      <c r="G3906" s="22">
        <f t="shared" ca="1" si="750"/>
        <v>0.83173949778096734</v>
      </c>
      <c r="H3906" s="19">
        <f t="shared" ca="1" si="751"/>
        <v>168832</v>
      </c>
      <c r="I3906" s="22">
        <f t="shared" ca="1" si="752"/>
        <v>160390.39999999999</v>
      </c>
      <c r="J3906" s="19">
        <f t="shared" ca="1" si="752"/>
        <v>152370.88</v>
      </c>
      <c r="K3906" s="22">
        <f t="shared" ca="1" si="752"/>
        <v>144752.33600000001</v>
      </c>
      <c r="L3906" s="19">
        <f t="shared" ca="1" si="753"/>
        <v>144752.33600000001</v>
      </c>
      <c r="M3906" s="20">
        <f t="shared" si="754"/>
        <v>5000</v>
      </c>
      <c r="N3906" s="22">
        <f t="shared" si="755"/>
        <v>4800</v>
      </c>
      <c r="O3906" s="20">
        <f t="shared" si="755"/>
        <v>4608</v>
      </c>
      <c r="P3906" s="22">
        <f t="shared" si="755"/>
        <v>4423.68</v>
      </c>
      <c r="Q3906" s="20">
        <f t="shared" si="755"/>
        <v>4246.7328000000007</v>
      </c>
      <c r="R3906" s="21">
        <f t="shared" ca="1" si="756"/>
        <v>844160000</v>
      </c>
      <c r="S3906" s="22">
        <f t="shared" ca="1" si="757"/>
        <v>769873920</v>
      </c>
      <c r="T3906" s="21">
        <f t="shared" ca="1" si="758"/>
        <v>702125015.03999996</v>
      </c>
      <c r="U3906" s="22">
        <f t="shared" ca="1" si="759"/>
        <v>640338013.71648014</v>
      </c>
      <c r="V3906" s="21">
        <f t="shared" ca="1" si="760"/>
        <v>614724493.16782093</v>
      </c>
      <c r="W3906" s="23">
        <f t="shared" ca="1" si="761"/>
        <v>549588111.96341705</v>
      </c>
    </row>
    <row r="3907" spans="6:23" x14ac:dyDescent="0.35">
      <c r="F3907" s="22">
        <v>3905</v>
      </c>
      <c r="G3907" s="22">
        <f t="shared" ca="1" si="750"/>
        <v>0.97067894265830434</v>
      </c>
      <c r="H3907" s="19">
        <f t="shared" ca="1" si="751"/>
        <v>196726</v>
      </c>
      <c r="I3907" s="22">
        <f t="shared" ca="1" si="752"/>
        <v>186889.7</v>
      </c>
      <c r="J3907" s="19">
        <f t="shared" ca="1" si="752"/>
        <v>177545.21500000003</v>
      </c>
      <c r="K3907" s="22">
        <f t="shared" ca="1" si="752"/>
        <v>168667.95425000001</v>
      </c>
      <c r="L3907" s="19">
        <f t="shared" ca="1" si="753"/>
        <v>168667.95425000001</v>
      </c>
      <c r="M3907" s="20">
        <f t="shared" si="754"/>
        <v>5000</v>
      </c>
      <c r="N3907" s="22">
        <f t="shared" si="755"/>
        <v>4800</v>
      </c>
      <c r="O3907" s="20">
        <f t="shared" si="755"/>
        <v>4608</v>
      </c>
      <c r="P3907" s="22">
        <f t="shared" si="755"/>
        <v>4423.68</v>
      </c>
      <c r="Q3907" s="20">
        <f t="shared" ref="Q3907:Q3970" si="762">P3907-$B$8*P3907</f>
        <v>4246.7328000000007</v>
      </c>
      <c r="R3907" s="21">
        <f t="shared" ca="1" si="756"/>
        <v>983630000</v>
      </c>
      <c r="S3907" s="22">
        <f t="shared" ca="1" si="757"/>
        <v>897070560</v>
      </c>
      <c r="T3907" s="21">
        <f t="shared" ca="1" si="758"/>
        <v>818128350.72000015</v>
      </c>
      <c r="U3907" s="22">
        <f t="shared" ca="1" si="759"/>
        <v>746133055.8566401</v>
      </c>
      <c r="V3907" s="21">
        <f t="shared" ca="1" si="760"/>
        <v>716287733.62237453</v>
      </c>
      <c r="W3907" s="23">
        <f t="shared" ca="1" si="761"/>
        <v>954302921.92306709</v>
      </c>
    </row>
    <row r="3908" spans="6:23" x14ac:dyDescent="0.35">
      <c r="F3908" s="22">
        <v>3906</v>
      </c>
      <c r="G3908" s="22">
        <f t="shared" ref="G3908:G3971" ca="1" si="763">RAND()</f>
        <v>0.41078800039115226</v>
      </c>
      <c r="H3908" s="19">
        <f t="shared" ref="H3908:H3971" ca="1" si="764">ROUND(_xlfn.NORM.INV(G3908,$B$4,$B$5),0)</f>
        <v>133234</v>
      </c>
      <c r="I3908" s="22">
        <f t="shared" ref="I3908:K3971" ca="1" si="765">H3908-$B$7*H3908</f>
        <v>126572.3</v>
      </c>
      <c r="J3908" s="19">
        <f t="shared" ca="1" si="765"/>
        <v>120243.685</v>
      </c>
      <c r="K3908" s="22">
        <f t="shared" ca="1" si="765"/>
        <v>114231.50074999999</v>
      </c>
      <c r="L3908" s="19">
        <f t="shared" ref="L3908:L3971" ca="1" si="766">J3908-$B$7*J3908</f>
        <v>114231.50074999999</v>
      </c>
      <c r="M3908" s="20">
        <f t="shared" ref="M3908:M3971" si="767">$B$3</f>
        <v>5000</v>
      </c>
      <c r="N3908" s="22">
        <f t="shared" ref="N3908:Q3971" si="768">M3908-$B$8*M3908</f>
        <v>4800</v>
      </c>
      <c r="O3908" s="20">
        <f t="shared" si="768"/>
        <v>4608</v>
      </c>
      <c r="P3908" s="22">
        <f t="shared" si="768"/>
        <v>4423.68</v>
      </c>
      <c r="Q3908" s="20">
        <f t="shared" si="762"/>
        <v>4246.7328000000007</v>
      </c>
      <c r="R3908" s="21">
        <f t="shared" ref="R3908:R3971" ca="1" si="769">H3908*M3908</f>
        <v>666170000</v>
      </c>
      <c r="S3908" s="22">
        <f t="shared" ref="S3908:S3971" ca="1" si="770">I3908*N3908</f>
        <v>607547040</v>
      </c>
      <c r="T3908" s="21">
        <f t="shared" ref="T3908:T3971" ca="1" si="771">J3908*O3908</f>
        <v>554082900.48000002</v>
      </c>
      <c r="U3908" s="22">
        <f t="shared" ref="U3908:U3971" ca="1" si="772">K3908*P3908</f>
        <v>505323605.23776001</v>
      </c>
      <c r="V3908" s="21">
        <f t="shared" ref="V3908:V3971" ca="1" si="773">L3908*Q3908</f>
        <v>485110661.02824962</v>
      </c>
      <c r="W3908" s="23">
        <f t="shared" ref="W3908:W3971" ca="1" si="774">NPV($B$6,R3908,S3908,T3908,U3908,V3908)-$B$2</f>
        <v>33095755.006953239</v>
      </c>
    </row>
    <row r="3909" spans="6:23" x14ac:dyDescent="0.35">
      <c r="F3909" s="22">
        <v>3907</v>
      </c>
      <c r="G3909" s="22">
        <f t="shared" ca="1" si="763"/>
        <v>0.1585423414926086</v>
      </c>
      <c r="H3909" s="19">
        <f t="shared" ca="1" si="764"/>
        <v>109986</v>
      </c>
      <c r="I3909" s="22">
        <f t="shared" ca="1" si="765"/>
        <v>104486.7</v>
      </c>
      <c r="J3909" s="19">
        <f t="shared" ca="1" si="765"/>
        <v>99262.364999999991</v>
      </c>
      <c r="K3909" s="22">
        <f t="shared" ca="1" si="765"/>
        <v>94299.246749999991</v>
      </c>
      <c r="L3909" s="19">
        <f t="shared" ca="1" si="766"/>
        <v>94299.246749999991</v>
      </c>
      <c r="M3909" s="20">
        <f t="shared" si="767"/>
        <v>5000</v>
      </c>
      <c r="N3909" s="22">
        <f t="shared" si="768"/>
        <v>4800</v>
      </c>
      <c r="O3909" s="20">
        <f t="shared" si="768"/>
        <v>4608</v>
      </c>
      <c r="P3909" s="22">
        <f t="shared" si="768"/>
        <v>4423.68</v>
      </c>
      <c r="Q3909" s="20">
        <f t="shared" si="762"/>
        <v>4246.7328000000007</v>
      </c>
      <c r="R3909" s="21">
        <f t="shared" ca="1" si="769"/>
        <v>549930000</v>
      </c>
      <c r="S3909" s="22">
        <f t="shared" ca="1" si="770"/>
        <v>501536160</v>
      </c>
      <c r="T3909" s="21">
        <f t="shared" ca="1" si="771"/>
        <v>457400977.91999996</v>
      </c>
      <c r="U3909" s="22">
        <f t="shared" ca="1" si="772"/>
        <v>417149691.86303997</v>
      </c>
      <c r="V3909" s="21">
        <f t="shared" ca="1" si="773"/>
        <v>400463704.1885184</v>
      </c>
      <c r="W3909" s="23">
        <f t="shared" ca="1" si="774"/>
        <v>-304210113.70825219</v>
      </c>
    </row>
    <row r="3910" spans="6:23" x14ac:dyDescent="0.35">
      <c r="F3910" s="22">
        <v>3908</v>
      </c>
      <c r="G3910" s="22">
        <f t="shared" ca="1" si="763"/>
        <v>0.29168958852840798</v>
      </c>
      <c r="H3910" s="19">
        <f t="shared" ca="1" si="764"/>
        <v>123546</v>
      </c>
      <c r="I3910" s="22">
        <f t="shared" ca="1" si="765"/>
        <v>117368.7</v>
      </c>
      <c r="J3910" s="19">
        <f t="shared" ca="1" si="765"/>
        <v>111500.265</v>
      </c>
      <c r="K3910" s="22">
        <f t="shared" ca="1" si="765"/>
        <v>105925.25175</v>
      </c>
      <c r="L3910" s="19">
        <f t="shared" ca="1" si="766"/>
        <v>105925.25175</v>
      </c>
      <c r="M3910" s="20">
        <f t="shared" si="767"/>
        <v>5000</v>
      </c>
      <c r="N3910" s="22">
        <f t="shared" si="768"/>
        <v>4800</v>
      </c>
      <c r="O3910" s="20">
        <f t="shared" si="768"/>
        <v>4608</v>
      </c>
      <c r="P3910" s="22">
        <f t="shared" si="768"/>
        <v>4423.68</v>
      </c>
      <c r="Q3910" s="20">
        <f t="shared" si="762"/>
        <v>4246.7328000000007</v>
      </c>
      <c r="R3910" s="21">
        <f t="shared" ca="1" si="769"/>
        <v>617730000</v>
      </c>
      <c r="S3910" s="22">
        <f t="shared" ca="1" si="770"/>
        <v>563369760</v>
      </c>
      <c r="T3910" s="21">
        <f t="shared" ca="1" si="771"/>
        <v>513793221.12</v>
      </c>
      <c r="U3910" s="22">
        <f t="shared" ca="1" si="772"/>
        <v>468579417.66144001</v>
      </c>
      <c r="V3910" s="21">
        <f t="shared" ca="1" si="773"/>
        <v>449836240.95498246</v>
      </c>
      <c r="W3910" s="23">
        <f t="shared" ca="1" si="774"/>
        <v>-107467702.32756615</v>
      </c>
    </row>
    <row r="3911" spans="6:23" x14ac:dyDescent="0.35">
      <c r="F3911" s="22">
        <v>3909</v>
      </c>
      <c r="G3911" s="22">
        <f t="shared" ca="1" si="763"/>
        <v>0.22428717179528745</v>
      </c>
      <c r="H3911" s="19">
        <f t="shared" ca="1" si="764"/>
        <v>117266</v>
      </c>
      <c r="I3911" s="22">
        <f t="shared" ca="1" si="765"/>
        <v>111402.7</v>
      </c>
      <c r="J3911" s="19">
        <f t="shared" ca="1" si="765"/>
        <v>105832.565</v>
      </c>
      <c r="K3911" s="22">
        <f t="shared" ca="1" si="765"/>
        <v>100540.93675000001</v>
      </c>
      <c r="L3911" s="19">
        <f t="shared" ca="1" si="766"/>
        <v>100540.93675000001</v>
      </c>
      <c r="M3911" s="20">
        <f t="shared" si="767"/>
        <v>5000</v>
      </c>
      <c r="N3911" s="22">
        <f t="shared" si="768"/>
        <v>4800</v>
      </c>
      <c r="O3911" s="20">
        <f t="shared" si="768"/>
        <v>4608</v>
      </c>
      <c r="P3911" s="22">
        <f t="shared" si="768"/>
        <v>4423.68</v>
      </c>
      <c r="Q3911" s="20">
        <f t="shared" si="762"/>
        <v>4246.7328000000007</v>
      </c>
      <c r="R3911" s="21">
        <f t="shared" ca="1" si="769"/>
        <v>586330000</v>
      </c>
      <c r="S3911" s="22">
        <f t="shared" ca="1" si="770"/>
        <v>534732960</v>
      </c>
      <c r="T3911" s="21">
        <f t="shared" ca="1" si="771"/>
        <v>487676459.51999998</v>
      </c>
      <c r="U3911" s="22">
        <f t="shared" ca="1" si="772"/>
        <v>444760931.08224005</v>
      </c>
      <c r="V3911" s="21">
        <f t="shared" ca="1" si="773"/>
        <v>426970493.83895051</v>
      </c>
      <c r="W3911" s="23">
        <f t="shared" ca="1" si="774"/>
        <v>-198584394.32393074</v>
      </c>
    </row>
    <row r="3912" spans="6:23" x14ac:dyDescent="0.35">
      <c r="F3912" s="22">
        <v>3910</v>
      </c>
      <c r="G3912" s="22">
        <f t="shared" ca="1" si="763"/>
        <v>0.80069832734234603</v>
      </c>
      <c r="H3912" s="19">
        <f t="shared" ca="1" si="764"/>
        <v>165324</v>
      </c>
      <c r="I3912" s="22">
        <f t="shared" ca="1" si="765"/>
        <v>157057.79999999999</v>
      </c>
      <c r="J3912" s="19">
        <f t="shared" ca="1" si="765"/>
        <v>149204.90999999997</v>
      </c>
      <c r="K3912" s="22">
        <f t="shared" ca="1" si="765"/>
        <v>141744.66449999998</v>
      </c>
      <c r="L3912" s="19">
        <f t="shared" ca="1" si="766"/>
        <v>141744.66449999998</v>
      </c>
      <c r="M3912" s="20">
        <f t="shared" si="767"/>
        <v>5000</v>
      </c>
      <c r="N3912" s="22">
        <f t="shared" si="768"/>
        <v>4800</v>
      </c>
      <c r="O3912" s="20">
        <f t="shared" si="768"/>
        <v>4608</v>
      </c>
      <c r="P3912" s="22">
        <f t="shared" si="768"/>
        <v>4423.68</v>
      </c>
      <c r="Q3912" s="20">
        <f t="shared" si="762"/>
        <v>4246.7328000000007</v>
      </c>
      <c r="R3912" s="21">
        <f t="shared" ca="1" si="769"/>
        <v>826620000</v>
      </c>
      <c r="S3912" s="22">
        <f t="shared" ca="1" si="770"/>
        <v>753877440</v>
      </c>
      <c r="T3912" s="21">
        <f t="shared" ca="1" si="771"/>
        <v>687536225.27999985</v>
      </c>
      <c r="U3912" s="22">
        <f t="shared" ca="1" si="772"/>
        <v>627033037.45535994</v>
      </c>
      <c r="V3912" s="21">
        <f t="shared" ca="1" si="773"/>
        <v>601951715.95714557</v>
      </c>
      <c r="W3912" s="23">
        <f t="shared" ca="1" si="774"/>
        <v>498690443.88646698</v>
      </c>
    </row>
    <row r="3913" spans="6:23" x14ac:dyDescent="0.35">
      <c r="F3913" s="22">
        <v>3911</v>
      </c>
      <c r="G3913" s="22">
        <f t="shared" ca="1" si="763"/>
        <v>0.91813638707582168</v>
      </c>
      <c r="H3913" s="19">
        <f t="shared" ca="1" si="764"/>
        <v>181779</v>
      </c>
      <c r="I3913" s="22">
        <f t="shared" ca="1" si="765"/>
        <v>172690.05</v>
      </c>
      <c r="J3913" s="19">
        <f t="shared" ca="1" si="765"/>
        <v>164055.54749999999</v>
      </c>
      <c r="K3913" s="22">
        <f t="shared" ca="1" si="765"/>
        <v>155852.77012499998</v>
      </c>
      <c r="L3913" s="19">
        <f t="shared" ca="1" si="766"/>
        <v>155852.77012499998</v>
      </c>
      <c r="M3913" s="20">
        <f t="shared" si="767"/>
        <v>5000</v>
      </c>
      <c r="N3913" s="22">
        <f t="shared" si="768"/>
        <v>4800</v>
      </c>
      <c r="O3913" s="20">
        <f t="shared" si="768"/>
        <v>4608</v>
      </c>
      <c r="P3913" s="22">
        <f t="shared" si="768"/>
        <v>4423.68</v>
      </c>
      <c r="Q3913" s="20">
        <f t="shared" si="762"/>
        <v>4246.7328000000007</v>
      </c>
      <c r="R3913" s="21">
        <f t="shared" ca="1" si="769"/>
        <v>908895000</v>
      </c>
      <c r="S3913" s="22">
        <f t="shared" ca="1" si="770"/>
        <v>828912240</v>
      </c>
      <c r="T3913" s="21">
        <f t="shared" ca="1" si="771"/>
        <v>755967962.87999988</v>
      </c>
      <c r="U3913" s="22">
        <f t="shared" ca="1" si="772"/>
        <v>689442782.14655995</v>
      </c>
      <c r="V3913" s="21">
        <f t="shared" ca="1" si="773"/>
        <v>661865070.86069763</v>
      </c>
      <c r="W3913" s="23">
        <f t="shared" ca="1" si="774"/>
        <v>737436489.55528593</v>
      </c>
    </row>
    <row r="3914" spans="6:23" x14ac:dyDescent="0.35">
      <c r="F3914" s="22">
        <v>3912</v>
      </c>
      <c r="G3914" s="22">
        <f t="shared" ca="1" si="763"/>
        <v>0.56548578952117134</v>
      </c>
      <c r="H3914" s="19">
        <f t="shared" ca="1" si="764"/>
        <v>144947</v>
      </c>
      <c r="I3914" s="22">
        <f t="shared" ca="1" si="765"/>
        <v>137699.65</v>
      </c>
      <c r="J3914" s="19">
        <f t="shared" ca="1" si="765"/>
        <v>130814.6675</v>
      </c>
      <c r="K3914" s="22">
        <f t="shared" ca="1" si="765"/>
        <v>124273.934125</v>
      </c>
      <c r="L3914" s="19">
        <f t="shared" ca="1" si="766"/>
        <v>124273.934125</v>
      </c>
      <c r="M3914" s="20">
        <f t="shared" si="767"/>
        <v>5000</v>
      </c>
      <c r="N3914" s="22">
        <f t="shared" si="768"/>
        <v>4800</v>
      </c>
      <c r="O3914" s="20">
        <f t="shared" si="768"/>
        <v>4608</v>
      </c>
      <c r="P3914" s="22">
        <f t="shared" si="768"/>
        <v>4423.68</v>
      </c>
      <c r="Q3914" s="20">
        <f t="shared" si="762"/>
        <v>4246.7328000000007</v>
      </c>
      <c r="R3914" s="21">
        <f t="shared" ca="1" si="769"/>
        <v>724735000</v>
      </c>
      <c r="S3914" s="22">
        <f t="shared" ca="1" si="770"/>
        <v>660958320</v>
      </c>
      <c r="T3914" s="21">
        <f t="shared" ca="1" si="771"/>
        <v>602793987.84000003</v>
      </c>
      <c r="U3914" s="22">
        <f t="shared" ca="1" si="772"/>
        <v>549748116.91008008</v>
      </c>
      <c r="V3914" s="21">
        <f t="shared" ca="1" si="773"/>
        <v>527758192.23367691</v>
      </c>
      <c r="W3914" s="23">
        <f t="shared" ca="1" si="774"/>
        <v>203039992.80208445</v>
      </c>
    </row>
    <row r="3915" spans="6:23" x14ac:dyDescent="0.35">
      <c r="F3915" s="22">
        <v>3913</v>
      </c>
      <c r="G3915" s="22">
        <f t="shared" ca="1" si="763"/>
        <v>0.66345009012492406</v>
      </c>
      <c r="H3915" s="19">
        <f t="shared" ca="1" si="764"/>
        <v>152657</v>
      </c>
      <c r="I3915" s="22">
        <f t="shared" ca="1" si="765"/>
        <v>145024.15</v>
      </c>
      <c r="J3915" s="19">
        <f t="shared" ca="1" si="765"/>
        <v>137772.9425</v>
      </c>
      <c r="K3915" s="22">
        <f t="shared" ca="1" si="765"/>
        <v>130884.295375</v>
      </c>
      <c r="L3915" s="19">
        <f t="shared" ca="1" si="766"/>
        <v>130884.295375</v>
      </c>
      <c r="M3915" s="20">
        <f t="shared" si="767"/>
        <v>5000</v>
      </c>
      <c r="N3915" s="22">
        <f t="shared" si="768"/>
        <v>4800</v>
      </c>
      <c r="O3915" s="20">
        <f t="shared" si="768"/>
        <v>4608</v>
      </c>
      <c r="P3915" s="22">
        <f t="shared" si="768"/>
        <v>4423.68</v>
      </c>
      <c r="Q3915" s="20">
        <f t="shared" si="762"/>
        <v>4246.7328000000007</v>
      </c>
      <c r="R3915" s="21">
        <f t="shared" ca="1" si="769"/>
        <v>763285000</v>
      </c>
      <c r="S3915" s="22">
        <f t="shared" ca="1" si="770"/>
        <v>696115920</v>
      </c>
      <c r="T3915" s="21">
        <f t="shared" ca="1" si="771"/>
        <v>634857719.03999996</v>
      </c>
      <c r="U3915" s="22">
        <f t="shared" ca="1" si="772"/>
        <v>578990239.76447999</v>
      </c>
      <c r="V3915" s="21">
        <f t="shared" ca="1" si="773"/>
        <v>555830630.17390084</v>
      </c>
      <c r="W3915" s="23">
        <f t="shared" ca="1" si="774"/>
        <v>314904593.96322632</v>
      </c>
    </row>
    <row r="3916" spans="6:23" x14ac:dyDescent="0.35">
      <c r="F3916" s="22">
        <v>3914</v>
      </c>
      <c r="G3916" s="22">
        <f t="shared" ca="1" si="763"/>
        <v>0.80282786820004026</v>
      </c>
      <c r="H3916" s="19">
        <f t="shared" ca="1" si="764"/>
        <v>165553</v>
      </c>
      <c r="I3916" s="22">
        <f t="shared" ca="1" si="765"/>
        <v>157275.35</v>
      </c>
      <c r="J3916" s="19">
        <f t="shared" ca="1" si="765"/>
        <v>149411.58250000002</v>
      </c>
      <c r="K3916" s="22">
        <f t="shared" ca="1" si="765"/>
        <v>141941.00337500003</v>
      </c>
      <c r="L3916" s="19">
        <f t="shared" ca="1" si="766"/>
        <v>141941.00337500003</v>
      </c>
      <c r="M3916" s="20">
        <f t="shared" si="767"/>
        <v>5000</v>
      </c>
      <c r="N3916" s="22">
        <f t="shared" si="768"/>
        <v>4800</v>
      </c>
      <c r="O3916" s="20">
        <f t="shared" si="768"/>
        <v>4608</v>
      </c>
      <c r="P3916" s="22">
        <f t="shared" si="768"/>
        <v>4423.68</v>
      </c>
      <c r="Q3916" s="20">
        <f t="shared" si="762"/>
        <v>4246.7328000000007</v>
      </c>
      <c r="R3916" s="21">
        <f t="shared" ca="1" si="769"/>
        <v>827765000</v>
      </c>
      <c r="S3916" s="22">
        <f t="shared" ca="1" si="770"/>
        <v>754921680</v>
      </c>
      <c r="T3916" s="21">
        <f t="shared" ca="1" si="771"/>
        <v>688488572.16000009</v>
      </c>
      <c r="U3916" s="22">
        <f t="shared" ca="1" si="772"/>
        <v>627901577.80992019</v>
      </c>
      <c r="V3916" s="21">
        <f t="shared" ca="1" si="773"/>
        <v>602785514.69752347</v>
      </c>
      <c r="W3916" s="23">
        <f t="shared" ca="1" si="774"/>
        <v>502013011.15830898</v>
      </c>
    </row>
    <row r="3917" spans="6:23" x14ac:dyDescent="0.35">
      <c r="F3917" s="22">
        <v>3915</v>
      </c>
      <c r="G3917" s="22">
        <f t="shared" ca="1" si="763"/>
        <v>1.9728558146927977E-2</v>
      </c>
      <c r="H3917" s="19">
        <f t="shared" ca="1" si="764"/>
        <v>78218</v>
      </c>
      <c r="I3917" s="22">
        <f t="shared" ca="1" si="765"/>
        <v>74307.100000000006</v>
      </c>
      <c r="J3917" s="19">
        <f t="shared" ca="1" si="765"/>
        <v>70591.74500000001</v>
      </c>
      <c r="K3917" s="22">
        <f t="shared" ca="1" si="765"/>
        <v>67062.157750000013</v>
      </c>
      <c r="L3917" s="19">
        <f t="shared" ca="1" si="766"/>
        <v>67062.157750000013</v>
      </c>
      <c r="M3917" s="20">
        <f t="shared" si="767"/>
        <v>5000</v>
      </c>
      <c r="N3917" s="22">
        <f t="shared" si="768"/>
        <v>4800</v>
      </c>
      <c r="O3917" s="20">
        <f t="shared" si="768"/>
        <v>4608</v>
      </c>
      <c r="P3917" s="22">
        <f t="shared" si="768"/>
        <v>4423.68</v>
      </c>
      <c r="Q3917" s="20">
        <f t="shared" si="762"/>
        <v>4246.7328000000007</v>
      </c>
      <c r="R3917" s="21">
        <f t="shared" ca="1" si="769"/>
        <v>391090000</v>
      </c>
      <c r="S3917" s="22">
        <f t="shared" ca="1" si="770"/>
        <v>356674080</v>
      </c>
      <c r="T3917" s="21">
        <f t="shared" ca="1" si="771"/>
        <v>325286760.96000004</v>
      </c>
      <c r="U3917" s="22">
        <f t="shared" ca="1" si="772"/>
        <v>296661525.99552006</v>
      </c>
      <c r="V3917" s="21">
        <f t="shared" ca="1" si="773"/>
        <v>284795064.95569932</v>
      </c>
      <c r="W3917" s="23">
        <f t="shared" ca="1" si="774"/>
        <v>-765132895.76884365</v>
      </c>
    </row>
    <row r="3918" spans="6:23" x14ac:dyDescent="0.35">
      <c r="F3918" s="22">
        <v>3916</v>
      </c>
      <c r="G3918" s="22">
        <f t="shared" ca="1" si="763"/>
        <v>0.5512549799608637</v>
      </c>
      <c r="H3918" s="19">
        <f t="shared" ca="1" si="764"/>
        <v>143865</v>
      </c>
      <c r="I3918" s="22">
        <f t="shared" ca="1" si="765"/>
        <v>136671.75</v>
      </c>
      <c r="J3918" s="19">
        <f t="shared" ca="1" si="765"/>
        <v>129838.16250000001</v>
      </c>
      <c r="K3918" s="22">
        <f t="shared" ca="1" si="765"/>
        <v>123346.254375</v>
      </c>
      <c r="L3918" s="19">
        <f t="shared" ca="1" si="766"/>
        <v>123346.254375</v>
      </c>
      <c r="M3918" s="20">
        <f t="shared" si="767"/>
        <v>5000</v>
      </c>
      <c r="N3918" s="22">
        <f t="shared" si="768"/>
        <v>4800</v>
      </c>
      <c r="O3918" s="20">
        <f t="shared" si="768"/>
        <v>4608</v>
      </c>
      <c r="P3918" s="22">
        <f t="shared" si="768"/>
        <v>4423.68</v>
      </c>
      <c r="Q3918" s="20">
        <f t="shared" si="762"/>
        <v>4246.7328000000007</v>
      </c>
      <c r="R3918" s="21">
        <f t="shared" ca="1" si="769"/>
        <v>719325000</v>
      </c>
      <c r="S3918" s="22">
        <f t="shared" ca="1" si="770"/>
        <v>656024400</v>
      </c>
      <c r="T3918" s="21">
        <f t="shared" ca="1" si="771"/>
        <v>598294252.80000007</v>
      </c>
      <c r="U3918" s="22">
        <f t="shared" ca="1" si="772"/>
        <v>545644358.55360007</v>
      </c>
      <c r="V3918" s="21">
        <f t="shared" ca="1" si="773"/>
        <v>523818584.21145612</v>
      </c>
      <c r="W3918" s="23">
        <f t="shared" ca="1" si="774"/>
        <v>187341225.16831541</v>
      </c>
    </row>
    <row r="3919" spans="6:23" x14ac:dyDescent="0.35">
      <c r="F3919" s="22">
        <v>3917</v>
      </c>
      <c r="G3919" s="22">
        <f t="shared" ca="1" si="763"/>
        <v>0.61798033338430047</v>
      </c>
      <c r="H3919" s="19">
        <f t="shared" ca="1" si="764"/>
        <v>149005</v>
      </c>
      <c r="I3919" s="22">
        <f t="shared" ca="1" si="765"/>
        <v>141554.75</v>
      </c>
      <c r="J3919" s="19">
        <f t="shared" ca="1" si="765"/>
        <v>134477.01250000001</v>
      </c>
      <c r="K3919" s="22">
        <f t="shared" ca="1" si="765"/>
        <v>127753.16187500001</v>
      </c>
      <c r="L3919" s="19">
        <f t="shared" ca="1" si="766"/>
        <v>127753.16187500001</v>
      </c>
      <c r="M3919" s="20">
        <f t="shared" si="767"/>
        <v>5000</v>
      </c>
      <c r="N3919" s="22">
        <f t="shared" si="768"/>
        <v>4800</v>
      </c>
      <c r="O3919" s="20">
        <f t="shared" si="768"/>
        <v>4608</v>
      </c>
      <c r="P3919" s="22">
        <f t="shared" si="768"/>
        <v>4423.68</v>
      </c>
      <c r="Q3919" s="20">
        <f t="shared" si="762"/>
        <v>4246.7328000000007</v>
      </c>
      <c r="R3919" s="21">
        <f t="shared" ca="1" si="769"/>
        <v>745025000</v>
      </c>
      <c r="S3919" s="22">
        <f t="shared" ca="1" si="770"/>
        <v>679462800</v>
      </c>
      <c r="T3919" s="21">
        <f t="shared" ca="1" si="771"/>
        <v>619670073.60000002</v>
      </c>
      <c r="U3919" s="22">
        <f t="shared" ca="1" si="772"/>
        <v>565139107.12320006</v>
      </c>
      <c r="V3919" s="21">
        <f t="shared" ca="1" si="773"/>
        <v>542533542.83827209</v>
      </c>
      <c r="W3919" s="23">
        <f t="shared" ca="1" si="774"/>
        <v>261917625.94241047</v>
      </c>
    </row>
    <row r="3920" spans="6:23" x14ac:dyDescent="0.35">
      <c r="F3920" s="22">
        <v>3918</v>
      </c>
      <c r="G3920" s="22">
        <f t="shared" ca="1" si="763"/>
        <v>0.49751588355203313</v>
      </c>
      <c r="H3920" s="19">
        <f t="shared" ca="1" si="764"/>
        <v>139813</v>
      </c>
      <c r="I3920" s="22">
        <f t="shared" ca="1" si="765"/>
        <v>132822.35</v>
      </c>
      <c r="J3920" s="19">
        <f t="shared" ca="1" si="765"/>
        <v>126181.23250000001</v>
      </c>
      <c r="K3920" s="22">
        <f t="shared" ca="1" si="765"/>
        <v>119872.17087500001</v>
      </c>
      <c r="L3920" s="19">
        <f t="shared" ca="1" si="766"/>
        <v>119872.17087500001</v>
      </c>
      <c r="M3920" s="20">
        <f t="shared" si="767"/>
        <v>5000</v>
      </c>
      <c r="N3920" s="22">
        <f t="shared" si="768"/>
        <v>4800</v>
      </c>
      <c r="O3920" s="20">
        <f t="shared" si="768"/>
        <v>4608</v>
      </c>
      <c r="P3920" s="22">
        <f t="shared" si="768"/>
        <v>4423.68</v>
      </c>
      <c r="Q3920" s="20">
        <f t="shared" si="762"/>
        <v>4246.7328000000007</v>
      </c>
      <c r="R3920" s="21">
        <f t="shared" ca="1" si="769"/>
        <v>699065000</v>
      </c>
      <c r="S3920" s="22">
        <f t="shared" ca="1" si="770"/>
        <v>637547280</v>
      </c>
      <c r="T3920" s="21">
        <f t="shared" ca="1" si="771"/>
        <v>581443119.36000001</v>
      </c>
      <c r="U3920" s="22">
        <f t="shared" ca="1" si="772"/>
        <v>530276124.85632008</v>
      </c>
      <c r="V3920" s="21">
        <f t="shared" ca="1" si="773"/>
        <v>509065079.86206734</v>
      </c>
      <c r="W3920" s="23">
        <f t="shared" ca="1" si="774"/>
        <v>128550646.19231701</v>
      </c>
    </row>
    <row r="3921" spans="6:23" x14ac:dyDescent="0.35">
      <c r="F3921" s="22">
        <v>3919</v>
      </c>
      <c r="G3921" s="22">
        <f t="shared" ca="1" si="763"/>
        <v>0.78840866524740483</v>
      </c>
      <c r="H3921" s="19">
        <f t="shared" ca="1" si="764"/>
        <v>164027</v>
      </c>
      <c r="I3921" s="22">
        <f t="shared" ca="1" si="765"/>
        <v>155825.65</v>
      </c>
      <c r="J3921" s="19">
        <f t="shared" ca="1" si="765"/>
        <v>148034.36749999999</v>
      </c>
      <c r="K3921" s="22">
        <f t="shared" ca="1" si="765"/>
        <v>140632.649125</v>
      </c>
      <c r="L3921" s="19">
        <f t="shared" ca="1" si="766"/>
        <v>140632.649125</v>
      </c>
      <c r="M3921" s="20">
        <f t="shared" si="767"/>
        <v>5000</v>
      </c>
      <c r="N3921" s="22">
        <f t="shared" si="768"/>
        <v>4800</v>
      </c>
      <c r="O3921" s="20">
        <f t="shared" si="768"/>
        <v>4608</v>
      </c>
      <c r="P3921" s="22">
        <f t="shared" si="768"/>
        <v>4423.68</v>
      </c>
      <c r="Q3921" s="20">
        <f t="shared" si="762"/>
        <v>4246.7328000000007</v>
      </c>
      <c r="R3921" s="21">
        <f t="shared" ca="1" si="769"/>
        <v>820135000</v>
      </c>
      <c r="S3921" s="22">
        <f t="shared" ca="1" si="770"/>
        <v>747963120</v>
      </c>
      <c r="T3921" s="21">
        <f t="shared" ca="1" si="771"/>
        <v>682142365.43999994</v>
      </c>
      <c r="U3921" s="22">
        <f t="shared" ca="1" si="772"/>
        <v>622113837.28128004</v>
      </c>
      <c r="V3921" s="21">
        <f t="shared" ca="1" si="773"/>
        <v>597229283.79002893</v>
      </c>
      <c r="W3921" s="23">
        <f t="shared" ca="1" si="774"/>
        <v>479872235.36428785</v>
      </c>
    </row>
    <row r="3922" spans="6:23" x14ac:dyDescent="0.35">
      <c r="F3922" s="22">
        <v>3920</v>
      </c>
      <c r="G3922" s="22">
        <f t="shared" ca="1" si="763"/>
        <v>0.21010812433926418</v>
      </c>
      <c r="H3922" s="19">
        <f t="shared" ca="1" si="764"/>
        <v>115819</v>
      </c>
      <c r="I3922" s="22">
        <f t="shared" ca="1" si="765"/>
        <v>110028.05</v>
      </c>
      <c r="J3922" s="19">
        <f t="shared" ca="1" si="765"/>
        <v>104526.64750000001</v>
      </c>
      <c r="K3922" s="22">
        <f t="shared" ca="1" si="765"/>
        <v>99300.315125000008</v>
      </c>
      <c r="L3922" s="19">
        <f t="shared" ca="1" si="766"/>
        <v>99300.315125000008</v>
      </c>
      <c r="M3922" s="20">
        <f t="shared" si="767"/>
        <v>5000</v>
      </c>
      <c r="N3922" s="22">
        <f t="shared" si="768"/>
        <v>4800</v>
      </c>
      <c r="O3922" s="20">
        <f t="shared" si="768"/>
        <v>4608</v>
      </c>
      <c r="P3922" s="22">
        <f t="shared" si="768"/>
        <v>4423.68</v>
      </c>
      <c r="Q3922" s="20">
        <f t="shared" si="762"/>
        <v>4246.7328000000007</v>
      </c>
      <c r="R3922" s="21">
        <f t="shared" ca="1" si="769"/>
        <v>579095000</v>
      </c>
      <c r="S3922" s="22">
        <f t="shared" ca="1" si="770"/>
        <v>528134640</v>
      </c>
      <c r="T3922" s="21">
        <f t="shared" ca="1" si="771"/>
        <v>481658791.68000001</v>
      </c>
      <c r="U3922" s="22">
        <f t="shared" ca="1" si="772"/>
        <v>439272818.01216006</v>
      </c>
      <c r="V3922" s="21">
        <f t="shared" ca="1" si="773"/>
        <v>421701905.29167372</v>
      </c>
      <c r="W3922" s="23">
        <f t="shared" ca="1" si="774"/>
        <v>-219578956.9543035</v>
      </c>
    </row>
    <row r="3923" spans="6:23" x14ac:dyDescent="0.35">
      <c r="F3923" s="22">
        <v>3921</v>
      </c>
      <c r="G3923" s="22">
        <f t="shared" ca="1" si="763"/>
        <v>0.84047164956484721</v>
      </c>
      <c r="H3923" s="19">
        <f t="shared" ca="1" si="764"/>
        <v>169892</v>
      </c>
      <c r="I3923" s="22">
        <f t="shared" ca="1" si="765"/>
        <v>161397.4</v>
      </c>
      <c r="J3923" s="19">
        <f t="shared" ca="1" si="765"/>
        <v>153327.53</v>
      </c>
      <c r="K3923" s="22">
        <f t="shared" ca="1" si="765"/>
        <v>145661.15349999999</v>
      </c>
      <c r="L3923" s="19">
        <f t="shared" ca="1" si="766"/>
        <v>145661.15349999999</v>
      </c>
      <c r="M3923" s="20">
        <f t="shared" si="767"/>
        <v>5000</v>
      </c>
      <c r="N3923" s="22">
        <f t="shared" si="768"/>
        <v>4800</v>
      </c>
      <c r="O3923" s="20">
        <f t="shared" si="768"/>
        <v>4608</v>
      </c>
      <c r="P3923" s="22">
        <f t="shared" si="768"/>
        <v>4423.68</v>
      </c>
      <c r="Q3923" s="20">
        <f t="shared" si="762"/>
        <v>4246.7328000000007</v>
      </c>
      <c r="R3923" s="21">
        <f t="shared" ca="1" si="769"/>
        <v>849460000</v>
      </c>
      <c r="S3923" s="22">
        <f t="shared" ca="1" si="770"/>
        <v>774707520</v>
      </c>
      <c r="T3923" s="21">
        <f t="shared" ca="1" si="771"/>
        <v>706533258.24000001</v>
      </c>
      <c r="U3923" s="22">
        <f t="shared" ca="1" si="772"/>
        <v>644358331.51487994</v>
      </c>
      <c r="V3923" s="21">
        <f t="shared" ca="1" si="773"/>
        <v>618583998.25428486</v>
      </c>
      <c r="W3923" s="23">
        <f t="shared" ca="1" si="774"/>
        <v>564967680.99465084</v>
      </c>
    </row>
    <row r="3924" spans="6:23" x14ac:dyDescent="0.35">
      <c r="F3924" s="22">
        <v>3922</v>
      </c>
      <c r="G3924" s="22">
        <f t="shared" ca="1" si="763"/>
        <v>0.339309430310479</v>
      </c>
      <c r="H3924" s="19">
        <f t="shared" ca="1" si="764"/>
        <v>127570</v>
      </c>
      <c r="I3924" s="22">
        <f t="shared" ca="1" si="765"/>
        <v>121191.5</v>
      </c>
      <c r="J3924" s="19">
        <f t="shared" ca="1" si="765"/>
        <v>115131.925</v>
      </c>
      <c r="K3924" s="22">
        <f t="shared" ca="1" si="765"/>
        <v>109375.32875</v>
      </c>
      <c r="L3924" s="19">
        <f t="shared" ca="1" si="766"/>
        <v>109375.32875</v>
      </c>
      <c r="M3924" s="20">
        <f t="shared" si="767"/>
        <v>5000</v>
      </c>
      <c r="N3924" s="22">
        <f t="shared" si="768"/>
        <v>4800</v>
      </c>
      <c r="O3924" s="20">
        <f t="shared" si="768"/>
        <v>4608</v>
      </c>
      <c r="P3924" s="22">
        <f t="shared" si="768"/>
        <v>4423.68</v>
      </c>
      <c r="Q3924" s="20">
        <f t="shared" si="762"/>
        <v>4246.7328000000007</v>
      </c>
      <c r="R3924" s="21">
        <f t="shared" ca="1" si="769"/>
        <v>637850000</v>
      </c>
      <c r="S3924" s="22">
        <f t="shared" ca="1" si="770"/>
        <v>581719200</v>
      </c>
      <c r="T3924" s="21">
        <f t="shared" ca="1" si="771"/>
        <v>530527910.40000004</v>
      </c>
      <c r="U3924" s="22">
        <f t="shared" ca="1" si="772"/>
        <v>483841454.28480005</v>
      </c>
      <c r="V3924" s="21">
        <f t="shared" ca="1" si="773"/>
        <v>464487796.11340809</v>
      </c>
      <c r="W3924" s="23">
        <f t="shared" ca="1" si="774"/>
        <v>-49083376.118430614</v>
      </c>
    </row>
    <row r="3925" spans="6:23" x14ac:dyDescent="0.35">
      <c r="F3925" s="22">
        <v>3923</v>
      </c>
      <c r="G3925" s="22">
        <f t="shared" ca="1" si="763"/>
        <v>0.99621717765511242</v>
      </c>
      <c r="H3925" s="19">
        <f t="shared" ca="1" si="764"/>
        <v>220126</v>
      </c>
      <c r="I3925" s="22">
        <f t="shared" ca="1" si="765"/>
        <v>209119.7</v>
      </c>
      <c r="J3925" s="19">
        <f t="shared" ca="1" si="765"/>
        <v>198663.71500000003</v>
      </c>
      <c r="K3925" s="22">
        <f t="shared" ca="1" si="765"/>
        <v>188730.52925000002</v>
      </c>
      <c r="L3925" s="19">
        <f t="shared" ca="1" si="766"/>
        <v>188730.52925000002</v>
      </c>
      <c r="M3925" s="20">
        <f t="shared" si="767"/>
        <v>5000</v>
      </c>
      <c r="N3925" s="22">
        <f t="shared" si="768"/>
        <v>4800</v>
      </c>
      <c r="O3925" s="20">
        <f t="shared" si="768"/>
        <v>4608</v>
      </c>
      <c r="P3925" s="22">
        <f t="shared" si="768"/>
        <v>4423.68</v>
      </c>
      <c r="Q3925" s="20">
        <f t="shared" si="762"/>
        <v>4246.7328000000007</v>
      </c>
      <c r="R3925" s="21">
        <f t="shared" ca="1" si="769"/>
        <v>1100630000</v>
      </c>
      <c r="S3925" s="22">
        <f t="shared" ca="1" si="770"/>
        <v>1003774560</v>
      </c>
      <c r="T3925" s="21">
        <f t="shared" ca="1" si="771"/>
        <v>915442398.72000015</v>
      </c>
      <c r="U3925" s="22">
        <f t="shared" ca="1" si="772"/>
        <v>834883467.63264012</v>
      </c>
      <c r="V3925" s="21">
        <f t="shared" ca="1" si="773"/>
        <v>801488128.92733467</v>
      </c>
      <c r="W3925" s="23">
        <f t="shared" ca="1" si="774"/>
        <v>1293814162.8012419</v>
      </c>
    </row>
    <row r="3926" spans="6:23" x14ac:dyDescent="0.35">
      <c r="F3926" s="22">
        <v>3924</v>
      </c>
      <c r="G3926" s="22">
        <f t="shared" ca="1" si="763"/>
        <v>0.76913738115130237</v>
      </c>
      <c r="H3926" s="19">
        <f t="shared" ca="1" si="764"/>
        <v>162080</v>
      </c>
      <c r="I3926" s="22">
        <f t="shared" ca="1" si="765"/>
        <v>153976</v>
      </c>
      <c r="J3926" s="19">
        <f t="shared" ca="1" si="765"/>
        <v>146277.20000000001</v>
      </c>
      <c r="K3926" s="22">
        <f t="shared" ca="1" si="765"/>
        <v>138963.34000000003</v>
      </c>
      <c r="L3926" s="19">
        <f t="shared" ca="1" si="766"/>
        <v>138963.34000000003</v>
      </c>
      <c r="M3926" s="20">
        <f t="shared" si="767"/>
        <v>5000</v>
      </c>
      <c r="N3926" s="22">
        <f t="shared" si="768"/>
        <v>4800</v>
      </c>
      <c r="O3926" s="20">
        <f t="shared" si="768"/>
        <v>4608</v>
      </c>
      <c r="P3926" s="22">
        <f t="shared" si="768"/>
        <v>4423.68</v>
      </c>
      <c r="Q3926" s="20">
        <f t="shared" si="762"/>
        <v>4246.7328000000007</v>
      </c>
      <c r="R3926" s="21">
        <f t="shared" ca="1" si="769"/>
        <v>810400000</v>
      </c>
      <c r="S3926" s="22">
        <f t="shared" ca="1" si="770"/>
        <v>739084800</v>
      </c>
      <c r="T3926" s="21">
        <f t="shared" ca="1" si="771"/>
        <v>674045337.60000002</v>
      </c>
      <c r="U3926" s="22">
        <f t="shared" ca="1" si="772"/>
        <v>614729347.89120018</v>
      </c>
      <c r="V3926" s="21">
        <f t="shared" ca="1" si="773"/>
        <v>590140173.9755522</v>
      </c>
      <c r="W3926" s="23">
        <f t="shared" ca="1" si="774"/>
        <v>451623159.03993702</v>
      </c>
    </row>
    <row r="3927" spans="6:23" x14ac:dyDescent="0.35">
      <c r="F3927" s="22">
        <v>3925</v>
      </c>
      <c r="G3927" s="22">
        <f t="shared" ca="1" si="763"/>
        <v>0.99681412724290419</v>
      </c>
      <c r="H3927" s="19">
        <f t="shared" ca="1" si="764"/>
        <v>221840</v>
      </c>
      <c r="I3927" s="22">
        <f t="shared" ca="1" si="765"/>
        <v>210748</v>
      </c>
      <c r="J3927" s="19">
        <f t="shared" ca="1" si="765"/>
        <v>200210.6</v>
      </c>
      <c r="K3927" s="22">
        <f t="shared" ca="1" si="765"/>
        <v>190200.07</v>
      </c>
      <c r="L3927" s="19">
        <f t="shared" ca="1" si="766"/>
        <v>190200.07</v>
      </c>
      <c r="M3927" s="20">
        <f t="shared" si="767"/>
        <v>5000</v>
      </c>
      <c r="N3927" s="22">
        <f t="shared" si="768"/>
        <v>4800</v>
      </c>
      <c r="O3927" s="20">
        <f t="shared" si="768"/>
        <v>4608</v>
      </c>
      <c r="P3927" s="22">
        <f t="shared" si="768"/>
        <v>4423.68</v>
      </c>
      <c r="Q3927" s="20">
        <f t="shared" si="762"/>
        <v>4246.7328000000007</v>
      </c>
      <c r="R3927" s="21">
        <f t="shared" ca="1" si="769"/>
        <v>1109200000</v>
      </c>
      <c r="S3927" s="22">
        <f t="shared" ca="1" si="770"/>
        <v>1011590400</v>
      </c>
      <c r="T3927" s="21">
        <f t="shared" ca="1" si="771"/>
        <v>922570444.80000007</v>
      </c>
      <c r="U3927" s="22">
        <f t="shared" ca="1" si="772"/>
        <v>841384245.65760005</v>
      </c>
      <c r="V3927" s="21">
        <f t="shared" ca="1" si="773"/>
        <v>807728875.83129621</v>
      </c>
      <c r="W3927" s="23">
        <f t="shared" ca="1" si="774"/>
        <v>1318682635.7441983</v>
      </c>
    </row>
    <row r="3928" spans="6:23" x14ac:dyDescent="0.35">
      <c r="F3928" s="22">
        <v>3926</v>
      </c>
      <c r="G3928" s="22">
        <f t="shared" ca="1" si="763"/>
        <v>0.22318155133763984</v>
      </c>
      <c r="H3928" s="19">
        <f t="shared" ca="1" si="764"/>
        <v>117155</v>
      </c>
      <c r="I3928" s="22">
        <f t="shared" ca="1" si="765"/>
        <v>111297.25</v>
      </c>
      <c r="J3928" s="19">
        <f t="shared" ca="1" si="765"/>
        <v>105732.3875</v>
      </c>
      <c r="K3928" s="22">
        <f t="shared" ca="1" si="765"/>
        <v>100445.768125</v>
      </c>
      <c r="L3928" s="19">
        <f t="shared" ca="1" si="766"/>
        <v>100445.768125</v>
      </c>
      <c r="M3928" s="20">
        <f t="shared" si="767"/>
        <v>5000</v>
      </c>
      <c r="N3928" s="22">
        <f t="shared" si="768"/>
        <v>4800</v>
      </c>
      <c r="O3928" s="20">
        <f t="shared" si="768"/>
        <v>4608</v>
      </c>
      <c r="P3928" s="22">
        <f t="shared" si="768"/>
        <v>4423.68</v>
      </c>
      <c r="Q3928" s="20">
        <f t="shared" si="762"/>
        <v>4246.7328000000007</v>
      </c>
      <c r="R3928" s="21">
        <f t="shared" ca="1" si="769"/>
        <v>585775000</v>
      </c>
      <c r="S3928" s="22">
        <f t="shared" ca="1" si="770"/>
        <v>534226800</v>
      </c>
      <c r="T3928" s="21">
        <f t="shared" ca="1" si="771"/>
        <v>487214841.59999996</v>
      </c>
      <c r="U3928" s="22">
        <f t="shared" ca="1" si="772"/>
        <v>444339935.53920007</v>
      </c>
      <c r="V3928" s="21">
        <f t="shared" ca="1" si="773"/>
        <v>426566338.11763209</v>
      </c>
      <c r="W3928" s="23">
        <f t="shared" ca="1" si="774"/>
        <v>-200194896.36399412</v>
      </c>
    </row>
    <row r="3929" spans="6:23" x14ac:dyDescent="0.35">
      <c r="F3929" s="22">
        <v>3927</v>
      </c>
      <c r="G3929" s="22">
        <f t="shared" ca="1" si="763"/>
        <v>0.8602741722791557</v>
      </c>
      <c r="H3929" s="19">
        <f t="shared" ca="1" si="764"/>
        <v>172447</v>
      </c>
      <c r="I3929" s="22">
        <f t="shared" ca="1" si="765"/>
        <v>163824.65</v>
      </c>
      <c r="J3929" s="19">
        <f t="shared" ca="1" si="765"/>
        <v>155633.41749999998</v>
      </c>
      <c r="K3929" s="22">
        <f t="shared" ca="1" si="765"/>
        <v>147851.74662499997</v>
      </c>
      <c r="L3929" s="19">
        <f t="shared" ca="1" si="766"/>
        <v>147851.74662499997</v>
      </c>
      <c r="M3929" s="20">
        <f t="shared" si="767"/>
        <v>5000</v>
      </c>
      <c r="N3929" s="22">
        <f t="shared" si="768"/>
        <v>4800</v>
      </c>
      <c r="O3929" s="20">
        <f t="shared" si="768"/>
        <v>4608</v>
      </c>
      <c r="P3929" s="22">
        <f t="shared" si="768"/>
        <v>4423.68</v>
      </c>
      <c r="Q3929" s="20">
        <f t="shared" si="762"/>
        <v>4246.7328000000007</v>
      </c>
      <c r="R3929" s="21">
        <f t="shared" ca="1" si="769"/>
        <v>862235000</v>
      </c>
      <c r="S3929" s="22">
        <f t="shared" ca="1" si="770"/>
        <v>786358320</v>
      </c>
      <c r="T3929" s="21">
        <f t="shared" ca="1" si="771"/>
        <v>717158787.83999991</v>
      </c>
      <c r="U3929" s="22">
        <f t="shared" ca="1" si="772"/>
        <v>654048814.51007986</v>
      </c>
      <c r="V3929" s="21">
        <f t="shared" ca="1" si="773"/>
        <v>627886861.92967677</v>
      </c>
      <c r="W3929" s="23">
        <f t="shared" ca="1" si="774"/>
        <v>602038245.9708786</v>
      </c>
    </row>
    <row r="3930" spans="6:23" x14ac:dyDescent="0.35">
      <c r="F3930" s="22">
        <v>3928</v>
      </c>
      <c r="G3930" s="22">
        <f t="shared" ca="1" si="763"/>
        <v>0.38934203496949804</v>
      </c>
      <c r="H3930" s="19">
        <f t="shared" ca="1" si="764"/>
        <v>131569</v>
      </c>
      <c r="I3930" s="22">
        <f t="shared" ca="1" si="765"/>
        <v>124990.55</v>
      </c>
      <c r="J3930" s="19">
        <f t="shared" ca="1" si="765"/>
        <v>118741.02250000001</v>
      </c>
      <c r="K3930" s="22">
        <f t="shared" ca="1" si="765"/>
        <v>112803.97137500001</v>
      </c>
      <c r="L3930" s="19">
        <f t="shared" ca="1" si="766"/>
        <v>112803.97137500001</v>
      </c>
      <c r="M3930" s="20">
        <f t="shared" si="767"/>
        <v>5000</v>
      </c>
      <c r="N3930" s="22">
        <f t="shared" si="768"/>
        <v>4800</v>
      </c>
      <c r="O3930" s="20">
        <f t="shared" si="768"/>
        <v>4608</v>
      </c>
      <c r="P3930" s="22">
        <f t="shared" si="768"/>
        <v>4423.68</v>
      </c>
      <c r="Q3930" s="20">
        <f t="shared" si="762"/>
        <v>4246.7328000000007</v>
      </c>
      <c r="R3930" s="21">
        <f t="shared" ca="1" si="769"/>
        <v>657845000</v>
      </c>
      <c r="S3930" s="22">
        <f t="shared" ca="1" si="770"/>
        <v>599954640</v>
      </c>
      <c r="T3930" s="21">
        <f t="shared" ca="1" si="771"/>
        <v>547158631.68000007</v>
      </c>
      <c r="U3930" s="22">
        <f t="shared" ca="1" si="772"/>
        <v>499008672.09216005</v>
      </c>
      <c r="V3930" s="21">
        <f t="shared" ca="1" si="773"/>
        <v>479048325.20847368</v>
      </c>
      <c r="W3930" s="23">
        <f t="shared" ca="1" si="774"/>
        <v>8938224.4060060978</v>
      </c>
    </row>
    <row r="3931" spans="6:23" x14ac:dyDescent="0.35">
      <c r="F3931" s="22">
        <v>3929</v>
      </c>
      <c r="G3931" s="22">
        <f t="shared" ca="1" si="763"/>
        <v>0.69165256264441544</v>
      </c>
      <c r="H3931" s="19">
        <f t="shared" ca="1" si="764"/>
        <v>155016</v>
      </c>
      <c r="I3931" s="22">
        <f t="shared" ca="1" si="765"/>
        <v>147265.20000000001</v>
      </c>
      <c r="J3931" s="19">
        <f t="shared" ca="1" si="765"/>
        <v>139901.94</v>
      </c>
      <c r="K3931" s="22">
        <f t="shared" ca="1" si="765"/>
        <v>132906.84299999999</v>
      </c>
      <c r="L3931" s="19">
        <f t="shared" ca="1" si="766"/>
        <v>132906.84299999999</v>
      </c>
      <c r="M3931" s="20">
        <f t="shared" si="767"/>
        <v>5000</v>
      </c>
      <c r="N3931" s="22">
        <f t="shared" si="768"/>
        <v>4800</v>
      </c>
      <c r="O3931" s="20">
        <f t="shared" si="768"/>
        <v>4608</v>
      </c>
      <c r="P3931" s="22">
        <f t="shared" si="768"/>
        <v>4423.68</v>
      </c>
      <c r="Q3931" s="20">
        <f t="shared" si="762"/>
        <v>4246.7328000000007</v>
      </c>
      <c r="R3931" s="21">
        <f t="shared" ca="1" si="769"/>
        <v>775080000</v>
      </c>
      <c r="S3931" s="22">
        <f t="shared" ca="1" si="770"/>
        <v>706872960</v>
      </c>
      <c r="T3931" s="21">
        <f t="shared" ca="1" si="771"/>
        <v>644668139.51999998</v>
      </c>
      <c r="U3931" s="22">
        <f t="shared" ca="1" si="772"/>
        <v>587937343.24223995</v>
      </c>
      <c r="V3931" s="21">
        <f t="shared" ca="1" si="773"/>
        <v>564419849.51255047</v>
      </c>
      <c r="W3931" s="23">
        <f t="shared" ca="1" si="774"/>
        <v>349131389.57141495</v>
      </c>
    </row>
    <row r="3932" spans="6:23" x14ac:dyDescent="0.35">
      <c r="F3932" s="22">
        <v>3930</v>
      </c>
      <c r="G3932" s="22">
        <f t="shared" ca="1" si="763"/>
        <v>0.70909827204238418</v>
      </c>
      <c r="H3932" s="19">
        <f t="shared" ca="1" si="764"/>
        <v>156523</v>
      </c>
      <c r="I3932" s="22">
        <f t="shared" ca="1" si="765"/>
        <v>148696.85</v>
      </c>
      <c r="J3932" s="19">
        <f t="shared" ca="1" si="765"/>
        <v>141262.00750000001</v>
      </c>
      <c r="K3932" s="22">
        <f t="shared" ca="1" si="765"/>
        <v>134198.907125</v>
      </c>
      <c r="L3932" s="19">
        <f t="shared" ca="1" si="766"/>
        <v>134198.907125</v>
      </c>
      <c r="M3932" s="20">
        <f t="shared" si="767"/>
        <v>5000</v>
      </c>
      <c r="N3932" s="22">
        <f t="shared" si="768"/>
        <v>4800</v>
      </c>
      <c r="O3932" s="20">
        <f t="shared" si="768"/>
        <v>4608</v>
      </c>
      <c r="P3932" s="22">
        <f t="shared" si="768"/>
        <v>4423.68</v>
      </c>
      <c r="Q3932" s="20">
        <f t="shared" si="762"/>
        <v>4246.7328000000007</v>
      </c>
      <c r="R3932" s="21">
        <f t="shared" ca="1" si="769"/>
        <v>782615000</v>
      </c>
      <c r="S3932" s="22">
        <f t="shared" ca="1" si="770"/>
        <v>713744880</v>
      </c>
      <c r="T3932" s="21">
        <f t="shared" ca="1" si="771"/>
        <v>650935330.56000006</v>
      </c>
      <c r="U3932" s="22">
        <f t="shared" ca="1" si="772"/>
        <v>593653021.47072005</v>
      </c>
      <c r="V3932" s="21">
        <f t="shared" ca="1" si="773"/>
        <v>569906900.61189127</v>
      </c>
      <c r="W3932" s="23">
        <f t="shared" ca="1" si="774"/>
        <v>370996493.84506512</v>
      </c>
    </row>
    <row r="3933" spans="6:23" x14ac:dyDescent="0.35">
      <c r="F3933" s="22">
        <v>3931</v>
      </c>
      <c r="G3933" s="22">
        <f t="shared" ca="1" si="763"/>
        <v>0.35576526024650645</v>
      </c>
      <c r="H3933" s="19">
        <f t="shared" ca="1" si="764"/>
        <v>128906</v>
      </c>
      <c r="I3933" s="22">
        <f t="shared" ca="1" si="765"/>
        <v>122460.7</v>
      </c>
      <c r="J3933" s="19">
        <f t="shared" ca="1" si="765"/>
        <v>116337.66499999999</v>
      </c>
      <c r="K3933" s="22">
        <f t="shared" ca="1" si="765"/>
        <v>110520.78174999999</v>
      </c>
      <c r="L3933" s="19">
        <f t="shared" ca="1" si="766"/>
        <v>110520.78174999999</v>
      </c>
      <c r="M3933" s="20">
        <f t="shared" si="767"/>
        <v>5000</v>
      </c>
      <c r="N3933" s="22">
        <f t="shared" si="768"/>
        <v>4800</v>
      </c>
      <c r="O3933" s="20">
        <f t="shared" si="768"/>
        <v>4608</v>
      </c>
      <c r="P3933" s="22">
        <f t="shared" si="768"/>
        <v>4423.68</v>
      </c>
      <c r="Q3933" s="20">
        <f t="shared" si="762"/>
        <v>4246.7328000000007</v>
      </c>
      <c r="R3933" s="21">
        <f t="shared" ca="1" si="769"/>
        <v>644530000</v>
      </c>
      <c r="S3933" s="22">
        <f t="shared" ca="1" si="770"/>
        <v>587811360</v>
      </c>
      <c r="T3933" s="21">
        <f t="shared" ca="1" si="771"/>
        <v>536083960.31999999</v>
      </c>
      <c r="U3933" s="22">
        <f t="shared" ca="1" si="772"/>
        <v>488908571.81184</v>
      </c>
      <c r="V3933" s="21">
        <f t="shared" ca="1" si="773"/>
        <v>469352228.93936646</v>
      </c>
      <c r="W3933" s="23">
        <f t="shared" ca="1" si="774"/>
        <v>-29699315.528120995</v>
      </c>
    </row>
    <row r="3934" spans="6:23" x14ac:dyDescent="0.35">
      <c r="F3934" s="22">
        <v>3932</v>
      </c>
      <c r="G3934" s="22">
        <f t="shared" ca="1" si="763"/>
        <v>0.47051836243713785</v>
      </c>
      <c r="H3934" s="19">
        <f t="shared" ca="1" si="764"/>
        <v>137781</v>
      </c>
      <c r="I3934" s="22">
        <f t="shared" ca="1" si="765"/>
        <v>130891.95</v>
      </c>
      <c r="J3934" s="19">
        <f t="shared" ca="1" si="765"/>
        <v>124347.35249999999</v>
      </c>
      <c r="K3934" s="22">
        <f t="shared" ca="1" si="765"/>
        <v>118129.98487499999</v>
      </c>
      <c r="L3934" s="19">
        <f t="shared" ca="1" si="766"/>
        <v>118129.98487499999</v>
      </c>
      <c r="M3934" s="20">
        <f t="shared" si="767"/>
        <v>5000</v>
      </c>
      <c r="N3934" s="22">
        <f t="shared" si="768"/>
        <v>4800</v>
      </c>
      <c r="O3934" s="20">
        <f t="shared" si="768"/>
        <v>4608</v>
      </c>
      <c r="P3934" s="22">
        <f t="shared" si="768"/>
        <v>4423.68</v>
      </c>
      <c r="Q3934" s="20">
        <f t="shared" si="762"/>
        <v>4246.7328000000007</v>
      </c>
      <c r="R3934" s="21">
        <f t="shared" ca="1" si="769"/>
        <v>688905000</v>
      </c>
      <c r="S3934" s="22">
        <f t="shared" ca="1" si="770"/>
        <v>628281360</v>
      </c>
      <c r="T3934" s="21">
        <f t="shared" ca="1" si="771"/>
        <v>572992600.31999993</v>
      </c>
      <c r="U3934" s="22">
        <f t="shared" ca="1" si="772"/>
        <v>522569251.49184</v>
      </c>
      <c r="V3934" s="21">
        <f t="shared" ca="1" si="773"/>
        <v>501666481.43216646</v>
      </c>
      <c r="W3934" s="23">
        <f t="shared" ca="1" si="774"/>
        <v>99068302.53998971</v>
      </c>
    </row>
    <row r="3935" spans="6:23" x14ac:dyDescent="0.35">
      <c r="F3935" s="22">
        <v>3933</v>
      </c>
      <c r="G3935" s="22">
        <f t="shared" ca="1" si="763"/>
        <v>0.84463132807170016</v>
      </c>
      <c r="H3935" s="19">
        <f t="shared" ca="1" si="764"/>
        <v>170410</v>
      </c>
      <c r="I3935" s="22">
        <f t="shared" ca="1" si="765"/>
        <v>161889.5</v>
      </c>
      <c r="J3935" s="19">
        <f t="shared" ca="1" si="765"/>
        <v>153795.02499999999</v>
      </c>
      <c r="K3935" s="22">
        <f t="shared" ca="1" si="765"/>
        <v>146105.27374999999</v>
      </c>
      <c r="L3935" s="19">
        <f t="shared" ca="1" si="766"/>
        <v>146105.27374999999</v>
      </c>
      <c r="M3935" s="20">
        <f t="shared" si="767"/>
        <v>5000</v>
      </c>
      <c r="N3935" s="22">
        <f t="shared" si="768"/>
        <v>4800</v>
      </c>
      <c r="O3935" s="20">
        <f t="shared" si="768"/>
        <v>4608</v>
      </c>
      <c r="P3935" s="22">
        <f t="shared" si="768"/>
        <v>4423.68</v>
      </c>
      <c r="Q3935" s="20">
        <f t="shared" si="762"/>
        <v>4246.7328000000007</v>
      </c>
      <c r="R3935" s="21">
        <f t="shared" ca="1" si="769"/>
        <v>852050000</v>
      </c>
      <c r="S3935" s="22">
        <f t="shared" ca="1" si="770"/>
        <v>777069600</v>
      </c>
      <c r="T3935" s="21">
        <f t="shared" ca="1" si="771"/>
        <v>708687475.19999993</v>
      </c>
      <c r="U3935" s="22">
        <f t="shared" ca="1" si="772"/>
        <v>646322977.38240004</v>
      </c>
      <c r="V3935" s="21">
        <f t="shared" ca="1" si="773"/>
        <v>620470058.28710401</v>
      </c>
      <c r="W3935" s="23">
        <f t="shared" ca="1" si="774"/>
        <v>572483357.18161201</v>
      </c>
    </row>
    <row r="3936" spans="6:23" x14ac:dyDescent="0.35">
      <c r="F3936" s="22">
        <v>3934</v>
      </c>
      <c r="G3936" s="22">
        <f t="shared" ca="1" si="763"/>
        <v>0.51185184050752819</v>
      </c>
      <c r="H3936" s="19">
        <f t="shared" ca="1" si="764"/>
        <v>140891</v>
      </c>
      <c r="I3936" s="22">
        <f t="shared" ca="1" si="765"/>
        <v>133846.45000000001</v>
      </c>
      <c r="J3936" s="19">
        <f t="shared" ca="1" si="765"/>
        <v>127154.12750000002</v>
      </c>
      <c r="K3936" s="22">
        <f t="shared" ca="1" si="765"/>
        <v>120796.42112500002</v>
      </c>
      <c r="L3936" s="19">
        <f t="shared" ca="1" si="766"/>
        <v>120796.42112500002</v>
      </c>
      <c r="M3936" s="20">
        <f t="shared" si="767"/>
        <v>5000</v>
      </c>
      <c r="N3936" s="22">
        <f t="shared" si="768"/>
        <v>4800</v>
      </c>
      <c r="O3936" s="20">
        <f t="shared" si="768"/>
        <v>4608</v>
      </c>
      <c r="P3936" s="22">
        <f t="shared" si="768"/>
        <v>4423.68</v>
      </c>
      <c r="Q3936" s="20">
        <f t="shared" si="762"/>
        <v>4246.7328000000007</v>
      </c>
      <c r="R3936" s="21">
        <f t="shared" ca="1" si="769"/>
        <v>704455000</v>
      </c>
      <c r="S3936" s="22">
        <f t="shared" ca="1" si="770"/>
        <v>642462960</v>
      </c>
      <c r="T3936" s="21">
        <f t="shared" ca="1" si="771"/>
        <v>585926219.5200001</v>
      </c>
      <c r="U3936" s="22">
        <f t="shared" ca="1" si="772"/>
        <v>534364712.20224011</v>
      </c>
      <c r="V3936" s="21">
        <f t="shared" ca="1" si="773"/>
        <v>512990123.71415061</v>
      </c>
      <c r="W3936" s="23">
        <f t="shared" ca="1" si="774"/>
        <v>144191377.7165339</v>
      </c>
    </row>
    <row r="3937" spans="6:23" x14ac:dyDescent="0.35">
      <c r="F3937" s="22">
        <v>3935</v>
      </c>
      <c r="G3937" s="22">
        <f t="shared" ca="1" si="763"/>
        <v>0.33454920789201348</v>
      </c>
      <c r="H3937" s="19">
        <f t="shared" ca="1" si="764"/>
        <v>127178</v>
      </c>
      <c r="I3937" s="22">
        <f t="shared" ca="1" si="765"/>
        <v>120819.1</v>
      </c>
      <c r="J3937" s="19">
        <f t="shared" ca="1" si="765"/>
        <v>114778.145</v>
      </c>
      <c r="K3937" s="22">
        <f t="shared" ca="1" si="765"/>
        <v>109039.23775</v>
      </c>
      <c r="L3937" s="19">
        <f t="shared" ca="1" si="766"/>
        <v>109039.23775</v>
      </c>
      <c r="M3937" s="20">
        <f t="shared" si="767"/>
        <v>5000</v>
      </c>
      <c r="N3937" s="22">
        <f t="shared" si="768"/>
        <v>4800</v>
      </c>
      <c r="O3937" s="20">
        <f t="shared" si="768"/>
        <v>4608</v>
      </c>
      <c r="P3937" s="22">
        <f t="shared" si="768"/>
        <v>4423.68</v>
      </c>
      <c r="Q3937" s="20">
        <f t="shared" si="762"/>
        <v>4246.7328000000007</v>
      </c>
      <c r="R3937" s="21">
        <f t="shared" ca="1" si="769"/>
        <v>635890000</v>
      </c>
      <c r="S3937" s="22">
        <f t="shared" ca="1" si="770"/>
        <v>579931680</v>
      </c>
      <c r="T3937" s="21">
        <f t="shared" ca="1" si="771"/>
        <v>528897692.16000003</v>
      </c>
      <c r="U3937" s="22">
        <f t="shared" ca="1" si="772"/>
        <v>482354695.24992001</v>
      </c>
      <c r="V3937" s="21">
        <f t="shared" ca="1" si="773"/>
        <v>463060507.43992329</v>
      </c>
      <c r="W3937" s="23">
        <f t="shared" ca="1" si="774"/>
        <v>-54770914.854509115</v>
      </c>
    </row>
    <row r="3938" spans="6:23" x14ac:dyDescent="0.35">
      <c r="F3938" s="22">
        <v>3936</v>
      </c>
      <c r="G3938" s="22">
        <f t="shared" ca="1" si="763"/>
        <v>0.85008183495780276</v>
      </c>
      <c r="H3938" s="19">
        <f t="shared" ca="1" si="764"/>
        <v>171104</v>
      </c>
      <c r="I3938" s="22">
        <f t="shared" ca="1" si="765"/>
        <v>162548.79999999999</v>
      </c>
      <c r="J3938" s="19">
        <f t="shared" ca="1" si="765"/>
        <v>154421.35999999999</v>
      </c>
      <c r="K3938" s="22">
        <f t="shared" ca="1" si="765"/>
        <v>146700.29199999999</v>
      </c>
      <c r="L3938" s="19">
        <f t="shared" ca="1" si="766"/>
        <v>146700.29199999999</v>
      </c>
      <c r="M3938" s="20">
        <f t="shared" si="767"/>
        <v>5000</v>
      </c>
      <c r="N3938" s="22">
        <f t="shared" si="768"/>
        <v>4800</v>
      </c>
      <c r="O3938" s="20">
        <f t="shared" si="768"/>
        <v>4608</v>
      </c>
      <c r="P3938" s="22">
        <f t="shared" si="768"/>
        <v>4423.68</v>
      </c>
      <c r="Q3938" s="20">
        <f t="shared" si="762"/>
        <v>4246.7328000000007</v>
      </c>
      <c r="R3938" s="21">
        <f t="shared" ca="1" si="769"/>
        <v>855520000</v>
      </c>
      <c r="S3938" s="22">
        <f t="shared" ca="1" si="770"/>
        <v>780234240</v>
      </c>
      <c r="T3938" s="21">
        <f t="shared" ca="1" si="771"/>
        <v>711573626.87999988</v>
      </c>
      <c r="U3938" s="22">
        <f t="shared" ca="1" si="772"/>
        <v>648955147.71456003</v>
      </c>
      <c r="V3938" s="21">
        <f t="shared" ca="1" si="773"/>
        <v>622996941.8059777</v>
      </c>
      <c r="W3938" s="23">
        <f t="shared" ca="1" si="774"/>
        <v>582552622.18885326</v>
      </c>
    </row>
    <row r="3939" spans="6:23" x14ac:dyDescent="0.35">
      <c r="F3939" s="22">
        <v>3937</v>
      </c>
      <c r="G3939" s="22">
        <f t="shared" ca="1" si="763"/>
        <v>0.43301380486451946</v>
      </c>
      <c r="H3939" s="19">
        <f t="shared" ca="1" si="764"/>
        <v>134939</v>
      </c>
      <c r="I3939" s="22">
        <f t="shared" ca="1" si="765"/>
        <v>128192.05</v>
      </c>
      <c r="J3939" s="19">
        <f t="shared" ca="1" si="765"/>
        <v>121782.44750000001</v>
      </c>
      <c r="K3939" s="22">
        <f t="shared" ca="1" si="765"/>
        <v>115693.325125</v>
      </c>
      <c r="L3939" s="19">
        <f t="shared" ca="1" si="766"/>
        <v>115693.325125</v>
      </c>
      <c r="M3939" s="20">
        <f t="shared" si="767"/>
        <v>5000</v>
      </c>
      <c r="N3939" s="22">
        <f t="shared" si="768"/>
        <v>4800</v>
      </c>
      <c r="O3939" s="20">
        <f t="shared" si="768"/>
        <v>4608</v>
      </c>
      <c r="P3939" s="22">
        <f t="shared" si="768"/>
        <v>4423.68</v>
      </c>
      <c r="Q3939" s="20">
        <f t="shared" si="762"/>
        <v>4246.7328000000007</v>
      </c>
      <c r="R3939" s="21">
        <f t="shared" ca="1" si="769"/>
        <v>674695000</v>
      </c>
      <c r="S3939" s="22">
        <f t="shared" ca="1" si="770"/>
        <v>615321840</v>
      </c>
      <c r="T3939" s="21">
        <f t="shared" ca="1" si="771"/>
        <v>561173518.08000004</v>
      </c>
      <c r="U3939" s="22">
        <f t="shared" ca="1" si="772"/>
        <v>511790248.48896003</v>
      </c>
      <c r="V3939" s="21">
        <f t="shared" ca="1" si="773"/>
        <v>491318638.5494017</v>
      </c>
      <c r="W3939" s="23">
        <f t="shared" ca="1" si="774"/>
        <v>57833646.703418493</v>
      </c>
    </row>
    <row r="3940" spans="6:23" x14ac:dyDescent="0.35">
      <c r="F3940" s="22">
        <v>3938</v>
      </c>
      <c r="G3940" s="22">
        <f t="shared" ca="1" si="763"/>
        <v>0.94120199350587896</v>
      </c>
      <c r="H3940" s="19">
        <f t="shared" ca="1" si="764"/>
        <v>186948</v>
      </c>
      <c r="I3940" s="22">
        <f t="shared" ca="1" si="765"/>
        <v>177600.6</v>
      </c>
      <c r="J3940" s="19">
        <f t="shared" ca="1" si="765"/>
        <v>168720.57</v>
      </c>
      <c r="K3940" s="22">
        <f t="shared" ca="1" si="765"/>
        <v>160284.54149999999</v>
      </c>
      <c r="L3940" s="19">
        <f t="shared" ca="1" si="766"/>
        <v>160284.54149999999</v>
      </c>
      <c r="M3940" s="20">
        <f t="shared" si="767"/>
        <v>5000</v>
      </c>
      <c r="N3940" s="22">
        <f t="shared" si="768"/>
        <v>4800</v>
      </c>
      <c r="O3940" s="20">
        <f t="shared" si="768"/>
        <v>4608</v>
      </c>
      <c r="P3940" s="22">
        <f t="shared" si="768"/>
        <v>4423.68</v>
      </c>
      <c r="Q3940" s="20">
        <f t="shared" si="762"/>
        <v>4246.7328000000007</v>
      </c>
      <c r="R3940" s="21">
        <f t="shared" ca="1" si="769"/>
        <v>934740000</v>
      </c>
      <c r="S3940" s="22">
        <f t="shared" ca="1" si="770"/>
        <v>852482880</v>
      </c>
      <c r="T3940" s="21">
        <f t="shared" ca="1" si="771"/>
        <v>777464386.56000006</v>
      </c>
      <c r="U3940" s="22">
        <f t="shared" ca="1" si="772"/>
        <v>709047520.54271996</v>
      </c>
      <c r="V3940" s="21">
        <f t="shared" ca="1" si="773"/>
        <v>680685619.72101128</v>
      </c>
      <c r="W3940" s="23">
        <f t="shared" ca="1" si="774"/>
        <v>812433652.12363148</v>
      </c>
    </row>
    <row r="3941" spans="6:23" x14ac:dyDescent="0.35">
      <c r="F3941" s="22">
        <v>3939</v>
      </c>
      <c r="G3941" s="22">
        <f t="shared" ca="1" si="763"/>
        <v>0.76746445206453962</v>
      </c>
      <c r="H3941" s="19">
        <f t="shared" ca="1" si="764"/>
        <v>161916</v>
      </c>
      <c r="I3941" s="22">
        <f t="shared" ca="1" si="765"/>
        <v>153820.20000000001</v>
      </c>
      <c r="J3941" s="19">
        <f t="shared" ca="1" si="765"/>
        <v>146129.19</v>
      </c>
      <c r="K3941" s="22">
        <f t="shared" ca="1" si="765"/>
        <v>138822.73050000001</v>
      </c>
      <c r="L3941" s="19">
        <f t="shared" ca="1" si="766"/>
        <v>138822.73050000001</v>
      </c>
      <c r="M3941" s="20">
        <f t="shared" si="767"/>
        <v>5000</v>
      </c>
      <c r="N3941" s="22">
        <f t="shared" si="768"/>
        <v>4800</v>
      </c>
      <c r="O3941" s="20">
        <f t="shared" si="768"/>
        <v>4608</v>
      </c>
      <c r="P3941" s="22">
        <f t="shared" si="768"/>
        <v>4423.68</v>
      </c>
      <c r="Q3941" s="20">
        <f t="shared" si="762"/>
        <v>4246.7328000000007</v>
      </c>
      <c r="R3941" s="21">
        <f t="shared" ca="1" si="769"/>
        <v>809580000</v>
      </c>
      <c r="S3941" s="22">
        <f t="shared" ca="1" si="770"/>
        <v>738336960</v>
      </c>
      <c r="T3941" s="21">
        <f t="shared" ca="1" si="771"/>
        <v>673363307.51999998</v>
      </c>
      <c r="U3941" s="22">
        <f t="shared" ca="1" si="772"/>
        <v>614107336.45824003</v>
      </c>
      <c r="V3941" s="21">
        <f t="shared" ca="1" si="773"/>
        <v>589543042.99991047</v>
      </c>
      <c r="W3941" s="23">
        <f t="shared" ca="1" si="774"/>
        <v>449243678.54831266</v>
      </c>
    </row>
    <row r="3942" spans="6:23" x14ac:dyDescent="0.35">
      <c r="F3942" s="22">
        <v>3940</v>
      </c>
      <c r="G3942" s="22">
        <f t="shared" ca="1" si="763"/>
        <v>0.85400703628491148</v>
      </c>
      <c r="H3942" s="19">
        <f t="shared" ca="1" si="764"/>
        <v>171613</v>
      </c>
      <c r="I3942" s="22">
        <f t="shared" ca="1" si="765"/>
        <v>163032.35</v>
      </c>
      <c r="J3942" s="19">
        <f t="shared" ca="1" si="765"/>
        <v>154880.73250000001</v>
      </c>
      <c r="K3942" s="22">
        <f t="shared" ca="1" si="765"/>
        <v>147136.695875</v>
      </c>
      <c r="L3942" s="19">
        <f t="shared" ca="1" si="766"/>
        <v>147136.695875</v>
      </c>
      <c r="M3942" s="20">
        <f t="shared" si="767"/>
        <v>5000</v>
      </c>
      <c r="N3942" s="22">
        <f t="shared" si="768"/>
        <v>4800</v>
      </c>
      <c r="O3942" s="20">
        <f t="shared" si="768"/>
        <v>4608</v>
      </c>
      <c r="P3942" s="22">
        <f t="shared" si="768"/>
        <v>4423.68</v>
      </c>
      <c r="Q3942" s="20">
        <f t="shared" si="762"/>
        <v>4246.7328000000007</v>
      </c>
      <c r="R3942" s="21">
        <f t="shared" ca="1" si="769"/>
        <v>858065000</v>
      </c>
      <c r="S3942" s="22">
        <f t="shared" ca="1" si="770"/>
        <v>782555280</v>
      </c>
      <c r="T3942" s="21">
        <f t="shared" ca="1" si="771"/>
        <v>713690415.36000001</v>
      </c>
      <c r="U3942" s="22">
        <f t="shared" ca="1" si="772"/>
        <v>650885658.80832005</v>
      </c>
      <c r="V3942" s="21">
        <f t="shared" ca="1" si="773"/>
        <v>624850232.45598733</v>
      </c>
      <c r="W3942" s="23">
        <f t="shared" ca="1" si="774"/>
        <v>589937717.12932301</v>
      </c>
    </row>
    <row r="3943" spans="6:23" x14ac:dyDescent="0.35">
      <c r="F3943" s="22">
        <v>3941</v>
      </c>
      <c r="G3943" s="22">
        <f t="shared" ca="1" si="763"/>
        <v>0.93797842744012883</v>
      </c>
      <c r="H3943" s="19">
        <f t="shared" ca="1" si="764"/>
        <v>186141</v>
      </c>
      <c r="I3943" s="22">
        <f t="shared" ca="1" si="765"/>
        <v>176833.95</v>
      </c>
      <c r="J3943" s="19">
        <f t="shared" ca="1" si="765"/>
        <v>167992.2525</v>
      </c>
      <c r="K3943" s="22">
        <f t="shared" ca="1" si="765"/>
        <v>159592.63987499999</v>
      </c>
      <c r="L3943" s="19">
        <f t="shared" ca="1" si="766"/>
        <v>159592.63987499999</v>
      </c>
      <c r="M3943" s="20">
        <f t="shared" si="767"/>
        <v>5000</v>
      </c>
      <c r="N3943" s="22">
        <f t="shared" si="768"/>
        <v>4800</v>
      </c>
      <c r="O3943" s="20">
        <f t="shared" si="768"/>
        <v>4608</v>
      </c>
      <c r="P3943" s="22">
        <f t="shared" si="768"/>
        <v>4423.68</v>
      </c>
      <c r="Q3943" s="20">
        <f t="shared" si="762"/>
        <v>4246.7328000000007</v>
      </c>
      <c r="R3943" s="21">
        <f t="shared" ca="1" si="769"/>
        <v>930705000</v>
      </c>
      <c r="S3943" s="22">
        <f t="shared" ca="1" si="770"/>
        <v>848802960</v>
      </c>
      <c r="T3943" s="21">
        <f t="shared" ca="1" si="771"/>
        <v>774108299.51999998</v>
      </c>
      <c r="U3943" s="22">
        <f t="shared" ca="1" si="772"/>
        <v>705986769.16224003</v>
      </c>
      <c r="V3943" s="21">
        <f t="shared" ca="1" si="773"/>
        <v>677747298.39575052</v>
      </c>
      <c r="W3943" s="23">
        <f t="shared" ca="1" si="774"/>
        <v>800724867.02155066</v>
      </c>
    </row>
    <row r="3944" spans="6:23" x14ac:dyDescent="0.35">
      <c r="F3944" s="22">
        <v>3942</v>
      </c>
      <c r="G3944" s="22">
        <f t="shared" ca="1" si="763"/>
        <v>0.8091464904071809</v>
      </c>
      <c r="H3944" s="19">
        <f t="shared" ca="1" si="764"/>
        <v>166243</v>
      </c>
      <c r="I3944" s="22">
        <f t="shared" ca="1" si="765"/>
        <v>157930.85</v>
      </c>
      <c r="J3944" s="19">
        <f t="shared" ca="1" si="765"/>
        <v>150034.3075</v>
      </c>
      <c r="K3944" s="22">
        <f t="shared" ca="1" si="765"/>
        <v>142532.592125</v>
      </c>
      <c r="L3944" s="19">
        <f t="shared" ca="1" si="766"/>
        <v>142532.592125</v>
      </c>
      <c r="M3944" s="20">
        <f t="shared" si="767"/>
        <v>5000</v>
      </c>
      <c r="N3944" s="22">
        <f t="shared" si="768"/>
        <v>4800</v>
      </c>
      <c r="O3944" s="20">
        <f t="shared" si="768"/>
        <v>4608</v>
      </c>
      <c r="P3944" s="22">
        <f t="shared" si="768"/>
        <v>4423.68</v>
      </c>
      <c r="Q3944" s="20">
        <f t="shared" si="762"/>
        <v>4246.7328000000007</v>
      </c>
      <c r="R3944" s="21">
        <f t="shared" ca="1" si="769"/>
        <v>831215000</v>
      </c>
      <c r="S3944" s="22">
        <f t="shared" ca="1" si="770"/>
        <v>758068080</v>
      </c>
      <c r="T3944" s="21">
        <f t="shared" ca="1" si="771"/>
        <v>691358088.96000004</v>
      </c>
      <c r="U3944" s="22">
        <f t="shared" ca="1" si="772"/>
        <v>630518577.13152003</v>
      </c>
      <c r="V3944" s="21">
        <f t="shared" ca="1" si="773"/>
        <v>605297834.04625928</v>
      </c>
      <c r="W3944" s="23">
        <f t="shared" ca="1" si="774"/>
        <v>512024240.0559988</v>
      </c>
    </row>
    <row r="3945" spans="6:23" x14ac:dyDescent="0.35">
      <c r="F3945" s="22">
        <v>3943</v>
      </c>
      <c r="G3945" s="22">
        <f t="shared" ca="1" si="763"/>
        <v>0.79357247508456452</v>
      </c>
      <c r="H3945" s="19">
        <f t="shared" ca="1" si="764"/>
        <v>164566</v>
      </c>
      <c r="I3945" s="22">
        <f t="shared" ca="1" si="765"/>
        <v>156337.70000000001</v>
      </c>
      <c r="J3945" s="19">
        <f t="shared" ca="1" si="765"/>
        <v>148520.815</v>
      </c>
      <c r="K3945" s="22">
        <f t="shared" ca="1" si="765"/>
        <v>141094.77425000002</v>
      </c>
      <c r="L3945" s="19">
        <f t="shared" ca="1" si="766"/>
        <v>141094.77425000002</v>
      </c>
      <c r="M3945" s="20">
        <f t="shared" si="767"/>
        <v>5000</v>
      </c>
      <c r="N3945" s="22">
        <f t="shared" si="768"/>
        <v>4800</v>
      </c>
      <c r="O3945" s="20">
        <f t="shared" si="768"/>
        <v>4608</v>
      </c>
      <c r="P3945" s="22">
        <f t="shared" si="768"/>
        <v>4423.68</v>
      </c>
      <c r="Q3945" s="20">
        <f t="shared" si="762"/>
        <v>4246.7328000000007</v>
      </c>
      <c r="R3945" s="21">
        <f t="shared" ca="1" si="769"/>
        <v>822830000</v>
      </c>
      <c r="S3945" s="22">
        <f t="shared" ca="1" si="770"/>
        <v>750420960</v>
      </c>
      <c r="T3945" s="21">
        <f t="shared" ca="1" si="771"/>
        <v>684383915.51999998</v>
      </c>
      <c r="U3945" s="22">
        <f t="shared" ca="1" si="772"/>
        <v>624158130.95424008</v>
      </c>
      <c r="V3945" s="21">
        <f t="shared" ca="1" si="773"/>
        <v>599191805.71607053</v>
      </c>
      <c r="W3945" s="23">
        <f t="shared" ca="1" si="774"/>
        <v>487692601.12639618</v>
      </c>
    </row>
    <row r="3946" spans="6:23" x14ac:dyDescent="0.35">
      <c r="F3946" s="22">
        <v>3944</v>
      </c>
      <c r="G3946" s="22">
        <f t="shared" ca="1" si="763"/>
        <v>0.51248595142267028</v>
      </c>
      <c r="H3946" s="19">
        <f t="shared" ca="1" si="764"/>
        <v>140939</v>
      </c>
      <c r="I3946" s="22">
        <f t="shared" ca="1" si="765"/>
        <v>133892.04999999999</v>
      </c>
      <c r="J3946" s="19">
        <f t="shared" ca="1" si="765"/>
        <v>127197.44749999999</v>
      </c>
      <c r="K3946" s="22">
        <f t="shared" ca="1" si="765"/>
        <v>120837.57512499999</v>
      </c>
      <c r="L3946" s="19">
        <f t="shared" ca="1" si="766"/>
        <v>120837.57512499999</v>
      </c>
      <c r="M3946" s="20">
        <f t="shared" si="767"/>
        <v>5000</v>
      </c>
      <c r="N3946" s="22">
        <f t="shared" si="768"/>
        <v>4800</v>
      </c>
      <c r="O3946" s="20">
        <f t="shared" si="768"/>
        <v>4608</v>
      </c>
      <c r="P3946" s="22">
        <f t="shared" si="768"/>
        <v>4423.68</v>
      </c>
      <c r="Q3946" s="20">
        <f t="shared" si="762"/>
        <v>4246.7328000000007</v>
      </c>
      <c r="R3946" s="21">
        <f t="shared" ca="1" si="769"/>
        <v>704695000</v>
      </c>
      <c r="S3946" s="22">
        <f t="shared" ca="1" si="770"/>
        <v>642681840</v>
      </c>
      <c r="T3946" s="21">
        <f t="shared" ca="1" si="771"/>
        <v>586125838.07999992</v>
      </c>
      <c r="U3946" s="22">
        <f t="shared" ca="1" si="772"/>
        <v>534546764.32896</v>
      </c>
      <c r="V3946" s="21">
        <f t="shared" ca="1" si="773"/>
        <v>513164893.75580162</v>
      </c>
      <c r="W3946" s="23">
        <f t="shared" ca="1" si="774"/>
        <v>144887811.03115559</v>
      </c>
    </row>
    <row r="3947" spans="6:23" x14ac:dyDescent="0.35">
      <c r="F3947" s="22">
        <v>3945</v>
      </c>
      <c r="G3947" s="22">
        <f t="shared" ca="1" si="763"/>
        <v>0.44235685354798004</v>
      </c>
      <c r="H3947" s="19">
        <f t="shared" ca="1" si="764"/>
        <v>135650</v>
      </c>
      <c r="I3947" s="22">
        <f t="shared" ca="1" si="765"/>
        <v>128867.5</v>
      </c>
      <c r="J3947" s="19">
        <f t="shared" ca="1" si="765"/>
        <v>122424.125</v>
      </c>
      <c r="K3947" s="22">
        <f t="shared" ca="1" si="765"/>
        <v>116302.91875</v>
      </c>
      <c r="L3947" s="19">
        <f t="shared" ca="1" si="766"/>
        <v>116302.91875</v>
      </c>
      <c r="M3947" s="20">
        <f t="shared" si="767"/>
        <v>5000</v>
      </c>
      <c r="N3947" s="22">
        <f t="shared" si="768"/>
        <v>4800</v>
      </c>
      <c r="O3947" s="20">
        <f t="shared" si="768"/>
        <v>4608</v>
      </c>
      <c r="P3947" s="22">
        <f t="shared" si="768"/>
        <v>4423.68</v>
      </c>
      <c r="Q3947" s="20">
        <f t="shared" si="762"/>
        <v>4246.7328000000007</v>
      </c>
      <c r="R3947" s="21">
        <f t="shared" ca="1" si="769"/>
        <v>678250000</v>
      </c>
      <c r="S3947" s="22">
        <f t="shared" ca="1" si="770"/>
        <v>618564000</v>
      </c>
      <c r="T3947" s="21">
        <f t="shared" ca="1" si="771"/>
        <v>564130368</v>
      </c>
      <c r="U3947" s="22">
        <f t="shared" ca="1" si="772"/>
        <v>514486895.616</v>
      </c>
      <c r="V3947" s="21">
        <f t="shared" ca="1" si="773"/>
        <v>493907419.79136008</v>
      </c>
      <c r="W3947" s="23">
        <f t="shared" ca="1" si="774"/>
        <v>68149565.176255226</v>
      </c>
    </row>
    <row r="3948" spans="6:23" x14ac:dyDescent="0.35">
      <c r="F3948" s="22">
        <v>3946</v>
      </c>
      <c r="G3948" s="22">
        <f t="shared" ca="1" si="763"/>
        <v>0.85390843309662234</v>
      </c>
      <c r="H3948" s="19">
        <f t="shared" ca="1" si="764"/>
        <v>171600</v>
      </c>
      <c r="I3948" s="22">
        <f t="shared" ca="1" si="765"/>
        <v>163020</v>
      </c>
      <c r="J3948" s="19">
        <f t="shared" ca="1" si="765"/>
        <v>154869</v>
      </c>
      <c r="K3948" s="22">
        <f t="shared" ca="1" si="765"/>
        <v>147125.54999999999</v>
      </c>
      <c r="L3948" s="19">
        <f t="shared" ca="1" si="766"/>
        <v>147125.54999999999</v>
      </c>
      <c r="M3948" s="20">
        <f t="shared" si="767"/>
        <v>5000</v>
      </c>
      <c r="N3948" s="22">
        <f t="shared" si="768"/>
        <v>4800</v>
      </c>
      <c r="O3948" s="20">
        <f t="shared" si="768"/>
        <v>4608</v>
      </c>
      <c r="P3948" s="22">
        <f t="shared" si="768"/>
        <v>4423.68</v>
      </c>
      <c r="Q3948" s="20">
        <f t="shared" si="762"/>
        <v>4246.7328000000007</v>
      </c>
      <c r="R3948" s="21">
        <f t="shared" ca="1" si="769"/>
        <v>858000000</v>
      </c>
      <c r="S3948" s="22">
        <f t="shared" ca="1" si="770"/>
        <v>782496000</v>
      </c>
      <c r="T3948" s="21">
        <f t="shared" ca="1" si="771"/>
        <v>713636352</v>
      </c>
      <c r="U3948" s="22">
        <f t="shared" ca="1" si="772"/>
        <v>650836353.02400005</v>
      </c>
      <c r="V3948" s="21">
        <f t="shared" ca="1" si="773"/>
        <v>624802898.90304005</v>
      </c>
      <c r="W3948" s="23">
        <f t="shared" ca="1" si="774"/>
        <v>589749099.77327967</v>
      </c>
    </row>
    <row r="3949" spans="6:23" x14ac:dyDescent="0.35">
      <c r="F3949" s="22">
        <v>3947</v>
      </c>
      <c r="G3949" s="22">
        <f t="shared" ca="1" si="763"/>
        <v>0.64193075649418552</v>
      </c>
      <c r="H3949" s="19">
        <f t="shared" ca="1" si="764"/>
        <v>150909</v>
      </c>
      <c r="I3949" s="22">
        <f t="shared" ca="1" si="765"/>
        <v>143363.54999999999</v>
      </c>
      <c r="J3949" s="19">
        <f t="shared" ca="1" si="765"/>
        <v>136195.3725</v>
      </c>
      <c r="K3949" s="22">
        <f t="shared" ca="1" si="765"/>
        <v>129385.603875</v>
      </c>
      <c r="L3949" s="19">
        <f t="shared" ca="1" si="766"/>
        <v>129385.603875</v>
      </c>
      <c r="M3949" s="20">
        <f t="shared" si="767"/>
        <v>5000</v>
      </c>
      <c r="N3949" s="22">
        <f t="shared" si="768"/>
        <v>4800</v>
      </c>
      <c r="O3949" s="20">
        <f t="shared" si="768"/>
        <v>4608</v>
      </c>
      <c r="P3949" s="22">
        <f t="shared" si="768"/>
        <v>4423.68</v>
      </c>
      <c r="Q3949" s="20">
        <f t="shared" si="762"/>
        <v>4246.7328000000007</v>
      </c>
      <c r="R3949" s="21">
        <f t="shared" ca="1" si="769"/>
        <v>754545000</v>
      </c>
      <c r="S3949" s="22">
        <f t="shared" ca="1" si="770"/>
        <v>688145040</v>
      </c>
      <c r="T3949" s="21">
        <f t="shared" ca="1" si="771"/>
        <v>627588276.48000002</v>
      </c>
      <c r="U3949" s="22">
        <f t="shared" ca="1" si="772"/>
        <v>572360508.14976001</v>
      </c>
      <c r="V3949" s="21">
        <f t="shared" ca="1" si="773"/>
        <v>549466087.82376969</v>
      </c>
      <c r="W3949" s="23">
        <f t="shared" ca="1" si="774"/>
        <v>289542814.0890789</v>
      </c>
    </row>
    <row r="3950" spans="6:23" x14ac:dyDescent="0.35">
      <c r="F3950" s="22">
        <v>3948</v>
      </c>
      <c r="G3950" s="22">
        <f t="shared" ca="1" si="763"/>
        <v>0.94744694007230024</v>
      </c>
      <c r="H3950" s="19">
        <f t="shared" ca="1" si="764"/>
        <v>188618</v>
      </c>
      <c r="I3950" s="22">
        <f t="shared" ca="1" si="765"/>
        <v>179187.1</v>
      </c>
      <c r="J3950" s="19">
        <f t="shared" ca="1" si="765"/>
        <v>170227.745</v>
      </c>
      <c r="K3950" s="22">
        <f t="shared" ca="1" si="765"/>
        <v>161716.35775</v>
      </c>
      <c r="L3950" s="19">
        <f t="shared" ca="1" si="766"/>
        <v>161716.35775</v>
      </c>
      <c r="M3950" s="20">
        <f t="shared" si="767"/>
        <v>5000</v>
      </c>
      <c r="N3950" s="22">
        <f t="shared" si="768"/>
        <v>4800</v>
      </c>
      <c r="O3950" s="20">
        <f t="shared" si="768"/>
        <v>4608</v>
      </c>
      <c r="P3950" s="22">
        <f t="shared" si="768"/>
        <v>4423.68</v>
      </c>
      <c r="Q3950" s="20">
        <f t="shared" si="762"/>
        <v>4246.7328000000007</v>
      </c>
      <c r="R3950" s="21">
        <f t="shared" ca="1" si="769"/>
        <v>943090000</v>
      </c>
      <c r="S3950" s="22">
        <f t="shared" ca="1" si="770"/>
        <v>860098080</v>
      </c>
      <c r="T3950" s="21">
        <f t="shared" ca="1" si="771"/>
        <v>784409448.96000004</v>
      </c>
      <c r="U3950" s="22">
        <f t="shared" ca="1" si="772"/>
        <v>715381417.45152009</v>
      </c>
      <c r="V3950" s="21">
        <f t="shared" ca="1" si="773"/>
        <v>686766160.75345933</v>
      </c>
      <c r="W3950" s="23">
        <f t="shared" ca="1" si="774"/>
        <v>836663727.86151838</v>
      </c>
    </row>
    <row r="3951" spans="6:23" x14ac:dyDescent="0.35">
      <c r="F3951" s="22">
        <v>3949</v>
      </c>
      <c r="G3951" s="22">
        <f t="shared" ca="1" si="763"/>
        <v>7.0725238445500604E-2</v>
      </c>
      <c r="H3951" s="19">
        <f t="shared" ca="1" si="764"/>
        <v>95888</v>
      </c>
      <c r="I3951" s="22">
        <f t="shared" ca="1" si="765"/>
        <v>91093.6</v>
      </c>
      <c r="J3951" s="19">
        <f t="shared" ca="1" si="765"/>
        <v>86538.920000000013</v>
      </c>
      <c r="K3951" s="22">
        <f t="shared" ca="1" si="765"/>
        <v>82211.974000000017</v>
      </c>
      <c r="L3951" s="19">
        <f t="shared" ca="1" si="766"/>
        <v>82211.974000000017</v>
      </c>
      <c r="M3951" s="20">
        <f t="shared" si="767"/>
        <v>5000</v>
      </c>
      <c r="N3951" s="22">
        <f t="shared" si="768"/>
        <v>4800</v>
      </c>
      <c r="O3951" s="20">
        <f t="shared" si="768"/>
        <v>4608</v>
      </c>
      <c r="P3951" s="22">
        <f t="shared" si="768"/>
        <v>4423.68</v>
      </c>
      <c r="Q3951" s="20">
        <f t="shared" si="762"/>
        <v>4246.7328000000007</v>
      </c>
      <c r="R3951" s="21">
        <f t="shared" ca="1" si="769"/>
        <v>479440000</v>
      </c>
      <c r="S3951" s="22">
        <f t="shared" ca="1" si="770"/>
        <v>437249280</v>
      </c>
      <c r="T3951" s="21">
        <f t="shared" ca="1" si="771"/>
        <v>398771343.36000007</v>
      </c>
      <c r="U3951" s="22">
        <f t="shared" ca="1" si="772"/>
        <v>363679465.14432007</v>
      </c>
      <c r="V3951" s="21">
        <f t="shared" ca="1" si="773"/>
        <v>349132286.53854734</v>
      </c>
      <c r="W3951" s="23">
        <f t="shared" ca="1" si="774"/>
        <v>-508758381.82365823</v>
      </c>
    </row>
    <row r="3952" spans="6:23" x14ac:dyDescent="0.35">
      <c r="F3952" s="22">
        <v>3950</v>
      </c>
      <c r="G3952" s="22">
        <f t="shared" ca="1" si="763"/>
        <v>0.80983539151776052</v>
      </c>
      <c r="H3952" s="19">
        <f t="shared" ca="1" si="764"/>
        <v>166319</v>
      </c>
      <c r="I3952" s="22">
        <f t="shared" ca="1" si="765"/>
        <v>158003.04999999999</v>
      </c>
      <c r="J3952" s="19">
        <f t="shared" ca="1" si="765"/>
        <v>150102.89749999999</v>
      </c>
      <c r="K3952" s="22">
        <f t="shared" ca="1" si="765"/>
        <v>142597.75262499999</v>
      </c>
      <c r="L3952" s="19">
        <f t="shared" ca="1" si="766"/>
        <v>142597.75262499999</v>
      </c>
      <c r="M3952" s="20">
        <f t="shared" si="767"/>
        <v>5000</v>
      </c>
      <c r="N3952" s="22">
        <f t="shared" si="768"/>
        <v>4800</v>
      </c>
      <c r="O3952" s="20">
        <f t="shared" si="768"/>
        <v>4608</v>
      </c>
      <c r="P3952" s="22">
        <f t="shared" si="768"/>
        <v>4423.68</v>
      </c>
      <c r="Q3952" s="20">
        <f t="shared" si="762"/>
        <v>4246.7328000000007</v>
      </c>
      <c r="R3952" s="21">
        <f t="shared" ca="1" si="769"/>
        <v>831595000</v>
      </c>
      <c r="S3952" s="22">
        <f t="shared" ca="1" si="770"/>
        <v>758414640</v>
      </c>
      <c r="T3952" s="21">
        <f t="shared" ca="1" si="771"/>
        <v>691674151.67999995</v>
      </c>
      <c r="U3952" s="22">
        <f t="shared" ca="1" si="772"/>
        <v>630806826.33216</v>
      </c>
      <c r="V3952" s="21">
        <f t="shared" ca="1" si="773"/>
        <v>605574553.27887368</v>
      </c>
      <c r="W3952" s="23">
        <f t="shared" ca="1" si="774"/>
        <v>513126926.1374836</v>
      </c>
    </row>
    <row r="3953" spans="6:23" x14ac:dyDescent="0.35">
      <c r="F3953" s="22">
        <v>3951</v>
      </c>
      <c r="G3953" s="22">
        <f t="shared" ca="1" si="763"/>
        <v>0.25467270152425481</v>
      </c>
      <c r="H3953" s="19">
        <f t="shared" ca="1" si="764"/>
        <v>120204</v>
      </c>
      <c r="I3953" s="22">
        <f t="shared" ca="1" si="765"/>
        <v>114193.8</v>
      </c>
      <c r="J3953" s="19">
        <f t="shared" ca="1" si="765"/>
        <v>108484.11</v>
      </c>
      <c r="K3953" s="22">
        <f t="shared" ca="1" si="765"/>
        <v>103059.9045</v>
      </c>
      <c r="L3953" s="19">
        <f t="shared" ca="1" si="766"/>
        <v>103059.9045</v>
      </c>
      <c r="M3953" s="20">
        <f t="shared" si="767"/>
        <v>5000</v>
      </c>
      <c r="N3953" s="22">
        <f t="shared" si="768"/>
        <v>4800</v>
      </c>
      <c r="O3953" s="20">
        <f t="shared" si="768"/>
        <v>4608</v>
      </c>
      <c r="P3953" s="22">
        <f t="shared" si="768"/>
        <v>4423.68</v>
      </c>
      <c r="Q3953" s="20">
        <f t="shared" si="762"/>
        <v>4246.7328000000007</v>
      </c>
      <c r="R3953" s="21">
        <f t="shared" ca="1" si="769"/>
        <v>601020000</v>
      </c>
      <c r="S3953" s="22">
        <f t="shared" ca="1" si="770"/>
        <v>548130240</v>
      </c>
      <c r="T3953" s="21">
        <f t="shared" ca="1" si="771"/>
        <v>499894778.88</v>
      </c>
      <c r="U3953" s="22">
        <f t="shared" ca="1" si="772"/>
        <v>455904038.33856004</v>
      </c>
      <c r="V3953" s="21">
        <f t="shared" ca="1" si="773"/>
        <v>437667876.80501771</v>
      </c>
      <c r="W3953" s="23">
        <f t="shared" ca="1" si="774"/>
        <v>-155956871.85811567</v>
      </c>
    </row>
    <row r="3954" spans="6:23" x14ac:dyDescent="0.35">
      <c r="F3954" s="22">
        <v>3952</v>
      </c>
      <c r="G3954" s="22">
        <f t="shared" ca="1" si="763"/>
        <v>7.8601187396587835E-2</v>
      </c>
      <c r="H3954" s="19">
        <f t="shared" ca="1" si="764"/>
        <v>97564</v>
      </c>
      <c r="I3954" s="22">
        <f t="shared" ca="1" si="765"/>
        <v>92685.8</v>
      </c>
      <c r="J3954" s="19">
        <f t="shared" ca="1" si="765"/>
        <v>88051.510000000009</v>
      </c>
      <c r="K3954" s="22">
        <f t="shared" ca="1" si="765"/>
        <v>83648.934500000003</v>
      </c>
      <c r="L3954" s="19">
        <f t="shared" ca="1" si="766"/>
        <v>83648.934500000003</v>
      </c>
      <c r="M3954" s="20">
        <f t="shared" si="767"/>
        <v>5000</v>
      </c>
      <c r="N3954" s="22">
        <f t="shared" si="768"/>
        <v>4800</v>
      </c>
      <c r="O3954" s="20">
        <f t="shared" si="768"/>
        <v>4608</v>
      </c>
      <c r="P3954" s="22">
        <f t="shared" si="768"/>
        <v>4423.68</v>
      </c>
      <c r="Q3954" s="20">
        <f t="shared" si="762"/>
        <v>4246.7328000000007</v>
      </c>
      <c r="R3954" s="21">
        <f t="shared" ca="1" si="769"/>
        <v>487820000</v>
      </c>
      <c r="S3954" s="22">
        <f t="shared" ca="1" si="770"/>
        <v>444891840</v>
      </c>
      <c r="T3954" s="21">
        <f t="shared" ca="1" si="771"/>
        <v>405741358.08000004</v>
      </c>
      <c r="U3954" s="22">
        <f t="shared" ca="1" si="772"/>
        <v>370036118.56896001</v>
      </c>
      <c r="V3954" s="21">
        <f t="shared" ca="1" si="773"/>
        <v>355234673.82620168</v>
      </c>
      <c r="W3954" s="23">
        <f t="shared" ca="1" si="774"/>
        <v>-484441251.92144346</v>
      </c>
    </row>
    <row r="3955" spans="6:23" x14ac:dyDescent="0.35">
      <c r="F3955" s="22">
        <v>3953</v>
      </c>
      <c r="G3955" s="22">
        <f t="shared" ca="1" si="763"/>
        <v>0.3323790837833599</v>
      </c>
      <c r="H3955" s="19">
        <f t="shared" ca="1" si="764"/>
        <v>126999</v>
      </c>
      <c r="I3955" s="22">
        <f t="shared" ca="1" si="765"/>
        <v>120649.05</v>
      </c>
      <c r="J3955" s="19">
        <f t="shared" ca="1" si="765"/>
        <v>114616.5975</v>
      </c>
      <c r="K3955" s="22">
        <f t="shared" ca="1" si="765"/>
        <v>108885.76762500001</v>
      </c>
      <c r="L3955" s="19">
        <f t="shared" ca="1" si="766"/>
        <v>108885.76762500001</v>
      </c>
      <c r="M3955" s="20">
        <f t="shared" si="767"/>
        <v>5000</v>
      </c>
      <c r="N3955" s="22">
        <f t="shared" si="768"/>
        <v>4800</v>
      </c>
      <c r="O3955" s="20">
        <f t="shared" si="768"/>
        <v>4608</v>
      </c>
      <c r="P3955" s="22">
        <f t="shared" si="768"/>
        <v>4423.68</v>
      </c>
      <c r="Q3955" s="20">
        <f t="shared" si="762"/>
        <v>4246.7328000000007</v>
      </c>
      <c r="R3955" s="21">
        <f t="shared" ca="1" si="769"/>
        <v>634995000</v>
      </c>
      <c r="S3955" s="22">
        <f t="shared" ca="1" si="770"/>
        <v>579115440</v>
      </c>
      <c r="T3955" s="21">
        <f t="shared" ca="1" si="771"/>
        <v>528153281.28000003</v>
      </c>
      <c r="U3955" s="22">
        <f t="shared" ca="1" si="772"/>
        <v>481675792.52736008</v>
      </c>
      <c r="V3955" s="21">
        <f t="shared" ca="1" si="773"/>
        <v>462408760.82626569</v>
      </c>
      <c r="W3955" s="23">
        <f t="shared" ca="1" si="774"/>
        <v>-57368030.756953239</v>
      </c>
    </row>
    <row r="3956" spans="6:23" x14ac:dyDescent="0.35">
      <c r="F3956" s="22">
        <v>3954</v>
      </c>
      <c r="G3956" s="22">
        <f t="shared" ca="1" si="763"/>
        <v>0.28321541850607468</v>
      </c>
      <c r="H3956" s="19">
        <f t="shared" ca="1" si="764"/>
        <v>122801</v>
      </c>
      <c r="I3956" s="22">
        <f t="shared" ca="1" si="765"/>
        <v>116660.95</v>
      </c>
      <c r="J3956" s="19">
        <f t="shared" ca="1" si="765"/>
        <v>110827.9025</v>
      </c>
      <c r="K3956" s="22">
        <f t="shared" ca="1" si="765"/>
        <v>105286.507375</v>
      </c>
      <c r="L3956" s="19">
        <f t="shared" ca="1" si="766"/>
        <v>105286.507375</v>
      </c>
      <c r="M3956" s="20">
        <f t="shared" si="767"/>
        <v>5000</v>
      </c>
      <c r="N3956" s="22">
        <f t="shared" si="768"/>
        <v>4800</v>
      </c>
      <c r="O3956" s="20">
        <f t="shared" si="768"/>
        <v>4608</v>
      </c>
      <c r="P3956" s="22">
        <f t="shared" si="768"/>
        <v>4423.68</v>
      </c>
      <c r="Q3956" s="20">
        <f t="shared" si="762"/>
        <v>4246.7328000000007</v>
      </c>
      <c r="R3956" s="21">
        <f t="shared" ca="1" si="769"/>
        <v>614005000</v>
      </c>
      <c r="S3956" s="22">
        <f t="shared" ca="1" si="770"/>
        <v>559972560</v>
      </c>
      <c r="T3956" s="21">
        <f t="shared" ca="1" si="771"/>
        <v>510694974.71999997</v>
      </c>
      <c r="U3956" s="22">
        <f t="shared" ca="1" si="772"/>
        <v>465753816.94464004</v>
      </c>
      <c r="V3956" s="21">
        <f t="shared" ca="1" si="773"/>
        <v>447123664.26685447</v>
      </c>
      <c r="W3956" s="23">
        <f t="shared" ca="1" si="774"/>
        <v>-118276927.73159337</v>
      </c>
    </row>
    <row r="3957" spans="6:23" x14ac:dyDescent="0.35">
      <c r="F3957" s="22">
        <v>3955</v>
      </c>
      <c r="G3957" s="22">
        <f t="shared" ca="1" si="763"/>
        <v>0.29298588137521209</v>
      </c>
      <c r="H3957" s="19">
        <f t="shared" ca="1" si="764"/>
        <v>123660</v>
      </c>
      <c r="I3957" s="22">
        <f t="shared" ca="1" si="765"/>
        <v>117477</v>
      </c>
      <c r="J3957" s="19">
        <f t="shared" ca="1" si="765"/>
        <v>111603.15</v>
      </c>
      <c r="K3957" s="22">
        <f t="shared" ca="1" si="765"/>
        <v>106022.99249999999</v>
      </c>
      <c r="L3957" s="19">
        <f t="shared" ca="1" si="766"/>
        <v>106022.99249999999</v>
      </c>
      <c r="M3957" s="20">
        <f t="shared" si="767"/>
        <v>5000</v>
      </c>
      <c r="N3957" s="22">
        <f t="shared" si="768"/>
        <v>4800</v>
      </c>
      <c r="O3957" s="20">
        <f t="shared" si="768"/>
        <v>4608</v>
      </c>
      <c r="P3957" s="22">
        <f t="shared" si="768"/>
        <v>4423.68</v>
      </c>
      <c r="Q3957" s="20">
        <f t="shared" si="762"/>
        <v>4246.7328000000007</v>
      </c>
      <c r="R3957" s="21">
        <f t="shared" ca="1" si="769"/>
        <v>618300000</v>
      </c>
      <c r="S3957" s="22">
        <f t="shared" ca="1" si="770"/>
        <v>563889600</v>
      </c>
      <c r="T3957" s="21">
        <f t="shared" ca="1" si="771"/>
        <v>514267315.19999999</v>
      </c>
      <c r="U3957" s="22">
        <f t="shared" ca="1" si="772"/>
        <v>469011791.46240002</v>
      </c>
      <c r="V3957" s="21">
        <f t="shared" ca="1" si="773"/>
        <v>450251319.80390406</v>
      </c>
      <c r="W3957" s="23">
        <f t="shared" ca="1" si="774"/>
        <v>-105813673.20533919</v>
      </c>
    </row>
    <row r="3958" spans="6:23" x14ac:dyDescent="0.35">
      <c r="F3958" s="22">
        <v>3956</v>
      </c>
      <c r="G3958" s="22">
        <f t="shared" ca="1" si="763"/>
        <v>0.33397690896468546</v>
      </c>
      <c r="H3958" s="19">
        <f t="shared" ca="1" si="764"/>
        <v>127131</v>
      </c>
      <c r="I3958" s="22">
        <f t="shared" ca="1" si="765"/>
        <v>120774.45</v>
      </c>
      <c r="J3958" s="19">
        <f t="shared" ca="1" si="765"/>
        <v>114735.72749999999</v>
      </c>
      <c r="K3958" s="22">
        <f t="shared" ca="1" si="765"/>
        <v>108998.941125</v>
      </c>
      <c r="L3958" s="19">
        <f t="shared" ca="1" si="766"/>
        <v>108998.941125</v>
      </c>
      <c r="M3958" s="20">
        <f t="shared" si="767"/>
        <v>5000</v>
      </c>
      <c r="N3958" s="22">
        <f t="shared" si="768"/>
        <v>4800</v>
      </c>
      <c r="O3958" s="20">
        <f t="shared" si="768"/>
        <v>4608</v>
      </c>
      <c r="P3958" s="22">
        <f t="shared" si="768"/>
        <v>4423.68</v>
      </c>
      <c r="Q3958" s="20">
        <f t="shared" si="762"/>
        <v>4246.7328000000007</v>
      </c>
      <c r="R3958" s="21">
        <f t="shared" ca="1" si="769"/>
        <v>635655000</v>
      </c>
      <c r="S3958" s="22">
        <f t="shared" ca="1" si="770"/>
        <v>579717360</v>
      </c>
      <c r="T3958" s="21">
        <f t="shared" ca="1" si="771"/>
        <v>528702232.31999999</v>
      </c>
      <c r="U3958" s="22">
        <f t="shared" ca="1" si="772"/>
        <v>482176435.87584001</v>
      </c>
      <c r="V3958" s="21">
        <f t="shared" ca="1" si="773"/>
        <v>462889378.44080645</v>
      </c>
      <c r="W3958" s="23">
        <f t="shared" ca="1" si="774"/>
        <v>-55452839.14174366</v>
      </c>
    </row>
    <row r="3959" spans="6:23" x14ac:dyDescent="0.35">
      <c r="F3959" s="22">
        <v>3957</v>
      </c>
      <c r="G3959" s="22">
        <f t="shared" ca="1" si="763"/>
        <v>8.6192516770424166E-2</v>
      </c>
      <c r="H3959" s="19">
        <f t="shared" ca="1" si="764"/>
        <v>99063</v>
      </c>
      <c r="I3959" s="22">
        <f t="shared" ca="1" si="765"/>
        <v>94109.85</v>
      </c>
      <c r="J3959" s="19">
        <f t="shared" ca="1" si="765"/>
        <v>89404.357500000013</v>
      </c>
      <c r="K3959" s="22">
        <f t="shared" ca="1" si="765"/>
        <v>84934.139625000011</v>
      </c>
      <c r="L3959" s="19">
        <f t="shared" ca="1" si="766"/>
        <v>84934.139625000011</v>
      </c>
      <c r="M3959" s="20">
        <f t="shared" si="767"/>
        <v>5000</v>
      </c>
      <c r="N3959" s="22">
        <f t="shared" si="768"/>
        <v>4800</v>
      </c>
      <c r="O3959" s="20">
        <f t="shared" si="768"/>
        <v>4608</v>
      </c>
      <c r="P3959" s="22">
        <f t="shared" si="768"/>
        <v>4423.68</v>
      </c>
      <c r="Q3959" s="20">
        <f t="shared" si="762"/>
        <v>4246.7328000000007</v>
      </c>
      <c r="R3959" s="21">
        <f t="shared" ca="1" si="769"/>
        <v>495315000</v>
      </c>
      <c r="S3959" s="22">
        <f t="shared" ca="1" si="770"/>
        <v>451727280</v>
      </c>
      <c r="T3959" s="21">
        <f t="shared" ca="1" si="771"/>
        <v>411975279.36000007</v>
      </c>
      <c r="U3959" s="22">
        <f t="shared" ca="1" si="772"/>
        <v>375721454.7763201</v>
      </c>
      <c r="V3959" s="21">
        <f t="shared" ca="1" si="773"/>
        <v>360692596.58526731</v>
      </c>
      <c r="W3959" s="23">
        <f t="shared" ca="1" si="774"/>
        <v>-462692219.86689711</v>
      </c>
    </row>
    <row r="3960" spans="6:23" x14ac:dyDescent="0.35">
      <c r="F3960" s="22">
        <v>3958</v>
      </c>
      <c r="G3960" s="22">
        <f t="shared" ca="1" si="763"/>
        <v>0.95534543265499672</v>
      </c>
      <c r="H3960" s="19">
        <f t="shared" ca="1" si="764"/>
        <v>190972</v>
      </c>
      <c r="I3960" s="22">
        <f t="shared" ca="1" si="765"/>
        <v>181423.4</v>
      </c>
      <c r="J3960" s="19">
        <f t="shared" ca="1" si="765"/>
        <v>172352.22999999998</v>
      </c>
      <c r="K3960" s="22">
        <f t="shared" ca="1" si="765"/>
        <v>163734.61849999998</v>
      </c>
      <c r="L3960" s="19">
        <f t="shared" ca="1" si="766"/>
        <v>163734.61849999998</v>
      </c>
      <c r="M3960" s="20">
        <f t="shared" si="767"/>
        <v>5000</v>
      </c>
      <c r="N3960" s="22">
        <f t="shared" si="768"/>
        <v>4800</v>
      </c>
      <c r="O3960" s="20">
        <f t="shared" si="768"/>
        <v>4608</v>
      </c>
      <c r="P3960" s="22">
        <f t="shared" si="768"/>
        <v>4423.68</v>
      </c>
      <c r="Q3960" s="20">
        <f t="shared" si="762"/>
        <v>4246.7328000000007</v>
      </c>
      <c r="R3960" s="21">
        <f t="shared" ca="1" si="769"/>
        <v>954860000</v>
      </c>
      <c r="S3960" s="22">
        <f t="shared" ca="1" si="770"/>
        <v>870832320</v>
      </c>
      <c r="T3960" s="21">
        <f t="shared" ca="1" si="771"/>
        <v>794199075.83999991</v>
      </c>
      <c r="U3960" s="22">
        <f t="shared" ca="1" si="772"/>
        <v>724309557.16608</v>
      </c>
      <c r="V3960" s="21">
        <f t="shared" ca="1" si="773"/>
        <v>695337174.87943685</v>
      </c>
      <c r="W3960" s="23">
        <f t="shared" ca="1" si="774"/>
        <v>870817978.33276749</v>
      </c>
    </row>
    <row r="3961" spans="6:23" x14ac:dyDescent="0.35">
      <c r="F3961" s="22">
        <v>3959</v>
      </c>
      <c r="G3961" s="22">
        <f t="shared" ca="1" si="763"/>
        <v>0.28825746734289348</v>
      </c>
      <c r="H3961" s="19">
        <f t="shared" ca="1" si="764"/>
        <v>123246</v>
      </c>
      <c r="I3961" s="22">
        <f t="shared" ca="1" si="765"/>
        <v>117083.7</v>
      </c>
      <c r="J3961" s="19">
        <f t="shared" ca="1" si="765"/>
        <v>111229.515</v>
      </c>
      <c r="K3961" s="22">
        <f t="shared" ca="1" si="765"/>
        <v>105668.03925</v>
      </c>
      <c r="L3961" s="19">
        <f t="shared" ca="1" si="766"/>
        <v>105668.03925</v>
      </c>
      <c r="M3961" s="20">
        <f t="shared" si="767"/>
        <v>5000</v>
      </c>
      <c r="N3961" s="22">
        <f t="shared" si="768"/>
        <v>4800</v>
      </c>
      <c r="O3961" s="20">
        <f t="shared" si="768"/>
        <v>4608</v>
      </c>
      <c r="P3961" s="22">
        <f t="shared" si="768"/>
        <v>4423.68</v>
      </c>
      <c r="Q3961" s="20">
        <f t="shared" si="762"/>
        <v>4246.7328000000007</v>
      </c>
      <c r="R3961" s="21">
        <f t="shared" ca="1" si="769"/>
        <v>616230000</v>
      </c>
      <c r="S3961" s="22">
        <f t="shared" ca="1" si="770"/>
        <v>562001760</v>
      </c>
      <c r="T3961" s="21">
        <f t="shared" ca="1" si="771"/>
        <v>512545605.12</v>
      </c>
      <c r="U3961" s="22">
        <f t="shared" ca="1" si="772"/>
        <v>467441591.86944002</v>
      </c>
      <c r="V3961" s="21">
        <f t="shared" ca="1" si="773"/>
        <v>448743928.19466245</v>
      </c>
      <c r="W3961" s="23">
        <f t="shared" ca="1" si="774"/>
        <v>-111820410.54395318</v>
      </c>
    </row>
    <row r="3962" spans="6:23" x14ac:dyDescent="0.35">
      <c r="F3962" s="22">
        <v>3960</v>
      </c>
      <c r="G3962" s="22">
        <f t="shared" ca="1" si="763"/>
        <v>5.935660353663974E-2</v>
      </c>
      <c r="H3962" s="19">
        <f t="shared" ca="1" si="764"/>
        <v>93194</v>
      </c>
      <c r="I3962" s="22">
        <f t="shared" ca="1" si="765"/>
        <v>88534.3</v>
      </c>
      <c r="J3962" s="19">
        <f t="shared" ca="1" si="765"/>
        <v>84107.585000000006</v>
      </c>
      <c r="K3962" s="22">
        <f t="shared" ca="1" si="765"/>
        <v>79902.205750000008</v>
      </c>
      <c r="L3962" s="19">
        <f t="shared" ca="1" si="766"/>
        <v>79902.205750000008</v>
      </c>
      <c r="M3962" s="20">
        <f t="shared" si="767"/>
        <v>5000</v>
      </c>
      <c r="N3962" s="22">
        <f t="shared" si="768"/>
        <v>4800</v>
      </c>
      <c r="O3962" s="20">
        <f t="shared" si="768"/>
        <v>4608</v>
      </c>
      <c r="P3962" s="22">
        <f t="shared" si="768"/>
        <v>4423.68</v>
      </c>
      <c r="Q3962" s="20">
        <f t="shared" si="762"/>
        <v>4246.7328000000007</v>
      </c>
      <c r="R3962" s="21">
        <f t="shared" ca="1" si="769"/>
        <v>465970000</v>
      </c>
      <c r="S3962" s="22">
        <f t="shared" ca="1" si="770"/>
        <v>424964640</v>
      </c>
      <c r="T3962" s="21">
        <f t="shared" ca="1" si="771"/>
        <v>387567751.68000001</v>
      </c>
      <c r="U3962" s="22">
        <f t="shared" ca="1" si="772"/>
        <v>353461789.53216004</v>
      </c>
      <c r="V3962" s="21">
        <f t="shared" ca="1" si="773"/>
        <v>339323317.95087367</v>
      </c>
      <c r="W3962" s="23">
        <f t="shared" ca="1" si="774"/>
        <v>-547845701.606812</v>
      </c>
    </row>
    <row r="3963" spans="6:23" x14ac:dyDescent="0.35">
      <c r="F3963" s="22">
        <v>3961</v>
      </c>
      <c r="G3963" s="22">
        <f t="shared" ca="1" si="763"/>
        <v>8.9297582684245258E-2</v>
      </c>
      <c r="H3963" s="19">
        <f t="shared" ca="1" si="764"/>
        <v>99647</v>
      </c>
      <c r="I3963" s="22">
        <f t="shared" ca="1" si="765"/>
        <v>94664.65</v>
      </c>
      <c r="J3963" s="19">
        <f t="shared" ca="1" si="765"/>
        <v>89931.417499999996</v>
      </c>
      <c r="K3963" s="22">
        <f t="shared" ca="1" si="765"/>
        <v>85434.846624999991</v>
      </c>
      <c r="L3963" s="19">
        <f t="shared" ca="1" si="766"/>
        <v>85434.846624999991</v>
      </c>
      <c r="M3963" s="20">
        <f t="shared" si="767"/>
        <v>5000</v>
      </c>
      <c r="N3963" s="22">
        <f t="shared" si="768"/>
        <v>4800</v>
      </c>
      <c r="O3963" s="20">
        <f t="shared" si="768"/>
        <v>4608</v>
      </c>
      <c r="P3963" s="22">
        <f t="shared" si="768"/>
        <v>4423.68</v>
      </c>
      <c r="Q3963" s="20">
        <f t="shared" si="762"/>
        <v>4246.7328000000007</v>
      </c>
      <c r="R3963" s="21">
        <f t="shared" ca="1" si="769"/>
        <v>498235000</v>
      </c>
      <c r="S3963" s="22">
        <f t="shared" ca="1" si="770"/>
        <v>454390320</v>
      </c>
      <c r="T3963" s="21">
        <f t="shared" ca="1" si="771"/>
        <v>414403971.83999997</v>
      </c>
      <c r="U3963" s="22">
        <f t="shared" ca="1" si="772"/>
        <v>377936422.31808001</v>
      </c>
      <c r="V3963" s="21">
        <f t="shared" ca="1" si="773"/>
        <v>362818965.42535681</v>
      </c>
      <c r="W3963" s="23">
        <f t="shared" ca="1" si="774"/>
        <v>-454218947.8723309</v>
      </c>
    </row>
    <row r="3964" spans="6:23" x14ac:dyDescent="0.35">
      <c r="F3964" s="22">
        <v>3962</v>
      </c>
      <c r="G3964" s="22">
        <f t="shared" ca="1" si="763"/>
        <v>5.1672525044329842E-2</v>
      </c>
      <c r="H3964" s="19">
        <f t="shared" ca="1" si="764"/>
        <v>91135</v>
      </c>
      <c r="I3964" s="22">
        <f t="shared" ca="1" si="765"/>
        <v>86578.25</v>
      </c>
      <c r="J3964" s="19">
        <f t="shared" ca="1" si="765"/>
        <v>82249.337499999994</v>
      </c>
      <c r="K3964" s="22">
        <f t="shared" ca="1" si="765"/>
        <v>78136.870624999996</v>
      </c>
      <c r="L3964" s="19">
        <f t="shared" ca="1" si="766"/>
        <v>78136.870624999996</v>
      </c>
      <c r="M3964" s="20">
        <f t="shared" si="767"/>
        <v>5000</v>
      </c>
      <c r="N3964" s="22">
        <f t="shared" si="768"/>
        <v>4800</v>
      </c>
      <c r="O3964" s="20">
        <f t="shared" si="768"/>
        <v>4608</v>
      </c>
      <c r="P3964" s="22">
        <f t="shared" si="768"/>
        <v>4423.68</v>
      </c>
      <c r="Q3964" s="20">
        <f t="shared" si="762"/>
        <v>4246.7328000000007</v>
      </c>
      <c r="R3964" s="21">
        <f t="shared" ca="1" si="769"/>
        <v>455675000</v>
      </c>
      <c r="S3964" s="22">
        <f t="shared" ca="1" si="770"/>
        <v>415575600</v>
      </c>
      <c r="T3964" s="21">
        <f t="shared" ca="1" si="771"/>
        <v>379004947.19999999</v>
      </c>
      <c r="U3964" s="22">
        <f t="shared" ca="1" si="772"/>
        <v>345652511.84640002</v>
      </c>
      <c r="V3964" s="21">
        <f t="shared" ca="1" si="773"/>
        <v>331826411.37254405</v>
      </c>
      <c r="W3964" s="23">
        <f t="shared" ca="1" si="774"/>
        <v>-577719788.99861383</v>
      </c>
    </row>
    <row r="3965" spans="6:23" x14ac:dyDescent="0.35">
      <c r="F3965" s="22">
        <v>3963</v>
      </c>
      <c r="G3965" s="22">
        <f t="shared" ca="1" si="763"/>
        <v>0.3838033861201654</v>
      </c>
      <c r="H3965" s="19">
        <f t="shared" ca="1" si="764"/>
        <v>131135</v>
      </c>
      <c r="I3965" s="22">
        <f t="shared" ca="1" si="765"/>
        <v>124578.25</v>
      </c>
      <c r="J3965" s="19">
        <f t="shared" ca="1" si="765"/>
        <v>118349.33749999999</v>
      </c>
      <c r="K3965" s="22">
        <f t="shared" ca="1" si="765"/>
        <v>112431.870625</v>
      </c>
      <c r="L3965" s="19">
        <f t="shared" ca="1" si="766"/>
        <v>112431.870625</v>
      </c>
      <c r="M3965" s="20">
        <f t="shared" si="767"/>
        <v>5000</v>
      </c>
      <c r="N3965" s="22">
        <f t="shared" si="768"/>
        <v>4800</v>
      </c>
      <c r="O3965" s="20">
        <f t="shared" si="768"/>
        <v>4608</v>
      </c>
      <c r="P3965" s="22">
        <f t="shared" si="768"/>
        <v>4423.68</v>
      </c>
      <c r="Q3965" s="20">
        <f t="shared" si="762"/>
        <v>4246.7328000000007</v>
      </c>
      <c r="R3965" s="21">
        <f t="shared" ca="1" si="769"/>
        <v>655675000</v>
      </c>
      <c r="S3965" s="22">
        <f t="shared" ca="1" si="770"/>
        <v>597975600</v>
      </c>
      <c r="T3965" s="21">
        <f t="shared" ca="1" si="771"/>
        <v>545353747.19999993</v>
      </c>
      <c r="U3965" s="22">
        <f t="shared" ca="1" si="772"/>
        <v>497362617.44639999</v>
      </c>
      <c r="V3965" s="21">
        <f t="shared" ca="1" si="773"/>
        <v>477468112.74854404</v>
      </c>
      <c r="W3965" s="23">
        <f t="shared" ca="1" si="774"/>
        <v>2641306.5196332932</v>
      </c>
    </row>
    <row r="3966" spans="6:23" x14ac:dyDescent="0.35">
      <c r="F3966" s="22">
        <v>3964</v>
      </c>
      <c r="G3966" s="22">
        <f t="shared" ca="1" si="763"/>
        <v>9.1754944680768613E-2</v>
      </c>
      <c r="H3966" s="19">
        <f t="shared" ca="1" si="764"/>
        <v>100099</v>
      </c>
      <c r="I3966" s="22">
        <f t="shared" ca="1" si="765"/>
        <v>95094.05</v>
      </c>
      <c r="J3966" s="19">
        <f t="shared" ca="1" si="765"/>
        <v>90339.347500000003</v>
      </c>
      <c r="K3966" s="22">
        <f t="shared" ca="1" si="765"/>
        <v>85822.380124999996</v>
      </c>
      <c r="L3966" s="19">
        <f t="shared" ca="1" si="766"/>
        <v>85822.380124999996</v>
      </c>
      <c r="M3966" s="20">
        <f t="shared" si="767"/>
        <v>5000</v>
      </c>
      <c r="N3966" s="22">
        <f t="shared" si="768"/>
        <v>4800</v>
      </c>
      <c r="O3966" s="20">
        <f t="shared" si="768"/>
        <v>4608</v>
      </c>
      <c r="P3966" s="22">
        <f t="shared" si="768"/>
        <v>4423.68</v>
      </c>
      <c r="Q3966" s="20">
        <f t="shared" si="762"/>
        <v>4246.7328000000007</v>
      </c>
      <c r="R3966" s="21">
        <f t="shared" ca="1" si="769"/>
        <v>500495000</v>
      </c>
      <c r="S3966" s="22">
        <f t="shared" ca="1" si="770"/>
        <v>456451440</v>
      </c>
      <c r="T3966" s="21">
        <f t="shared" ca="1" si="771"/>
        <v>416283713.28000003</v>
      </c>
      <c r="U3966" s="22">
        <f t="shared" ca="1" si="772"/>
        <v>379650746.51135999</v>
      </c>
      <c r="V3966" s="21">
        <f t="shared" ca="1" si="773"/>
        <v>364464716.65090567</v>
      </c>
      <c r="W3966" s="23">
        <f t="shared" ca="1" si="774"/>
        <v>-447660867.49297452</v>
      </c>
    </row>
    <row r="3967" spans="6:23" x14ac:dyDescent="0.35">
      <c r="F3967" s="22">
        <v>3965</v>
      </c>
      <c r="G3967" s="22">
        <f t="shared" ca="1" si="763"/>
        <v>0.57778716054766521</v>
      </c>
      <c r="H3967" s="19">
        <f t="shared" ca="1" si="764"/>
        <v>145887</v>
      </c>
      <c r="I3967" s="22">
        <f t="shared" ca="1" si="765"/>
        <v>138592.65</v>
      </c>
      <c r="J3967" s="19">
        <f t="shared" ca="1" si="765"/>
        <v>131663.01749999999</v>
      </c>
      <c r="K3967" s="22">
        <f t="shared" ca="1" si="765"/>
        <v>125079.866625</v>
      </c>
      <c r="L3967" s="19">
        <f t="shared" ca="1" si="766"/>
        <v>125079.866625</v>
      </c>
      <c r="M3967" s="20">
        <f t="shared" si="767"/>
        <v>5000</v>
      </c>
      <c r="N3967" s="22">
        <f t="shared" si="768"/>
        <v>4800</v>
      </c>
      <c r="O3967" s="20">
        <f t="shared" si="768"/>
        <v>4608</v>
      </c>
      <c r="P3967" s="22">
        <f t="shared" si="768"/>
        <v>4423.68</v>
      </c>
      <c r="Q3967" s="20">
        <f t="shared" si="762"/>
        <v>4246.7328000000007</v>
      </c>
      <c r="R3967" s="21">
        <f t="shared" ca="1" si="769"/>
        <v>729435000</v>
      </c>
      <c r="S3967" s="22">
        <f t="shared" ca="1" si="770"/>
        <v>665244720</v>
      </c>
      <c r="T3967" s="21">
        <f t="shared" ca="1" si="771"/>
        <v>606703184.63999999</v>
      </c>
      <c r="U3967" s="22">
        <f t="shared" ca="1" si="772"/>
        <v>553313304.39168</v>
      </c>
      <c r="V3967" s="21">
        <f t="shared" ca="1" si="773"/>
        <v>531180772.21601284</v>
      </c>
      <c r="W3967" s="23">
        <f t="shared" ca="1" si="774"/>
        <v>216678478.54676294</v>
      </c>
    </row>
    <row r="3968" spans="6:23" x14ac:dyDescent="0.35">
      <c r="F3968" s="22">
        <v>3966</v>
      </c>
      <c r="G3968" s="22">
        <f t="shared" ca="1" si="763"/>
        <v>0.33589482976519858</v>
      </c>
      <c r="H3968" s="19">
        <f t="shared" ca="1" si="764"/>
        <v>127289</v>
      </c>
      <c r="I3968" s="22">
        <f t="shared" ca="1" si="765"/>
        <v>120924.55</v>
      </c>
      <c r="J3968" s="19">
        <f t="shared" ca="1" si="765"/>
        <v>114878.32250000001</v>
      </c>
      <c r="K3968" s="22">
        <f t="shared" ca="1" si="765"/>
        <v>109134.40637500001</v>
      </c>
      <c r="L3968" s="19">
        <f t="shared" ca="1" si="766"/>
        <v>109134.40637500001</v>
      </c>
      <c r="M3968" s="20">
        <f t="shared" si="767"/>
        <v>5000</v>
      </c>
      <c r="N3968" s="22">
        <f t="shared" si="768"/>
        <v>4800</v>
      </c>
      <c r="O3968" s="20">
        <f t="shared" si="768"/>
        <v>4608</v>
      </c>
      <c r="P3968" s="22">
        <f t="shared" si="768"/>
        <v>4423.68</v>
      </c>
      <c r="Q3968" s="20">
        <f t="shared" si="762"/>
        <v>4246.7328000000007</v>
      </c>
      <c r="R3968" s="21">
        <f t="shared" ca="1" si="769"/>
        <v>636445000</v>
      </c>
      <c r="S3968" s="22">
        <f t="shared" ca="1" si="770"/>
        <v>580437840</v>
      </c>
      <c r="T3968" s="21">
        <f t="shared" ca="1" si="771"/>
        <v>529359310.08000004</v>
      </c>
      <c r="U3968" s="22">
        <f t="shared" ca="1" si="772"/>
        <v>482775690.79296005</v>
      </c>
      <c r="V3968" s="21">
        <f t="shared" ca="1" si="773"/>
        <v>463464663.16124171</v>
      </c>
      <c r="W3968" s="23">
        <f t="shared" ca="1" si="774"/>
        <v>-53160412.814445972</v>
      </c>
    </row>
    <row r="3969" spans="6:23" x14ac:dyDescent="0.35">
      <c r="F3969" s="22">
        <v>3967</v>
      </c>
      <c r="G3969" s="22">
        <f t="shared" ca="1" si="763"/>
        <v>0.56277412120649517</v>
      </c>
      <c r="H3969" s="19">
        <f t="shared" ca="1" si="764"/>
        <v>144740</v>
      </c>
      <c r="I3969" s="22">
        <f t="shared" ca="1" si="765"/>
        <v>137503</v>
      </c>
      <c r="J3969" s="19">
        <f t="shared" ca="1" si="765"/>
        <v>130627.85</v>
      </c>
      <c r="K3969" s="22">
        <f t="shared" ca="1" si="765"/>
        <v>124096.4575</v>
      </c>
      <c r="L3969" s="19">
        <f t="shared" ca="1" si="766"/>
        <v>124096.4575</v>
      </c>
      <c r="M3969" s="20">
        <f t="shared" si="767"/>
        <v>5000</v>
      </c>
      <c r="N3969" s="22">
        <f t="shared" si="768"/>
        <v>4800</v>
      </c>
      <c r="O3969" s="20">
        <f t="shared" si="768"/>
        <v>4608</v>
      </c>
      <c r="P3969" s="22">
        <f t="shared" si="768"/>
        <v>4423.68</v>
      </c>
      <c r="Q3969" s="20">
        <f t="shared" si="762"/>
        <v>4246.7328000000007</v>
      </c>
      <c r="R3969" s="21">
        <f t="shared" ca="1" si="769"/>
        <v>723700000</v>
      </c>
      <c r="S3969" s="22">
        <f t="shared" ca="1" si="770"/>
        <v>660014400</v>
      </c>
      <c r="T3969" s="21">
        <f t="shared" ca="1" si="771"/>
        <v>601933132.80000007</v>
      </c>
      <c r="U3969" s="22">
        <f t="shared" ca="1" si="772"/>
        <v>548963017.11360002</v>
      </c>
      <c r="V3969" s="21">
        <f t="shared" ca="1" si="773"/>
        <v>527004496.42905611</v>
      </c>
      <c r="W3969" s="23">
        <f t="shared" ca="1" si="774"/>
        <v>200036624.13277721</v>
      </c>
    </row>
    <row r="3970" spans="6:23" x14ac:dyDescent="0.35">
      <c r="F3970" s="22">
        <v>3968</v>
      </c>
      <c r="G3970" s="22">
        <f t="shared" ca="1" si="763"/>
        <v>3.4444521223241376E-2</v>
      </c>
      <c r="H3970" s="19">
        <f t="shared" ca="1" si="764"/>
        <v>85426</v>
      </c>
      <c r="I3970" s="22">
        <f t="shared" ca="1" si="765"/>
        <v>81154.7</v>
      </c>
      <c r="J3970" s="19">
        <f t="shared" ca="1" si="765"/>
        <v>77096.964999999997</v>
      </c>
      <c r="K3970" s="22">
        <f t="shared" ca="1" si="765"/>
        <v>73242.116750000001</v>
      </c>
      <c r="L3970" s="19">
        <f t="shared" ca="1" si="766"/>
        <v>73242.116750000001</v>
      </c>
      <c r="M3970" s="20">
        <f t="shared" si="767"/>
        <v>5000</v>
      </c>
      <c r="N3970" s="22">
        <f t="shared" si="768"/>
        <v>4800</v>
      </c>
      <c r="O3970" s="20">
        <f t="shared" si="768"/>
        <v>4608</v>
      </c>
      <c r="P3970" s="22">
        <f t="shared" si="768"/>
        <v>4423.68</v>
      </c>
      <c r="Q3970" s="20">
        <f t="shared" si="762"/>
        <v>4246.7328000000007</v>
      </c>
      <c r="R3970" s="21">
        <f t="shared" ca="1" si="769"/>
        <v>427130000</v>
      </c>
      <c r="S3970" s="22">
        <f t="shared" ca="1" si="770"/>
        <v>389542560</v>
      </c>
      <c r="T3970" s="21">
        <f t="shared" ca="1" si="771"/>
        <v>355262814.71999997</v>
      </c>
      <c r="U3970" s="22">
        <f t="shared" ca="1" si="772"/>
        <v>323999687.02464002</v>
      </c>
      <c r="V3970" s="21">
        <f t="shared" ca="1" si="773"/>
        <v>311039699.54365444</v>
      </c>
      <c r="W3970" s="23">
        <f t="shared" ca="1" si="774"/>
        <v>-660551826.35645556</v>
      </c>
    </row>
    <row r="3971" spans="6:23" x14ac:dyDescent="0.35">
      <c r="F3971" s="22">
        <v>3969</v>
      </c>
      <c r="G3971" s="22">
        <f t="shared" ca="1" si="763"/>
        <v>0.72460745560060402</v>
      </c>
      <c r="H3971" s="19">
        <f t="shared" ca="1" si="764"/>
        <v>157898</v>
      </c>
      <c r="I3971" s="22">
        <f t="shared" ca="1" si="765"/>
        <v>150003.1</v>
      </c>
      <c r="J3971" s="19">
        <f t="shared" ca="1" si="765"/>
        <v>142502.94500000001</v>
      </c>
      <c r="K3971" s="22">
        <f t="shared" ca="1" si="765"/>
        <v>135377.79775</v>
      </c>
      <c r="L3971" s="19">
        <f t="shared" ca="1" si="766"/>
        <v>135377.79775</v>
      </c>
      <c r="M3971" s="20">
        <f t="shared" si="767"/>
        <v>5000</v>
      </c>
      <c r="N3971" s="22">
        <f t="shared" si="768"/>
        <v>4800</v>
      </c>
      <c r="O3971" s="20">
        <f t="shared" si="768"/>
        <v>4608</v>
      </c>
      <c r="P3971" s="22">
        <f t="shared" si="768"/>
        <v>4423.68</v>
      </c>
      <c r="Q3971" s="20">
        <f t="shared" si="768"/>
        <v>4246.7328000000007</v>
      </c>
      <c r="R3971" s="21">
        <f t="shared" ca="1" si="769"/>
        <v>789490000</v>
      </c>
      <c r="S3971" s="22">
        <f t="shared" ca="1" si="770"/>
        <v>720014880</v>
      </c>
      <c r="T3971" s="21">
        <f t="shared" ca="1" si="771"/>
        <v>656653570.56000006</v>
      </c>
      <c r="U3971" s="22">
        <f t="shared" ca="1" si="772"/>
        <v>598868056.35072005</v>
      </c>
      <c r="V3971" s="21">
        <f t="shared" ca="1" si="773"/>
        <v>574913334.09669125</v>
      </c>
      <c r="W3971" s="23">
        <f t="shared" ca="1" si="774"/>
        <v>390946406.50350428</v>
      </c>
    </row>
    <row r="3972" spans="6:23" x14ac:dyDescent="0.35">
      <c r="F3972" s="22">
        <v>3970</v>
      </c>
      <c r="G3972" s="22">
        <f t="shared" ref="G3972:G4035" ca="1" si="775">RAND()</f>
        <v>0.80370425527873446</v>
      </c>
      <c r="H3972" s="19">
        <f t="shared" ref="H3972:H4035" ca="1" si="776">ROUND(_xlfn.NORM.INV(G3972,$B$4,$B$5),0)</f>
        <v>165648</v>
      </c>
      <c r="I3972" s="22">
        <f t="shared" ref="I3972:K4035" ca="1" si="777">H3972-$B$7*H3972</f>
        <v>157365.6</v>
      </c>
      <c r="J3972" s="19">
        <f t="shared" ca="1" si="777"/>
        <v>149497.32</v>
      </c>
      <c r="K3972" s="22">
        <f t="shared" ca="1" si="777"/>
        <v>142022.454</v>
      </c>
      <c r="L3972" s="19">
        <f t="shared" ref="L3972:L4035" ca="1" si="778">J3972-$B$7*J3972</f>
        <v>142022.454</v>
      </c>
      <c r="M3972" s="20">
        <f t="shared" ref="M3972:M4035" si="779">$B$3</f>
        <v>5000</v>
      </c>
      <c r="N3972" s="22">
        <f t="shared" ref="N3972:Q4035" si="780">M3972-$B$8*M3972</f>
        <v>4800</v>
      </c>
      <c r="O3972" s="20">
        <f t="shared" si="780"/>
        <v>4608</v>
      </c>
      <c r="P3972" s="22">
        <f t="shared" si="780"/>
        <v>4423.68</v>
      </c>
      <c r="Q3972" s="20">
        <f t="shared" si="780"/>
        <v>4246.7328000000007</v>
      </c>
      <c r="R3972" s="21">
        <f t="shared" ref="R3972:R4035" ca="1" si="781">H3972*M3972</f>
        <v>828240000</v>
      </c>
      <c r="S3972" s="22">
        <f t="shared" ref="S3972:S4035" ca="1" si="782">I3972*N3972</f>
        <v>755354880</v>
      </c>
      <c r="T3972" s="21">
        <f t="shared" ref="T3972:T4035" ca="1" si="783">J3972*O3972</f>
        <v>688883650.56000006</v>
      </c>
      <c r="U3972" s="22">
        <f t="shared" ref="U3972:U4035" ca="1" si="784">K3972*P3972</f>
        <v>628261889.31072009</v>
      </c>
      <c r="V3972" s="21">
        <f t="shared" ref="V3972:V4035" ca="1" si="785">L3972*Q3972</f>
        <v>603131413.73829126</v>
      </c>
      <c r="W3972" s="23">
        <f t="shared" ref="W3972:W4035" ca="1" si="786">NPV($B$6,R3972,S3972,T3972,U3972,V3972)-$B$2</f>
        <v>503391368.76016474</v>
      </c>
    </row>
    <row r="3973" spans="6:23" x14ac:dyDescent="0.35">
      <c r="F3973" s="22">
        <v>3971</v>
      </c>
      <c r="G3973" s="22">
        <f t="shared" ca="1" si="775"/>
        <v>0.55670971896230648</v>
      </c>
      <c r="H3973" s="19">
        <f t="shared" ca="1" si="776"/>
        <v>144279</v>
      </c>
      <c r="I3973" s="22">
        <f t="shared" ca="1" si="777"/>
        <v>137065.04999999999</v>
      </c>
      <c r="J3973" s="19">
        <f t="shared" ca="1" si="777"/>
        <v>130211.79749999999</v>
      </c>
      <c r="K3973" s="22">
        <f t="shared" ca="1" si="777"/>
        <v>123701.20762499998</v>
      </c>
      <c r="L3973" s="19">
        <f t="shared" ca="1" si="778"/>
        <v>123701.20762499998</v>
      </c>
      <c r="M3973" s="20">
        <f t="shared" si="779"/>
        <v>5000</v>
      </c>
      <c r="N3973" s="22">
        <f t="shared" si="780"/>
        <v>4800</v>
      </c>
      <c r="O3973" s="20">
        <f t="shared" si="780"/>
        <v>4608</v>
      </c>
      <c r="P3973" s="22">
        <f t="shared" si="780"/>
        <v>4423.68</v>
      </c>
      <c r="Q3973" s="20">
        <f t="shared" si="780"/>
        <v>4246.7328000000007</v>
      </c>
      <c r="R3973" s="21">
        <f t="shared" ca="1" si="781"/>
        <v>721395000</v>
      </c>
      <c r="S3973" s="22">
        <f t="shared" ca="1" si="782"/>
        <v>657912240</v>
      </c>
      <c r="T3973" s="21">
        <f t="shared" ca="1" si="783"/>
        <v>600015962.87999988</v>
      </c>
      <c r="U3973" s="22">
        <f t="shared" ca="1" si="784"/>
        <v>547214558.14655995</v>
      </c>
      <c r="V3973" s="21">
        <f t="shared" ca="1" si="785"/>
        <v>525325975.82069761</v>
      </c>
      <c r="W3973" s="23">
        <f t="shared" ca="1" si="786"/>
        <v>193347962.50692892</v>
      </c>
    </row>
    <row r="3974" spans="6:23" x14ac:dyDescent="0.35">
      <c r="F3974" s="22">
        <v>3972</v>
      </c>
      <c r="G3974" s="22">
        <f t="shared" ca="1" si="775"/>
        <v>0.64184331717558607</v>
      </c>
      <c r="H3974" s="19">
        <f t="shared" ca="1" si="776"/>
        <v>150902</v>
      </c>
      <c r="I3974" s="22">
        <f t="shared" ca="1" si="777"/>
        <v>143356.9</v>
      </c>
      <c r="J3974" s="19">
        <f t="shared" ca="1" si="777"/>
        <v>136189.05499999999</v>
      </c>
      <c r="K3974" s="22">
        <f t="shared" ca="1" si="777"/>
        <v>129379.60225</v>
      </c>
      <c r="L3974" s="19">
        <f t="shared" ca="1" si="778"/>
        <v>129379.60225</v>
      </c>
      <c r="M3974" s="20">
        <f t="shared" si="779"/>
        <v>5000</v>
      </c>
      <c r="N3974" s="22">
        <f t="shared" si="780"/>
        <v>4800</v>
      </c>
      <c r="O3974" s="20">
        <f t="shared" si="780"/>
        <v>4608</v>
      </c>
      <c r="P3974" s="22">
        <f t="shared" si="780"/>
        <v>4423.68</v>
      </c>
      <c r="Q3974" s="20">
        <f t="shared" si="780"/>
        <v>4246.7328000000007</v>
      </c>
      <c r="R3974" s="21">
        <f t="shared" ca="1" si="781"/>
        <v>754510000</v>
      </c>
      <c r="S3974" s="22">
        <f t="shared" ca="1" si="782"/>
        <v>688113120</v>
      </c>
      <c r="T3974" s="21">
        <f t="shared" ca="1" si="783"/>
        <v>627559165.43999994</v>
      </c>
      <c r="U3974" s="22">
        <f t="shared" ca="1" si="784"/>
        <v>572333958.88128006</v>
      </c>
      <c r="V3974" s="21">
        <f t="shared" ca="1" si="785"/>
        <v>549440600.52602887</v>
      </c>
      <c r="W3974" s="23">
        <f t="shared" ca="1" si="786"/>
        <v>289441250.89736271</v>
      </c>
    </row>
    <row r="3975" spans="6:23" x14ac:dyDescent="0.35">
      <c r="F3975" s="22">
        <v>3973</v>
      </c>
      <c r="G3975" s="22">
        <f t="shared" ca="1" si="775"/>
        <v>0.51003344900683412</v>
      </c>
      <c r="H3975" s="19">
        <f t="shared" ca="1" si="776"/>
        <v>140755</v>
      </c>
      <c r="I3975" s="22">
        <f t="shared" ca="1" si="777"/>
        <v>133717.25</v>
      </c>
      <c r="J3975" s="19">
        <f t="shared" ca="1" si="777"/>
        <v>127031.3875</v>
      </c>
      <c r="K3975" s="22">
        <f t="shared" ca="1" si="777"/>
        <v>120679.81812499999</v>
      </c>
      <c r="L3975" s="19">
        <f t="shared" ca="1" si="778"/>
        <v>120679.81812499999</v>
      </c>
      <c r="M3975" s="20">
        <f t="shared" si="779"/>
        <v>5000</v>
      </c>
      <c r="N3975" s="22">
        <f t="shared" si="780"/>
        <v>4800</v>
      </c>
      <c r="O3975" s="20">
        <f t="shared" si="780"/>
        <v>4608</v>
      </c>
      <c r="P3975" s="22">
        <f t="shared" si="780"/>
        <v>4423.68</v>
      </c>
      <c r="Q3975" s="20">
        <f t="shared" si="780"/>
        <v>4246.7328000000007</v>
      </c>
      <c r="R3975" s="21">
        <f t="shared" ca="1" si="781"/>
        <v>703775000</v>
      </c>
      <c r="S3975" s="22">
        <f t="shared" ca="1" si="782"/>
        <v>641842800</v>
      </c>
      <c r="T3975" s="21">
        <f t="shared" ca="1" si="783"/>
        <v>585360633.60000002</v>
      </c>
      <c r="U3975" s="22">
        <f t="shared" ca="1" si="784"/>
        <v>533848897.84319997</v>
      </c>
      <c r="V3975" s="21">
        <f t="shared" ca="1" si="785"/>
        <v>512494941.92947203</v>
      </c>
      <c r="W3975" s="23">
        <f t="shared" ca="1" si="786"/>
        <v>142218149.9917717</v>
      </c>
    </row>
    <row r="3976" spans="6:23" x14ac:dyDescent="0.35">
      <c r="F3976" s="22">
        <v>3974</v>
      </c>
      <c r="G3976" s="22">
        <f t="shared" ca="1" si="775"/>
        <v>0.40633749387948737</v>
      </c>
      <c r="H3976" s="19">
        <f t="shared" ca="1" si="776"/>
        <v>132891</v>
      </c>
      <c r="I3976" s="22">
        <f t="shared" ca="1" si="777"/>
        <v>126246.45</v>
      </c>
      <c r="J3976" s="19">
        <f t="shared" ca="1" si="777"/>
        <v>119934.1275</v>
      </c>
      <c r="K3976" s="22">
        <f t="shared" ca="1" si="777"/>
        <v>113937.42112500001</v>
      </c>
      <c r="L3976" s="19">
        <f t="shared" ca="1" si="778"/>
        <v>113937.42112500001</v>
      </c>
      <c r="M3976" s="20">
        <f t="shared" si="779"/>
        <v>5000</v>
      </c>
      <c r="N3976" s="22">
        <f t="shared" si="780"/>
        <v>4800</v>
      </c>
      <c r="O3976" s="20">
        <f t="shared" si="780"/>
        <v>4608</v>
      </c>
      <c r="P3976" s="22">
        <f t="shared" si="780"/>
        <v>4423.68</v>
      </c>
      <c r="Q3976" s="20">
        <f t="shared" si="780"/>
        <v>4246.7328000000007</v>
      </c>
      <c r="R3976" s="21">
        <f t="shared" ca="1" si="781"/>
        <v>664455000</v>
      </c>
      <c r="S3976" s="22">
        <f t="shared" ca="1" si="782"/>
        <v>605982960</v>
      </c>
      <c r="T3976" s="21">
        <f t="shared" ca="1" si="783"/>
        <v>552656459.51999998</v>
      </c>
      <c r="U3976" s="22">
        <f t="shared" ca="1" si="784"/>
        <v>504022691.08224005</v>
      </c>
      <c r="V3976" s="21">
        <f t="shared" ca="1" si="785"/>
        <v>483861783.43895054</v>
      </c>
      <c r="W3976" s="23">
        <f t="shared" ca="1" si="786"/>
        <v>28119158.612884283</v>
      </c>
    </row>
    <row r="3977" spans="6:23" x14ac:dyDescent="0.35">
      <c r="F3977" s="22">
        <v>3975</v>
      </c>
      <c r="G3977" s="22">
        <f t="shared" ca="1" si="775"/>
        <v>0.97040469178971611</v>
      </c>
      <c r="H3977" s="19">
        <f t="shared" ca="1" si="776"/>
        <v>196603</v>
      </c>
      <c r="I3977" s="22">
        <f t="shared" ca="1" si="777"/>
        <v>186772.85</v>
      </c>
      <c r="J3977" s="19">
        <f t="shared" ca="1" si="777"/>
        <v>177434.20750000002</v>
      </c>
      <c r="K3977" s="22">
        <f t="shared" ca="1" si="777"/>
        <v>168562.49712500002</v>
      </c>
      <c r="L3977" s="19">
        <f t="shared" ca="1" si="778"/>
        <v>168562.49712500002</v>
      </c>
      <c r="M3977" s="20">
        <f t="shared" si="779"/>
        <v>5000</v>
      </c>
      <c r="N3977" s="22">
        <f t="shared" si="780"/>
        <v>4800</v>
      </c>
      <c r="O3977" s="20">
        <f t="shared" si="780"/>
        <v>4608</v>
      </c>
      <c r="P3977" s="22">
        <f t="shared" si="780"/>
        <v>4423.68</v>
      </c>
      <c r="Q3977" s="20">
        <f t="shared" si="780"/>
        <v>4246.7328000000007</v>
      </c>
      <c r="R3977" s="21">
        <f t="shared" ca="1" si="781"/>
        <v>983015000</v>
      </c>
      <c r="S3977" s="22">
        <f t="shared" ca="1" si="782"/>
        <v>896509680</v>
      </c>
      <c r="T3977" s="21">
        <f t="shared" ca="1" si="783"/>
        <v>817616828.16000009</v>
      </c>
      <c r="U3977" s="22">
        <f t="shared" ca="1" si="784"/>
        <v>745666547.28192019</v>
      </c>
      <c r="V3977" s="21">
        <f t="shared" ca="1" si="785"/>
        <v>715839885.39064336</v>
      </c>
      <c r="W3977" s="23">
        <f t="shared" ca="1" si="786"/>
        <v>952518311.55434847</v>
      </c>
    </row>
    <row r="3978" spans="6:23" x14ac:dyDescent="0.35">
      <c r="F3978" s="22">
        <v>3976</v>
      </c>
      <c r="G3978" s="22">
        <f t="shared" ca="1" si="775"/>
        <v>0.67944678860093644</v>
      </c>
      <c r="H3978" s="19">
        <f t="shared" ca="1" si="776"/>
        <v>153985</v>
      </c>
      <c r="I3978" s="22">
        <f t="shared" ca="1" si="777"/>
        <v>146285.75</v>
      </c>
      <c r="J3978" s="19">
        <f t="shared" ca="1" si="777"/>
        <v>138971.46249999999</v>
      </c>
      <c r="K3978" s="22">
        <f t="shared" ca="1" si="777"/>
        <v>132022.889375</v>
      </c>
      <c r="L3978" s="19">
        <f t="shared" ca="1" si="778"/>
        <v>132022.889375</v>
      </c>
      <c r="M3978" s="20">
        <f t="shared" si="779"/>
        <v>5000</v>
      </c>
      <c r="N3978" s="22">
        <f t="shared" si="780"/>
        <v>4800</v>
      </c>
      <c r="O3978" s="20">
        <f t="shared" si="780"/>
        <v>4608</v>
      </c>
      <c r="P3978" s="22">
        <f t="shared" si="780"/>
        <v>4423.68</v>
      </c>
      <c r="Q3978" s="20">
        <f t="shared" si="780"/>
        <v>4246.7328000000007</v>
      </c>
      <c r="R3978" s="21">
        <f t="shared" ca="1" si="781"/>
        <v>769925000</v>
      </c>
      <c r="S3978" s="22">
        <f t="shared" ca="1" si="782"/>
        <v>702171600</v>
      </c>
      <c r="T3978" s="21">
        <f t="shared" ca="1" si="783"/>
        <v>640380499.19999993</v>
      </c>
      <c r="U3978" s="22">
        <f t="shared" ca="1" si="784"/>
        <v>584027015.27040005</v>
      </c>
      <c r="V3978" s="21">
        <f t="shared" ca="1" si="785"/>
        <v>560665934.65958405</v>
      </c>
      <c r="W3978" s="23">
        <f t="shared" ca="1" si="786"/>
        <v>334172582.33443165</v>
      </c>
    </row>
    <row r="3979" spans="6:23" x14ac:dyDescent="0.35">
      <c r="F3979" s="22">
        <v>3977</v>
      </c>
      <c r="G3979" s="22">
        <f t="shared" ca="1" si="775"/>
        <v>0.31030528293399873</v>
      </c>
      <c r="H3979" s="19">
        <f t="shared" ca="1" si="776"/>
        <v>125150</v>
      </c>
      <c r="I3979" s="22">
        <f t="shared" ca="1" si="777"/>
        <v>118892.5</v>
      </c>
      <c r="J3979" s="19">
        <f t="shared" ca="1" si="777"/>
        <v>112947.875</v>
      </c>
      <c r="K3979" s="22">
        <f t="shared" ca="1" si="777"/>
        <v>107300.48125</v>
      </c>
      <c r="L3979" s="19">
        <f t="shared" ca="1" si="778"/>
        <v>107300.48125</v>
      </c>
      <c r="M3979" s="20">
        <f t="shared" si="779"/>
        <v>5000</v>
      </c>
      <c r="N3979" s="22">
        <f t="shared" si="780"/>
        <v>4800</v>
      </c>
      <c r="O3979" s="20">
        <f t="shared" si="780"/>
        <v>4608</v>
      </c>
      <c r="P3979" s="22">
        <f t="shared" si="780"/>
        <v>4423.68</v>
      </c>
      <c r="Q3979" s="20">
        <f t="shared" si="780"/>
        <v>4246.7328000000007</v>
      </c>
      <c r="R3979" s="21">
        <f t="shared" ca="1" si="781"/>
        <v>625750000</v>
      </c>
      <c r="S3979" s="22">
        <f t="shared" ca="1" si="782"/>
        <v>570684000</v>
      </c>
      <c r="T3979" s="21">
        <f t="shared" ca="1" si="783"/>
        <v>520463808</v>
      </c>
      <c r="U3979" s="22">
        <f t="shared" ca="1" si="784"/>
        <v>474662992.89600003</v>
      </c>
      <c r="V3979" s="21">
        <f t="shared" ca="1" si="785"/>
        <v>455676473.18016005</v>
      </c>
      <c r="W3979" s="23">
        <f t="shared" ca="1" si="786"/>
        <v>-84195222.397284508</v>
      </c>
    </row>
    <row r="3980" spans="6:23" x14ac:dyDescent="0.35">
      <c r="F3980" s="22">
        <v>3978</v>
      </c>
      <c r="G3980" s="22">
        <f t="shared" ca="1" si="775"/>
        <v>0.43010621605746568</v>
      </c>
      <c r="H3980" s="19">
        <f t="shared" ca="1" si="776"/>
        <v>134717</v>
      </c>
      <c r="I3980" s="22">
        <f t="shared" ca="1" si="777"/>
        <v>127981.15</v>
      </c>
      <c r="J3980" s="19">
        <f t="shared" ca="1" si="777"/>
        <v>121582.0925</v>
      </c>
      <c r="K3980" s="22">
        <f t="shared" ca="1" si="777"/>
        <v>115502.98787499999</v>
      </c>
      <c r="L3980" s="19">
        <f t="shared" ca="1" si="778"/>
        <v>115502.98787499999</v>
      </c>
      <c r="M3980" s="20">
        <f t="shared" si="779"/>
        <v>5000</v>
      </c>
      <c r="N3980" s="22">
        <f t="shared" si="780"/>
        <v>4800</v>
      </c>
      <c r="O3980" s="20">
        <f t="shared" si="780"/>
        <v>4608</v>
      </c>
      <c r="P3980" s="22">
        <f t="shared" si="780"/>
        <v>4423.68</v>
      </c>
      <c r="Q3980" s="20">
        <f t="shared" si="780"/>
        <v>4246.7328000000007</v>
      </c>
      <c r="R3980" s="21">
        <f t="shared" ca="1" si="781"/>
        <v>673585000</v>
      </c>
      <c r="S3980" s="22">
        <f t="shared" ca="1" si="782"/>
        <v>614309520</v>
      </c>
      <c r="T3980" s="21">
        <f t="shared" ca="1" si="783"/>
        <v>560250282.24000001</v>
      </c>
      <c r="U3980" s="22">
        <f t="shared" ca="1" si="784"/>
        <v>510948257.40288001</v>
      </c>
      <c r="V3980" s="21">
        <f t="shared" ca="1" si="785"/>
        <v>490510327.10676485</v>
      </c>
      <c r="W3980" s="23">
        <f t="shared" ca="1" si="786"/>
        <v>54612642.623292446</v>
      </c>
    </row>
    <row r="3981" spans="6:23" x14ac:dyDescent="0.35">
      <c r="F3981" s="22">
        <v>3979</v>
      </c>
      <c r="G3981" s="22">
        <f t="shared" ca="1" si="775"/>
        <v>0.17855235677145842</v>
      </c>
      <c r="H3981" s="19">
        <f t="shared" ca="1" si="776"/>
        <v>112373</v>
      </c>
      <c r="I3981" s="22">
        <f t="shared" ca="1" si="777"/>
        <v>106754.35</v>
      </c>
      <c r="J3981" s="19">
        <f t="shared" ca="1" si="777"/>
        <v>101416.63250000001</v>
      </c>
      <c r="K3981" s="22">
        <f t="shared" ca="1" si="777"/>
        <v>96345.800875000001</v>
      </c>
      <c r="L3981" s="19">
        <f t="shared" ca="1" si="778"/>
        <v>96345.800875000001</v>
      </c>
      <c r="M3981" s="20">
        <f t="shared" si="779"/>
        <v>5000</v>
      </c>
      <c r="N3981" s="22">
        <f t="shared" si="780"/>
        <v>4800</v>
      </c>
      <c r="O3981" s="20">
        <f t="shared" si="780"/>
        <v>4608</v>
      </c>
      <c r="P3981" s="22">
        <f t="shared" si="780"/>
        <v>4423.68</v>
      </c>
      <c r="Q3981" s="20">
        <f t="shared" si="780"/>
        <v>4246.7328000000007</v>
      </c>
      <c r="R3981" s="21">
        <f t="shared" ca="1" si="781"/>
        <v>561865000</v>
      </c>
      <c r="S3981" s="22">
        <f t="shared" ca="1" si="782"/>
        <v>512420880</v>
      </c>
      <c r="T3981" s="21">
        <f t="shared" ca="1" si="783"/>
        <v>467327842.56000006</v>
      </c>
      <c r="U3981" s="22">
        <f t="shared" ca="1" si="784"/>
        <v>426202992.41472006</v>
      </c>
      <c r="V3981" s="21">
        <f t="shared" ca="1" si="785"/>
        <v>409154872.71813124</v>
      </c>
      <c r="W3981" s="23">
        <f t="shared" ca="1" si="786"/>
        <v>-269577065.33320069</v>
      </c>
    </row>
    <row r="3982" spans="6:23" x14ac:dyDescent="0.35">
      <c r="F3982" s="22">
        <v>3980</v>
      </c>
      <c r="G3982" s="22">
        <f t="shared" ca="1" si="775"/>
        <v>0.60859041825942861</v>
      </c>
      <c r="H3982" s="19">
        <f t="shared" ca="1" si="776"/>
        <v>148269</v>
      </c>
      <c r="I3982" s="22">
        <f t="shared" ca="1" si="777"/>
        <v>140855.54999999999</v>
      </c>
      <c r="J3982" s="19">
        <f t="shared" ca="1" si="777"/>
        <v>133812.77249999999</v>
      </c>
      <c r="K3982" s="22">
        <f t="shared" ca="1" si="777"/>
        <v>127122.133875</v>
      </c>
      <c r="L3982" s="19">
        <f t="shared" ca="1" si="778"/>
        <v>127122.133875</v>
      </c>
      <c r="M3982" s="20">
        <f t="shared" si="779"/>
        <v>5000</v>
      </c>
      <c r="N3982" s="22">
        <f t="shared" si="780"/>
        <v>4800</v>
      </c>
      <c r="O3982" s="20">
        <f t="shared" si="780"/>
        <v>4608</v>
      </c>
      <c r="P3982" s="22">
        <f t="shared" si="780"/>
        <v>4423.68</v>
      </c>
      <c r="Q3982" s="20">
        <f t="shared" si="780"/>
        <v>4246.7328000000007</v>
      </c>
      <c r="R3982" s="21">
        <f t="shared" ca="1" si="781"/>
        <v>741345000</v>
      </c>
      <c r="S3982" s="22">
        <f t="shared" ca="1" si="782"/>
        <v>676106640</v>
      </c>
      <c r="T3982" s="21">
        <f t="shared" ca="1" si="783"/>
        <v>616609255.67999995</v>
      </c>
      <c r="U3982" s="22">
        <f t="shared" ca="1" si="784"/>
        <v>562347641.18016005</v>
      </c>
      <c r="V3982" s="21">
        <f t="shared" ca="1" si="785"/>
        <v>539853735.53295374</v>
      </c>
      <c r="W3982" s="23">
        <f t="shared" ca="1" si="786"/>
        <v>251238981.78487444</v>
      </c>
    </row>
    <row r="3983" spans="6:23" x14ac:dyDescent="0.35">
      <c r="F3983" s="22">
        <v>3981</v>
      </c>
      <c r="G3983" s="22">
        <f t="shared" ca="1" si="775"/>
        <v>0.22600494553015726</v>
      </c>
      <c r="H3983" s="19">
        <f t="shared" ca="1" si="776"/>
        <v>117438</v>
      </c>
      <c r="I3983" s="22">
        <f t="shared" ca="1" si="777"/>
        <v>111566.1</v>
      </c>
      <c r="J3983" s="19">
        <f t="shared" ca="1" si="777"/>
        <v>105987.79500000001</v>
      </c>
      <c r="K3983" s="22">
        <f t="shared" ca="1" si="777"/>
        <v>100688.40525000001</v>
      </c>
      <c r="L3983" s="19">
        <f t="shared" ca="1" si="778"/>
        <v>100688.40525000001</v>
      </c>
      <c r="M3983" s="20">
        <f t="shared" si="779"/>
        <v>5000</v>
      </c>
      <c r="N3983" s="22">
        <f t="shared" si="780"/>
        <v>4800</v>
      </c>
      <c r="O3983" s="20">
        <f t="shared" si="780"/>
        <v>4608</v>
      </c>
      <c r="P3983" s="22">
        <f t="shared" si="780"/>
        <v>4423.68</v>
      </c>
      <c r="Q3983" s="20">
        <f t="shared" si="780"/>
        <v>4246.7328000000007</v>
      </c>
      <c r="R3983" s="21">
        <f t="shared" ca="1" si="781"/>
        <v>587190000</v>
      </c>
      <c r="S3983" s="22">
        <f t="shared" ca="1" si="782"/>
        <v>535517280</v>
      </c>
      <c r="T3983" s="21">
        <f t="shared" ca="1" si="783"/>
        <v>488391759.36000007</v>
      </c>
      <c r="U3983" s="22">
        <f t="shared" ca="1" si="784"/>
        <v>445413284.53632009</v>
      </c>
      <c r="V3983" s="21">
        <f t="shared" ca="1" si="785"/>
        <v>427596753.15486729</v>
      </c>
      <c r="W3983" s="23">
        <f t="shared" ca="1" si="786"/>
        <v>-196088841.61320257</v>
      </c>
    </row>
    <row r="3984" spans="6:23" x14ac:dyDescent="0.35">
      <c r="F3984" s="22">
        <v>3982</v>
      </c>
      <c r="G3984" s="22">
        <f t="shared" ca="1" si="775"/>
        <v>0.25734317723035571</v>
      </c>
      <c r="H3984" s="19">
        <f t="shared" ca="1" si="776"/>
        <v>120453</v>
      </c>
      <c r="I3984" s="22">
        <f t="shared" ca="1" si="777"/>
        <v>114430.35</v>
      </c>
      <c r="J3984" s="19">
        <f t="shared" ca="1" si="777"/>
        <v>108708.8325</v>
      </c>
      <c r="K3984" s="22">
        <f t="shared" ca="1" si="777"/>
        <v>103273.390875</v>
      </c>
      <c r="L3984" s="19">
        <f t="shared" ca="1" si="778"/>
        <v>103273.390875</v>
      </c>
      <c r="M3984" s="20">
        <f t="shared" si="779"/>
        <v>5000</v>
      </c>
      <c r="N3984" s="22">
        <f t="shared" si="780"/>
        <v>4800</v>
      </c>
      <c r="O3984" s="20">
        <f t="shared" si="780"/>
        <v>4608</v>
      </c>
      <c r="P3984" s="22">
        <f t="shared" si="780"/>
        <v>4423.68</v>
      </c>
      <c r="Q3984" s="20">
        <f t="shared" si="780"/>
        <v>4246.7328000000007</v>
      </c>
      <c r="R3984" s="21">
        <f t="shared" ca="1" si="781"/>
        <v>602265000</v>
      </c>
      <c r="S3984" s="22">
        <f t="shared" ca="1" si="782"/>
        <v>549265680</v>
      </c>
      <c r="T3984" s="21">
        <f t="shared" ca="1" si="783"/>
        <v>500930300.16000003</v>
      </c>
      <c r="U3984" s="22">
        <f t="shared" ca="1" si="784"/>
        <v>456848433.74592</v>
      </c>
      <c r="V3984" s="21">
        <f t="shared" ca="1" si="785"/>
        <v>438574496.39608324</v>
      </c>
      <c r="W3984" s="23">
        <f t="shared" ca="1" si="786"/>
        <v>-152344124.03851485</v>
      </c>
    </row>
    <row r="3985" spans="6:23" x14ac:dyDescent="0.35">
      <c r="F3985" s="22">
        <v>3983</v>
      </c>
      <c r="G3985" s="22">
        <f t="shared" ca="1" si="775"/>
        <v>0.8203802208603016</v>
      </c>
      <c r="H3985" s="19">
        <f t="shared" ca="1" si="776"/>
        <v>167504</v>
      </c>
      <c r="I3985" s="22">
        <f t="shared" ca="1" si="777"/>
        <v>159128.79999999999</v>
      </c>
      <c r="J3985" s="19">
        <f t="shared" ca="1" si="777"/>
        <v>151172.35999999999</v>
      </c>
      <c r="K3985" s="22">
        <f t="shared" ca="1" si="777"/>
        <v>143613.742</v>
      </c>
      <c r="L3985" s="19">
        <f t="shared" ca="1" si="778"/>
        <v>143613.742</v>
      </c>
      <c r="M3985" s="20">
        <f t="shared" si="779"/>
        <v>5000</v>
      </c>
      <c r="N3985" s="22">
        <f t="shared" si="780"/>
        <v>4800</v>
      </c>
      <c r="O3985" s="20">
        <f t="shared" si="780"/>
        <v>4608</v>
      </c>
      <c r="P3985" s="22">
        <f t="shared" si="780"/>
        <v>4423.68</v>
      </c>
      <c r="Q3985" s="20">
        <f t="shared" si="780"/>
        <v>4246.7328000000007</v>
      </c>
      <c r="R3985" s="21">
        <f t="shared" ca="1" si="781"/>
        <v>837520000</v>
      </c>
      <c r="S3985" s="22">
        <f t="shared" ca="1" si="782"/>
        <v>763818240</v>
      </c>
      <c r="T3985" s="21">
        <f t="shared" ca="1" si="783"/>
        <v>696602234.87999988</v>
      </c>
      <c r="U3985" s="22">
        <f t="shared" ca="1" si="784"/>
        <v>635301238.21056008</v>
      </c>
      <c r="V3985" s="21">
        <f t="shared" ca="1" si="785"/>
        <v>609889188.68213773</v>
      </c>
      <c r="W3985" s="23">
        <f t="shared" ca="1" si="786"/>
        <v>530320123.59221125</v>
      </c>
    </row>
    <row r="3986" spans="6:23" x14ac:dyDescent="0.35">
      <c r="F3986" s="22">
        <v>3984</v>
      </c>
      <c r="G3986" s="22">
        <f t="shared" ca="1" si="775"/>
        <v>0.56078133780038575</v>
      </c>
      <c r="H3986" s="19">
        <f t="shared" ca="1" si="776"/>
        <v>144589</v>
      </c>
      <c r="I3986" s="22">
        <f t="shared" ca="1" si="777"/>
        <v>137359.54999999999</v>
      </c>
      <c r="J3986" s="19">
        <f t="shared" ca="1" si="777"/>
        <v>130491.57249999999</v>
      </c>
      <c r="K3986" s="22">
        <f t="shared" ca="1" si="777"/>
        <v>123966.993875</v>
      </c>
      <c r="L3986" s="19">
        <f t="shared" ca="1" si="778"/>
        <v>123966.993875</v>
      </c>
      <c r="M3986" s="20">
        <f t="shared" si="779"/>
        <v>5000</v>
      </c>
      <c r="N3986" s="22">
        <f t="shared" si="780"/>
        <v>4800</v>
      </c>
      <c r="O3986" s="20">
        <f t="shared" si="780"/>
        <v>4608</v>
      </c>
      <c r="P3986" s="22">
        <f t="shared" si="780"/>
        <v>4423.68</v>
      </c>
      <c r="Q3986" s="20">
        <f t="shared" si="780"/>
        <v>4246.7328000000007</v>
      </c>
      <c r="R3986" s="21">
        <f t="shared" ca="1" si="781"/>
        <v>722945000</v>
      </c>
      <c r="S3986" s="22">
        <f t="shared" ca="1" si="782"/>
        <v>659325840</v>
      </c>
      <c r="T3986" s="21">
        <f t="shared" ca="1" si="783"/>
        <v>601305166.07999992</v>
      </c>
      <c r="U3986" s="22">
        <f t="shared" ca="1" si="784"/>
        <v>548390311.46495998</v>
      </c>
      <c r="V3986" s="21">
        <f t="shared" ca="1" si="785"/>
        <v>526454699.00636166</v>
      </c>
      <c r="W3986" s="23">
        <f t="shared" ca="1" si="786"/>
        <v>197845760.99719572</v>
      </c>
    </row>
    <row r="3987" spans="6:23" x14ac:dyDescent="0.35">
      <c r="F3987" s="22">
        <v>3985</v>
      </c>
      <c r="G3987" s="22">
        <f t="shared" ca="1" si="775"/>
        <v>3.5918854128028865E-2</v>
      </c>
      <c r="H3987" s="19">
        <f t="shared" ca="1" si="776"/>
        <v>85996</v>
      </c>
      <c r="I3987" s="22">
        <f t="shared" ca="1" si="777"/>
        <v>81696.2</v>
      </c>
      <c r="J3987" s="19">
        <f t="shared" ca="1" si="777"/>
        <v>77611.39</v>
      </c>
      <c r="K3987" s="22">
        <f t="shared" ca="1" si="777"/>
        <v>73730.820500000002</v>
      </c>
      <c r="L3987" s="19">
        <f t="shared" ca="1" si="778"/>
        <v>73730.820500000002</v>
      </c>
      <c r="M3987" s="20">
        <f t="shared" si="779"/>
        <v>5000</v>
      </c>
      <c r="N3987" s="22">
        <f t="shared" si="780"/>
        <v>4800</v>
      </c>
      <c r="O3987" s="20">
        <f t="shared" si="780"/>
        <v>4608</v>
      </c>
      <c r="P3987" s="22">
        <f t="shared" si="780"/>
        <v>4423.68</v>
      </c>
      <c r="Q3987" s="20">
        <f t="shared" si="780"/>
        <v>4246.7328000000007</v>
      </c>
      <c r="R3987" s="21">
        <f t="shared" ca="1" si="781"/>
        <v>429980000</v>
      </c>
      <c r="S3987" s="22">
        <f t="shared" ca="1" si="782"/>
        <v>392141760</v>
      </c>
      <c r="T3987" s="21">
        <f t="shared" ca="1" si="783"/>
        <v>357633285.12</v>
      </c>
      <c r="U3987" s="22">
        <f t="shared" ca="1" si="784"/>
        <v>326161556.02944005</v>
      </c>
      <c r="V3987" s="21">
        <f t="shared" ca="1" si="785"/>
        <v>313115093.78826249</v>
      </c>
      <c r="W3987" s="23">
        <f t="shared" ca="1" si="786"/>
        <v>-652281680.74532056</v>
      </c>
    </row>
    <row r="3988" spans="6:23" x14ac:dyDescent="0.35">
      <c r="F3988" s="22">
        <v>3986</v>
      </c>
      <c r="G3988" s="22">
        <f t="shared" ca="1" si="775"/>
        <v>0.30218863205050539</v>
      </c>
      <c r="H3988" s="19">
        <f t="shared" ca="1" si="776"/>
        <v>124457</v>
      </c>
      <c r="I3988" s="22">
        <f t="shared" ca="1" si="777"/>
        <v>118234.15</v>
      </c>
      <c r="J3988" s="19">
        <f t="shared" ca="1" si="777"/>
        <v>112322.44249999999</v>
      </c>
      <c r="K3988" s="22">
        <f t="shared" ca="1" si="777"/>
        <v>106706.320375</v>
      </c>
      <c r="L3988" s="19">
        <f t="shared" ca="1" si="778"/>
        <v>106706.320375</v>
      </c>
      <c r="M3988" s="20">
        <f t="shared" si="779"/>
        <v>5000</v>
      </c>
      <c r="N3988" s="22">
        <f t="shared" si="780"/>
        <v>4800</v>
      </c>
      <c r="O3988" s="20">
        <f t="shared" si="780"/>
        <v>4608</v>
      </c>
      <c r="P3988" s="22">
        <f t="shared" si="780"/>
        <v>4423.68</v>
      </c>
      <c r="Q3988" s="20">
        <f t="shared" si="780"/>
        <v>4246.7328000000007</v>
      </c>
      <c r="R3988" s="21">
        <f t="shared" ca="1" si="781"/>
        <v>622285000</v>
      </c>
      <c r="S3988" s="22">
        <f t="shared" ca="1" si="782"/>
        <v>567523920</v>
      </c>
      <c r="T3988" s="21">
        <f t="shared" ca="1" si="783"/>
        <v>517581815.03999996</v>
      </c>
      <c r="U3988" s="22">
        <f t="shared" ca="1" si="784"/>
        <v>472034615.31648004</v>
      </c>
      <c r="V3988" s="21">
        <f t="shared" ca="1" si="785"/>
        <v>453153230.70382082</v>
      </c>
      <c r="W3988" s="23">
        <f t="shared" ca="1" si="786"/>
        <v>-94249978.377138138</v>
      </c>
    </row>
    <row r="3989" spans="6:23" x14ac:dyDescent="0.35">
      <c r="F3989" s="22">
        <v>3987</v>
      </c>
      <c r="G3989" s="22">
        <f t="shared" ca="1" si="775"/>
        <v>0.43679963037506064</v>
      </c>
      <c r="H3989" s="19">
        <f t="shared" ca="1" si="776"/>
        <v>135227</v>
      </c>
      <c r="I3989" s="22">
        <f t="shared" ca="1" si="777"/>
        <v>128465.65</v>
      </c>
      <c r="J3989" s="19">
        <f t="shared" ca="1" si="777"/>
        <v>122042.36749999999</v>
      </c>
      <c r="K3989" s="22">
        <f t="shared" ca="1" si="777"/>
        <v>115940.24912499999</v>
      </c>
      <c r="L3989" s="19">
        <f t="shared" ca="1" si="778"/>
        <v>115940.24912499999</v>
      </c>
      <c r="M3989" s="20">
        <f t="shared" si="779"/>
        <v>5000</v>
      </c>
      <c r="N3989" s="22">
        <f t="shared" si="780"/>
        <v>4800</v>
      </c>
      <c r="O3989" s="20">
        <f t="shared" si="780"/>
        <v>4608</v>
      </c>
      <c r="P3989" s="22">
        <f t="shared" si="780"/>
        <v>4423.68</v>
      </c>
      <c r="Q3989" s="20">
        <f t="shared" si="780"/>
        <v>4246.7328000000007</v>
      </c>
      <c r="R3989" s="21">
        <f t="shared" ca="1" si="781"/>
        <v>676135000</v>
      </c>
      <c r="S3989" s="22">
        <f t="shared" ca="1" si="782"/>
        <v>616635120</v>
      </c>
      <c r="T3989" s="21">
        <f t="shared" ca="1" si="783"/>
        <v>562371229.43999994</v>
      </c>
      <c r="U3989" s="22">
        <f t="shared" ca="1" si="784"/>
        <v>512882561.24927998</v>
      </c>
      <c r="V3989" s="21">
        <f t="shared" ca="1" si="785"/>
        <v>492367258.79930884</v>
      </c>
      <c r="W3989" s="23">
        <f t="shared" ca="1" si="786"/>
        <v>62012246.591149807</v>
      </c>
    </row>
    <row r="3990" spans="6:23" x14ac:dyDescent="0.35">
      <c r="F3990" s="22">
        <v>3988</v>
      </c>
      <c r="G3990" s="22">
        <f t="shared" ca="1" si="775"/>
        <v>0.81837006667427292</v>
      </c>
      <c r="H3990" s="19">
        <f t="shared" ca="1" si="776"/>
        <v>167275</v>
      </c>
      <c r="I3990" s="22">
        <f t="shared" ca="1" si="777"/>
        <v>158911.25</v>
      </c>
      <c r="J3990" s="19">
        <f t="shared" ca="1" si="777"/>
        <v>150965.6875</v>
      </c>
      <c r="K3990" s="22">
        <f t="shared" ca="1" si="777"/>
        <v>143417.40312500001</v>
      </c>
      <c r="L3990" s="19">
        <f t="shared" ca="1" si="778"/>
        <v>143417.40312500001</v>
      </c>
      <c r="M3990" s="20">
        <f t="shared" si="779"/>
        <v>5000</v>
      </c>
      <c r="N3990" s="22">
        <f t="shared" si="780"/>
        <v>4800</v>
      </c>
      <c r="O3990" s="20">
        <f t="shared" si="780"/>
        <v>4608</v>
      </c>
      <c r="P3990" s="22">
        <f t="shared" si="780"/>
        <v>4423.68</v>
      </c>
      <c r="Q3990" s="20">
        <f t="shared" si="780"/>
        <v>4246.7328000000007</v>
      </c>
      <c r="R3990" s="21">
        <f t="shared" ca="1" si="781"/>
        <v>836375000</v>
      </c>
      <c r="S3990" s="22">
        <f t="shared" ca="1" si="782"/>
        <v>762774000</v>
      </c>
      <c r="T3990" s="21">
        <f t="shared" ca="1" si="783"/>
        <v>695649888</v>
      </c>
      <c r="U3990" s="22">
        <f t="shared" ca="1" si="784"/>
        <v>634432697.85600007</v>
      </c>
      <c r="V3990" s="21">
        <f t="shared" ca="1" si="785"/>
        <v>609055389.94176018</v>
      </c>
      <c r="W3990" s="23">
        <f t="shared" ca="1" si="786"/>
        <v>526997556.32036972</v>
      </c>
    </row>
    <row r="3991" spans="6:23" x14ac:dyDescent="0.35">
      <c r="F3991" s="22">
        <v>3989</v>
      </c>
      <c r="G3991" s="22">
        <f t="shared" ca="1" si="775"/>
        <v>0.97220050600129082</v>
      </c>
      <c r="H3991" s="19">
        <f t="shared" ca="1" si="776"/>
        <v>197425</v>
      </c>
      <c r="I3991" s="22">
        <f t="shared" ca="1" si="777"/>
        <v>187553.75</v>
      </c>
      <c r="J3991" s="19">
        <f t="shared" ca="1" si="777"/>
        <v>178176.0625</v>
      </c>
      <c r="K3991" s="22">
        <f t="shared" ca="1" si="777"/>
        <v>169267.25937499999</v>
      </c>
      <c r="L3991" s="19">
        <f t="shared" ca="1" si="778"/>
        <v>169267.25937499999</v>
      </c>
      <c r="M3991" s="20">
        <f t="shared" si="779"/>
        <v>5000</v>
      </c>
      <c r="N3991" s="22">
        <f t="shared" si="780"/>
        <v>4800</v>
      </c>
      <c r="O3991" s="20">
        <f t="shared" si="780"/>
        <v>4608</v>
      </c>
      <c r="P3991" s="22">
        <f t="shared" si="780"/>
        <v>4423.68</v>
      </c>
      <c r="Q3991" s="20">
        <f t="shared" si="780"/>
        <v>4246.7328000000007</v>
      </c>
      <c r="R3991" s="21">
        <f t="shared" ca="1" si="781"/>
        <v>987125000</v>
      </c>
      <c r="S3991" s="22">
        <f t="shared" ca="1" si="782"/>
        <v>900258000</v>
      </c>
      <c r="T3991" s="21">
        <f t="shared" ca="1" si="783"/>
        <v>821035296</v>
      </c>
      <c r="U3991" s="22">
        <f t="shared" ca="1" si="784"/>
        <v>748784189.95200002</v>
      </c>
      <c r="V3991" s="21">
        <f t="shared" ca="1" si="785"/>
        <v>718832822.3539201</v>
      </c>
      <c r="W3991" s="23">
        <f t="shared" ca="1" si="786"/>
        <v>964444732.06724834</v>
      </c>
    </row>
    <row r="3992" spans="6:23" x14ac:dyDescent="0.35">
      <c r="F3992" s="22">
        <v>3990</v>
      </c>
      <c r="G3992" s="22">
        <f t="shared" ca="1" si="775"/>
        <v>6.8268254754810798E-4</v>
      </c>
      <c r="H3992" s="19">
        <f t="shared" ca="1" si="776"/>
        <v>43944</v>
      </c>
      <c r="I3992" s="22">
        <f t="shared" ca="1" si="777"/>
        <v>41746.800000000003</v>
      </c>
      <c r="J3992" s="19">
        <f t="shared" ca="1" si="777"/>
        <v>39659.460000000006</v>
      </c>
      <c r="K3992" s="22">
        <f t="shared" ca="1" si="777"/>
        <v>37676.487000000008</v>
      </c>
      <c r="L3992" s="19">
        <f t="shared" ca="1" si="778"/>
        <v>37676.487000000008</v>
      </c>
      <c r="M3992" s="20">
        <f t="shared" si="779"/>
        <v>5000</v>
      </c>
      <c r="N3992" s="22">
        <f t="shared" si="780"/>
        <v>4800</v>
      </c>
      <c r="O3992" s="20">
        <f t="shared" si="780"/>
        <v>4608</v>
      </c>
      <c r="P3992" s="22">
        <f t="shared" si="780"/>
        <v>4423.68</v>
      </c>
      <c r="Q3992" s="20">
        <f t="shared" si="780"/>
        <v>4246.7328000000007</v>
      </c>
      <c r="R3992" s="21">
        <f t="shared" ca="1" si="781"/>
        <v>219720000</v>
      </c>
      <c r="S3992" s="22">
        <f t="shared" ca="1" si="782"/>
        <v>200384640</v>
      </c>
      <c r="T3992" s="21">
        <f t="shared" ca="1" si="783"/>
        <v>182750791.68000004</v>
      </c>
      <c r="U3992" s="22">
        <f t="shared" ca="1" si="784"/>
        <v>166668722.01216003</v>
      </c>
      <c r="V3992" s="21">
        <f t="shared" ca="1" si="785"/>
        <v>160001973.13167366</v>
      </c>
      <c r="W3992" s="23">
        <f t="shared" ca="1" si="786"/>
        <v>-1262415300.4636536</v>
      </c>
    </row>
    <row r="3993" spans="6:23" x14ac:dyDescent="0.35">
      <c r="F3993" s="22">
        <v>3991</v>
      </c>
      <c r="G3993" s="22">
        <f t="shared" ca="1" si="775"/>
        <v>0.48495987577485045</v>
      </c>
      <c r="H3993" s="19">
        <f t="shared" ca="1" si="776"/>
        <v>138869</v>
      </c>
      <c r="I3993" s="22">
        <f t="shared" ca="1" si="777"/>
        <v>131925.54999999999</v>
      </c>
      <c r="J3993" s="19">
        <f t="shared" ca="1" si="777"/>
        <v>125329.27249999999</v>
      </c>
      <c r="K3993" s="22">
        <f t="shared" ca="1" si="777"/>
        <v>119062.80887499999</v>
      </c>
      <c r="L3993" s="19">
        <f t="shared" ca="1" si="778"/>
        <v>119062.80887499999</v>
      </c>
      <c r="M3993" s="20">
        <f t="shared" si="779"/>
        <v>5000</v>
      </c>
      <c r="N3993" s="22">
        <f t="shared" si="780"/>
        <v>4800</v>
      </c>
      <c r="O3993" s="20">
        <f t="shared" si="780"/>
        <v>4608</v>
      </c>
      <c r="P3993" s="22">
        <f t="shared" si="780"/>
        <v>4423.68</v>
      </c>
      <c r="Q3993" s="20">
        <f t="shared" si="780"/>
        <v>4246.7328000000007</v>
      </c>
      <c r="R3993" s="21">
        <f t="shared" ca="1" si="781"/>
        <v>694345000</v>
      </c>
      <c r="S3993" s="22">
        <f t="shared" ca="1" si="782"/>
        <v>633242640</v>
      </c>
      <c r="T3993" s="21">
        <f t="shared" ca="1" si="783"/>
        <v>577517287.67999995</v>
      </c>
      <c r="U3993" s="22">
        <f t="shared" ca="1" si="784"/>
        <v>526695766.36416</v>
      </c>
      <c r="V3993" s="21">
        <f t="shared" ca="1" si="785"/>
        <v>505627935.70959365</v>
      </c>
      <c r="W3993" s="23">
        <f t="shared" ca="1" si="786"/>
        <v>114854124.33808637</v>
      </c>
    </row>
    <row r="3994" spans="6:23" x14ac:dyDescent="0.35">
      <c r="F3994" s="22">
        <v>3992</v>
      </c>
      <c r="G3994" s="22">
        <f t="shared" ca="1" si="775"/>
        <v>0.88420086464728853</v>
      </c>
      <c r="H3994" s="19">
        <f t="shared" ca="1" si="776"/>
        <v>175888</v>
      </c>
      <c r="I3994" s="22">
        <f t="shared" ca="1" si="777"/>
        <v>167093.6</v>
      </c>
      <c r="J3994" s="19">
        <f t="shared" ca="1" si="777"/>
        <v>158738.92000000001</v>
      </c>
      <c r="K3994" s="22">
        <f t="shared" ca="1" si="777"/>
        <v>150801.97400000002</v>
      </c>
      <c r="L3994" s="19">
        <f t="shared" ca="1" si="778"/>
        <v>150801.97400000002</v>
      </c>
      <c r="M3994" s="20">
        <f t="shared" si="779"/>
        <v>5000</v>
      </c>
      <c r="N3994" s="22">
        <f t="shared" si="780"/>
        <v>4800</v>
      </c>
      <c r="O3994" s="20">
        <f t="shared" si="780"/>
        <v>4608</v>
      </c>
      <c r="P3994" s="22">
        <f t="shared" si="780"/>
        <v>4423.68</v>
      </c>
      <c r="Q3994" s="20">
        <f t="shared" si="780"/>
        <v>4246.7328000000007</v>
      </c>
      <c r="R3994" s="21">
        <f t="shared" ca="1" si="781"/>
        <v>879440000</v>
      </c>
      <c r="S3994" s="22">
        <f t="shared" ca="1" si="782"/>
        <v>802049280</v>
      </c>
      <c r="T3994" s="21">
        <f t="shared" ca="1" si="783"/>
        <v>731468943.36000001</v>
      </c>
      <c r="U3994" s="22">
        <f t="shared" ca="1" si="784"/>
        <v>667099676.34432006</v>
      </c>
      <c r="V3994" s="21">
        <f t="shared" ca="1" si="785"/>
        <v>640415689.29054737</v>
      </c>
      <c r="W3994" s="23">
        <f t="shared" ca="1" si="786"/>
        <v>651963809.21283579</v>
      </c>
    </row>
    <row r="3995" spans="6:23" x14ac:dyDescent="0.35">
      <c r="F3995" s="22">
        <v>3993</v>
      </c>
      <c r="G3995" s="22">
        <f t="shared" ca="1" si="775"/>
        <v>0.91693305451991136</v>
      </c>
      <c r="H3995" s="19">
        <f t="shared" ca="1" si="776"/>
        <v>181542</v>
      </c>
      <c r="I3995" s="22">
        <f t="shared" ca="1" si="777"/>
        <v>172464.9</v>
      </c>
      <c r="J3995" s="19">
        <f t="shared" ca="1" si="777"/>
        <v>163841.655</v>
      </c>
      <c r="K3995" s="22">
        <f t="shared" ca="1" si="777"/>
        <v>155649.57225</v>
      </c>
      <c r="L3995" s="19">
        <f t="shared" ca="1" si="778"/>
        <v>155649.57225</v>
      </c>
      <c r="M3995" s="20">
        <f t="shared" si="779"/>
        <v>5000</v>
      </c>
      <c r="N3995" s="22">
        <f t="shared" si="780"/>
        <v>4800</v>
      </c>
      <c r="O3995" s="20">
        <f t="shared" si="780"/>
        <v>4608</v>
      </c>
      <c r="P3995" s="22">
        <f t="shared" si="780"/>
        <v>4423.68</v>
      </c>
      <c r="Q3995" s="20">
        <f t="shared" si="780"/>
        <v>4246.7328000000007</v>
      </c>
      <c r="R3995" s="21">
        <f t="shared" ca="1" si="781"/>
        <v>907710000</v>
      </c>
      <c r="S3995" s="22">
        <f t="shared" ca="1" si="782"/>
        <v>827831520</v>
      </c>
      <c r="T3995" s="21">
        <f t="shared" ca="1" si="783"/>
        <v>754982346.24000001</v>
      </c>
      <c r="U3995" s="22">
        <f t="shared" ca="1" si="784"/>
        <v>688543899.77087998</v>
      </c>
      <c r="V3995" s="21">
        <f t="shared" ca="1" si="785"/>
        <v>661002143.78004491</v>
      </c>
      <c r="W3995" s="23">
        <f t="shared" ca="1" si="786"/>
        <v>733997850.06434011</v>
      </c>
    </row>
    <row r="3996" spans="6:23" x14ac:dyDescent="0.35">
      <c r="F3996" s="22">
        <v>3994</v>
      </c>
      <c r="G3996" s="22">
        <f t="shared" ca="1" si="775"/>
        <v>0.89970466965873441</v>
      </c>
      <c r="H3996" s="19">
        <f t="shared" ca="1" si="776"/>
        <v>178396</v>
      </c>
      <c r="I3996" s="22">
        <f t="shared" ca="1" si="777"/>
        <v>169476.2</v>
      </c>
      <c r="J3996" s="19">
        <f t="shared" ca="1" si="777"/>
        <v>161002.39000000001</v>
      </c>
      <c r="K3996" s="22">
        <f t="shared" ca="1" si="777"/>
        <v>152952.27050000001</v>
      </c>
      <c r="L3996" s="19">
        <f t="shared" ca="1" si="778"/>
        <v>152952.27050000001</v>
      </c>
      <c r="M3996" s="20">
        <f t="shared" si="779"/>
        <v>5000</v>
      </c>
      <c r="N3996" s="22">
        <f t="shared" si="780"/>
        <v>4800</v>
      </c>
      <c r="O3996" s="20">
        <f t="shared" si="780"/>
        <v>4608</v>
      </c>
      <c r="P3996" s="22">
        <f t="shared" si="780"/>
        <v>4423.68</v>
      </c>
      <c r="Q3996" s="20">
        <f t="shared" si="780"/>
        <v>4246.7328000000007</v>
      </c>
      <c r="R3996" s="21">
        <f t="shared" ca="1" si="781"/>
        <v>891980000</v>
      </c>
      <c r="S3996" s="22">
        <f t="shared" ca="1" si="782"/>
        <v>813485760</v>
      </c>
      <c r="T3996" s="21">
        <f t="shared" ca="1" si="783"/>
        <v>741899013.12000012</v>
      </c>
      <c r="U3996" s="22">
        <f t="shared" ca="1" si="784"/>
        <v>676611899.96544015</v>
      </c>
      <c r="V3996" s="21">
        <f t="shared" ca="1" si="785"/>
        <v>649547423.9668225</v>
      </c>
      <c r="W3996" s="23">
        <f t="shared" ca="1" si="786"/>
        <v>688352449.9018302</v>
      </c>
    </row>
    <row r="3997" spans="6:23" x14ac:dyDescent="0.35">
      <c r="F3997" s="22">
        <v>3995</v>
      </c>
      <c r="G3997" s="22">
        <f t="shared" ca="1" si="775"/>
        <v>0.83667981680684855</v>
      </c>
      <c r="H3997" s="19">
        <f t="shared" ca="1" si="776"/>
        <v>169427</v>
      </c>
      <c r="I3997" s="22">
        <f t="shared" ca="1" si="777"/>
        <v>160955.65</v>
      </c>
      <c r="J3997" s="19">
        <f t="shared" ca="1" si="777"/>
        <v>152907.86749999999</v>
      </c>
      <c r="K3997" s="22">
        <f t="shared" ca="1" si="777"/>
        <v>145262.47412500001</v>
      </c>
      <c r="L3997" s="19">
        <f t="shared" ca="1" si="778"/>
        <v>145262.47412500001</v>
      </c>
      <c r="M3997" s="20">
        <f t="shared" si="779"/>
        <v>5000</v>
      </c>
      <c r="N3997" s="22">
        <f t="shared" si="780"/>
        <v>4800</v>
      </c>
      <c r="O3997" s="20">
        <f t="shared" si="780"/>
        <v>4608</v>
      </c>
      <c r="P3997" s="22">
        <f t="shared" si="780"/>
        <v>4423.68</v>
      </c>
      <c r="Q3997" s="20">
        <f t="shared" si="780"/>
        <v>4246.7328000000007</v>
      </c>
      <c r="R3997" s="21">
        <f t="shared" ca="1" si="781"/>
        <v>847135000</v>
      </c>
      <c r="S3997" s="22">
        <f t="shared" ca="1" si="782"/>
        <v>772587120</v>
      </c>
      <c r="T3997" s="21">
        <f t="shared" ca="1" si="783"/>
        <v>704599453.43999994</v>
      </c>
      <c r="U3997" s="22">
        <f t="shared" ca="1" si="784"/>
        <v>642594701.53728008</v>
      </c>
      <c r="V3997" s="21">
        <f t="shared" ca="1" si="785"/>
        <v>616890913.47578895</v>
      </c>
      <c r="W3997" s="23">
        <f t="shared" ca="1" si="786"/>
        <v>558220983.25925112</v>
      </c>
    </row>
    <row r="3998" spans="6:23" x14ac:dyDescent="0.35">
      <c r="F3998" s="22">
        <v>3996</v>
      </c>
      <c r="G3998" s="22">
        <f t="shared" ca="1" si="775"/>
        <v>0.41461415181782657</v>
      </c>
      <c r="H3998" s="19">
        <f t="shared" ca="1" si="776"/>
        <v>133529</v>
      </c>
      <c r="I3998" s="22">
        <f t="shared" ca="1" si="777"/>
        <v>126852.55</v>
      </c>
      <c r="J3998" s="19">
        <f t="shared" ca="1" si="777"/>
        <v>120509.9225</v>
      </c>
      <c r="K3998" s="22">
        <f t="shared" ca="1" si="777"/>
        <v>114484.426375</v>
      </c>
      <c r="L3998" s="19">
        <f t="shared" ca="1" si="778"/>
        <v>114484.426375</v>
      </c>
      <c r="M3998" s="20">
        <f t="shared" si="779"/>
        <v>5000</v>
      </c>
      <c r="N3998" s="22">
        <f t="shared" si="780"/>
        <v>4800</v>
      </c>
      <c r="O3998" s="20">
        <f t="shared" si="780"/>
        <v>4608</v>
      </c>
      <c r="P3998" s="22">
        <f t="shared" si="780"/>
        <v>4423.68</v>
      </c>
      <c r="Q3998" s="20">
        <f t="shared" si="780"/>
        <v>4246.7328000000007</v>
      </c>
      <c r="R3998" s="21">
        <f t="shared" ca="1" si="781"/>
        <v>667645000</v>
      </c>
      <c r="S3998" s="22">
        <f t="shared" ca="1" si="782"/>
        <v>608892240</v>
      </c>
      <c r="T3998" s="21">
        <f t="shared" ca="1" si="783"/>
        <v>555309722.88</v>
      </c>
      <c r="U3998" s="22">
        <f t="shared" ca="1" si="784"/>
        <v>506442467.26656002</v>
      </c>
      <c r="V3998" s="21">
        <f t="shared" ca="1" si="785"/>
        <v>486184768.57589763</v>
      </c>
      <c r="W3998" s="23">
        <f t="shared" ca="1" si="786"/>
        <v>37375918.08640027</v>
      </c>
    </row>
    <row r="3999" spans="6:23" x14ac:dyDescent="0.35">
      <c r="F3999" s="22">
        <v>3997</v>
      </c>
      <c r="G3999" s="22">
        <f t="shared" ca="1" si="775"/>
        <v>0.19936241493059959</v>
      </c>
      <c r="H3999" s="19">
        <f t="shared" ca="1" si="776"/>
        <v>114683</v>
      </c>
      <c r="I3999" s="22">
        <f t="shared" ca="1" si="777"/>
        <v>108948.85</v>
      </c>
      <c r="J3999" s="19">
        <f t="shared" ca="1" si="777"/>
        <v>103501.4075</v>
      </c>
      <c r="K3999" s="22">
        <f t="shared" ca="1" si="777"/>
        <v>98326.337125000005</v>
      </c>
      <c r="L3999" s="19">
        <f t="shared" ca="1" si="778"/>
        <v>98326.337125000005</v>
      </c>
      <c r="M3999" s="20">
        <f t="shared" si="779"/>
        <v>5000</v>
      </c>
      <c r="N3999" s="22">
        <f t="shared" si="780"/>
        <v>4800</v>
      </c>
      <c r="O3999" s="20">
        <f t="shared" si="780"/>
        <v>4608</v>
      </c>
      <c r="P3999" s="22">
        <f t="shared" si="780"/>
        <v>4423.68</v>
      </c>
      <c r="Q3999" s="20">
        <f t="shared" si="780"/>
        <v>4246.7328000000007</v>
      </c>
      <c r="R3999" s="21">
        <f t="shared" ca="1" si="781"/>
        <v>573415000</v>
      </c>
      <c r="S3999" s="22">
        <f t="shared" ca="1" si="782"/>
        <v>522954480</v>
      </c>
      <c r="T3999" s="21">
        <f t="shared" ca="1" si="783"/>
        <v>476934485.75999999</v>
      </c>
      <c r="U3999" s="22">
        <f t="shared" ca="1" si="784"/>
        <v>434964251.01312006</v>
      </c>
      <c r="V3999" s="21">
        <f t="shared" ca="1" si="785"/>
        <v>417565680.97259527</v>
      </c>
      <c r="W3999" s="23">
        <f t="shared" ca="1" si="786"/>
        <v>-236061212.06702185</v>
      </c>
    </row>
    <row r="4000" spans="6:23" x14ac:dyDescent="0.35">
      <c r="F4000" s="22">
        <v>3998</v>
      </c>
      <c r="G4000" s="22">
        <f t="shared" ca="1" si="775"/>
        <v>9.7436047212473564E-4</v>
      </c>
      <c r="H4000" s="19">
        <f t="shared" ca="1" si="776"/>
        <v>47062</v>
      </c>
      <c r="I4000" s="22">
        <f t="shared" ca="1" si="777"/>
        <v>44708.9</v>
      </c>
      <c r="J4000" s="19">
        <f t="shared" ca="1" si="777"/>
        <v>42473.455000000002</v>
      </c>
      <c r="K4000" s="22">
        <f t="shared" ca="1" si="777"/>
        <v>40349.782250000004</v>
      </c>
      <c r="L4000" s="19">
        <f t="shared" ca="1" si="778"/>
        <v>40349.782250000004</v>
      </c>
      <c r="M4000" s="20">
        <f t="shared" si="779"/>
        <v>5000</v>
      </c>
      <c r="N4000" s="22">
        <f t="shared" si="780"/>
        <v>4800</v>
      </c>
      <c r="O4000" s="20">
        <f t="shared" si="780"/>
        <v>4608</v>
      </c>
      <c r="P4000" s="22">
        <f t="shared" si="780"/>
        <v>4423.68</v>
      </c>
      <c r="Q4000" s="20">
        <f t="shared" si="780"/>
        <v>4246.7328000000007</v>
      </c>
      <c r="R4000" s="21">
        <f t="shared" ca="1" si="781"/>
        <v>235310000</v>
      </c>
      <c r="S4000" s="22">
        <f t="shared" ca="1" si="782"/>
        <v>214602720</v>
      </c>
      <c r="T4000" s="21">
        <f t="shared" ca="1" si="783"/>
        <v>195717680.64000002</v>
      </c>
      <c r="U4000" s="22">
        <f t="shared" ca="1" si="784"/>
        <v>178494524.74368003</v>
      </c>
      <c r="V4000" s="21">
        <f t="shared" ca="1" si="785"/>
        <v>171354743.75393283</v>
      </c>
      <c r="W4000" s="23">
        <f t="shared" ca="1" si="786"/>
        <v>-1217176153.0680065</v>
      </c>
    </row>
    <row r="4001" spans="6:23" x14ac:dyDescent="0.35">
      <c r="F4001" s="22">
        <v>3999</v>
      </c>
      <c r="G4001" s="22">
        <f t="shared" ca="1" si="775"/>
        <v>0.14787327188133736</v>
      </c>
      <c r="H4001" s="19">
        <f t="shared" ca="1" si="776"/>
        <v>108632</v>
      </c>
      <c r="I4001" s="22">
        <f t="shared" ca="1" si="777"/>
        <v>103200.4</v>
      </c>
      <c r="J4001" s="19">
        <f t="shared" ca="1" si="777"/>
        <v>98040.37999999999</v>
      </c>
      <c r="K4001" s="22">
        <f t="shared" ca="1" si="777"/>
        <v>93138.36099999999</v>
      </c>
      <c r="L4001" s="19">
        <f t="shared" ca="1" si="778"/>
        <v>93138.36099999999</v>
      </c>
      <c r="M4001" s="20">
        <f t="shared" si="779"/>
        <v>5000</v>
      </c>
      <c r="N4001" s="22">
        <f t="shared" si="780"/>
        <v>4800</v>
      </c>
      <c r="O4001" s="20">
        <f t="shared" si="780"/>
        <v>4608</v>
      </c>
      <c r="P4001" s="22">
        <f t="shared" si="780"/>
        <v>4423.68</v>
      </c>
      <c r="Q4001" s="20">
        <f t="shared" si="780"/>
        <v>4246.7328000000007</v>
      </c>
      <c r="R4001" s="21">
        <f t="shared" ca="1" si="781"/>
        <v>543160000</v>
      </c>
      <c r="S4001" s="22">
        <f t="shared" ca="1" si="782"/>
        <v>495361920</v>
      </c>
      <c r="T4001" s="21">
        <f t="shared" ca="1" si="783"/>
        <v>451770071.03999996</v>
      </c>
      <c r="U4001" s="22">
        <f t="shared" ca="1" si="784"/>
        <v>412014304.78847998</v>
      </c>
      <c r="V4001" s="21">
        <f t="shared" ca="1" si="785"/>
        <v>395533732.59694082</v>
      </c>
      <c r="W4001" s="23">
        <f t="shared" ca="1" si="786"/>
        <v>-323855336.79154468</v>
      </c>
    </row>
    <row r="4002" spans="6:23" x14ac:dyDescent="0.35">
      <c r="F4002" s="22">
        <v>4000</v>
      </c>
      <c r="G4002" s="22">
        <f t="shared" ca="1" si="775"/>
        <v>8.6515356055280601E-2</v>
      </c>
      <c r="H4002" s="19">
        <f t="shared" ca="1" si="776"/>
        <v>99124</v>
      </c>
      <c r="I4002" s="22">
        <f t="shared" ca="1" si="777"/>
        <v>94167.8</v>
      </c>
      <c r="J4002" s="19">
        <f t="shared" ca="1" si="777"/>
        <v>89459.41</v>
      </c>
      <c r="K4002" s="22">
        <f t="shared" ca="1" si="777"/>
        <v>84986.439500000008</v>
      </c>
      <c r="L4002" s="19">
        <f t="shared" ca="1" si="778"/>
        <v>84986.439500000008</v>
      </c>
      <c r="M4002" s="20">
        <f t="shared" si="779"/>
        <v>5000</v>
      </c>
      <c r="N4002" s="22">
        <f t="shared" si="780"/>
        <v>4800</v>
      </c>
      <c r="O4002" s="20">
        <f t="shared" si="780"/>
        <v>4608</v>
      </c>
      <c r="P4002" s="22">
        <f t="shared" si="780"/>
        <v>4423.68</v>
      </c>
      <c r="Q4002" s="20">
        <f t="shared" si="780"/>
        <v>4246.7328000000007</v>
      </c>
      <c r="R4002" s="21">
        <f t="shared" ca="1" si="781"/>
        <v>495620000</v>
      </c>
      <c r="S4002" s="22">
        <f t="shared" ca="1" si="782"/>
        <v>452005440</v>
      </c>
      <c r="T4002" s="21">
        <f t="shared" ca="1" si="783"/>
        <v>412228961.28000003</v>
      </c>
      <c r="U4002" s="22">
        <f t="shared" ca="1" si="784"/>
        <v>375952812.68736005</v>
      </c>
      <c r="V4002" s="21">
        <f t="shared" ca="1" si="785"/>
        <v>360914700.17986572</v>
      </c>
      <c r="W4002" s="23">
        <f t="shared" ca="1" si="786"/>
        <v>-461807169.19623208</v>
      </c>
    </row>
    <row r="4003" spans="6:23" x14ac:dyDescent="0.35">
      <c r="F4003" s="22">
        <v>4001</v>
      </c>
      <c r="G4003" s="22">
        <f t="shared" ca="1" si="775"/>
        <v>0.57415166427255304</v>
      </c>
      <c r="H4003" s="19">
        <f t="shared" ca="1" si="776"/>
        <v>145609</v>
      </c>
      <c r="I4003" s="22">
        <f t="shared" ca="1" si="777"/>
        <v>138328.54999999999</v>
      </c>
      <c r="J4003" s="19">
        <f t="shared" ca="1" si="777"/>
        <v>131412.1225</v>
      </c>
      <c r="K4003" s="22">
        <f t="shared" ca="1" si="777"/>
        <v>124841.51637499999</v>
      </c>
      <c r="L4003" s="19">
        <f t="shared" ca="1" si="778"/>
        <v>124841.51637499999</v>
      </c>
      <c r="M4003" s="20">
        <f t="shared" si="779"/>
        <v>5000</v>
      </c>
      <c r="N4003" s="22">
        <f t="shared" si="780"/>
        <v>4800</v>
      </c>
      <c r="O4003" s="20">
        <f t="shared" si="780"/>
        <v>4608</v>
      </c>
      <c r="P4003" s="22">
        <f t="shared" si="780"/>
        <v>4423.68</v>
      </c>
      <c r="Q4003" s="20">
        <f t="shared" si="780"/>
        <v>4246.7328000000007</v>
      </c>
      <c r="R4003" s="21">
        <f t="shared" ca="1" si="781"/>
        <v>728045000</v>
      </c>
      <c r="S4003" s="22">
        <f t="shared" ca="1" si="782"/>
        <v>663977040</v>
      </c>
      <c r="T4003" s="21">
        <f t="shared" ca="1" si="783"/>
        <v>605547060.48000002</v>
      </c>
      <c r="U4003" s="22">
        <f t="shared" ca="1" si="784"/>
        <v>552258919.15776002</v>
      </c>
      <c r="V4003" s="21">
        <f t="shared" ca="1" si="785"/>
        <v>530168562.39144963</v>
      </c>
      <c r="W4003" s="23">
        <f t="shared" ca="1" si="786"/>
        <v>212644968.93291068</v>
      </c>
    </row>
    <row r="4004" spans="6:23" x14ac:dyDescent="0.35">
      <c r="F4004" s="22">
        <v>4002</v>
      </c>
      <c r="G4004" s="22">
        <f t="shared" ca="1" si="775"/>
        <v>0.28929231443481107</v>
      </c>
      <c r="H4004" s="19">
        <f t="shared" ca="1" si="776"/>
        <v>123336</v>
      </c>
      <c r="I4004" s="22">
        <f t="shared" ca="1" si="777"/>
        <v>117169.2</v>
      </c>
      <c r="J4004" s="19">
        <f t="shared" ca="1" si="777"/>
        <v>111310.73999999999</v>
      </c>
      <c r="K4004" s="22">
        <f t="shared" ca="1" si="777"/>
        <v>105745.20299999999</v>
      </c>
      <c r="L4004" s="19">
        <f t="shared" ca="1" si="778"/>
        <v>105745.20299999999</v>
      </c>
      <c r="M4004" s="20">
        <f t="shared" si="779"/>
        <v>5000</v>
      </c>
      <c r="N4004" s="22">
        <f t="shared" si="780"/>
        <v>4800</v>
      </c>
      <c r="O4004" s="20">
        <f t="shared" si="780"/>
        <v>4608</v>
      </c>
      <c r="P4004" s="22">
        <f t="shared" si="780"/>
        <v>4423.68</v>
      </c>
      <c r="Q4004" s="20">
        <f t="shared" si="780"/>
        <v>4246.7328000000007</v>
      </c>
      <c r="R4004" s="21">
        <f t="shared" ca="1" si="781"/>
        <v>616680000</v>
      </c>
      <c r="S4004" s="22">
        <f t="shared" ca="1" si="782"/>
        <v>562412160</v>
      </c>
      <c r="T4004" s="21">
        <f t="shared" ca="1" si="783"/>
        <v>512919889.91999996</v>
      </c>
      <c r="U4004" s="22">
        <f t="shared" ca="1" si="784"/>
        <v>467782939.60703999</v>
      </c>
      <c r="V4004" s="21">
        <f t="shared" ca="1" si="785"/>
        <v>449071622.02275842</v>
      </c>
      <c r="W4004" s="23">
        <f t="shared" ca="1" si="786"/>
        <v>-110514598.07903719</v>
      </c>
    </row>
    <row r="4005" spans="6:23" x14ac:dyDescent="0.35">
      <c r="F4005" s="22">
        <v>4003</v>
      </c>
      <c r="G4005" s="22">
        <f t="shared" ca="1" si="775"/>
        <v>0.3576758041684055</v>
      </c>
      <c r="H4005" s="19">
        <f t="shared" ca="1" si="776"/>
        <v>129060</v>
      </c>
      <c r="I4005" s="22">
        <f t="shared" ca="1" si="777"/>
        <v>122607</v>
      </c>
      <c r="J4005" s="19">
        <f t="shared" ca="1" si="777"/>
        <v>116476.65</v>
      </c>
      <c r="K4005" s="22">
        <f t="shared" ca="1" si="777"/>
        <v>110652.81749999999</v>
      </c>
      <c r="L4005" s="19">
        <f t="shared" ca="1" si="778"/>
        <v>110652.81749999999</v>
      </c>
      <c r="M4005" s="20">
        <f t="shared" si="779"/>
        <v>5000</v>
      </c>
      <c r="N4005" s="22">
        <f t="shared" si="780"/>
        <v>4800</v>
      </c>
      <c r="O4005" s="20">
        <f t="shared" si="780"/>
        <v>4608</v>
      </c>
      <c r="P4005" s="22">
        <f t="shared" si="780"/>
        <v>4423.68</v>
      </c>
      <c r="Q4005" s="20">
        <f t="shared" si="780"/>
        <v>4246.7328000000007</v>
      </c>
      <c r="R4005" s="21">
        <f t="shared" ca="1" si="781"/>
        <v>645300000</v>
      </c>
      <c r="S4005" s="22">
        <f t="shared" ca="1" si="782"/>
        <v>588513600</v>
      </c>
      <c r="T4005" s="21">
        <f t="shared" ca="1" si="783"/>
        <v>536724403.19999999</v>
      </c>
      <c r="U4005" s="22">
        <f t="shared" ca="1" si="784"/>
        <v>489492655.7184</v>
      </c>
      <c r="V4005" s="21">
        <f t="shared" ca="1" si="785"/>
        <v>469912949.48966402</v>
      </c>
      <c r="W4005" s="23">
        <f t="shared" ca="1" si="786"/>
        <v>-27464925.310376167</v>
      </c>
    </row>
    <row r="4006" spans="6:23" x14ac:dyDescent="0.35">
      <c r="F4006" s="22">
        <v>4004</v>
      </c>
      <c r="G4006" s="22">
        <f t="shared" ca="1" si="775"/>
        <v>0.63249359317191867</v>
      </c>
      <c r="H4006" s="19">
        <f t="shared" ca="1" si="776"/>
        <v>150154</v>
      </c>
      <c r="I4006" s="22">
        <f t="shared" ca="1" si="777"/>
        <v>142646.29999999999</v>
      </c>
      <c r="J4006" s="19">
        <f t="shared" ca="1" si="777"/>
        <v>135513.98499999999</v>
      </c>
      <c r="K4006" s="22">
        <f t="shared" ca="1" si="777"/>
        <v>128738.28574999998</v>
      </c>
      <c r="L4006" s="19">
        <f t="shared" ca="1" si="778"/>
        <v>128738.28574999998</v>
      </c>
      <c r="M4006" s="20">
        <f t="shared" si="779"/>
        <v>5000</v>
      </c>
      <c r="N4006" s="22">
        <f t="shared" si="780"/>
        <v>4800</v>
      </c>
      <c r="O4006" s="20">
        <f t="shared" si="780"/>
        <v>4608</v>
      </c>
      <c r="P4006" s="22">
        <f t="shared" si="780"/>
        <v>4423.68</v>
      </c>
      <c r="Q4006" s="20">
        <f t="shared" si="780"/>
        <v>4246.7328000000007</v>
      </c>
      <c r="R4006" s="21">
        <f t="shared" ca="1" si="781"/>
        <v>750770000</v>
      </c>
      <c r="S4006" s="22">
        <f t="shared" ca="1" si="782"/>
        <v>684702240</v>
      </c>
      <c r="T4006" s="21">
        <f t="shared" ca="1" si="783"/>
        <v>624448442.87999988</v>
      </c>
      <c r="U4006" s="22">
        <f t="shared" ca="1" si="784"/>
        <v>569496979.90655994</v>
      </c>
      <c r="V4006" s="21">
        <f t="shared" ca="1" si="785"/>
        <v>546717100.71029758</v>
      </c>
      <c r="W4006" s="23">
        <f t="shared" ca="1" si="786"/>
        <v>278588498.41117191</v>
      </c>
    </row>
    <row r="4007" spans="6:23" x14ac:dyDescent="0.35">
      <c r="F4007" s="22">
        <v>4005</v>
      </c>
      <c r="G4007" s="22">
        <f t="shared" ca="1" si="775"/>
        <v>3.5393771341612257E-2</v>
      </c>
      <c r="H4007" s="19">
        <f t="shared" ca="1" si="776"/>
        <v>85795</v>
      </c>
      <c r="I4007" s="22">
        <f t="shared" ca="1" si="777"/>
        <v>81505.25</v>
      </c>
      <c r="J4007" s="19">
        <f t="shared" ca="1" si="777"/>
        <v>77429.987500000003</v>
      </c>
      <c r="K4007" s="22">
        <f t="shared" ca="1" si="777"/>
        <v>73558.488125000003</v>
      </c>
      <c r="L4007" s="19">
        <f t="shared" ca="1" si="778"/>
        <v>73558.488125000003</v>
      </c>
      <c r="M4007" s="20">
        <f t="shared" si="779"/>
        <v>5000</v>
      </c>
      <c r="N4007" s="22">
        <f t="shared" si="780"/>
        <v>4800</v>
      </c>
      <c r="O4007" s="20">
        <f t="shared" si="780"/>
        <v>4608</v>
      </c>
      <c r="P4007" s="22">
        <f t="shared" si="780"/>
        <v>4423.68</v>
      </c>
      <c r="Q4007" s="20">
        <f t="shared" si="780"/>
        <v>4246.7328000000007</v>
      </c>
      <c r="R4007" s="21">
        <f t="shared" ca="1" si="781"/>
        <v>428975000</v>
      </c>
      <c r="S4007" s="22">
        <f t="shared" ca="1" si="782"/>
        <v>391225200</v>
      </c>
      <c r="T4007" s="21">
        <f t="shared" ca="1" si="783"/>
        <v>356797382.40000004</v>
      </c>
      <c r="U4007" s="22">
        <f t="shared" ca="1" si="784"/>
        <v>325399212.74880004</v>
      </c>
      <c r="V4007" s="21">
        <f t="shared" ca="1" si="785"/>
        <v>312383244.23884809</v>
      </c>
      <c r="W4007" s="23">
        <f t="shared" ca="1" si="786"/>
        <v>-655197995.25029993</v>
      </c>
    </row>
    <row r="4008" spans="6:23" x14ac:dyDescent="0.35">
      <c r="F4008" s="22">
        <v>4006</v>
      </c>
      <c r="G4008" s="22">
        <f t="shared" ca="1" si="775"/>
        <v>0.6353796169892757</v>
      </c>
      <c r="H4008" s="19">
        <f t="shared" ca="1" si="776"/>
        <v>150384</v>
      </c>
      <c r="I4008" s="22">
        <f t="shared" ca="1" si="777"/>
        <v>142864.79999999999</v>
      </c>
      <c r="J4008" s="19">
        <f t="shared" ca="1" si="777"/>
        <v>135721.56</v>
      </c>
      <c r="K4008" s="22">
        <f t="shared" ca="1" si="777"/>
        <v>128935.482</v>
      </c>
      <c r="L4008" s="19">
        <f t="shared" ca="1" si="778"/>
        <v>128935.482</v>
      </c>
      <c r="M4008" s="20">
        <f t="shared" si="779"/>
        <v>5000</v>
      </c>
      <c r="N4008" s="22">
        <f t="shared" si="780"/>
        <v>4800</v>
      </c>
      <c r="O4008" s="20">
        <f t="shared" si="780"/>
        <v>4608</v>
      </c>
      <c r="P4008" s="22">
        <f t="shared" si="780"/>
        <v>4423.68</v>
      </c>
      <c r="Q4008" s="20">
        <f t="shared" si="780"/>
        <v>4246.7328000000007</v>
      </c>
      <c r="R4008" s="21">
        <f t="shared" ca="1" si="781"/>
        <v>751920000</v>
      </c>
      <c r="S4008" s="22">
        <f t="shared" ca="1" si="782"/>
        <v>685751040</v>
      </c>
      <c r="T4008" s="21">
        <f t="shared" ca="1" si="783"/>
        <v>625404948.48000002</v>
      </c>
      <c r="U4008" s="22">
        <f t="shared" ca="1" si="784"/>
        <v>570369313.01376009</v>
      </c>
      <c r="V4008" s="21">
        <f t="shared" ca="1" si="785"/>
        <v>547554540.49320972</v>
      </c>
      <c r="W4008" s="23">
        <f t="shared" ca="1" si="786"/>
        <v>281925574.71040154</v>
      </c>
    </row>
    <row r="4009" spans="6:23" x14ac:dyDescent="0.35">
      <c r="F4009" s="22">
        <v>4007</v>
      </c>
      <c r="G4009" s="22">
        <f t="shared" ca="1" si="775"/>
        <v>0.22654642565127014</v>
      </c>
      <c r="H4009" s="19">
        <f t="shared" ca="1" si="776"/>
        <v>117492</v>
      </c>
      <c r="I4009" s="22">
        <f t="shared" ca="1" si="777"/>
        <v>111617.4</v>
      </c>
      <c r="J4009" s="19">
        <f t="shared" ca="1" si="777"/>
        <v>106036.53</v>
      </c>
      <c r="K4009" s="22">
        <f t="shared" ca="1" si="777"/>
        <v>100734.7035</v>
      </c>
      <c r="L4009" s="19">
        <f t="shared" ca="1" si="778"/>
        <v>100734.7035</v>
      </c>
      <c r="M4009" s="20">
        <f t="shared" si="779"/>
        <v>5000</v>
      </c>
      <c r="N4009" s="22">
        <f t="shared" si="780"/>
        <v>4800</v>
      </c>
      <c r="O4009" s="20">
        <f t="shared" si="780"/>
        <v>4608</v>
      </c>
      <c r="P4009" s="22">
        <f t="shared" si="780"/>
        <v>4423.68</v>
      </c>
      <c r="Q4009" s="20">
        <f t="shared" si="780"/>
        <v>4246.7328000000007</v>
      </c>
      <c r="R4009" s="21">
        <f t="shared" ca="1" si="781"/>
        <v>587460000</v>
      </c>
      <c r="S4009" s="22">
        <f t="shared" ca="1" si="782"/>
        <v>535763520</v>
      </c>
      <c r="T4009" s="21">
        <f t="shared" ca="1" si="783"/>
        <v>488616330.24000001</v>
      </c>
      <c r="U4009" s="22">
        <f t="shared" ca="1" si="784"/>
        <v>445618093.17888004</v>
      </c>
      <c r="V4009" s="21">
        <f t="shared" ca="1" si="785"/>
        <v>427793369.45172489</v>
      </c>
      <c r="W4009" s="23">
        <f t="shared" ca="1" si="786"/>
        <v>-195305354.13425279</v>
      </c>
    </row>
    <row r="4010" spans="6:23" x14ac:dyDescent="0.35">
      <c r="F4010" s="22">
        <v>4008</v>
      </c>
      <c r="G4010" s="22">
        <f t="shared" ca="1" si="775"/>
        <v>0.146433137553311</v>
      </c>
      <c r="H4010" s="19">
        <f t="shared" ca="1" si="776"/>
        <v>108444</v>
      </c>
      <c r="I4010" s="22">
        <f t="shared" ca="1" si="777"/>
        <v>103021.8</v>
      </c>
      <c r="J4010" s="19">
        <f t="shared" ca="1" si="777"/>
        <v>97870.71</v>
      </c>
      <c r="K4010" s="22">
        <f t="shared" ca="1" si="777"/>
        <v>92977.174500000008</v>
      </c>
      <c r="L4010" s="19">
        <f t="shared" ca="1" si="778"/>
        <v>92977.174500000008</v>
      </c>
      <c r="M4010" s="20">
        <f t="shared" si="779"/>
        <v>5000</v>
      </c>
      <c r="N4010" s="22">
        <f t="shared" si="780"/>
        <v>4800</v>
      </c>
      <c r="O4010" s="20">
        <f t="shared" si="780"/>
        <v>4608</v>
      </c>
      <c r="P4010" s="22">
        <f t="shared" si="780"/>
        <v>4423.68</v>
      </c>
      <c r="Q4010" s="20">
        <f t="shared" si="780"/>
        <v>4246.7328000000007</v>
      </c>
      <c r="R4010" s="21">
        <f t="shared" ca="1" si="781"/>
        <v>542220000</v>
      </c>
      <c r="S4010" s="22">
        <f t="shared" ca="1" si="782"/>
        <v>494504640</v>
      </c>
      <c r="T4010" s="21">
        <f t="shared" ca="1" si="783"/>
        <v>450988231.68000001</v>
      </c>
      <c r="U4010" s="22">
        <f t="shared" ca="1" si="784"/>
        <v>411301267.29216003</v>
      </c>
      <c r="V4010" s="21">
        <f t="shared" ca="1" si="785"/>
        <v>394849216.6004737</v>
      </c>
      <c r="W4010" s="23">
        <f t="shared" ca="1" si="786"/>
        <v>-326583033.94048047</v>
      </c>
    </row>
    <row r="4011" spans="6:23" x14ac:dyDescent="0.35">
      <c r="F4011" s="22">
        <v>4009</v>
      </c>
      <c r="G4011" s="22">
        <f t="shared" ca="1" si="775"/>
        <v>0.61137842437571044</v>
      </c>
      <c r="H4011" s="19">
        <f t="shared" ca="1" si="776"/>
        <v>148487</v>
      </c>
      <c r="I4011" s="22">
        <f t="shared" ca="1" si="777"/>
        <v>141062.65</v>
      </c>
      <c r="J4011" s="19">
        <f t="shared" ca="1" si="777"/>
        <v>134009.51749999999</v>
      </c>
      <c r="K4011" s="22">
        <f t="shared" ca="1" si="777"/>
        <v>127309.04162499998</v>
      </c>
      <c r="L4011" s="19">
        <f t="shared" ca="1" si="778"/>
        <v>127309.04162499998</v>
      </c>
      <c r="M4011" s="20">
        <f t="shared" si="779"/>
        <v>5000</v>
      </c>
      <c r="N4011" s="22">
        <f t="shared" si="780"/>
        <v>4800</v>
      </c>
      <c r="O4011" s="20">
        <f t="shared" si="780"/>
        <v>4608</v>
      </c>
      <c r="P4011" s="22">
        <f t="shared" si="780"/>
        <v>4423.68</v>
      </c>
      <c r="Q4011" s="20">
        <f t="shared" si="780"/>
        <v>4246.7328000000007</v>
      </c>
      <c r="R4011" s="21">
        <f t="shared" ca="1" si="781"/>
        <v>742435000</v>
      </c>
      <c r="S4011" s="22">
        <f t="shared" ca="1" si="782"/>
        <v>677100720</v>
      </c>
      <c r="T4011" s="21">
        <f t="shared" ca="1" si="783"/>
        <v>617515856.63999999</v>
      </c>
      <c r="U4011" s="22">
        <f t="shared" ca="1" si="784"/>
        <v>563174461.25567997</v>
      </c>
      <c r="V4011" s="21">
        <f t="shared" ca="1" si="785"/>
        <v>540647482.80545282</v>
      </c>
      <c r="W4011" s="23">
        <f t="shared" ca="1" si="786"/>
        <v>254401949.75544882</v>
      </c>
    </row>
    <row r="4012" spans="6:23" x14ac:dyDescent="0.35">
      <c r="F4012" s="22">
        <v>4010</v>
      </c>
      <c r="G4012" s="22">
        <f t="shared" ca="1" si="775"/>
        <v>0.46574182918004958</v>
      </c>
      <c r="H4012" s="19">
        <f t="shared" ca="1" si="776"/>
        <v>137421</v>
      </c>
      <c r="I4012" s="22">
        <f t="shared" ca="1" si="777"/>
        <v>130549.95</v>
      </c>
      <c r="J4012" s="19">
        <f t="shared" ca="1" si="777"/>
        <v>124022.4525</v>
      </c>
      <c r="K4012" s="22">
        <f t="shared" ca="1" si="777"/>
        <v>117821.329875</v>
      </c>
      <c r="L4012" s="19">
        <f t="shared" ca="1" si="778"/>
        <v>117821.329875</v>
      </c>
      <c r="M4012" s="20">
        <f t="shared" si="779"/>
        <v>5000</v>
      </c>
      <c r="N4012" s="22">
        <f t="shared" si="780"/>
        <v>4800</v>
      </c>
      <c r="O4012" s="20">
        <f t="shared" si="780"/>
        <v>4608</v>
      </c>
      <c r="P4012" s="22">
        <f t="shared" si="780"/>
        <v>4423.68</v>
      </c>
      <c r="Q4012" s="20">
        <f t="shared" si="780"/>
        <v>4246.7328000000007</v>
      </c>
      <c r="R4012" s="21">
        <f t="shared" ca="1" si="781"/>
        <v>687105000</v>
      </c>
      <c r="S4012" s="22">
        <f t="shared" ca="1" si="782"/>
        <v>626639760</v>
      </c>
      <c r="T4012" s="21">
        <f t="shared" ca="1" si="783"/>
        <v>571495461.12</v>
      </c>
      <c r="U4012" s="22">
        <f t="shared" ca="1" si="784"/>
        <v>521203860.54144001</v>
      </c>
      <c r="V4012" s="21">
        <f t="shared" ca="1" si="785"/>
        <v>500355706.11978245</v>
      </c>
      <c r="W4012" s="23">
        <f t="shared" ca="1" si="786"/>
        <v>93845052.680325985</v>
      </c>
    </row>
    <row r="4013" spans="6:23" x14ac:dyDescent="0.35">
      <c r="F4013" s="22">
        <v>4011</v>
      </c>
      <c r="G4013" s="22">
        <f t="shared" ca="1" si="775"/>
        <v>2.6061917110290267E-2</v>
      </c>
      <c r="H4013" s="19">
        <f t="shared" ca="1" si="776"/>
        <v>81737</v>
      </c>
      <c r="I4013" s="22">
        <f t="shared" ca="1" si="777"/>
        <v>77650.149999999994</v>
      </c>
      <c r="J4013" s="19">
        <f t="shared" ca="1" si="777"/>
        <v>73767.642499999987</v>
      </c>
      <c r="K4013" s="22">
        <f t="shared" ca="1" si="777"/>
        <v>70079.260374999983</v>
      </c>
      <c r="L4013" s="19">
        <f t="shared" ca="1" si="778"/>
        <v>70079.260374999983</v>
      </c>
      <c r="M4013" s="20">
        <f t="shared" si="779"/>
        <v>5000</v>
      </c>
      <c r="N4013" s="22">
        <f t="shared" si="780"/>
        <v>4800</v>
      </c>
      <c r="O4013" s="20">
        <f t="shared" si="780"/>
        <v>4608</v>
      </c>
      <c r="P4013" s="22">
        <f t="shared" si="780"/>
        <v>4423.68</v>
      </c>
      <c r="Q4013" s="20">
        <f t="shared" si="780"/>
        <v>4246.7328000000007</v>
      </c>
      <c r="R4013" s="21">
        <f t="shared" ca="1" si="781"/>
        <v>408685000</v>
      </c>
      <c r="S4013" s="22">
        <f t="shared" ca="1" si="782"/>
        <v>372720720</v>
      </c>
      <c r="T4013" s="21">
        <f t="shared" ca="1" si="783"/>
        <v>339921296.63999993</v>
      </c>
      <c r="U4013" s="22">
        <f t="shared" ca="1" si="784"/>
        <v>310008222.53567994</v>
      </c>
      <c r="V4013" s="21">
        <f t="shared" ca="1" si="785"/>
        <v>297607893.63425279</v>
      </c>
      <c r="W4013" s="23">
        <f t="shared" ca="1" si="786"/>
        <v>-714075628.39062595</v>
      </c>
    </row>
    <row r="4014" spans="6:23" x14ac:dyDescent="0.35">
      <c r="F4014" s="22">
        <v>4012</v>
      </c>
      <c r="G4014" s="22">
        <f t="shared" ca="1" si="775"/>
        <v>0.90407257451898626</v>
      </c>
      <c r="H4014" s="19">
        <f t="shared" ca="1" si="776"/>
        <v>179153</v>
      </c>
      <c r="I4014" s="22">
        <f t="shared" ca="1" si="777"/>
        <v>170195.35</v>
      </c>
      <c r="J4014" s="19">
        <f t="shared" ca="1" si="777"/>
        <v>161685.58250000002</v>
      </c>
      <c r="K4014" s="22">
        <f t="shared" ca="1" si="777"/>
        <v>153601.30337500002</v>
      </c>
      <c r="L4014" s="19">
        <f t="shared" ca="1" si="778"/>
        <v>153601.30337500002</v>
      </c>
      <c r="M4014" s="20">
        <f t="shared" si="779"/>
        <v>5000</v>
      </c>
      <c r="N4014" s="22">
        <f t="shared" si="780"/>
        <v>4800</v>
      </c>
      <c r="O4014" s="20">
        <f t="shared" si="780"/>
        <v>4608</v>
      </c>
      <c r="P4014" s="22">
        <f t="shared" si="780"/>
        <v>4423.68</v>
      </c>
      <c r="Q4014" s="20">
        <f t="shared" si="780"/>
        <v>4246.7328000000007</v>
      </c>
      <c r="R4014" s="21">
        <f t="shared" ca="1" si="781"/>
        <v>895765000</v>
      </c>
      <c r="S4014" s="22">
        <f t="shared" ca="1" si="782"/>
        <v>816937680</v>
      </c>
      <c r="T4014" s="21">
        <f t="shared" ca="1" si="783"/>
        <v>745047164.16000009</v>
      </c>
      <c r="U4014" s="22">
        <f t="shared" ca="1" si="784"/>
        <v>679483013.71392012</v>
      </c>
      <c r="V4014" s="21">
        <f t="shared" ca="1" si="785"/>
        <v>652303693.16536343</v>
      </c>
      <c r="W4014" s="23">
        <f t="shared" ca="1" si="786"/>
        <v>699335783.63451338</v>
      </c>
    </row>
    <row r="4015" spans="6:23" x14ac:dyDescent="0.35">
      <c r="F4015" s="22">
        <v>4013</v>
      </c>
      <c r="G4015" s="22">
        <f t="shared" ca="1" si="775"/>
        <v>4.1913862249227329E-2</v>
      </c>
      <c r="H4015" s="19">
        <f t="shared" ca="1" si="776"/>
        <v>88133</v>
      </c>
      <c r="I4015" s="22">
        <f t="shared" ca="1" si="777"/>
        <v>83726.350000000006</v>
      </c>
      <c r="J4015" s="19">
        <f t="shared" ca="1" si="777"/>
        <v>79540.032500000001</v>
      </c>
      <c r="K4015" s="22">
        <f t="shared" ca="1" si="777"/>
        <v>75563.030874999997</v>
      </c>
      <c r="L4015" s="19">
        <f t="shared" ca="1" si="778"/>
        <v>75563.030874999997</v>
      </c>
      <c r="M4015" s="20">
        <f t="shared" si="779"/>
        <v>5000</v>
      </c>
      <c r="N4015" s="22">
        <f t="shared" si="780"/>
        <v>4800</v>
      </c>
      <c r="O4015" s="20">
        <f t="shared" si="780"/>
        <v>4608</v>
      </c>
      <c r="P4015" s="22">
        <f t="shared" si="780"/>
        <v>4423.68</v>
      </c>
      <c r="Q4015" s="20">
        <f t="shared" si="780"/>
        <v>4246.7328000000007</v>
      </c>
      <c r="R4015" s="21">
        <f t="shared" ca="1" si="781"/>
        <v>440665000</v>
      </c>
      <c r="S4015" s="22">
        <f t="shared" ca="1" si="782"/>
        <v>401886480</v>
      </c>
      <c r="T4015" s="21">
        <f t="shared" ca="1" si="783"/>
        <v>366520469.75999999</v>
      </c>
      <c r="U4015" s="22">
        <f t="shared" ca="1" si="784"/>
        <v>334266668.42111999</v>
      </c>
      <c r="V4015" s="21">
        <f t="shared" ca="1" si="785"/>
        <v>320896001.68427521</v>
      </c>
      <c r="W4015" s="23">
        <f t="shared" ca="1" si="786"/>
        <v>-621275889.21725821</v>
      </c>
    </row>
    <row r="4016" spans="6:23" x14ac:dyDescent="0.35">
      <c r="F4016" s="22">
        <v>4014</v>
      </c>
      <c r="G4016" s="22">
        <f t="shared" ca="1" si="775"/>
        <v>0.63362175446232039</v>
      </c>
      <c r="H4016" s="19">
        <f t="shared" ca="1" si="776"/>
        <v>150244</v>
      </c>
      <c r="I4016" s="22">
        <f t="shared" ca="1" si="777"/>
        <v>142731.79999999999</v>
      </c>
      <c r="J4016" s="19">
        <f t="shared" ca="1" si="777"/>
        <v>135595.21</v>
      </c>
      <c r="K4016" s="22">
        <f t="shared" ca="1" si="777"/>
        <v>128815.44949999999</v>
      </c>
      <c r="L4016" s="19">
        <f t="shared" ca="1" si="778"/>
        <v>128815.44949999999</v>
      </c>
      <c r="M4016" s="20">
        <f t="shared" si="779"/>
        <v>5000</v>
      </c>
      <c r="N4016" s="22">
        <f t="shared" si="780"/>
        <v>4800</v>
      </c>
      <c r="O4016" s="20">
        <f t="shared" si="780"/>
        <v>4608</v>
      </c>
      <c r="P4016" s="22">
        <f t="shared" si="780"/>
        <v>4423.68</v>
      </c>
      <c r="Q4016" s="20">
        <f t="shared" si="780"/>
        <v>4246.7328000000007</v>
      </c>
      <c r="R4016" s="21">
        <f t="shared" ca="1" si="781"/>
        <v>751220000</v>
      </c>
      <c r="S4016" s="22">
        <f t="shared" ca="1" si="782"/>
        <v>685112640</v>
      </c>
      <c r="T4016" s="21">
        <f t="shared" ca="1" si="783"/>
        <v>624822727.67999995</v>
      </c>
      <c r="U4016" s="22">
        <f t="shared" ca="1" si="784"/>
        <v>569838327.64416003</v>
      </c>
      <c r="V4016" s="21">
        <f t="shared" ca="1" si="785"/>
        <v>547044794.53839362</v>
      </c>
      <c r="W4016" s="23">
        <f t="shared" ca="1" si="786"/>
        <v>279894310.87608767</v>
      </c>
    </row>
    <row r="4017" spans="6:23" x14ac:dyDescent="0.35">
      <c r="F4017" s="22">
        <v>4015</v>
      </c>
      <c r="G4017" s="22">
        <f t="shared" ca="1" si="775"/>
        <v>0.3250543106021504</v>
      </c>
      <c r="H4017" s="19">
        <f t="shared" ca="1" si="776"/>
        <v>126392</v>
      </c>
      <c r="I4017" s="22">
        <f t="shared" ca="1" si="777"/>
        <v>120072.4</v>
      </c>
      <c r="J4017" s="19">
        <f t="shared" ca="1" si="777"/>
        <v>114068.78</v>
      </c>
      <c r="K4017" s="22">
        <f t="shared" ca="1" si="777"/>
        <v>108365.341</v>
      </c>
      <c r="L4017" s="19">
        <f t="shared" ca="1" si="778"/>
        <v>108365.341</v>
      </c>
      <c r="M4017" s="20">
        <f t="shared" si="779"/>
        <v>5000</v>
      </c>
      <c r="N4017" s="22">
        <f t="shared" si="780"/>
        <v>4800</v>
      </c>
      <c r="O4017" s="20">
        <f t="shared" si="780"/>
        <v>4608</v>
      </c>
      <c r="P4017" s="22">
        <f t="shared" si="780"/>
        <v>4423.68</v>
      </c>
      <c r="Q4017" s="20">
        <f t="shared" si="780"/>
        <v>4246.7328000000007</v>
      </c>
      <c r="R4017" s="21">
        <f t="shared" ca="1" si="781"/>
        <v>631960000</v>
      </c>
      <c r="S4017" s="22">
        <f t="shared" ca="1" si="782"/>
        <v>576347520</v>
      </c>
      <c r="T4017" s="21">
        <f t="shared" ca="1" si="783"/>
        <v>525628938.24000001</v>
      </c>
      <c r="U4017" s="22">
        <f t="shared" ca="1" si="784"/>
        <v>479373591.67488003</v>
      </c>
      <c r="V4017" s="21">
        <f t="shared" ca="1" si="785"/>
        <v>460198648.00788486</v>
      </c>
      <c r="W4017" s="23">
        <f t="shared" ca="1" si="786"/>
        <v>-66175010.381443024</v>
      </c>
    </row>
    <row r="4018" spans="6:23" x14ac:dyDescent="0.35">
      <c r="F4018" s="22">
        <v>4016</v>
      </c>
      <c r="G4018" s="22">
        <f t="shared" ca="1" si="775"/>
        <v>0.68934593673486133</v>
      </c>
      <c r="H4018" s="19">
        <f t="shared" ca="1" si="776"/>
        <v>154820</v>
      </c>
      <c r="I4018" s="22">
        <f t="shared" ca="1" si="777"/>
        <v>147079</v>
      </c>
      <c r="J4018" s="19">
        <f t="shared" ca="1" si="777"/>
        <v>139725.04999999999</v>
      </c>
      <c r="K4018" s="22">
        <f t="shared" ca="1" si="777"/>
        <v>132738.79749999999</v>
      </c>
      <c r="L4018" s="19">
        <f t="shared" ca="1" si="778"/>
        <v>132738.79749999999</v>
      </c>
      <c r="M4018" s="20">
        <f t="shared" si="779"/>
        <v>5000</v>
      </c>
      <c r="N4018" s="22">
        <f t="shared" si="780"/>
        <v>4800</v>
      </c>
      <c r="O4018" s="20">
        <f t="shared" si="780"/>
        <v>4608</v>
      </c>
      <c r="P4018" s="22">
        <f t="shared" si="780"/>
        <v>4423.68</v>
      </c>
      <c r="Q4018" s="20">
        <f t="shared" si="780"/>
        <v>4246.7328000000007</v>
      </c>
      <c r="R4018" s="21">
        <f t="shared" ca="1" si="781"/>
        <v>774100000</v>
      </c>
      <c r="S4018" s="22">
        <f t="shared" ca="1" si="782"/>
        <v>705979200</v>
      </c>
      <c r="T4018" s="21">
        <f t="shared" ca="1" si="783"/>
        <v>643853030.39999998</v>
      </c>
      <c r="U4018" s="22">
        <f t="shared" ca="1" si="784"/>
        <v>587193963.72479999</v>
      </c>
      <c r="V4018" s="21">
        <f t="shared" ca="1" si="785"/>
        <v>563706205.17580807</v>
      </c>
      <c r="W4018" s="23">
        <f t="shared" ca="1" si="786"/>
        <v>346287620.20337486</v>
      </c>
    </row>
    <row r="4019" spans="6:23" x14ac:dyDescent="0.35">
      <c r="F4019" s="22">
        <v>4017</v>
      </c>
      <c r="G4019" s="22">
        <f t="shared" ca="1" si="775"/>
        <v>0.86690948598761408</v>
      </c>
      <c r="H4019" s="19">
        <f t="shared" ca="1" si="776"/>
        <v>173357</v>
      </c>
      <c r="I4019" s="22">
        <f t="shared" ca="1" si="777"/>
        <v>164689.15</v>
      </c>
      <c r="J4019" s="19">
        <f t="shared" ca="1" si="777"/>
        <v>156454.6925</v>
      </c>
      <c r="K4019" s="22">
        <f t="shared" ca="1" si="777"/>
        <v>148631.95787499999</v>
      </c>
      <c r="L4019" s="19">
        <f t="shared" ca="1" si="778"/>
        <v>148631.95787499999</v>
      </c>
      <c r="M4019" s="20">
        <f t="shared" si="779"/>
        <v>5000</v>
      </c>
      <c r="N4019" s="22">
        <f t="shared" si="780"/>
        <v>4800</v>
      </c>
      <c r="O4019" s="20">
        <f t="shared" si="780"/>
        <v>4608</v>
      </c>
      <c r="P4019" s="22">
        <f t="shared" si="780"/>
        <v>4423.68</v>
      </c>
      <c r="Q4019" s="20">
        <f t="shared" si="780"/>
        <v>4246.7328000000007</v>
      </c>
      <c r="R4019" s="21">
        <f t="shared" ca="1" si="781"/>
        <v>866785000</v>
      </c>
      <c r="S4019" s="22">
        <f t="shared" ca="1" si="782"/>
        <v>790507920</v>
      </c>
      <c r="T4019" s="21">
        <f t="shared" ca="1" si="783"/>
        <v>720943223.03999996</v>
      </c>
      <c r="U4019" s="22">
        <f t="shared" ca="1" si="784"/>
        <v>657500219.41248</v>
      </c>
      <c r="V4019" s="21">
        <f t="shared" ca="1" si="785"/>
        <v>631200210.63598084</v>
      </c>
      <c r="W4019" s="23">
        <f t="shared" ca="1" si="786"/>
        <v>615241460.89391899</v>
      </c>
    </row>
    <row r="4020" spans="6:23" x14ac:dyDescent="0.35">
      <c r="F4020" s="22">
        <v>4018</v>
      </c>
      <c r="G4020" s="22">
        <f t="shared" ca="1" si="775"/>
        <v>0.84898776524348663</v>
      </c>
      <c r="H4020" s="19">
        <f t="shared" ca="1" si="776"/>
        <v>170963</v>
      </c>
      <c r="I4020" s="22">
        <f t="shared" ca="1" si="777"/>
        <v>162414.85</v>
      </c>
      <c r="J4020" s="19">
        <f t="shared" ca="1" si="777"/>
        <v>154294.10750000001</v>
      </c>
      <c r="K4020" s="22">
        <f t="shared" ca="1" si="777"/>
        <v>146579.40212500002</v>
      </c>
      <c r="L4020" s="19">
        <f t="shared" ca="1" si="778"/>
        <v>146579.40212500002</v>
      </c>
      <c r="M4020" s="20">
        <f t="shared" si="779"/>
        <v>5000</v>
      </c>
      <c r="N4020" s="22">
        <f t="shared" si="780"/>
        <v>4800</v>
      </c>
      <c r="O4020" s="20">
        <f t="shared" si="780"/>
        <v>4608</v>
      </c>
      <c r="P4020" s="22">
        <f t="shared" si="780"/>
        <v>4423.68</v>
      </c>
      <c r="Q4020" s="20">
        <f t="shared" si="780"/>
        <v>4246.7328000000007</v>
      </c>
      <c r="R4020" s="21">
        <f t="shared" ca="1" si="781"/>
        <v>854815000</v>
      </c>
      <c r="S4020" s="22">
        <f t="shared" ca="1" si="782"/>
        <v>779591280</v>
      </c>
      <c r="T4020" s="21">
        <f t="shared" ca="1" si="783"/>
        <v>710987247.36000001</v>
      </c>
      <c r="U4020" s="22">
        <f t="shared" ca="1" si="784"/>
        <v>648420369.59232008</v>
      </c>
      <c r="V4020" s="21">
        <f t="shared" ca="1" si="785"/>
        <v>622483554.80862737</v>
      </c>
      <c r="W4020" s="23">
        <f t="shared" ca="1" si="786"/>
        <v>580506849.32715178</v>
      </c>
    </row>
    <row r="4021" spans="6:23" x14ac:dyDescent="0.35">
      <c r="F4021" s="22">
        <v>4019</v>
      </c>
      <c r="G4021" s="22">
        <f t="shared" ca="1" si="775"/>
        <v>0.92777360059247926</v>
      </c>
      <c r="H4021" s="19">
        <f t="shared" ca="1" si="776"/>
        <v>183782</v>
      </c>
      <c r="I4021" s="22">
        <f t="shared" ca="1" si="777"/>
        <v>174592.9</v>
      </c>
      <c r="J4021" s="19">
        <f t="shared" ca="1" si="777"/>
        <v>165863.255</v>
      </c>
      <c r="K4021" s="22">
        <f t="shared" ca="1" si="777"/>
        <v>157570.09225000002</v>
      </c>
      <c r="L4021" s="19">
        <f t="shared" ca="1" si="778"/>
        <v>157570.09225000002</v>
      </c>
      <c r="M4021" s="20">
        <f t="shared" si="779"/>
        <v>5000</v>
      </c>
      <c r="N4021" s="22">
        <f t="shared" si="780"/>
        <v>4800</v>
      </c>
      <c r="O4021" s="20">
        <f t="shared" si="780"/>
        <v>4608</v>
      </c>
      <c r="P4021" s="22">
        <f t="shared" si="780"/>
        <v>4423.68</v>
      </c>
      <c r="Q4021" s="20">
        <f t="shared" si="780"/>
        <v>4246.7328000000007</v>
      </c>
      <c r="R4021" s="21">
        <f t="shared" ca="1" si="781"/>
        <v>918910000</v>
      </c>
      <c r="S4021" s="22">
        <f t="shared" ca="1" si="782"/>
        <v>838045920</v>
      </c>
      <c r="T4021" s="21">
        <f t="shared" ca="1" si="783"/>
        <v>764297879.03999996</v>
      </c>
      <c r="U4021" s="22">
        <f t="shared" ca="1" si="784"/>
        <v>697039665.68448007</v>
      </c>
      <c r="V4021" s="21">
        <f t="shared" ca="1" si="785"/>
        <v>669158079.05710101</v>
      </c>
      <c r="W4021" s="23">
        <f t="shared" ca="1" si="786"/>
        <v>766498071.41336203</v>
      </c>
    </row>
    <row r="4022" spans="6:23" x14ac:dyDescent="0.35">
      <c r="F4022" s="22">
        <v>4020</v>
      </c>
      <c r="G4022" s="22">
        <f t="shared" ca="1" si="775"/>
        <v>0.43441788748983179</v>
      </c>
      <c r="H4022" s="19">
        <f t="shared" ca="1" si="776"/>
        <v>135046</v>
      </c>
      <c r="I4022" s="22">
        <f t="shared" ca="1" si="777"/>
        <v>128293.7</v>
      </c>
      <c r="J4022" s="19">
        <f t="shared" ca="1" si="777"/>
        <v>121879.015</v>
      </c>
      <c r="K4022" s="22">
        <f t="shared" ca="1" si="777"/>
        <v>115785.06425</v>
      </c>
      <c r="L4022" s="19">
        <f t="shared" ca="1" si="778"/>
        <v>115785.06425</v>
      </c>
      <c r="M4022" s="20">
        <f t="shared" si="779"/>
        <v>5000</v>
      </c>
      <c r="N4022" s="22">
        <f t="shared" si="780"/>
        <v>4800</v>
      </c>
      <c r="O4022" s="20">
        <f t="shared" si="780"/>
        <v>4608</v>
      </c>
      <c r="P4022" s="22">
        <f t="shared" si="780"/>
        <v>4423.68</v>
      </c>
      <c r="Q4022" s="20">
        <f t="shared" si="780"/>
        <v>4246.7328000000007</v>
      </c>
      <c r="R4022" s="21">
        <f t="shared" ca="1" si="781"/>
        <v>675230000</v>
      </c>
      <c r="S4022" s="22">
        <f t="shared" ca="1" si="782"/>
        <v>615809760</v>
      </c>
      <c r="T4022" s="21">
        <f t="shared" ca="1" si="783"/>
        <v>561618501.12</v>
      </c>
      <c r="U4022" s="22">
        <f t="shared" ca="1" si="784"/>
        <v>512196073.02144003</v>
      </c>
      <c r="V4022" s="21">
        <f t="shared" ca="1" si="785"/>
        <v>491708230.10058248</v>
      </c>
      <c r="W4022" s="23">
        <f t="shared" ca="1" si="786"/>
        <v>59386112.633929729</v>
      </c>
    </row>
    <row r="4023" spans="6:23" x14ac:dyDescent="0.35">
      <c r="F4023" s="22">
        <v>4021</v>
      </c>
      <c r="G4023" s="22">
        <f t="shared" ca="1" si="775"/>
        <v>0.91862946419083313</v>
      </c>
      <c r="H4023" s="19">
        <f t="shared" ca="1" si="776"/>
        <v>181877</v>
      </c>
      <c r="I4023" s="22">
        <f t="shared" ca="1" si="777"/>
        <v>172783.15</v>
      </c>
      <c r="J4023" s="19">
        <f t="shared" ca="1" si="777"/>
        <v>164143.99249999999</v>
      </c>
      <c r="K4023" s="22">
        <f t="shared" ca="1" si="777"/>
        <v>155936.79287499998</v>
      </c>
      <c r="L4023" s="19">
        <f t="shared" ca="1" si="778"/>
        <v>155936.79287499998</v>
      </c>
      <c r="M4023" s="20">
        <f t="shared" si="779"/>
        <v>5000</v>
      </c>
      <c r="N4023" s="22">
        <f t="shared" si="780"/>
        <v>4800</v>
      </c>
      <c r="O4023" s="20">
        <f t="shared" si="780"/>
        <v>4608</v>
      </c>
      <c r="P4023" s="22">
        <f t="shared" si="780"/>
        <v>4423.68</v>
      </c>
      <c r="Q4023" s="20">
        <f t="shared" si="780"/>
        <v>4246.7328000000007</v>
      </c>
      <c r="R4023" s="21">
        <f t="shared" ca="1" si="781"/>
        <v>909385000</v>
      </c>
      <c r="S4023" s="22">
        <f t="shared" ca="1" si="782"/>
        <v>829359120</v>
      </c>
      <c r="T4023" s="21">
        <f t="shared" ca="1" si="783"/>
        <v>756375517.43999994</v>
      </c>
      <c r="U4023" s="22">
        <f t="shared" ca="1" si="784"/>
        <v>689814471.90527999</v>
      </c>
      <c r="V4023" s="21">
        <f t="shared" ca="1" si="785"/>
        <v>662221893.02906883</v>
      </c>
      <c r="W4023" s="23">
        <f t="shared" ca="1" si="786"/>
        <v>738858374.2393055</v>
      </c>
    </row>
    <row r="4024" spans="6:23" x14ac:dyDescent="0.35">
      <c r="F4024" s="22">
        <v>4022</v>
      </c>
      <c r="G4024" s="22">
        <f t="shared" ca="1" si="775"/>
        <v>0.33617433187796075</v>
      </c>
      <c r="H4024" s="19">
        <f t="shared" ca="1" si="776"/>
        <v>127312</v>
      </c>
      <c r="I4024" s="22">
        <f t="shared" ca="1" si="777"/>
        <v>120946.4</v>
      </c>
      <c r="J4024" s="19">
        <f t="shared" ca="1" si="777"/>
        <v>114899.07999999999</v>
      </c>
      <c r="K4024" s="22">
        <f t="shared" ca="1" si="777"/>
        <v>109154.12599999999</v>
      </c>
      <c r="L4024" s="19">
        <f t="shared" ca="1" si="778"/>
        <v>109154.12599999999</v>
      </c>
      <c r="M4024" s="20">
        <f t="shared" si="779"/>
        <v>5000</v>
      </c>
      <c r="N4024" s="22">
        <f t="shared" si="780"/>
        <v>4800</v>
      </c>
      <c r="O4024" s="20">
        <f t="shared" si="780"/>
        <v>4608</v>
      </c>
      <c r="P4024" s="22">
        <f t="shared" si="780"/>
        <v>4423.68</v>
      </c>
      <c r="Q4024" s="20">
        <f t="shared" si="780"/>
        <v>4246.7328000000007</v>
      </c>
      <c r="R4024" s="21">
        <f t="shared" ca="1" si="781"/>
        <v>636560000</v>
      </c>
      <c r="S4024" s="22">
        <f t="shared" ca="1" si="782"/>
        <v>580542720</v>
      </c>
      <c r="T4024" s="21">
        <f t="shared" ca="1" si="783"/>
        <v>529454960.63999993</v>
      </c>
      <c r="U4024" s="22">
        <f t="shared" ca="1" si="784"/>
        <v>482862924.10367996</v>
      </c>
      <c r="V4024" s="21">
        <f t="shared" ca="1" si="785"/>
        <v>463548407.1395328</v>
      </c>
      <c r="W4024" s="23">
        <f t="shared" ca="1" si="786"/>
        <v>-52826705.184523344</v>
      </c>
    </row>
    <row r="4025" spans="6:23" x14ac:dyDescent="0.35">
      <c r="F4025" s="22">
        <v>4023</v>
      </c>
      <c r="G4025" s="22">
        <f t="shared" ca="1" si="775"/>
        <v>0.62749310868222208</v>
      </c>
      <c r="H4025" s="19">
        <f t="shared" ca="1" si="776"/>
        <v>149757</v>
      </c>
      <c r="I4025" s="22">
        <f t="shared" ca="1" si="777"/>
        <v>142269.15</v>
      </c>
      <c r="J4025" s="19">
        <f t="shared" ca="1" si="777"/>
        <v>135155.6925</v>
      </c>
      <c r="K4025" s="22">
        <f t="shared" ca="1" si="777"/>
        <v>128397.907875</v>
      </c>
      <c r="L4025" s="19">
        <f t="shared" ca="1" si="778"/>
        <v>128397.907875</v>
      </c>
      <c r="M4025" s="20">
        <f t="shared" si="779"/>
        <v>5000</v>
      </c>
      <c r="N4025" s="22">
        <f t="shared" si="780"/>
        <v>4800</v>
      </c>
      <c r="O4025" s="20">
        <f t="shared" si="780"/>
        <v>4608</v>
      </c>
      <c r="P4025" s="22">
        <f t="shared" si="780"/>
        <v>4423.68</v>
      </c>
      <c r="Q4025" s="20">
        <f t="shared" si="780"/>
        <v>4246.7328000000007</v>
      </c>
      <c r="R4025" s="21">
        <f t="shared" ca="1" si="781"/>
        <v>748785000</v>
      </c>
      <c r="S4025" s="22">
        <f t="shared" ca="1" si="782"/>
        <v>682891920</v>
      </c>
      <c r="T4025" s="21">
        <f t="shared" ca="1" si="783"/>
        <v>622797431.03999996</v>
      </c>
      <c r="U4025" s="22">
        <f t="shared" ca="1" si="784"/>
        <v>567991257.1084801</v>
      </c>
      <c r="V4025" s="21">
        <f t="shared" ca="1" si="785"/>
        <v>545271606.82414091</v>
      </c>
      <c r="W4025" s="23">
        <f t="shared" ca="1" si="786"/>
        <v>272828414.53815317</v>
      </c>
    </row>
    <row r="4026" spans="6:23" x14ac:dyDescent="0.35">
      <c r="F4026" s="22">
        <v>4024</v>
      </c>
      <c r="G4026" s="22">
        <f t="shared" ca="1" si="775"/>
        <v>0.21403362394971415</v>
      </c>
      <c r="H4026" s="19">
        <f t="shared" ca="1" si="776"/>
        <v>116225</v>
      </c>
      <c r="I4026" s="22">
        <f t="shared" ca="1" si="777"/>
        <v>110413.75</v>
      </c>
      <c r="J4026" s="19">
        <f t="shared" ca="1" si="777"/>
        <v>104893.0625</v>
      </c>
      <c r="K4026" s="22">
        <f t="shared" ca="1" si="777"/>
        <v>99648.409375000003</v>
      </c>
      <c r="L4026" s="19">
        <f t="shared" ca="1" si="778"/>
        <v>99648.409375000003</v>
      </c>
      <c r="M4026" s="20">
        <f t="shared" si="779"/>
        <v>5000</v>
      </c>
      <c r="N4026" s="22">
        <f t="shared" si="780"/>
        <v>4800</v>
      </c>
      <c r="O4026" s="20">
        <f t="shared" si="780"/>
        <v>4608</v>
      </c>
      <c r="P4026" s="22">
        <f t="shared" si="780"/>
        <v>4423.68</v>
      </c>
      <c r="Q4026" s="20">
        <f t="shared" si="780"/>
        <v>4246.7328000000007</v>
      </c>
      <c r="R4026" s="21">
        <f t="shared" ca="1" si="781"/>
        <v>581125000</v>
      </c>
      <c r="S4026" s="22">
        <f t="shared" ca="1" si="782"/>
        <v>529986000</v>
      </c>
      <c r="T4026" s="21">
        <f t="shared" ca="1" si="783"/>
        <v>483347232</v>
      </c>
      <c r="U4026" s="22">
        <f t="shared" ca="1" si="784"/>
        <v>440812675.58400005</v>
      </c>
      <c r="V4026" s="21">
        <f t="shared" ca="1" si="785"/>
        <v>423180168.5606401</v>
      </c>
      <c r="W4026" s="23">
        <f t="shared" ca="1" si="786"/>
        <v>-213688291.83479333</v>
      </c>
    </row>
    <row r="4027" spans="6:23" x14ac:dyDescent="0.35">
      <c r="F4027" s="22">
        <v>4025</v>
      </c>
      <c r="G4027" s="22">
        <f t="shared" ca="1" si="775"/>
        <v>4.7625745718366086E-2</v>
      </c>
      <c r="H4027" s="19">
        <f t="shared" ca="1" si="776"/>
        <v>89950</v>
      </c>
      <c r="I4027" s="22">
        <f t="shared" ca="1" si="777"/>
        <v>85452.5</v>
      </c>
      <c r="J4027" s="19">
        <f t="shared" ca="1" si="777"/>
        <v>81179.875</v>
      </c>
      <c r="K4027" s="22">
        <f t="shared" ca="1" si="777"/>
        <v>77120.881250000006</v>
      </c>
      <c r="L4027" s="19">
        <f t="shared" ca="1" si="778"/>
        <v>77120.881250000006</v>
      </c>
      <c r="M4027" s="20">
        <f t="shared" si="779"/>
        <v>5000</v>
      </c>
      <c r="N4027" s="22">
        <f t="shared" si="780"/>
        <v>4800</v>
      </c>
      <c r="O4027" s="20">
        <f t="shared" si="780"/>
        <v>4608</v>
      </c>
      <c r="P4027" s="22">
        <f t="shared" si="780"/>
        <v>4423.68</v>
      </c>
      <c r="Q4027" s="20">
        <f t="shared" si="780"/>
        <v>4246.7328000000007</v>
      </c>
      <c r="R4027" s="21">
        <f t="shared" ca="1" si="781"/>
        <v>449750000</v>
      </c>
      <c r="S4027" s="22">
        <f t="shared" ca="1" si="782"/>
        <v>410172000</v>
      </c>
      <c r="T4027" s="21">
        <f t="shared" ca="1" si="783"/>
        <v>374076864</v>
      </c>
      <c r="U4027" s="22">
        <f t="shared" ca="1" si="784"/>
        <v>341158099.96800005</v>
      </c>
      <c r="V4027" s="21">
        <f t="shared" ca="1" si="785"/>
        <v>327511775.96928006</v>
      </c>
      <c r="W4027" s="23">
        <f t="shared" ca="1" si="786"/>
        <v>-594912986.45334196</v>
      </c>
    </row>
    <row r="4028" spans="6:23" x14ac:dyDescent="0.35">
      <c r="F4028" s="22">
        <v>4026</v>
      </c>
      <c r="G4028" s="22">
        <f t="shared" ca="1" si="775"/>
        <v>0.83454488635644664</v>
      </c>
      <c r="H4028" s="19">
        <f t="shared" ca="1" si="776"/>
        <v>169168</v>
      </c>
      <c r="I4028" s="22">
        <f t="shared" ca="1" si="777"/>
        <v>160709.6</v>
      </c>
      <c r="J4028" s="19">
        <f t="shared" ca="1" si="777"/>
        <v>152674.12</v>
      </c>
      <c r="K4028" s="22">
        <f t="shared" ca="1" si="777"/>
        <v>145040.41399999999</v>
      </c>
      <c r="L4028" s="19">
        <f t="shared" ca="1" si="778"/>
        <v>145040.41399999999</v>
      </c>
      <c r="M4028" s="20">
        <f t="shared" si="779"/>
        <v>5000</v>
      </c>
      <c r="N4028" s="22">
        <f t="shared" si="780"/>
        <v>4800</v>
      </c>
      <c r="O4028" s="20">
        <f t="shared" si="780"/>
        <v>4608</v>
      </c>
      <c r="P4028" s="22">
        <f t="shared" si="780"/>
        <v>4423.68</v>
      </c>
      <c r="Q4028" s="20">
        <f t="shared" si="780"/>
        <v>4246.7328000000007</v>
      </c>
      <c r="R4028" s="21">
        <f t="shared" ca="1" si="781"/>
        <v>845840000</v>
      </c>
      <c r="S4028" s="22">
        <f t="shared" ca="1" si="782"/>
        <v>771406080</v>
      </c>
      <c r="T4028" s="21">
        <f t="shared" ca="1" si="783"/>
        <v>703522344.96000004</v>
      </c>
      <c r="U4028" s="22">
        <f t="shared" ca="1" si="784"/>
        <v>641612378.60352004</v>
      </c>
      <c r="V4028" s="21">
        <f t="shared" ca="1" si="785"/>
        <v>615947883.4593792</v>
      </c>
      <c r="W4028" s="23">
        <f t="shared" ca="1" si="786"/>
        <v>554463145.16577053</v>
      </c>
    </row>
    <row r="4029" spans="6:23" x14ac:dyDescent="0.35">
      <c r="F4029" s="22">
        <v>4027</v>
      </c>
      <c r="G4029" s="22">
        <f t="shared" ca="1" si="775"/>
        <v>0.150981696331556</v>
      </c>
      <c r="H4029" s="19">
        <f t="shared" ca="1" si="776"/>
        <v>109033</v>
      </c>
      <c r="I4029" s="22">
        <f t="shared" ca="1" si="777"/>
        <v>103581.35</v>
      </c>
      <c r="J4029" s="19">
        <f t="shared" ca="1" si="777"/>
        <v>98402.282500000001</v>
      </c>
      <c r="K4029" s="22">
        <f t="shared" ca="1" si="777"/>
        <v>93482.168375000008</v>
      </c>
      <c r="L4029" s="19">
        <f t="shared" ca="1" si="778"/>
        <v>93482.168375000008</v>
      </c>
      <c r="M4029" s="20">
        <f t="shared" si="779"/>
        <v>5000</v>
      </c>
      <c r="N4029" s="22">
        <f t="shared" si="780"/>
        <v>4800</v>
      </c>
      <c r="O4029" s="20">
        <f t="shared" si="780"/>
        <v>4608</v>
      </c>
      <c r="P4029" s="22">
        <f t="shared" si="780"/>
        <v>4423.68</v>
      </c>
      <c r="Q4029" s="20">
        <f t="shared" si="780"/>
        <v>4246.7328000000007</v>
      </c>
      <c r="R4029" s="21">
        <f t="shared" ca="1" si="781"/>
        <v>545165000</v>
      </c>
      <c r="S4029" s="22">
        <f t="shared" ca="1" si="782"/>
        <v>497190480</v>
      </c>
      <c r="T4029" s="21">
        <f t="shared" ca="1" si="783"/>
        <v>453437717.75999999</v>
      </c>
      <c r="U4029" s="22">
        <f t="shared" ca="1" si="784"/>
        <v>413535198.59712005</v>
      </c>
      <c r="V4029" s="21">
        <f t="shared" ca="1" si="785"/>
        <v>396993790.65323532</v>
      </c>
      <c r="W4029" s="23">
        <f t="shared" ca="1" si="786"/>
        <v>-318037216.80897403</v>
      </c>
    </row>
    <row r="4030" spans="6:23" x14ac:dyDescent="0.35">
      <c r="F4030" s="22">
        <v>4028</v>
      </c>
      <c r="G4030" s="22">
        <f t="shared" ca="1" si="775"/>
        <v>0.96568113915695208</v>
      </c>
      <c r="H4030" s="19">
        <f t="shared" ca="1" si="776"/>
        <v>194624</v>
      </c>
      <c r="I4030" s="22">
        <f t="shared" ca="1" si="777"/>
        <v>184892.79999999999</v>
      </c>
      <c r="J4030" s="19">
        <f t="shared" ca="1" si="777"/>
        <v>175648.15999999997</v>
      </c>
      <c r="K4030" s="22">
        <f t="shared" ca="1" si="777"/>
        <v>166865.75199999998</v>
      </c>
      <c r="L4030" s="19">
        <f t="shared" ca="1" si="778"/>
        <v>166865.75199999998</v>
      </c>
      <c r="M4030" s="20">
        <f t="shared" si="779"/>
        <v>5000</v>
      </c>
      <c r="N4030" s="22">
        <f t="shared" si="780"/>
        <v>4800</v>
      </c>
      <c r="O4030" s="20">
        <f t="shared" si="780"/>
        <v>4608</v>
      </c>
      <c r="P4030" s="22">
        <f t="shared" si="780"/>
        <v>4423.68</v>
      </c>
      <c r="Q4030" s="20">
        <f t="shared" si="780"/>
        <v>4246.7328000000007</v>
      </c>
      <c r="R4030" s="21">
        <f t="shared" ca="1" si="781"/>
        <v>973120000</v>
      </c>
      <c r="S4030" s="22">
        <f t="shared" ca="1" si="782"/>
        <v>887485440</v>
      </c>
      <c r="T4030" s="21">
        <f t="shared" ca="1" si="783"/>
        <v>809386721.27999985</v>
      </c>
      <c r="U4030" s="22">
        <f t="shared" ca="1" si="784"/>
        <v>738160689.80735993</v>
      </c>
      <c r="V4030" s="21">
        <f t="shared" ca="1" si="785"/>
        <v>708634262.2150656</v>
      </c>
      <c r="W4030" s="23">
        <f t="shared" ca="1" si="786"/>
        <v>923804946.35358286</v>
      </c>
    </row>
    <row r="4031" spans="6:23" x14ac:dyDescent="0.35">
      <c r="F4031" s="22">
        <v>4029</v>
      </c>
      <c r="G4031" s="22">
        <f t="shared" ca="1" si="775"/>
        <v>0.61426379847821089</v>
      </c>
      <c r="H4031" s="19">
        <f t="shared" ca="1" si="776"/>
        <v>148713</v>
      </c>
      <c r="I4031" s="22">
        <f t="shared" ca="1" si="777"/>
        <v>141277.35</v>
      </c>
      <c r="J4031" s="19">
        <f t="shared" ca="1" si="777"/>
        <v>134213.48250000001</v>
      </c>
      <c r="K4031" s="22">
        <f t="shared" ca="1" si="777"/>
        <v>127502.80837500001</v>
      </c>
      <c r="L4031" s="19">
        <f t="shared" ca="1" si="778"/>
        <v>127502.80837500001</v>
      </c>
      <c r="M4031" s="20">
        <f t="shared" si="779"/>
        <v>5000</v>
      </c>
      <c r="N4031" s="22">
        <f t="shared" si="780"/>
        <v>4800</v>
      </c>
      <c r="O4031" s="20">
        <f t="shared" si="780"/>
        <v>4608</v>
      </c>
      <c r="P4031" s="22">
        <f t="shared" si="780"/>
        <v>4423.68</v>
      </c>
      <c r="Q4031" s="20">
        <f t="shared" si="780"/>
        <v>4246.7328000000007</v>
      </c>
      <c r="R4031" s="21">
        <f t="shared" ca="1" si="781"/>
        <v>743565000</v>
      </c>
      <c r="S4031" s="22">
        <f t="shared" ca="1" si="782"/>
        <v>678131280</v>
      </c>
      <c r="T4031" s="21">
        <f t="shared" ca="1" si="783"/>
        <v>618455727.36000001</v>
      </c>
      <c r="U4031" s="22">
        <f t="shared" ca="1" si="784"/>
        <v>564031623.35232008</v>
      </c>
      <c r="V4031" s="21">
        <f t="shared" ca="1" si="785"/>
        <v>541470358.41822731</v>
      </c>
      <c r="W4031" s="23">
        <f t="shared" ca="1" si="786"/>
        <v>257680989.94512701</v>
      </c>
    </row>
    <row r="4032" spans="6:23" x14ac:dyDescent="0.35">
      <c r="F4032" s="22">
        <v>4030</v>
      </c>
      <c r="G4032" s="22">
        <f t="shared" ca="1" si="775"/>
        <v>0.12148862720721731</v>
      </c>
      <c r="H4032" s="19">
        <f t="shared" ca="1" si="776"/>
        <v>104973</v>
      </c>
      <c r="I4032" s="22">
        <f t="shared" ca="1" si="777"/>
        <v>99724.35</v>
      </c>
      <c r="J4032" s="19">
        <f t="shared" ca="1" si="777"/>
        <v>94738.132500000007</v>
      </c>
      <c r="K4032" s="22">
        <f t="shared" ca="1" si="777"/>
        <v>90001.225875000004</v>
      </c>
      <c r="L4032" s="19">
        <f t="shared" ca="1" si="778"/>
        <v>90001.225875000004</v>
      </c>
      <c r="M4032" s="20">
        <f t="shared" si="779"/>
        <v>5000</v>
      </c>
      <c r="N4032" s="22">
        <f t="shared" si="780"/>
        <v>4800</v>
      </c>
      <c r="O4032" s="20">
        <f t="shared" si="780"/>
        <v>4608</v>
      </c>
      <c r="P4032" s="22">
        <f t="shared" si="780"/>
        <v>4423.68</v>
      </c>
      <c r="Q4032" s="20">
        <f t="shared" si="780"/>
        <v>4246.7328000000007</v>
      </c>
      <c r="R4032" s="21">
        <f t="shared" ca="1" si="781"/>
        <v>524865000</v>
      </c>
      <c r="S4032" s="22">
        <f t="shared" ca="1" si="782"/>
        <v>478676880</v>
      </c>
      <c r="T4032" s="21">
        <f t="shared" ca="1" si="783"/>
        <v>436553314.56000006</v>
      </c>
      <c r="U4032" s="22">
        <f t="shared" ca="1" si="784"/>
        <v>398136622.87872005</v>
      </c>
      <c r="V4032" s="21">
        <f t="shared" ca="1" si="785"/>
        <v>382211157.96357125</v>
      </c>
      <c r="W4032" s="23">
        <f t="shared" ca="1" si="786"/>
        <v>-376943868.00407624</v>
      </c>
    </row>
    <row r="4033" spans="6:23" x14ac:dyDescent="0.35">
      <c r="F4033" s="22">
        <v>4031</v>
      </c>
      <c r="G4033" s="22">
        <f t="shared" ca="1" si="775"/>
        <v>0.69389933849567687</v>
      </c>
      <c r="H4033" s="19">
        <f t="shared" ca="1" si="776"/>
        <v>155208</v>
      </c>
      <c r="I4033" s="22">
        <f t="shared" ca="1" si="777"/>
        <v>147447.6</v>
      </c>
      <c r="J4033" s="19">
        <f t="shared" ca="1" si="777"/>
        <v>140075.22</v>
      </c>
      <c r="K4033" s="22">
        <f t="shared" ca="1" si="777"/>
        <v>133071.459</v>
      </c>
      <c r="L4033" s="19">
        <f t="shared" ca="1" si="778"/>
        <v>133071.459</v>
      </c>
      <c r="M4033" s="20">
        <f t="shared" si="779"/>
        <v>5000</v>
      </c>
      <c r="N4033" s="22">
        <f t="shared" si="780"/>
        <v>4800</v>
      </c>
      <c r="O4033" s="20">
        <f t="shared" si="780"/>
        <v>4608</v>
      </c>
      <c r="P4033" s="22">
        <f t="shared" si="780"/>
        <v>4423.68</v>
      </c>
      <c r="Q4033" s="20">
        <f t="shared" si="780"/>
        <v>4246.7328000000007</v>
      </c>
      <c r="R4033" s="21">
        <f t="shared" ca="1" si="781"/>
        <v>776040000</v>
      </c>
      <c r="S4033" s="22">
        <f t="shared" ca="1" si="782"/>
        <v>707748480</v>
      </c>
      <c r="T4033" s="21">
        <f t="shared" ca="1" si="783"/>
        <v>645466613.75999999</v>
      </c>
      <c r="U4033" s="22">
        <f t="shared" ca="1" si="784"/>
        <v>588665551.74912</v>
      </c>
      <c r="V4033" s="21">
        <f t="shared" ca="1" si="785"/>
        <v>565118929.67915535</v>
      </c>
      <c r="W4033" s="23">
        <f t="shared" ca="1" si="786"/>
        <v>351917122.82990217</v>
      </c>
    </row>
    <row r="4034" spans="6:23" x14ac:dyDescent="0.35">
      <c r="F4034" s="22">
        <v>4032</v>
      </c>
      <c r="G4034" s="22">
        <f t="shared" ca="1" si="775"/>
        <v>0.58381153959108723</v>
      </c>
      <c r="H4034" s="19">
        <f t="shared" ca="1" si="776"/>
        <v>146350</v>
      </c>
      <c r="I4034" s="22">
        <f t="shared" ca="1" si="777"/>
        <v>139032.5</v>
      </c>
      <c r="J4034" s="19">
        <f t="shared" ca="1" si="777"/>
        <v>132080.875</v>
      </c>
      <c r="K4034" s="22">
        <f t="shared" ca="1" si="777"/>
        <v>125476.83125</v>
      </c>
      <c r="L4034" s="19">
        <f t="shared" ca="1" si="778"/>
        <v>125476.83125</v>
      </c>
      <c r="M4034" s="20">
        <f t="shared" si="779"/>
        <v>5000</v>
      </c>
      <c r="N4034" s="22">
        <f t="shared" si="780"/>
        <v>4800</v>
      </c>
      <c r="O4034" s="20">
        <f t="shared" si="780"/>
        <v>4608</v>
      </c>
      <c r="P4034" s="22">
        <f t="shared" si="780"/>
        <v>4423.68</v>
      </c>
      <c r="Q4034" s="20">
        <f t="shared" si="780"/>
        <v>4246.7328000000007</v>
      </c>
      <c r="R4034" s="21">
        <f t="shared" ca="1" si="781"/>
        <v>731750000</v>
      </c>
      <c r="S4034" s="22">
        <f t="shared" ca="1" si="782"/>
        <v>667356000</v>
      </c>
      <c r="T4034" s="21">
        <f t="shared" ca="1" si="783"/>
        <v>608628672</v>
      </c>
      <c r="U4034" s="22">
        <f t="shared" ca="1" si="784"/>
        <v>555069348.86400008</v>
      </c>
      <c r="V4034" s="21">
        <f t="shared" ca="1" si="785"/>
        <v>532866574.9094401</v>
      </c>
      <c r="W4034" s="23">
        <f t="shared" ca="1" si="786"/>
        <v>223396158.22738671</v>
      </c>
    </row>
    <row r="4035" spans="6:23" x14ac:dyDescent="0.35">
      <c r="F4035" s="22">
        <v>4033</v>
      </c>
      <c r="G4035" s="22">
        <f t="shared" ca="1" si="775"/>
        <v>0.51562287544109575</v>
      </c>
      <c r="H4035" s="19">
        <f t="shared" ca="1" si="776"/>
        <v>141175</v>
      </c>
      <c r="I4035" s="22">
        <f t="shared" ca="1" si="777"/>
        <v>134116.25</v>
      </c>
      <c r="J4035" s="19">
        <f t="shared" ca="1" si="777"/>
        <v>127410.4375</v>
      </c>
      <c r="K4035" s="22">
        <f t="shared" ca="1" si="777"/>
        <v>121039.91562499999</v>
      </c>
      <c r="L4035" s="19">
        <f t="shared" ca="1" si="778"/>
        <v>121039.91562499999</v>
      </c>
      <c r="M4035" s="20">
        <f t="shared" si="779"/>
        <v>5000</v>
      </c>
      <c r="N4035" s="22">
        <f t="shared" si="780"/>
        <v>4800</v>
      </c>
      <c r="O4035" s="20">
        <f t="shared" si="780"/>
        <v>4608</v>
      </c>
      <c r="P4035" s="22">
        <f t="shared" si="780"/>
        <v>4423.68</v>
      </c>
      <c r="Q4035" s="20">
        <f t="shared" ref="Q4035:Q4098" si="787">P4035-$B$8*P4035</f>
        <v>4246.7328000000007</v>
      </c>
      <c r="R4035" s="21">
        <f t="shared" ca="1" si="781"/>
        <v>705875000</v>
      </c>
      <c r="S4035" s="22">
        <f t="shared" ca="1" si="782"/>
        <v>643758000</v>
      </c>
      <c r="T4035" s="21">
        <f t="shared" ca="1" si="783"/>
        <v>587107296</v>
      </c>
      <c r="U4035" s="22">
        <f t="shared" ca="1" si="784"/>
        <v>535441853.95200002</v>
      </c>
      <c r="V4035" s="21">
        <f t="shared" ca="1" si="785"/>
        <v>514024179.79392004</v>
      </c>
      <c r="W4035" s="23">
        <f t="shared" ca="1" si="786"/>
        <v>148311941.49471331</v>
      </c>
    </row>
    <row r="4036" spans="6:23" x14ac:dyDescent="0.35">
      <c r="F4036" s="22">
        <v>4034</v>
      </c>
      <c r="G4036" s="22">
        <f t="shared" ref="G4036:G4099" ca="1" si="788">RAND()</f>
        <v>0.78344793044317507</v>
      </c>
      <c r="H4036" s="19">
        <f t="shared" ref="H4036:H4099" ca="1" si="789">ROUND(_xlfn.NORM.INV(G4036,$B$4,$B$5),0)</f>
        <v>163517</v>
      </c>
      <c r="I4036" s="22">
        <f t="shared" ref="I4036:K4099" ca="1" si="790">H4036-$B$7*H4036</f>
        <v>155341.15</v>
      </c>
      <c r="J4036" s="19">
        <f t="shared" ca="1" si="790"/>
        <v>147574.0925</v>
      </c>
      <c r="K4036" s="22">
        <f t="shared" ca="1" si="790"/>
        <v>140195.38787499999</v>
      </c>
      <c r="L4036" s="19">
        <f t="shared" ref="L4036:L4099" ca="1" si="791">J4036-$B$7*J4036</f>
        <v>140195.38787499999</v>
      </c>
      <c r="M4036" s="20">
        <f t="shared" ref="M4036:M4099" si="792">$B$3</f>
        <v>5000</v>
      </c>
      <c r="N4036" s="22">
        <f t="shared" ref="N4036:Q4099" si="793">M4036-$B$8*M4036</f>
        <v>4800</v>
      </c>
      <c r="O4036" s="20">
        <f t="shared" si="793"/>
        <v>4608</v>
      </c>
      <c r="P4036" s="22">
        <f t="shared" si="793"/>
        <v>4423.68</v>
      </c>
      <c r="Q4036" s="20">
        <f t="shared" si="787"/>
        <v>4246.7328000000007</v>
      </c>
      <c r="R4036" s="21">
        <f t="shared" ref="R4036:R4099" ca="1" si="794">H4036*M4036</f>
        <v>817585000</v>
      </c>
      <c r="S4036" s="22">
        <f t="shared" ref="S4036:S4099" ca="1" si="795">I4036*N4036</f>
        <v>745637520</v>
      </c>
      <c r="T4036" s="21">
        <f t="shared" ref="T4036:T4099" ca="1" si="796">J4036*O4036</f>
        <v>680021418.24000001</v>
      </c>
      <c r="U4036" s="22">
        <f t="shared" ref="U4036:U4099" ca="1" si="797">K4036*P4036</f>
        <v>620179533.43488002</v>
      </c>
      <c r="V4036" s="21">
        <f t="shared" ref="V4036:V4099" ca="1" si="798">L4036*Q4036</f>
        <v>595372352.09748483</v>
      </c>
      <c r="W4036" s="23">
        <f t="shared" ref="W4036:W4099" ca="1" si="799">NPV($B$6,R4036,S4036,T4036,U4036,V4036)-$B$2</f>
        <v>472472631.39643002</v>
      </c>
    </row>
    <row r="4037" spans="6:23" x14ac:dyDescent="0.35">
      <c r="F4037" s="22">
        <v>4035</v>
      </c>
      <c r="G4037" s="22">
        <f t="shared" ca="1" si="788"/>
        <v>0.24217800785945975</v>
      </c>
      <c r="H4037" s="19">
        <f t="shared" ca="1" si="789"/>
        <v>119021</v>
      </c>
      <c r="I4037" s="22">
        <f t="shared" ca="1" si="790"/>
        <v>113069.95</v>
      </c>
      <c r="J4037" s="19">
        <f t="shared" ca="1" si="790"/>
        <v>107416.4525</v>
      </c>
      <c r="K4037" s="22">
        <f t="shared" ca="1" si="790"/>
        <v>102045.629875</v>
      </c>
      <c r="L4037" s="19">
        <f t="shared" ca="1" si="791"/>
        <v>102045.629875</v>
      </c>
      <c r="M4037" s="20">
        <f t="shared" si="792"/>
        <v>5000</v>
      </c>
      <c r="N4037" s="22">
        <f t="shared" si="793"/>
        <v>4800</v>
      </c>
      <c r="O4037" s="20">
        <f t="shared" si="793"/>
        <v>4608</v>
      </c>
      <c r="P4037" s="22">
        <f t="shared" si="793"/>
        <v>4423.68</v>
      </c>
      <c r="Q4037" s="20">
        <f t="shared" si="787"/>
        <v>4246.7328000000007</v>
      </c>
      <c r="R4037" s="21">
        <f t="shared" ca="1" si="794"/>
        <v>595105000</v>
      </c>
      <c r="S4037" s="22">
        <f t="shared" ca="1" si="795"/>
        <v>542735760</v>
      </c>
      <c r="T4037" s="21">
        <f t="shared" ca="1" si="796"/>
        <v>494975013.12</v>
      </c>
      <c r="U4037" s="22">
        <f t="shared" ca="1" si="797"/>
        <v>451417211.96544003</v>
      </c>
      <c r="V4037" s="21">
        <f t="shared" ca="1" si="798"/>
        <v>433360523.48682249</v>
      </c>
      <c r="W4037" s="23">
        <f t="shared" ca="1" si="799"/>
        <v>-173121051.25806808</v>
      </c>
    </row>
    <row r="4038" spans="6:23" x14ac:dyDescent="0.35">
      <c r="F4038" s="22">
        <v>4036</v>
      </c>
      <c r="G4038" s="22">
        <f t="shared" ca="1" si="788"/>
        <v>0.54879813251273357</v>
      </c>
      <c r="H4038" s="19">
        <f t="shared" ca="1" si="789"/>
        <v>143679</v>
      </c>
      <c r="I4038" s="22">
        <f t="shared" ca="1" si="790"/>
        <v>136495.04999999999</v>
      </c>
      <c r="J4038" s="19">
        <f t="shared" ca="1" si="790"/>
        <v>129670.29749999999</v>
      </c>
      <c r="K4038" s="22">
        <f t="shared" ca="1" si="790"/>
        <v>123186.78262499999</v>
      </c>
      <c r="L4038" s="19">
        <f t="shared" ca="1" si="791"/>
        <v>123186.78262499999</v>
      </c>
      <c r="M4038" s="20">
        <f t="shared" si="792"/>
        <v>5000</v>
      </c>
      <c r="N4038" s="22">
        <f t="shared" si="793"/>
        <v>4800</v>
      </c>
      <c r="O4038" s="20">
        <f t="shared" si="793"/>
        <v>4608</v>
      </c>
      <c r="P4038" s="22">
        <f t="shared" si="793"/>
        <v>4423.68</v>
      </c>
      <c r="Q4038" s="20">
        <f t="shared" si="787"/>
        <v>4246.7328000000007</v>
      </c>
      <c r="R4038" s="21">
        <f t="shared" ca="1" si="794"/>
        <v>718395000</v>
      </c>
      <c r="S4038" s="22">
        <f t="shared" ca="1" si="795"/>
        <v>655176240</v>
      </c>
      <c r="T4038" s="21">
        <f t="shared" ca="1" si="796"/>
        <v>597520730.87999988</v>
      </c>
      <c r="U4038" s="22">
        <f t="shared" ca="1" si="797"/>
        <v>544938906.56255996</v>
      </c>
      <c r="V4038" s="21">
        <f t="shared" ca="1" si="798"/>
        <v>523141350.30005765</v>
      </c>
      <c r="W4038" s="23">
        <f t="shared" ca="1" si="799"/>
        <v>184642546.07415557</v>
      </c>
    </row>
    <row r="4039" spans="6:23" x14ac:dyDescent="0.35">
      <c r="F4039" s="22">
        <v>4037</v>
      </c>
      <c r="G4039" s="22">
        <f t="shared" ca="1" si="788"/>
        <v>7.0729643083878857E-2</v>
      </c>
      <c r="H4039" s="19">
        <f t="shared" ca="1" si="789"/>
        <v>95889</v>
      </c>
      <c r="I4039" s="22">
        <f t="shared" ca="1" si="790"/>
        <v>91094.55</v>
      </c>
      <c r="J4039" s="19">
        <f t="shared" ca="1" si="790"/>
        <v>86539.822500000009</v>
      </c>
      <c r="K4039" s="22">
        <f t="shared" ca="1" si="790"/>
        <v>82212.831375000009</v>
      </c>
      <c r="L4039" s="19">
        <f t="shared" ca="1" si="791"/>
        <v>82212.831375000009</v>
      </c>
      <c r="M4039" s="20">
        <f t="shared" si="792"/>
        <v>5000</v>
      </c>
      <c r="N4039" s="22">
        <f t="shared" si="793"/>
        <v>4800</v>
      </c>
      <c r="O4039" s="20">
        <f t="shared" si="793"/>
        <v>4608</v>
      </c>
      <c r="P4039" s="22">
        <f t="shared" si="793"/>
        <v>4423.68</v>
      </c>
      <c r="Q4039" s="20">
        <f t="shared" si="787"/>
        <v>4246.7328000000007</v>
      </c>
      <c r="R4039" s="21">
        <f t="shared" ca="1" si="794"/>
        <v>479445000</v>
      </c>
      <c r="S4039" s="22">
        <f t="shared" ca="1" si="795"/>
        <v>437253840</v>
      </c>
      <c r="T4039" s="21">
        <f t="shared" ca="1" si="796"/>
        <v>398775502.08000004</v>
      </c>
      <c r="U4039" s="22">
        <f t="shared" ca="1" si="797"/>
        <v>363683257.89696008</v>
      </c>
      <c r="V4039" s="21">
        <f t="shared" ca="1" si="798"/>
        <v>349135927.58108169</v>
      </c>
      <c r="W4039" s="23">
        <f t="shared" ca="1" si="799"/>
        <v>-508743872.79627013</v>
      </c>
    </row>
    <row r="4040" spans="6:23" x14ac:dyDescent="0.35">
      <c r="F4040" s="22">
        <v>4038</v>
      </c>
      <c r="G4040" s="22">
        <f t="shared" ca="1" si="788"/>
        <v>0.64391896514109481</v>
      </c>
      <c r="H4040" s="19">
        <f t="shared" ca="1" si="789"/>
        <v>151069</v>
      </c>
      <c r="I4040" s="22">
        <f t="shared" ca="1" si="790"/>
        <v>143515.54999999999</v>
      </c>
      <c r="J4040" s="19">
        <f t="shared" ca="1" si="790"/>
        <v>136339.77249999999</v>
      </c>
      <c r="K4040" s="22">
        <f t="shared" ca="1" si="790"/>
        <v>129522.78387499999</v>
      </c>
      <c r="L4040" s="19">
        <f t="shared" ca="1" si="791"/>
        <v>129522.78387499999</v>
      </c>
      <c r="M4040" s="20">
        <f t="shared" si="792"/>
        <v>5000</v>
      </c>
      <c r="N4040" s="22">
        <f t="shared" si="793"/>
        <v>4800</v>
      </c>
      <c r="O4040" s="20">
        <f t="shared" si="793"/>
        <v>4608</v>
      </c>
      <c r="P4040" s="22">
        <f t="shared" si="793"/>
        <v>4423.68</v>
      </c>
      <c r="Q4040" s="20">
        <f t="shared" si="787"/>
        <v>4246.7328000000007</v>
      </c>
      <c r="R4040" s="21">
        <f t="shared" ca="1" si="794"/>
        <v>755345000</v>
      </c>
      <c r="S4040" s="22">
        <f t="shared" ca="1" si="795"/>
        <v>688874640</v>
      </c>
      <c r="T4040" s="21">
        <f t="shared" ca="1" si="796"/>
        <v>628253671.67999995</v>
      </c>
      <c r="U4040" s="22">
        <f t="shared" ca="1" si="797"/>
        <v>572967348.57216001</v>
      </c>
      <c r="V4040" s="21">
        <f t="shared" ca="1" si="798"/>
        <v>550048654.62927365</v>
      </c>
      <c r="W4040" s="23">
        <f t="shared" ca="1" si="799"/>
        <v>291864258.47115183</v>
      </c>
    </row>
    <row r="4041" spans="6:23" x14ac:dyDescent="0.35">
      <c r="F4041" s="22">
        <v>4039</v>
      </c>
      <c r="G4041" s="22">
        <f t="shared" ca="1" si="788"/>
        <v>0.58986414949338839</v>
      </c>
      <c r="H4041" s="19">
        <f t="shared" ca="1" si="789"/>
        <v>146816</v>
      </c>
      <c r="I4041" s="22">
        <f t="shared" ca="1" si="790"/>
        <v>139475.20000000001</v>
      </c>
      <c r="J4041" s="19">
        <f t="shared" ca="1" si="790"/>
        <v>132501.44</v>
      </c>
      <c r="K4041" s="22">
        <f t="shared" ca="1" si="790"/>
        <v>125876.368</v>
      </c>
      <c r="L4041" s="19">
        <f t="shared" ca="1" si="791"/>
        <v>125876.368</v>
      </c>
      <c r="M4041" s="20">
        <f t="shared" si="792"/>
        <v>5000</v>
      </c>
      <c r="N4041" s="22">
        <f t="shared" si="793"/>
        <v>4800</v>
      </c>
      <c r="O4041" s="20">
        <f t="shared" si="793"/>
        <v>4608</v>
      </c>
      <c r="P4041" s="22">
        <f t="shared" si="793"/>
        <v>4423.68</v>
      </c>
      <c r="Q4041" s="20">
        <f t="shared" si="787"/>
        <v>4246.7328000000007</v>
      </c>
      <c r="R4041" s="21">
        <f t="shared" ca="1" si="794"/>
        <v>734080000</v>
      </c>
      <c r="S4041" s="22">
        <f t="shared" ca="1" si="795"/>
        <v>669480960</v>
      </c>
      <c r="T4041" s="21">
        <f t="shared" ca="1" si="796"/>
        <v>610566635.51999998</v>
      </c>
      <c r="U4041" s="22">
        <f t="shared" ca="1" si="797"/>
        <v>556836771.59424007</v>
      </c>
      <c r="V4041" s="21">
        <f t="shared" ca="1" si="798"/>
        <v>534563300.73047048</v>
      </c>
      <c r="W4041" s="23">
        <f t="shared" ca="1" si="799"/>
        <v>230157364.99017406</v>
      </c>
    </row>
    <row r="4042" spans="6:23" x14ac:dyDescent="0.35">
      <c r="F4042" s="22">
        <v>4040</v>
      </c>
      <c r="G4042" s="22">
        <f t="shared" ca="1" si="788"/>
        <v>0.36098373570170317</v>
      </c>
      <c r="H4042" s="19">
        <f t="shared" ca="1" si="789"/>
        <v>129325</v>
      </c>
      <c r="I4042" s="22">
        <f t="shared" ca="1" si="790"/>
        <v>122858.75</v>
      </c>
      <c r="J4042" s="19">
        <f t="shared" ca="1" si="790"/>
        <v>116715.8125</v>
      </c>
      <c r="K4042" s="22">
        <f t="shared" ca="1" si="790"/>
        <v>110880.02187500001</v>
      </c>
      <c r="L4042" s="19">
        <f t="shared" ca="1" si="791"/>
        <v>110880.02187500001</v>
      </c>
      <c r="M4042" s="20">
        <f t="shared" si="792"/>
        <v>5000</v>
      </c>
      <c r="N4042" s="22">
        <f t="shared" si="793"/>
        <v>4800</v>
      </c>
      <c r="O4042" s="20">
        <f t="shared" si="793"/>
        <v>4608</v>
      </c>
      <c r="P4042" s="22">
        <f t="shared" si="793"/>
        <v>4423.68</v>
      </c>
      <c r="Q4042" s="20">
        <f t="shared" si="787"/>
        <v>4246.7328000000007</v>
      </c>
      <c r="R4042" s="21">
        <f t="shared" ca="1" si="794"/>
        <v>646625000</v>
      </c>
      <c r="S4042" s="22">
        <f t="shared" ca="1" si="795"/>
        <v>589722000</v>
      </c>
      <c r="T4042" s="21">
        <f t="shared" ca="1" si="796"/>
        <v>537826464</v>
      </c>
      <c r="U4042" s="22">
        <f t="shared" ca="1" si="797"/>
        <v>490497735.16800004</v>
      </c>
      <c r="V4042" s="21">
        <f t="shared" ca="1" si="798"/>
        <v>470877825.76128012</v>
      </c>
      <c r="W4042" s="23">
        <f t="shared" ca="1" si="799"/>
        <v>-23620033.052567482</v>
      </c>
    </row>
    <row r="4043" spans="6:23" x14ac:dyDescent="0.35">
      <c r="F4043" s="22">
        <v>4041</v>
      </c>
      <c r="G4043" s="22">
        <f t="shared" ca="1" si="788"/>
        <v>0.93231207618487999</v>
      </c>
      <c r="H4043" s="19">
        <f t="shared" ca="1" si="789"/>
        <v>184797</v>
      </c>
      <c r="I4043" s="22">
        <f t="shared" ca="1" si="790"/>
        <v>175557.15</v>
      </c>
      <c r="J4043" s="19">
        <f t="shared" ca="1" si="790"/>
        <v>166779.29249999998</v>
      </c>
      <c r="K4043" s="22">
        <f t="shared" ca="1" si="790"/>
        <v>158440.32787499999</v>
      </c>
      <c r="L4043" s="19">
        <f t="shared" ca="1" si="791"/>
        <v>158440.32787499999</v>
      </c>
      <c r="M4043" s="20">
        <f t="shared" si="792"/>
        <v>5000</v>
      </c>
      <c r="N4043" s="22">
        <f t="shared" si="793"/>
        <v>4800</v>
      </c>
      <c r="O4043" s="20">
        <f t="shared" si="793"/>
        <v>4608</v>
      </c>
      <c r="P4043" s="22">
        <f t="shared" si="793"/>
        <v>4423.68</v>
      </c>
      <c r="Q4043" s="20">
        <f t="shared" si="787"/>
        <v>4246.7328000000007</v>
      </c>
      <c r="R4043" s="21">
        <f t="shared" ca="1" si="794"/>
        <v>923985000</v>
      </c>
      <c r="S4043" s="22">
        <f t="shared" ca="1" si="795"/>
        <v>842674320</v>
      </c>
      <c r="T4043" s="21">
        <f t="shared" ca="1" si="796"/>
        <v>768518979.83999991</v>
      </c>
      <c r="U4043" s="22">
        <f t="shared" ca="1" si="797"/>
        <v>700889309.61407995</v>
      </c>
      <c r="V4043" s="21">
        <f t="shared" ca="1" si="798"/>
        <v>672853737.22951686</v>
      </c>
      <c r="W4043" s="23">
        <f t="shared" ca="1" si="799"/>
        <v>781224734.21213722</v>
      </c>
    </row>
    <row r="4044" spans="6:23" x14ac:dyDescent="0.35">
      <c r="F4044" s="22">
        <v>4042</v>
      </c>
      <c r="G4044" s="22">
        <f t="shared" ca="1" si="788"/>
        <v>0.83603642084536522</v>
      </c>
      <c r="H4044" s="19">
        <f t="shared" ca="1" si="789"/>
        <v>169349</v>
      </c>
      <c r="I4044" s="22">
        <f t="shared" ca="1" si="790"/>
        <v>160881.54999999999</v>
      </c>
      <c r="J4044" s="19">
        <f t="shared" ca="1" si="790"/>
        <v>152837.47249999997</v>
      </c>
      <c r="K4044" s="22">
        <f t="shared" ca="1" si="790"/>
        <v>145195.59887499997</v>
      </c>
      <c r="L4044" s="19">
        <f t="shared" ca="1" si="791"/>
        <v>145195.59887499997</v>
      </c>
      <c r="M4044" s="20">
        <f t="shared" si="792"/>
        <v>5000</v>
      </c>
      <c r="N4044" s="22">
        <f t="shared" si="793"/>
        <v>4800</v>
      </c>
      <c r="O4044" s="20">
        <f t="shared" si="793"/>
        <v>4608</v>
      </c>
      <c r="P4044" s="22">
        <f t="shared" si="793"/>
        <v>4423.68</v>
      </c>
      <c r="Q4044" s="20">
        <f t="shared" si="787"/>
        <v>4246.7328000000007</v>
      </c>
      <c r="R4044" s="21">
        <f t="shared" ca="1" si="794"/>
        <v>846745000</v>
      </c>
      <c r="S4044" s="22">
        <f t="shared" ca="1" si="795"/>
        <v>772231440</v>
      </c>
      <c r="T4044" s="21">
        <f t="shared" ca="1" si="796"/>
        <v>704275073.27999985</v>
      </c>
      <c r="U4044" s="22">
        <f t="shared" ca="1" si="797"/>
        <v>642298866.83135986</v>
      </c>
      <c r="V4044" s="21">
        <f t="shared" ca="1" si="798"/>
        <v>616606912.15810561</v>
      </c>
      <c r="W4044" s="23">
        <f t="shared" ca="1" si="799"/>
        <v>557089279.12299061</v>
      </c>
    </row>
    <row r="4045" spans="6:23" x14ac:dyDescent="0.35">
      <c r="F4045" s="22">
        <v>4043</v>
      </c>
      <c r="G4045" s="22">
        <f t="shared" ca="1" si="788"/>
        <v>0.36881752244801758</v>
      </c>
      <c r="H4045" s="19">
        <f t="shared" ca="1" si="789"/>
        <v>129950</v>
      </c>
      <c r="I4045" s="22">
        <f t="shared" ca="1" si="790"/>
        <v>123452.5</v>
      </c>
      <c r="J4045" s="19">
        <f t="shared" ca="1" si="790"/>
        <v>117279.875</v>
      </c>
      <c r="K4045" s="22">
        <f t="shared" ca="1" si="790"/>
        <v>111415.88125000001</v>
      </c>
      <c r="L4045" s="19">
        <f t="shared" ca="1" si="791"/>
        <v>111415.88125000001</v>
      </c>
      <c r="M4045" s="20">
        <f t="shared" si="792"/>
        <v>5000</v>
      </c>
      <c r="N4045" s="22">
        <f t="shared" si="793"/>
        <v>4800</v>
      </c>
      <c r="O4045" s="20">
        <f t="shared" si="793"/>
        <v>4608</v>
      </c>
      <c r="P4045" s="22">
        <f t="shared" si="793"/>
        <v>4423.68</v>
      </c>
      <c r="Q4045" s="20">
        <f t="shared" si="787"/>
        <v>4246.7328000000007</v>
      </c>
      <c r="R4045" s="21">
        <f t="shared" ca="1" si="794"/>
        <v>649750000</v>
      </c>
      <c r="S4045" s="22">
        <f t="shared" ca="1" si="795"/>
        <v>592572000</v>
      </c>
      <c r="T4045" s="21">
        <f t="shared" ca="1" si="796"/>
        <v>540425664</v>
      </c>
      <c r="U4045" s="22">
        <f t="shared" ca="1" si="797"/>
        <v>492868205.56800008</v>
      </c>
      <c r="V4045" s="21">
        <f t="shared" ca="1" si="798"/>
        <v>473153477.34528011</v>
      </c>
      <c r="W4045" s="23">
        <f t="shared" ca="1" si="799"/>
        <v>-14551890.935094833</v>
      </c>
    </row>
    <row r="4046" spans="6:23" x14ac:dyDescent="0.35">
      <c r="F4046" s="22">
        <v>4044</v>
      </c>
      <c r="G4046" s="22">
        <f t="shared" ca="1" si="788"/>
        <v>2.1662942074988423E-2</v>
      </c>
      <c r="H4046" s="19">
        <f t="shared" ca="1" si="789"/>
        <v>79383</v>
      </c>
      <c r="I4046" s="22">
        <f t="shared" ca="1" si="790"/>
        <v>75413.850000000006</v>
      </c>
      <c r="J4046" s="19">
        <f t="shared" ca="1" si="790"/>
        <v>71643.157500000001</v>
      </c>
      <c r="K4046" s="22">
        <f t="shared" ca="1" si="790"/>
        <v>68060.999624999997</v>
      </c>
      <c r="L4046" s="19">
        <f t="shared" ca="1" si="791"/>
        <v>68060.999624999997</v>
      </c>
      <c r="M4046" s="20">
        <f t="shared" si="792"/>
        <v>5000</v>
      </c>
      <c r="N4046" s="22">
        <f t="shared" si="793"/>
        <v>4800</v>
      </c>
      <c r="O4046" s="20">
        <f t="shared" si="793"/>
        <v>4608</v>
      </c>
      <c r="P4046" s="22">
        <f t="shared" si="793"/>
        <v>4423.68</v>
      </c>
      <c r="Q4046" s="20">
        <f t="shared" si="787"/>
        <v>4246.7328000000007</v>
      </c>
      <c r="R4046" s="21">
        <f t="shared" ca="1" si="794"/>
        <v>396915000</v>
      </c>
      <c r="S4046" s="22">
        <f t="shared" ca="1" si="795"/>
        <v>361986480</v>
      </c>
      <c r="T4046" s="21">
        <f t="shared" ca="1" si="796"/>
        <v>330131669.75999999</v>
      </c>
      <c r="U4046" s="22">
        <f t="shared" ca="1" si="797"/>
        <v>301080082.82112002</v>
      </c>
      <c r="V4046" s="21">
        <f t="shared" ca="1" si="798"/>
        <v>289036879.50827521</v>
      </c>
      <c r="W4046" s="23">
        <f t="shared" ca="1" si="799"/>
        <v>-748229878.86187482</v>
      </c>
    </row>
    <row r="4047" spans="6:23" x14ac:dyDescent="0.35">
      <c r="F4047" s="22">
        <v>4045</v>
      </c>
      <c r="G4047" s="22">
        <f t="shared" ca="1" si="788"/>
        <v>0.32548914344148328</v>
      </c>
      <c r="H4047" s="19">
        <f t="shared" ca="1" si="789"/>
        <v>126428</v>
      </c>
      <c r="I4047" s="22">
        <f t="shared" ca="1" si="790"/>
        <v>120106.6</v>
      </c>
      <c r="J4047" s="19">
        <f t="shared" ca="1" si="790"/>
        <v>114101.27</v>
      </c>
      <c r="K4047" s="22">
        <f t="shared" ca="1" si="790"/>
        <v>108396.2065</v>
      </c>
      <c r="L4047" s="19">
        <f t="shared" ca="1" si="791"/>
        <v>108396.2065</v>
      </c>
      <c r="M4047" s="20">
        <f t="shared" si="792"/>
        <v>5000</v>
      </c>
      <c r="N4047" s="22">
        <f t="shared" si="793"/>
        <v>4800</v>
      </c>
      <c r="O4047" s="20">
        <f t="shared" si="793"/>
        <v>4608</v>
      </c>
      <c r="P4047" s="22">
        <f t="shared" si="793"/>
        <v>4423.68</v>
      </c>
      <c r="Q4047" s="20">
        <f t="shared" si="787"/>
        <v>4246.7328000000007</v>
      </c>
      <c r="R4047" s="21">
        <f t="shared" ca="1" si="794"/>
        <v>632140000</v>
      </c>
      <c r="S4047" s="22">
        <f t="shared" ca="1" si="795"/>
        <v>576511680</v>
      </c>
      <c r="T4047" s="21">
        <f t="shared" ca="1" si="796"/>
        <v>525778652.16000003</v>
      </c>
      <c r="U4047" s="22">
        <f t="shared" ca="1" si="797"/>
        <v>479510130.76992005</v>
      </c>
      <c r="V4047" s="21">
        <f t="shared" ca="1" si="798"/>
        <v>460329725.5391233</v>
      </c>
      <c r="W4047" s="23">
        <f t="shared" ca="1" si="799"/>
        <v>-65652685.395476341</v>
      </c>
    </row>
    <row r="4048" spans="6:23" x14ac:dyDescent="0.35">
      <c r="F4048" s="22">
        <v>4046</v>
      </c>
      <c r="G4048" s="22">
        <f t="shared" ca="1" si="788"/>
        <v>0.80882742022552578</v>
      </c>
      <c r="H4048" s="19">
        <f t="shared" ca="1" si="789"/>
        <v>166208</v>
      </c>
      <c r="I4048" s="22">
        <f t="shared" ca="1" si="790"/>
        <v>157897.60000000001</v>
      </c>
      <c r="J4048" s="19">
        <f t="shared" ca="1" si="790"/>
        <v>150002.72</v>
      </c>
      <c r="K4048" s="22">
        <f t="shared" ca="1" si="790"/>
        <v>142502.584</v>
      </c>
      <c r="L4048" s="19">
        <f t="shared" ca="1" si="791"/>
        <v>142502.584</v>
      </c>
      <c r="M4048" s="20">
        <f t="shared" si="792"/>
        <v>5000</v>
      </c>
      <c r="N4048" s="22">
        <f t="shared" si="793"/>
        <v>4800</v>
      </c>
      <c r="O4048" s="20">
        <f t="shared" si="793"/>
        <v>4608</v>
      </c>
      <c r="P4048" s="22">
        <f t="shared" si="793"/>
        <v>4423.68</v>
      </c>
      <c r="Q4048" s="20">
        <f t="shared" si="787"/>
        <v>4246.7328000000007</v>
      </c>
      <c r="R4048" s="21">
        <f t="shared" ca="1" si="794"/>
        <v>831040000</v>
      </c>
      <c r="S4048" s="22">
        <f t="shared" ca="1" si="795"/>
        <v>757908480</v>
      </c>
      <c r="T4048" s="21">
        <f t="shared" ca="1" si="796"/>
        <v>691212533.75999999</v>
      </c>
      <c r="U4048" s="22">
        <f t="shared" ca="1" si="797"/>
        <v>630385830.78912008</v>
      </c>
      <c r="V4048" s="21">
        <f t="shared" ca="1" si="798"/>
        <v>605170397.55755532</v>
      </c>
      <c r="W4048" s="23">
        <f t="shared" ca="1" si="799"/>
        <v>511516424.09742022</v>
      </c>
    </row>
    <row r="4049" spans="6:23" x14ac:dyDescent="0.35">
      <c r="F4049" s="22">
        <v>4047</v>
      </c>
      <c r="G4049" s="22">
        <f t="shared" ca="1" si="788"/>
        <v>0.72005061147036054</v>
      </c>
      <c r="H4049" s="19">
        <f t="shared" ca="1" si="789"/>
        <v>157490</v>
      </c>
      <c r="I4049" s="22">
        <f t="shared" ca="1" si="790"/>
        <v>149615.5</v>
      </c>
      <c r="J4049" s="19">
        <f t="shared" ca="1" si="790"/>
        <v>142134.72500000001</v>
      </c>
      <c r="K4049" s="22">
        <f t="shared" ca="1" si="790"/>
        <v>135027.98875000002</v>
      </c>
      <c r="L4049" s="19">
        <f t="shared" ca="1" si="791"/>
        <v>135027.98875000002</v>
      </c>
      <c r="M4049" s="20">
        <f t="shared" si="792"/>
        <v>5000</v>
      </c>
      <c r="N4049" s="22">
        <f t="shared" si="793"/>
        <v>4800</v>
      </c>
      <c r="O4049" s="20">
        <f t="shared" si="793"/>
        <v>4608</v>
      </c>
      <c r="P4049" s="22">
        <f t="shared" si="793"/>
        <v>4423.68</v>
      </c>
      <c r="Q4049" s="20">
        <f t="shared" si="787"/>
        <v>4246.7328000000007</v>
      </c>
      <c r="R4049" s="21">
        <f t="shared" ca="1" si="794"/>
        <v>787450000</v>
      </c>
      <c r="S4049" s="22">
        <f t="shared" ca="1" si="795"/>
        <v>718154400</v>
      </c>
      <c r="T4049" s="21">
        <f t="shared" ca="1" si="796"/>
        <v>654956812.80000007</v>
      </c>
      <c r="U4049" s="22">
        <f t="shared" ca="1" si="797"/>
        <v>597320613.2736001</v>
      </c>
      <c r="V4049" s="21">
        <f t="shared" ca="1" si="798"/>
        <v>573427788.74265611</v>
      </c>
      <c r="W4049" s="23">
        <f t="shared" ca="1" si="799"/>
        <v>385026723.32921839</v>
      </c>
    </row>
    <row r="4050" spans="6:23" x14ac:dyDescent="0.35">
      <c r="F4050" s="22">
        <v>4048</v>
      </c>
      <c r="G4050" s="22">
        <f t="shared" ca="1" si="788"/>
        <v>0.37347846628762449</v>
      </c>
      <c r="H4050" s="19">
        <f t="shared" ca="1" si="789"/>
        <v>130320</v>
      </c>
      <c r="I4050" s="22">
        <f t="shared" ca="1" si="790"/>
        <v>123804</v>
      </c>
      <c r="J4050" s="19">
        <f t="shared" ca="1" si="790"/>
        <v>117613.8</v>
      </c>
      <c r="K4050" s="22">
        <f t="shared" ca="1" si="790"/>
        <v>111733.11</v>
      </c>
      <c r="L4050" s="19">
        <f t="shared" ca="1" si="791"/>
        <v>111733.11</v>
      </c>
      <c r="M4050" s="20">
        <f t="shared" si="792"/>
        <v>5000</v>
      </c>
      <c r="N4050" s="22">
        <f t="shared" si="793"/>
        <v>4800</v>
      </c>
      <c r="O4050" s="20">
        <f t="shared" si="793"/>
        <v>4608</v>
      </c>
      <c r="P4050" s="22">
        <f t="shared" si="793"/>
        <v>4423.68</v>
      </c>
      <c r="Q4050" s="20">
        <f t="shared" si="787"/>
        <v>4246.7328000000007</v>
      </c>
      <c r="R4050" s="21">
        <f t="shared" ca="1" si="794"/>
        <v>651600000</v>
      </c>
      <c r="S4050" s="22">
        <f t="shared" ca="1" si="795"/>
        <v>594259200</v>
      </c>
      <c r="T4050" s="21">
        <f t="shared" ca="1" si="796"/>
        <v>541964390.39999998</v>
      </c>
      <c r="U4050" s="22">
        <f t="shared" ca="1" si="797"/>
        <v>494271524.04480004</v>
      </c>
      <c r="V4050" s="21">
        <f t="shared" ca="1" si="798"/>
        <v>474500663.08300805</v>
      </c>
      <c r="W4050" s="23">
        <f t="shared" ca="1" si="799"/>
        <v>-9183550.8015511036</v>
      </c>
    </row>
    <row r="4051" spans="6:23" x14ac:dyDescent="0.35">
      <c r="F4051" s="22">
        <v>4049</v>
      </c>
      <c r="G4051" s="22">
        <f t="shared" ca="1" si="788"/>
        <v>0.83521244983991871</v>
      </c>
      <c r="H4051" s="19">
        <f t="shared" ca="1" si="789"/>
        <v>169249</v>
      </c>
      <c r="I4051" s="22">
        <f t="shared" ca="1" si="790"/>
        <v>160786.54999999999</v>
      </c>
      <c r="J4051" s="19">
        <f t="shared" ca="1" si="790"/>
        <v>152747.22249999997</v>
      </c>
      <c r="K4051" s="22">
        <f t="shared" ca="1" si="790"/>
        <v>145109.86137499998</v>
      </c>
      <c r="L4051" s="19">
        <f t="shared" ca="1" si="791"/>
        <v>145109.86137499998</v>
      </c>
      <c r="M4051" s="20">
        <f t="shared" si="792"/>
        <v>5000</v>
      </c>
      <c r="N4051" s="22">
        <f t="shared" si="793"/>
        <v>4800</v>
      </c>
      <c r="O4051" s="20">
        <f t="shared" si="793"/>
        <v>4608</v>
      </c>
      <c r="P4051" s="22">
        <f t="shared" si="793"/>
        <v>4423.68</v>
      </c>
      <c r="Q4051" s="20">
        <f t="shared" si="787"/>
        <v>4246.7328000000007</v>
      </c>
      <c r="R4051" s="21">
        <f t="shared" ca="1" si="794"/>
        <v>846245000</v>
      </c>
      <c r="S4051" s="22">
        <f t="shared" ca="1" si="795"/>
        <v>771775440</v>
      </c>
      <c r="T4051" s="21">
        <f t="shared" ca="1" si="796"/>
        <v>703859201.27999985</v>
      </c>
      <c r="U4051" s="22">
        <f t="shared" ca="1" si="797"/>
        <v>641919591.56735992</v>
      </c>
      <c r="V4051" s="21">
        <f t="shared" ca="1" si="798"/>
        <v>616242807.90466559</v>
      </c>
      <c r="W4051" s="23">
        <f t="shared" ca="1" si="799"/>
        <v>555638376.38419437</v>
      </c>
    </row>
    <row r="4052" spans="6:23" x14ac:dyDescent="0.35">
      <c r="F4052" s="22">
        <v>4050</v>
      </c>
      <c r="G4052" s="22">
        <f t="shared" ca="1" si="788"/>
        <v>0.71250005972311337</v>
      </c>
      <c r="H4052" s="19">
        <f t="shared" ca="1" si="789"/>
        <v>156821</v>
      </c>
      <c r="I4052" s="22">
        <f t="shared" ca="1" si="790"/>
        <v>148979.95000000001</v>
      </c>
      <c r="J4052" s="19">
        <f t="shared" ca="1" si="790"/>
        <v>141530.95250000001</v>
      </c>
      <c r="K4052" s="22">
        <f t="shared" ca="1" si="790"/>
        <v>134454.40487500001</v>
      </c>
      <c r="L4052" s="19">
        <f t="shared" ca="1" si="791"/>
        <v>134454.40487500001</v>
      </c>
      <c r="M4052" s="20">
        <f t="shared" si="792"/>
        <v>5000</v>
      </c>
      <c r="N4052" s="22">
        <f t="shared" si="793"/>
        <v>4800</v>
      </c>
      <c r="O4052" s="20">
        <f t="shared" si="793"/>
        <v>4608</v>
      </c>
      <c r="P4052" s="22">
        <f t="shared" si="793"/>
        <v>4423.68</v>
      </c>
      <c r="Q4052" s="20">
        <f t="shared" si="787"/>
        <v>4246.7328000000007</v>
      </c>
      <c r="R4052" s="21">
        <f t="shared" ca="1" si="794"/>
        <v>784105000</v>
      </c>
      <c r="S4052" s="22">
        <f t="shared" ca="1" si="795"/>
        <v>715103760</v>
      </c>
      <c r="T4052" s="21">
        <f t="shared" ca="1" si="796"/>
        <v>652174629.12000012</v>
      </c>
      <c r="U4052" s="22">
        <f t="shared" ca="1" si="797"/>
        <v>594783261.75744009</v>
      </c>
      <c r="V4052" s="21">
        <f t="shared" ca="1" si="798"/>
        <v>570991931.28714252</v>
      </c>
      <c r="W4052" s="23">
        <f t="shared" ca="1" si="799"/>
        <v>375320184.00667524</v>
      </c>
    </row>
    <row r="4053" spans="6:23" x14ac:dyDescent="0.35">
      <c r="F4053" s="22">
        <v>4051</v>
      </c>
      <c r="G4053" s="22">
        <f t="shared" ca="1" si="788"/>
        <v>0.671895309183278</v>
      </c>
      <c r="H4053" s="19">
        <f t="shared" ca="1" si="789"/>
        <v>153355</v>
      </c>
      <c r="I4053" s="22">
        <f t="shared" ca="1" si="790"/>
        <v>145687.25</v>
      </c>
      <c r="J4053" s="19">
        <f t="shared" ca="1" si="790"/>
        <v>138402.88750000001</v>
      </c>
      <c r="K4053" s="22">
        <f t="shared" ca="1" si="790"/>
        <v>131482.74312500001</v>
      </c>
      <c r="L4053" s="19">
        <f t="shared" ca="1" si="791"/>
        <v>131482.74312500001</v>
      </c>
      <c r="M4053" s="20">
        <f t="shared" si="792"/>
        <v>5000</v>
      </c>
      <c r="N4053" s="22">
        <f t="shared" si="793"/>
        <v>4800</v>
      </c>
      <c r="O4053" s="20">
        <f t="shared" si="793"/>
        <v>4608</v>
      </c>
      <c r="P4053" s="22">
        <f t="shared" si="793"/>
        <v>4423.68</v>
      </c>
      <c r="Q4053" s="20">
        <f t="shared" si="787"/>
        <v>4246.7328000000007</v>
      </c>
      <c r="R4053" s="21">
        <f t="shared" ca="1" si="794"/>
        <v>766775000</v>
      </c>
      <c r="S4053" s="22">
        <f t="shared" ca="1" si="795"/>
        <v>699298800</v>
      </c>
      <c r="T4053" s="21">
        <f t="shared" ca="1" si="796"/>
        <v>637760505.60000002</v>
      </c>
      <c r="U4053" s="22">
        <f t="shared" ca="1" si="797"/>
        <v>581637581.10720003</v>
      </c>
      <c r="V4053" s="21">
        <f t="shared" ca="1" si="798"/>
        <v>558372077.86291218</v>
      </c>
      <c r="W4053" s="23">
        <f t="shared" ca="1" si="799"/>
        <v>325031895.08001947</v>
      </c>
    </row>
    <row r="4054" spans="6:23" x14ac:dyDescent="0.35">
      <c r="F4054" s="22">
        <v>4052</v>
      </c>
      <c r="G4054" s="22">
        <f t="shared" ca="1" si="788"/>
        <v>0.58159705384025673</v>
      </c>
      <c r="H4054" s="19">
        <f t="shared" ca="1" si="789"/>
        <v>146179</v>
      </c>
      <c r="I4054" s="22">
        <f t="shared" ca="1" si="790"/>
        <v>138870.04999999999</v>
      </c>
      <c r="J4054" s="19">
        <f t="shared" ca="1" si="790"/>
        <v>131926.54749999999</v>
      </c>
      <c r="K4054" s="22">
        <f t="shared" ca="1" si="790"/>
        <v>125330.22012499999</v>
      </c>
      <c r="L4054" s="19">
        <f t="shared" ca="1" si="791"/>
        <v>125330.22012499999</v>
      </c>
      <c r="M4054" s="20">
        <f t="shared" si="792"/>
        <v>5000</v>
      </c>
      <c r="N4054" s="22">
        <f t="shared" si="793"/>
        <v>4800</v>
      </c>
      <c r="O4054" s="20">
        <f t="shared" si="793"/>
        <v>4608</v>
      </c>
      <c r="P4054" s="22">
        <f t="shared" si="793"/>
        <v>4423.68</v>
      </c>
      <c r="Q4054" s="20">
        <f t="shared" si="787"/>
        <v>4246.7328000000007</v>
      </c>
      <c r="R4054" s="21">
        <f t="shared" ca="1" si="794"/>
        <v>730895000</v>
      </c>
      <c r="S4054" s="22">
        <f t="shared" ca="1" si="795"/>
        <v>666576240</v>
      </c>
      <c r="T4054" s="21">
        <f t="shared" ca="1" si="796"/>
        <v>607917530.87999988</v>
      </c>
      <c r="U4054" s="22">
        <f t="shared" ca="1" si="797"/>
        <v>554420788.16255999</v>
      </c>
      <c r="V4054" s="21">
        <f t="shared" ca="1" si="798"/>
        <v>532243956.63605767</v>
      </c>
      <c r="W4054" s="23">
        <f t="shared" ca="1" si="799"/>
        <v>220915114.54404593</v>
      </c>
    </row>
    <row r="4055" spans="6:23" x14ac:dyDescent="0.35">
      <c r="F4055" s="22">
        <v>4053</v>
      </c>
      <c r="G4055" s="22">
        <f t="shared" ca="1" si="788"/>
        <v>0.32425949312156666</v>
      </c>
      <c r="H4055" s="19">
        <f t="shared" ca="1" si="789"/>
        <v>126325</v>
      </c>
      <c r="I4055" s="22">
        <f t="shared" ca="1" si="790"/>
        <v>120008.75</v>
      </c>
      <c r="J4055" s="19">
        <f t="shared" ca="1" si="790"/>
        <v>114008.3125</v>
      </c>
      <c r="K4055" s="22">
        <f t="shared" ca="1" si="790"/>
        <v>108307.89687500001</v>
      </c>
      <c r="L4055" s="19">
        <f t="shared" ca="1" si="791"/>
        <v>108307.89687500001</v>
      </c>
      <c r="M4055" s="20">
        <f t="shared" si="792"/>
        <v>5000</v>
      </c>
      <c r="N4055" s="22">
        <f t="shared" si="793"/>
        <v>4800</v>
      </c>
      <c r="O4055" s="20">
        <f t="shared" si="793"/>
        <v>4608</v>
      </c>
      <c r="P4055" s="22">
        <f t="shared" si="793"/>
        <v>4423.68</v>
      </c>
      <c r="Q4055" s="20">
        <f t="shared" si="787"/>
        <v>4246.7328000000007</v>
      </c>
      <c r="R4055" s="21">
        <f t="shared" ca="1" si="794"/>
        <v>631625000</v>
      </c>
      <c r="S4055" s="22">
        <f t="shared" ca="1" si="795"/>
        <v>576042000</v>
      </c>
      <c r="T4055" s="21">
        <f t="shared" ca="1" si="796"/>
        <v>525350304</v>
      </c>
      <c r="U4055" s="22">
        <f t="shared" ca="1" si="797"/>
        <v>479119477.24800009</v>
      </c>
      <c r="V4055" s="21">
        <f t="shared" ca="1" si="798"/>
        <v>459954698.1580801</v>
      </c>
      <c r="W4055" s="23">
        <f t="shared" ca="1" si="799"/>
        <v>-67147115.216436148</v>
      </c>
    </row>
    <row r="4056" spans="6:23" x14ac:dyDescent="0.35">
      <c r="F4056" s="22">
        <v>4054</v>
      </c>
      <c r="G4056" s="22">
        <f t="shared" ca="1" si="788"/>
        <v>0.92861079132587443</v>
      </c>
      <c r="H4056" s="19">
        <f t="shared" ca="1" si="789"/>
        <v>183966</v>
      </c>
      <c r="I4056" s="22">
        <f t="shared" ca="1" si="790"/>
        <v>174767.7</v>
      </c>
      <c r="J4056" s="19">
        <f t="shared" ca="1" si="790"/>
        <v>166029.315</v>
      </c>
      <c r="K4056" s="22">
        <f t="shared" ca="1" si="790"/>
        <v>157727.84925</v>
      </c>
      <c r="L4056" s="19">
        <f t="shared" ca="1" si="791"/>
        <v>157727.84925</v>
      </c>
      <c r="M4056" s="20">
        <f t="shared" si="792"/>
        <v>5000</v>
      </c>
      <c r="N4056" s="22">
        <f t="shared" si="793"/>
        <v>4800</v>
      </c>
      <c r="O4056" s="20">
        <f t="shared" si="793"/>
        <v>4608</v>
      </c>
      <c r="P4056" s="22">
        <f t="shared" si="793"/>
        <v>4423.68</v>
      </c>
      <c r="Q4056" s="20">
        <f t="shared" si="787"/>
        <v>4246.7328000000007</v>
      </c>
      <c r="R4056" s="21">
        <f t="shared" ca="1" si="794"/>
        <v>919830000</v>
      </c>
      <c r="S4056" s="22">
        <f t="shared" ca="1" si="795"/>
        <v>838884960</v>
      </c>
      <c r="T4056" s="21">
        <f t="shared" ca="1" si="796"/>
        <v>765063083.51999998</v>
      </c>
      <c r="U4056" s="22">
        <f t="shared" ca="1" si="797"/>
        <v>697737532.17024004</v>
      </c>
      <c r="V4056" s="21">
        <f t="shared" ca="1" si="798"/>
        <v>669828030.88343048</v>
      </c>
      <c r="W4056" s="23">
        <f t="shared" ca="1" si="799"/>
        <v>769167732.45274591</v>
      </c>
    </row>
    <row r="4057" spans="6:23" x14ac:dyDescent="0.35">
      <c r="F4057" s="22">
        <v>4055</v>
      </c>
      <c r="G4057" s="22">
        <f t="shared" ca="1" si="788"/>
        <v>0.79980306705052617</v>
      </c>
      <c r="H4057" s="19">
        <f t="shared" ca="1" si="789"/>
        <v>165228</v>
      </c>
      <c r="I4057" s="22">
        <f t="shared" ca="1" si="790"/>
        <v>156966.6</v>
      </c>
      <c r="J4057" s="19">
        <f t="shared" ca="1" si="790"/>
        <v>149118.27000000002</v>
      </c>
      <c r="K4057" s="22">
        <f t="shared" ca="1" si="790"/>
        <v>141662.35650000002</v>
      </c>
      <c r="L4057" s="19">
        <f t="shared" ca="1" si="791"/>
        <v>141662.35650000002</v>
      </c>
      <c r="M4057" s="20">
        <f t="shared" si="792"/>
        <v>5000</v>
      </c>
      <c r="N4057" s="22">
        <f t="shared" si="793"/>
        <v>4800</v>
      </c>
      <c r="O4057" s="20">
        <f t="shared" si="793"/>
        <v>4608</v>
      </c>
      <c r="P4057" s="22">
        <f t="shared" si="793"/>
        <v>4423.68</v>
      </c>
      <c r="Q4057" s="20">
        <f t="shared" si="787"/>
        <v>4246.7328000000007</v>
      </c>
      <c r="R4057" s="21">
        <f t="shared" ca="1" si="794"/>
        <v>826140000</v>
      </c>
      <c r="S4057" s="22">
        <f t="shared" ca="1" si="795"/>
        <v>753439680</v>
      </c>
      <c r="T4057" s="21">
        <f t="shared" ca="1" si="796"/>
        <v>687136988.16000009</v>
      </c>
      <c r="U4057" s="22">
        <f t="shared" ca="1" si="797"/>
        <v>626668933.20192015</v>
      </c>
      <c r="V4057" s="21">
        <f t="shared" ca="1" si="798"/>
        <v>601602175.87384343</v>
      </c>
      <c r="W4057" s="23">
        <f t="shared" ca="1" si="799"/>
        <v>497297577.25722361</v>
      </c>
    </row>
    <row r="4058" spans="6:23" x14ac:dyDescent="0.35">
      <c r="F4058" s="22">
        <v>4056</v>
      </c>
      <c r="G4058" s="22">
        <f t="shared" ca="1" si="788"/>
        <v>0.34482069799649973</v>
      </c>
      <c r="H4058" s="19">
        <f t="shared" ca="1" si="789"/>
        <v>128020</v>
      </c>
      <c r="I4058" s="22">
        <f t="shared" ca="1" si="790"/>
        <v>121619</v>
      </c>
      <c r="J4058" s="19">
        <f t="shared" ca="1" si="790"/>
        <v>115538.05</v>
      </c>
      <c r="K4058" s="22">
        <f t="shared" ca="1" si="790"/>
        <v>109761.14750000001</v>
      </c>
      <c r="L4058" s="19">
        <f t="shared" ca="1" si="791"/>
        <v>109761.14750000001</v>
      </c>
      <c r="M4058" s="20">
        <f t="shared" si="792"/>
        <v>5000</v>
      </c>
      <c r="N4058" s="22">
        <f t="shared" si="793"/>
        <v>4800</v>
      </c>
      <c r="O4058" s="20">
        <f t="shared" si="793"/>
        <v>4608</v>
      </c>
      <c r="P4058" s="22">
        <f t="shared" si="793"/>
        <v>4423.68</v>
      </c>
      <c r="Q4058" s="20">
        <f t="shared" si="787"/>
        <v>4246.7328000000007</v>
      </c>
      <c r="R4058" s="21">
        <f t="shared" ca="1" si="794"/>
        <v>640100000</v>
      </c>
      <c r="S4058" s="22">
        <f t="shared" ca="1" si="795"/>
        <v>583771200</v>
      </c>
      <c r="T4058" s="21">
        <f t="shared" ca="1" si="796"/>
        <v>532399334.40000004</v>
      </c>
      <c r="U4058" s="22">
        <f t="shared" ca="1" si="797"/>
        <v>485548192.97280008</v>
      </c>
      <c r="V4058" s="21">
        <f t="shared" ca="1" si="798"/>
        <v>466126265.25388813</v>
      </c>
      <c r="W4058" s="23">
        <f t="shared" ca="1" si="799"/>
        <v>-42554313.793850183</v>
      </c>
    </row>
    <row r="4059" spans="6:23" x14ac:dyDescent="0.35">
      <c r="F4059" s="22">
        <v>4057</v>
      </c>
      <c r="G4059" s="22">
        <f t="shared" ca="1" si="788"/>
        <v>0.74149846219074556</v>
      </c>
      <c r="H4059" s="19">
        <f t="shared" ca="1" si="789"/>
        <v>159439</v>
      </c>
      <c r="I4059" s="22">
        <f t="shared" ca="1" si="790"/>
        <v>151467.04999999999</v>
      </c>
      <c r="J4059" s="19">
        <f t="shared" ca="1" si="790"/>
        <v>143893.69749999998</v>
      </c>
      <c r="K4059" s="22">
        <f t="shared" ca="1" si="790"/>
        <v>136699.01262499997</v>
      </c>
      <c r="L4059" s="19">
        <f t="shared" ca="1" si="791"/>
        <v>136699.01262499997</v>
      </c>
      <c r="M4059" s="20">
        <f t="shared" si="792"/>
        <v>5000</v>
      </c>
      <c r="N4059" s="22">
        <f t="shared" si="793"/>
        <v>4800</v>
      </c>
      <c r="O4059" s="20">
        <f t="shared" si="793"/>
        <v>4608</v>
      </c>
      <c r="P4059" s="22">
        <f t="shared" si="793"/>
        <v>4423.68</v>
      </c>
      <c r="Q4059" s="20">
        <f t="shared" si="787"/>
        <v>4246.7328000000007</v>
      </c>
      <c r="R4059" s="21">
        <f t="shared" ca="1" si="794"/>
        <v>797195000</v>
      </c>
      <c r="S4059" s="22">
        <f t="shared" ca="1" si="795"/>
        <v>727041840</v>
      </c>
      <c r="T4059" s="21">
        <f t="shared" ca="1" si="796"/>
        <v>663062158.07999992</v>
      </c>
      <c r="U4059" s="22">
        <f t="shared" ca="1" si="797"/>
        <v>604712688.16895998</v>
      </c>
      <c r="V4059" s="21">
        <f t="shared" ca="1" si="798"/>
        <v>580524180.64220154</v>
      </c>
      <c r="W4059" s="23">
        <f t="shared" ca="1" si="799"/>
        <v>413304817.70834494</v>
      </c>
    </row>
    <row r="4060" spans="6:23" x14ac:dyDescent="0.35">
      <c r="F4060" s="22">
        <v>4058</v>
      </c>
      <c r="G4060" s="22">
        <f t="shared" ca="1" si="788"/>
        <v>0.24552772466583539</v>
      </c>
      <c r="H4060" s="19">
        <f t="shared" ca="1" si="789"/>
        <v>119341</v>
      </c>
      <c r="I4060" s="22">
        <f t="shared" ca="1" si="790"/>
        <v>113373.95</v>
      </c>
      <c r="J4060" s="19">
        <f t="shared" ca="1" si="790"/>
        <v>107705.2525</v>
      </c>
      <c r="K4060" s="22">
        <f t="shared" ca="1" si="790"/>
        <v>102319.989875</v>
      </c>
      <c r="L4060" s="19">
        <f t="shared" ca="1" si="791"/>
        <v>102319.989875</v>
      </c>
      <c r="M4060" s="20">
        <f t="shared" si="792"/>
        <v>5000</v>
      </c>
      <c r="N4060" s="22">
        <f t="shared" si="793"/>
        <v>4800</v>
      </c>
      <c r="O4060" s="20">
        <f t="shared" si="793"/>
        <v>4608</v>
      </c>
      <c r="P4060" s="22">
        <f t="shared" si="793"/>
        <v>4423.68</v>
      </c>
      <c r="Q4060" s="20">
        <f t="shared" si="787"/>
        <v>4246.7328000000007</v>
      </c>
      <c r="R4060" s="21">
        <f t="shared" ca="1" si="794"/>
        <v>596705000</v>
      </c>
      <c r="S4060" s="22">
        <f t="shared" ca="1" si="795"/>
        <v>544194960</v>
      </c>
      <c r="T4060" s="21">
        <f t="shared" ca="1" si="796"/>
        <v>496305803.51999998</v>
      </c>
      <c r="U4060" s="22">
        <f t="shared" ca="1" si="797"/>
        <v>452630892.81024003</v>
      </c>
      <c r="V4060" s="21">
        <f t="shared" ca="1" si="798"/>
        <v>434525657.09783047</v>
      </c>
      <c r="W4060" s="23">
        <f t="shared" ca="1" si="799"/>
        <v>-168478162.49392176</v>
      </c>
    </row>
    <row r="4061" spans="6:23" x14ac:dyDescent="0.35">
      <c r="F4061" s="22">
        <v>4059</v>
      </c>
      <c r="G4061" s="22">
        <f t="shared" ca="1" si="788"/>
        <v>0.63030108923091788</v>
      </c>
      <c r="H4061" s="19">
        <f t="shared" ca="1" si="789"/>
        <v>149980</v>
      </c>
      <c r="I4061" s="22">
        <f t="shared" ca="1" si="790"/>
        <v>142481</v>
      </c>
      <c r="J4061" s="19">
        <f t="shared" ca="1" si="790"/>
        <v>135356.95000000001</v>
      </c>
      <c r="K4061" s="22">
        <f t="shared" ca="1" si="790"/>
        <v>128589.10250000001</v>
      </c>
      <c r="L4061" s="19">
        <f t="shared" ca="1" si="791"/>
        <v>128589.10250000001</v>
      </c>
      <c r="M4061" s="20">
        <f t="shared" si="792"/>
        <v>5000</v>
      </c>
      <c r="N4061" s="22">
        <f t="shared" si="793"/>
        <v>4800</v>
      </c>
      <c r="O4061" s="20">
        <f t="shared" si="793"/>
        <v>4608</v>
      </c>
      <c r="P4061" s="22">
        <f t="shared" si="793"/>
        <v>4423.68</v>
      </c>
      <c r="Q4061" s="20">
        <f t="shared" si="787"/>
        <v>4246.7328000000007</v>
      </c>
      <c r="R4061" s="21">
        <f t="shared" ca="1" si="794"/>
        <v>749900000</v>
      </c>
      <c r="S4061" s="22">
        <f t="shared" ca="1" si="795"/>
        <v>683908800</v>
      </c>
      <c r="T4061" s="21">
        <f t="shared" ca="1" si="796"/>
        <v>623724825.60000002</v>
      </c>
      <c r="U4061" s="22">
        <f t="shared" ca="1" si="797"/>
        <v>568837040.94720006</v>
      </c>
      <c r="V4061" s="21">
        <f t="shared" ca="1" si="798"/>
        <v>546083559.30931211</v>
      </c>
      <c r="W4061" s="23">
        <f t="shared" ca="1" si="799"/>
        <v>276063927.64566708</v>
      </c>
    </row>
    <row r="4062" spans="6:23" x14ac:dyDescent="0.35">
      <c r="F4062" s="22">
        <v>4060</v>
      </c>
      <c r="G4062" s="22">
        <f t="shared" ca="1" si="788"/>
        <v>0.61453947913963214</v>
      </c>
      <c r="H4062" s="19">
        <f t="shared" ca="1" si="789"/>
        <v>148735</v>
      </c>
      <c r="I4062" s="22">
        <f t="shared" ca="1" si="790"/>
        <v>141298.25</v>
      </c>
      <c r="J4062" s="19">
        <f t="shared" ca="1" si="790"/>
        <v>134233.33749999999</v>
      </c>
      <c r="K4062" s="22">
        <f t="shared" ca="1" si="790"/>
        <v>127521.670625</v>
      </c>
      <c r="L4062" s="19">
        <f t="shared" ca="1" si="791"/>
        <v>127521.670625</v>
      </c>
      <c r="M4062" s="20">
        <f t="shared" si="792"/>
        <v>5000</v>
      </c>
      <c r="N4062" s="22">
        <f t="shared" si="793"/>
        <v>4800</v>
      </c>
      <c r="O4062" s="20">
        <f t="shared" si="793"/>
        <v>4608</v>
      </c>
      <c r="P4062" s="22">
        <f t="shared" si="793"/>
        <v>4423.68</v>
      </c>
      <c r="Q4062" s="20">
        <f t="shared" si="787"/>
        <v>4246.7328000000007</v>
      </c>
      <c r="R4062" s="21">
        <f t="shared" ca="1" si="794"/>
        <v>743675000</v>
      </c>
      <c r="S4062" s="22">
        <f t="shared" ca="1" si="795"/>
        <v>678231600</v>
      </c>
      <c r="T4062" s="21">
        <f t="shared" ca="1" si="796"/>
        <v>618547219.19999993</v>
      </c>
      <c r="U4062" s="22">
        <f t="shared" ca="1" si="797"/>
        <v>564115063.91040003</v>
      </c>
      <c r="V4062" s="21">
        <f t="shared" ca="1" si="798"/>
        <v>541550461.35398412</v>
      </c>
      <c r="W4062" s="23">
        <f t="shared" ca="1" si="799"/>
        <v>258000188.54766178</v>
      </c>
    </row>
    <row r="4063" spans="6:23" x14ac:dyDescent="0.35">
      <c r="F4063" s="22">
        <v>4061</v>
      </c>
      <c r="G4063" s="22">
        <f t="shared" ca="1" si="788"/>
        <v>0.62717323328842678</v>
      </c>
      <c r="H4063" s="19">
        <f t="shared" ca="1" si="789"/>
        <v>149731</v>
      </c>
      <c r="I4063" s="22">
        <f t="shared" ca="1" si="790"/>
        <v>142244.45000000001</v>
      </c>
      <c r="J4063" s="19">
        <f t="shared" ca="1" si="790"/>
        <v>135132.22750000001</v>
      </c>
      <c r="K4063" s="22">
        <f t="shared" ca="1" si="790"/>
        <v>128375.616125</v>
      </c>
      <c r="L4063" s="19">
        <f t="shared" ca="1" si="791"/>
        <v>128375.616125</v>
      </c>
      <c r="M4063" s="20">
        <f t="shared" si="792"/>
        <v>5000</v>
      </c>
      <c r="N4063" s="22">
        <f t="shared" si="793"/>
        <v>4800</v>
      </c>
      <c r="O4063" s="20">
        <f t="shared" si="793"/>
        <v>4608</v>
      </c>
      <c r="P4063" s="22">
        <f t="shared" si="793"/>
        <v>4423.68</v>
      </c>
      <c r="Q4063" s="20">
        <f t="shared" si="787"/>
        <v>4246.7328000000007</v>
      </c>
      <c r="R4063" s="21">
        <f t="shared" ca="1" si="794"/>
        <v>748655000</v>
      </c>
      <c r="S4063" s="22">
        <f t="shared" ca="1" si="795"/>
        <v>682773360</v>
      </c>
      <c r="T4063" s="21">
        <f t="shared" ca="1" si="796"/>
        <v>622689304.32000005</v>
      </c>
      <c r="U4063" s="22">
        <f t="shared" ca="1" si="797"/>
        <v>567892645.53983998</v>
      </c>
      <c r="V4063" s="21">
        <f t="shared" ca="1" si="798"/>
        <v>545176939.71824646</v>
      </c>
      <c r="W4063" s="23">
        <f t="shared" ca="1" si="799"/>
        <v>272451179.82606649</v>
      </c>
    </row>
    <row r="4064" spans="6:23" x14ac:dyDescent="0.35">
      <c r="F4064" s="22">
        <v>4062</v>
      </c>
      <c r="G4064" s="22">
        <f t="shared" ca="1" si="788"/>
        <v>0.90262012437338868</v>
      </c>
      <c r="H4064" s="19">
        <f t="shared" ca="1" si="789"/>
        <v>178899</v>
      </c>
      <c r="I4064" s="22">
        <f t="shared" ca="1" si="790"/>
        <v>169954.05</v>
      </c>
      <c r="J4064" s="19">
        <f t="shared" ca="1" si="790"/>
        <v>161456.34749999997</v>
      </c>
      <c r="K4064" s="22">
        <f t="shared" ca="1" si="790"/>
        <v>153383.53012499999</v>
      </c>
      <c r="L4064" s="19">
        <f t="shared" ca="1" si="791"/>
        <v>153383.53012499999</v>
      </c>
      <c r="M4064" s="20">
        <f t="shared" si="792"/>
        <v>5000</v>
      </c>
      <c r="N4064" s="22">
        <f t="shared" si="793"/>
        <v>4800</v>
      </c>
      <c r="O4064" s="20">
        <f t="shared" si="793"/>
        <v>4608</v>
      </c>
      <c r="P4064" s="22">
        <f t="shared" si="793"/>
        <v>4423.68</v>
      </c>
      <c r="Q4064" s="20">
        <f t="shared" si="787"/>
        <v>4246.7328000000007</v>
      </c>
      <c r="R4064" s="21">
        <f t="shared" ca="1" si="794"/>
        <v>894495000</v>
      </c>
      <c r="S4064" s="22">
        <f t="shared" ca="1" si="795"/>
        <v>815779440</v>
      </c>
      <c r="T4064" s="21">
        <f t="shared" ca="1" si="796"/>
        <v>743990849.27999985</v>
      </c>
      <c r="U4064" s="22">
        <f t="shared" ca="1" si="797"/>
        <v>678519654.54335999</v>
      </c>
      <c r="V4064" s="21">
        <f t="shared" ca="1" si="798"/>
        <v>651378868.36162567</v>
      </c>
      <c r="W4064" s="23">
        <f t="shared" ca="1" si="799"/>
        <v>695650490.67797184</v>
      </c>
    </row>
    <row r="4065" spans="6:23" x14ac:dyDescent="0.35">
      <c r="F4065" s="22">
        <v>4063</v>
      </c>
      <c r="G4065" s="22">
        <f t="shared" ca="1" si="788"/>
        <v>0.70474013356662069</v>
      </c>
      <c r="H4065" s="19">
        <f t="shared" ca="1" si="789"/>
        <v>156142</v>
      </c>
      <c r="I4065" s="22">
        <f t="shared" ca="1" si="790"/>
        <v>148334.9</v>
      </c>
      <c r="J4065" s="19">
        <f t="shared" ca="1" si="790"/>
        <v>140918.155</v>
      </c>
      <c r="K4065" s="22">
        <f t="shared" ca="1" si="790"/>
        <v>133872.24724999999</v>
      </c>
      <c r="L4065" s="19">
        <f t="shared" ca="1" si="791"/>
        <v>133872.24724999999</v>
      </c>
      <c r="M4065" s="20">
        <f t="shared" si="792"/>
        <v>5000</v>
      </c>
      <c r="N4065" s="22">
        <f t="shared" si="793"/>
        <v>4800</v>
      </c>
      <c r="O4065" s="20">
        <f t="shared" si="793"/>
        <v>4608</v>
      </c>
      <c r="P4065" s="22">
        <f t="shared" si="793"/>
        <v>4423.68</v>
      </c>
      <c r="Q4065" s="20">
        <f t="shared" si="787"/>
        <v>4246.7328000000007</v>
      </c>
      <c r="R4065" s="21">
        <f t="shared" ca="1" si="794"/>
        <v>780710000</v>
      </c>
      <c r="S4065" s="22">
        <f t="shared" ca="1" si="795"/>
        <v>712007520</v>
      </c>
      <c r="T4065" s="21">
        <f t="shared" ca="1" si="796"/>
        <v>649350858.24000001</v>
      </c>
      <c r="U4065" s="22">
        <f t="shared" ca="1" si="797"/>
        <v>592207982.71487999</v>
      </c>
      <c r="V4065" s="21">
        <f t="shared" ca="1" si="798"/>
        <v>568519663.40628481</v>
      </c>
      <c r="W4065" s="23">
        <f t="shared" ca="1" si="799"/>
        <v>365468554.41025305</v>
      </c>
    </row>
    <row r="4066" spans="6:23" x14ac:dyDescent="0.35">
      <c r="F4066" s="22">
        <v>4064</v>
      </c>
      <c r="G4066" s="22">
        <f t="shared" ca="1" si="788"/>
        <v>8.4319405755779231E-2</v>
      </c>
      <c r="H4066" s="19">
        <f t="shared" ca="1" si="789"/>
        <v>98702</v>
      </c>
      <c r="I4066" s="22">
        <f t="shared" ca="1" si="790"/>
        <v>93766.9</v>
      </c>
      <c r="J4066" s="19">
        <f t="shared" ca="1" si="790"/>
        <v>89078.554999999993</v>
      </c>
      <c r="K4066" s="22">
        <f t="shared" ca="1" si="790"/>
        <v>84624.62724999999</v>
      </c>
      <c r="L4066" s="19">
        <f t="shared" ca="1" si="791"/>
        <v>84624.62724999999</v>
      </c>
      <c r="M4066" s="20">
        <f t="shared" si="792"/>
        <v>5000</v>
      </c>
      <c r="N4066" s="22">
        <f t="shared" si="793"/>
        <v>4800</v>
      </c>
      <c r="O4066" s="20">
        <f t="shared" si="793"/>
        <v>4608</v>
      </c>
      <c r="P4066" s="22">
        <f t="shared" si="793"/>
        <v>4423.68</v>
      </c>
      <c r="Q4066" s="20">
        <f t="shared" si="787"/>
        <v>4246.7328000000007</v>
      </c>
      <c r="R4066" s="21">
        <f t="shared" ca="1" si="794"/>
        <v>493510000</v>
      </c>
      <c r="S4066" s="22">
        <f t="shared" ca="1" si="795"/>
        <v>450081120</v>
      </c>
      <c r="T4066" s="21">
        <f t="shared" ca="1" si="796"/>
        <v>410473981.43999994</v>
      </c>
      <c r="U4066" s="22">
        <f t="shared" ca="1" si="797"/>
        <v>374352271.07327998</v>
      </c>
      <c r="V4066" s="21">
        <f t="shared" ca="1" si="798"/>
        <v>359378180.23034883</v>
      </c>
      <c r="W4066" s="23">
        <f t="shared" ca="1" si="799"/>
        <v>-467929978.75394964</v>
      </c>
    </row>
    <row r="4067" spans="6:23" x14ac:dyDescent="0.35">
      <c r="F4067" s="22">
        <v>4065</v>
      </c>
      <c r="G4067" s="22">
        <f t="shared" ca="1" si="788"/>
        <v>0.75766753526748254</v>
      </c>
      <c r="H4067" s="19">
        <f t="shared" ca="1" si="789"/>
        <v>160965</v>
      </c>
      <c r="I4067" s="22">
        <f t="shared" ca="1" si="790"/>
        <v>152916.75</v>
      </c>
      <c r="J4067" s="19">
        <f t="shared" ca="1" si="790"/>
        <v>145270.91250000001</v>
      </c>
      <c r="K4067" s="22">
        <f t="shared" ca="1" si="790"/>
        <v>138007.36687500001</v>
      </c>
      <c r="L4067" s="19">
        <f t="shared" ca="1" si="791"/>
        <v>138007.36687500001</v>
      </c>
      <c r="M4067" s="20">
        <f t="shared" si="792"/>
        <v>5000</v>
      </c>
      <c r="N4067" s="22">
        <f t="shared" si="793"/>
        <v>4800</v>
      </c>
      <c r="O4067" s="20">
        <f t="shared" si="793"/>
        <v>4608</v>
      </c>
      <c r="P4067" s="22">
        <f t="shared" si="793"/>
        <v>4423.68</v>
      </c>
      <c r="Q4067" s="20">
        <f t="shared" si="787"/>
        <v>4246.7328000000007</v>
      </c>
      <c r="R4067" s="21">
        <f t="shared" ca="1" si="794"/>
        <v>804825000</v>
      </c>
      <c r="S4067" s="22">
        <f t="shared" ca="1" si="795"/>
        <v>734000400</v>
      </c>
      <c r="T4067" s="21">
        <f t="shared" ca="1" si="796"/>
        <v>669408364.80000007</v>
      </c>
      <c r="U4067" s="22">
        <f t="shared" ca="1" si="797"/>
        <v>610500428.69760013</v>
      </c>
      <c r="V4067" s="21">
        <f t="shared" ca="1" si="798"/>
        <v>586080411.54969609</v>
      </c>
      <c r="W4067" s="23">
        <f t="shared" ca="1" si="799"/>
        <v>435445593.50236607</v>
      </c>
    </row>
    <row r="4068" spans="6:23" x14ac:dyDescent="0.35">
      <c r="F4068" s="22">
        <v>4066</v>
      </c>
      <c r="G4068" s="22">
        <f t="shared" ca="1" si="788"/>
        <v>0.34312227590405875</v>
      </c>
      <c r="H4068" s="19">
        <f t="shared" ca="1" si="789"/>
        <v>127881</v>
      </c>
      <c r="I4068" s="22">
        <f t="shared" ca="1" si="790"/>
        <v>121486.95</v>
      </c>
      <c r="J4068" s="19">
        <f t="shared" ca="1" si="790"/>
        <v>115412.60249999999</v>
      </c>
      <c r="K4068" s="22">
        <f t="shared" ca="1" si="790"/>
        <v>109641.972375</v>
      </c>
      <c r="L4068" s="19">
        <f t="shared" ca="1" si="791"/>
        <v>109641.972375</v>
      </c>
      <c r="M4068" s="20">
        <f t="shared" si="792"/>
        <v>5000</v>
      </c>
      <c r="N4068" s="22">
        <f t="shared" si="793"/>
        <v>4800</v>
      </c>
      <c r="O4068" s="20">
        <f t="shared" si="793"/>
        <v>4608</v>
      </c>
      <c r="P4068" s="22">
        <f t="shared" si="793"/>
        <v>4423.68</v>
      </c>
      <c r="Q4068" s="20">
        <f t="shared" si="787"/>
        <v>4246.7328000000007</v>
      </c>
      <c r="R4068" s="21">
        <f t="shared" ca="1" si="794"/>
        <v>639405000</v>
      </c>
      <c r="S4068" s="22">
        <f t="shared" ca="1" si="795"/>
        <v>583137360</v>
      </c>
      <c r="T4068" s="21">
        <f t="shared" ca="1" si="796"/>
        <v>531821272.31999999</v>
      </c>
      <c r="U4068" s="22">
        <f t="shared" ca="1" si="797"/>
        <v>485021000.35584003</v>
      </c>
      <c r="V4068" s="21">
        <f t="shared" ca="1" si="798"/>
        <v>465620160.34160644</v>
      </c>
      <c r="W4068" s="23">
        <f t="shared" ca="1" si="799"/>
        <v>-44571068.600775957</v>
      </c>
    </row>
    <row r="4069" spans="6:23" x14ac:dyDescent="0.35">
      <c r="F4069" s="22">
        <v>4067</v>
      </c>
      <c r="G4069" s="22">
        <f t="shared" ca="1" si="788"/>
        <v>8.1062431539389301E-3</v>
      </c>
      <c r="H4069" s="19">
        <f t="shared" ca="1" si="789"/>
        <v>67877</v>
      </c>
      <c r="I4069" s="22">
        <f t="shared" ca="1" si="790"/>
        <v>64483.15</v>
      </c>
      <c r="J4069" s="19">
        <f t="shared" ca="1" si="790"/>
        <v>61258.9925</v>
      </c>
      <c r="K4069" s="22">
        <f t="shared" ca="1" si="790"/>
        <v>58196.042874999999</v>
      </c>
      <c r="L4069" s="19">
        <f t="shared" ca="1" si="791"/>
        <v>58196.042874999999</v>
      </c>
      <c r="M4069" s="20">
        <f t="shared" si="792"/>
        <v>5000</v>
      </c>
      <c r="N4069" s="22">
        <f t="shared" si="793"/>
        <v>4800</v>
      </c>
      <c r="O4069" s="20">
        <f t="shared" si="793"/>
        <v>4608</v>
      </c>
      <c r="P4069" s="22">
        <f t="shared" si="793"/>
        <v>4423.68</v>
      </c>
      <c r="Q4069" s="20">
        <f t="shared" si="787"/>
        <v>4246.7328000000007</v>
      </c>
      <c r="R4069" s="21">
        <f t="shared" ca="1" si="794"/>
        <v>339385000</v>
      </c>
      <c r="S4069" s="22">
        <f t="shared" ca="1" si="795"/>
        <v>309519120</v>
      </c>
      <c r="T4069" s="21">
        <f t="shared" ca="1" si="796"/>
        <v>282281437.44</v>
      </c>
      <c r="U4069" s="22">
        <f t="shared" ca="1" si="797"/>
        <v>257440670.94528002</v>
      </c>
      <c r="V4069" s="21">
        <f t="shared" ca="1" si="798"/>
        <v>247143044.10746884</v>
      </c>
      <c r="W4069" s="23">
        <f t="shared" ca="1" si="799"/>
        <v>-915170747.98769855</v>
      </c>
    </row>
    <row r="4070" spans="6:23" x14ac:dyDescent="0.35">
      <c r="F4070" s="22">
        <v>4068</v>
      </c>
      <c r="G4070" s="22">
        <f t="shared" ca="1" si="788"/>
        <v>0.62515318929096875</v>
      </c>
      <c r="H4070" s="19">
        <f t="shared" ca="1" si="789"/>
        <v>149571</v>
      </c>
      <c r="I4070" s="22">
        <f t="shared" ca="1" si="790"/>
        <v>142092.45000000001</v>
      </c>
      <c r="J4070" s="19">
        <f t="shared" ca="1" si="790"/>
        <v>134987.82750000001</v>
      </c>
      <c r="K4070" s="22">
        <f t="shared" ca="1" si="790"/>
        <v>128238.43612500001</v>
      </c>
      <c r="L4070" s="19">
        <f t="shared" ca="1" si="791"/>
        <v>128238.43612500001</v>
      </c>
      <c r="M4070" s="20">
        <f t="shared" si="792"/>
        <v>5000</v>
      </c>
      <c r="N4070" s="22">
        <f t="shared" si="793"/>
        <v>4800</v>
      </c>
      <c r="O4070" s="20">
        <f t="shared" si="793"/>
        <v>4608</v>
      </c>
      <c r="P4070" s="22">
        <f t="shared" si="793"/>
        <v>4423.68</v>
      </c>
      <c r="Q4070" s="20">
        <f t="shared" si="787"/>
        <v>4246.7328000000007</v>
      </c>
      <c r="R4070" s="21">
        <f t="shared" ca="1" si="794"/>
        <v>747855000</v>
      </c>
      <c r="S4070" s="22">
        <f t="shared" ca="1" si="795"/>
        <v>682043760</v>
      </c>
      <c r="T4070" s="21">
        <f t="shared" ca="1" si="796"/>
        <v>622023909.12000012</v>
      </c>
      <c r="U4070" s="22">
        <f t="shared" ca="1" si="797"/>
        <v>567285805.1174401</v>
      </c>
      <c r="V4070" s="21">
        <f t="shared" ca="1" si="798"/>
        <v>544594372.9127425</v>
      </c>
      <c r="W4070" s="23">
        <f t="shared" ca="1" si="799"/>
        <v>270129735.44399309</v>
      </c>
    </row>
    <row r="4071" spans="6:23" x14ac:dyDescent="0.35">
      <c r="F4071" s="22">
        <v>4069</v>
      </c>
      <c r="G4071" s="22">
        <f t="shared" ca="1" si="788"/>
        <v>0.2855045311067621</v>
      </c>
      <c r="H4071" s="19">
        <f t="shared" ca="1" si="789"/>
        <v>123003</v>
      </c>
      <c r="I4071" s="22">
        <f t="shared" ca="1" si="790"/>
        <v>116852.85</v>
      </c>
      <c r="J4071" s="19">
        <f t="shared" ca="1" si="790"/>
        <v>111010.2075</v>
      </c>
      <c r="K4071" s="22">
        <f t="shared" ca="1" si="790"/>
        <v>105459.69712500001</v>
      </c>
      <c r="L4071" s="19">
        <f t="shared" ca="1" si="791"/>
        <v>105459.69712500001</v>
      </c>
      <c r="M4071" s="20">
        <f t="shared" si="792"/>
        <v>5000</v>
      </c>
      <c r="N4071" s="22">
        <f t="shared" si="793"/>
        <v>4800</v>
      </c>
      <c r="O4071" s="20">
        <f t="shared" si="793"/>
        <v>4608</v>
      </c>
      <c r="P4071" s="22">
        <f t="shared" si="793"/>
        <v>4423.68</v>
      </c>
      <c r="Q4071" s="20">
        <f t="shared" si="787"/>
        <v>4246.7328000000007</v>
      </c>
      <c r="R4071" s="21">
        <f t="shared" ca="1" si="794"/>
        <v>615015000</v>
      </c>
      <c r="S4071" s="22">
        <f t="shared" ca="1" si="795"/>
        <v>560893680</v>
      </c>
      <c r="T4071" s="21">
        <f t="shared" ca="1" si="796"/>
        <v>511535036.16000003</v>
      </c>
      <c r="U4071" s="22">
        <f t="shared" ca="1" si="797"/>
        <v>466519952.97792006</v>
      </c>
      <c r="V4071" s="21">
        <f t="shared" ca="1" si="798"/>
        <v>447859154.85880327</v>
      </c>
      <c r="W4071" s="23">
        <f t="shared" ca="1" si="799"/>
        <v>-115346104.19922638</v>
      </c>
    </row>
    <row r="4072" spans="6:23" x14ac:dyDescent="0.35">
      <c r="F4072" s="22">
        <v>4070</v>
      </c>
      <c r="G4072" s="22">
        <f t="shared" ca="1" si="788"/>
        <v>0.7171452441392534</v>
      </c>
      <c r="H4072" s="19">
        <f t="shared" ca="1" si="789"/>
        <v>157231</v>
      </c>
      <c r="I4072" s="22">
        <f t="shared" ca="1" si="790"/>
        <v>149369.45000000001</v>
      </c>
      <c r="J4072" s="19">
        <f t="shared" ca="1" si="790"/>
        <v>141900.97750000001</v>
      </c>
      <c r="K4072" s="22">
        <f t="shared" ca="1" si="790"/>
        <v>134805.928625</v>
      </c>
      <c r="L4072" s="19">
        <f t="shared" ca="1" si="791"/>
        <v>134805.928625</v>
      </c>
      <c r="M4072" s="20">
        <f t="shared" si="792"/>
        <v>5000</v>
      </c>
      <c r="N4072" s="22">
        <f t="shared" si="793"/>
        <v>4800</v>
      </c>
      <c r="O4072" s="20">
        <f t="shared" si="793"/>
        <v>4608</v>
      </c>
      <c r="P4072" s="22">
        <f t="shared" si="793"/>
        <v>4423.68</v>
      </c>
      <c r="Q4072" s="20">
        <f t="shared" si="787"/>
        <v>4246.7328000000007</v>
      </c>
      <c r="R4072" s="21">
        <f t="shared" ca="1" si="794"/>
        <v>786155000</v>
      </c>
      <c r="S4072" s="22">
        <f t="shared" ca="1" si="795"/>
        <v>716973360</v>
      </c>
      <c r="T4072" s="21">
        <f t="shared" ca="1" si="796"/>
        <v>653879704.32000005</v>
      </c>
      <c r="U4072" s="22">
        <f t="shared" ca="1" si="797"/>
        <v>596338290.33984005</v>
      </c>
      <c r="V4072" s="21">
        <f t="shared" ca="1" si="798"/>
        <v>572484758.72624648</v>
      </c>
      <c r="W4072" s="23">
        <f t="shared" ca="1" si="799"/>
        <v>381268885.2357378</v>
      </c>
    </row>
    <row r="4073" spans="6:23" x14ac:dyDescent="0.35">
      <c r="F4073" s="22">
        <v>4071</v>
      </c>
      <c r="G4073" s="22">
        <f t="shared" ca="1" si="788"/>
        <v>4.6298768155089598E-2</v>
      </c>
      <c r="H4073" s="19">
        <f t="shared" ca="1" si="789"/>
        <v>89544</v>
      </c>
      <c r="I4073" s="22">
        <f t="shared" ca="1" si="790"/>
        <v>85066.8</v>
      </c>
      <c r="J4073" s="19">
        <f t="shared" ca="1" si="790"/>
        <v>80813.460000000006</v>
      </c>
      <c r="K4073" s="22">
        <f t="shared" ca="1" si="790"/>
        <v>76772.787000000011</v>
      </c>
      <c r="L4073" s="19">
        <f t="shared" ca="1" si="791"/>
        <v>76772.787000000011</v>
      </c>
      <c r="M4073" s="20">
        <f t="shared" si="792"/>
        <v>5000</v>
      </c>
      <c r="N4073" s="22">
        <f t="shared" si="793"/>
        <v>4800</v>
      </c>
      <c r="O4073" s="20">
        <f t="shared" si="793"/>
        <v>4608</v>
      </c>
      <c r="P4073" s="22">
        <f t="shared" si="793"/>
        <v>4423.68</v>
      </c>
      <c r="Q4073" s="20">
        <f t="shared" si="787"/>
        <v>4246.7328000000007</v>
      </c>
      <c r="R4073" s="21">
        <f t="shared" ca="1" si="794"/>
        <v>447720000</v>
      </c>
      <c r="S4073" s="22">
        <f t="shared" ca="1" si="795"/>
        <v>408320640</v>
      </c>
      <c r="T4073" s="21">
        <f t="shared" ca="1" si="796"/>
        <v>372388423.68000001</v>
      </c>
      <c r="U4073" s="22">
        <f t="shared" ca="1" si="797"/>
        <v>339618242.39616007</v>
      </c>
      <c r="V4073" s="21">
        <f t="shared" ca="1" si="798"/>
        <v>326033512.70031369</v>
      </c>
      <c r="W4073" s="23">
        <f t="shared" ca="1" si="799"/>
        <v>-600803651.57285213</v>
      </c>
    </row>
    <row r="4074" spans="6:23" x14ac:dyDescent="0.35">
      <c r="F4074" s="22">
        <v>4072</v>
      </c>
      <c r="G4074" s="22">
        <f t="shared" ca="1" si="788"/>
        <v>0.12134251682137254</v>
      </c>
      <c r="H4074" s="19">
        <f t="shared" ca="1" si="789"/>
        <v>104951</v>
      </c>
      <c r="I4074" s="22">
        <f t="shared" ca="1" si="790"/>
        <v>99703.45</v>
      </c>
      <c r="J4074" s="19">
        <f t="shared" ca="1" si="790"/>
        <v>94718.277499999997</v>
      </c>
      <c r="K4074" s="22">
        <f t="shared" ca="1" si="790"/>
        <v>89982.363624999998</v>
      </c>
      <c r="L4074" s="19">
        <f t="shared" ca="1" si="791"/>
        <v>89982.363624999998</v>
      </c>
      <c r="M4074" s="20">
        <f t="shared" si="792"/>
        <v>5000</v>
      </c>
      <c r="N4074" s="22">
        <f t="shared" si="793"/>
        <v>4800</v>
      </c>
      <c r="O4074" s="20">
        <f t="shared" si="793"/>
        <v>4608</v>
      </c>
      <c r="P4074" s="22">
        <f t="shared" si="793"/>
        <v>4423.68</v>
      </c>
      <c r="Q4074" s="20">
        <f t="shared" si="787"/>
        <v>4246.7328000000007</v>
      </c>
      <c r="R4074" s="21">
        <f t="shared" ca="1" si="794"/>
        <v>524755000</v>
      </c>
      <c r="S4074" s="22">
        <f t="shared" ca="1" si="795"/>
        <v>478576560</v>
      </c>
      <c r="T4074" s="21">
        <f t="shared" ca="1" si="796"/>
        <v>436461822.71999997</v>
      </c>
      <c r="U4074" s="22">
        <f t="shared" ca="1" si="797"/>
        <v>398053182.32064003</v>
      </c>
      <c r="V4074" s="21">
        <f t="shared" ca="1" si="798"/>
        <v>382131055.02781445</v>
      </c>
      <c r="W4074" s="23">
        <f t="shared" ca="1" si="799"/>
        <v>-377263066.60661149</v>
      </c>
    </row>
    <row r="4075" spans="6:23" x14ac:dyDescent="0.35">
      <c r="F4075" s="22">
        <v>4073</v>
      </c>
      <c r="G4075" s="22">
        <f t="shared" ca="1" si="788"/>
        <v>0.26356322954444122</v>
      </c>
      <c r="H4075" s="19">
        <f t="shared" ca="1" si="789"/>
        <v>121028</v>
      </c>
      <c r="I4075" s="22">
        <f t="shared" ca="1" si="790"/>
        <v>114976.6</v>
      </c>
      <c r="J4075" s="19">
        <f t="shared" ca="1" si="790"/>
        <v>109227.77</v>
      </c>
      <c r="K4075" s="22">
        <f t="shared" ca="1" si="790"/>
        <v>103766.3815</v>
      </c>
      <c r="L4075" s="19">
        <f t="shared" ca="1" si="791"/>
        <v>103766.3815</v>
      </c>
      <c r="M4075" s="20">
        <f t="shared" si="792"/>
        <v>5000</v>
      </c>
      <c r="N4075" s="22">
        <f t="shared" si="793"/>
        <v>4800</v>
      </c>
      <c r="O4075" s="20">
        <f t="shared" si="793"/>
        <v>4608</v>
      </c>
      <c r="P4075" s="22">
        <f t="shared" si="793"/>
        <v>4423.68</v>
      </c>
      <c r="Q4075" s="20">
        <f t="shared" si="787"/>
        <v>4246.7328000000007</v>
      </c>
      <c r="R4075" s="21">
        <f t="shared" ca="1" si="794"/>
        <v>605140000</v>
      </c>
      <c r="S4075" s="22">
        <f t="shared" ca="1" si="795"/>
        <v>551887680</v>
      </c>
      <c r="T4075" s="21">
        <f t="shared" ca="1" si="796"/>
        <v>503321564.16000003</v>
      </c>
      <c r="U4075" s="22">
        <f t="shared" ca="1" si="797"/>
        <v>459029266.51392007</v>
      </c>
      <c r="V4075" s="21">
        <f t="shared" ca="1" si="798"/>
        <v>440668095.85336328</v>
      </c>
      <c r="W4075" s="23">
        <f t="shared" ca="1" si="799"/>
        <v>-144001433.29044008</v>
      </c>
    </row>
    <row r="4076" spans="6:23" x14ac:dyDescent="0.35">
      <c r="F4076" s="22">
        <v>4074</v>
      </c>
      <c r="G4076" s="22">
        <f t="shared" ca="1" si="788"/>
        <v>0.77229000607117848</v>
      </c>
      <c r="H4076" s="19">
        <f t="shared" ca="1" si="789"/>
        <v>162392</v>
      </c>
      <c r="I4076" s="22">
        <f t="shared" ca="1" si="790"/>
        <v>154272.4</v>
      </c>
      <c r="J4076" s="19">
        <f t="shared" ca="1" si="790"/>
        <v>146558.78</v>
      </c>
      <c r="K4076" s="22">
        <f t="shared" ca="1" si="790"/>
        <v>139230.84099999999</v>
      </c>
      <c r="L4076" s="19">
        <f t="shared" ca="1" si="791"/>
        <v>139230.84099999999</v>
      </c>
      <c r="M4076" s="20">
        <f t="shared" si="792"/>
        <v>5000</v>
      </c>
      <c r="N4076" s="22">
        <f t="shared" si="793"/>
        <v>4800</v>
      </c>
      <c r="O4076" s="20">
        <f t="shared" si="793"/>
        <v>4608</v>
      </c>
      <c r="P4076" s="22">
        <f t="shared" si="793"/>
        <v>4423.68</v>
      </c>
      <c r="Q4076" s="20">
        <f t="shared" si="787"/>
        <v>4246.7328000000007</v>
      </c>
      <c r="R4076" s="21">
        <f t="shared" ca="1" si="794"/>
        <v>811960000</v>
      </c>
      <c r="S4076" s="22">
        <f t="shared" ca="1" si="795"/>
        <v>740507520</v>
      </c>
      <c r="T4076" s="21">
        <f t="shared" ca="1" si="796"/>
        <v>675342858.24000001</v>
      </c>
      <c r="U4076" s="22">
        <f t="shared" ca="1" si="797"/>
        <v>615912686.71487999</v>
      </c>
      <c r="V4076" s="21">
        <f t="shared" ca="1" si="798"/>
        <v>591276179.24628484</v>
      </c>
      <c r="W4076" s="23">
        <f t="shared" ca="1" si="799"/>
        <v>456149975.58497906</v>
      </c>
    </row>
    <row r="4077" spans="6:23" x14ac:dyDescent="0.35">
      <c r="F4077" s="22">
        <v>4075</v>
      </c>
      <c r="G4077" s="22">
        <f t="shared" ca="1" si="788"/>
        <v>0.13779549827796689</v>
      </c>
      <c r="H4077" s="19">
        <f t="shared" ca="1" si="789"/>
        <v>107292</v>
      </c>
      <c r="I4077" s="22">
        <f t="shared" ca="1" si="790"/>
        <v>101927.4</v>
      </c>
      <c r="J4077" s="19">
        <f t="shared" ca="1" si="790"/>
        <v>96831.03</v>
      </c>
      <c r="K4077" s="22">
        <f t="shared" ca="1" si="790"/>
        <v>91989.478499999997</v>
      </c>
      <c r="L4077" s="19">
        <f t="shared" ca="1" si="791"/>
        <v>91989.478499999997</v>
      </c>
      <c r="M4077" s="20">
        <f t="shared" si="792"/>
        <v>5000</v>
      </c>
      <c r="N4077" s="22">
        <f t="shared" si="793"/>
        <v>4800</v>
      </c>
      <c r="O4077" s="20">
        <f t="shared" si="793"/>
        <v>4608</v>
      </c>
      <c r="P4077" s="22">
        <f t="shared" si="793"/>
        <v>4423.68</v>
      </c>
      <c r="Q4077" s="20">
        <f t="shared" si="787"/>
        <v>4246.7328000000007</v>
      </c>
      <c r="R4077" s="21">
        <f t="shared" ca="1" si="794"/>
        <v>536460000</v>
      </c>
      <c r="S4077" s="22">
        <f t="shared" ca="1" si="795"/>
        <v>489251520</v>
      </c>
      <c r="T4077" s="21">
        <f t="shared" ca="1" si="796"/>
        <v>446197386.24000001</v>
      </c>
      <c r="U4077" s="22">
        <f t="shared" ca="1" si="797"/>
        <v>406932016.25088</v>
      </c>
      <c r="V4077" s="21">
        <f t="shared" ca="1" si="798"/>
        <v>390654735.60084486</v>
      </c>
      <c r="W4077" s="23">
        <f t="shared" ca="1" si="799"/>
        <v>-343297433.49140596</v>
      </c>
    </row>
    <row r="4078" spans="6:23" x14ac:dyDescent="0.35">
      <c r="F4078" s="22">
        <v>4076</v>
      </c>
      <c r="G4078" s="22">
        <f t="shared" ca="1" si="788"/>
        <v>8.0634656368032132E-2</v>
      </c>
      <c r="H4078" s="19">
        <f t="shared" ca="1" si="789"/>
        <v>97976</v>
      </c>
      <c r="I4078" s="22">
        <f t="shared" ca="1" si="790"/>
        <v>93077.2</v>
      </c>
      <c r="J4078" s="19">
        <f t="shared" ca="1" si="790"/>
        <v>88423.34</v>
      </c>
      <c r="K4078" s="22">
        <f t="shared" ca="1" si="790"/>
        <v>84002.172999999995</v>
      </c>
      <c r="L4078" s="19">
        <f t="shared" ca="1" si="791"/>
        <v>84002.172999999995</v>
      </c>
      <c r="M4078" s="20">
        <f t="shared" si="792"/>
        <v>5000</v>
      </c>
      <c r="N4078" s="22">
        <f t="shared" si="793"/>
        <v>4800</v>
      </c>
      <c r="O4078" s="20">
        <f t="shared" si="793"/>
        <v>4608</v>
      </c>
      <c r="P4078" s="22">
        <f t="shared" si="793"/>
        <v>4423.68</v>
      </c>
      <c r="Q4078" s="20">
        <f t="shared" si="787"/>
        <v>4246.7328000000007</v>
      </c>
      <c r="R4078" s="21">
        <f t="shared" ca="1" si="794"/>
        <v>489880000</v>
      </c>
      <c r="S4078" s="22">
        <f t="shared" ca="1" si="795"/>
        <v>446770560</v>
      </c>
      <c r="T4078" s="21">
        <f t="shared" ca="1" si="796"/>
        <v>407454750.71999997</v>
      </c>
      <c r="U4078" s="22">
        <f t="shared" ca="1" si="797"/>
        <v>371598732.65663999</v>
      </c>
      <c r="V4078" s="21">
        <f t="shared" ca="1" si="798"/>
        <v>356734783.35037446</v>
      </c>
      <c r="W4078" s="23">
        <f t="shared" ca="1" si="799"/>
        <v>-478463532.63760567</v>
      </c>
    </row>
    <row r="4079" spans="6:23" x14ac:dyDescent="0.35">
      <c r="F4079" s="22">
        <v>4077</v>
      </c>
      <c r="G4079" s="22">
        <f t="shared" ca="1" si="788"/>
        <v>0.21069678807118974</v>
      </c>
      <c r="H4079" s="19">
        <f t="shared" ca="1" si="789"/>
        <v>115880</v>
      </c>
      <c r="I4079" s="22">
        <f t="shared" ca="1" si="790"/>
        <v>110086</v>
      </c>
      <c r="J4079" s="19">
        <f t="shared" ca="1" si="790"/>
        <v>104581.7</v>
      </c>
      <c r="K4079" s="22">
        <f t="shared" ca="1" si="790"/>
        <v>99352.614999999991</v>
      </c>
      <c r="L4079" s="19">
        <f t="shared" ca="1" si="791"/>
        <v>99352.614999999991</v>
      </c>
      <c r="M4079" s="20">
        <f t="shared" si="792"/>
        <v>5000</v>
      </c>
      <c r="N4079" s="22">
        <f t="shared" si="793"/>
        <v>4800</v>
      </c>
      <c r="O4079" s="20">
        <f t="shared" si="793"/>
        <v>4608</v>
      </c>
      <c r="P4079" s="22">
        <f t="shared" si="793"/>
        <v>4423.68</v>
      </c>
      <c r="Q4079" s="20">
        <f t="shared" si="787"/>
        <v>4246.7328000000007</v>
      </c>
      <c r="R4079" s="21">
        <f t="shared" ca="1" si="794"/>
        <v>579400000</v>
      </c>
      <c r="S4079" s="22">
        <f t="shared" ca="1" si="795"/>
        <v>528412800</v>
      </c>
      <c r="T4079" s="21">
        <f t="shared" ca="1" si="796"/>
        <v>481912473.59999996</v>
      </c>
      <c r="U4079" s="22">
        <f t="shared" ca="1" si="797"/>
        <v>439504175.92320001</v>
      </c>
      <c r="V4079" s="21">
        <f t="shared" ca="1" si="798"/>
        <v>421924008.88627201</v>
      </c>
      <c r="W4079" s="23">
        <f t="shared" ca="1" si="799"/>
        <v>-218693906.28363824</v>
      </c>
    </row>
    <row r="4080" spans="6:23" x14ac:dyDescent="0.35">
      <c r="F4080" s="22">
        <v>4078</v>
      </c>
      <c r="G4080" s="22">
        <f t="shared" ca="1" si="788"/>
        <v>0.50906205745526811</v>
      </c>
      <c r="H4080" s="19">
        <f t="shared" ca="1" si="789"/>
        <v>140682</v>
      </c>
      <c r="I4080" s="22">
        <f t="shared" ca="1" si="790"/>
        <v>133647.9</v>
      </c>
      <c r="J4080" s="19">
        <f t="shared" ca="1" si="790"/>
        <v>126965.50499999999</v>
      </c>
      <c r="K4080" s="22">
        <f t="shared" ca="1" si="790"/>
        <v>120617.22974999998</v>
      </c>
      <c r="L4080" s="19">
        <f t="shared" ca="1" si="791"/>
        <v>120617.22974999998</v>
      </c>
      <c r="M4080" s="20">
        <f t="shared" si="792"/>
        <v>5000</v>
      </c>
      <c r="N4080" s="22">
        <f t="shared" si="793"/>
        <v>4800</v>
      </c>
      <c r="O4080" s="20">
        <f t="shared" si="793"/>
        <v>4608</v>
      </c>
      <c r="P4080" s="22">
        <f t="shared" si="793"/>
        <v>4423.68</v>
      </c>
      <c r="Q4080" s="20">
        <f t="shared" si="787"/>
        <v>4246.7328000000007</v>
      </c>
      <c r="R4080" s="21">
        <f t="shared" ca="1" si="794"/>
        <v>703410000</v>
      </c>
      <c r="S4080" s="22">
        <f t="shared" ca="1" si="795"/>
        <v>641509920</v>
      </c>
      <c r="T4080" s="21">
        <f t="shared" ca="1" si="796"/>
        <v>585057047.03999996</v>
      </c>
      <c r="U4080" s="22">
        <f t="shared" ca="1" si="797"/>
        <v>533572026.90047997</v>
      </c>
      <c r="V4080" s="21">
        <f t="shared" ca="1" si="798"/>
        <v>512229145.8244608</v>
      </c>
      <c r="W4080" s="23">
        <f t="shared" ca="1" si="799"/>
        <v>141158990.99245095</v>
      </c>
    </row>
    <row r="4081" spans="6:23" x14ac:dyDescent="0.35">
      <c r="F4081" s="22">
        <v>4079</v>
      </c>
      <c r="G4081" s="22">
        <f t="shared" ca="1" si="788"/>
        <v>0.21403725315654576</v>
      </c>
      <c r="H4081" s="19">
        <f t="shared" ca="1" si="789"/>
        <v>116225</v>
      </c>
      <c r="I4081" s="22">
        <f t="shared" ca="1" si="790"/>
        <v>110413.75</v>
      </c>
      <c r="J4081" s="19">
        <f t="shared" ca="1" si="790"/>
        <v>104893.0625</v>
      </c>
      <c r="K4081" s="22">
        <f t="shared" ca="1" si="790"/>
        <v>99648.409375000003</v>
      </c>
      <c r="L4081" s="19">
        <f t="shared" ca="1" si="791"/>
        <v>99648.409375000003</v>
      </c>
      <c r="M4081" s="20">
        <f t="shared" si="792"/>
        <v>5000</v>
      </c>
      <c r="N4081" s="22">
        <f t="shared" si="793"/>
        <v>4800</v>
      </c>
      <c r="O4081" s="20">
        <f t="shared" si="793"/>
        <v>4608</v>
      </c>
      <c r="P4081" s="22">
        <f t="shared" si="793"/>
        <v>4423.68</v>
      </c>
      <c r="Q4081" s="20">
        <f t="shared" si="787"/>
        <v>4246.7328000000007</v>
      </c>
      <c r="R4081" s="21">
        <f t="shared" ca="1" si="794"/>
        <v>581125000</v>
      </c>
      <c r="S4081" s="22">
        <f t="shared" ca="1" si="795"/>
        <v>529986000</v>
      </c>
      <c r="T4081" s="21">
        <f t="shared" ca="1" si="796"/>
        <v>483347232</v>
      </c>
      <c r="U4081" s="22">
        <f t="shared" ca="1" si="797"/>
        <v>440812675.58400005</v>
      </c>
      <c r="V4081" s="21">
        <f t="shared" ca="1" si="798"/>
        <v>423180168.5606401</v>
      </c>
      <c r="W4081" s="23">
        <f t="shared" ca="1" si="799"/>
        <v>-213688291.83479333</v>
      </c>
    </row>
    <row r="4082" spans="6:23" x14ac:dyDescent="0.35">
      <c r="F4082" s="22">
        <v>4080</v>
      </c>
      <c r="G4082" s="22">
        <f t="shared" ca="1" si="788"/>
        <v>7.1432706093924381E-2</v>
      </c>
      <c r="H4082" s="19">
        <f t="shared" ca="1" si="789"/>
        <v>96044</v>
      </c>
      <c r="I4082" s="22">
        <f t="shared" ca="1" si="790"/>
        <v>91241.8</v>
      </c>
      <c r="J4082" s="19">
        <f t="shared" ca="1" si="790"/>
        <v>86679.71</v>
      </c>
      <c r="K4082" s="22">
        <f t="shared" ca="1" si="790"/>
        <v>82345.724500000011</v>
      </c>
      <c r="L4082" s="19">
        <f t="shared" ca="1" si="791"/>
        <v>82345.724500000011</v>
      </c>
      <c r="M4082" s="20">
        <f t="shared" si="792"/>
        <v>5000</v>
      </c>
      <c r="N4082" s="22">
        <f t="shared" si="793"/>
        <v>4800</v>
      </c>
      <c r="O4082" s="20">
        <f t="shared" si="793"/>
        <v>4608</v>
      </c>
      <c r="P4082" s="22">
        <f t="shared" si="793"/>
        <v>4423.68</v>
      </c>
      <c r="Q4082" s="20">
        <f t="shared" si="787"/>
        <v>4246.7328000000007</v>
      </c>
      <c r="R4082" s="21">
        <f t="shared" ca="1" si="794"/>
        <v>480220000</v>
      </c>
      <c r="S4082" s="22">
        <f t="shared" ca="1" si="795"/>
        <v>437960640</v>
      </c>
      <c r="T4082" s="21">
        <f t="shared" ca="1" si="796"/>
        <v>399420103.68000001</v>
      </c>
      <c r="U4082" s="22">
        <f t="shared" ca="1" si="797"/>
        <v>364271134.55616009</v>
      </c>
      <c r="V4082" s="21">
        <f t="shared" ca="1" si="798"/>
        <v>349700289.17391372</v>
      </c>
      <c r="W4082" s="23">
        <f t="shared" ca="1" si="799"/>
        <v>-506494973.55113673</v>
      </c>
    </row>
    <row r="4083" spans="6:23" x14ac:dyDescent="0.35">
      <c r="F4083" s="22">
        <v>4081</v>
      </c>
      <c r="G4083" s="22">
        <f t="shared" ca="1" si="788"/>
        <v>0.80614500974732117</v>
      </c>
      <c r="H4083" s="19">
        <f t="shared" ca="1" si="789"/>
        <v>165913</v>
      </c>
      <c r="I4083" s="22">
        <f t="shared" ca="1" si="790"/>
        <v>157617.35</v>
      </c>
      <c r="J4083" s="19">
        <f t="shared" ca="1" si="790"/>
        <v>149736.48250000001</v>
      </c>
      <c r="K4083" s="22">
        <f t="shared" ca="1" si="790"/>
        <v>142249.658375</v>
      </c>
      <c r="L4083" s="19">
        <f t="shared" ca="1" si="791"/>
        <v>142249.658375</v>
      </c>
      <c r="M4083" s="20">
        <f t="shared" si="792"/>
        <v>5000</v>
      </c>
      <c r="N4083" s="22">
        <f t="shared" si="793"/>
        <v>4800</v>
      </c>
      <c r="O4083" s="20">
        <f t="shared" si="793"/>
        <v>4608</v>
      </c>
      <c r="P4083" s="22">
        <f t="shared" si="793"/>
        <v>4423.68</v>
      </c>
      <c r="Q4083" s="20">
        <f t="shared" si="787"/>
        <v>4246.7328000000007</v>
      </c>
      <c r="R4083" s="21">
        <f t="shared" ca="1" si="794"/>
        <v>829565000</v>
      </c>
      <c r="S4083" s="22">
        <f t="shared" ca="1" si="795"/>
        <v>756563280</v>
      </c>
      <c r="T4083" s="21">
        <f t="shared" ca="1" si="796"/>
        <v>689985711.36000001</v>
      </c>
      <c r="U4083" s="22">
        <f t="shared" ca="1" si="797"/>
        <v>629266968.76032007</v>
      </c>
      <c r="V4083" s="21">
        <f t="shared" ca="1" si="798"/>
        <v>604096290.00990725</v>
      </c>
      <c r="W4083" s="23">
        <f t="shared" ca="1" si="799"/>
        <v>507236261.01797342</v>
      </c>
    </row>
    <row r="4084" spans="6:23" x14ac:dyDescent="0.35">
      <c r="F4084" s="22">
        <v>4082</v>
      </c>
      <c r="G4084" s="22">
        <f t="shared" ca="1" si="788"/>
        <v>0.25794298471451083</v>
      </c>
      <c r="H4084" s="19">
        <f t="shared" ca="1" si="789"/>
        <v>120509</v>
      </c>
      <c r="I4084" s="22">
        <f t="shared" ca="1" si="790"/>
        <v>114483.55</v>
      </c>
      <c r="J4084" s="19">
        <f t="shared" ca="1" si="790"/>
        <v>108759.3725</v>
      </c>
      <c r="K4084" s="22">
        <f t="shared" ca="1" si="790"/>
        <v>103321.403875</v>
      </c>
      <c r="L4084" s="19">
        <f t="shared" ca="1" si="791"/>
        <v>103321.403875</v>
      </c>
      <c r="M4084" s="20">
        <f t="shared" si="792"/>
        <v>5000</v>
      </c>
      <c r="N4084" s="22">
        <f t="shared" si="793"/>
        <v>4800</v>
      </c>
      <c r="O4084" s="20">
        <f t="shared" si="793"/>
        <v>4608</v>
      </c>
      <c r="P4084" s="22">
        <f t="shared" si="793"/>
        <v>4423.68</v>
      </c>
      <c r="Q4084" s="20">
        <f t="shared" si="787"/>
        <v>4246.7328000000007</v>
      </c>
      <c r="R4084" s="21">
        <f t="shared" ca="1" si="794"/>
        <v>602545000</v>
      </c>
      <c r="S4084" s="22">
        <f t="shared" ca="1" si="795"/>
        <v>549521040</v>
      </c>
      <c r="T4084" s="21">
        <f t="shared" ca="1" si="796"/>
        <v>501163188.48000002</v>
      </c>
      <c r="U4084" s="22">
        <f t="shared" ca="1" si="797"/>
        <v>457060827.89376003</v>
      </c>
      <c r="V4084" s="21">
        <f t="shared" ca="1" si="798"/>
        <v>438778394.77800971</v>
      </c>
      <c r="W4084" s="23">
        <f t="shared" ca="1" si="799"/>
        <v>-151531618.50478888</v>
      </c>
    </row>
    <row r="4085" spans="6:23" x14ac:dyDescent="0.35">
      <c r="F4085" s="22">
        <v>4083</v>
      </c>
      <c r="G4085" s="22">
        <f t="shared" ca="1" si="788"/>
        <v>0.97412752216823695</v>
      </c>
      <c r="H4085" s="19">
        <f t="shared" ca="1" si="789"/>
        <v>198357</v>
      </c>
      <c r="I4085" s="22">
        <f t="shared" ca="1" si="790"/>
        <v>188439.15</v>
      </c>
      <c r="J4085" s="19">
        <f t="shared" ca="1" si="790"/>
        <v>179017.1925</v>
      </c>
      <c r="K4085" s="22">
        <f t="shared" ca="1" si="790"/>
        <v>170066.33287499999</v>
      </c>
      <c r="L4085" s="19">
        <f t="shared" ca="1" si="791"/>
        <v>170066.33287499999</v>
      </c>
      <c r="M4085" s="20">
        <f t="shared" si="792"/>
        <v>5000</v>
      </c>
      <c r="N4085" s="22">
        <f t="shared" si="793"/>
        <v>4800</v>
      </c>
      <c r="O4085" s="20">
        <f t="shared" si="793"/>
        <v>4608</v>
      </c>
      <c r="P4085" s="22">
        <f t="shared" si="793"/>
        <v>4423.68</v>
      </c>
      <c r="Q4085" s="20">
        <f t="shared" si="787"/>
        <v>4246.7328000000007</v>
      </c>
      <c r="R4085" s="21">
        <f t="shared" ca="1" si="794"/>
        <v>991785000</v>
      </c>
      <c r="S4085" s="22">
        <f t="shared" ca="1" si="795"/>
        <v>904507920</v>
      </c>
      <c r="T4085" s="21">
        <f t="shared" ca="1" si="796"/>
        <v>824911223.03999996</v>
      </c>
      <c r="U4085" s="22">
        <f t="shared" ca="1" si="797"/>
        <v>752319035.41248</v>
      </c>
      <c r="V4085" s="21">
        <f t="shared" ca="1" si="798"/>
        <v>722226273.99598086</v>
      </c>
      <c r="W4085" s="23">
        <f t="shared" ca="1" si="799"/>
        <v>977967145.59282303</v>
      </c>
    </row>
    <row r="4086" spans="6:23" x14ac:dyDescent="0.35">
      <c r="F4086" s="22">
        <v>4084</v>
      </c>
      <c r="G4086" s="22">
        <f t="shared" ca="1" si="788"/>
        <v>0.96694866235354193</v>
      </c>
      <c r="H4086" s="19">
        <f t="shared" ca="1" si="789"/>
        <v>195132</v>
      </c>
      <c r="I4086" s="22">
        <f t="shared" ca="1" si="790"/>
        <v>185375.4</v>
      </c>
      <c r="J4086" s="19">
        <f t="shared" ca="1" si="790"/>
        <v>176106.63</v>
      </c>
      <c r="K4086" s="22">
        <f t="shared" ca="1" si="790"/>
        <v>167301.2985</v>
      </c>
      <c r="L4086" s="19">
        <f t="shared" ca="1" si="791"/>
        <v>167301.2985</v>
      </c>
      <c r="M4086" s="20">
        <f t="shared" si="792"/>
        <v>5000</v>
      </c>
      <c r="N4086" s="22">
        <f t="shared" si="793"/>
        <v>4800</v>
      </c>
      <c r="O4086" s="20">
        <f t="shared" si="793"/>
        <v>4608</v>
      </c>
      <c r="P4086" s="22">
        <f t="shared" si="793"/>
        <v>4423.68</v>
      </c>
      <c r="Q4086" s="20">
        <f t="shared" si="787"/>
        <v>4246.7328000000007</v>
      </c>
      <c r="R4086" s="21">
        <f t="shared" ca="1" si="794"/>
        <v>975660000</v>
      </c>
      <c r="S4086" s="22">
        <f t="shared" ca="1" si="795"/>
        <v>889801920</v>
      </c>
      <c r="T4086" s="21">
        <f t="shared" ca="1" si="796"/>
        <v>811499351.03999996</v>
      </c>
      <c r="U4086" s="22">
        <f t="shared" ca="1" si="797"/>
        <v>740087408.14848006</v>
      </c>
      <c r="V4086" s="21">
        <f t="shared" ca="1" si="798"/>
        <v>710483911.82254088</v>
      </c>
      <c r="W4086" s="23">
        <f t="shared" ca="1" si="799"/>
        <v>931175532.26666451</v>
      </c>
    </row>
    <row r="4087" spans="6:23" x14ac:dyDescent="0.35">
      <c r="F4087" s="22">
        <v>4085</v>
      </c>
      <c r="G4087" s="22">
        <f t="shared" ca="1" si="788"/>
        <v>0.88507889445438037</v>
      </c>
      <c r="H4087" s="19">
        <f t="shared" ca="1" si="789"/>
        <v>176023</v>
      </c>
      <c r="I4087" s="22">
        <f t="shared" ca="1" si="790"/>
        <v>167221.85</v>
      </c>
      <c r="J4087" s="19">
        <f t="shared" ca="1" si="790"/>
        <v>158860.75750000001</v>
      </c>
      <c r="K4087" s="22">
        <f t="shared" ca="1" si="790"/>
        <v>150917.719625</v>
      </c>
      <c r="L4087" s="19">
        <f t="shared" ca="1" si="791"/>
        <v>150917.719625</v>
      </c>
      <c r="M4087" s="20">
        <f t="shared" si="792"/>
        <v>5000</v>
      </c>
      <c r="N4087" s="22">
        <f t="shared" si="793"/>
        <v>4800</v>
      </c>
      <c r="O4087" s="20">
        <f t="shared" si="793"/>
        <v>4608</v>
      </c>
      <c r="P4087" s="22">
        <f t="shared" si="793"/>
        <v>4423.68</v>
      </c>
      <c r="Q4087" s="20">
        <f t="shared" si="787"/>
        <v>4246.7328000000007</v>
      </c>
      <c r="R4087" s="21">
        <f t="shared" ca="1" si="794"/>
        <v>880115000</v>
      </c>
      <c r="S4087" s="22">
        <f t="shared" ca="1" si="795"/>
        <v>802664880</v>
      </c>
      <c r="T4087" s="21">
        <f t="shared" ca="1" si="796"/>
        <v>732030370.56000006</v>
      </c>
      <c r="U4087" s="22">
        <f t="shared" ca="1" si="797"/>
        <v>667611697.95072007</v>
      </c>
      <c r="V4087" s="21">
        <f t="shared" ca="1" si="798"/>
        <v>640907230.03269124</v>
      </c>
      <c r="W4087" s="23">
        <f t="shared" ca="1" si="799"/>
        <v>653922527.91021013</v>
      </c>
    </row>
    <row r="4088" spans="6:23" x14ac:dyDescent="0.35">
      <c r="F4088" s="22">
        <v>4086</v>
      </c>
      <c r="G4088" s="22">
        <f t="shared" ca="1" si="788"/>
        <v>0.58555286788861272</v>
      </c>
      <c r="H4088" s="19">
        <f t="shared" ca="1" si="789"/>
        <v>146484</v>
      </c>
      <c r="I4088" s="22">
        <f t="shared" ca="1" si="790"/>
        <v>139159.79999999999</v>
      </c>
      <c r="J4088" s="19">
        <f t="shared" ca="1" si="790"/>
        <v>132201.81</v>
      </c>
      <c r="K4088" s="22">
        <f t="shared" ca="1" si="790"/>
        <v>125591.71949999999</v>
      </c>
      <c r="L4088" s="19">
        <f t="shared" ca="1" si="791"/>
        <v>125591.71949999999</v>
      </c>
      <c r="M4088" s="20">
        <f t="shared" si="792"/>
        <v>5000</v>
      </c>
      <c r="N4088" s="22">
        <f t="shared" si="793"/>
        <v>4800</v>
      </c>
      <c r="O4088" s="20">
        <f t="shared" si="793"/>
        <v>4608</v>
      </c>
      <c r="P4088" s="22">
        <f t="shared" si="793"/>
        <v>4423.68</v>
      </c>
      <c r="Q4088" s="20">
        <f t="shared" si="787"/>
        <v>4246.7328000000007</v>
      </c>
      <c r="R4088" s="21">
        <f t="shared" ca="1" si="794"/>
        <v>732420000</v>
      </c>
      <c r="S4088" s="22">
        <f t="shared" ca="1" si="795"/>
        <v>667967040</v>
      </c>
      <c r="T4088" s="21">
        <f t="shared" ca="1" si="796"/>
        <v>609185940.48000002</v>
      </c>
      <c r="U4088" s="22">
        <f t="shared" ca="1" si="797"/>
        <v>555577577.71775997</v>
      </c>
      <c r="V4088" s="21">
        <f t="shared" ca="1" si="798"/>
        <v>533354474.60904968</v>
      </c>
      <c r="W4088" s="23">
        <f t="shared" ca="1" si="799"/>
        <v>225340367.89737272</v>
      </c>
    </row>
    <row r="4089" spans="6:23" x14ac:dyDescent="0.35">
      <c r="F4089" s="22">
        <v>4087</v>
      </c>
      <c r="G4089" s="22">
        <f t="shared" ca="1" si="788"/>
        <v>2.8963020810947038E-3</v>
      </c>
      <c r="H4089" s="19">
        <f t="shared" ca="1" si="789"/>
        <v>57221</v>
      </c>
      <c r="I4089" s="22">
        <f t="shared" ca="1" si="790"/>
        <v>54359.95</v>
      </c>
      <c r="J4089" s="19">
        <f t="shared" ca="1" si="790"/>
        <v>51641.952499999999</v>
      </c>
      <c r="K4089" s="22">
        <f t="shared" ca="1" si="790"/>
        <v>49059.854874999997</v>
      </c>
      <c r="L4089" s="19">
        <f t="shared" ca="1" si="791"/>
        <v>49059.854874999997</v>
      </c>
      <c r="M4089" s="20">
        <f t="shared" si="792"/>
        <v>5000</v>
      </c>
      <c r="N4089" s="22">
        <f t="shared" si="793"/>
        <v>4800</v>
      </c>
      <c r="O4089" s="20">
        <f t="shared" si="793"/>
        <v>4608</v>
      </c>
      <c r="P4089" s="22">
        <f t="shared" si="793"/>
        <v>4423.68</v>
      </c>
      <c r="Q4089" s="20">
        <f t="shared" si="787"/>
        <v>4246.7328000000007</v>
      </c>
      <c r="R4089" s="21">
        <f t="shared" ca="1" si="794"/>
        <v>286105000</v>
      </c>
      <c r="S4089" s="22">
        <f t="shared" ca="1" si="795"/>
        <v>260927760</v>
      </c>
      <c r="T4089" s="21">
        <f t="shared" ca="1" si="796"/>
        <v>237966117.12</v>
      </c>
      <c r="U4089" s="22">
        <f t="shared" ca="1" si="797"/>
        <v>217025098.81344</v>
      </c>
      <c r="V4089" s="21">
        <f t="shared" ca="1" si="798"/>
        <v>208344094.86090243</v>
      </c>
      <c r="W4089" s="23">
        <f t="shared" ca="1" si="799"/>
        <v>-1069778943.8337597</v>
      </c>
    </row>
    <row r="4090" spans="6:23" x14ac:dyDescent="0.35">
      <c r="F4090" s="22">
        <v>4088</v>
      </c>
      <c r="G4090" s="22">
        <f t="shared" ca="1" si="788"/>
        <v>8.7442156312987018E-2</v>
      </c>
      <c r="H4090" s="19">
        <f t="shared" ca="1" si="789"/>
        <v>99300</v>
      </c>
      <c r="I4090" s="22">
        <f t="shared" ca="1" si="790"/>
        <v>94335</v>
      </c>
      <c r="J4090" s="19">
        <f t="shared" ca="1" si="790"/>
        <v>89618.25</v>
      </c>
      <c r="K4090" s="22">
        <f t="shared" ca="1" si="790"/>
        <v>85137.337499999994</v>
      </c>
      <c r="L4090" s="19">
        <f t="shared" ca="1" si="791"/>
        <v>85137.337499999994</v>
      </c>
      <c r="M4090" s="20">
        <f t="shared" si="792"/>
        <v>5000</v>
      </c>
      <c r="N4090" s="22">
        <f t="shared" si="793"/>
        <v>4800</v>
      </c>
      <c r="O4090" s="20">
        <f t="shared" si="793"/>
        <v>4608</v>
      </c>
      <c r="P4090" s="22">
        <f t="shared" si="793"/>
        <v>4423.68</v>
      </c>
      <c r="Q4090" s="20">
        <f t="shared" si="787"/>
        <v>4246.7328000000007</v>
      </c>
      <c r="R4090" s="21">
        <f t="shared" ca="1" si="794"/>
        <v>496500000</v>
      </c>
      <c r="S4090" s="22">
        <f t="shared" ca="1" si="795"/>
        <v>452808000</v>
      </c>
      <c r="T4090" s="21">
        <f t="shared" ca="1" si="796"/>
        <v>412960896</v>
      </c>
      <c r="U4090" s="22">
        <f t="shared" ca="1" si="797"/>
        <v>376620337.15200001</v>
      </c>
      <c r="V4090" s="21">
        <f t="shared" ca="1" si="798"/>
        <v>361555523.66592002</v>
      </c>
      <c r="W4090" s="23">
        <f t="shared" ca="1" si="799"/>
        <v>-459253580.37595177</v>
      </c>
    </row>
    <row r="4091" spans="6:23" x14ac:dyDescent="0.35">
      <c r="F4091" s="22">
        <v>4089</v>
      </c>
      <c r="G4091" s="22">
        <f t="shared" ca="1" si="788"/>
        <v>0.49380928242257216</v>
      </c>
      <c r="H4091" s="19">
        <f t="shared" ca="1" si="789"/>
        <v>139534</v>
      </c>
      <c r="I4091" s="22">
        <f t="shared" ca="1" si="790"/>
        <v>132557.29999999999</v>
      </c>
      <c r="J4091" s="19">
        <f t="shared" ca="1" si="790"/>
        <v>125929.43499999998</v>
      </c>
      <c r="K4091" s="22">
        <f t="shared" ca="1" si="790"/>
        <v>119632.96324999999</v>
      </c>
      <c r="L4091" s="19">
        <f t="shared" ca="1" si="791"/>
        <v>119632.96324999999</v>
      </c>
      <c r="M4091" s="20">
        <f t="shared" si="792"/>
        <v>5000</v>
      </c>
      <c r="N4091" s="22">
        <f t="shared" si="793"/>
        <v>4800</v>
      </c>
      <c r="O4091" s="20">
        <f t="shared" si="793"/>
        <v>4608</v>
      </c>
      <c r="P4091" s="22">
        <f t="shared" si="793"/>
        <v>4423.68</v>
      </c>
      <c r="Q4091" s="20">
        <f t="shared" si="787"/>
        <v>4246.7328000000007</v>
      </c>
      <c r="R4091" s="21">
        <f t="shared" ca="1" si="794"/>
        <v>697670000</v>
      </c>
      <c r="S4091" s="22">
        <f t="shared" ca="1" si="795"/>
        <v>636275040</v>
      </c>
      <c r="T4091" s="21">
        <f t="shared" ca="1" si="796"/>
        <v>580282836.4799999</v>
      </c>
      <c r="U4091" s="22">
        <f t="shared" ca="1" si="797"/>
        <v>529217946.86975998</v>
      </c>
      <c r="V4091" s="21">
        <f t="shared" ca="1" si="798"/>
        <v>508049228.99496961</v>
      </c>
      <c r="W4091" s="23">
        <f t="shared" ca="1" si="799"/>
        <v>124502627.55107737</v>
      </c>
    </row>
    <row r="4092" spans="6:23" x14ac:dyDescent="0.35">
      <c r="F4092" s="22">
        <v>4090</v>
      </c>
      <c r="G4092" s="22">
        <f t="shared" ca="1" si="788"/>
        <v>0.75962784476724832</v>
      </c>
      <c r="H4092" s="19">
        <f t="shared" ca="1" si="789"/>
        <v>161153</v>
      </c>
      <c r="I4092" s="22">
        <f t="shared" ca="1" si="790"/>
        <v>153095.35</v>
      </c>
      <c r="J4092" s="19">
        <f t="shared" ca="1" si="790"/>
        <v>145440.58250000002</v>
      </c>
      <c r="K4092" s="22">
        <f t="shared" ca="1" si="790"/>
        <v>138168.55337500002</v>
      </c>
      <c r="L4092" s="19">
        <f t="shared" ca="1" si="791"/>
        <v>138168.55337500002</v>
      </c>
      <c r="M4092" s="20">
        <f t="shared" si="792"/>
        <v>5000</v>
      </c>
      <c r="N4092" s="22">
        <f t="shared" si="793"/>
        <v>4800</v>
      </c>
      <c r="O4092" s="20">
        <f t="shared" si="793"/>
        <v>4608</v>
      </c>
      <c r="P4092" s="22">
        <f t="shared" si="793"/>
        <v>4423.68</v>
      </c>
      <c r="Q4092" s="20">
        <f t="shared" si="787"/>
        <v>4246.7328000000007</v>
      </c>
      <c r="R4092" s="21">
        <f t="shared" ca="1" si="794"/>
        <v>805765000</v>
      </c>
      <c r="S4092" s="22">
        <f t="shared" ca="1" si="795"/>
        <v>734857680</v>
      </c>
      <c r="T4092" s="21">
        <f t="shared" ca="1" si="796"/>
        <v>670190204.16000009</v>
      </c>
      <c r="U4092" s="22">
        <f t="shared" ca="1" si="797"/>
        <v>611213466.19392014</v>
      </c>
      <c r="V4092" s="21">
        <f t="shared" ca="1" si="798"/>
        <v>586764927.54616332</v>
      </c>
      <c r="W4092" s="23">
        <f t="shared" ca="1" si="799"/>
        <v>438173290.65130186</v>
      </c>
    </row>
    <row r="4093" spans="6:23" x14ac:dyDescent="0.35">
      <c r="F4093" s="22">
        <v>4091</v>
      </c>
      <c r="G4093" s="22">
        <f t="shared" ca="1" si="788"/>
        <v>0.82395117141701513</v>
      </c>
      <c r="H4093" s="19">
        <f t="shared" ca="1" si="789"/>
        <v>167916</v>
      </c>
      <c r="I4093" s="22">
        <f t="shared" ca="1" si="790"/>
        <v>159520.20000000001</v>
      </c>
      <c r="J4093" s="19">
        <f t="shared" ca="1" si="790"/>
        <v>151544.19</v>
      </c>
      <c r="K4093" s="22">
        <f t="shared" ca="1" si="790"/>
        <v>143966.98050000001</v>
      </c>
      <c r="L4093" s="19">
        <f t="shared" ca="1" si="791"/>
        <v>143966.98050000001</v>
      </c>
      <c r="M4093" s="20">
        <f t="shared" si="792"/>
        <v>5000</v>
      </c>
      <c r="N4093" s="22">
        <f t="shared" si="793"/>
        <v>4800</v>
      </c>
      <c r="O4093" s="20">
        <f t="shared" si="793"/>
        <v>4608</v>
      </c>
      <c r="P4093" s="22">
        <f t="shared" si="793"/>
        <v>4423.68</v>
      </c>
      <c r="Q4093" s="20">
        <f t="shared" si="787"/>
        <v>4246.7328000000007</v>
      </c>
      <c r="R4093" s="21">
        <f t="shared" ca="1" si="794"/>
        <v>839580000</v>
      </c>
      <c r="S4093" s="22">
        <f t="shared" ca="1" si="795"/>
        <v>765696960</v>
      </c>
      <c r="T4093" s="21">
        <f t="shared" ca="1" si="796"/>
        <v>698315627.51999998</v>
      </c>
      <c r="U4093" s="22">
        <f t="shared" ca="1" si="797"/>
        <v>636863852.29824007</v>
      </c>
      <c r="V4093" s="21">
        <f t="shared" ca="1" si="798"/>
        <v>611389298.20631051</v>
      </c>
      <c r="W4093" s="23">
        <f t="shared" ca="1" si="799"/>
        <v>536297842.87604952</v>
      </c>
    </row>
    <row r="4094" spans="6:23" x14ac:dyDescent="0.35">
      <c r="F4094" s="22">
        <v>4092</v>
      </c>
      <c r="G4094" s="22">
        <f t="shared" ca="1" si="788"/>
        <v>0.38142987125445615</v>
      </c>
      <c r="H4094" s="19">
        <f t="shared" ca="1" si="789"/>
        <v>130948</v>
      </c>
      <c r="I4094" s="22">
        <f t="shared" ca="1" si="790"/>
        <v>124400.6</v>
      </c>
      <c r="J4094" s="19">
        <f t="shared" ca="1" si="790"/>
        <v>118180.57</v>
      </c>
      <c r="K4094" s="22">
        <f t="shared" ca="1" si="790"/>
        <v>112271.54150000001</v>
      </c>
      <c r="L4094" s="19">
        <f t="shared" ca="1" si="791"/>
        <v>112271.54150000001</v>
      </c>
      <c r="M4094" s="20">
        <f t="shared" si="792"/>
        <v>5000</v>
      </c>
      <c r="N4094" s="22">
        <f t="shared" si="793"/>
        <v>4800</v>
      </c>
      <c r="O4094" s="20">
        <f t="shared" si="793"/>
        <v>4608</v>
      </c>
      <c r="P4094" s="22">
        <f t="shared" si="793"/>
        <v>4423.68</v>
      </c>
      <c r="Q4094" s="20">
        <f t="shared" si="787"/>
        <v>4246.7328000000007</v>
      </c>
      <c r="R4094" s="21">
        <f t="shared" ca="1" si="794"/>
        <v>654740000</v>
      </c>
      <c r="S4094" s="22">
        <f t="shared" ca="1" si="795"/>
        <v>597122880</v>
      </c>
      <c r="T4094" s="21">
        <f t="shared" ca="1" si="796"/>
        <v>544576066.56000006</v>
      </c>
      <c r="U4094" s="22">
        <f t="shared" ca="1" si="797"/>
        <v>496653372.70272005</v>
      </c>
      <c r="V4094" s="21">
        <f t="shared" ca="1" si="798"/>
        <v>476787237.79461128</v>
      </c>
      <c r="W4094" s="23">
        <f t="shared" ca="1" si="799"/>
        <v>-71881.60191488266</v>
      </c>
    </row>
    <row r="4095" spans="6:23" x14ac:dyDescent="0.35">
      <c r="F4095" s="22">
        <v>4093</v>
      </c>
      <c r="G4095" s="22">
        <f t="shared" ca="1" si="788"/>
        <v>0.58368957385187792</v>
      </c>
      <c r="H4095" s="19">
        <f t="shared" ca="1" si="789"/>
        <v>146340</v>
      </c>
      <c r="I4095" s="22">
        <f t="shared" ca="1" si="790"/>
        <v>139023</v>
      </c>
      <c r="J4095" s="19">
        <f t="shared" ca="1" si="790"/>
        <v>132071.85</v>
      </c>
      <c r="K4095" s="22">
        <f t="shared" ca="1" si="790"/>
        <v>125468.25750000001</v>
      </c>
      <c r="L4095" s="19">
        <f t="shared" ca="1" si="791"/>
        <v>125468.25750000001</v>
      </c>
      <c r="M4095" s="20">
        <f t="shared" si="792"/>
        <v>5000</v>
      </c>
      <c r="N4095" s="22">
        <f t="shared" si="793"/>
        <v>4800</v>
      </c>
      <c r="O4095" s="20">
        <f t="shared" si="793"/>
        <v>4608</v>
      </c>
      <c r="P4095" s="22">
        <f t="shared" si="793"/>
        <v>4423.68</v>
      </c>
      <c r="Q4095" s="20">
        <f t="shared" si="787"/>
        <v>4246.7328000000007</v>
      </c>
      <c r="R4095" s="21">
        <f t="shared" ca="1" si="794"/>
        <v>731700000</v>
      </c>
      <c r="S4095" s="22">
        <f t="shared" ca="1" si="795"/>
        <v>667310400</v>
      </c>
      <c r="T4095" s="21">
        <f t="shared" ca="1" si="796"/>
        <v>608587084.80000007</v>
      </c>
      <c r="U4095" s="22">
        <f t="shared" ca="1" si="797"/>
        <v>555031421.33760011</v>
      </c>
      <c r="V4095" s="21">
        <f t="shared" ca="1" si="798"/>
        <v>532830164.48409611</v>
      </c>
      <c r="W4095" s="23">
        <f t="shared" ca="1" si="799"/>
        <v>223251067.95350718</v>
      </c>
    </row>
    <row r="4096" spans="6:23" x14ac:dyDescent="0.35">
      <c r="F4096" s="22">
        <v>4094</v>
      </c>
      <c r="G4096" s="22">
        <f t="shared" ca="1" si="788"/>
        <v>0.23874446957759166</v>
      </c>
      <c r="H4096" s="19">
        <f t="shared" ca="1" si="789"/>
        <v>118690</v>
      </c>
      <c r="I4096" s="22">
        <f t="shared" ca="1" si="790"/>
        <v>112755.5</v>
      </c>
      <c r="J4096" s="19">
        <f t="shared" ca="1" si="790"/>
        <v>107117.72500000001</v>
      </c>
      <c r="K4096" s="22">
        <f t="shared" ca="1" si="790"/>
        <v>101761.83875000001</v>
      </c>
      <c r="L4096" s="19">
        <f t="shared" ca="1" si="791"/>
        <v>101761.83875000001</v>
      </c>
      <c r="M4096" s="20">
        <f t="shared" si="792"/>
        <v>5000</v>
      </c>
      <c r="N4096" s="22">
        <f t="shared" si="793"/>
        <v>4800</v>
      </c>
      <c r="O4096" s="20">
        <f t="shared" si="793"/>
        <v>4608</v>
      </c>
      <c r="P4096" s="22">
        <f t="shared" si="793"/>
        <v>4423.68</v>
      </c>
      <c r="Q4096" s="20">
        <f t="shared" si="787"/>
        <v>4246.7328000000007</v>
      </c>
      <c r="R4096" s="21">
        <f t="shared" ca="1" si="794"/>
        <v>593450000</v>
      </c>
      <c r="S4096" s="22">
        <f t="shared" ca="1" si="795"/>
        <v>541226400</v>
      </c>
      <c r="T4096" s="21">
        <f t="shared" ca="1" si="796"/>
        <v>493598476.80000001</v>
      </c>
      <c r="U4096" s="22">
        <f t="shared" ca="1" si="797"/>
        <v>450161810.84160006</v>
      </c>
      <c r="V4096" s="21">
        <f t="shared" ca="1" si="798"/>
        <v>432155338.4079361</v>
      </c>
      <c r="W4096" s="23">
        <f t="shared" ca="1" si="799"/>
        <v>-177923539.32348156</v>
      </c>
    </row>
    <row r="4097" spans="6:23" x14ac:dyDescent="0.35">
      <c r="F4097" s="22">
        <v>4095</v>
      </c>
      <c r="G4097" s="22">
        <f t="shared" ca="1" si="788"/>
        <v>8.2683586230443917E-2</v>
      </c>
      <c r="H4097" s="19">
        <f t="shared" ca="1" si="789"/>
        <v>98383</v>
      </c>
      <c r="I4097" s="22">
        <f t="shared" ca="1" si="790"/>
        <v>93463.85</v>
      </c>
      <c r="J4097" s="19">
        <f t="shared" ca="1" si="790"/>
        <v>88790.657500000001</v>
      </c>
      <c r="K4097" s="22">
        <f t="shared" ca="1" si="790"/>
        <v>84351.124624999997</v>
      </c>
      <c r="L4097" s="19">
        <f t="shared" ca="1" si="791"/>
        <v>84351.124624999997</v>
      </c>
      <c r="M4097" s="20">
        <f t="shared" si="792"/>
        <v>5000</v>
      </c>
      <c r="N4097" s="22">
        <f t="shared" si="793"/>
        <v>4800</v>
      </c>
      <c r="O4097" s="20">
        <f t="shared" si="793"/>
        <v>4608</v>
      </c>
      <c r="P4097" s="22">
        <f t="shared" si="793"/>
        <v>4423.68</v>
      </c>
      <c r="Q4097" s="20">
        <f t="shared" si="787"/>
        <v>4246.7328000000007</v>
      </c>
      <c r="R4097" s="21">
        <f t="shared" ca="1" si="794"/>
        <v>491915000</v>
      </c>
      <c r="S4097" s="22">
        <f t="shared" ca="1" si="795"/>
        <v>448626480</v>
      </c>
      <c r="T4097" s="21">
        <f t="shared" ca="1" si="796"/>
        <v>409147349.75999999</v>
      </c>
      <c r="U4097" s="22">
        <f t="shared" ca="1" si="797"/>
        <v>373142382.98111999</v>
      </c>
      <c r="V4097" s="21">
        <f t="shared" ca="1" si="798"/>
        <v>358216687.66187525</v>
      </c>
      <c r="W4097" s="23">
        <f t="shared" ca="1" si="799"/>
        <v>-472558358.4907074</v>
      </c>
    </row>
    <row r="4098" spans="6:23" x14ac:dyDescent="0.35">
      <c r="F4098" s="22">
        <v>4096</v>
      </c>
      <c r="G4098" s="22">
        <f t="shared" ca="1" si="788"/>
        <v>0.35309943114743314</v>
      </c>
      <c r="H4098" s="19">
        <f t="shared" ca="1" si="789"/>
        <v>128691</v>
      </c>
      <c r="I4098" s="22">
        <f t="shared" ca="1" si="790"/>
        <v>122256.45</v>
      </c>
      <c r="J4098" s="19">
        <f t="shared" ca="1" si="790"/>
        <v>116143.6275</v>
      </c>
      <c r="K4098" s="22">
        <f t="shared" ca="1" si="790"/>
        <v>110336.446125</v>
      </c>
      <c r="L4098" s="19">
        <f t="shared" ca="1" si="791"/>
        <v>110336.446125</v>
      </c>
      <c r="M4098" s="20">
        <f t="shared" si="792"/>
        <v>5000</v>
      </c>
      <c r="N4098" s="22">
        <f t="shared" si="793"/>
        <v>4800</v>
      </c>
      <c r="O4098" s="20">
        <f t="shared" si="793"/>
        <v>4608</v>
      </c>
      <c r="P4098" s="22">
        <f t="shared" si="793"/>
        <v>4423.68</v>
      </c>
      <c r="Q4098" s="20">
        <f t="shared" si="787"/>
        <v>4246.7328000000007</v>
      </c>
      <c r="R4098" s="21">
        <f t="shared" ca="1" si="794"/>
        <v>643455000</v>
      </c>
      <c r="S4098" s="22">
        <f t="shared" ca="1" si="795"/>
        <v>586830960</v>
      </c>
      <c r="T4098" s="21">
        <f t="shared" ca="1" si="796"/>
        <v>535189835.51999998</v>
      </c>
      <c r="U4098" s="22">
        <f t="shared" ca="1" si="797"/>
        <v>488093129.99424005</v>
      </c>
      <c r="V4098" s="21">
        <f t="shared" ca="1" si="798"/>
        <v>468569404.79447049</v>
      </c>
      <c r="W4098" s="23">
        <f t="shared" ca="1" si="799"/>
        <v>-32818756.416531563</v>
      </c>
    </row>
    <row r="4099" spans="6:23" x14ac:dyDescent="0.35">
      <c r="F4099" s="22">
        <v>4097</v>
      </c>
      <c r="G4099" s="22">
        <f t="shared" ca="1" si="788"/>
        <v>0.85564250266076758</v>
      </c>
      <c r="H4099" s="19">
        <f t="shared" ca="1" si="789"/>
        <v>171828</v>
      </c>
      <c r="I4099" s="22">
        <f t="shared" ca="1" si="790"/>
        <v>163236.6</v>
      </c>
      <c r="J4099" s="19">
        <f t="shared" ca="1" si="790"/>
        <v>155074.77000000002</v>
      </c>
      <c r="K4099" s="22">
        <f t="shared" ca="1" si="790"/>
        <v>147321.03150000001</v>
      </c>
      <c r="L4099" s="19">
        <f t="shared" ca="1" si="791"/>
        <v>147321.03150000001</v>
      </c>
      <c r="M4099" s="20">
        <f t="shared" si="792"/>
        <v>5000</v>
      </c>
      <c r="N4099" s="22">
        <f t="shared" si="793"/>
        <v>4800</v>
      </c>
      <c r="O4099" s="20">
        <f t="shared" si="793"/>
        <v>4608</v>
      </c>
      <c r="P4099" s="22">
        <f t="shared" si="793"/>
        <v>4423.68</v>
      </c>
      <c r="Q4099" s="20">
        <f t="shared" si="793"/>
        <v>4246.7328000000007</v>
      </c>
      <c r="R4099" s="21">
        <f t="shared" ca="1" si="794"/>
        <v>859140000</v>
      </c>
      <c r="S4099" s="22">
        <f t="shared" ca="1" si="795"/>
        <v>783535680</v>
      </c>
      <c r="T4099" s="21">
        <f t="shared" ca="1" si="796"/>
        <v>714584540.16000009</v>
      </c>
      <c r="U4099" s="22">
        <f t="shared" ca="1" si="797"/>
        <v>651701100.62592006</v>
      </c>
      <c r="V4099" s="21">
        <f t="shared" ca="1" si="798"/>
        <v>625633056.60088336</v>
      </c>
      <c r="W4099" s="23">
        <f t="shared" ca="1" si="799"/>
        <v>593057158.01773405</v>
      </c>
    </row>
    <row r="4100" spans="6:23" x14ac:dyDescent="0.35">
      <c r="F4100" s="22">
        <v>4098</v>
      </c>
      <c r="G4100" s="22">
        <f t="shared" ref="G4100:G4163" ca="1" si="800">RAND()</f>
        <v>0.51755278646221969</v>
      </c>
      <c r="H4100" s="19">
        <f t="shared" ref="H4100:H4163" ca="1" si="801">ROUND(_xlfn.NORM.INV(G4100,$B$4,$B$5),0)</f>
        <v>141320</v>
      </c>
      <c r="I4100" s="22">
        <f t="shared" ref="I4100:K4163" ca="1" si="802">H4100-$B$7*H4100</f>
        <v>134254</v>
      </c>
      <c r="J4100" s="19">
        <f t="shared" ca="1" si="802"/>
        <v>127541.3</v>
      </c>
      <c r="K4100" s="22">
        <f t="shared" ca="1" si="802"/>
        <v>121164.235</v>
      </c>
      <c r="L4100" s="19">
        <f t="shared" ref="L4100:L4163" ca="1" si="803">J4100-$B$7*J4100</f>
        <v>121164.235</v>
      </c>
      <c r="M4100" s="20">
        <f t="shared" ref="M4100:M4163" si="804">$B$3</f>
        <v>5000</v>
      </c>
      <c r="N4100" s="22">
        <f t="shared" ref="N4100:Q4163" si="805">M4100-$B$8*M4100</f>
        <v>4800</v>
      </c>
      <c r="O4100" s="20">
        <f t="shared" si="805"/>
        <v>4608</v>
      </c>
      <c r="P4100" s="22">
        <f t="shared" si="805"/>
        <v>4423.68</v>
      </c>
      <c r="Q4100" s="20">
        <f t="shared" si="805"/>
        <v>4246.7328000000007</v>
      </c>
      <c r="R4100" s="21">
        <f t="shared" ref="R4100:R4163" ca="1" si="806">H4100*M4100</f>
        <v>706600000</v>
      </c>
      <c r="S4100" s="22">
        <f t="shared" ref="S4100:S4163" ca="1" si="807">I4100*N4100</f>
        <v>644419200</v>
      </c>
      <c r="T4100" s="21">
        <f t="shared" ref="T4100:T4163" ca="1" si="808">J4100*O4100</f>
        <v>587710310.39999998</v>
      </c>
      <c r="U4100" s="22">
        <f t="shared" ref="U4100:U4163" ca="1" si="809">K4100*P4100</f>
        <v>535991803.08480006</v>
      </c>
      <c r="V4100" s="21">
        <f t="shared" ref="V4100:V4163" ca="1" si="810">L4100*Q4100</f>
        <v>514552130.96140808</v>
      </c>
      <c r="W4100" s="23">
        <f t="shared" ref="W4100:W4163" ca="1" si="811">NPV($B$6,R4100,S4100,T4100,U4100,V4100)-$B$2</f>
        <v>150415750.4659667</v>
      </c>
    </row>
    <row r="4101" spans="6:23" x14ac:dyDescent="0.35">
      <c r="F4101" s="22">
        <v>4099</v>
      </c>
      <c r="G4101" s="22">
        <f t="shared" ca="1" si="800"/>
        <v>0.17041873839830324</v>
      </c>
      <c r="H4101" s="19">
        <f t="shared" ca="1" si="801"/>
        <v>111425</v>
      </c>
      <c r="I4101" s="22">
        <f t="shared" ca="1" si="802"/>
        <v>105853.75</v>
      </c>
      <c r="J4101" s="19">
        <f t="shared" ca="1" si="802"/>
        <v>100561.0625</v>
      </c>
      <c r="K4101" s="22">
        <f t="shared" ca="1" si="802"/>
        <v>95533.009374999994</v>
      </c>
      <c r="L4101" s="19">
        <f t="shared" ca="1" si="803"/>
        <v>95533.009374999994</v>
      </c>
      <c r="M4101" s="20">
        <f t="shared" si="804"/>
        <v>5000</v>
      </c>
      <c r="N4101" s="22">
        <f t="shared" si="805"/>
        <v>4800</v>
      </c>
      <c r="O4101" s="20">
        <f t="shared" si="805"/>
        <v>4608</v>
      </c>
      <c r="P4101" s="22">
        <f t="shared" si="805"/>
        <v>4423.68</v>
      </c>
      <c r="Q4101" s="20">
        <f t="shared" si="805"/>
        <v>4246.7328000000007</v>
      </c>
      <c r="R4101" s="21">
        <f t="shared" ca="1" si="806"/>
        <v>557125000</v>
      </c>
      <c r="S4101" s="22">
        <f t="shared" ca="1" si="807"/>
        <v>508098000</v>
      </c>
      <c r="T4101" s="21">
        <f t="shared" ca="1" si="808"/>
        <v>463385376</v>
      </c>
      <c r="U4101" s="22">
        <f t="shared" ca="1" si="809"/>
        <v>422607462.912</v>
      </c>
      <c r="V4101" s="21">
        <f t="shared" ca="1" si="810"/>
        <v>405703164.39552003</v>
      </c>
      <c r="W4101" s="23">
        <f t="shared" ca="1" si="811"/>
        <v>-283331623.296983</v>
      </c>
    </row>
    <row r="4102" spans="6:23" x14ac:dyDescent="0.35">
      <c r="F4102" s="22">
        <v>4100</v>
      </c>
      <c r="G4102" s="22">
        <f t="shared" ca="1" si="800"/>
        <v>0.52311548823234899</v>
      </c>
      <c r="H4102" s="19">
        <f t="shared" ca="1" si="801"/>
        <v>141739</v>
      </c>
      <c r="I4102" s="22">
        <f t="shared" ca="1" si="802"/>
        <v>134652.04999999999</v>
      </c>
      <c r="J4102" s="19">
        <f t="shared" ca="1" si="802"/>
        <v>127919.44749999999</v>
      </c>
      <c r="K4102" s="22">
        <f t="shared" ca="1" si="802"/>
        <v>121523.475125</v>
      </c>
      <c r="L4102" s="19">
        <f t="shared" ca="1" si="803"/>
        <v>121523.475125</v>
      </c>
      <c r="M4102" s="20">
        <f t="shared" si="804"/>
        <v>5000</v>
      </c>
      <c r="N4102" s="22">
        <f t="shared" si="805"/>
        <v>4800</v>
      </c>
      <c r="O4102" s="20">
        <f t="shared" si="805"/>
        <v>4608</v>
      </c>
      <c r="P4102" s="22">
        <f t="shared" si="805"/>
        <v>4423.68</v>
      </c>
      <c r="Q4102" s="20">
        <f t="shared" si="805"/>
        <v>4246.7328000000007</v>
      </c>
      <c r="R4102" s="21">
        <f t="shared" ca="1" si="806"/>
        <v>708695000</v>
      </c>
      <c r="S4102" s="22">
        <f t="shared" ca="1" si="807"/>
        <v>646329840</v>
      </c>
      <c r="T4102" s="21">
        <f t="shared" ca="1" si="808"/>
        <v>589452814.07999992</v>
      </c>
      <c r="U4102" s="22">
        <f t="shared" ca="1" si="809"/>
        <v>537580966.44096005</v>
      </c>
      <c r="V4102" s="21">
        <f t="shared" ca="1" si="810"/>
        <v>516077727.78332168</v>
      </c>
      <c r="W4102" s="23">
        <f t="shared" ca="1" si="811"/>
        <v>156495032.94152021</v>
      </c>
    </row>
    <row r="4103" spans="6:23" x14ac:dyDescent="0.35">
      <c r="F4103" s="22">
        <v>4101</v>
      </c>
      <c r="G4103" s="22">
        <f t="shared" ca="1" si="800"/>
        <v>4.1116499615649338E-2</v>
      </c>
      <c r="H4103" s="19">
        <f t="shared" ca="1" si="801"/>
        <v>87864</v>
      </c>
      <c r="I4103" s="22">
        <f t="shared" ca="1" si="802"/>
        <v>83470.8</v>
      </c>
      <c r="J4103" s="19">
        <f t="shared" ca="1" si="802"/>
        <v>79297.260000000009</v>
      </c>
      <c r="K4103" s="22">
        <f t="shared" ca="1" si="802"/>
        <v>75332.397000000012</v>
      </c>
      <c r="L4103" s="19">
        <f t="shared" ca="1" si="803"/>
        <v>75332.397000000012</v>
      </c>
      <c r="M4103" s="20">
        <f t="shared" si="804"/>
        <v>5000</v>
      </c>
      <c r="N4103" s="22">
        <f t="shared" si="805"/>
        <v>4800</v>
      </c>
      <c r="O4103" s="20">
        <f t="shared" si="805"/>
        <v>4608</v>
      </c>
      <c r="P4103" s="22">
        <f t="shared" si="805"/>
        <v>4423.68</v>
      </c>
      <c r="Q4103" s="20">
        <f t="shared" si="805"/>
        <v>4246.7328000000007</v>
      </c>
      <c r="R4103" s="21">
        <f t="shared" ca="1" si="806"/>
        <v>439320000</v>
      </c>
      <c r="S4103" s="22">
        <f t="shared" ca="1" si="807"/>
        <v>400659840</v>
      </c>
      <c r="T4103" s="21">
        <f t="shared" ca="1" si="808"/>
        <v>365401774.08000004</v>
      </c>
      <c r="U4103" s="22">
        <f t="shared" ca="1" si="809"/>
        <v>333246417.96096009</v>
      </c>
      <c r="V4103" s="21">
        <f t="shared" ca="1" si="810"/>
        <v>319916561.2425217</v>
      </c>
      <c r="W4103" s="23">
        <f t="shared" ca="1" si="811"/>
        <v>-625178817.58461833</v>
      </c>
    </row>
    <row r="4104" spans="6:23" x14ac:dyDescent="0.35">
      <c r="F4104" s="22">
        <v>4102</v>
      </c>
      <c r="G4104" s="22">
        <f t="shared" ca="1" si="800"/>
        <v>0.70467534718151259</v>
      </c>
      <c r="H4104" s="19">
        <f t="shared" ca="1" si="801"/>
        <v>156137</v>
      </c>
      <c r="I4104" s="22">
        <f t="shared" ca="1" si="802"/>
        <v>148330.15</v>
      </c>
      <c r="J4104" s="19">
        <f t="shared" ca="1" si="802"/>
        <v>140913.64249999999</v>
      </c>
      <c r="K4104" s="22">
        <f t="shared" ca="1" si="802"/>
        <v>133867.960375</v>
      </c>
      <c r="L4104" s="19">
        <f t="shared" ca="1" si="803"/>
        <v>133867.960375</v>
      </c>
      <c r="M4104" s="20">
        <f t="shared" si="804"/>
        <v>5000</v>
      </c>
      <c r="N4104" s="22">
        <f t="shared" si="805"/>
        <v>4800</v>
      </c>
      <c r="O4104" s="20">
        <f t="shared" si="805"/>
        <v>4608</v>
      </c>
      <c r="P4104" s="22">
        <f t="shared" si="805"/>
        <v>4423.68</v>
      </c>
      <c r="Q4104" s="20">
        <f t="shared" si="805"/>
        <v>4246.7328000000007</v>
      </c>
      <c r="R4104" s="21">
        <f t="shared" ca="1" si="806"/>
        <v>780685000</v>
      </c>
      <c r="S4104" s="22">
        <f t="shared" ca="1" si="807"/>
        <v>711984720</v>
      </c>
      <c r="T4104" s="21">
        <f t="shared" ca="1" si="808"/>
        <v>649330064.63999999</v>
      </c>
      <c r="U4104" s="22">
        <f t="shared" ca="1" si="809"/>
        <v>592189018.95168006</v>
      </c>
      <c r="V4104" s="21">
        <f t="shared" ca="1" si="810"/>
        <v>568501458.19361281</v>
      </c>
      <c r="W4104" s="23">
        <f t="shared" ca="1" si="811"/>
        <v>365396009.27331352</v>
      </c>
    </row>
    <row r="4105" spans="6:23" x14ac:dyDescent="0.35">
      <c r="F4105" s="22">
        <v>4103</v>
      </c>
      <c r="G4105" s="22">
        <f t="shared" ca="1" si="800"/>
        <v>0.17842213566153453</v>
      </c>
      <c r="H4105" s="19">
        <f t="shared" ca="1" si="801"/>
        <v>112358</v>
      </c>
      <c r="I4105" s="22">
        <f t="shared" ca="1" si="802"/>
        <v>106740.1</v>
      </c>
      <c r="J4105" s="19">
        <f t="shared" ca="1" si="802"/>
        <v>101403.095</v>
      </c>
      <c r="K4105" s="22">
        <f t="shared" ca="1" si="802"/>
        <v>96332.94025</v>
      </c>
      <c r="L4105" s="19">
        <f t="shared" ca="1" si="803"/>
        <v>96332.94025</v>
      </c>
      <c r="M4105" s="20">
        <f t="shared" si="804"/>
        <v>5000</v>
      </c>
      <c r="N4105" s="22">
        <f t="shared" si="805"/>
        <v>4800</v>
      </c>
      <c r="O4105" s="20">
        <f t="shared" si="805"/>
        <v>4608</v>
      </c>
      <c r="P4105" s="22">
        <f t="shared" si="805"/>
        <v>4423.68</v>
      </c>
      <c r="Q4105" s="20">
        <f t="shared" si="805"/>
        <v>4246.7328000000007</v>
      </c>
      <c r="R4105" s="21">
        <f t="shared" ca="1" si="806"/>
        <v>561790000</v>
      </c>
      <c r="S4105" s="22">
        <f t="shared" ca="1" si="807"/>
        <v>512352480</v>
      </c>
      <c r="T4105" s="21">
        <f t="shared" ca="1" si="808"/>
        <v>467265461.75999999</v>
      </c>
      <c r="U4105" s="22">
        <f t="shared" ca="1" si="809"/>
        <v>426146101.12512004</v>
      </c>
      <c r="V4105" s="21">
        <f t="shared" ca="1" si="810"/>
        <v>409100257.08011526</v>
      </c>
      <c r="W4105" s="23">
        <f t="shared" ca="1" si="811"/>
        <v>-269794700.74401975</v>
      </c>
    </row>
    <row r="4106" spans="6:23" x14ac:dyDescent="0.35">
      <c r="F4106" s="22">
        <v>4104</v>
      </c>
      <c r="G4106" s="22">
        <f t="shared" ca="1" si="800"/>
        <v>0.73177273625801265</v>
      </c>
      <c r="H4106" s="19">
        <f t="shared" ca="1" si="801"/>
        <v>158545</v>
      </c>
      <c r="I4106" s="22">
        <f t="shared" ca="1" si="802"/>
        <v>150617.75</v>
      </c>
      <c r="J4106" s="19">
        <f t="shared" ca="1" si="802"/>
        <v>143086.86249999999</v>
      </c>
      <c r="K4106" s="22">
        <f t="shared" ca="1" si="802"/>
        <v>135932.51937499997</v>
      </c>
      <c r="L4106" s="19">
        <f t="shared" ca="1" si="803"/>
        <v>135932.51937499997</v>
      </c>
      <c r="M4106" s="20">
        <f t="shared" si="804"/>
        <v>5000</v>
      </c>
      <c r="N4106" s="22">
        <f t="shared" si="805"/>
        <v>4800</v>
      </c>
      <c r="O4106" s="20">
        <f t="shared" si="805"/>
        <v>4608</v>
      </c>
      <c r="P4106" s="22">
        <f t="shared" si="805"/>
        <v>4423.68</v>
      </c>
      <c r="Q4106" s="20">
        <f t="shared" si="805"/>
        <v>4246.7328000000007</v>
      </c>
      <c r="R4106" s="21">
        <f t="shared" ca="1" si="806"/>
        <v>792725000</v>
      </c>
      <c r="S4106" s="22">
        <f t="shared" ca="1" si="807"/>
        <v>722965200</v>
      </c>
      <c r="T4106" s="21">
        <f t="shared" ca="1" si="808"/>
        <v>659344262.39999998</v>
      </c>
      <c r="U4106" s="22">
        <f t="shared" ca="1" si="809"/>
        <v>601321967.30879998</v>
      </c>
      <c r="V4106" s="21">
        <f t="shared" ca="1" si="810"/>
        <v>577269088.61644793</v>
      </c>
      <c r="W4106" s="23">
        <f t="shared" ca="1" si="811"/>
        <v>400333747.2235117</v>
      </c>
    </row>
    <row r="4107" spans="6:23" x14ac:dyDescent="0.35">
      <c r="F4107" s="22">
        <v>4105</v>
      </c>
      <c r="G4107" s="22">
        <f t="shared" ca="1" si="800"/>
        <v>0.55411488233616046</v>
      </c>
      <c r="H4107" s="19">
        <f t="shared" ca="1" si="801"/>
        <v>144082</v>
      </c>
      <c r="I4107" s="22">
        <f t="shared" ca="1" si="802"/>
        <v>136877.9</v>
      </c>
      <c r="J4107" s="19">
        <f t="shared" ca="1" si="802"/>
        <v>130034.00499999999</v>
      </c>
      <c r="K4107" s="22">
        <f t="shared" ca="1" si="802"/>
        <v>123532.30475</v>
      </c>
      <c r="L4107" s="19">
        <f t="shared" ca="1" si="803"/>
        <v>123532.30475</v>
      </c>
      <c r="M4107" s="20">
        <f t="shared" si="804"/>
        <v>5000</v>
      </c>
      <c r="N4107" s="22">
        <f t="shared" si="805"/>
        <v>4800</v>
      </c>
      <c r="O4107" s="20">
        <f t="shared" si="805"/>
        <v>4608</v>
      </c>
      <c r="P4107" s="22">
        <f t="shared" si="805"/>
        <v>4423.68</v>
      </c>
      <c r="Q4107" s="20">
        <f t="shared" si="805"/>
        <v>4246.7328000000007</v>
      </c>
      <c r="R4107" s="21">
        <f t="shared" ca="1" si="806"/>
        <v>720410000</v>
      </c>
      <c r="S4107" s="22">
        <f t="shared" ca="1" si="807"/>
        <v>657013920</v>
      </c>
      <c r="T4107" s="21">
        <f t="shared" ca="1" si="808"/>
        <v>599196695.03999996</v>
      </c>
      <c r="U4107" s="22">
        <f t="shared" ca="1" si="809"/>
        <v>546467385.87647998</v>
      </c>
      <c r="V4107" s="21">
        <f t="shared" ca="1" si="810"/>
        <v>524608690.44142085</v>
      </c>
      <c r="W4107" s="23">
        <f t="shared" ca="1" si="811"/>
        <v>190489684.11150169</v>
      </c>
    </row>
    <row r="4108" spans="6:23" x14ac:dyDescent="0.35">
      <c r="F4108" s="22">
        <v>4106</v>
      </c>
      <c r="G4108" s="22">
        <f t="shared" ca="1" si="800"/>
        <v>0.48294006151844293</v>
      </c>
      <c r="H4108" s="19">
        <f t="shared" ca="1" si="801"/>
        <v>138717</v>
      </c>
      <c r="I4108" s="22">
        <f t="shared" ca="1" si="802"/>
        <v>131781.15</v>
      </c>
      <c r="J4108" s="19">
        <f t="shared" ca="1" si="802"/>
        <v>125192.0925</v>
      </c>
      <c r="K4108" s="22">
        <f t="shared" ca="1" si="802"/>
        <v>118932.48787499999</v>
      </c>
      <c r="L4108" s="19">
        <f t="shared" ca="1" si="803"/>
        <v>118932.48787499999</v>
      </c>
      <c r="M4108" s="20">
        <f t="shared" si="804"/>
        <v>5000</v>
      </c>
      <c r="N4108" s="22">
        <f t="shared" si="805"/>
        <v>4800</v>
      </c>
      <c r="O4108" s="20">
        <f t="shared" si="805"/>
        <v>4608</v>
      </c>
      <c r="P4108" s="22">
        <f t="shared" si="805"/>
        <v>4423.68</v>
      </c>
      <c r="Q4108" s="20">
        <f t="shared" si="805"/>
        <v>4246.7328000000007</v>
      </c>
      <c r="R4108" s="21">
        <f t="shared" ca="1" si="806"/>
        <v>693585000</v>
      </c>
      <c r="S4108" s="22">
        <f t="shared" ca="1" si="807"/>
        <v>632549520</v>
      </c>
      <c r="T4108" s="21">
        <f t="shared" ca="1" si="808"/>
        <v>576885162.24000001</v>
      </c>
      <c r="U4108" s="22">
        <f t="shared" ca="1" si="809"/>
        <v>526119267.96288002</v>
      </c>
      <c r="V4108" s="21">
        <f t="shared" ca="1" si="810"/>
        <v>505074497.24436486</v>
      </c>
      <c r="W4108" s="23">
        <f t="shared" ca="1" si="811"/>
        <v>112648752.17511702</v>
      </c>
    </row>
    <row r="4109" spans="6:23" x14ac:dyDescent="0.35">
      <c r="F4109" s="22">
        <v>4107</v>
      </c>
      <c r="G4109" s="22">
        <f t="shared" ca="1" si="800"/>
        <v>0.96408887530574627</v>
      </c>
      <c r="H4109" s="19">
        <f t="shared" ca="1" si="801"/>
        <v>194007</v>
      </c>
      <c r="I4109" s="22">
        <f t="shared" ca="1" si="802"/>
        <v>184306.65</v>
      </c>
      <c r="J4109" s="19">
        <f t="shared" ca="1" si="802"/>
        <v>175091.3175</v>
      </c>
      <c r="K4109" s="22">
        <f t="shared" ca="1" si="802"/>
        <v>166336.751625</v>
      </c>
      <c r="L4109" s="19">
        <f t="shared" ca="1" si="803"/>
        <v>166336.751625</v>
      </c>
      <c r="M4109" s="20">
        <f t="shared" si="804"/>
        <v>5000</v>
      </c>
      <c r="N4109" s="22">
        <f t="shared" si="805"/>
        <v>4800</v>
      </c>
      <c r="O4109" s="20">
        <f t="shared" si="805"/>
        <v>4608</v>
      </c>
      <c r="P4109" s="22">
        <f t="shared" si="805"/>
        <v>4423.68</v>
      </c>
      <c r="Q4109" s="20">
        <f t="shared" si="805"/>
        <v>4246.7328000000007</v>
      </c>
      <c r="R4109" s="21">
        <f t="shared" ca="1" si="806"/>
        <v>970035000</v>
      </c>
      <c r="S4109" s="22">
        <f t="shared" ca="1" si="807"/>
        <v>884671920</v>
      </c>
      <c r="T4109" s="21">
        <f t="shared" ca="1" si="808"/>
        <v>806820791.03999996</v>
      </c>
      <c r="U4109" s="22">
        <f t="shared" ca="1" si="809"/>
        <v>735820561.42848003</v>
      </c>
      <c r="V4109" s="21">
        <f t="shared" ca="1" si="810"/>
        <v>706387738.97134089</v>
      </c>
      <c r="W4109" s="23">
        <f t="shared" ca="1" si="811"/>
        <v>914852876.4552145</v>
      </c>
    </row>
    <row r="4110" spans="6:23" x14ac:dyDescent="0.35">
      <c r="F4110" s="22">
        <v>4108</v>
      </c>
      <c r="G4110" s="22">
        <f t="shared" ca="1" si="800"/>
        <v>0.28783579353617084</v>
      </c>
      <c r="H4110" s="19">
        <f t="shared" ca="1" si="801"/>
        <v>123208</v>
      </c>
      <c r="I4110" s="22">
        <f t="shared" ca="1" si="802"/>
        <v>117047.6</v>
      </c>
      <c r="J4110" s="19">
        <f t="shared" ca="1" si="802"/>
        <v>111195.22</v>
      </c>
      <c r="K4110" s="22">
        <f t="shared" ca="1" si="802"/>
        <v>105635.459</v>
      </c>
      <c r="L4110" s="19">
        <f t="shared" ca="1" si="803"/>
        <v>105635.459</v>
      </c>
      <c r="M4110" s="20">
        <f t="shared" si="804"/>
        <v>5000</v>
      </c>
      <c r="N4110" s="22">
        <f t="shared" si="805"/>
        <v>4800</v>
      </c>
      <c r="O4110" s="20">
        <f t="shared" si="805"/>
        <v>4608</v>
      </c>
      <c r="P4110" s="22">
        <f t="shared" si="805"/>
        <v>4423.68</v>
      </c>
      <c r="Q4110" s="20">
        <f t="shared" si="805"/>
        <v>4246.7328000000007</v>
      </c>
      <c r="R4110" s="21">
        <f t="shared" ca="1" si="806"/>
        <v>616040000</v>
      </c>
      <c r="S4110" s="22">
        <f t="shared" ca="1" si="807"/>
        <v>561828480</v>
      </c>
      <c r="T4110" s="21">
        <f t="shared" ca="1" si="808"/>
        <v>512387573.75999999</v>
      </c>
      <c r="U4110" s="22">
        <f t="shared" ca="1" si="809"/>
        <v>467297467.26912004</v>
      </c>
      <c r="V4110" s="21">
        <f t="shared" ca="1" si="810"/>
        <v>448605568.57835531</v>
      </c>
      <c r="W4110" s="23">
        <f t="shared" ca="1" si="811"/>
        <v>-112371753.58469534</v>
      </c>
    </row>
    <row r="4111" spans="6:23" x14ac:dyDescent="0.35">
      <c r="F4111" s="22">
        <v>4109</v>
      </c>
      <c r="G4111" s="22">
        <f t="shared" ca="1" si="800"/>
        <v>0.29449018112795977</v>
      </c>
      <c r="H4111" s="19">
        <f t="shared" ca="1" si="801"/>
        <v>123791</v>
      </c>
      <c r="I4111" s="22">
        <f t="shared" ca="1" si="802"/>
        <v>117601.45</v>
      </c>
      <c r="J4111" s="19">
        <f t="shared" ca="1" si="802"/>
        <v>111721.3775</v>
      </c>
      <c r="K4111" s="22">
        <f t="shared" ca="1" si="802"/>
        <v>106135.30862500001</v>
      </c>
      <c r="L4111" s="19">
        <f t="shared" ca="1" si="803"/>
        <v>106135.30862500001</v>
      </c>
      <c r="M4111" s="20">
        <f t="shared" si="804"/>
        <v>5000</v>
      </c>
      <c r="N4111" s="22">
        <f t="shared" si="805"/>
        <v>4800</v>
      </c>
      <c r="O4111" s="20">
        <f t="shared" si="805"/>
        <v>4608</v>
      </c>
      <c r="P4111" s="22">
        <f t="shared" si="805"/>
        <v>4423.68</v>
      </c>
      <c r="Q4111" s="20">
        <f t="shared" si="805"/>
        <v>4246.7328000000007</v>
      </c>
      <c r="R4111" s="21">
        <f t="shared" ca="1" si="806"/>
        <v>618955000</v>
      </c>
      <c r="S4111" s="22">
        <f t="shared" ca="1" si="807"/>
        <v>564486960</v>
      </c>
      <c r="T4111" s="21">
        <f t="shared" ca="1" si="808"/>
        <v>514812107.51999998</v>
      </c>
      <c r="U4111" s="22">
        <f t="shared" ca="1" si="809"/>
        <v>469508642.05824006</v>
      </c>
      <c r="V4111" s="21">
        <f t="shared" ca="1" si="810"/>
        <v>450728296.37591052</v>
      </c>
      <c r="W4111" s="23">
        <f t="shared" ca="1" si="811"/>
        <v>-103912990.61751699</v>
      </c>
    </row>
    <row r="4112" spans="6:23" x14ac:dyDescent="0.35">
      <c r="F4112" s="22">
        <v>4110</v>
      </c>
      <c r="G4112" s="22">
        <f t="shared" ca="1" si="800"/>
        <v>0.80592926071200766</v>
      </c>
      <c r="H4112" s="19">
        <f t="shared" ca="1" si="801"/>
        <v>165890</v>
      </c>
      <c r="I4112" s="22">
        <f t="shared" ca="1" si="802"/>
        <v>157595.5</v>
      </c>
      <c r="J4112" s="19">
        <f t="shared" ca="1" si="802"/>
        <v>149715.72500000001</v>
      </c>
      <c r="K4112" s="22">
        <f t="shared" ca="1" si="802"/>
        <v>142229.93875</v>
      </c>
      <c r="L4112" s="19">
        <f t="shared" ca="1" si="803"/>
        <v>142229.93875</v>
      </c>
      <c r="M4112" s="20">
        <f t="shared" si="804"/>
        <v>5000</v>
      </c>
      <c r="N4112" s="22">
        <f t="shared" si="805"/>
        <v>4800</v>
      </c>
      <c r="O4112" s="20">
        <f t="shared" si="805"/>
        <v>4608</v>
      </c>
      <c r="P4112" s="22">
        <f t="shared" si="805"/>
        <v>4423.68</v>
      </c>
      <c r="Q4112" s="20">
        <f t="shared" si="805"/>
        <v>4246.7328000000007</v>
      </c>
      <c r="R4112" s="21">
        <f t="shared" ca="1" si="806"/>
        <v>829450000</v>
      </c>
      <c r="S4112" s="22">
        <f t="shared" ca="1" si="807"/>
        <v>756458400</v>
      </c>
      <c r="T4112" s="21">
        <f t="shared" ca="1" si="808"/>
        <v>689890060.80000007</v>
      </c>
      <c r="U4112" s="22">
        <f t="shared" ca="1" si="809"/>
        <v>629179735.4496001</v>
      </c>
      <c r="V4112" s="21">
        <f t="shared" ca="1" si="810"/>
        <v>604012546.03161609</v>
      </c>
      <c r="W4112" s="23">
        <f t="shared" ca="1" si="811"/>
        <v>506902553.38805056</v>
      </c>
    </row>
    <row r="4113" spans="6:23" x14ac:dyDescent="0.35">
      <c r="F4113" s="22">
        <v>4111</v>
      </c>
      <c r="G4113" s="22">
        <f t="shared" ca="1" si="800"/>
        <v>0.21982906235207111</v>
      </c>
      <c r="H4113" s="19">
        <f t="shared" ca="1" si="801"/>
        <v>116817</v>
      </c>
      <c r="I4113" s="22">
        <f t="shared" ca="1" si="802"/>
        <v>110976.15</v>
      </c>
      <c r="J4113" s="19">
        <f t="shared" ca="1" si="802"/>
        <v>105427.3425</v>
      </c>
      <c r="K4113" s="22">
        <f t="shared" ca="1" si="802"/>
        <v>100155.97537499999</v>
      </c>
      <c r="L4113" s="19">
        <f t="shared" ca="1" si="803"/>
        <v>100155.97537499999</v>
      </c>
      <c r="M4113" s="20">
        <f t="shared" si="804"/>
        <v>5000</v>
      </c>
      <c r="N4113" s="22">
        <f t="shared" si="805"/>
        <v>4800</v>
      </c>
      <c r="O4113" s="20">
        <f t="shared" si="805"/>
        <v>4608</v>
      </c>
      <c r="P4113" s="22">
        <f t="shared" si="805"/>
        <v>4423.68</v>
      </c>
      <c r="Q4113" s="20">
        <f t="shared" si="805"/>
        <v>4246.7328000000007</v>
      </c>
      <c r="R4113" s="21">
        <f t="shared" ca="1" si="806"/>
        <v>584085000</v>
      </c>
      <c r="S4113" s="22">
        <f t="shared" ca="1" si="807"/>
        <v>532685520</v>
      </c>
      <c r="T4113" s="21">
        <f t="shared" ca="1" si="808"/>
        <v>485809194.24000001</v>
      </c>
      <c r="U4113" s="22">
        <f t="shared" ca="1" si="809"/>
        <v>443057985.14688003</v>
      </c>
      <c r="V4113" s="21">
        <f t="shared" ca="1" si="810"/>
        <v>425335665.74100482</v>
      </c>
      <c r="W4113" s="23">
        <f t="shared" ca="1" si="811"/>
        <v>-205098947.62112331</v>
      </c>
    </row>
    <row r="4114" spans="6:23" x14ac:dyDescent="0.35">
      <c r="F4114" s="22">
        <v>4112</v>
      </c>
      <c r="G4114" s="22">
        <f t="shared" ca="1" si="800"/>
        <v>0.64696616543533836</v>
      </c>
      <c r="H4114" s="19">
        <f t="shared" ca="1" si="801"/>
        <v>151314</v>
      </c>
      <c r="I4114" s="22">
        <f t="shared" ca="1" si="802"/>
        <v>143748.29999999999</v>
      </c>
      <c r="J4114" s="19">
        <f t="shared" ca="1" si="802"/>
        <v>136560.88499999998</v>
      </c>
      <c r="K4114" s="22">
        <f t="shared" ca="1" si="802"/>
        <v>129732.84074999997</v>
      </c>
      <c r="L4114" s="19">
        <f t="shared" ca="1" si="803"/>
        <v>129732.84074999997</v>
      </c>
      <c r="M4114" s="20">
        <f t="shared" si="804"/>
        <v>5000</v>
      </c>
      <c r="N4114" s="22">
        <f t="shared" si="805"/>
        <v>4800</v>
      </c>
      <c r="O4114" s="20">
        <f t="shared" si="805"/>
        <v>4608</v>
      </c>
      <c r="P4114" s="22">
        <f t="shared" si="805"/>
        <v>4423.68</v>
      </c>
      <c r="Q4114" s="20">
        <f t="shared" si="805"/>
        <v>4246.7328000000007</v>
      </c>
      <c r="R4114" s="21">
        <f t="shared" ca="1" si="806"/>
        <v>756570000</v>
      </c>
      <c r="S4114" s="22">
        <f t="shared" ca="1" si="807"/>
        <v>689991840</v>
      </c>
      <c r="T4114" s="21">
        <f t="shared" ca="1" si="808"/>
        <v>629272558.07999992</v>
      </c>
      <c r="U4114" s="22">
        <f t="shared" ca="1" si="809"/>
        <v>573896572.96895993</v>
      </c>
      <c r="V4114" s="21">
        <f t="shared" ca="1" si="810"/>
        <v>550940710.05020154</v>
      </c>
      <c r="W4114" s="23">
        <f t="shared" ca="1" si="811"/>
        <v>295418970.1812005</v>
      </c>
    </row>
    <row r="4115" spans="6:23" x14ac:dyDescent="0.35">
      <c r="F4115" s="22">
        <v>4113</v>
      </c>
      <c r="G4115" s="22">
        <f t="shared" ca="1" si="800"/>
        <v>0.33902234318804558</v>
      </c>
      <c r="H4115" s="19">
        <f t="shared" ca="1" si="801"/>
        <v>127546</v>
      </c>
      <c r="I4115" s="22">
        <f t="shared" ca="1" si="802"/>
        <v>121168.7</v>
      </c>
      <c r="J4115" s="19">
        <f t="shared" ca="1" si="802"/>
        <v>115110.265</v>
      </c>
      <c r="K4115" s="22">
        <f t="shared" ca="1" si="802"/>
        <v>109354.75175</v>
      </c>
      <c r="L4115" s="19">
        <f t="shared" ca="1" si="803"/>
        <v>109354.75175</v>
      </c>
      <c r="M4115" s="20">
        <f t="shared" si="804"/>
        <v>5000</v>
      </c>
      <c r="N4115" s="22">
        <f t="shared" si="805"/>
        <v>4800</v>
      </c>
      <c r="O4115" s="20">
        <f t="shared" si="805"/>
        <v>4608</v>
      </c>
      <c r="P4115" s="22">
        <f t="shared" si="805"/>
        <v>4423.68</v>
      </c>
      <c r="Q4115" s="20">
        <f t="shared" si="805"/>
        <v>4246.7328000000007</v>
      </c>
      <c r="R4115" s="21">
        <f t="shared" ca="1" si="806"/>
        <v>637730000</v>
      </c>
      <c r="S4115" s="22">
        <f t="shared" ca="1" si="807"/>
        <v>581609760</v>
      </c>
      <c r="T4115" s="21">
        <f t="shared" ca="1" si="808"/>
        <v>530428101.12</v>
      </c>
      <c r="U4115" s="22">
        <f t="shared" ca="1" si="809"/>
        <v>483750428.22144002</v>
      </c>
      <c r="V4115" s="21">
        <f t="shared" ca="1" si="810"/>
        <v>464400411.09258246</v>
      </c>
      <c r="W4115" s="23">
        <f t="shared" ca="1" si="811"/>
        <v>-49431592.775741577</v>
      </c>
    </row>
    <row r="4116" spans="6:23" x14ac:dyDescent="0.35">
      <c r="F4116" s="22">
        <v>4114</v>
      </c>
      <c r="G4116" s="22">
        <f t="shared" ca="1" si="800"/>
        <v>0.41544402142916781</v>
      </c>
      <c r="H4116" s="19">
        <f t="shared" ca="1" si="801"/>
        <v>133593</v>
      </c>
      <c r="I4116" s="22">
        <f t="shared" ca="1" si="802"/>
        <v>126913.35</v>
      </c>
      <c r="J4116" s="19">
        <f t="shared" ca="1" si="802"/>
        <v>120567.68250000001</v>
      </c>
      <c r="K4116" s="22">
        <f t="shared" ca="1" si="802"/>
        <v>114539.29837500001</v>
      </c>
      <c r="L4116" s="19">
        <f t="shared" ca="1" si="803"/>
        <v>114539.29837500001</v>
      </c>
      <c r="M4116" s="20">
        <f t="shared" si="804"/>
        <v>5000</v>
      </c>
      <c r="N4116" s="22">
        <f t="shared" si="805"/>
        <v>4800</v>
      </c>
      <c r="O4116" s="20">
        <f t="shared" si="805"/>
        <v>4608</v>
      </c>
      <c r="P4116" s="22">
        <f t="shared" si="805"/>
        <v>4423.68</v>
      </c>
      <c r="Q4116" s="20">
        <f t="shared" si="805"/>
        <v>4246.7328000000007</v>
      </c>
      <c r="R4116" s="21">
        <f t="shared" ca="1" si="806"/>
        <v>667965000</v>
      </c>
      <c r="S4116" s="22">
        <f t="shared" ca="1" si="807"/>
        <v>609184080</v>
      </c>
      <c r="T4116" s="21">
        <f t="shared" ca="1" si="808"/>
        <v>555575880.96000004</v>
      </c>
      <c r="U4116" s="22">
        <f t="shared" ca="1" si="809"/>
        <v>506685203.43552011</v>
      </c>
      <c r="V4116" s="21">
        <f t="shared" ca="1" si="810"/>
        <v>486417795.29809934</v>
      </c>
      <c r="W4116" s="23">
        <f t="shared" ca="1" si="811"/>
        <v>38304495.839229822</v>
      </c>
    </row>
    <row r="4117" spans="6:23" x14ac:dyDescent="0.35">
      <c r="F4117" s="22">
        <v>4115</v>
      </c>
      <c r="G4117" s="22">
        <f t="shared" ca="1" si="800"/>
        <v>9.0934765909484794E-2</v>
      </c>
      <c r="H4117" s="19">
        <f t="shared" ca="1" si="801"/>
        <v>99949</v>
      </c>
      <c r="I4117" s="22">
        <f t="shared" ca="1" si="802"/>
        <v>94951.55</v>
      </c>
      <c r="J4117" s="19">
        <f t="shared" ca="1" si="802"/>
        <v>90203.972500000003</v>
      </c>
      <c r="K4117" s="22">
        <f t="shared" ca="1" si="802"/>
        <v>85693.773874999999</v>
      </c>
      <c r="L4117" s="19">
        <f t="shared" ca="1" si="803"/>
        <v>85693.773874999999</v>
      </c>
      <c r="M4117" s="20">
        <f t="shared" si="804"/>
        <v>5000</v>
      </c>
      <c r="N4117" s="22">
        <f t="shared" si="805"/>
        <v>4800</v>
      </c>
      <c r="O4117" s="20">
        <f t="shared" si="805"/>
        <v>4608</v>
      </c>
      <c r="P4117" s="22">
        <f t="shared" si="805"/>
        <v>4423.68</v>
      </c>
      <c r="Q4117" s="20">
        <f t="shared" si="805"/>
        <v>4246.7328000000007</v>
      </c>
      <c r="R4117" s="21">
        <f t="shared" ca="1" si="806"/>
        <v>499745000</v>
      </c>
      <c r="S4117" s="22">
        <f t="shared" ca="1" si="807"/>
        <v>455767440</v>
      </c>
      <c r="T4117" s="21">
        <f t="shared" ca="1" si="808"/>
        <v>415659905.28000003</v>
      </c>
      <c r="U4117" s="22">
        <f t="shared" ca="1" si="809"/>
        <v>379081833.61536002</v>
      </c>
      <c r="V4117" s="21">
        <f t="shared" ca="1" si="810"/>
        <v>363918560.27074564</v>
      </c>
      <c r="W4117" s="23">
        <f t="shared" ca="1" si="811"/>
        <v>-449837221.60116816</v>
      </c>
    </row>
    <row r="4118" spans="6:23" x14ac:dyDescent="0.35">
      <c r="F4118" s="22">
        <v>4116</v>
      </c>
      <c r="G4118" s="22">
        <f t="shared" ca="1" si="800"/>
        <v>0.8034365861597258</v>
      </c>
      <c r="H4118" s="19">
        <f t="shared" ca="1" si="801"/>
        <v>165619</v>
      </c>
      <c r="I4118" s="22">
        <f t="shared" ca="1" si="802"/>
        <v>157338.04999999999</v>
      </c>
      <c r="J4118" s="19">
        <f t="shared" ca="1" si="802"/>
        <v>149471.14749999999</v>
      </c>
      <c r="K4118" s="22">
        <f t="shared" ca="1" si="802"/>
        <v>141997.59012499999</v>
      </c>
      <c r="L4118" s="19">
        <f t="shared" ca="1" si="803"/>
        <v>141997.59012499999</v>
      </c>
      <c r="M4118" s="20">
        <f t="shared" si="804"/>
        <v>5000</v>
      </c>
      <c r="N4118" s="22">
        <f t="shared" si="805"/>
        <v>4800</v>
      </c>
      <c r="O4118" s="20">
        <f t="shared" si="805"/>
        <v>4608</v>
      </c>
      <c r="P4118" s="22">
        <f t="shared" si="805"/>
        <v>4423.68</v>
      </c>
      <c r="Q4118" s="20">
        <f t="shared" si="805"/>
        <v>4246.7328000000007</v>
      </c>
      <c r="R4118" s="21">
        <f t="shared" ca="1" si="806"/>
        <v>828095000</v>
      </c>
      <c r="S4118" s="22">
        <f t="shared" ca="1" si="807"/>
        <v>755222640</v>
      </c>
      <c r="T4118" s="21">
        <f t="shared" ca="1" si="808"/>
        <v>688763047.67999995</v>
      </c>
      <c r="U4118" s="22">
        <f t="shared" ca="1" si="809"/>
        <v>628151899.48415995</v>
      </c>
      <c r="V4118" s="21">
        <f t="shared" ca="1" si="810"/>
        <v>603025823.50479364</v>
      </c>
      <c r="W4118" s="23">
        <f t="shared" ca="1" si="811"/>
        <v>502970606.96591377</v>
      </c>
    </row>
    <row r="4119" spans="6:23" x14ac:dyDescent="0.35">
      <c r="F4119" s="22">
        <v>4117</v>
      </c>
      <c r="G4119" s="22">
        <f t="shared" ca="1" si="800"/>
        <v>0.43197095334090174</v>
      </c>
      <c r="H4119" s="19">
        <f t="shared" ca="1" si="801"/>
        <v>134859</v>
      </c>
      <c r="I4119" s="22">
        <f t="shared" ca="1" si="802"/>
        <v>128116.05</v>
      </c>
      <c r="J4119" s="19">
        <f t="shared" ca="1" si="802"/>
        <v>121710.2475</v>
      </c>
      <c r="K4119" s="22">
        <f t="shared" ca="1" si="802"/>
        <v>115624.73512499999</v>
      </c>
      <c r="L4119" s="19">
        <f t="shared" ca="1" si="803"/>
        <v>115624.73512499999</v>
      </c>
      <c r="M4119" s="20">
        <f t="shared" si="804"/>
        <v>5000</v>
      </c>
      <c r="N4119" s="22">
        <f t="shared" si="805"/>
        <v>4800</v>
      </c>
      <c r="O4119" s="20">
        <f t="shared" si="805"/>
        <v>4608</v>
      </c>
      <c r="P4119" s="22">
        <f t="shared" si="805"/>
        <v>4423.68</v>
      </c>
      <c r="Q4119" s="20">
        <f t="shared" si="805"/>
        <v>4246.7328000000007</v>
      </c>
      <c r="R4119" s="21">
        <f t="shared" ca="1" si="806"/>
        <v>674295000</v>
      </c>
      <c r="S4119" s="22">
        <f t="shared" ca="1" si="807"/>
        <v>614957040</v>
      </c>
      <c r="T4119" s="21">
        <f t="shared" ca="1" si="808"/>
        <v>560840820.48000002</v>
      </c>
      <c r="U4119" s="22">
        <f t="shared" ca="1" si="809"/>
        <v>511486828.27775997</v>
      </c>
      <c r="V4119" s="21">
        <f t="shared" ca="1" si="810"/>
        <v>491027355.14664966</v>
      </c>
      <c r="W4119" s="23">
        <f t="shared" ca="1" si="811"/>
        <v>56672924.51238203</v>
      </c>
    </row>
    <row r="4120" spans="6:23" x14ac:dyDescent="0.35">
      <c r="F4120" s="22">
        <v>4118</v>
      </c>
      <c r="G4120" s="22">
        <f t="shared" ca="1" si="800"/>
        <v>0.55831680240495496</v>
      </c>
      <c r="H4120" s="19">
        <f t="shared" ca="1" si="801"/>
        <v>144401</v>
      </c>
      <c r="I4120" s="22">
        <f t="shared" ca="1" si="802"/>
        <v>137180.95000000001</v>
      </c>
      <c r="J4120" s="19">
        <f t="shared" ca="1" si="802"/>
        <v>130321.90250000001</v>
      </c>
      <c r="K4120" s="22">
        <f t="shared" ca="1" si="802"/>
        <v>123805.807375</v>
      </c>
      <c r="L4120" s="19">
        <f t="shared" ca="1" si="803"/>
        <v>123805.807375</v>
      </c>
      <c r="M4120" s="20">
        <f t="shared" si="804"/>
        <v>5000</v>
      </c>
      <c r="N4120" s="22">
        <f t="shared" si="805"/>
        <v>4800</v>
      </c>
      <c r="O4120" s="20">
        <f t="shared" si="805"/>
        <v>4608</v>
      </c>
      <c r="P4120" s="22">
        <f t="shared" si="805"/>
        <v>4423.68</v>
      </c>
      <c r="Q4120" s="20">
        <f t="shared" si="805"/>
        <v>4246.7328000000007</v>
      </c>
      <c r="R4120" s="21">
        <f t="shared" ca="1" si="806"/>
        <v>722005000</v>
      </c>
      <c r="S4120" s="22">
        <f t="shared" ca="1" si="807"/>
        <v>658468560</v>
      </c>
      <c r="T4120" s="21">
        <f t="shared" ca="1" si="808"/>
        <v>600523326.72000003</v>
      </c>
      <c r="U4120" s="22">
        <f t="shared" ca="1" si="809"/>
        <v>547677273.96864009</v>
      </c>
      <c r="V4120" s="21">
        <f t="shared" ca="1" si="810"/>
        <v>525770183.00989449</v>
      </c>
      <c r="W4120" s="23">
        <f t="shared" ca="1" si="811"/>
        <v>195118063.84825969</v>
      </c>
    </row>
    <row r="4121" spans="6:23" x14ac:dyDescent="0.35">
      <c r="F4121" s="22">
        <v>4119</v>
      </c>
      <c r="G4121" s="22">
        <f t="shared" ca="1" si="800"/>
        <v>0.9371855053260435</v>
      </c>
      <c r="H4121" s="19">
        <f t="shared" ca="1" si="801"/>
        <v>185947</v>
      </c>
      <c r="I4121" s="22">
        <f t="shared" ca="1" si="802"/>
        <v>176649.65</v>
      </c>
      <c r="J4121" s="19">
        <f t="shared" ca="1" si="802"/>
        <v>167817.16749999998</v>
      </c>
      <c r="K4121" s="22">
        <f t="shared" ca="1" si="802"/>
        <v>159426.30912499997</v>
      </c>
      <c r="L4121" s="19">
        <f t="shared" ca="1" si="803"/>
        <v>159426.30912499997</v>
      </c>
      <c r="M4121" s="20">
        <f t="shared" si="804"/>
        <v>5000</v>
      </c>
      <c r="N4121" s="22">
        <f t="shared" si="805"/>
        <v>4800</v>
      </c>
      <c r="O4121" s="20">
        <f t="shared" si="805"/>
        <v>4608</v>
      </c>
      <c r="P4121" s="22">
        <f t="shared" si="805"/>
        <v>4423.68</v>
      </c>
      <c r="Q4121" s="20">
        <f t="shared" si="805"/>
        <v>4246.7328000000007</v>
      </c>
      <c r="R4121" s="21">
        <f t="shared" ca="1" si="806"/>
        <v>929735000</v>
      </c>
      <c r="S4121" s="22">
        <f t="shared" ca="1" si="807"/>
        <v>847918320</v>
      </c>
      <c r="T4121" s="21">
        <f t="shared" ca="1" si="808"/>
        <v>773301507.83999991</v>
      </c>
      <c r="U4121" s="22">
        <f t="shared" ca="1" si="809"/>
        <v>705250975.15007997</v>
      </c>
      <c r="V4121" s="21">
        <f t="shared" ca="1" si="810"/>
        <v>677040936.14407682</v>
      </c>
      <c r="W4121" s="23">
        <f t="shared" ca="1" si="811"/>
        <v>797910115.70828724</v>
      </c>
    </row>
    <row r="4122" spans="6:23" x14ac:dyDescent="0.35">
      <c r="F4122" s="22">
        <v>4120</v>
      </c>
      <c r="G4122" s="22">
        <f t="shared" ca="1" si="800"/>
        <v>0.62676947564388974</v>
      </c>
      <c r="H4122" s="19">
        <f t="shared" ca="1" si="801"/>
        <v>149699</v>
      </c>
      <c r="I4122" s="22">
        <f t="shared" ca="1" si="802"/>
        <v>142214.04999999999</v>
      </c>
      <c r="J4122" s="19">
        <f t="shared" ca="1" si="802"/>
        <v>135103.34749999997</v>
      </c>
      <c r="K4122" s="22">
        <f t="shared" ca="1" si="802"/>
        <v>128348.18012499997</v>
      </c>
      <c r="L4122" s="19">
        <f t="shared" ca="1" si="803"/>
        <v>128348.18012499997</v>
      </c>
      <c r="M4122" s="20">
        <f t="shared" si="804"/>
        <v>5000</v>
      </c>
      <c r="N4122" s="22">
        <f t="shared" si="805"/>
        <v>4800</v>
      </c>
      <c r="O4122" s="20">
        <f t="shared" si="805"/>
        <v>4608</v>
      </c>
      <c r="P4122" s="22">
        <f t="shared" si="805"/>
        <v>4423.68</v>
      </c>
      <c r="Q4122" s="20">
        <f t="shared" si="805"/>
        <v>4246.7328000000007</v>
      </c>
      <c r="R4122" s="21">
        <f t="shared" ca="1" si="806"/>
        <v>748495000</v>
      </c>
      <c r="S4122" s="22">
        <f t="shared" ca="1" si="807"/>
        <v>682627440</v>
      </c>
      <c r="T4122" s="21">
        <f t="shared" ca="1" si="808"/>
        <v>622556225.27999985</v>
      </c>
      <c r="U4122" s="22">
        <f t="shared" ca="1" si="809"/>
        <v>567771277.45535994</v>
      </c>
      <c r="V4122" s="21">
        <f t="shared" ca="1" si="810"/>
        <v>545060426.35714555</v>
      </c>
      <c r="W4122" s="23">
        <f t="shared" ca="1" si="811"/>
        <v>271986890.94965124</v>
      </c>
    </row>
    <row r="4123" spans="6:23" x14ac:dyDescent="0.35">
      <c r="F4123" s="22">
        <v>4121</v>
      </c>
      <c r="G4123" s="22">
        <f t="shared" ca="1" si="800"/>
        <v>0.80326982959049809</v>
      </c>
      <c r="H4123" s="19">
        <f t="shared" ca="1" si="801"/>
        <v>165601</v>
      </c>
      <c r="I4123" s="22">
        <f t="shared" ca="1" si="802"/>
        <v>157320.95000000001</v>
      </c>
      <c r="J4123" s="19">
        <f t="shared" ca="1" si="802"/>
        <v>149454.90250000003</v>
      </c>
      <c r="K4123" s="22">
        <f t="shared" ca="1" si="802"/>
        <v>141982.15737500001</v>
      </c>
      <c r="L4123" s="19">
        <f t="shared" ca="1" si="803"/>
        <v>141982.15737500001</v>
      </c>
      <c r="M4123" s="20">
        <f t="shared" si="804"/>
        <v>5000</v>
      </c>
      <c r="N4123" s="22">
        <f t="shared" si="805"/>
        <v>4800</v>
      </c>
      <c r="O4123" s="20">
        <f t="shared" si="805"/>
        <v>4608</v>
      </c>
      <c r="P4123" s="22">
        <f t="shared" si="805"/>
        <v>4423.68</v>
      </c>
      <c r="Q4123" s="20">
        <f t="shared" si="805"/>
        <v>4246.7328000000007</v>
      </c>
      <c r="R4123" s="21">
        <f t="shared" ca="1" si="806"/>
        <v>828005000</v>
      </c>
      <c r="S4123" s="22">
        <f t="shared" ca="1" si="807"/>
        <v>755140560</v>
      </c>
      <c r="T4123" s="21">
        <f t="shared" ca="1" si="808"/>
        <v>688688190.72000015</v>
      </c>
      <c r="U4123" s="22">
        <f t="shared" ca="1" si="809"/>
        <v>628083629.93664014</v>
      </c>
      <c r="V4123" s="21">
        <f t="shared" ca="1" si="810"/>
        <v>602960284.73917449</v>
      </c>
      <c r="W4123" s="23">
        <f t="shared" ca="1" si="811"/>
        <v>502709444.47293091</v>
      </c>
    </row>
    <row r="4124" spans="6:23" x14ac:dyDescent="0.35">
      <c r="F4124" s="22">
        <v>4122</v>
      </c>
      <c r="G4124" s="22">
        <f t="shared" ca="1" si="800"/>
        <v>9.4008683342179822E-2</v>
      </c>
      <c r="H4124" s="19">
        <f t="shared" ca="1" si="801"/>
        <v>100506</v>
      </c>
      <c r="I4124" s="22">
        <f t="shared" ca="1" si="802"/>
        <v>95480.7</v>
      </c>
      <c r="J4124" s="19">
        <f t="shared" ca="1" si="802"/>
        <v>90706.664999999994</v>
      </c>
      <c r="K4124" s="22">
        <f t="shared" ca="1" si="802"/>
        <v>86171.331749999998</v>
      </c>
      <c r="L4124" s="19">
        <f t="shared" ca="1" si="803"/>
        <v>86171.331749999998</v>
      </c>
      <c r="M4124" s="20">
        <f t="shared" si="804"/>
        <v>5000</v>
      </c>
      <c r="N4124" s="22">
        <f t="shared" si="805"/>
        <v>4800</v>
      </c>
      <c r="O4124" s="20">
        <f t="shared" si="805"/>
        <v>4608</v>
      </c>
      <c r="P4124" s="22">
        <f t="shared" si="805"/>
        <v>4423.68</v>
      </c>
      <c r="Q4124" s="20">
        <f t="shared" si="805"/>
        <v>4246.7328000000007</v>
      </c>
      <c r="R4124" s="21">
        <f t="shared" ca="1" si="806"/>
        <v>502530000</v>
      </c>
      <c r="S4124" s="22">
        <f t="shared" ca="1" si="807"/>
        <v>458307360</v>
      </c>
      <c r="T4124" s="21">
        <f t="shared" ca="1" si="808"/>
        <v>417976312.31999999</v>
      </c>
      <c r="U4124" s="22">
        <f t="shared" ca="1" si="809"/>
        <v>381194396.83583999</v>
      </c>
      <c r="V4124" s="21">
        <f t="shared" ca="1" si="810"/>
        <v>365946620.96240646</v>
      </c>
      <c r="W4124" s="23">
        <f t="shared" ca="1" si="811"/>
        <v>-441755693.34607673</v>
      </c>
    </row>
    <row r="4125" spans="6:23" x14ac:dyDescent="0.35">
      <c r="F4125" s="22">
        <v>4123</v>
      </c>
      <c r="G4125" s="22">
        <f t="shared" ca="1" si="800"/>
        <v>0.79164436870905797</v>
      </c>
      <c r="H4125" s="19">
        <f t="shared" ca="1" si="801"/>
        <v>164364</v>
      </c>
      <c r="I4125" s="22">
        <f t="shared" ca="1" si="802"/>
        <v>156145.79999999999</v>
      </c>
      <c r="J4125" s="19">
        <f t="shared" ca="1" si="802"/>
        <v>148338.50999999998</v>
      </c>
      <c r="K4125" s="22">
        <f t="shared" ca="1" si="802"/>
        <v>140921.58449999997</v>
      </c>
      <c r="L4125" s="19">
        <f t="shared" ca="1" si="803"/>
        <v>140921.58449999997</v>
      </c>
      <c r="M4125" s="20">
        <f t="shared" si="804"/>
        <v>5000</v>
      </c>
      <c r="N4125" s="22">
        <f t="shared" si="805"/>
        <v>4800</v>
      </c>
      <c r="O4125" s="20">
        <f t="shared" si="805"/>
        <v>4608</v>
      </c>
      <c r="P4125" s="22">
        <f t="shared" si="805"/>
        <v>4423.68</v>
      </c>
      <c r="Q4125" s="20">
        <f t="shared" si="805"/>
        <v>4246.7328000000007</v>
      </c>
      <c r="R4125" s="21">
        <f t="shared" ca="1" si="806"/>
        <v>821820000</v>
      </c>
      <c r="S4125" s="22">
        <f t="shared" ca="1" si="807"/>
        <v>749499840</v>
      </c>
      <c r="T4125" s="21">
        <f t="shared" ca="1" si="808"/>
        <v>683543854.07999992</v>
      </c>
      <c r="U4125" s="22">
        <f t="shared" ca="1" si="809"/>
        <v>623391994.92095995</v>
      </c>
      <c r="V4125" s="21">
        <f t="shared" ca="1" si="810"/>
        <v>598456315.12412155</v>
      </c>
      <c r="W4125" s="23">
        <f t="shared" ca="1" si="811"/>
        <v>484761777.59402895</v>
      </c>
    </row>
    <row r="4126" spans="6:23" x14ac:dyDescent="0.35">
      <c r="F4126" s="22">
        <v>4124</v>
      </c>
      <c r="G4126" s="22">
        <f t="shared" ca="1" si="800"/>
        <v>0.1248556998829885</v>
      </c>
      <c r="H4126" s="19">
        <f t="shared" ca="1" si="801"/>
        <v>105468</v>
      </c>
      <c r="I4126" s="22">
        <f t="shared" ca="1" si="802"/>
        <v>100194.6</v>
      </c>
      <c r="J4126" s="19">
        <f t="shared" ca="1" si="802"/>
        <v>95184.87000000001</v>
      </c>
      <c r="K4126" s="22">
        <f t="shared" ca="1" si="802"/>
        <v>90425.626500000013</v>
      </c>
      <c r="L4126" s="19">
        <f t="shared" ca="1" si="803"/>
        <v>90425.626500000013</v>
      </c>
      <c r="M4126" s="20">
        <f t="shared" si="804"/>
        <v>5000</v>
      </c>
      <c r="N4126" s="22">
        <f t="shared" si="805"/>
        <v>4800</v>
      </c>
      <c r="O4126" s="20">
        <f t="shared" si="805"/>
        <v>4608</v>
      </c>
      <c r="P4126" s="22">
        <f t="shared" si="805"/>
        <v>4423.68</v>
      </c>
      <c r="Q4126" s="20">
        <f t="shared" si="805"/>
        <v>4246.7328000000007</v>
      </c>
      <c r="R4126" s="21">
        <f t="shared" ca="1" si="806"/>
        <v>527340000</v>
      </c>
      <c r="S4126" s="22">
        <f t="shared" ca="1" si="807"/>
        <v>480934080</v>
      </c>
      <c r="T4126" s="21">
        <f t="shared" ca="1" si="808"/>
        <v>438611880.96000004</v>
      </c>
      <c r="U4126" s="22">
        <f t="shared" ca="1" si="809"/>
        <v>400014035.43552011</v>
      </c>
      <c r="V4126" s="21">
        <f t="shared" ca="1" si="810"/>
        <v>384013474.01809931</v>
      </c>
      <c r="W4126" s="23">
        <f t="shared" ca="1" si="811"/>
        <v>-369761899.44703794</v>
      </c>
    </row>
    <row r="4127" spans="6:23" x14ac:dyDescent="0.35">
      <c r="F4127" s="22">
        <v>4125</v>
      </c>
      <c r="G4127" s="22">
        <f t="shared" ca="1" si="800"/>
        <v>7.1193593368492736E-2</v>
      </c>
      <c r="H4127" s="19">
        <f t="shared" ca="1" si="801"/>
        <v>95991</v>
      </c>
      <c r="I4127" s="22">
        <f t="shared" ca="1" si="802"/>
        <v>91191.45</v>
      </c>
      <c r="J4127" s="19">
        <f t="shared" ca="1" si="802"/>
        <v>86631.877500000002</v>
      </c>
      <c r="K4127" s="22">
        <f t="shared" ca="1" si="802"/>
        <v>82300.283624999996</v>
      </c>
      <c r="L4127" s="19">
        <f t="shared" ca="1" si="803"/>
        <v>82300.283624999996</v>
      </c>
      <c r="M4127" s="20">
        <f t="shared" si="804"/>
        <v>5000</v>
      </c>
      <c r="N4127" s="22">
        <f t="shared" si="805"/>
        <v>4800</v>
      </c>
      <c r="O4127" s="20">
        <f t="shared" si="805"/>
        <v>4608</v>
      </c>
      <c r="P4127" s="22">
        <f t="shared" si="805"/>
        <v>4423.68</v>
      </c>
      <c r="Q4127" s="20">
        <f t="shared" si="805"/>
        <v>4246.7328000000007</v>
      </c>
      <c r="R4127" s="21">
        <f t="shared" ca="1" si="806"/>
        <v>479955000</v>
      </c>
      <c r="S4127" s="22">
        <f t="shared" ca="1" si="807"/>
        <v>437718960</v>
      </c>
      <c r="T4127" s="21">
        <f t="shared" ca="1" si="808"/>
        <v>399199691.51999998</v>
      </c>
      <c r="U4127" s="22">
        <f t="shared" ca="1" si="809"/>
        <v>364070118.66624004</v>
      </c>
      <c r="V4127" s="21">
        <f t="shared" ca="1" si="810"/>
        <v>349507313.91959041</v>
      </c>
      <c r="W4127" s="23">
        <f t="shared" ca="1" si="811"/>
        <v>-507263952.00269866</v>
      </c>
    </row>
    <row r="4128" spans="6:23" x14ac:dyDescent="0.35">
      <c r="F4128" s="22">
        <v>4126</v>
      </c>
      <c r="G4128" s="22">
        <f t="shared" ca="1" si="800"/>
        <v>0.78041273339181583</v>
      </c>
      <c r="H4128" s="19">
        <f t="shared" ca="1" si="801"/>
        <v>163208</v>
      </c>
      <c r="I4128" s="22">
        <f t="shared" ca="1" si="802"/>
        <v>155047.6</v>
      </c>
      <c r="J4128" s="19">
        <f t="shared" ca="1" si="802"/>
        <v>147295.22</v>
      </c>
      <c r="K4128" s="22">
        <f t="shared" ca="1" si="802"/>
        <v>139930.459</v>
      </c>
      <c r="L4128" s="19">
        <f t="shared" ca="1" si="803"/>
        <v>139930.459</v>
      </c>
      <c r="M4128" s="20">
        <f t="shared" si="804"/>
        <v>5000</v>
      </c>
      <c r="N4128" s="22">
        <f t="shared" si="805"/>
        <v>4800</v>
      </c>
      <c r="O4128" s="20">
        <f t="shared" si="805"/>
        <v>4608</v>
      </c>
      <c r="P4128" s="22">
        <f t="shared" si="805"/>
        <v>4423.68</v>
      </c>
      <c r="Q4128" s="20">
        <f t="shared" si="805"/>
        <v>4246.7328000000007</v>
      </c>
      <c r="R4128" s="21">
        <f t="shared" ca="1" si="806"/>
        <v>816040000</v>
      </c>
      <c r="S4128" s="22">
        <f t="shared" ca="1" si="807"/>
        <v>744228480</v>
      </c>
      <c r="T4128" s="21">
        <f t="shared" ca="1" si="808"/>
        <v>678736373.75999999</v>
      </c>
      <c r="U4128" s="22">
        <f t="shared" ca="1" si="809"/>
        <v>619007572.86912</v>
      </c>
      <c r="V4128" s="21">
        <f t="shared" ca="1" si="810"/>
        <v>594247269.95435536</v>
      </c>
      <c r="W4128" s="23">
        <f t="shared" ca="1" si="811"/>
        <v>467989341.93355179</v>
      </c>
    </row>
    <row r="4129" spans="6:23" x14ac:dyDescent="0.35">
      <c r="F4129" s="22">
        <v>4127</v>
      </c>
      <c r="G4129" s="22">
        <f t="shared" ca="1" si="800"/>
        <v>0.24922862246923105</v>
      </c>
      <c r="H4129" s="19">
        <f t="shared" ca="1" si="801"/>
        <v>119692</v>
      </c>
      <c r="I4129" s="22">
        <f t="shared" ca="1" si="802"/>
        <v>113707.4</v>
      </c>
      <c r="J4129" s="19">
        <f t="shared" ca="1" si="802"/>
        <v>108022.03</v>
      </c>
      <c r="K4129" s="22">
        <f t="shared" ca="1" si="802"/>
        <v>102620.92849999999</v>
      </c>
      <c r="L4129" s="19">
        <f t="shared" ca="1" si="803"/>
        <v>102620.92849999999</v>
      </c>
      <c r="M4129" s="20">
        <f t="shared" si="804"/>
        <v>5000</v>
      </c>
      <c r="N4129" s="22">
        <f t="shared" si="805"/>
        <v>4800</v>
      </c>
      <c r="O4129" s="20">
        <f t="shared" si="805"/>
        <v>4608</v>
      </c>
      <c r="P4129" s="22">
        <f t="shared" si="805"/>
        <v>4423.68</v>
      </c>
      <c r="Q4129" s="20">
        <f t="shared" si="805"/>
        <v>4246.7328000000007</v>
      </c>
      <c r="R4129" s="21">
        <f t="shared" ca="1" si="806"/>
        <v>598460000</v>
      </c>
      <c r="S4129" s="22">
        <f t="shared" ca="1" si="807"/>
        <v>545795520</v>
      </c>
      <c r="T4129" s="21">
        <f t="shared" ca="1" si="808"/>
        <v>497765514.24000001</v>
      </c>
      <c r="U4129" s="22">
        <f t="shared" ca="1" si="809"/>
        <v>453962148.98688</v>
      </c>
      <c r="V4129" s="21">
        <f t="shared" ca="1" si="810"/>
        <v>435803663.02740484</v>
      </c>
      <c r="W4129" s="23">
        <f t="shared" ca="1" si="811"/>
        <v>-163385493.88074946</v>
      </c>
    </row>
    <row r="4130" spans="6:23" x14ac:dyDescent="0.35">
      <c r="F4130" s="22">
        <v>4128</v>
      </c>
      <c r="G4130" s="22">
        <f t="shared" ca="1" si="800"/>
        <v>0.79273944911885152</v>
      </c>
      <c r="H4130" s="19">
        <f t="shared" ca="1" si="801"/>
        <v>164479</v>
      </c>
      <c r="I4130" s="22">
        <f t="shared" ca="1" si="802"/>
        <v>156255.04999999999</v>
      </c>
      <c r="J4130" s="19">
        <f t="shared" ca="1" si="802"/>
        <v>148442.29749999999</v>
      </c>
      <c r="K4130" s="22">
        <f t="shared" ca="1" si="802"/>
        <v>141020.18262499999</v>
      </c>
      <c r="L4130" s="19">
        <f t="shared" ca="1" si="803"/>
        <v>141020.18262499999</v>
      </c>
      <c r="M4130" s="20">
        <f t="shared" si="804"/>
        <v>5000</v>
      </c>
      <c r="N4130" s="22">
        <f t="shared" si="805"/>
        <v>4800</v>
      </c>
      <c r="O4130" s="20">
        <f t="shared" si="805"/>
        <v>4608</v>
      </c>
      <c r="P4130" s="22">
        <f t="shared" si="805"/>
        <v>4423.68</v>
      </c>
      <c r="Q4130" s="20">
        <f t="shared" si="805"/>
        <v>4246.7328000000007</v>
      </c>
      <c r="R4130" s="21">
        <f t="shared" ca="1" si="806"/>
        <v>822395000</v>
      </c>
      <c r="S4130" s="22">
        <f t="shared" ca="1" si="807"/>
        <v>750024240</v>
      </c>
      <c r="T4130" s="21">
        <f t="shared" ca="1" si="808"/>
        <v>684022106.87999988</v>
      </c>
      <c r="U4130" s="22">
        <f t="shared" ca="1" si="809"/>
        <v>623828161.47456002</v>
      </c>
      <c r="V4130" s="21">
        <f t="shared" ca="1" si="810"/>
        <v>598875035.01557767</v>
      </c>
      <c r="W4130" s="23">
        <f t="shared" ca="1" si="811"/>
        <v>486430315.74364376</v>
      </c>
    </row>
    <row r="4131" spans="6:23" x14ac:dyDescent="0.35">
      <c r="F4131" s="22">
        <v>4129</v>
      </c>
      <c r="G4131" s="22">
        <f t="shared" ca="1" si="800"/>
        <v>0.40900286868123148</v>
      </c>
      <c r="H4131" s="19">
        <f t="shared" ca="1" si="801"/>
        <v>133097</v>
      </c>
      <c r="I4131" s="22">
        <f t="shared" ca="1" si="802"/>
        <v>126442.15</v>
      </c>
      <c r="J4131" s="19">
        <f t="shared" ca="1" si="802"/>
        <v>120120.0425</v>
      </c>
      <c r="K4131" s="22">
        <f t="shared" ca="1" si="802"/>
        <v>114114.040375</v>
      </c>
      <c r="L4131" s="19">
        <f t="shared" ca="1" si="803"/>
        <v>114114.040375</v>
      </c>
      <c r="M4131" s="20">
        <f t="shared" si="804"/>
        <v>5000</v>
      </c>
      <c r="N4131" s="22">
        <f t="shared" si="805"/>
        <v>4800</v>
      </c>
      <c r="O4131" s="20">
        <f t="shared" si="805"/>
        <v>4608</v>
      </c>
      <c r="P4131" s="22">
        <f t="shared" si="805"/>
        <v>4423.68</v>
      </c>
      <c r="Q4131" s="20">
        <f t="shared" si="805"/>
        <v>4246.7328000000007</v>
      </c>
      <c r="R4131" s="21">
        <f t="shared" ca="1" si="806"/>
        <v>665485000</v>
      </c>
      <c r="S4131" s="22">
        <f t="shared" ca="1" si="807"/>
        <v>606922320</v>
      </c>
      <c r="T4131" s="21">
        <f t="shared" ca="1" si="808"/>
        <v>553513155.84000003</v>
      </c>
      <c r="U4131" s="22">
        <f t="shared" ca="1" si="809"/>
        <v>504803998.12608004</v>
      </c>
      <c r="V4131" s="21">
        <f t="shared" ca="1" si="810"/>
        <v>484611838.20103687</v>
      </c>
      <c r="W4131" s="23">
        <f t="shared" ca="1" si="811"/>
        <v>31108018.254803181</v>
      </c>
    </row>
    <row r="4132" spans="6:23" x14ac:dyDescent="0.35">
      <c r="F4132" s="22">
        <v>4130</v>
      </c>
      <c r="G4132" s="22">
        <f t="shared" ca="1" si="800"/>
        <v>0.41565494904966327</v>
      </c>
      <c r="H4132" s="19">
        <f t="shared" ca="1" si="801"/>
        <v>133609</v>
      </c>
      <c r="I4132" s="22">
        <f t="shared" ca="1" si="802"/>
        <v>126928.55</v>
      </c>
      <c r="J4132" s="19">
        <f t="shared" ca="1" si="802"/>
        <v>120582.1225</v>
      </c>
      <c r="K4132" s="22">
        <f t="shared" ca="1" si="802"/>
        <v>114553.01637499999</v>
      </c>
      <c r="L4132" s="19">
        <f t="shared" ca="1" si="803"/>
        <v>114553.01637499999</v>
      </c>
      <c r="M4132" s="20">
        <f t="shared" si="804"/>
        <v>5000</v>
      </c>
      <c r="N4132" s="22">
        <f t="shared" si="805"/>
        <v>4800</v>
      </c>
      <c r="O4132" s="20">
        <f t="shared" si="805"/>
        <v>4608</v>
      </c>
      <c r="P4132" s="22">
        <f t="shared" si="805"/>
        <v>4423.68</v>
      </c>
      <c r="Q4132" s="20">
        <f t="shared" si="805"/>
        <v>4246.7328000000007</v>
      </c>
      <c r="R4132" s="21">
        <f t="shared" ca="1" si="806"/>
        <v>668045000</v>
      </c>
      <c r="S4132" s="22">
        <f t="shared" ca="1" si="807"/>
        <v>609257040</v>
      </c>
      <c r="T4132" s="21">
        <f t="shared" ca="1" si="808"/>
        <v>555642420.48000002</v>
      </c>
      <c r="U4132" s="22">
        <f t="shared" ca="1" si="809"/>
        <v>506745887.47776002</v>
      </c>
      <c r="V4132" s="21">
        <f t="shared" ca="1" si="810"/>
        <v>486476051.97864962</v>
      </c>
      <c r="W4132" s="23">
        <f t="shared" ca="1" si="811"/>
        <v>38536640.277436495</v>
      </c>
    </row>
    <row r="4133" spans="6:23" x14ac:dyDescent="0.35">
      <c r="F4133" s="22">
        <v>4131</v>
      </c>
      <c r="G4133" s="22">
        <f t="shared" ca="1" si="800"/>
        <v>9.7374010281290668E-2</v>
      </c>
      <c r="H4133" s="19">
        <f t="shared" ca="1" si="801"/>
        <v>101100</v>
      </c>
      <c r="I4133" s="22">
        <f t="shared" ca="1" si="802"/>
        <v>96045</v>
      </c>
      <c r="J4133" s="19">
        <f t="shared" ca="1" si="802"/>
        <v>91242.75</v>
      </c>
      <c r="K4133" s="22">
        <f t="shared" ca="1" si="802"/>
        <v>86680.612500000003</v>
      </c>
      <c r="L4133" s="19">
        <f t="shared" ca="1" si="803"/>
        <v>86680.612500000003</v>
      </c>
      <c r="M4133" s="20">
        <f t="shared" si="804"/>
        <v>5000</v>
      </c>
      <c r="N4133" s="22">
        <f t="shared" si="805"/>
        <v>4800</v>
      </c>
      <c r="O4133" s="20">
        <f t="shared" si="805"/>
        <v>4608</v>
      </c>
      <c r="P4133" s="22">
        <f t="shared" si="805"/>
        <v>4423.68</v>
      </c>
      <c r="Q4133" s="20">
        <f t="shared" si="805"/>
        <v>4246.7328000000007</v>
      </c>
      <c r="R4133" s="21">
        <f t="shared" ca="1" si="806"/>
        <v>505500000</v>
      </c>
      <c r="S4133" s="22">
        <f t="shared" ca="1" si="807"/>
        <v>461016000</v>
      </c>
      <c r="T4133" s="21">
        <f t="shared" ca="1" si="808"/>
        <v>420446592</v>
      </c>
      <c r="U4133" s="22">
        <f t="shared" ca="1" si="809"/>
        <v>383447291.90400004</v>
      </c>
      <c r="V4133" s="21">
        <f t="shared" ca="1" si="810"/>
        <v>368109400.22784007</v>
      </c>
      <c r="W4133" s="23">
        <f t="shared" ca="1" si="811"/>
        <v>-433137331.07763052</v>
      </c>
    </row>
    <row r="4134" spans="6:23" x14ac:dyDescent="0.35">
      <c r="F4134" s="22">
        <v>4132</v>
      </c>
      <c r="G4134" s="22">
        <f t="shared" ca="1" si="800"/>
        <v>0.5067388042727049</v>
      </c>
      <c r="H4134" s="19">
        <f t="shared" ca="1" si="801"/>
        <v>140507</v>
      </c>
      <c r="I4134" s="22">
        <f t="shared" ca="1" si="802"/>
        <v>133481.65</v>
      </c>
      <c r="J4134" s="19">
        <f t="shared" ca="1" si="802"/>
        <v>126807.56749999999</v>
      </c>
      <c r="K4134" s="22">
        <f t="shared" ca="1" si="802"/>
        <v>120467.18912499999</v>
      </c>
      <c r="L4134" s="19">
        <f t="shared" ca="1" si="803"/>
        <v>120467.18912499999</v>
      </c>
      <c r="M4134" s="20">
        <f t="shared" si="804"/>
        <v>5000</v>
      </c>
      <c r="N4134" s="22">
        <f t="shared" si="805"/>
        <v>4800</v>
      </c>
      <c r="O4134" s="20">
        <f t="shared" si="805"/>
        <v>4608</v>
      </c>
      <c r="P4134" s="22">
        <f t="shared" si="805"/>
        <v>4423.68</v>
      </c>
      <c r="Q4134" s="20">
        <f t="shared" si="805"/>
        <v>4246.7328000000007</v>
      </c>
      <c r="R4134" s="21">
        <f t="shared" ca="1" si="806"/>
        <v>702535000</v>
      </c>
      <c r="S4134" s="22">
        <f t="shared" ca="1" si="807"/>
        <v>640711920</v>
      </c>
      <c r="T4134" s="21">
        <f t="shared" ca="1" si="808"/>
        <v>584329271.03999996</v>
      </c>
      <c r="U4134" s="22">
        <f t="shared" ca="1" si="809"/>
        <v>532908295.18848002</v>
      </c>
      <c r="V4134" s="21">
        <f t="shared" ca="1" si="810"/>
        <v>511591963.38094085</v>
      </c>
      <c r="W4134" s="23">
        <f t="shared" ca="1" si="811"/>
        <v>138619911.19955826</v>
      </c>
    </row>
    <row r="4135" spans="6:23" x14ac:dyDescent="0.35">
      <c r="F4135" s="22">
        <v>4133</v>
      </c>
      <c r="G4135" s="22">
        <f t="shared" ca="1" si="800"/>
        <v>0.1258921293639611</v>
      </c>
      <c r="H4135" s="19">
        <f t="shared" ca="1" si="801"/>
        <v>105619</v>
      </c>
      <c r="I4135" s="22">
        <f t="shared" ca="1" si="802"/>
        <v>100338.05</v>
      </c>
      <c r="J4135" s="19">
        <f t="shared" ca="1" si="802"/>
        <v>95321.147500000006</v>
      </c>
      <c r="K4135" s="22">
        <f t="shared" ca="1" si="802"/>
        <v>90555.090125000002</v>
      </c>
      <c r="L4135" s="19">
        <f t="shared" ca="1" si="803"/>
        <v>90555.090125000002</v>
      </c>
      <c r="M4135" s="20">
        <f t="shared" si="804"/>
        <v>5000</v>
      </c>
      <c r="N4135" s="22">
        <f t="shared" si="805"/>
        <v>4800</v>
      </c>
      <c r="O4135" s="20">
        <f t="shared" si="805"/>
        <v>4608</v>
      </c>
      <c r="P4135" s="22">
        <f t="shared" si="805"/>
        <v>4423.68</v>
      </c>
      <c r="Q4135" s="20">
        <f t="shared" si="805"/>
        <v>4246.7328000000007</v>
      </c>
      <c r="R4135" s="21">
        <f t="shared" ca="1" si="806"/>
        <v>528095000</v>
      </c>
      <c r="S4135" s="22">
        <f t="shared" ca="1" si="807"/>
        <v>481622640</v>
      </c>
      <c r="T4135" s="21">
        <f t="shared" ca="1" si="808"/>
        <v>439239847.68000001</v>
      </c>
      <c r="U4135" s="22">
        <f t="shared" ca="1" si="809"/>
        <v>400586741.08416003</v>
      </c>
      <c r="V4135" s="21">
        <f t="shared" ca="1" si="810"/>
        <v>384563271.44079369</v>
      </c>
      <c r="W4135" s="23">
        <f t="shared" ca="1" si="811"/>
        <v>-367571036.31145644</v>
      </c>
    </row>
    <row r="4136" spans="6:23" x14ac:dyDescent="0.35">
      <c r="F4136" s="22">
        <v>4134</v>
      </c>
      <c r="G4136" s="22">
        <f t="shared" ca="1" si="800"/>
        <v>0.67403073837460392</v>
      </c>
      <c r="H4136" s="19">
        <f t="shared" ca="1" si="801"/>
        <v>153532</v>
      </c>
      <c r="I4136" s="22">
        <f t="shared" ca="1" si="802"/>
        <v>145855.4</v>
      </c>
      <c r="J4136" s="19">
        <f t="shared" ca="1" si="802"/>
        <v>138562.63</v>
      </c>
      <c r="K4136" s="22">
        <f t="shared" ca="1" si="802"/>
        <v>131634.49850000002</v>
      </c>
      <c r="L4136" s="19">
        <f t="shared" ca="1" si="803"/>
        <v>131634.49850000002</v>
      </c>
      <c r="M4136" s="20">
        <f t="shared" si="804"/>
        <v>5000</v>
      </c>
      <c r="N4136" s="22">
        <f t="shared" si="805"/>
        <v>4800</v>
      </c>
      <c r="O4136" s="20">
        <f t="shared" si="805"/>
        <v>4608</v>
      </c>
      <c r="P4136" s="22">
        <f t="shared" si="805"/>
        <v>4423.68</v>
      </c>
      <c r="Q4136" s="20">
        <f t="shared" si="805"/>
        <v>4246.7328000000007</v>
      </c>
      <c r="R4136" s="21">
        <f t="shared" ca="1" si="806"/>
        <v>767660000</v>
      </c>
      <c r="S4136" s="22">
        <f t="shared" ca="1" si="807"/>
        <v>700105920</v>
      </c>
      <c r="T4136" s="21">
        <f t="shared" ca="1" si="808"/>
        <v>638496599.03999996</v>
      </c>
      <c r="U4136" s="22">
        <f t="shared" ca="1" si="809"/>
        <v>582308898.32448006</v>
      </c>
      <c r="V4136" s="21">
        <f t="shared" ca="1" si="810"/>
        <v>559016542.39150095</v>
      </c>
      <c r="W4136" s="23">
        <f t="shared" ca="1" si="811"/>
        <v>327599992.92768764</v>
      </c>
    </row>
    <row r="4137" spans="6:23" x14ac:dyDescent="0.35">
      <c r="F4137" s="22">
        <v>4135</v>
      </c>
      <c r="G4137" s="22">
        <f t="shared" ca="1" si="800"/>
        <v>0.66770248205105198</v>
      </c>
      <c r="H4137" s="19">
        <f t="shared" ca="1" si="801"/>
        <v>153007</v>
      </c>
      <c r="I4137" s="22">
        <f t="shared" ca="1" si="802"/>
        <v>145356.65</v>
      </c>
      <c r="J4137" s="19">
        <f t="shared" ca="1" si="802"/>
        <v>138088.8175</v>
      </c>
      <c r="K4137" s="22">
        <f t="shared" ca="1" si="802"/>
        <v>131184.376625</v>
      </c>
      <c r="L4137" s="19">
        <f t="shared" ca="1" si="803"/>
        <v>131184.376625</v>
      </c>
      <c r="M4137" s="20">
        <f t="shared" si="804"/>
        <v>5000</v>
      </c>
      <c r="N4137" s="22">
        <f t="shared" si="805"/>
        <v>4800</v>
      </c>
      <c r="O4137" s="20">
        <f t="shared" si="805"/>
        <v>4608</v>
      </c>
      <c r="P4137" s="22">
        <f t="shared" si="805"/>
        <v>4423.68</v>
      </c>
      <c r="Q4137" s="20">
        <f t="shared" si="805"/>
        <v>4246.7328000000007</v>
      </c>
      <c r="R4137" s="21">
        <f t="shared" ca="1" si="806"/>
        <v>765035000</v>
      </c>
      <c r="S4137" s="22">
        <f t="shared" ca="1" si="807"/>
        <v>697711920</v>
      </c>
      <c r="T4137" s="21">
        <f t="shared" ca="1" si="808"/>
        <v>636313271.03999996</v>
      </c>
      <c r="U4137" s="22">
        <f t="shared" ca="1" si="809"/>
        <v>580317703.18848002</v>
      </c>
      <c r="V4137" s="21">
        <f t="shared" ca="1" si="810"/>
        <v>557104995.06094086</v>
      </c>
      <c r="W4137" s="23">
        <f t="shared" ca="1" si="811"/>
        <v>319982753.54901075</v>
      </c>
    </row>
    <row r="4138" spans="6:23" x14ac:dyDescent="0.35">
      <c r="F4138" s="22">
        <v>4136</v>
      </c>
      <c r="G4138" s="22">
        <f t="shared" ca="1" si="800"/>
        <v>0.46159550020291595</v>
      </c>
      <c r="H4138" s="19">
        <f t="shared" ca="1" si="801"/>
        <v>137108</v>
      </c>
      <c r="I4138" s="22">
        <f t="shared" ca="1" si="802"/>
        <v>130252.6</v>
      </c>
      <c r="J4138" s="19">
        <f t="shared" ca="1" si="802"/>
        <v>123739.97</v>
      </c>
      <c r="K4138" s="22">
        <f t="shared" ca="1" si="802"/>
        <v>117552.9715</v>
      </c>
      <c r="L4138" s="19">
        <f t="shared" ca="1" si="803"/>
        <v>117552.9715</v>
      </c>
      <c r="M4138" s="20">
        <f t="shared" si="804"/>
        <v>5000</v>
      </c>
      <c r="N4138" s="22">
        <f t="shared" si="805"/>
        <v>4800</v>
      </c>
      <c r="O4138" s="20">
        <f t="shared" si="805"/>
        <v>4608</v>
      </c>
      <c r="P4138" s="22">
        <f t="shared" si="805"/>
        <v>4423.68</v>
      </c>
      <c r="Q4138" s="20">
        <f t="shared" si="805"/>
        <v>4246.7328000000007</v>
      </c>
      <c r="R4138" s="21">
        <f t="shared" ca="1" si="806"/>
        <v>685540000</v>
      </c>
      <c r="S4138" s="22">
        <f t="shared" ca="1" si="807"/>
        <v>625212480</v>
      </c>
      <c r="T4138" s="21">
        <f t="shared" ca="1" si="808"/>
        <v>570193781.75999999</v>
      </c>
      <c r="U4138" s="22">
        <f t="shared" ca="1" si="809"/>
        <v>520016728.96512002</v>
      </c>
      <c r="V4138" s="21">
        <f t="shared" ca="1" si="810"/>
        <v>499216059.80651528</v>
      </c>
      <c r="W4138" s="23">
        <f t="shared" ca="1" si="811"/>
        <v>89303727.107895374</v>
      </c>
    </row>
    <row r="4139" spans="6:23" x14ac:dyDescent="0.35">
      <c r="F4139" s="22">
        <v>4137</v>
      </c>
      <c r="G4139" s="22">
        <f t="shared" ca="1" si="800"/>
        <v>0.61088704403287186</v>
      </c>
      <c r="H4139" s="19">
        <f t="shared" ca="1" si="801"/>
        <v>148449</v>
      </c>
      <c r="I4139" s="22">
        <f t="shared" ca="1" si="802"/>
        <v>141026.54999999999</v>
      </c>
      <c r="J4139" s="19">
        <f t="shared" ca="1" si="802"/>
        <v>133975.22249999997</v>
      </c>
      <c r="K4139" s="22">
        <f t="shared" ca="1" si="802"/>
        <v>127276.46137499997</v>
      </c>
      <c r="L4139" s="19">
        <f t="shared" ca="1" si="803"/>
        <v>127276.46137499997</v>
      </c>
      <c r="M4139" s="20">
        <f t="shared" si="804"/>
        <v>5000</v>
      </c>
      <c r="N4139" s="22">
        <f t="shared" si="805"/>
        <v>4800</v>
      </c>
      <c r="O4139" s="20">
        <f t="shared" si="805"/>
        <v>4608</v>
      </c>
      <c r="P4139" s="22">
        <f t="shared" si="805"/>
        <v>4423.68</v>
      </c>
      <c r="Q4139" s="20">
        <f t="shared" si="805"/>
        <v>4246.7328000000007</v>
      </c>
      <c r="R4139" s="21">
        <f t="shared" ca="1" si="806"/>
        <v>742245000</v>
      </c>
      <c r="S4139" s="22">
        <f t="shared" ca="1" si="807"/>
        <v>676927440</v>
      </c>
      <c r="T4139" s="21">
        <f t="shared" ca="1" si="808"/>
        <v>617357825.27999985</v>
      </c>
      <c r="U4139" s="22">
        <f t="shared" ca="1" si="809"/>
        <v>563030336.65535986</v>
      </c>
      <c r="V4139" s="21">
        <f t="shared" ca="1" si="810"/>
        <v>540509123.18914557</v>
      </c>
      <c r="W4139" s="23">
        <f t="shared" ca="1" si="811"/>
        <v>253850606.71470594</v>
      </c>
    </row>
    <row r="4140" spans="6:23" x14ac:dyDescent="0.35">
      <c r="F4140" s="22">
        <v>4138</v>
      </c>
      <c r="G4140" s="22">
        <f t="shared" ca="1" si="800"/>
        <v>0.78224882855322564</v>
      </c>
      <c r="H4140" s="19">
        <f t="shared" ca="1" si="801"/>
        <v>163394</v>
      </c>
      <c r="I4140" s="22">
        <f t="shared" ca="1" si="802"/>
        <v>155224.29999999999</v>
      </c>
      <c r="J4140" s="19">
        <f t="shared" ca="1" si="802"/>
        <v>147463.08499999999</v>
      </c>
      <c r="K4140" s="22">
        <f t="shared" ca="1" si="802"/>
        <v>140089.93075</v>
      </c>
      <c r="L4140" s="19">
        <f t="shared" ca="1" si="803"/>
        <v>140089.93075</v>
      </c>
      <c r="M4140" s="20">
        <f t="shared" si="804"/>
        <v>5000</v>
      </c>
      <c r="N4140" s="22">
        <f t="shared" si="805"/>
        <v>4800</v>
      </c>
      <c r="O4140" s="20">
        <f t="shared" si="805"/>
        <v>4608</v>
      </c>
      <c r="P4140" s="22">
        <f t="shared" si="805"/>
        <v>4423.68</v>
      </c>
      <c r="Q4140" s="20">
        <f t="shared" si="805"/>
        <v>4246.7328000000007</v>
      </c>
      <c r="R4140" s="21">
        <f t="shared" ca="1" si="806"/>
        <v>816970000</v>
      </c>
      <c r="S4140" s="22">
        <f t="shared" ca="1" si="807"/>
        <v>745076640</v>
      </c>
      <c r="T4140" s="21">
        <f t="shared" ca="1" si="808"/>
        <v>679509895.67999995</v>
      </c>
      <c r="U4140" s="22">
        <f t="shared" ca="1" si="809"/>
        <v>619713024.86015999</v>
      </c>
      <c r="V4140" s="21">
        <f t="shared" ca="1" si="810"/>
        <v>594924503.86575365</v>
      </c>
      <c r="W4140" s="23">
        <f t="shared" ca="1" si="811"/>
        <v>470688021.02771091</v>
      </c>
    </row>
    <row r="4141" spans="6:23" x14ac:dyDescent="0.35">
      <c r="F4141" s="22">
        <v>4139</v>
      </c>
      <c r="G4141" s="22">
        <f t="shared" ca="1" si="800"/>
        <v>0.99133507277698207</v>
      </c>
      <c r="H4141" s="19">
        <f t="shared" ca="1" si="801"/>
        <v>211389</v>
      </c>
      <c r="I4141" s="22">
        <f t="shared" ca="1" si="802"/>
        <v>200819.55</v>
      </c>
      <c r="J4141" s="19">
        <f t="shared" ca="1" si="802"/>
        <v>190778.57249999998</v>
      </c>
      <c r="K4141" s="22">
        <f t="shared" ca="1" si="802"/>
        <v>181239.64387499998</v>
      </c>
      <c r="L4141" s="19">
        <f t="shared" ca="1" si="803"/>
        <v>181239.64387499998</v>
      </c>
      <c r="M4141" s="20">
        <f t="shared" si="804"/>
        <v>5000</v>
      </c>
      <c r="N4141" s="22">
        <f t="shared" si="805"/>
        <v>4800</v>
      </c>
      <c r="O4141" s="20">
        <f t="shared" si="805"/>
        <v>4608</v>
      </c>
      <c r="P4141" s="22">
        <f t="shared" si="805"/>
        <v>4423.68</v>
      </c>
      <c r="Q4141" s="20">
        <f t="shared" si="805"/>
        <v>4246.7328000000007</v>
      </c>
      <c r="R4141" s="21">
        <f t="shared" ca="1" si="806"/>
        <v>1056945000</v>
      </c>
      <c r="S4141" s="22">
        <f t="shared" ca="1" si="807"/>
        <v>963933840</v>
      </c>
      <c r="T4141" s="21">
        <f t="shared" ca="1" si="808"/>
        <v>879107662.07999992</v>
      </c>
      <c r="U4141" s="22">
        <f t="shared" ca="1" si="809"/>
        <v>801746187.81695998</v>
      </c>
      <c r="V4141" s="21">
        <f t="shared" ca="1" si="810"/>
        <v>769676340.30428159</v>
      </c>
      <c r="W4141" s="23">
        <f t="shared" ca="1" si="811"/>
        <v>1167048790.5126686</v>
      </c>
    </row>
    <row r="4142" spans="6:23" x14ac:dyDescent="0.35">
      <c r="F4142" s="22">
        <v>4140</v>
      </c>
      <c r="G4142" s="22">
        <f t="shared" ca="1" si="800"/>
        <v>0.53751276869842168</v>
      </c>
      <c r="H4142" s="19">
        <f t="shared" ca="1" si="801"/>
        <v>142825</v>
      </c>
      <c r="I4142" s="22">
        <f t="shared" ca="1" si="802"/>
        <v>135683.75</v>
      </c>
      <c r="J4142" s="19">
        <f t="shared" ca="1" si="802"/>
        <v>128899.5625</v>
      </c>
      <c r="K4142" s="22">
        <f t="shared" ca="1" si="802"/>
        <v>122454.58437500001</v>
      </c>
      <c r="L4142" s="19">
        <f t="shared" ca="1" si="803"/>
        <v>122454.58437500001</v>
      </c>
      <c r="M4142" s="20">
        <f t="shared" si="804"/>
        <v>5000</v>
      </c>
      <c r="N4142" s="22">
        <f t="shared" si="805"/>
        <v>4800</v>
      </c>
      <c r="O4142" s="20">
        <f t="shared" si="805"/>
        <v>4608</v>
      </c>
      <c r="P4142" s="22">
        <f t="shared" si="805"/>
        <v>4423.68</v>
      </c>
      <c r="Q4142" s="20">
        <f t="shared" si="805"/>
        <v>4246.7328000000007</v>
      </c>
      <c r="R4142" s="21">
        <f t="shared" ca="1" si="806"/>
        <v>714125000</v>
      </c>
      <c r="S4142" s="22">
        <f t="shared" ca="1" si="807"/>
        <v>651282000</v>
      </c>
      <c r="T4142" s="21">
        <f t="shared" ca="1" si="808"/>
        <v>593969184</v>
      </c>
      <c r="U4142" s="22">
        <f t="shared" ca="1" si="809"/>
        <v>541699895.80800009</v>
      </c>
      <c r="V4142" s="21">
        <f t="shared" ca="1" si="810"/>
        <v>520031899.97568011</v>
      </c>
      <c r="W4142" s="23">
        <f t="shared" ca="1" si="811"/>
        <v>172251836.68484092</v>
      </c>
    </row>
    <row r="4143" spans="6:23" x14ac:dyDescent="0.35">
      <c r="F4143" s="22">
        <v>4141</v>
      </c>
      <c r="G4143" s="22">
        <f t="shared" ca="1" si="800"/>
        <v>4.8642979210517079E-2</v>
      </c>
      <c r="H4143" s="19">
        <f t="shared" ca="1" si="801"/>
        <v>90255</v>
      </c>
      <c r="I4143" s="22">
        <f t="shared" ca="1" si="802"/>
        <v>85742.25</v>
      </c>
      <c r="J4143" s="19">
        <f t="shared" ca="1" si="802"/>
        <v>81455.137499999997</v>
      </c>
      <c r="K4143" s="22">
        <f t="shared" ca="1" si="802"/>
        <v>77382.380624999991</v>
      </c>
      <c r="L4143" s="19">
        <f t="shared" ca="1" si="803"/>
        <v>77382.380624999991</v>
      </c>
      <c r="M4143" s="20">
        <f t="shared" si="804"/>
        <v>5000</v>
      </c>
      <c r="N4143" s="22">
        <f t="shared" si="805"/>
        <v>4800</v>
      </c>
      <c r="O4143" s="20">
        <f t="shared" si="805"/>
        <v>4608</v>
      </c>
      <c r="P4143" s="22">
        <f t="shared" si="805"/>
        <v>4423.68</v>
      </c>
      <c r="Q4143" s="20">
        <f t="shared" si="805"/>
        <v>4246.7328000000007</v>
      </c>
      <c r="R4143" s="21">
        <f t="shared" ca="1" si="806"/>
        <v>451275000</v>
      </c>
      <c r="S4143" s="22">
        <f t="shared" ca="1" si="807"/>
        <v>411562800</v>
      </c>
      <c r="T4143" s="21">
        <f t="shared" ca="1" si="808"/>
        <v>375345273.59999996</v>
      </c>
      <c r="U4143" s="22">
        <f t="shared" ca="1" si="809"/>
        <v>342314889.52319998</v>
      </c>
      <c r="V4143" s="21">
        <f t="shared" ca="1" si="810"/>
        <v>328622293.94227201</v>
      </c>
      <c r="W4143" s="23">
        <f t="shared" ca="1" si="811"/>
        <v>-590487733.10001516</v>
      </c>
    </row>
    <row r="4144" spans="6:23" x14ac:dyDescent="0.35">
      <c r="F4144" s="22">
        <v>4142</v>
      </c>
      <c r="G4144" s="22">
        <f t="shared" ca="1" si="800"/>
        <v>0.13155489746419047</v>
      </c>
      <c r="H4144" s="19">
        <f t="shared" ca="1" si="801"/>
        <v>106428</v>
      </c>
      <c r="I4144" s="22">
        <f t="shared" ca="1" si="802"/>
        <v>101106.6</v>
      </c>
      <c r="J4144" s="19">
        <f t="shared" ca="1" si="802"/>
        <v>96051.27</v>
      </c>
      <c r="K4144" s="22">
        <f t="shared" ca="1" si="802"/>
        <v>91248.7065</v>
      </c>
      <c r="L4144" s="19">
        <f t="shared" ca="1" si="803"/>
        <v>91248.7065</v>
      </c>
      <c r="M4144" s="20">
        <f t="shared" si="804"/>
        <v>5000</v>
      </c>
      <c r="N4144" s="22">
        <f t="shared" si="805"/>
        <v>4800</v>
      </c>
      <c r="O4144" s="20">
        <f t="shared" si="805"/>
        <v>4608</v>
      </c>
      <c r="P4144" s="22">
        <f t="shared" si="805"/>
        <v>4423.68</v>
      </c>
      <c r="Q4144" s="20">
        <f t="shared" si="805"/>
        <v>4246.7328000000007</v>
      </c>
      <c r="R4144" s="21">
        <f t="shared" ca="1" si="806"/>
        <v>532140000</v>
      </c>
      <c r="S4144" s="22">
        <f t="shared" ca="1" si="807"/>
        <v>485311680</v>
      </c>
      <c r="T4144" s="21">
        <f t="shared" ca="1" si="808"/>
        <v>442604252.16000003</v>
      </c>
      <c r="U4144" s="22">
        <f t="shared" ca="1" si="809"/>
        <v>403655077.96992004</v>
      </c>
      <c r="V4144" s="21">
        <f t="shared" ca="1" si="810"/>
        <v>387508874.85112327</v>
      </c>
      <c r="W4144" s="23">
        <f t="shared" ca="1" si="811"/>
        <v>-355833233.15459991</v>
      </c>
    </row>
    <row r="4145" spans="6:23" x14ac:dyDescent="0.35">
      <c r="F4145" s="22">
        <v>4143</v>
      </c>
      <c r="G4145" s="22">
        <f t="shared" ca="1" si="800"/>
        <v>0.53347101460393631</v>
      </c>
      <c r="H4145" s="19">
        <f t="shared" ca="1" si="801"/>
        <v>142520</v>
      </c>
      <c r="I4145" s="22">
        <f t="shared" ca="1" si="802"/>
        <v>135394</v>
      </c>
      <c r="J4145" s="19">
        <f t="shared" ca="1" si="802"/>
        <v>128624.3</v>
      </c>
      <c r="K4145" s="22">
        <f t="shared" ca="1" si="802"/>
        <v>122193.08500000001</v>
      </c>
      <c r="L4145" s="19">
        <f t="shared" ca="1" si="803"/>
        <v>122193.08500000001</v>
      </c>
      <c r="M4145" s="20">
        <f t="shared" si="804"/>
        <v>5000</v>
      </c>
      <c r="N4145" s="22">
        <f t="shared" si="805"/>
        <v>4800</v>
      </c>
      <c r="O4145" s="20">
        <f t="shared" si="805"/>
        <v>4608</v>
      </c>
      <c r="P4145" s="22">
        <f t="shared" si="805"/>
        <v>4423.68</v>
      </c>
      <c r="Q4145" s="20">
        <f t="shared" si="805"/>
        <v>4246.7328000000007</v>
      </c>
      <c r="R4145" s="21">
        <f t="shared" ca="1" si="806"/>
        <v>712600000</v>
      </c>
      <c r="S4145" s="22">
        <f t="shared" ca="1" si="807"/>
        <v>649891200</v>
      </c>
      <c r="T4145" s="21">
        <f t="shared" ca="1" si="808"/>
        <v>592700774.39999998</v>
      </c>
      <c r="U4145" s="22">
        <f t="shared" ca="1" si="809"/>
        <v>540543106.25280011</v>
      </c>
      <c r="V4145" s="21">
        <f t="shared" ca="1" si="810"/>
        <v>518921382.00268811</v>
      </c>
      <c r="W4145" s="23">
        <f t="shared" ca="1" si="811"/>
        <v>167826583.3315146</v>
      </c>
    </row>
    <row r="4146" spans="6:23" x14ac:dyDescent="0.35">
      <c r="F4146" s="22">
        <v>4144</v>
      </c>
      <c r="G4146" s="22">
        <f t="shared" ca="1" si="800"/>
        <v>0.97170162243414671</v>
      </c>
      <c r="H4146" s="19">
        <f t="shared" ca="1" si="801"/>
        <v>197192</v>
      </c>
      <c r="I4146" s="22">
        <f t="shared" ca="1" si="802"/>
        <v>187332.4</v>
      </c>
      <c r="J4146" s="19">
        <f t="shared" ca="1" si="802"/>
        <v>177965.78</v>
      </c>
      <c r="K4146" s="22">
        <f t="shared" ca="1" si="802"/>
        <v>169067.49100000001</v>
      </c>
      <c r="L4146" s="19">
        <f t="shared" ca="1" si="803"/>
        <v>169067.49100000001</v>
      </c>
      <c r="M4146" s="20">
        <f t="shared" si="804"/>
        <v>5000</v>
      </c>
      <c r="N4146" s="22">
        <f t="shared" si="805"/>
        <v>4800</v>
      </c>
      <c r="O4146" s="20">
        <f t="shared" si="805"/>
        <v>4608</v>
      </c>
      <c r="P4146" s="22">
        <f t="shared" si="805"/>
        <v>4423.68</v>
      </c>
      <c r="Q4146" s="20">
        <f t="shared" si="805"/>
        <v>4246.7328000000007</v>
      </c>
      <c r="R4146" s="21">
        <f t="shared" ca="1" si="806"/>
        <v>985960000</v>
      </c>
      <c r="S4146" s="22">
        <f t="shared" ca="1" si="807"/>
        <v>899195520</v>
      </c>
      <c r="T4146" s="21">
        <f t="shared" ca="1" si="808"/>
        <v>820066314.24000001</v>
      </c>
      <c r="U4146" s="22">
        <f t="shared" ca="1" si="809"/>
        <v>747900478.58688009</v>
      </c>
      <c r="V4146" s="21">
        <f t="shared" ca="1" si="810"/>
        <v>717984459.44340491</v>
      </c>
      <c r="W4146" s="23">
        <f t="shared" ca="1" si="811"/>
        <v>961064128.68585443</v>
      </c>
    </row>
    <row r="4147" spans="6:23" x14ac:dyDescent="0.35">
      <c r="F4147" s="22">
        <v>4145</v>
      </c>
      <c r="G4147" s="22">
        <f t="shared" ca="1" si="800"/>
        <v>0.56951349386720374</v>
      </c>
      <c r="H4147" s="19">
        <f t="shared" ca="1" si="801"/>
        <v>145254</v>
      </c>
      <c r="I4147" s="22">
        <f t="shared" ca="1" si="802"/>
        <v>137991.29999999999</v>
      </c>
      <c r="J4147" s="19">
        <f t="shared" ca="1" si="802"/>
        <v>131091.73499999999</v>
      </c>
      <c r="K4147" s="22">
        <f t="shared" ca="1" si="802"/>
        <v>124537.14824999998</v>
      </c>
      <c r="L4147" s="19">
        <f t="shared" ca="1" si="803"/>
        <v>124537.14824999998</v>
      </c>
      <c r="M4147" s="20">
        <f t="shared" si="804"/>
        <v>5000</v>
      </c>
      <c r="N4147" s="22">
        <f t="shared" si="805"/>
        <v>4800</v>
      </c>
      <c r="O4147" s="20">
        <f t="shared" si="805"/>
        <v>4608</v>
      </c>
      <c r="P4147" s="22">
        <f t="shared" si="805"/>
        <v>4423.68</v>
      </c>
      <c r="Q4147" s="20">
        <f t="shared" si="805"/>
        <v>4246.7328000000007</v>
      </c>
      <c r="R4147" s="21">
        <f t="shared" ca="1" si="806"/>
        <v>726270000</v>
      </c>
      <c r="S4147" s="22">
        <f t="shared" ca="1" si="807"/>
        <v>662358240</v>
      </c>
      <c r="T4147" s="21">
        <f t="shared" ca="1" si="808"/>
        <v>604070714.87999988</v>
      </c>
      <c r="U4147" s="22">
        <f t="shared" ca="1" si="809"/>
        <v>550912491.97055995</v>
      </c>
      <c r="V4147" s="21">
        <f t="shared" ca="1" si="810"/>
        <v>528875992.29173762</v>
      </c>
      <c r="W4147" s="23">
        <f t="shared" ca="1" si="811"/>
        <v>207494264.21018624</v>
      </c>
    </row>
    <row r="4148" spans="6:23" x14ac:dyDescent="0.35">
      <c r="F4148" s="22">
        <v>4146</v>
      </c>
      <c r="G4148" s="22">
        <f t="shared" ca="1" si="800"/>
        <v>0.2841730849885733</v>
      </c>
      <c r="H4148" s="19">
        <f t="shared" ca="1" si="801"/>
        <v>122885</v>
      </c>
      <c r="I4148" s="22">
        <f t="shared" ca="1" si="802"/>
        <v>116740.75</v>
      </c>
      <c r="J4148" s="19">
        <f t="shared" ca="1" si="802"/>
        <v>110903.71249999999</v>
      </c>
      <c r="K4148" s="22">
        <f t="shared" ca="1" si="802"/>
        <v>105358.526875</v>
      </c>
      <c r="L4148" s="19">
        <f t="shared" ca="1" si="803"/>
        <v>105358.526875</v>
      </c>
      <c r="M4148" s="20">
        <f t="shared" si="804"/>
        <v>5000</v>
      </c>
      <c r="N4148" s="22">
        <f t="shared" si="805"/>
        <v>4800</v>
      </c>
      <c r="O4148" s="20">
        <f t="shared" si="805"/>
        <v>4608</v>
      </c>
      <c r="P4148" s="22">
        <f t="shared" si="805"/>
        <v>4423.68</v>
      </c>
      <c r="Q4148" s="20">
        <f t="shared" si="805"/>
        <v>4246.7328000000007</v>
      </c>
      <c r="R4148" s="21">
        <f t="shared" ca="1" si="806"/>
        <v>614425000</v>
      </c>
      <c r="S4148" s="22">
        <f t="shared" ca="1" si="807"/>
        <v>560355600</v>
      </c>
      <c r="T4148" s="21">
        <f t="shared" ca="1" si="808"/>
        <v>511044307.19999999</v>
      </c>
      <c r="U4148" s="22">
        <f t="shared" ca="1" si="809"/>
        <v>466072408.16640002</v>
      </c>
      <c r="V4148" s="21">
        <f t="shared" ca="1" si="810"/>
        <v>447429511.83974403</v>
      </c>
      <c r="W4148" s="23">
        <f t="shared" ca="1" si="811"/>
        <v>-117058169.43100524</v>
      </c>
    </row>
    <row r="4149" spans="6:23" x14ac:dyDescent="0.35">
      <c r="F4149" s="22">
        <v>4147</v>
      </c>
      <c r="G4149" s="22">
        <f t="shared" ca="1" si="800"/>
        <v>0.54426347542790576</v>
      </c>
      <c r="H4149" s="19">
        <f t="shared" ca="1" si="801"/>
        <v>143335</v>
      </c>
      <c r="I4149" s="22">
        <f t="shared" ca="1" si="802"/>
        <v>136168.25</v>
      </c>
      <c r="J4149" s="19">
        <f t="shared" ca="1" si="802"/>
        <v>129359.83749999999</v>
      </c>
      <c r="K4149" s="22">
        <f t="shared" ca="1" si="802"/>
        <v>122891.84562499999</v>
      </c>
      <c r="L4149" s="19">
        <f t="shared" ca="1" si="803"/>
        <v>122891.84562499999</v>
      </c>
      <c r="M4149" s="20">
        <f t="shared" si="804"/>
        <v>5000</v>
      </c>
      <c r="N4149" s="22">
        <f t="shared" si="805"/>
        <v>4800</v>
      </c>
      <c r="O4149" s="20">
        <f t="shared" si="805"/>
        <v>4608</v>
      </c>
      <c r="P4149" s="22">
        <f t="shared" si="805"/>
        <v>4423.68</v>
      </c>
      <c r="Q4149" s="20">
        <f t="shared" si="805"/>
        <v>4246.7328000000007</v>
      </c>
      <c r="R4149" s="21">
        <f t="shared" ca="1" si="806"/>
        <v>716675000</v>
      </c>
      <c r="S4149" s="22">
        <f t="shared" ca="1" si="807"/>
        <v>653607600</v>
      </c>
      <c r="T4149" s="21">
        <f t="shared" ca="1" si="808"/>
        <v>596090131.19999993</v>
      </c>
      <c r="U4149" s="22">
        <f t="shared" ca="1" si="809"/>
        <v>543634199.65439999</v>
      </c>
      <c r="V4149" s="21">
        <f t="shared" ca="1" si="810"/>
        <v>521888831.66822404</v>
      </c>
      <c r="W4149" s="23">
        <f t="shared" ca="1" si="811"/>
        <v>179651440.65269852</v>
      </c>
    </row>
    <row r="4150" spans="6:23" x14ac:dyDescent="0.35">
      <c r="F4150" s="22">
        <v>4148</v>
      </c>
      <c r="G4150" s="22">
        <f t="shared" ca="1" si="800"/>
        <v>0.92531031368588945</v>
      </c>
      <c r="H4150" s="19">
        <f t="shared" ca="1" si="801"/>
        <v>183252</v>
      </c>
      <c r="I4150" s="22">
        <f t="shared" ca="1" si="802"/>
        <v>174089.4</v>
      </c>
      <c r="J4150" s="19">
        <f t="shared" ca="1" si="802"/>
        <v>165384.93</v>
      </c>
      <c r="K4150" s="22">
        <f t="shared" ca="1" si="802"/>
        <v>157115.68349999998</v>
      </c>
      <c r="L4150" s="19">
        <f t="shared" ca="1" si="803"/>
        <v>157115.68349999998</v>
      </c>
      <c r="M4150" s="20">
        <f t="shared" si="804"/>
        <v>5000</v>
      </c>
      <c r="N4150" s="22">
        <f t="shared" si="805"/>
        <v>4800</v>
      </c>
      <c r="O4150" s="20">
        <f t="shared" si="805"/>
        <v>4608</v>
      </c>
      <c r="P4150" s="22">
        <f t="shared" si="805"/>
        <v>4423.68</v>
      </c>
      <c r="Q4150" s="20">
        <f t="shared" si="805"/>
        <v>4246.7328000000007</v>
      </c>
      <c r="R4150" s="21">
        <f t="shared" ca="1" si="806"/>
        <v>916260000</v>
      </c>
      <c r="S4150" s="22">
        <f t="shared" ca="1" si="807"/>
        <v>835629120</v>
      </c>
      <c r="T4150" s="21">
        <f t="shared" ca="1" si="808"/>
        <v>762093757.43999994</v>
      </c>
      <c r="U4150" s="22">
        <f t="shared" ca="1" si="809"/>
        <v>695029506.78527999</v>
      </c>
      <c r="V4150" s="21">
        <f t="shared" ca="1" si="810"/>
        <v>667228326.51386881</v>
      </c>
      <c r="W4150" s="23">
        <f t="shared" ca="1" si="811"/>
        <v>758808286.89774513</v>
      </c>
    </row>
    <row r="4151" spans="6:23" x14ac:dyDescent="0.35">
      <c r="F4151" s="22">
        <v>4149</v>
      </c>
      <c r="G4151" s="22">
        <f t="shared" ca="1" si="800"/>
        <v>0.41719258987251584</v>
      </c>
      <c r="H4151" s="19">
        <f t="shared" ca="1" si="801"/>
        <v>133728</v>
      </c>
      <c r="I4151" s="22">
        <f t="shared" ca="1" si="802"/>
        <v>127041.60000000001</v>
      </c>
      <c r="J4151" s="19">
        <f t="shared" ca="1" si="802"/>
        <v>120689.52</v>
      </c>
      <c r="K4151" s="22">
        <f t="shared" ca="1" si="802"/>
        <v>114655.04400000001</v>
      </c>
      <c r="L4151" s="19">
        <f t="shared" ca="1" si="803"/>
        <v>114655.04400000001</v>
      </c>
      <c r="M4151" s="20">
        <f t="shared" si="804"/>
        <v>5000</v>
      </c>
      <c r="N4151" s="22">
        <f t="shared" si="805"/>
        <v>4800</v>
      </c>
      <c r="O4151" s="20">
        <f t="shared" si="805"/>
        <v>4608</v>
      </c>
      <c r="P4151" s="22">
        <f t="shared" si="805"/>
        <v>4423.68</v>
      </c>
      <c r="Q4151" s="20">
        <f t="shared" si="805"/>
        <v>4246.7328000000007</v>
      </c>
      <c r="R4151" s="21">
        <f t="shared" ca="1" si="806"/>
        <v>668640000</v>
      </c>
      <c r="S4151" s="22">
        <f t="shared" ca="1" si="807"/>
        <v>609799680</v>
      </c>
      <c r="T4151" s="21">
        <f t="shared" ca="1" si="808"/>
        <v>556137308.15999997</v>
      </c>
      <c r="U4151" s="22">
        <f t="shared" ca="1" si="809"/>
        <v>507197225.04192007</v>
      </c>
      <c r="V4151" s="21">
        <f t="shared" ca="1" si="810"/>
        <v>486909336.04024333</v>
      </c>
      <c r="W4151" s="23">
        <f t="shared" ca="1" si="811"/>
        <v>40263214.536603928</v>
      </c>
    </row>
    <row r="4152" spans="6:23" x14ac:dyDescent="0.35">
      <c r="F4152" s="22">
        <v>4150</v>
      </c>
      <c r="G4152" s="22">
        <f t="shared" ca="1" si="800"/>
        <v>0.92974001784385185</v>
      </c>
      <c r="H4152" s="19">
        <f t="shared" ca="1" si="801"/>
        <v>184216</v>
      </c>
      <c r="I4152" s="22">
        <f t="shared" ca="1" si="802"/>
        <v>175005.2</v>
      </c>
      <c r="J4152" s="19">
        <f t="shared" ca="1" si="802"/>
        <v>166254.94</v>
      </c>
      <c r="K4152" s="22">
        <f t="shared" ca="1" si="802"/>
        <v>157942.193</v>
      </c>
      <c r="L4152" s="19">
        <f t="shared" ca="1" si="803"/>
        <v>157942.193</v>
      </c>
      <c r="M4152" s="20">
        <f t="shared" si="804"/>
        <v>5000</v>
      </c>
      <c r="N4152" s="22">
        <f t="shared" si="805"/>
        <v>4800</v>
      </c>
      <c r="O4152" s="20">
        <f t="shared" si="805"/>
        <v>4608</v>
      </c>
      <c r="P4152" s="22">
        <f t="shared" si="805"/>
        <v>4423.68</v>
      </c>
      <c r="Q4152" s="20">
        <f t="shared" si="805"/>
        <v>4246.7328000000007</v>
      </c>
      <c r="R4152" s="21">
        <f t="shared" ca="1" si="806"/>
        <v>921080000</v>
      </c>
      <c r="S4152" s="22">
        <f t="shared" ca="1" si="807"/>
        <v>840024960</v>
      </c>
      <c r="T4152" s="21">
        <f t="shared" ca="1" si="808"/>
        <v>766102763.51999998</v>
      </c>
      <c r="U4152" s="22">
        <f t="shared" ca="1" si="809"/>
        <v>698685720.33024001</v>
      </c>
      <c r="V4152" s="21">
        <f t="shared" ca="1" si="810"/>
        <v>670738291.51703048</v>
      </c>
      <c r="W4152" s="23">
        <f t="shared" ca="1" si="811"/>
        <v>772794989.29973507</v>
      </c>
    </row>
    <row r="4153" spans="6:23" x14ac:dyDescent="0.35">
      <c r="F4153" s="22">
        <v>4151</v>
      </c>
      <c r="G4153" s="22">
        <f t="shared" ca="1" si="800"/>
        <v>0.20276067706004974</v>
      </c>
      <c r="H4153" s="19">
        <f t="shared" ca="1" si="801"/>
        <v>115046</v>
      </c>
      <c r="I4153" s="22">
        <f t="shared" ca="1" si="802"/>
        <v>109293.7</v>
      </c>
      <c r="J4153" s="19">
        <f t="shared" ca="1" si="802"/>
        <v>103829.015</v>
      </c>
      <c r="K4153" s="22">
        <f t="shared" ca="1" si="802"/>
        <v>98637.564249999996</v>
      </c>
      <c r="L4153" s="19">
        <f t="shared" ca="1" si="803"/>
        <v>98637.564249999996</v>
      </c>
      <c r="M4153" s="20">
        <f t="shared" si="804"/>
        <v>5000</v>
      </c>
      <c r="N4153" s="22">
        <f t="shared" si="805"/>
        <v>4800</v>
      </c>
      <c r="O4153" s="20">
        <f t="shared" si="805"/>
        <v>4608</v>
      </c>
      <c r="P4153" s="22">
        <f t="shared" si="805"/>
        <v>4423.68</v>
      </c>
      <c r="Q4153" s="20">
        <f t="shared" si="805"/>
        <v>4246.7328000000007</v>
      </c>
      <c r="R4153" s="21">
        <f t="shared" ca="1" si="806"/>
        <v>575230000</v>
      </c>
      <c r="S4153" s="22">
        <f t="shared" ca="1" si="807"/>
        <v>524609760</v>
      </c>
      <c r="T4153" s="21">
        <f t="shared" ca="1" si="808"/>
        <v>478444101.12</v>
      </c>
      <c r="U4153" s="22">
        <f t="shared" ca="1" si="809"/>
        <v>436341020.22144002</v>
      </c>
      <c r="V4153" s="21">
        <f t="shared" ca="1" si="810"/>
        <v>418887379.41258246</v>
      </c>
      <c r="W4153" s="23">
        <f t="shared" ca="1" si="811"/>
        <v>-230794435.1251936</v>
      </c>
    </row>
    <row r="4154" spans="6:23" x14ac:dyDescent="0.35">
      <c r="F4154" s="22">
        <v>4152</v>
      </c>
      <c r="G4154" s="22">
        <f t="shared" ca="1" si="800"/>
        <v>0.66201618058776524</v>
      </c>
      <c r="H4154" s="19">
        <f t="shared" ca="1" si="801"/>
        <v>152539</v>
      </c>
      <c r="I4154" s="22">
        <f t="shared" ca="1" si="802"/>
        <v>144912.04999999999</v>
      </c>
      <c r="J4154" s="19">
        <f t="shared" ca="1" si="802"/>
        <v>137666.44749999998</v>
      </c>
      <c r="K4154" s="22">
        <f t="shared" ca="1" si="802"/>
        <v>130783.12512499998</v>
      </c>
      <c r="L4154" s="19">
        <f t="shared" ca="1" si="803"/>
        <v>130783.12512499998</v>
      </c>
      <c r="M4154" s="20">
        <f t="shared" si="804"/>
        <v>5000</v>
      </c>
      <c r="N4154" s="22">
        <f t="shared" si="805"/>
        <v>4800</v>
      </c>
      <c r="O4154" s="20">
        <f t="shared" si="805"/>
        <v>4608</v>
      </c>
      <c r="P4154" s="22">
        <f t="shared" si="805"/>
        <v>4423.68</v>
      </c>
      <c r="Q4154" s="20">
        <f t="shared" si="805"/>
        <v>4246.7328000000007</v>
      </c>
      <c r="R4154" s="21">
        <f t="shared" ca="1" si="806"/>
        <v>762695000</v>
      </c>
      <c r="S4154" s="22">
        <f t="shared" ca="1" si="807"/>
        <v>695577840</v>
      </c>
      <c r="T4154" s="21">
        <f t="shared" ca="1" si="808"/>
        <v>634366990.07999992</v>
      </c>
      <c r="U4154" s="22">
        <f t="shared" ca="1" si="809"/>
        <v>578542694.9529599</v>
      </c>
      <c r="V4154" s="21">
        <f t="shared" ca="1" si="810"/>
        <v>555400987.15484154</v>
      </c>
      <c r="W4154" s="23">
        <f t="shared" ca="1" si="811"/>
        <v>313192528.73144722</v>
      </c>
    </row>
    <row r="4155" spans="6:23" x14ac:dyDescent="0.35">
      <c r="F4155" s="22">
        <v>4153</v>
      </c>
      <c r="G4155" s="22">
        <f t="shared" ca="1" si="800"/>
        <v>0.47316766866832705</v>
      </c>
      <c r="H4155" s="19">
        <f t="shared" ca="1" si="801"/>
        <v>137981</v>
      </c>
      <c r="I4155" s="22">
        <f t="shared" ca="1" si="802"/>
        <v>131081.95000000001</v>
      </c>
      <c r="J4155" s="19">
        <f t="shared" ca="1" si="802"/>
        <v>124527.85250000001</v>
      </c>
      <c r="K4155" s="22">
        <f t="shared" ca="1" si="802"/>
        <v>118301.459875</v>
      </c>
      <c r="L4155" s="19">
        <f t="shared" ca="1" si="803"/>
        <v>118301.459875</v>
      </c>
      <c r="M4155" s="20">
        <f t="shared" si="804"/>
        <v>5000</v>
      </c>
      <c r="N4155" s="22">
        <f t="shared" si="805"/>
        <v>4800</v>
      </c>
      <c r="O4155" s="20">
        <f t="shared" si="805"/>
        <v>4608</v>
      </c>
      <c r="P4155" s="22">
        <f t="shared" si="805"/>
        <v>4423.68</v>
      </c>
      <c r="Q4155" s="20">
        <f t="shared" si="805"/>
        <v>4246.7328000000007</v>
      </c>
      <c r="R4155" s="21">
        <f t="shared" ca="1" si="806"/>
        <v>689905000</v>
      </c>
      <c r="S4155" s="22">
        <f t="shared" ca="1" si="807"/>
        <v>629193360</v>
      </c>
      <c r="T4155" s="21">
        <f t="shared" ca="1" si="808"/>
        <v>573824344.32000005</v>
      </c>
      <c r="U4155" s="22">
        <f t="shared" ca="1" si="809"/>
        <v>523327802.01984006</v>
      </c>
      <c r="V4155" s="21">
        <f t="shared" ca="1" si="810"/>
        <v>502394689.9390465</v>
      </c>
      <c r="W4155" s="23">
        <f t="shared" ca="1" si="811"/>
        <v>101970108.01758122</v>
      </c>
    </row>
    <row r="4156" spans="6:23" x14ac:dyDescent="0.35">
      <c r="F4156" s="22">
        <v>4154</v>
      </c>
      <c r="G4156" s="22">
        <f t="shared" ca="1" si="800"/>
        <v>0.82974970152247229</v>
      </c>
      <c r="H4156" s="19">
        <f t="shared" ca="1" si="801"/>
        <v>168595</v>
      </c>
      <c r="I4156" s="22">
        <f t="shared" ca="1" si="802"/>
        <v>160165.25</v>
      </c>
      <c r="J4156" s="19">
        <f t="shared" ca="1" si="802"/>
        <v>152156.98749999999</v>
      </c>
      <c r="K4156" s="22">
        <f t="shared" ca="1" si="802"/>
        <v>144549.138125</v>
      </c>
      <c r="L4156" s="19">
        <f t="shared" ca="1" si="803"/>
        <v>144549.138125</v>
      </c>
      <c r="M4156" s="20">
        <f t="shared" si="804"/>
        <v>5000</v>
      </c>
      <c r="N4156" s="22">
        <f t="shared" si="805"/>
        <v>4800</v>
      </c>
      <c r="O4156" s="20">
        <f t="shared" si="805"/>
        <v>4608</v>
      </c>
      <c r="P4156" s="22">
        <f t="shared" si="805"/>
        <v>4423.68</v>
      </c>
      <c r="Q4156" s="20">
        <f t="shared" si="805"/>
        <v>4246.7328000000007</v>
      </c>
      <c r="R4156" s="21">
        <f t="shared" ca="1" si="806"/>
        <v>842975000</v>
      </c>
      <c r="S4156" s="22">
        <f t="shared" ca="1" si="807"/>
        <v>768793200</v>
      </c>
      <c r="T4156" s="21">
        <f t="shared" ca="1" si="808"/>
        <v>701139398.39999998</v>
      </c>
      <c r="U4156" s="22">
        <f t="shared" ca="1" si="809"/>
        <v>639439131.34080005</v>
      </c>
      <c r="V4156" s="21">
        <f t="shared" ca="1" si="810"/>
        <v>613861566.0871681</v>
      </c>
      <c r="W4156" s="23">
        <f t="shared" ca="1" si="811"/>
        <v>546149472.47247171</v>
      </c>
    </row>
    <row r="4157" spans="6:23" x14ac:dyDescent="0.35">
      <c r="F4157" s="22">
        <v>4155</v>
      </c>
      <c r="G4157" s="22">
        <f t="shared" ca="1" si="800"/>
        <v>0.57575884649046838</v>
      </c>
      <c r="H4157" s="19">
        <f t="shared" ca="1" si="801"/>
        <v>145732</v>
      </c>
      <c r="I4157" s="22">
        <f t="shared" ca="1" si="802"/>
        <v>138445.4</v>
      </c>
      <c r="J4157" s="19">
        <f t="shared" ca="1" si="802"/>
        <v>131523.13</v>
      </c>
      <c r="K4157" s="22">
        <f t="shared" ca="1" si="802"/>
        <v>124946.97350000001</v>
      </c>
      <c r="L4157" s="19">
        <f t="shared" ca="1" si="803"/>
        <v>124946.97350000001</v>
      </c>
      <c r="M4157" s="20">
        <f t="shared" si="804"/>
        <v>5000</v>
      </c>
      <c r="N4157" s="22">
        <f t="shared" si="805"/>
        <v>4800</v>
      </c>
      <c r="O4157" s="20">
        <f t="shared" si="805"/>
        <v>4608</v>
      </c>
      <c r="P4157" s="22">
        <f t="shared" si="805"/>
        <v>4423.68</v>
      </c>
      <c r="Q4157" s="20">
        <f t="shared" si="805"/>
        <v>4246.7328000000007</v>
      </c>
      <c r="R4157" s="21">
        <f t="shared" ca="1" si="806"/>
        <v>728660000</v>
      </c>
      <c r="S4157" s="22">
        <f t="shared" ca="1" si="807"/>
        <v>664537920</v>
      </c>
      <c r="T4157" s="21">
        <f t="shared" ca="1" si="808"/>
        <v>606058583.03999996</v>
      </c>
      <c r="U4157" s="22">
        <f t="shared" ca="1" si="809"/>
        <v>552725427.73248005</v>
      </c>
      <c r="V4157" s="21">
        <f t="shared" ca="1" si="810"/>
        <v>530616410.62318093</v>
      </c>
      <c r="W4157" s="23">
        <f t="shared" ca="1" si="811"/>
        <v>214429579.30162954</v>
      </c>
    </row>
    <row r="4158" spans="6:23" x14ac:dyDescent="0.35">
      <c r="F4158" s="22">
        <v>4156</v>
      </c>
      <c r="G4158" s="22">
        <f t="shared" ca="1" si="800"/>
        <v>0.39557332578544979</v>
      </c>
      <c r="H4158" s="19">
        <f t="shared" ca="1" si="801"/>
        <v>132055</v>
      </c>
      <c r="I4158" s="22">
        <f t="shared" ca="1" si="802"/>
        <v>125452.25</v>
      </c>
      <c r="J4158" s="19">
        <f t="shared" ca="1" si="802"/>
        <v>119179.6375</v>
      </c>
      <c r="K4158" s="22">
        <f t="shared" ca="1" si="802"/>
        <v>113220.655625</v>
      </c>
      <c r="L4158" s="19">
        <f t="shared" ca="1" si="803"/>
        <v>113220.655625</v>
      </c>
      <c r="M4158" s="20">
        <f t="shared" si="804"/>
        <v>5000</v>
      </c>
      <c r="N4158" s="22">
        <f t="shared" si="805"/>
        <v>4800</v>
      </c>
      <c r="O4158" s="20">
        <f t="shared" si="805"/>
        <v>4608</v>
      </c>
      <c r="P4158" s="22">
        <f t="shared" si="805"/>
        <v>4423.68</v>
      </c>
      <c r="Q4158" s="20">
        <f t="shared" si="805"/>
        <v>4246.7328000000007</v>
      </c>
      <c r="R4158" s="21">
        <f t="shared" ca="1" si="806"/>
        <v>660275000</v>
      </c>
      <c r="S4158" s="22">
        <f t="shared" ca="1" si="807"/>
        <v>602170800</v>
      </c>
      <c r="T4158" s="21">
        <f t="shared" ca="1" si="808"/>
        <v>549179769.60000002</v>
      </c>
      <c r="U4158" s="22">
        <f t="shared" ca="1" si="809"/>
        <v>500851949.87520003</v>
      </c>
      <c r="V4158" s="21">
        <f t="shared" ca="1" si="810"/>
        <v>480817871.8801921</v>
      </c>
      <c r="W4158" s="23">
        <f t="shared" ca="1" si="811"/>
        <v>15989611.716552973</v>
      </c>
    </row>
    <row r="4159" spans="6:23" x14ac:dyDescent="0.35">
      <c r="F4159" s="22">
        <v>4157</v>
      </c>
      <c r="G4159" s="22">
        <f t="shared" ca="1" si="800"/>
        <v>0.62325812317291418</v>
      </c>
      <c r="H4159" s="19">
        <f t="shared" ca="1" si="801"/>
        <v>149421</v>
      </c>
      <c r="I4159" s="22">
        <f t="shared" ca="1" si="802"/>
        <v>141949.95000000001</v>
      </c>
      <c r="J4159" s="19">
        <f t="shared" ca="1" si="802"/>
        <v>134852.45250000001</v>
      </c>
      <c r="K4159" s="22">
        <f t="shared" ca="1" si="802"/>
        <v>128109.82987500001</v>
      </c>
      <c r="L4159" s="19">
        <f t="shared" ca="1" si="803"/>
        <v>128109.82987500001</v>
      </c>
      <c r="M4159" s="20">
        <f t="shared" si="804"/>
        <v>5000</v>
      </c>
      <c r="N4159" s="22">
        <f t="shared" si="805"/>
        <v>4800</v>
      </c>
      <c r="O4159" s="20">
        <f t="shared" si="805"/>
        <v>4608</v>
      </c>
      <c r="P4159" s="22">
        <f t="shared" si="805"/>
        <v>4423.68</v>
      </c>
      <c r="Q4159" s="20">
        <f t="shared" si="805"/>
        <v>4246.7328000000007</v>
      </c>
      <c r="R4159" s="21">
        <f t="shared" ca="1" si="806"/>
        <v>747105000</v>
      </c>
      <c r="S4159" s="22">
        <f t="shared" ca="1" si="807"/>
        <v>681359760</v>
      </c>
      <c r="T4159" s="21">
        <f t="shared" ca="1" si="808"/>
        <v>621400101.12000012</v>
      </c>
      <c r="U4159" s="22">
        <f t="shared" ca="1" si="809"/>
        <v>566716892.22144008</v>
      </c>
      <c r="V4159" s="21">
        <f t="shared" ca="1" si="810"/>
        <v>544048216.53258252</v>
      </c>
      <c r="W4159" s="23">
        <f t="shared" ca="1" si="811"/>
        <v>267953381.33580017</v>
      </c>
    </row>
    <row r="4160" spans="6:23" x14ac:dyDescent="0.35">
      <c r="F4160" s="22">
        <v>4158</v>
      </c>
      <c r="G4160" s="22">
        <f t="shared" ca="1" si="800"/>
        <v>0.61956770755697033</v>
      </c>
      <c r="H4160" s="19">
        <f t="shared" ca="1" si="801"/>
        <v>149130</v>
      </c>
      <c r="I4160" s="22">
        <f t="shared" ca="1" si="802"/>
        <v>141673.5</v>
      </c>
      <c r="J4160" s="19">
        <f t="shared" ca="1" si="802"/>
        <v>134589.82500000001</v>
      </c>
      <c r="K4160" s="22">
        <f t="shared" ca="1" si="802"/>
        <v>127860.33375000001</v>
      </c>
      <c r="L4160" s="19">
        <f t="shared" ca="1" si="803"/>
        <v>127860.33375000001</v>
      </c>
      <c r="M4160" s="20">
        <f t="shared" si="804"/>
        <v>5000</v>
      </c>
      <c r="N4160" s="22">
        <f t="shared" si="805"/>
        <v>4800</v>
      </c>
      <c r="O4160" s="20">
        <f t="shared" si="805"/>
        <v>4608</v>
      </c>
      <c r="P4160" s="22">
        <f t="shared" si="805"/>
        <v>4423.68</v>
      </c>
      <c r="Q4160" s="20">
        <f t="shared" si="805"/>
        <v>4246.7328000000007</v>
      </c>
      <c r="R4160" s="21">
        <f t="shared" ca="1" si="806"/>
        <v>745650000</v>
      </c>
      <c r="S4160" s="22">
        <f t="shared" ca="1" si="807"/>
        <v>680032800</v>
      </c>
      <c r="T4160" s="21">
        <f t="shared" ca="1" si="808"/>
        <v>620189913.60000002</v>
      </c>
      <c r="U4160" s="22">
        <f t="shared" ca="1" si="809"/>
        <v>565613201.2032001</v>
      </c>
      <c r="V4160" s="21">
        <f t="shared" ca="1" si="810"/>
        <v>542988673.15507209</v>
      </c>
      <c r="W4160" s="23">
        <f t="shared" ca="1" si="811"/>
        <v>263731254.36590481</v>
      </c>
    </row>
    <row r="4161" spans="6:23" x14ac:dyDescent="0.35">
      <c r="F4161" s="22">
        <v>4159</v>
      </c>
      <c r="G4161" s="22">
        <f t="shared" ca="1" si="800"/>
        <v>0.4926759523789197</v>
      </c>
      <c r="H4161" s="19">
        <f t="shared" ca="1" si="801"/>
        <v>139449</v>
      </c>
      <c r="I4161" s="22">
        <f t="shared" ca="1" si="802"/>
        <v>132476.54999999999</v>
      </c>
      <c r="J4161" s="19">
        <f t="shared" ca="1" si="802"/>
        <v>125852.72249999999</v>
      </c>
      <c r="K4161" s="22">
        <f t="shared" ca="1" si="802"/>
        <v>119560.08637499998</v>
      </c>
      <c r="L4161" s="19">
        <f t="shared" ca="1" si="803"/>
        <v>119560.08637499998</v>
      </c>
      <c r="M4161" s="20">
        <f t="shared" si="804"/>
        <v>5000</v>
      </c>
      <c r="N4161" s="22">
        <f t="shared" si="805"/>
        <v>4800</v>
      </c>
      <c r="O4161" s="20">
        <f t="shared" si="805"/>
        <v>4608</v>
      </c>
      <c r="P4161" s="22">
        <f t="shared" si="805"/>
        <v>4423.68</v>
      </c>
      <c r="Q4161" s="20">
        <f t="shared" si="805"/>
        <v>4246.7328000000007</v>
      </c>
      <c r="R4161" s="21">
        <f t="shared" ca="1" si="806"/>
        <v>697245000</v>
      </c>
      <c r="S4161" s="22">
        <f t="shared" ca="1" si="807"/>
        <v>635887440</v>
      </c>
      <c r="T4161" s="21">
        <f t="shared" ca="1" si="808"/>
        <v>579929345.27999997</v>
      </c>
      <c r="U4161" s="22">
        <f t="shared" ca="1" si="809"/>
        <v>528895562.89535999</v>
      </c>
      <c r="V4161" s="21">
        <f t="shared" ca="1" si="810"/>
        <v>507739740.37954563</v>
      </c>
      <c r="W4161" s="23">
        <f t="shared" ca="1" si="811"/>
        <v>123269360.22310066</v>
      </c>
    </row>
    <row r="4162" spans="6:23" x14ac:dyDescent="0.35">
      <c r="F4162" s="22">
        <v>4160</v>
      </c>
      <c r="G4162" s="22">
        <f t="shared" ca="1" si="800"/>
        <v>0.67146164462081959</v>
      </c>
      <c r="H4162" s="19">
        <f t="shared" ca="1" si="801"/>
        <v>153319</v>
      </c>
      <c r="I4162" s="22">
        <f t="shared" ca="1" si="802"/>
        <v>145653.04999999999</v>
      </c>
      <c r="J4162" s="19">
        <f t="shared" ca="1" si="802"/>
        <v>138370.39749999999</v>
      </c>
      <c r="K4162" s="22">
        <f t="shared" ca="1" si="802"/>
        <v>131451.87762499999</v>
      </c>
      <c r="L4162" s="19">
        <f t="shared" ca="1" si="803"/>
        <v>131451.87762499999</v>
      </c>
      <c r="M4162" s="20">
        <f t="shared" si="804"/>
        <v>5000</v>
      </c>
      <c r="N4162" s="22">
        <f t="shared" si="805"/>
        <v>4800</v>
      </c>
      <c r="O4162" s="20">
        <f t="shared" si="805"/>
        <v>4608</v>
      </c>
      <c r="P4162" s="22">
        <f t="shared" si="805"/>
        <v>4423.68</v>
      </c>
      <c r="Q4162" s="20">
        <f t="shared" si="805"/>
        <v>4246.7328000000007</v>
      </c>
      <c r="R4162" s="21">
        <f t="shared" ca="1" si="806"/>
        <v>766595000</v>
      </c>
      <c r="S4162" s="22">
        <f t="shared" ca="1" si="807"/>
        <v>699134640</v>
      </c>
      <c r="T4162" s="21">
        <f t="shared" ca="1" si="808"/>
        <v>637610791.67999995</v>
      </c>
      <c r="U4162" s="22">
        <f t="shared" ca="1" si="809"/>
        <v>581501042.01216006</v>
      </c>
      <c r="V4162" s="21">
        <f t="shared" ca="1" si="810"/>
        <v>558241000.33167362</v>
      </c>
      <c r="W4162" s="23">
        <f t="shared" ca="1" si="811"/>
        <v>324509570.09405279</v>
      </c>
    </row>
    <row r="4163" spans="6:23" x14ac:dyDescent="0.35">
      <c r="F4163" s="22">
        <v>4161</v>
      </c>
      <c r="G4163" s="22">
        <f t="shared" ca="1" si="800"/>
        <v>0.20171835475709099</v>
      </c>
      <c r="H4163" s="19">
        <f t="shared" ca="1" si="801"/>
        <v>114935</v>
      </c>
      <c r="I4163" s="22">
        <f t="shared" ca="1" si="802"/>
        <v>109188.25</v>
      </c>
      <c r="J4163" s="19">
        <f t="shared" ca="1" si="802"/>
        <v>103728.83749999999</v>
      </c>
      <c r="K4163" s="22">
        <f t="shared" ca="1" si="802"/>
        <v>98542.39562499999</v>
      </c>
      <c r="L4163" s="19">
        <f t="shared" ca="1" si="803"/>
        <v>98542.39562499999</v>
      </c>
      <c r="M4163" s="20">
        <f t="shared" si="804"/>
        <v>5000</v>
      </c>
      <c r="N4163" s="22">
        <f t="shared" si="805"/>
        <v>4800</v>
      </c>
      <c r="O4163" s="20">
        <f t="shared" si="805"/>
        <v>4608</v>
      </c>
      <c r="P4163" s="22">
        <f t="shared" si="805"/>
        <v>4423.68</v>
      </c>
      <c r="Q4163" s="20">
        <f t="shared" ref="Q4163:Q4226" si="812">P4163-$B$8*P4163</f>
        <v>4246.7328000000007</v>
      </c>
      <c r="R4163" s="21">
        <f t="shared" ca="1" si="806"/>
        <v>574675000</v>
      </c>
      <c r="S4163" s="22">
        <f t="shared" ca="1" si="807"/>
        <v>524103600</v>
      </c>
      <c r="T4163" s="21">
        <f t="shared" ca="1" si="808"/>
        <v>477982483.19999999</v>
      </c>
      <c r="U4163" s="22">
        <f t="shared" ca="1" si="809"/>
        <v>435920024.67839998</v>
      </c>
      <c r="V4163" s="21">
        <f t="shared" ca="1" si="810"/>
        <v>418483223.69126403</v>
      </c>
      <c r="W4163" s="23">
        <f t="shared" ca="1" si="811"/>
        <v>-232404937.16525698</v>
      </c>
    </row>
    <row r="4164" spans="6:23" x14ac:dyDescent="0.35">
      <c r="F4164" s="22">
        <v>4162</v>
      </c>
      <c r="G4164" s="22">
        <f t="shared" ref="G4164:G4227" ca="1" si="813">RAND()</f>
        <v>0.19089368138299001</v>
      </c>
      <c r="H4164" s="19">
        <f t="shared" ref="H4164:H4227" ca="1" si="814">ROUND(_xlfn.NORM.INV(G4164,$B$4,$B$5),0)</f>
        <v>113762</v>
      </c>
      <c r="I4164" s="22">
        <f t="shared" ref="I4164:K4227" ca="1" si="815">H4164-$B$7*H4164</f>
        <v>108073.9</v>
      </c>
      <c r="J4164" s="19">
        <f t="shared" ca="1" si="815"/>
        <v>102670.20499999999</v>
      </c>
      <c r="K4164" s="22">
        <f t="shared" ca="1" si="815"/>
        <v>97536.694749999995</v>
      </c>
      <c r="L4164" s="19">
        <f t="shared" ref="L4164:L4227" ca="1" si="816">J4164-$B$7*J4164</f>
        <v>97536.694749999995</v>
      </c>
      <c r="M4164" s="20">
        <f t="shared" ref="M4164:M4227" si="817">$B$3</f>
        <v>5000</v>
      </c>
      <c r="N4164" s="22">
        <f t="shared" ref="N4164:Q4227" si="818">M4164-$B$8*M4164</f>
        <v>4800</v>
      </c>
      <c r="O4164" s="20">
        <f t="shared" si="818"/>
        <v>4608</v>
      </c>
      <c r="P4164" s="22">
        <f t="shared" si="818"/>
        <v>4423.68</v>
      </c>
      <c r="Q4164" s="20">
        <f t="shared" si="812"/>
        <v>4246.7328000000007</v>
      </c>
      <c r="R4164" s="21">
        <f t="shared" ref="R4164:R4227" ca="1" si="819">H4164*M4164</f>
        <v>568810000</v>
      </c>
      <c r="S4164" s="22">
        <f t="shared" ref="S4164:S4227" ca="1" si="820">I4164*N4164</f>
        <v>518754720</v>
      </c>
      <c r="T4164" s="21">
        <f t="shared" ref="T4164:T4227" ca="1" si="821">J4164*O4164</f>
        <v>473104304.63999993</v>
      </c>
      <c r="U4164" s="22">
        <f t="shared" ref="U4164:U4227" ca="1" si="822">K4164*P4164</f>
        <v>431471125.83168</v>
      </c>
      <c r="V4164" s="21">
        <f t="shared" ref="V4164:V4227" ca="1" si="823">L4164*Q4164</f>
        <v>414212280.79841286</v>
      </c>
      <c r="W4164" s="23">
        <f t="shared" ref="W4164:W4227" ca="1" si="824">NPV($B$6,R4164,S4164,T4164,U4164,V4164)-$B$2</f>
        <v>-249424026.29132962</v>
      </c>
    </row>
    <row r="4165" spans="6:23" x14ac:dyDescent="0.35">
      <c r="F4165" s="22">
        <v>4163</v>
      </c>
      <c r="G4165" s="22">
        <f t="shared" ca="1" si="813"/>
        <v>0.35606952050229734</v>
      </c>
      <c r="H4165" s="19">
        <f t="shared" ca="1" si="814"/>
        <v>128930</v>
      </c>
      <c r="I4165" s="22">
        <f t="shared" ca="1" si="815"/>
        <v>122483.5</v>
      </c>
      <c r="J4165" s="19">
        <f t="shared" ca="1" si="815"/>
        <v>116359.325</v>
      </c>
      <c r="K4165" s="22">
        <f t="shared" ca="1" si="815"/>
        <v>110541.35875</v>
      </c>
      <c r="L4165" s="19">
        <f t="shared" ca="1" si="816"/>
        <v>110541.35875</v>
      </c>
      <c r="M4165" s="20">
        <f t="shared" si="817"/>
        <v>5000</v>
      </c>
      <c r="N4165" s="22">
        <f t="shared" si="818"/>
        <v>4800</v>
      </c>
      <c r="O4165" s="20">
        <f t="shared" si="818"/>
        <v>4608</v>
      </c>
      <c r="P4165" s="22">
        <f t="shared" si="818"/>
        <v>4423.68</v>
      </c>
      <c r="Q4165" s="20">
        <f t="shared" si="812"/>
        <v>4246.7328000000007</v>
      </c>
      <c r="R4165" s="21">
        <f t="shared" ca="1" si="819"/>
        <v>644650000</v>
      </c>
      <c r="S4165" s="22">
        <f t="shared" ca="1" si="820"/>
        <v>587920800</v>
      </c>
      <c r="T4165" s="21">
        <f t="shared" ca="1" si="821"/>
        <v>536183769.59999996</v>
      </c>
      <c r="U4165" s="22">
        <f t="shared" ca="1" si="822"/>
        <v>488999597.87520003</v>
      </c>
      <c r="V4165" s="21">
        <f t="shared" ca="1" si="823"/>
        <v>469439613.96019208</v>
      </c>
      <c r="W4165" s="23">
        <f t="shared" ca="1" si="824"/>
        <v>-29351098.870810509</v>
      </c>
    </row>
    <row r="4166" spans="6:23" x14ac:dyDescent="0.35">
      <c r="F4166" s="22">
        <v>4164</v>
      </c>
      <c r="G4166" s="22">
        <f t="shared" ca="1" si="813"/>
        <v>0.92668743090589278</v>
      </c>
      <c r="H4166" s="19">
        <f t="shared" ca="1" si="814"/>
        <v>183547</v>
      </c>
      <c r="I4166" s="22">
        <f t="shared" ca="1" si="815"/>
        <v>174369.65</v>
      </c>
      <c r="J4166" s="19">
        <f t="shared" ca="1" si="815"/>
        <v>165651.16749999998</v>
      </c>
      <c r="K4166" s="22">
        <f t="shared" ca="1" si="815"/>
        <v>157368.60912499999</v>
      </c>
      <c r="L4166" s="19">
        <f t="shared" ca="1" si="816"/>
        <v>157368.60912499999</v>
      </c>
      <c r="M4166" s="20">
        <f t="shared" si="817"/>
        <v>5000</v>
      </c>
      <c r="N4166" s="22">
        <f t="shared" si="818"/>
        <v>4800</v>
      </c>
      <c r="O4166" s="20">
        <f t="shared" si="818"/>
        <v>4608</v>
      </c>
      <c r="P4166" s="22">
        <f t="shared" si="818"/>
        <v>4423.68</v>
      </c>
      <c r="Q4166" s="20">
        <f t="shared" si="812"/>
        <v>4246.7328000000007</v>
      </c>
      <c r="R4166" s="21">
        <f t="shared" ca="1" si="819"/>
        <v>917735000</v>
      </c>
      <c r="S4166" s="22">
        <f t="shared" ca="1" si="820"/>
        <v>836974320</v>
      </c>
      <c r="T4166" s="21">
        <f t="shared" ca="1" si="821"/>
        <v>763320579.83999991</v>
      </c>
      <c r="U4166" s="22">
        <f t="shared" ca="1" si="822"/>
        <v>696148368.81408</v>
      </c>
      <c r="V4166" s="21">
        <f t="shared" ca="1" si="823"/>
        <v>668302434.06151688</v>
      </c>
      <c r="W4166" s="23">
        <f t="shared" ca="1" si="824"/>
        <v>763088449.9771924</v>
      </c>
    </row>
    <row r="4167" spans="6:23" x14ac:dyDescent="0.35">
      <c r="F4167" s="22">
        <v>4165</v>
      </c>
      <c r="G4167" s="22">
        <f t="shared" ca="1" si="813"/>
        <v>0.30124001886826024</v>
      </c>
      <c r="H4167" s="19">
        <f t="shared" ca="1" si="814"/>
        <v>124375</v>
      </c>
      <c r="I4167" s="22">
        <f t="shared" ca="1" si="815"/>
        <v>118156.25</v>
      </c>
      <c r="J4167" s="19">
        <f t="shared" ca="1" si="815"/>
        <v>112248.4375</v>
      </c>
      <c r="K4167" s="22">
        <f t="shared" ca="1" si="815"/>
        <v>106636.015625</v>
      </c>
      <c r="L4167" s="19">
        <f t="shared" ca="1" si="816"/>
        <v>106636.015625</v>
      </c>
      <c r="M4167" s="20">
        <f t="shared" si="817"/>
        <v>5000</v>
      </c>
      <c r="N4167" s="22">
        <f t="shared" si="818"/>
        <v>4800</v>
      </c>
      <c r="O4167" s="20">
        <f t="shared" si="818"/>
        <v>4608</v>
      </c>
      <c r="P4167" s="22">
        <f t="shared" si="818"/>
        <v>4423.68</v>
      </c>
      <c r="Q4167" s="20">
        <f t="shared" si="812"/>
        <v>4246.7328000000007</v>
      </c>
      <c r="R4167" s="21">
        <f t="shared" ca="1" si="819"/>
        <v>621875000</v>
      </c>
      <c r="S4167" s="22">
        <f t="shared" ca="1" si="820"/>
        <v>567150000</v>
      </c>
      <c r="T4167" s="21">
        <f t="shared" ca="1" si="821"/>
        <v>517240800</v>
      </c>
      <c r="U4167" s="22">
        <f t="shared" ca="1" si="822"/>
        <v>471723609.60000002</v>
      </c>
      <c r="V4167" s="21">
        <f t="shared" ca="1" si="823"/>
        <v>452854665.21600008</v>
      </c>
      <c r="W4167" s="23">
        <f t="shared" ca="1" si="824"/>
        <v>-95439718.622950792</v>
      </c>
    </row>
    <row r="4168" spans="6:23" x14ac:dyDescent="0.35">
      <c r="F4168" s="22">
        <v>4166</v>
      </c>
      <c r="G4168" s="22">
        <f t="shared" ca="1" si="813"/>
        <v>1.5151811175248997E-2</v>
      </c>
      <c r="H4168" s="19">
        <f t="shared" ca="1" si="814"/>
        <v>75017</v>
      </c>
      <c r="I4168" s="22">
        <f t="shared" ca="1" si="815"/>
        <v>71266.149999999994</v>
      </c>
      <c r="J4168" s="19">
        <f t="shared" ca="1" si="815"/>
        <v>67702.842499999999</v>
      </c>
      <c r="K4168" s="22">
        <f t="shared" ca="1" si="815"/>
        <v>64317.700375</v>
      </c>
      <c r="L4168" s="19">
        <f t="shared" ca="1" si="816"/>
        <v>64317.700375</v>
      </c>
      <c r="M4168" s="20">
        <f t="shared" si="817"/>
        <v>5000</v>
      </c>
      <c r="N4168" s="22">
        <f t="shared" si="818"/>
        <v>4800</v>
      </c>
      <c r="O4168" s="20">
        <f t="shared" si="818"/>
        <v>4608</v>
      </c>
      <c r="P4168" s="22">
        <f t="shared" si="818"/>
        <v>4423.68</v>
      </c>
      <c r="Q4168" s="20">
        <f t="shared" si="812"/>
        <v>4246.7328000000007</v>
      </c>
      <c r="R4168" s="21">
        <f t="shared" ca="1" si="819"/>
        <v>375085000</v>
      </c>
      <c r="S4168" s="22">
        <f t="shared" ca="1" si="820"/>
        <v>342077520</v>
      </c>
      <c r="T4168" s="21">
        <f t="shared" ca="1" si="821"/>
        <v>311974698.24000001</v>
      </c>
      <c r="U4168" s="22">
        <f t="shared" ca="1" si="822"/>
        <v>284520924.79488003</v>
      </c>
      <c r="V4168" s="21">
        <f t="shared" ca="1" si="823"/>
        <v>273140087.80308485</v>
      </c>
      <c r="W4168" s="23">
        <f t="shared" ca="1" si="824"/>
        <v>-811576292.43769169</v>
      </c>
    </row>
    <row r="4169" spans="6:23" x14ac:dyDescent="0.35">
      <c r="F4169" s="22">
        <v>4167</v>
      </c>
      <c r="G4169" s="22">
        <f t="shared" ca="1" si="813"/>
        <v>0.44095324354508914</v>
      </c>
      <c r="H4169" s="19">
        <f t="shared" ca="1" si="814"/>
        <v>135543</v>
      </c>
      <c r="I4169" s="22">
        <f t="shared" ca="1" si="815"/>
        <v>128765.85</v>
      </c>
      <c r="J4169" s="19">
        <f t="shared" ca="1" si="815"/>
        <v>122327.55750000001</v>
      </c>
      <c r="K4169" s="22">
        <f t="shared" ca="1" si="815"/>
        <v>116211.179625</v>
      </c>
      <c r="L4169" s="19">
        <f t="shared" ca="1" si="816"/>
        <v>116211.179625</v>
      </c>
      <c r="M4169" s="20">
        <f t="shared" si="817"/>
        <v>5000</v>
      </c>
      <c r="N4169" s="22">
        <f t="shared" si="818"/>
        <v>4800</v>
      </c>
      <c r="O4169" s="20">
        <f t="shared" si="818"/>
        <v>4608</v>
      </c>
      <c r="P4169" s="22">
        <f t="shared" si="818"/>
        <v>4423.68</v>
      </c>
      <c r="Q4169" s="20">
        <f t="shared" si="812"/>
        <v>4246.7328000000007</v>
      </c>
      <c r="R4169" s="21">
        <f t="shared" ca="1" si="819"/>
        <v>677715000</v>
      </c>
      <c r="S4169" s="22">
        <f t="shared" ca="1" si="820"/>
        <v>618076080</v>
      </c>
      <c r="T4169" s="21">
        <f t="shared" ca="1" si="821"/>
        <v>563685384.96000004</v>
      </c>
      <c r="U4169" s="22">
        <f t="shared" ca="1" si="822"/>
        <v>514081071.08352005</v>
      </c>
      <c r="V4169" s="21">
        <f t="shared" ca="1" si="823"/>
        <v>493517828.2401793</v>
      </c>
      <c r="W4169" s="23">
        <f t="shared" ca="1" si="824"/>
        <v>66597099.245744228</v>
      </c>
    </row>
    <row r="4170" spans="6:23" x14ac:dyDescent="0.35">
      <c r="F4170" s="22">
        <v>4168</v>
      </c>
      <c r="G4170" s="22">
        <f t="shared" ca="1" si="813"/>
        <v>0.57112200321193807</v>
      </c>
      <c r="H4170" s="19">
        <f t="shared" ca="1" si="814"/>
        <v>145377</v>
      </c>
      <c r="I4170" s="22">
        <f t="shared" ca="1" si="815"/>
        <v>138108.15</v>
      </c>
      <c r="J4170" s="19">
        <f t="shared" ca="1" si="815"/>
        <v>131202.74249999999</v>
      </c>
      <c r="K4170" s="22">
        <f t="shared" ca="1" si="815"/>
        <v>124642.605375</v>
      </c>
      <c r="L4170" s="19">
        <f t="shared" ca="1" si="816"/>
        <v>124642.605375</v>
      </c>
      <c r="M4170" s="20">
        <f t="shared" si="817"/>
        <v>5000</v>
      </c>
      <c r="N4170" s="22">
        <f t="shared" si="818"/>
        <v>4800</v>
      </c>
      <c r="O4170" s="20">
        <f t="shared" si="818"/>
        <v>4608</v>
      </c>
      <c r="P4170" s="22">
        <f t="shared" si="818"/>
        <v>4423.68</v>
      </c>
      <c r="Q4170" s="20">
        <f t="shared" si="812"/>
        <v>4246.7328000000007</v>
      </c>
      <c r="R4170" s="21">
        <f t="shared" ca="1" si="819"/>
        <v>726885000</v>
      </c>
      <c r="S4170" s="22">
        <f t="shared" ca="1" si="820"/>
        <v>662919120</v>
      </c>
      <c r="T4170" s="21">
        <f t="shared" ca="1" si="821"/>
        <v>604582237.43999994</v>
      </c>
      <c r="U4170" s="22">
        <f t="shared" ca="1" si="822"/>
        <v>551379000.54527998</v>
      </c>
      <c r="V4170" s="21">
        <f t="shared" ca="1" si="823"/>
        <v>529323840.52346885</v>
      </c>
      <c r="W4170" s="23">
        <f t="shared" ca="1" si="824"/>
        <v>209278874.57890487</v>
      </c>
    </row>
    <row r="4171" spans="6:23" x14ac:dyDescent="0.35">
      <c r="F4171" s="22">
        <v>4169</v>
      </c>
      <c r="G4171" s="22">
        <f t="shared" ca="1" si="813"/>
        <v>0.29803218105330787</v>
      </c>
      <c r="H4171" s="19">
        <f t="shared" ca="1" si="814"/>
        <v>124098</v>
      </c>
      <c r="I4171" s="22">
        <f t="shared" ca="1" si="815"/>
        <v>117893.1</v>
      </c>
      <c r="J4171" s="19">
        <f t="shared" ca="1" si="815"/>
        <v>111998.44500000001</v>
      </c>
      <c r="K4171" s="22">
        <f t="shared" ca="1" si="815"/>
        <v>106398.52275</v>
      </c>
      <c r="L4171" s="19">
        <f t="shared" ca="1" si="816"/>
        <v>106398.52275</v>
      </c>
      <c r="M4171" s="20">
        <f t="shared" si="817"/>
        <v>5000</v>
      </c>
      <c r="N4171" s="22">
        <f t="shared" si="818"/>
        <v>4800</v>
      </c>
      <c r="O4171" s="20">
        <f t="shared" si="818"/>
        <v>4608</v>
      </c>
      <c r="P4171" s="22">
        <f t="shared" si="818"/>
        <v>4423.68</v>
      </c>
      <c r="Q4171" s="20">
        <f t="shared" si="812"/>
        <v>4246.7328000000007</v>
      </c>
      <c r="R4171" s="21">
        <f t="shared" ca="1" si="819"/>
        <v>620490000</v>
      </c>
      <c r="S4171" s="22">
        <f t="shared" ca="1" si="820"/>
        <v>565886880</v>
      </c>
      <c r="T4171" s="21">
        <f t="shared" ca="1" si="821"/>
        <v>516088834.56000006</v>
      </c>
      <c r="U4171" s="22">
        <f t="shared" ca="1" si="822"/>
        <v>470673017.11872005</v>
      </c>
      <c r="V4171" s="21">
        <f t="shared" ca="1" si="823"/>
        <v>451846096.43397129</v>
      </c>
      <c r="W4171" s="23">
        <f t="shared" ca="1" si="824"/>
        <v>-99458719.209414244</v>
      </c>
    </row>
    <row r="4172" spans="6:23" x14ac:dyDescent="0.35">
      <c r="F4172" s="22">
        <v>4170</v>
      </c>
      <c r="G4172" s="22">
        <f t="shared" ca="1" si="813"/>
        <v>0.17793347178877272</v>
      </c>
      <c r="H4172" s="19">
        <f t="shared" ca="1" si="814"/>
        <v>112302</v>
      </c>
      <c r="I4172" s="22">
        <f t="shared" ca="1" si="815"/>
        <v>106686.9</v>
      </c>
      <c r="J4172" s="19">
        <f t="shared" ca="1" si="815"/>
        <v>101352.55499999999</v>
      </c>
      <c r="K4172" s="22">
        <f t="shared" ca="1" si="815"/>
        <v>96284.927249999993</v>
      </c>
      <c r="L4172" s="19">
        <f t="shared" ca="1" si="816"/>
        <v>96284.927249999993</v>
      </c>
      <c r="M4172" s="20">
        <f t="shared" si="817"/>
        <v>5000</v>
      </c>
      <c r="N4172" s="22">
        <f t="shared" si="818"/>
        <v>4800</v>
      </c>
      <c r="O4172" s="20">
        <f t="shared" si="818"/>
        <v>4608</v>
      </c>
      <c r="P4172" s="22">
        <f t="shared" si="818"/>
        <v>4423.68</v>
      </c>
      <c r="Q4172" s="20">
        <f t="shared" si="812"/>
        <v>4246.7328000000007</v>
      </c>
      <c r="R4172" s="21">
        <f t="shared" ca="1" si="819"/>
        <v>561510000</v>
      </c>
      <c r="S4172" s="22">
        <f t="shared" ca="1" si="820"/>
        <v>512097120</v>
      </c>
      <c r="T4172" s="21">
        <f t="shared" ca="1" si="821"/>
        <v>467032573.43999994</v>
      </c>
      <c r="U4172" s="22">
        <f t="shared" ca="1" si="822"/>
        <v>425933706.97728002</v>
      </c>
      <c r="V4172" s="21">
        <f t="shared" ca="1" si="823"/>
        <v>408896358.69818884</v>
      </c>
      <c r="W4172" s="23">
        <f t="shared" ca="1" si="824"/>
        <v>-270607206.27774549</v>
      </c>
    </row>
    <row r="4173" spans="6:23" x14ac:dyDescent="0.35">
      <c r="F4173" s="22">
        <v>4171</v>
      </c>
      <c r="G4173" s="22">
        <f t="shared" ca="1" si="813"/>
        <v>0.47890870288993959</v>
      </c>
      <c r="H4173" s="19">
        <f t="shared" ca="1" si="814"/>
        <v>138413</v>
      </c>
      <c r="I4173" s="22">
        <f t="shared" ca="1" si="815"/>
        <v>131492.35</v>
      </c>
      <c r="J4173" s="19">
        <f t="shared" ca="1" si="815"/>
        <v>124917.73250000001</v>
      </c>
      <c r="K4173" s="22">
        <f t="shared" ca="1" si="815"/>
        <v>118671.84587500001</v>
      </c>
      <c r="L4173" s="19">
        <f t="shared" ca="1" si="816"/>
        <v>118671.84587500001</v>
      </c>
      <c r="M4173" s="20">
        <f t="shared" si="817"/>
        <v>5000</v>
      </c>
      <c r="N4173" s="22">
        <f t="shared" si="818"/>
        <v>4800</v>
      </c>
      <c r="O4173" s="20">
        <f t="shared" si="818"/>
        <v>4608</v>
      </c>
      <c r="P4173" s="22">
        <f t="shared" si="818"/>
        <v>4423.68</v>
      </c>
      <c r="Q4173" s="20">
        <f t="shared" si="812"/>
        <v>4246.7328000000007</v>
      </c>
      <c r="R4173" s="21">
        <f t="shared" ca="1" si="819"/>
        <v>692065000</v>
      </c>
      <c r="S4173" s="22">
        <f t="shared" ca="1" si="820"/>
        <v>631163280</v>
      </c>
      <c r="T4173" s="21">
        <f t="shared" ca="1" si="821"/>
        <v>575620911.36000001</v>
      </c>
      <c r="U4173" s="22">
        <f t="shared" ca="1" si="822"/>
        <v>524966271.1603201</v>
      </c>
      <c r="V4173" s="21">
        <f t="shared" ca="1" si="823"/>
        <v>503967620.31390733</v>
      </c>
      <c r="W4173" s="23">
        <f t="shared" ca="1" si="824"/>
        <v>108238007.84917855</v>
      </c>
    </row>
    <row r="4174" spans="6:23" x14ac:dyDescent="0.35">
      <c r="F4174" s="22">
        <v>4172</v>
      </c>
      <c r="G4174" s="22">
        <f t="shared" ca="1" si="813"/>
        <v>0.32710397868388752</v>
      </c>
      <c r="H4174" s="19">
        <f t="shared" ca="1" si="814"/>
        <v>126562</v>
      </c>
      <c r="I4174" s="22">
        <f t="shared" ca="1" si="815"/>
        <v>120233.9</v>
      </c>
      <c r="J4174" s="19">
        <f t="shared" ca="1" si="815"/>
        <v>114222.20499999999</v>
      </c>
      <c r="K4174" s="22">
        <f t="shared" ca="1" si="815"/>
        <v>108511.09474999999</v>
      </c>
      <c r="L4174" s="19">
        <f t="shared" ca="1" si="816"/>
        <v>108511.09474999999</v>
      </c>
      <c r="M4174" s="20">
        <f t="shared" si="817"/>
        <v>5000</v>
      </c>
      <c r="N4174" s="22">
        <f t="shared" si="818"/>
        <v>4800</v>
      </c>
      <c r="O4174" s="20">
        <f t="shared" si="818"/>
        <v>4608</v>
      </c>
      <c r="P4174" s="22">
        <f t="shared" si="818"/>
        <v>4423.68</v>
      </c>
      <c r="Q4174" s="20">
        <f t="shared" si="812"/>
        <v>4246.7328000000007</v>
      </c>
      <c r="R4174" s="21">
        <f t="shared" ca="1" si="819"/>
        <v>632810000</v>
      </c>
      <c r="S4174" s="22">
        <f t="shared" ca="1" si="820"/>
        <v>577122720</v>
      </c>
      <c r="T4174" s="21">
        <f t="shared" ca="1" si="821"/>
        <v>526335920.63999993</v>
      </c>
      <c r="U4174" s="22">
        <f t="shared" ca="1" si="822"/>
        <v>480018359.62368</v>
      </c>
      <c r="V4174" s="21">
        <f t="shared" ca="1" si="823"/>
        <v>460817625.23873281</v>
      </c>
      <c r="W4174" s="23">
        <f t="shared" ca="1" si="824"/>
        <v>-63708475.72549057</v>
      </c>
    </row>
    <row r="4175" spans="6:23" x14ac:dyDescent="0.35">
      <c r="F4175" s="22">
        <v>4173</v>
      </c>
      <c r="G4175" s="22">
        <f t="shared" ca="1" si="813"/>
        <v>0.11286928840163812</v>
      </c>
      <c r="H4175" s="19">
        <f t="shared" ca="1" si="814"/>
        <v>103658</v>
      </c>
      <c r="I4175" s="22">
        <f t="shared" ca="1" si="815"/>
        <v>98475.1</v>
      </c>
      <c r="J4175" s="19">
        <f t="shared" ca="1" si="815"/>
        <v>93551.345000000001</v>
      </c>
      <c r="K4175" s="22">
        <f t="shared" ca="1" si="815"/>
        <v>88873.777750000008</v>
      </c>
      <c r="L4175" s="19">
        <f t="shared" ca="1" si="816"/>
        <v>88873.777750000008</v>
      </c>
      <c r="M4175" s="20">
        <f t="shared" si="817"/>
        <v>5000</v>
      </c>
      <c r="N4175" s="22">
        <f t="shared" si="818"/>
        <v>4800</v>
      </c>
      <c r="O4175" s="20">
        <f t="shared" si="818"/>
        <v>4608</v>
      </c>
      <c r="P4175" s="22">
        <f t="shared" si="818"/>
        <v>4423.68</v>
      </c>
      <c r="Q4175" s="20">
        <f t="shared" si="812"/>
        <v>4246.7328000000007</v>
      </c>
      <c r="R4175" s="21">
        <f t="shared" ca="1" si="819"/>
        <v>518290000</v>
      </c>
      <c r="S4175" s="22">
        <f t="shared" ca="1" si="820"/>
        <v>472680480</v>
      </c>
      <c r="T4175" s="21">
        <f t="shared" ca="1" si="821"/>
        <v>431084597.75999999</v>
      </c>
      <c r="U4175" s="22">
        <f t="shared" ca="1" si="822"/>
        <v>393149153.15712005</v>
      </c>
      <c r="V4175" s="21">
        <f t="shared" ca="1" si="823"/>
        <v>377423187.03083527</v>
      </c>
      <c r="W4175" s="23">
        <f t="shared" ca="1" si="824"/>
        <v>-396023239.01923847</v>
      </c>
    </row>
    <row r="4176" spans="6:23" x14ac:dyDescent="0.35">
      <c r="F4176" s="22">
        <v>4174</v>
      </c>
      <c r="G4176" s="22">
        <f t="shared" ca="1" si="813"/>
        <v>0.15454245833947933</v>
      </c>
      <c r="H4176" s="19">
        <f t="shared" ca="1" si="814"/>
        <v>109486</v>
      </c>
      <c r="I4176" s="22">
        <f t="shared" ca="1" si="815"/>
        <v>104011.7</v>
      </c>
      <c r="J4176" s="19">
        <f t="shared" ca="1" si="815"/>
        <v>98811.114999999991</v>
      </c>
      <c r="K4176" s="22">
        <f t="shared" ca="1" si="815"/>
        <v>93870.559249999991</v>
      </c>
      <c r="L4176" s="19">
        <f t="shared" ca="1" si="816"/>
        <v>93870.559249999991</v>
      </c>
      <c r="M4176" s="20">
        <f t="shared" si="817"/>
        <v>5000</v>
      </c>
      <c r="N4176" s="22">
        <f t="shared" si="818"/>
        <v>4800</v>
      </c>
      <c r="O4176" s="20">
        <f t="shared" si="818"/>
        <v>4608</v>
      </c>
      <c r="P4176" s="22">
        <f t="shared" si="818"/>
        <v>4423.68</v>
      </c>
      <c r="Q4176" s="20">
        <f t="shared" si="812"/>
        <v>4246.7328000000007</v>
      </c>
      <c r="R4176" s="21">
        <f t="shared" ca="1" si="819"/>
        <v>547430000</v>
      </c>
      <c r="S4176" s="22">
        <f t="shared" ca="1" si="820"/>
        <v>499256160</v>
      </c>
      <c r="T4176" s="21">
        <f t="shared" ca="1" si="821"/>
        <v>455321617.91999996</v>
      </c>
      <c r="U4176" s="22">
        <f t="shared" ca="1" si="822"/>
        <v>415253315.54303998</v>
      </c>
      <c r="V4176" s="21">
        <f t="shared" ca="1" si="823"/>
        <v>398643182.92131841</v>
      </c>
      <c r="W4176" s="23">
        <f t="shared" ca="1" si="824"/>
        <v>-311464627.40223026</v>
      </c>
    </row>
    <row r="4177" spans="6:23" x14ac:dyDescent="0.35">
      <c r="F4177" s="22">
        <v>4175</v>
      </c>
      <c r="G4177" s="22">
        <f t="shared" ca="1" si="813"/>
        <v>3.4720046129998128E-2</v>
      </c>
      <c r="H4177" s="19">
        <f t="shared" ca="1" si="814"/>
        <v>85534</v>
      </c>
      <c r="I4177" s="22">
        <f t="shared" ca="1" si="815"/>
        <v>81257.3</v>
      </c>
      <c r="J4177" s="19">
        <f t="shared" ca="1" si="815"/>
        <v>77194.434999999998</v>
      </c>
      <c r="K4177" s="22">
        <f t="shared" ca="1" si="815"/>
        <v>73334.713250000001</v>
      </c>
      <c r="L4177" s="19">
        <f t="shared" ca="1" si="816"/>
        <v>73334.713250000001</v>
      </c>
      <c r="M4177" s="20">
        <f t="shared" si="817"/>
        <v>5000</v>
      </c>
      <c r="N4177" s="22">
        <f t="shared" si="818"/>
        <v>4800</v>
      </c>
      <c r="O4177" s="20">
        <f t="shared" si="818"/>
        <v>4608</v>
      </c>
      <c r="P4177" s="22">
        <f t="shared" si="818"/>
        <v>4423.68</v>
      </c>
      <c r="Q4177" s="20">
        <f t="shared" si="812"/>
        <v>4246.7328000000007</v>
      </c>
      <c r="R4177" s="21">
        <f t="shared" ca="1" si="819"/>
        <v>427670000</v>
      </c>
      <c r="S4177" s="22">
        <f t="shared" ca="1" si="820"/>
        <v>390035040</v>
      </c>
      <c r="T4177" s="21">
        <f t="shared" ca="1" si="821"/>
        <v>355711956.48000002</v>
      </c>
      <c r="U4177" s="22">
        <f t="shared" ca="1" si="822"/>
        <v>324409304.30976003</v>
      </c>
      <c r="V4177" s="21">
        <f t="shared" ca="1" si="823"/>
        <v>311432932.13736963</v>
      </c>
      <c r="W4177" s="23">
        <f t="shared" ca="1" si="824"/>
        <v>-658984851.39855623</v>
      </c>
    </row>
    <row r="4178" spans="6:23" x14ac:dyDescent="0.35">
      <c r="F4178" s="22">
        <v>4176</v>
      </c>
      <c r="G4178" s="22">
        <f t="shared" ca="1" si="813"/>
        <v>0.87389567347173758</v>
      </c>
      <c r="H4178" s="19">
        <f t="shared" ca="1" si="814"/>
        <v>174350</v>
      </c>
      <c r="I4178" s="22">
        <f t="shared" ca="1" si="815"/>
        <v>165632.5</v>
      </c>
      <c r="J4178" s="19">
        <f t="shared" ca="1" si="815"/>
        <v>157350.875</v>
      </c>
      <c r="K4178" s="22">
        <f t="shared" ca="1" si="815"/>
        <v>149483.33124999999</v>
      </c>
      <c r="L4178" s="19">
        <f t="shared" ca="1" si="816"/>
        <v>149483.33124999999</v>
      </c>
      <c r="M4178" s="20">
        <f t="shared" si="817"/>
        <v>5000</v>
      </c>
      <c r="N4178" s="22">
        <f t="shared" si="818"/>
        <v>4800</v>
      </c>
      <c r="O4178" s="20">
        <f t="shared" si="818"/>
        <v>4608</v>
      </c>
      <c r="P4178" s="22">
        <f t="shared" si="818"/>
        <v>4423.68</v>
      </c>
      <c r="Q4178" s="20">
        <f t="shared" si="812"/>
        <v>4246.7328000000007</v>
      </c>
      <c r="R4178" s="21">
        <f t="shared" ca="1" si="819"/>
        <v>871750000</v>
      </c>
      <c r="S4178" s="22">
        <f t="shared" ca="1" si="820"/>
        <v>795036000</v>
      </c>
      <c r="T4178" s="21">
        <f t="shared" ca="1" si="821"/>
        <v>725072832</v>
      </c>
      <c r="U4178" s="22">
        <f t="shared" ca="1" si="822"/>
        <v>661266422.78400004</v>
      </c>
      <c r="V4178" s="21">
        <f t="shared" ca="1" si="823"/>
        <v>634815765.87264001</v>
      </c>
      <c r="W4178" s="23">
        <f t="shared" ca="1" si="824"/>
        <v>629648925.09015942</v>
      </c>
    </row>
    <row r="4179" spans="6:23" x14ac:dyDescent="0.35">
      <c r="F4179" s="22">
        <v>4177</v>
      </c>
      <c r="G4179" s="22">
        <f t="shared" ca="1" si="813"/>
        <v>0.58381413186228737</v>
      </c>
      <c r="H4179" s="19">
        <f t="shared" ca="1" si="814"/>
        <v>146350</v>
      </c>
      <c r="I4179" s="22">
        <f t="shared" ca="1" si="815"/>
        <v>139032.5</v>
      </c>
      <c r="J4179" s="19">
        <f t="shared" ca="1" si="815"/>
        <v>132080.875</v>
      </c>
      <c r="K4179" s="22">
        <f t="shared" ca="1" si="815"/>
        <v>125476.83125</v>
      </c>
      <c r="L4179" s="19">
        <f t="shared" ca="1" si="816"/>
        <v>125476.83125</v>
      </c>
      <c r="M4179" s="20">
        <f t="shared" si="817"/>
        <v>5000</v>
      </c>
      <c r="N4179" s="22">
        <f t="shared" si="818"/>
        <v>4800</v>
      </c>
      <c r="O4179" s="20">
        <f t="shared" si="818"/>
        <v>4608</v>
      </c>
      <c r="P4179" s="22">
        <f t="shared" si="818"/>
        <v>4423.68</v>
      </c>
      <c r="Q4179" s="20">
        <f t="shared" si="812"/>
        <v>4246.7328000000007</v>
      </c>
      <c r="R4179" s="21">
        <f t="shared" ca="1" si="819"/>
        <v>731750000</v>
      </c>
      <c r="S4179" s="22">
        <f t="shared" ca="1" si="820"/>
        <v>667356000</v>
      </c>
      <c r="T4179" s="21">
        <f t="shared" ca="1" si="821"/>
        <v>608628672</v>
      </c>
      <c r="U4179" s="22">
        <f t="shared" ca="1" si="822"/>
        <v>555069348.86400008</v>
      </c>
      <c r="V4179" s="21">
        <f t="shared" ca="1" si="823"/>
        <v>532866574.9094401</v>
      </c>
      <c r="W4179" s="23">
        <f t="shared" ca="1" si="824"/>
        <v>223396158.22738671</v>
      </c>
    </row>
    <row r="4180" spans="6:23" x14ac:dyDescent="0.35">
      <c r="F4180" s="22">
        <v>4178</v>
      </c>
      <c r="G4180" s="22">
        <f t="shared" ca="1" si="813"/>
        <v>0.40409569869202266</v>
      </c>
      <c r="H4180" s="19">
        <f t="shared" ca="1" si="814"/>
        <v>132717</v>
      </c>
      <c r="I4180" s="22">
        <f t="shared" ca="1" si="815"/>
        <v>126081.15</v>
      </c>
      <c r="J4180" s="19">
        <f t="shared" ca="1" si="815"/>
        <v>119777.0925</v>
      </c>
      <c r="K4180" s="22">
        <f t="shared" ca="1" si="815"/>
        <v>113788.23787499999</v>
      </c>
      <c r="L4180" s="19">
        <f t="shared" ca="1" si="816"/>
        <v>113788.23787499999</v>
      </c>
      <c r="M4180" s="20">
        <f t="shared" si="817"/>
        <v>5000</v>
      </c>
      <c r="N4180" s="22">
        <f t="shared" si="818"/>
        <v>4800</v>
      </c>
      <c r="O4180" s="20">
        <f t="shared" si="818"/>
        <v>4608</v>
      </c>
      <c r="P4180" s="22">
        <f t="shared" si="818"/>
        <v>4423.68</v>
      </c>
      <c r="Q4180" s="20">
        <f t="shared" si="812"/>
        <v>4246.7328000000007</v>
      </c>
      <c r="R4180" s="21">
        <f t="shared" ca="1" si="819"/>
        <v>663585000</v>
      </c>
      <c r="S4180" s="22">
        <f t="shared" ca="1" si="820"/>
        <v>605189520</v>
      </c>
      <c r="T4180" s="21">
        <f t="shared" ca="1" si="821"/>
        <v>551932842.24000001</v>
      </c>
      <c r="U4180" s="22">
        <f t="shared" ca="1" si="822"/>
        <v>503362752.12287998</v>
      </c>
      <c r="V4180" s="21">
        <f t="shared" ca="1" si="823"/>
        <v>483228242.03796482</v>
      </c>
      <c r="W4180" s="23">
        <f t="shared" ca="1" si="824"/>
        <v>25594587.847379684</v>
      </c>
    </row>
    <row r="4181" spans="6:23" x14ac:dyDescent="0.35">
      <c r="F4181" s="22">
        <v>4179</v>
      </c>
      <c r="G4181" s="22">
        <f t="shared" ca="1" si="813"/>
        <v>0.13313366487755263</v>
      </c>
      <c r="H4181" s="19">
        <f t="shared" ca="1" si="814"/>
        <v>106649</v>
      </c>
      <c r="I4181" s="22">
        <f t="shared" ca="1" si="815"/>
        <v>101316.55</v>
      </c>
      <c r="J4181" s="19">
        <f t="shared" ca="1" si="815"/>
        <v>96250.722500000003</v>
      </c>
      <c r="K4181" s="22">
        <f t="shared" ca="1" si="815"/>
        <v>91438.186375000005</v>
      </c>
      <c r="L4181" s="19">
        <f t="shared" ca="1" si="816"/>
        <v>91438.186375000005</v>
      </c>
      <c r="M4181" s="20">
        <f t="shared" si="817"/>
        <v>5000</v>
      </c>
      <c r="N4181" s="22">
        <f t="shared" si="818"/>
        <v>4800</v>
      </c>
      <c r="O4181" s="20">
        <f t="shared" si="818"/>
        <v>4608</v>
      </c>
      <c r="P4181" s="22">
        <f t="shared" si="818"/>
        <v>4423.68</v>
      </c>
      <c r="Q4181" s="20">
        <f t="shared" si="812"/>
        <v>4246.7328000000007</v>
      </c>
      <c r="R4181" s="21">
        <f t="shared" ca="1" si="819"/>
        <v>533245000</v>
      </c>
      <c r="S4181" s="22">
        <f t="shared" ca="1" si="820"/>
        <v>486319440</v>
      </c>
      <c r="T4181" s="21">
        <f t="shared" ca="1" si="821"/>
        <v>443523329.28000003</v>
      </c>
      <c r="U4181" s="22">
        <f t="shared" ca="1" si="822"/>
        <v>404493276.30336004</v>
      </c>
      <c r="V4181" s="21">
        <f t="shared" ca="1" si="823"/>
        <v>388313545.25122571</v>
      </c>
      <c r="W4181" s="23">
        <f t="shared" ca="1" si="824"/>
        <v>-352626738.10186172</v>
      </c>
    </row>
    <row r="4182" spans="6:23" x14ac:dyDescent="0.35">
      <c r="F4182" s="22">
        <v>4180</v>
      </c>
      <c r="G4182" s="22">
        <f t="shared" ca="1" si="813"/>
        <v>0.97115508744197343</v>
      </c>
      <c r="H4182" s="19">
        <f t="shared" ca="1" si="814"/>
        <v>196941</v>
      </c>
      <c r="I4182" s="22">
        <f t="shared" ca="1" si="815"/>
        <v>187093.95</v>
      </c>
      <c r="J4182" s="19">
        <f t="shared" ca="1" si="815"/>
        <v>177739.2525</v>
      </c>
      <c r="K4182" s="22">
        <f t="shared" ca="1" si="815"/>
        <v>168852.28987500002</v>
      </c>
      <c r="L4182" s="19">
        <f t="shared" ca="1" si="816"/>
        <v>168852.28987500002</v>
      </c>
      <c r="M4182" s="20">
        <f t="shared" si="817"/>
        <v>5000</v>
      </c>
      <c r="N4182" s="22">
        <f t="shared" si="818"/>
        <v>4800</v>
      </c>
      <c r="O4182" s="20">
        <f t="shared" si="818"/>
        <v>4608</v>
      </c>
      <c r="P4182" s="22">
        <f t="shared" si="818"/>
        <v>4423.68</v>
      </c>
      <c r="Q4182" s="20">
        <f t="shared" si="812"/>
        <v>4246.7328000000007</v>
      </c>
      <c r="R4182" s="21">
        <f t="shared" ca="1" si="819"/>
        <v>984705000</v>
      </c>
      <c r="S4182" s="22">
        <f t="shared" ca="1" si="820"/>
        <v>898050960</v>
      </c>
      <c r="T4182" s="21">
        <f t="shared" ca="1" si="821"/>
        <v>819022475.51999998</v>
      </c>
      <c r="U4182" s="22">
        <f t="shared" ca="1" si="822"/>
        <v>746948497.67424011</v>
      </c>
      <c r="V4182" s="21">
        <f t="shared" ca="1" si="823"/>
        <v>717070557.76727057</v>
      </c>
      <c r="W4182" s="23">
        <f t="shared" ca="1" si="824"/>
        <v>957422362.81147766</v>
      </c>
    </row>
    <row r="4183" spans="6:23" x14ac:dyDescent="0.35">
      <c r="F4183" s="22">
        <v>4181</v>
      </c>
      <c r="G4183" s="22">
        <f t="shared" ca="1" si="813"/>
        <v>0.18751516063656748</v>
      </c>
      <c r="H4183" s="19">
        <f t="shared" ca="1" si="814"/>
        <v>113387</v>
      </c>
      <c r="I4183" s="22">
        <f t="shared" ca="1" si="815"/>
        <v>107717.65</v>
      </c>
      <c r="J4183" s="19">
        <f t="shared" ca="1" si="815"/>
        <v>102331.76749999999</v>
      </c>
      <c r="K4183" s="22">
        <f t="shared" ca="1" si="815"/>
        <v>97215.179124999995</v>
      </c>
      <c r="L4183" s="19">
        <f t="shared" ca="1" si="816"/>
        <v>97215.179124999995</v>
      </c>
      <c r="M4183" s="20">
        <f t="shared" si="817"/>
        <v>5000</v>
      </c>
      <c r="N4183" s="22">
        <f t="shared" si="818"/>
        <v>4800</v>
      </c>
      <c r="O4183" s="20">
        <f t="shared" si="818"/>
        <v>4608</v>
      </c>
      <c r="P4183" s="22">
        <f t="shared" si="818"/>
        <v>4423.68</v>
      </c>
      <c r="Q4183" s="20">
        <f t="shared" si="812"/>
        <v>4246.7328000000007</v>
      </c>
      <c r="R4183" s="21">
        <f t="shared" ca="1" si="819"/>
        <v>566935000</v>
      </c>
      <c r="S4183" s="22">
        <f t="shared" ca="1" si="820"/>
        <v>517044720</v>
      </c>
      <c r="T4183" s="21">
        <f t="shared" ca="1" si="821"/>
        <v>471544784.63999993</v>
      </c>
      <c r="U4183" s="22">
        <f t="shared" ca="1" si="822"/>
        <v>430048843.59167999</v>
      </c>
      <c r="V4183" s="21">
        <f t="shared" ca="1" si="823"/>
        <v>412846889.84801286</v>
      </c>
      <c r="W4183" s="23">
        <f t="shared" ca="1" si="824"/>
        <v>-254864911.56181312</v>
      </c>
    </row>
    <row r="4184" spans="6:23" x14ac:dyDescent="0.35">
      <c r="F4184" s="22">
        <v>4182</v>
      </c>
      <c r="G4184" s="22">
        <f t="shared" ca="1" si="813"/>
        <v>0.23682370352705262</v>
      </c>
      <c r="H4184" s="19">
        <f t="shared" ca="1" si="814"/>
        <v>118503</v>
      </c>
      <c r="I4184" s="22">
        <f t="shared" ca="1" si="815"/>
        <v>112577.85</v>
      </c>
      <c r="J4184" s="19">
        <f t="shared" ca="1" si="815"/>
        <v>106948.9575</v>
      </c>
      <c r="K4184" s="22">
        <f t="shared" ca="1" si="815"/>
        <v>101601.50962500001</v>
      </c>
      <c r="L4184" s="19">
        <f t="shared" ca="1" si="816"/>
        <v>101601.50962500001</v>
      </c>
      <c r="M4184" s="20">
        <f t="shared" si="817"/>
        <v>5000</v>
      </c>
      <c r="N4184" s="22">
        <f t="shared" si="818"/>
        <v>4800</v>
      </c>
      <c r="O4184" s="20">
        <f t="shared" si="818"/>
        <v>4608</v>
      </c>
      <c r="P4184" s="22">
        <f t="shared" si="818"/>
        <v>4423.68</v>
      </c>
      <c r="Q4184" s="20">
        <f t="shared" si="812"/>
        <v>4246.7328000000007</v>
      </c>
      <c r="R4184" s="21">
        <f t="shared" ca="1" si="819"/>
        <v>592515000</v>
      </c>
      <c r="S4184" s="22">
        <f t="shared" ca="1" si="820"/>
        <v>540373680</v>
      </c>
      <c r="T4184" s="21">
        <f t="shared" ca="1" si="821"/>
        <v>492820796.16000003</v>
      </c>
      <c r="U4184" s="22">
        <f t="shared" ca="1" si="822"/>
        <v>449452566.09792006</v>
      </c>
      <c r="V4184" s="21">
        <f t="shared" ca="1" si="823"/>
        <v>431474463.45400327</v>
      </c>
      <c r="W4184" s="23">
        <f t="shared" ca="1" si="824"/>
        <v>-180636727.44502926</v>
      </c>
    </row>
    <row r="4185" spans="6:23" x14ac:dyDescent="0.35">
      <c r="F4185" s="22">
        <v>4183</v>
      </c>
      <c r="G4185" s="22">
        <f t="shared" ca="1" si="813"/>
        <v>8.7519537001222725E-3</v>
      </c>
      <c r="H4185" s="19">
        <f t="shared" ca="1" si="814"/>
        <v>68722</v>
      </c>
      <c r="I4185" s="22">
        <f t="shared" ca="1" si="815"/>
        <v>65285.9</v>
      </c>
      <c r="J4185" s="19">
        <f t="shared" ca="1" si="815"/>
        <v>62021.605000000003</v>
      </c>
      <c r="K4185" s="22">
        <f t="shared" ca="1" si="815"/>
        <v>58920.524750000004</v>
      </c>
      <c r="L4185" s="19">
        <f t="shared" ca="1" si="816"/>
        <v>58920.524750000004</v>
      </c>
      <c r="M4185" s="20">
        <f t="shared" si="817"/>
        <v>5000</v>
      </c>
      <c r="N4185" s="22">
        <f t="shared" si="818"/>
        <v>4800</v>
      </c>
      <c r="O4185" s="20">
        <f t="shared" si="818"/>
        <v>4608</v>
      </c>
      <c r="P4185" s="22">
        <f t="shared" si="818"/>
        <v>4423.68</v>
      </c>
      <c r="Q4185" s="20">
        <f t="shared" si="812"/>
        <v>4246.7328000000007</v>
      </c>
      <c r="R4185" s="21">
        <f t="shared" ca="1" si="819"/>
        <v>343610000</v>
      </c>
      <c r="S4185" s="22">
        <f t="shared" ca="1" si="820"/>
        <v>313372320</v>
      </c>
      <c r="T4185" s="21">
        <f t="shared" ca="1" si="821"/>
        <v>285795555.84000003</v>
      </c>
      <c r="U4185" s="22">
        <f t="shared" ca="1" si="822"/>
        <v>260645546.92608005</v>
      </c>
      <c r="V4185" s="21">
        <f t="shared" ca="1" si="823"/>
        <v>250219725.04903686</v>
      </c>
      <c r="W4185" s="23">
        <f t="shared" ca="1" si="824"/>
        <v>-902910619.84487545</v>
      </c>
    </row>
    <row r="4186" spans="6:23" x14ac:dyDescent="0.35">
      <c r="F4186" s="22">
        <v>4184</v>
      </c>
      <c r="G4186" s="22">
        <f t="shared" ca="1" si="813"/>
        <v>0.92589918919632763</v>
      </c>
      <c r="H4186" s="19">
        <f t="shared" ca="1" si="814"/>
        <v>183377</v>
      </c>
      <c r="I4186" s="22">
        <f t="shared" ca="1" si="815"/>
        <v>174208.15</v>
      </c>
      <c r="J4186" s="19">
        <f t="shared" ca="1" si="815"/>
        <v>165497.74249999999</v>
      </c>
      <c r="K4186" s="22">
        <f t="shared" ca="1" si="815"/>
        <v>157222.85537499998</v>
      </c>
      <c r="L4186" s="19">
        <f t="shared" ca="1" si="816"/>
        <v>157222.85537499998</v>
      </c>
      <c r="M4186" s="20">
        <f t="shared" si="817"/>
        <v>5000</v>
      </c>
      <c r="N4186" s="22">
        <f t="shared" si="818"/>
        <v>4800</v>
      </c>
      <c r="O4186" s="20">
        <f t="shared" si="818"/>
        <v>4608</v>
      </c>
      <c r="P4186" s="22">
        <f t="shared" si="818"/>
        <v>4423.68</v>
      </c>
      <c r="Q4186" s="20">
        <f t="shared" si="812"/>
        <v>4246.7328000000007</v>
      </c>
      <c r="R4186" s="21">
        <f t="shared" ca="1" si="819"/>
        <v>916885000</v>
      </c>
      <c r="S4186" s="22">
        <f t="shared" ca="1" si="820"/>
        <v>836199120</v>
      </c>
      <c r="T4186" s="21">
        <f t="shared" ca="1" si="821"/>
        <v>762613597.43999994</v>
      </c>
      <c r="U4186" s="22">
        <f t="shared" ca="1" si="822"/>
        <v>695503600.86528003</v>
      </c>
      <c r="V4186" s="21">
        <f t="shared" ca="1" si="823"/>
        <v>667683456.83066881</v>
      </c>
      <c r="W4186" s="23">
        <f t="shared" ca="1" si="824"/>
        <v>760621915.32123947</v>
      </c>
    </row>
    <row r="4187" spans="6:23" x14ac:dyDescent="0.35">
      <c r="F4187" s="22">
        <v>4185</v>
      </c>
      <c r="G4187" s="22">
        <f t="shared" ca="1" si="813"/>
        <v>0.76368806629296582</v>
      </c>
      <c r="H4187" s="19">
        <f t="shared" ca="1" si="814"/>
        <v>161546</v>
      </c>
      <c r="I4187" s="22">
        <f t="shared" ca="1" si="815"/>
        <v>153468.70000000001</v>
      </c>
      <c r="J4187" s="19">
        <f t="shared" ca="1" si="815"/>
        <v>145795.26500000001</v>
      </c>
      <c r="K4187" s="22">
        <f t="shared" ca="1" si="815"/>
        <v>138505.50175000002</v>
      </c>
      <c r="L4187" s="19">
        <f t="shared" ca="1" si="816"/>
        <v>138505.50175000002</v>
      </c>
      <c r="M4187" s="20">
        <f t="shared" si="817"/>
        <v>5000</v>
      </c>
      <c r="N4187" s="22">
        <f t="shared" si="818"/>
        <v>4800</v>
      </c>
      <c r="O4187" s="20">
        <f t="shared" si="818"/>
        <v>4608</v>
      </c>
      <c r="P4187" s="22">
        <f t="shared" si="818"/>
        <v>4423.68</v>
      </c>
      <c r="Q4187" s="20">
        <f t="shared" si="812"/>
        <v>4246.7328000000007</v>
      </c>
      <c r="R4187" s="21">
        <f t="shared" ca="1" si="819"/>
        <v>807730000</v>
      </c>
      <c r="S4187" s="22">
        <f t="shared" ca="1" si="820"/>
        <v>736649760</v>
      </c>
      <c r="T4187" s="21">
        <f t="shared" ca="1" si="821"/>
        <v>671824581.12000012</v>
      </c>
      <c r="U4187" s="22">
        <f t="shared" ca="1" si="822"/>
        <v>612704017.98144019</v>
      </c>
      <c r="V4187" s="21">
        <f t="shared" ca="1" si="823"/>
        <v>588195857.26218259</v>
      </c>
      <c r="W4187" s="23">
        <f t="shared" ca="1" si="824"/>
        <v>443875338.4147687</v>
      </c>
    </row>
    <row r="4188" spans="6:23" x14ac:dyDescent="0.35">
      <c r="F4188" s="22">
        <v>4186</v>
      </c>
      <c r="G4188" s="22">
        <f t="shared" ca="1" si="813"/>
        <v>0.46852858681125387</v>
      </c>
      <c r="H4188" s="19">
        <f t="shared" ca="1" si="814"/>
        <v>137631</v>
      </c>
      <c r="I4188" s="22">
        <f t="shared" ca="1" si="815"/>
        <v>130749.45</v>
      </c>
      <c r="J4188" s="19">
        <f t="shared" ca="1" si="815"/>
        <v>124211.97749999999</v>
      </c>
      <c r="K4188" s="22">
        <f t="shared" ca="1" si="815"/>
        <v>118001.378625</v>
      </c>
      <c r="L4188" s="19">
        <f t="shared" ca="1" si="816"/>
        <v>118001.378625</v>
      </c>
      <c r="M4188" s="20">
        <f t="shared" si="817"/>
        <v>5000</v>
      </c>
      <c r="N4188" s="22">
        <f t="shared" si="818"/>
        <v>4800</v>
      </c>
      <c r="O4188" s="20">
        <f t="shared" si="818"/>
        <v>4608</v>
      </c>
      <c r="P4188" s="22">
        <f t="shared" si="818"/>
        <v>4423.68</v>
      </c>
      <c r="Q4188" s="20">
        <f t="shared" si="812"/>
        <v>4246.7328000000007</v>
      </c>
      <c r="R4188" s="21">
        <f t="shared" ca="1" si="819"/>
        <v>688155000</v>
      </c>
      <c r="S4188" s="22">
        <f t="shared" ca="1" si="820"/>
        <v>627597360</v>
      </c>
      <c r="T4188" s="21">
        <f t="shared" ca="1" si="821"/>
        <v>572368792.31999993</v>
      </c>
      <c r="U4188" s="22">
        <f t="shared" ca="1" si="822"/>
        <v>522000338.59584004</v>
      </c>
      <c r="V4188" s="21">
        <f t="shared" ca="1" si="823"/>
        <v>501120325.05200648</v>
      </c>
      <c r="W4188" s="23">
        <f t="shared" ca="1" si="824"/>
        <v>96891948.431796789</v>
      </c>
    </row>
    <row r="4189" spans="6:23" x14ac:dyDescent="0.35">
      <c r="F4189" s="22">
        <v>4187</v>
      </c>
      <c r="G4189" s="22">
        <f t="shared" ca="1" si="813"/>
        <v>9.8109532180891246E-2</v>
      </c>
      <c r="H4189" s="19">
        <f t="shared" ca="1" si="814"/>
        <v>101228</v>
      </c>
      <c r="I4189" s="22">
        <f t="shared" ca="1" si="815"/>
        <v>96166.6</v>
      </c>
      <c r="J4189" s="19">
        <f t="shared" ca="1" si="815"/>
        <v>91358.27</v>
      </c>
      <c r="K4189" s="22">
        <f t="shared" ca="1" si="815"/>
        <v>86790.356500000009</v>
      </c>
      <c r="L4189" s="19">
        <f t="shared" ca="1" si="816"/>
        <v>86790.356500000009</v>
      </c>
      <c r="M4189" s="20">
        <f t="shared" si="817"/>
        <v>5000</v>
      </c>
      <c r="N4189" s="22">
        <f t="shared" si="818"/>
        <v>4800</v>
      </c>
      <c r="O4189" s="20">
        <f t="shared" si="818"/>
        <v>4608</v>
      </c>
      <c r="P4189" s="22">
        <f t="shared" si="818"/>
        <v>4423.68</v>
      </c>
      <c r="Q4189" s="20">
        <f t="shared" si="812"/>
        <v>4246.7328000000007</v>
      </c>
      <c r="R4189" s="21">
        <f t="shared" ca="1" si="819"/>
        <v>506140000</v>
      </c>
      <c r="S4189" s="22">
        <f t="shared" ca="1" si="820"/>
        <v>461599680</v>
      </c>
      <c r="T4189" s="21">
        <f t="shared" ca="1" si="821"/>
        <v>420978908.16000003</v>
      </c>
      <c r="U4189" s="22">
        <f t="shared" ca="1" si="822"/>
        <v>383932764.24192005</v>
      </c>
      <c r="V4189" s="21">
        <f t="shared" ca="1" si="823"/>
        <v>368575453.6722433</v>
      </c>
      <c r="W4189" s="23">
        <f t="shared" ca="1" si="824"/>
        <v>-431280175.57197237</v>
      </c>
    </row>
    <row r="4190" spans="6:23" x14ac:dyDescent="0.35">
      <c r="F4190" s="22">
        <v>4188</v>
      </c>
      <c r="G4190" s="22">
        <f t="shared" ca="1" si="813"/>
        <v>0.90060685584367406</v>
      </c>
      <c r="H4190" s="19">
        <f t="shared" ca="1" si="814"/>
        <v>178551</v>
      </c>
      <c r="I4190" s="22">
        <f t="shared" ca="1" si="815"/>
        <v>169623.45</v>
      </c>
      <c r="J4190" s="19">
        <f t="shared" ca="1" si="815"/>
        <v>161142.27750000003</v>
      </c>
      <c r="K4190" s="22">
        <f t="shared" ca="1" si="815"/>
        <v>153085.16362500002</v>
      </c>
      <c r="L4190" s="19">
        <f t="shared" ca="1" si="816"/>
        <v>153085.16362500002</v>
      </c>
      <c r="M4190" s="20">
        <f t="shared" si="817"/>
        <v>5000</v>
      </c>
      <c r="N4190" s="22">
        <f t="shared" si="818"/>
        <v>4800</v>
      </c>
      <c r="O4190" s="20">
        <f t="shared" si="818"/>
        <v>4608</v>
      </c>
      <c r="P4190" s="22">
        <f t="shared" si="818"/>
        <v>4423.68</v>
      </c>
      <c r="Q4190" s="20">
        <f t="shared" si="812"/>
        <v>4246.7328000000007</v>
      </c>
      <c r="R4190" s="21">
        <f t="shared" ca="1" si="819"/>
        <v>892755000</v>
      </c>
      <c r="S4190" s="22">
        <f t="shared" ca="1" si="820"/>
        <v>814192560</v>
      </c>
      <c r="T4190" s="21">
        <f t="shared" ca="1" si="821"/>
        <v>742543614.72000015</v>
      </c>
      <c r="U4190" s="22">
        <f t="shared" ca="1" si="822"/>
        <v>677199776.62464011</v>
      </c>
      <c r="V4190" s="21">
        <f t="shared" ca="1" si="823"/>
        <v>650111785.55965459</v>
      </c>
      <c r="W4190" s="23">
        <f t="shared" ca="1" si="824"/>
        <v>690601349.1469636</v>
      </c>
    </row>
    <row r="4191" spans="6:23" x14ac:dyDescent="0.35">
      <c r="F4191" s="22">
        <v>4189</v>
      </c>
      <c r="G4191" s="22">
        <f t="shared" ca="1" si="813"/>
        <v>0.79585289174913676</v>
      </c>
      <c r="H4191" s="19">
        <f t="shared" ca="1" si="814"/>
        <v>164807</v>
      </c>
      <c r="I4191" s="22">
        <f t="shared" ca="1" si="815"/>
        <v>156566.65</v>
      </c>
      <c r="J4191" s="19">
        <f t="shared" ca="1" si="815"/>
        <v>148738.3175</v>
      </c>
      <c r="K4191" s="22">
        <f t="shared" ca="1" si="815"/>
        <v>141301.401625</v>
      </c>
      <c r="L4191" s="19">
        <f t="shared" ca="1" si="816"/>
        <v>141301.401625</v>
      </c>
      <c r="M4191" s="20">
        <f t="shared" si="817"/>
        <v>5000</v>
      </c>
      <c r="N4191" s="22">
        <f t="shared" si="818"/>
        <v>4800</v>
      </c>
      <c r="O4191" s="20">
        <f t="shared" si="818"/>
        <v>4608</v>
      </c>
      <c r="P4191" s="22">
        <f t="shared" si="818"/>
        <v>4423.68</v>
      </c>
      <c r="Q4191" s="20">
        <f t="shared" si="812"/>
        <v>4246.7328000000007</v>
      </c>
      <c r="R4191" s="21">
        <f t="shared" ca="1" si="819"/>
        <v>824035000</v>
      </c>
      <c r="S4191" s="22">
        <f t="shared" ca="1" si="820"/>
        <v>751519920</v>
      </c>
      <c r="T4191" s="21">
        <f t="shared" ca="1" si="821"/>
        <v>685386167.03999996</v>
      </c>
      <c r="U4191" s="22">
        <f t="shared" ca="1" si="822"/>
        <v>625072184.34048009</v>
      </c>
      <c r="V4191" s="21">
        <f t="shared" ca="1" si="823"/>
        <v>600069296.96686089</v>
      </c>
      <c r="W4191" s="23">
        <f t="shared" ca="1" si="824"/>
        <v>491189276.7268939</v>
      </c>
    </row>
    <row r="4192" spans="6:23" x14ac:dyDescent="0.35">
      <c r="F4192" s="22">
        <v>4190</v>
      </c>
      <c r="G4192" s="22">
        <f t="shared" ca="1" si="813"/>
        <v>0.13821393786342639</v>
      </c>
      <c r="H4192" s="19">
        <f t="shared" ca="1" si="814"/>
        <v>107349</v>
      </c>
      <c r="I4192" s="22">
        <f t="shared" ca="1" si="815"/>
        <v>101981.55</v>
      </c>
      <c r="J4192" s="19">
        <f t="shared" ca="1" si="815"/>
        <v>96882.472500000003</v>
      </c>
      <c r="K4192" s="22">
        <f t="shared" ca="1" si="815"/>
        <v>92038.348874999996</v>
      </c>
      <c r="L4192" s="19">
        <f t="shared" ca="1" si="816"/>
        <v>92038.348874999996</v>
      </c>
      <c r="M4192" s="20">
        <f t="shared" si="817"/>
        <v>5000</v>
      </c>
      <c r="N4192" s="22">
        <f t="shared" si="818"/>
        <v>4800</v>
      </c>
      <c r="O4192" s="20">
        <f t="shared" si="818"/>
        <v>4608</v>
      </c>
      <c r="P4192" s="22">
        <f t="shared" si="818"/>
        <v>4423.68</v>
      </c>
      <c r="Q4192" s="20">
        <f t="shared" si="812"/>
        <v>4246.7328000000007</v>
      </c>
      <c r="R4192" s="21">
        <f t="shared" ca="1" si="819"/>
        <v>536745000</v>
      </c>
      <c r="S4192" s="22">
        <f t="shared" ca="1" si="820"/>
        <v>489511440</v>
      </c>
      <c r="T4192" s="21">
        <f t="shared" ca="1" si="821"/>
        <v>446434433.28000003</v>
      </c>
      <c r="U4192" s="22">
        <f t="shared" ca="1" si="822"/>
        <v>407148203.15136003</v>
      </c>
      <c r="V4192" s="21">
        <f t="shared" ca="1" si="823"/>
        <v>390862275.02530563</v>
      </c>
      <c r="W4192" s="23">
        <f t="shared" ca="1" si="824"/>
        <v>-342470418.93029213</v>
      </c>
    </row>
    <row r="4193" spans="6:23" x14ac:dyDescent="0.35">
      <c r="F4193" s="22">
        <v>4191</v>
      </c>
      <c r="G4193" s="22">
        <f t="shared" ca="1" si="813"/>
        <v>0.58733485782400729</v>
      </c>
      <c r="H4193" s="19">
        <f t="shared" ca="1" si="814"/>
        <v>146621</v>
      </c>
      <c r="I4193" s="22">
        <f t="shared" ca="1" si="815"/>
        <v>139289.95000000001</v>
      </c>
      <c r="J4193" s="19">
        <f t="shared" ca="1" si="815"/>
        <v>132325.45250000001</v>
      </c>
      <c r="K4193" s="22">
        <f t="shared" ca="1" si="815"/>
        <v>125709.17987500002</v>
      </c>
      <c r="L4193" s="19">
        <f t="shared" ca="1" si="816"/>
        <v>125709.17987500002</v>
      </c>
      <c r="M4193" s="20">
        <f t="shared" si="817"/>
        <v>5000</v>
      </c>
      <c r="N4193" s="22">
        <f t="shared" si="818"/>
        <v>4800</v>
      </c>
      <c r="O4193" s="20">
        <f t="shared" si="818"/>
        <v>4608</v>
      </c>
      <c r="P4193" s="22">
        <f t="shared" si="818"/>
        <v>4423.68</v>
      </c>
      <c r="Q4193" s="20">
        <f t="shared" si="812"/>
        <v>4246.7328000000007</v>
      </c>
      <c r="R4193" s="21">
        <f t="shared" ca="1" si="819"/>
        <v>733105000</v>
      </c>
      <c r="S4193" s="22">
        <f t="shared" ca="1" si="820"/>
        <v>668591760</v>
      </c>
      <c r="T4193" s="21">
        <f t="shared" ca="1" si="821"/>
        <v>609755685.12000012</v>
      </c>
      <c r="U4193" s="22">
        <f t="shared" ca="1" si="822"/>
        <v>556097184.82944012</v>
      </c>
      <c r="V4193" s="21">
        <f t="shared" ca="1" si="823"/>
        <v>533853297.43626255</v>
      </c>
      <c r="W4193" s="23">
        <f t="shared" ca="1" si="824"/>
        <v>227328104.64952278</v>
      </c>
    </row>
    <row r="4194" spans="6:23" x14ac:dyDescent="0.35">
      <c r="F4194" s="22">
        <v>4192</v>
      </c>
      <c r="G4194" s="22">
        <f t="shared" ca="1" si="813"/>
        <v>0.2628843604364105</v>
      </c>
      <c r="H4194" s="19">
        <f t="shared" ca="1" si="814"/>
        <v>120966</v>
      </c>
      <c r="I4194" s="22">
        <f t="shared" ca="1" si="815"/>
        <v>114917.7</v>
      </c>
      <c r="J4194" s="19">
        <f t="shared" ca="1" si="815"/>
        <v>109171.815</v>
      </c>
      <c r="K4194" s="22">
        <f t="shared" ca="1" si="815"/>
        <v>103713.22425</v>
      </c>
      <c r="L4194" s="19">
        <f t="shared" ca="1" si="816"/>
        <v>103713.22425</v>
      </c>
      <c r="M4194" s="20">
        <f t="shared" si="817"/>
        <v>5000</v>
      </c>
      <c r="N4194" s="22">
        <f t="shared" si="818"/>
        <v>4800</v>
      </c>
      <c r="O4194" s="20">
        <f t="shared" si="818"/>
        <v>4608</v>
      </c>
      <c r="P4194" s="22">
        <f t="shared" si="818"/>
        <v>4423.68</v>
      </c>
      <c r="Q4194" s="20">
        <f t="shared" si="812"/>
        <v>4246.7328000000007</v>
      </c>
      <c r="R4194" s="21">
        <f t="shared" ca="1" si="819"/>
        <v>604830000</v>
      </c>
      <c r="S4194" s="22">
        <f t="shared" ca="1" si="820"/>
        <v>551604960</v>
      </c>
      <c r="T4194" s="21">
        <f t="shared" ca="1" si="821"/>
        <v>503063723.51999998</v>
      </c>
      <c r="U4194" s="22">
        <f t="shared" ca="1" si="822"/>
        <v>458794115.85024005</v>
      </c>
      <c r="V4194" s="21">
        <f t="shared" ca="1" si="823"/>
        <v>440442351.21623045</v>
      </c>
      <c r="W4194" s="23">
        <f t="shared" ca="1" si="824"/>
        <v>-144900992.98849297</v>
      </c>
    </row>
    <row r="4195" spans="6:23" x14ac:dyDescent="0.35">
      <c r="F4195" s="22">
        <v>4193</v>
      </c>
      <c r="G4195" s="22">
        <f t="shared" ca="1" si="813"/>
        <v>5.3961633969979439E-2</v>
      </c>
      <c r="H4195" s="19">
        <f t="shared" ca="1" si="814"/>
        <v>91772</v>
      </c>
      <c r="I4195" s="22">
        <f t="shared" ca="1" si="815"/>
        <v>87183.4</v>
      </c>
      <c r="J4195" s="19">
        <f t="shared" ca="1" si="815"/>
        <v>82824.23</v>
      </c>
      <c r="K4195" s="22">
        <f t="shared" ca="1" si="815"/>
        <v>78683.018499999991</v>
      </c>
      <c r="L4195" s="19">
        <f t="shared" ca="1" si="816"/>
        <v>78683.018499999991</v>
      </c>
      <c r="M4195" s="20">
        <f t="shared" si="817"/>
        <v>5000</v>
      </c>
      <c r="N4195" s="22">
        <f t="shared" si="818"/>
        <v>4800</v>
      </c>
      <c r="O4195" s="20">
        <f t="shared" si="818"/>
        <v>4608</v>
      </c>
      <c r="P4195" s="22">
        <f t="shared" si="818"/>
        <v>4423.68</v>
      </c>
      <c r="Q4195" s="20">
        <f t="shared" si="812"/>
        <v>4246.7328000000007</v>
      </c>
      <c r="R4195" s="21">
        <f t="shared" ca="1" si="819"/>
        <v>458860000</v>
      </c>
      <c r="S4195" s="22">
        <f t="shared" ca="1" si="820"/>
        <v>418480320</v>
      </c>
      <c r="T4195" s="21">
        <f t="shared" ca="1" si="821"/>
        <v>381654051.83999997</v>
      </c>
      <c r="U4195" s="22">
        <f t="shared" ca="1" si="822"/>
        <v>348068495.27807999</v>
      </c>
      <c r="V4195" s="21">
        <f t="shared" ca="1" si="823"/>
        <v>334145755.46695679</v>
      </c>
      <c r="W4195" s="23">
        <f t="shared" ca="1" si="824"/>
        <v>-568477538.55248594</v>
      </c>
    </row>
    <row r="4196" spans="6:23" x14ac:dyDescent="0.35">
      <c r="F4196" s="22">
        <v>4194</v>
      </c>
      <c r="G4196" s="22">
        <f t="shared" ca="1" si="813"/>
        <v>0.30142990791840574</v>
      </c>
      <c r="H4196" s="19">
        <f t="shared" ca="1" si="814"/>
        <v>124391</v>
      </c>
      <c r="I4196" s="22">
        <f t="shared" ca="1" si="815"/>
        <v>118171.45</v>
      </c>
      <c r="J4196" s="19">
        <f t="shared" ca="1" si="815"/>
        <v>112262.8775</v>
      </c>
      <c r="K4196" s="22">
        <f t="shared" ca="1" si="815"/>
        <v>106649.73362500001</v>
      </c>
      <c r="L4196" s="19">
        <f t="shared" ca="1" si="816"/>
        <v>106649.73362500001</v>
      </c>
      <c r="M4196" s="20">
        <f t="shared" si="817"/>
        <v>5000</v>
      </c>
      <c r="N4196" s="22">
        <f t="shared" si="818"/>
        <v>4800</v>
      </c>
      <c r="O4196" s="20">
        <f t="shared" si="818"/>
        <v>4608</v>
      </c>
      <c r="P4196" s="22">
        <f t="shared" si="818"/>
        <v>4423.68</v>
      </c>
      <c r="Q4196" s="20">
        <f t="shared" si="812"/>
        <v>4246.7328000000007</v>
      </c>
      <c r="R4196" s="21">
        <f t="shared" ca="1" si="819"/>
        <v>621955000</v>
      </c>
      <c r="S4196" s="22">
        <f t="shared" ca="1" si="820"/>
        <v>567222960</v>
      </c>
      <c r="T4196" s="21">
        <f t="shared" ca="1" si="821"/>
        <v>517307339.51999998</v>
      </c>
      <c r="U4196" s="22">
        <f t="shared" ca="1" si="822"/>
        <v>471784293.64224005</v>
      </c>
      <c r="V4196" s="21">
        <f t="shared" ca="1" si="823"/>
        <v>452912921.89655054</v>
      </c>
      <c r="W4196" s="23">
        <f t="shared" ca="1" si="824"/>
        <v>-95207574.184743404</v>
      </c>
    </row>
    <row r="4197" spans="6:23" x14ac:dyDescent="0.35">
      <c r="F4197" s="22">
        <v>4195</v>
      </c>
      <c r="G4197" s="22">
        <f t="shared" ca="1" si="813"/>
        <v>0.62655583376529445</v>
      </c>
      <c r="H4197" s="19">
        <f t="shared" ca="1" si="814"/>
        <v>149682</v>
      </c>
      <c r="I4197" s="22">
        <f t="shared" ca="1" si="815"/>
        <v>142197.9</v>
      </c>
      <c r="J4197" s="19">
        <f t="shared" ca="1" si="815"/>
        <v>135088.005</v>
      </c>
      <c r="K4197" s="22">
        <f t="shared" ca="1" si="815"/>
        <v>128333.60475</v>
      </c>
      <c r="L4197" s="19">
        <f t="shared" ca="1" si="816"/>
        <v>128333.60475</v>
      </c>
      <c r="M4197" s="20">
        <f t="shared" si="817"/>
        <v>5000</v>
      </c>
      <c r="N4197" s="22">
        <f t="shared" si="818"/>
        <v>4800</v>
      </c>
      <c r="O4197" s="20">
        <f t="shared" si="818"/>
        <v>4608</v>
      </c>
      <c r="P4197" s="22">
        <f t="shared" si="818"/>
        <v>4423.68</v>
      </c>
      <c r="Q4197" s="20">
        <f t="shared" si="812"/>
        <v>4246.7328000000007</v>
      </c>
      <c r="R4197" s="21">
        <f t="shared" ca="1" si="819"/>
        <v>748410000</v>
      </c>
      <c r="S4197" s="22">
        <f t="shared" ca="1" si="820"/>
        <v>682549920</v>
      </c>
      <c r="T4197" s="21">
        <f t="shared" ca="1" si="821"/>
        <v>622485527.03999996</v>
      </c>
      <c r="U4197" s="22">
        <f t="shared" ca="1" si="822"/>
        <v>567706800.66048002</v>
      </c>
      <c r="V4197" s="21">
        <f t="shared" ca="1" si="823"/>
        <v>544998528.63406086</v>
      </c>
      <c r="W4197" s="23">
        <f t="shared" ca="1" si="824"/>
        <v>271740237.48405647</v>
      </c>
    </row>
    <row r="4198" spans="6:23" x14ac:dyDescent="0.35">
      <c r="F4198" s="22">
        <v>4196</v>
      </c>
      <c r="G4198" s="22">
        <f t="shared" ca="1" si="813"/>
        <v>0.55293766410340262</v>
      </c>
      <c r="H4198" s="19">
        <f t="shared" ca="1" si="814"/>
        <v>143993</v>
      </c>
      <c r="I4198" s="22">
        <f t="shared" ca="1" si="815"/>
        <v>136793.35</v>
      </c>
      <c r="J4198" s="19">
        <f t="shared" ca="1" si="815"/>
        <v>129953.68250000001</v>
      </c>
      <c r="K4198" s="22">
        <f t="shared" ca="1" si="815"/>
        <v>123455.99837500001</v>
      </c>
      <c r="L4198" s="19">
        <f t="shared" ca="1" si="816"/>
        <v>123455.99837500001</v>
      </c>
      <c r="M4198" s="20">
        <f t="shared" si="817"/>
        <v>5000</v>
      </c>
      <c r="N4198" s="22">
        <f t="shared" si="818"/>
        <v>4800</v>
      </c>
      <c r="O4198" s="20">
        <f t="shared" si="818"/>
        <v>4608</v>
      </c>
      <c r="P4198" s="22">
        <f t="shared" si="818"/>
        <v>4423.68</v>
      </c>
      <c r="Q4198" s="20">
        <f t="shared" si="812"/>
        <v>4246.7328000000007</v>
      </c>
      <c r="R4198" s="21">
        <f t="shared" ca="1" si="819"/>
        <v>719965000</v>
      </c>
      <c r="S4198" s="22">
        <f t="shared" ca="1" si="820"/>
        <v>656608080</v>
      </c>
      <c r="T4198" s="21">
        <f t="shared" ca="1" si="821"/>
        <v>598826568.96000004</v>
      </c>
      <c r="U4198" s="22">
        <f t="shared" ca="1" si="822"/>
        <v>546129830.89152002</v>
      </c>
      <c r="V4198" s="21">
        <f t="shared" ca="1" si="823"/>
        <v>524284637.65585935</v>
      </c>
      <c r="W4198" s="23">
        <f t="shared" ca="1" si="824"/>
        <v>189198380.6739738</v>
      </c>
    </row>
    <row r="4199" spans="6:23" x14ac:dyDescent="0.35">
      <c r="F4199" s="22">
        <v>4197</v>
      </c>
      <c r="G4199" s="22">
        <f t="shared" ca="1" si="813"/>
        <v>0.9467301408194424</v>
      </c>
      <c r="H4199" s="19">
        <f t="shared" ca="1" si="814"/>
        <v>188418</v>
      </c>
      <c r="I4199" s="22">
        <f t="shared" ca="1" si="815"/>
        <v>178997.1</v>
      </c>
      <c r="J4199" s="19">
        <f t="shared" ca="1" si="815"/>
        <v>170047.245</v>
      </c>
      <c r="K4199" s="22">
        <f t="shared" ca="1" si="815"/>
        <v>161544.88274999999</v>
      </c>
      <c r="L4199" s="19">
        <f t="shared" ca="1" si="816"/>
        <v>161544.88274999999</v>
      </c>
      <c r="M4199" s="20">
        <f t="shared" si="817"/>
        <v>5000</v>
      </c>
      <c r="N4199" s="22">
        <f t="shared" si="818"/>
        <v>4800</v>
      </c>
      <c r="O4199" s="20">
        <f t="shared" si="818"/>
        <v>4608</v>
      </c>
      <c r="P4199" s="22">
        <f t="shared" si="818"/>
        <v>4423.68</v>
      </c>
      <c r="Q4199" s="20">
        <f t="shared" si="812"/>
        <v>4246.7328000000007</v>
      </c>
      <c r="R4199" s="21">
        <f t="shared" ca="1" si="819"/>
        <v>942090000</v>
      </c>
      <c r="S4199" s="22">
        <f t="shared" ca="1" si="820"/>
        <v>859186080</v>
      </c>
      <c r="T4199" s="21">
        <f t="shared" ca="1" si="821"/>
        <v>783577704.96000004</v>
      </c>
      <c r="U4199" s="22">
        <f t="shared" ca="1" si="822"/>
        <v>714622866.92351997</v>
      </c>
      <c r="V4199" s="21">
        <f t="shared" ca="1" si="823"/>
        <v>686037952.24657929</v>
      </c>
      <c r="W4199" s="23">
        <f t="shared" ca="1" si="824"/>
        <v>833761922.38392735</v>
      </c>
    </row>
    <row r="4200" spans="6:23" x14ac:dyDescent="0.35">
      <c r="F4200" s="22">
        <v>4198</v>
      </c>
      <c r="G4200" s="22">
        <f t="shared" ca="1" si="813"/>
        <v>0.36426603395256674</v>
      </c>
      <c r="H4200" s="19">
        <f t="shared" ca="1" si="814"/>
        <v>129588</v>
      </c>
      <c r="I4200" s="22">
        <f t="shared" ca="1" si="815"/>
        <v>123108.6</v>
      </c>
      <c r="J4200" s="19">
        <f t="shared" ca="1" si="815"/>
        <v>116953.17000000001</v>
      </c>
      <c r="K4200" s="22">
        <f t="shared" ca="1" si="815"/>
        <v>111105.51150000001</v>
      </c>
      <c r="L4200" s="19">
        <f t="shared" ca="1" si="816"/>
        <v>111105.51150000001</v>
      </c>
      <c r="M4200" s="20">
        <f t="shared" si="817"/>
        <v>5000</v>
      </c>
      <c r="N4200" s="22">
        <f t="shared" si="818"/>
        <v>4800</v>
      </c>
      <c r="O4200" s="20">
        <f t="shared" si="818"/>
        <v>4608</v>
      </c>
      <c r="P4200" s="22">
        <f t="shared" si="818"/>
        <v>4423.68</v>
      </c>
      <c r="Q4200" s="20">
        <f t="shared" si="812"/>
        <v>4246.7328000000007</v>
      </c>
      <c r="R4200" s="21">
        <f t="shared" ca="1" si="819"/>
        <v>647940000</v>
      </c>
      <c r="S4200" s="22">
        <f t="shared" ca="1" si="820"/>
        <v>590921280</v>
      </c>
      <c r="T4200" s="21">
        <f t="shared" ca="1" si="821"/>
        <v>538920207.36000001</v>
      </c>
      <c r="U4200" s="22">
        <f t="shared" ca="1" si="822"/>
        <v>491495229.11232007</v>
      </c>
      <c r="V4200" s="21">
        <f t="shared" ca="1" si="823"/>
        <v>471835419.94782728</v>
      </c>
      <c r="W4200" s="23">
        <f t="shared" ca="1" si="824"/>
        <v>-19804158.84953475</v>
      </c>
    </row>
    <row r="4201" spans="6:23" x14ac:dyDescent="0.35">
      <c r="F4201" s="22">
        <v>4199</v>
      </c>
      <c r="G4201" s="22">
        <f t="shared" ca="1" si="813"/>
        <v>0.47090986176386374</v>
      </c>
      <c r="H4201" s="19">
        <f t="shared" ca="1" si="814"/>
        <v>137811</v>
      </c>
      <c r="I4201" s="22">
        <f t="shared" ca="1" si="815"/>
        <v>130920.45</v>
      </c>
      <c r="J4201" s="19">
        <f t="shared" ca="1" si="815"/>
        <v>124374.42749999999</v>
      </c>
      <c r="K4201" s="22">
        <f t="shared" ca="1" si="815"/>
        <v>118155.706125</v>
      </c>
      <c r="L4201" s="19">
        <f t="shared" ca="1" si="816"/>
        <v>118155.706125</v>
      </c>
      <c r="M4201" s="20">
        <f t="shared" si="817"/>
        <v>5000</v>
      </c>
      <c r="N4201" s="22">
        <f t="shared" si="818"/>
        <v>4800</v>
      </c>
      <c r="O4201" s="20">
        <f t="shared" si="818"/>
        <v>4608</v>
      </c>
      <c r="P4201" s="22">
        <f t="shared" si="818"/>
        <v>4423.68</v>
      </c>
      <c r="Q4201" s="20">
        <f t="shared" si="812"/>
        <v>4246.7328000000007</v>
      </c>
      <c r="R4201" s="21">
        <f t="shared" ca="1" si="819"/>
        <v>689055000</v>
      </c>
      <c r="S4201" s="22">
        <f t="shared" ca="1" si="820"/>
        <v>628418160</v>
      </c>
      <c r="T4201" s="21">
        <f t="shared" ca="1" si="821"/>
        <v>573117361.91999996</v>
      </c>
      <c r="U4201" s="22">
        <f t="shared" ca="1" si="822"/>
        <v>522683034.07104003</v>
      </c>
      <c r="V4201" s="21">
        <f t="shared" ca="1" si="823"/>
        <v>501775712.70819849</v>
      </c>
      <c r="W4201" s="23">
        <f t="shared" ca="1" si="824"/>
        <v>99503573.361628771</v>
      </c>
    </row>
    <row r="4202" spans="6:23" x14ac:dyDescent="0.35">
      <c r="F4202" s="22">
        <v>4200</v>
      </c>
      <c r="G4202" s="22">
        <f t="shared" ca="1" si="813"/>
        <v>4.8829505750123126E-2</v>
      </c>
      <c r="H4202" s="19">
        <f t="shared" ca="1" si="814"/>
        <v>90311</v>
      </c>
      <c r="I4202" s="22">
        <f t="shared" ca="1" si="815"/>
        <v>85795.45</v>
      </c>
      <c r="J4202" s="19">
        <f t="shared" ca="1" si="815"/>
        <v>81505.677499999991</v>
      </c>
      <c r="K4202" s="22">
        <f t="shared" ca="1" si="815"/>
        <v>77430.393624999997</v>
      </c>
      <c r="L4202" s="19">
        <f t="shared" ca="1" si="816"/>
        <v>77430.393624999997</v>
      </c>
      <c r="M4202" s="20">
        <f t="shared" si="817"/>
        <v>5000</v>
      </c>
      <c r="N4202" s="22">
        <f t="shared" si="818"/>
        <v>4800</v>
      </c>
      <c r="O4202" s="20">
        <f t="shared" si="818"/>
        <v>4608</v>
      </c>
      <c r="P4202" s="22">
        <f t="shared" si="818"/>
        <v>4423.68</v>
      </c>
      <c r="Q4202" s="20">
        <f t="shared" si="812"/>
        <v>4246.7328000000007</v>
      </c>
      <c r="R4202" s="21">
        <f t="shared" ca="1" si="819"/>
        <v>451555000</v>
      </c>
      <c r="S4202" s="22">
        <f t="shared" ca="1" si="820"/>
        <v>411818160</v>
      </c>
      <c r="T4202" s="21">
        <f t="shared" ca="1" si="821"/>
        <v>375578161.91999996</v>
      </c>
      <c r="U4202" s="22">
        <f t="shared" ca="1" si="822"/>
        <v>342527283.67104</v>
      </c>
      <c r="V4202" s="21">
        <f t="shared" ca="1" si="823"/>
        <v>328826192.32419842</v>
      </c>
      <c r="W4202" s="23">
        <f t="shared" ca="1" si="824"/>
        <v>-589675227.5662899</v>
      </c>
    </row>
    <row r="4203" spans="6:23" x14ac:dyDescent="0.35">
      <c r="F4203" s="22">
        <v>4201</v>
      </c>
      <c r="G4203" s="22">
        <f t="shared" ca="1" si="813"/>
        <v>0.57564359555928557</v>
      </c>
      <c r="H4203" s="19">
        <f t="shared" ca="1" si="814"/>
        <v>145723</v>
      </c>
      <c r="I4203" s="22">
        <f t="shared" ca="1" si="815"/>
        <v>138436.85</v>
      </c>
      <c r="J4203" s="19">
        <f t="shared" ca="1" si="815"/>
        <v>131515.00750000001</v>
      </c>
      <c r="K4203" s="22">
        <f t="shared" ca="1" si="815"/>
        <v>124939.257125</v>
      </c>
      <c r="L4203" s="19">
        <f t="shared" ca="1" si="816"/>
        <v>124939.257125</v>
      </c>
      <c r="M4203" s="20">
        <f t="shared" si="817"/>
        <v>5000</v>
      </c>
      <c r="N4203" s="22">
        <f t="shared" si="818"/>
        <v>4800</v>
      </c>
      <c r="O4203" s="20">
        <f t="shared" si="818"/>
        <v>4608</v>
      </c>
      <c r="P4203" s="22">
        <f t="shared" si="818"/>
        <v>4423.68</v>
      </c>
      <c r="Q4203" s="20">
        <f t="shared" si="812"/>
        <v>4246.7328000000007</v>
      </c>
      <c r="R4203" s="21">
        <f t="shared" ca="1" si="819"/>
        <v>728615000</v>
      </c>
      <c r="S4203" s="22">
        <f t="shared" ca="1" si="820"/>
        <v>664496880</v>
      </c>
      <c r="T4203" s="21">
        <f t="shared" ca="1" si="821"/>
        <v>606021154.56000006</v>
      </c>
      <c r="U4203" s="22">
        <f t="shared" ca="1" si="822"/>
        <v>552691292.95872009</v>
      </c>
      <c r="V4203" s="21">
        <f t="shared" ca="1" si="823"/>
        <v>530583641.24037129</v>
      </c>
      <c r="W4203" s="23">
        <f t="shared" ca="1" si="824"/>
        <v>214298998.05513811</v>
      </c>
    </row>
    <row r="4204" spans="6:23" x14ac:dyDescent="0.35">
      <c r="F4204" s="22">
        <v>4202</v>
      </c>
      <c r="G4204" s="22">
        <f t="shared" ca="1" si="813"/>
        <v>0.49030040229063199</v>
      </c>
      <c r="H4204" s="19">
        <f t="shared" ca="1" si="814"/>
        <v>139271</v>
      </c>
      <c r="I4204" s="22">
        <f t="shared" ca="1" si="815"/>
        <v>132307.45000000001</v>
      </c>
      <c r="J4204" s="19">
        <f t="shared" ca="1" si="815"/>
        <v>125692.07750000001</v>
      </c>
      <c r="K4204" s="22">
        <f t="shared" ca="1" si="815"/>
        <v>119407.47362500001</v>
      </c>
      <c r="L4204" s="19">
        <f t="shared" ca="1" si="816"/>
        <v>119407.47362500001</v>
      </c>
      <c r="M4204" s="20">
        <f t="shared" si="817"/>
        <v>5000</v>
      </c>
      <c r="N4204" s="22">
        <f t="shared" si="818"/>
        <v>4800</v>
      </c>
      <c r="O4204" s="20">
        <f t="shared" si="818"/>
        <v>4608</v>
      </c>
      <c r="P4204" s="22">
        <f t="shared" si="818"/>
        <v>4423.68</v>
      </c>
      <c r="Q4204" s="20">
        <f t="shared" si="812"/>
        <v>4246.7328000000007</v>
      </c>
      <c r="R4204" s="21">
        <f t="shared" ca="1" si="819"/>
        <v>696355000</v>
      </c>
      <c r="S4204" s="22">
        <f t="shared" ca="1" si="820"/>
        <v>635075760</v>
      </c>
      <c r="T4204" s="21">
        <f t="shared" ca="1" si="821"/>
        <v>579189093.12000012</v>
      </c>
      <c r="U4204" s="22">
        <f t="shared" ca="1" si="822"/>
        <v>528220452.92544007</v>
      </c>
      <c r="V4204" s="21">
        <f t="shared" ca="1" si="823"/>
        <v>507091634.80842257</v>
      </c>
      <c r="W4204" s="23">
        <f t="shared" ca="1" si="824"/>
        <v>120686753.34804511</v>
      </c>
    </row>
    <row r="4205" spans="6:23" x14ac:dyDescent="0.35">
      <c r="F4205" s="22">
        <v>4203</v>
      </c>
      <c r="G4205" s="22">
        <f t="shared" ca="1" si="813"/>
        <v>0.88255465155558344</v>
      </c>
      <c r="H4205" s="19">
        <f t="shared" ca="1" si="814"/>
        <v>175636</v>
      </c>
      <c r="I4205" s="22">
        <f t="shared" ca="1" si="815"/>
        <v>166854.20000000001</v>
      </c>
      <c r="J4205" s="19">
        <f t="shared" ca="1" si="815"/>
        <v>158511.49000000002</v>
      </c>
      <c r="K4205" s="22">
        <f t="shared" ca="1" si="815"/>
        <v>150585.91550000003</v>
      </c>
      <c r="L4205" s="19">
        <f t="shared" ca="1" si="816"/>
        <v>150585.91550000003</v>
      </c>
      <c r="M4205" s="20">
        <f t="shared" si="817"/>
        <v>5000</v>
      </c>
      <c r="N4205" s="22">
        <f t="shared" si="818"/>
        <v>4800</v>
      </c>
      <c r="O4205" s="20">
        <f t="shared" si="818"/>
        <v>4608</v>
      </c>
      <c r="P4205" s="22">
        <f t="shared" si="818"/>
        <v>4423.68</v>
      </c>
      <c r="Q4205" s="20">
        <f t="shared" si="812"/>
        <v>4246.7328000000007</v>
      </c>
      <c r="R4205" s="21">
        <f t="shared" ca="1" si="819"/>
        <v>878180000</v>
      </c>
      <c r="S4205" s="22">
        <f t="shared" ca="1" si="820"/>
        <v>800900160</v>
      </c>
      <c r="T4205" s="21">
        <f t="shared" ca="1" si="821"/>
        <v>730420945.92000008</v>
      </c>
      <c r="U4205" s="22">
        <f t="shared" ca="1" si="822"/>
        <v>666143902.67904019</v>
      </c>
      <c r="V4205" s="21">
        <f t="shared" ca="1" si="823"/>
        <v>639498146.57187867</v>
      </c>
      <c r="W4205" s="23">
        <f t="shared" ca="1" si="824"/>
        <v>648307534.3110714</v>
      </c>
    </row>
    <row r="4206" spans="6:23" x14ac:dyDescent="0.35">
      <c r="F4206" s="22">
        <v>4204</v>
      </c>
      <c r="G4206" s="22">
        <f t="shared" ca="1" si="813"/>
        <v>0.33270419005054352</v>
      </c>
      <c r="H4206" s="19">
        <f t="shared" ca="1" si="814"/>
        <v>127026</v>
      </c>
      <c r="I4206" s="22">
        <f t="shared" ca="1" si="815"/>
        <v>120674.7</v>
      </c>
      <c r="J4206" s="19">
        <f t="shared" ca="1" si="815"/>
        <v>114640.965</v>
      </c>
      <c r="K4206" s="22">
        <f t="shared" ca="1" si="815"/>
        <v>108908.91675</v>
      </c>
      <c r="L4206" s="19">
        <f t="shared" ca="1" si="816"/>
        <v>108908.91675</v>
      </c>
      <c r="M4206" s="20">
        <f t="shared" si="817"/>
        <v>5000</v>
      </c>
      <c r="N4206" s="22">
        <f t="shared" si="818"/>
        <v>4800</v>
      </c>
      <c r="O4206" s="20">
        <f t="shared" si="818"/>
        <v>4608</v>
      </c>
      <c r="P4206" s="22">
        <f t="shared" si="818"/>
        <v>4423.68</v>
      </c>
      <c r="Q4206" s="20">
        <f t="shared" si="812"/>
        <v>4246.7328000000007</v>
      </c>
      <c r="R4206" s="21">
        <f t="shared" ca="1" si="819"/>
        <v>635130000</v>
      </c>
      <c r="S4206" s="22">
        <f t="shared" ca="1" si="820"/>
        <v>579238560</v>
      </c>
      <c r="T4206" s="21">
        <f t="shared" ca="1" si="821"/>
        <v>528265566.71999997</v>
      </c>
      <c r="U4206" s="22">
        <f t="shared" ca="1" si="822"/>
        <v>481778196.84864002</v>
      </c>
      <c r="V4206" s="21">
        <f t="shared" ca="1" si="823"/>
        <v>462507068.97469449</v>
      </c>
      <c r="W4206" s="23">
        <f t="shared" ca="1" si="824"/>
        <v>-56976287.017478704</v>
      </c>
    </row>
    <row r="4207" spans="6:23" x14ac:dyDescent="0.35">
      <c r="F4207" s="22">
        <v>4205</v>
      </c>
      <c r="G4207" s="22">
        <f t="shared" ca="1" si="813"/>
        <v>0.53831466306214515</v>
      </c>
      <c r="H4207" s="19">
        <f t="shared" ca="1" si="814"/>
        <v>142886</v>
      </c>
      <c r="I4207" s="22">
        <f t="shared" ca="1" si="815"/>
        <v>135741.70000000001</v>
      </c>
      <c r="J4207" s="19">
        <f t="shared" ca="1" si="815"/>
        <v>128954.61500000001</v>
      </c>
      <c r="K4207" s="22">
        <f t="shared" ca="1" si="815"/>
        <v>122506.88425</v>
      </c>
      <c r="L4207" s="19">
        <f t="shared" ca="1" si="816"/>
        <v>122506.88425</v>
      </c>
      <c r="M4207" s="20">
        <f t="shared" si="817"/>
        <v>5000</v>
      </c>
      <c r="N4207" s="22">
        <f t="shared" si="818"/>
        <v>4800</v>
      </c>
      <c r="O4207" s="20">
        <f t="shared" si="818"/>
        <v>4608</v>
      </c>
      <c r="P4207" s="22">
        <f t="shared" si="818"/>
        <v>4423.68</v>
      </c>
      <c r="Q4207" s="20">
        <f t="shared" si="812"/>
        <v>4246.7328000000007</v>
      </c>
      <c r="R4207" s="21">
        <f t="shared" ca="1" si="819"/>
        <v>714430000</v>
      </c>
      <c r="S4207" s="22">
        <f t="shared" ca="1" si="820"/>
        <v>651560160</v>
      </c>
      <c r="T4207" s="21">
        <f t="shared" ca="1" si="821"/>
        <v>594222865.92000008</v>
      </c>
      <c r="U4207" s="22">
        <f t="shared" ca="1" si="822"/>
        <v>541931253.71904004</v>
      </c>
      <c r="V4207" s="21">
        <f t="shared" ca="1" si="823"/>
        <v>520254003.57027847</v>
      </c>
      <c r="W4207" s="23">
        <f t="shared" ca="1" si="824"/>
        <v>173136887.35550642</v>
      </c>
    </row>
    <row r="4208" spans="6:23" x14ac:dyDescent="0.35">
      <c r="F4208" s="22">
        <v>4206</v>
      </c>
      <c r="G4208" s="22">
        <f t="shared" ca="1" si="813"/>
        <v>0.14083290672821669</v>
      </c>
      <c r="H4208" s="19">
        <f t="shared" ca="1" si="814"/>
        <v>107702</v>
      </c>
      <c r="I4208" s="22">
        <f t="shared" ca="1" si="815"/>
        <v>102316.9</v>
      </c>
      <c r="J4208" s="19">
        <f t="shared" ca="1" si="815"/>
        <v>97201.054999999993</v>
      </c>
      <c r="K4208" s="22">
        <f t="shared" ca="1" si="815"/>
        <v>92341.00224999999</v>
      </c>
      <c r="L4208" s="19">
        <f t="shared" ca="1" si="816"/>
        <v>92341.00224999999</v>
      </c>
      <c r="M4208" s="20">
        <f t="shared" si="817"/>
        <v>5000</v>
      </c>
      <c r="N4208" s="22">
        <f t="shared" si="818"/>
        <v>4800</v>
      </c>
      <c r="O4208" s="20">
        <f t="shared" si="818"/>
        <v>4608</v>
      </c>
      <c r="P4208" s="22">
        <f t="shared" si="818"/>
        <v>4423.68</v>
      </c>
      <c r="Q4208" s="20">
        <f t="shared" si="812"/>
        <v>4246.7328000000007</v>
      </c>
      <c r="R4208" s="21">
        <f t="shared" ca="1" si="819"/>
        <v>538510000</v>
      </c>
      <c r="S4208" s="22">
        <f t="shared" ca="1" si="820"/>
        <v>491121120</v>
      </c>
      <c r="T4208" s="21">
        <f t="shared" ca="1" si="821"/>
        <v>447902461.43999994</v>
      </c>
      <c r="U4208" s="22">
        <f t="shared" ca="1" si="822"/>
        <v>408487044.83327997</v>
      </c>
      <c r="V4208" s="21">
        <f t="shared" ca="1" si="823"/>
        <v>392147563.03994882</v>
      </c>
      <c r="W4208" s="23">
        <f t="shared" ca="1" si="824"/>
        <v>-337348732.26234412</v>
      </c>
    </row>
    <row r="4209" spans="6:23" x14ac:dyDescent="0.35">
      <c r="F4209" s="22">
        <v>4207</v>
      </c>
      <c r="G4209" s="22">
        <f t="shared" ca="1" si="813"/>
        <v>0.76083821029385645</v>
      </c>
      <c r="H4209" s="19">
        <f t="shared" ca="1" si="814"/>
        <v>161270</v>
      </c>
      <c r="I4209" s="22">
        <f t="shared" ca="1" si="815"/>
        <v>153206.5</v>
      </c>
      <c r="J4209" s="19">
        <f t="shared" ca="1" si="815"/>
        <v>145546.17499999999</v>
      </c>
      <c r="K4209" s="22">
        <f t="shared" ca="1" si="815"/>
        <v>138268.86624999999</v>
      </c>
      <c r="L4209" s="19">
        <f t="shared" ca="1" si="816"/>
        <v>138268.86624999999</v>
      </c>
      <c r="M4209" s="20">
        <f t="shared" si="817"/>
        <v>5000</v>
      </c>
      <c r="N4209" s="22">
        <f t="shared" si="818"/>
        <v>4800</v>
      </c>
      <c r="O4209" s="20">
        <f t="shared" si="818"/>
        <v>4608</v>
      </c>
      <c r="P4209" s="22">
        <f t="shared" si="818"/>
        <v>4423.68</v>
      </c>
      <c r="Q4209" s="20">
        <f t="shared" si="812"/>
        <v>4246.7328000000007</v>
      </c>
      <c r="R4209" s="21">
        <f t="shared" ca="1" si="819"/>
        <v>806350000</v>
      </c>
      <c r="S4209" s="22">
        <f t="shared" ca="1" si="820"/>
        <v>735391200</v>
      </c>
      <c r="T4209" s="21">
        <f t="shared" ca="1" si="821"/>
        <v>670676774.39999998</v>
      </c>
      <c r="U4209" s="22">
        <f t="shared" ca="1" si="822"/>
        <v>611657218.25279999</v>
      </c>
      <c r="V4209" s="21">
        <f t="shared" ca="1" si="823"/>
        <v>587190929.52268803</v>
      </c>
      <c r="W4209" s="23">
        <f t="shared" ca="1" si="824"/>
        <v>439870846.85569286</v>
      </c>
    </row>
    <row r="4210" spans="6:23" x14ac:dyDescent="0.35">
      <c r="F4210" s="22">
        <v>4208</v>
      </c>
      <c r="G4210" s="22">
        <f t="shared" ca="1" si="813"/>
        <v>0.83312362706478726</v>
      </c>
      <c r="H4210" s="19">
        <f t="shared" ca="1" si="814"/>
        <v>168997</v>
      </c>
      <c r="I4210" s="22">
        <f t="shared" ca="1" si="815"/>
        <v>160547.15</v>
      </c>
      <c r="J4210" s="19">
        <f t="shared" ca="1" si="815"/>
        <v>152519.79249999998</v>
      </c>
      <c r="K4210" s="22">
        <f t="shared" ca="1" si="815"/>
        <v>144893.80287499999</v>
      </c>
      <c r="L4210" s="19">
        <f t="shared" ca="1" si="816"/>
        <v>144893.80287499999</v>
      </c>
      <c r="M4210" s="20">
        <f t="shared" si="817"/>
        <v>5000</v>
      </c>
      <c r="N4210" s="22">
        <f t="shared" si="818"/>
        <v>4800</v>
      </c>
      <c r="O4210" s="20">
        <f t="shared" si="818"/>
        <v>4608</v>
      </c>
      <c r="P4210" s="22">
        <f t="shared" si="818"/>
        <v>4423.68</v>
      </c>
      <c r="Q4210" s="20">
        <f t="shared" si="812"/>
        <v>4246.7328000000007</v>
      </c>
      <c r="R4210" s="21">
        <f t="shared" ca="1" si="819"/>
        <v>844985000</v>
      </c>
      <c r="S4210" s="22">
        <f t="shared" ca="1" si="820"/>
        <v>770626320</v>
      </c>
      <c r="T4210" s="21">
        <f t="shared" ca="1" si="821"/>
        <v>702811203.83999991</v>
      </c>
      <c r="U4210" s="22">
        <f t="shared" ca="1" si="822"/>
        <v>640963817.90208006</v>
      </c>
      <c r="V4210" s="21">
        <f t="shared" ca="1" si="823"/>
        <v>615325265.18599689</v>
      </c>
      <c r="W4210" s="23">
        <f t="shared" ca="1" si="824"/>
        <v>551982101.4824295</v>
      </c>
    </row>
    <row r="4211" spans="6:23" x14ac:dyDescent="0.35">
      <c r="F4211" s="22">
        <v>4209</v>
      </c>
      <c r="G4211" s="22">
        <f t="shared" ca="1" si="813"/>
        <v>0.50079602359832542</v>
      </c>
      <c r="H4211" s="19">
        <f t="shared" ca="1" si="814"/>
        <v>140060</v>
      </c>
      <c r="I4211" s="22">
        <f t="shared" ca="1" si="815"/>
        <v>133057</v>
      </c>
      <c r="J4211" s="19">
        <f t="shared" ca="1" si="815"/>
        <v>126404.15</v>
      </c>
      <c r="K4211" s="22">
        <f t="shared" ca="1" si="815"/>
        <v>120083.94249999999</v>
      </c>
      <c r="L4211" s="19">
        <f t="shared" ca="1" si="816"/>
        <v>120083.94249999999</v>
      </c>
      <c r="M4211" s="20">
        <f t="shared" si="817"/>
        <v>5000</v>
      </c>
      <c r="N4211" s="22">
        <f t="shared" si="818"/>
        <v>4800</v>
      </c>
      <c r="O4211" s="20">
        <f t="shared" si="818"/>
        <v>4608</v>
      </c>
      <c r="P4211" s="22">
        <f t="shared" si="818"/>
        <v>4423.68</v>
      </c>
      <c r="Q4211" s="20">
        <f t="shared" si="812"/>
        <v>4246.7328000000007</v>
      </c>
      <c r="R4211" s="21">
        <f t="shared" ca="1" si="819"/>
        <v>700300000</v>
      </c>
      <c r="S4211" s="22">
        <f t="shared" ca="1" si="820"/>
        <v>638673600</v>
      </c>
      <c r="T4211" s="21">
        <f t="shared" ca="1" si="821"/>
        <v>582470323.19999993</v>
      </c>
      <c r="U4211" s="22">
        <f t="shared" ca="1" si="822"/>
        <v>531212934.75839996</v>
      </c>
      <c r="V4211" s="21">
        <f t="shared" ca="1" si="823"/>
        <v>509964417.36806405</v>
      </c>
      <c r="W4211" s="23">
        <f t="shared" ca="1" si="824"/>
        <v>132134375.95714164</v>
      </c>
    </row>
    <row r="4212" spans="6:23" x14ac:dyDescent="0.35">
      <c r="F4212" s="22">
        <v>4210</v>
      </c>
      <c r="G4212" s="22">
        <f t="shared" ca="1" si="813"/>
        <v>0.37587174415719127</v>
      </c>
      <c r="H4212" s="19">
        <f t="shared" ca="1" si="814"/>
        <v>130510</v>
      </c>
      <c r="I4212" s="22">
        <f t="shared" ca="1" si="815"/>
        <v>123984.5</v>
      </c>
      <c r="J4212" s="19">
        <f t="shared" ca="1" si="815"/>
        <v>117785.27499999999</v>
      </c>
      <c r="K4212" s="22">
        <f t="shared" ca="1" si="815"/>
        <v>111896.01125</v>
      </c>
      <c r="L4212" s="19">
        <f t="shared" ca="1" si="816"/>
        <v>111896.01125</v>
      </c>
      <c r="M4212" s="20">
        <f t="shared" si="817"/>
        <v>5000</v>
      </c>
      <c r="N4212" s="22">
        <f t="shared" si="818"/>
        <v>4800</v>
      </c>
      <c r="O4212" s="20">
        <f t="shared" si="818"/>
        <v>4608</v>
      </c>
      <c r="P4212" s="22">
        <f t="shared" si="818"/>
        <v>4423.68</v>
      </c>
      <c r="Q4212" s="20">
        <f t="shared" si="812"/>
        <v>4246.7328000000007</v>
      </c>
      <c r="R4212" s="21">
        <f t="shared" ca="1" si="819"/>
        <v>652550000</v>
      </c>
      <c r="S4212" s="22">
        <f t="shared" ca="1" si="820"/>
        <v>595125600</v>
      </c>
      <c r="T4212" s="21">
        <f t="shared" ca="1" si="821"/>
        <v>542754547.19999993</v>
      </c>
      <c r="U4212" s="22">
        <f t="shared" ca="1" si="822"/>
        <v>494992147.04640001</v>
      </c>
      <c r="V4212" s="21">
        <f t="shared" ca="1" si="823"/>
        <v>475192461.16454405</v>
      </c>
      <c r="W4212" s="23">
        <f t="shared" ca="1" si="824"/>
        <v>-6426835.5978391171</v>
      </c>
    </row>
    <row r="4213" spans="6:23" x14ac:dyDescent="0.35">
      <c r="F4213" s="22">
        <v>4211</v>
      </c>
      <c r="G4213" s="22">
        <f t="shared" ca="1" si="813"/>
        <v>0.69645972384972465</v>
      </c>
      <c r="H4213" s="19">
        <f t="shared" ca="1" si="814"/>
        <v>155427</v>
      </c>
      <c r="I4213" s="22">
        <f t="shared" ca="1" si="815"/>
        <v>147655.65</v>
      </c>
      <c r="J4213" s="19">
        <f t="shared" ca="1" si="815"/>
        <v>140272.86749999999</v>
      </c>
      <c r="K4213" s="22">
        <f t="shared" ca="1" si="815"/>
        <v>133259.22412500001</v>
      </c>
      <c r="L4213" s="19">
        <f t="shared" ca="1" si="816"/>
        <v>133259.22412500001</v>
      </c>
      <c r="M4213" s="20">
        <f t="shared" si="817"/>
        <v>5000</v>
      </c>
      <c r="N4213" s="22">
        <f t="shared" si="818"/>
        <v>4800</v>
      </c>
      <c r="O4213" s="20">
        <f t="shared" si="818"/>
        <v>4608</v>
      </c>
      <c r="P4213" s="22">
        <f t="shared" si="818"/>
        <v>4423.68</v>
      </c>
      <c r="Q4213" s="20">
        <f t="shared" si="812"/>
        <v>4246.7328000000007</v>
      </c>
      <c r="R4213" s="21">
        <f t="shared" ca="1" si="819"/>
        <v>777135000</v>
      </c>
      <c r="S4213" s="22">
        <f t="shared" ca="1" si="820"/>
        <v>708747120</v>
      </c>
      <c r="T4213" s="21">
        <f t="shared" ca="1" si="821"/>
        <v>646377373.43999994</v>
      </c>
      <c r="U4213" s="22">
        <f t="shared" ca="1" si="822"/>
        <v>589496164.57728004</v>
      </c>
      <c r="V4213" s="21">
        <f t="shared" ca="1" si="823"/>
        <v>565916317.9941889</v>
      </c>
      <c r="W4213" s="23">
        <f t="shared" ca="1" si="824"/>
        <v>355094599.82786465</v>
      </c>
    </row>
    <row r="4214" spans="6:23" x14ac:dyDescent="0.35">
      <c r="F4214" s="22">
        <v>4212</v>
      </c>
      <c r="G4214" s="22">
        <f t="shared" ca="1" si="813"/>
        <v>0.67383685515231628</v>
      </c>
      <c r="H4214" s="19">
        <f t="shared" ca="1" si="814"/>
        <v>153516</v>
      </c>
      <c r="I4214" s="22">
        <f t="shared" ca="1" si="815"/>
        <v>145840.20000000001</v>
      </c>
      <c r="J4214" s="19">
        <f t="shared" ca="1" si="815"/>
        <v>138548.19</v>
      </c>
      <c r="K4214" s="22">
        <f t="shared" ca="1" si="815"/>
        <v>131620.78049999999</v>
      </c>
      <c r="L4214" s="19">
        <f t="shared" ca="1" si="816"/>
        <v>131620.78049999999</v>
      </c>
      <c r="M4214" s="20">
        <f t="shared" si="817"/>
        <v>5000</v>
      </c>
      <c r="N4214" s="22">
        <f t="shared" si="818"/>
        <v>4800</v>
      </c>
      <c r="O4214" s="20">
        <f t="shared" si="818"/>
        <v>4608</v>
      </c>
      <c r="P4214" s="22">
        <f t="shared" si="818"/>
        <v>4423.68</v>
      </c>
      <c r="Q4214" s="20">
        <f t="shared" si="812"/>
        <v>4246.7328000000007</v>
      </c>
      <c r="R4214" s="21">
        <f t="shared" ca="1" si="819"/>
        <v>767580000</v>
      </c>
      <c r="S4214" s="22">
        <f t="shared" ca="1" si="820"/>
        <v>700032960</v>
      </c>
      <c r="T4214" s="21">
        <f t="shared" ca="1" si="821"/>
        <v>638430059.51999998</v>
      </c>
      <c r="U4214" s="22">
        <f t="shared" ca="1" si="822"/>
        <v>582248214.28224003</v>
      </c>
      <c r="V4214" s="21">
        <f t="shared" ca="1" si="823"/>
        <v>558958285.71095049</v>
      </c>
      <c r="W4214" s="23">
        <f t="shared" ca="1" si="824"/>
        <v>327367848.48948002</v>
      </c>
    </row>
    <row r="4215" spans="6:23" x14ac:dyDescent="0.35">
      <c r="F4215" s="22">
        <v>4213</v>
      </c>
      <c r="G4215" s="22">
        <f t="shared" ca="1" si="813"/>
        <v>0.42609343818624423</v>
      </c>
      <c r="H4215" s="19">
        <f t="shared" ca="1" si="814"/>
        <v>134410</v>
      </c>
      <c r="I4215" s="22">
        <f t="shared" ca="1" si="815"/>
        <v>127689.5</v>
      </c>
      <c r="J4215" s="19">
        <f t="shared" ca="1" si="815"/>
        <v>121305.02499999999</v>
      </c>
      <c r="K4215" s="22">
        <f t="shared" ca="1" si="815"/>
        <v>115239.77374999999</v>
      </c>
      <c r="L4215" s="19">
        <f t="shared" ca="1" si="816"/>
        <v>115239.77374999999</v>
      </c>
      <c r="M4215" s="20">
        <f t="shared" si="817"/>
        <v>5000</v>
      </c>
      <c r="N4215" s="22">
        <f t="shared" si="818"/>
        <v>4800</v>
      </c>
      <c r="O4215" s="20">
        <f t="shared" si="818"/>
        <v>4608</v>
      </c>
      <c r="P4215" s="22">
        <f t="shared" si="818"/>
        <v>4423.68</v>
      </c>
      <c r="Q4215" s="20">
        <f t="shared" si="812"/>
        <v>4246.7328000000007</v>
      </c>
      <c r="R4215" s="21">
        <f t="shared" ca="1" si="819"/>
        <v>672050000</v>
      </c>
      <c r="S4215" s="22">
        <f t="shared" ca="1" si="820"/>
        <v>612909600</v>
      </c>
      <c r="T4215" s="21">
        <f t="shared" ca="1" si="821"/>
        <v>558973555.19999993</v>
      </c>
      <c r="U4215" s="22">
        <f t="shared" ca="1" si="822"/>
        <v>509783882.34240001</v>
      </c>
      <c r="V4215" s="21">
        <f t="shared" ca="1" si="823"/>
        <v>489392527.04870403</v>
      </c>
      <c r="W4215" s="23">
        <f t="shared" ca="1" si="824"/>
        <v>50158371.215189695</v>
      </c>
    </row>
    <row r="4216" spans="6:23" x14ac:dyDescent="0.35">
      <c r="F4216" s="22">
        <v>4214</v>
      </c>
      <c r="G4216" s="22">
        <f t="shared" ca="1" si="813"/>
        <v>0.77781633428213759</v>
      </c>
      <c r="H4216" s="19">
        <f t="shared" ca="1" si="814"/>
        <v>162945</v>
      </c>
      <c r="I4216" s="22">
        <f t="shared" ca="1" si="815"/>
        <v>154797.75</v>
      </c>
      <c r="J4216" s="19">
        <f t="shared" ca="1" si="815"/>
        <v>147057.86249999999</v>
      </c>
      <c r="K4216" s="22">
        <f t="shared" ca="1" si="815"/>
        <v>139704.96937499999</v>
      </c>
      <c r="L4216" s="19">
        <f t="shared" ca="1" si="816"/>
        <v>139704.96937499999</v>
      </c>
      <c r="M4216" s="20">
        <f t="shared" si="817"/>
        <v>5000</v>
      </c>
      <c r="N4216" s="22">
        <f t="shared" si="818"/>
        <v>4800</v>
      </c>
      <c r="O4216" s="20">
        <f t="shared" si="818"/>
        <v>4608</v>
      </c>
      <c r="P4216" s="22">
        <f t="shared" si="818"/>
        <v>4423.68</v>
      </c>
      <c r="Q4216" s="20">
        <f t="shared" si="812"/>
        <v>4246.7328000000007</v>
      </c>
      <c r="R4216" s="21">
        <f t="shared" ca="1" si="819"/>
        <v>814725000</v>
      </c>
      <c r="S4216" s="22">
        <f t="shared" ca="1" si="820"/>
        <v>743029200</v>
      </c>
      <c r="T4216" s="21">
        <f t="shared" ca="1" si="821"/>
        <v>677642630.39999998</v>
      </c>
      <c r="U4216" s="22">
        <f t="shared" ca="1" si="822"/>
        <v>618010078.92480004</v>
      </c>
      <c r="V4216" s="21">
        <f t="shared" ca="1" si="823"/>
        <v>593289675.76780808</v>
      </c>
      <c r="W4216" s="23">
        <f t="shared" ca="1" si="824"/>
        <v>464173467.73051882</v>
      </c>
    </row>
    <row r="4217" spans="6:23" x14ac:dyDescent="0.35">
      <c r="F4217" s="22">
        <v>4215</v>
      </c>
      <c r="G4217" s="22">
        <f t="shared" ca="1" si="813"/>
        <v>0.93492349506789818</v>
      </c>
      <c r="H4217" s="19">
        <f t="shared" ca="1" si="814"/>
        <v>185405</v>
      </c>
      <c r="I4217" s="22">
        <f t="shared" ca="1" si="815"/>
        <v>176134.75</v>
      </c>
      <c r="J4217" s="19">
        <f t="shared" ca="1" si="815"/>
        <v>167328.01250000001</v>
      </c>
      <c r="K4217" s="22">
        <f t="shared" ca="1" si="815"/>
        <v>158961.611875</v>
      </c>
      <c r="L4217" s="19">
        <f t="shared" ca="1" si="816"/>
        <v>158961.611875</v>
      </c>
      <c r="M4217" s="20">
        <f t="shared" si="817"/>
        <v>5000</v>
      </c>
      <c r="N4217" s="22">
        <f t="shared" si="818"/>
        <v>4800</v>
      </c>
      <c r="O4217" s="20">
        <f t="shared" si="818"/>
        <v>4608</v>
      </c>
      <c r="P4217" s="22">
        <f t="shared" si="818"/>
        <v>4423.68</v>
      </c>
      <c r="Q4217" s="20">
        <f t="shared" si="812"/>
        <v>4246.7328000000007</v>
      </c>
      <c r="R4217" s="21">
        <f t="shared" ca="1" si="819"/>
        <v>927025000</v>
      </c>
      <c r="S4217" s="22">
        <f t="shared" ca="1" si="820"/>
        <v>845446800</v>
      </c>
      <c r="T4217" s="21">
        <f t="shared" ca="1" si="821"/>
        <v>771047481.60000002</v>
      </c>
      <c r="U4217" s="22">
        <f t="shared" ca="1" si="822"/>
        <v>703195303.21920002</v>
      </c>
      <c r="V4217" s="21">
        <f t="shared" ca="1" si="823"/>
        <v>675067491.09043217</v>
      </c>
      <c r="W4217" s="23">
        <f t="shared" ca="1" si="824"/>
        <v>790046222.8640151</v>
      </c>
    </row>
    <row r="4218" spans="6:23" x14ac:dyDescent="0.35">
      <c r="F4218" s="22">
        <v>4216</v>
      </c>
      <c r="G4218" s="22">
        <f t="shared" ca="1" si="813"/>
        <v>0.83716854904541982</v>
      </c>
      <c r="H4218" s="19">
        <f t="shared" ca="1" si="814"/>
        <v>169487</v>
      </c>
      <c r="I4218" s="22">
        <f t="shared" ca="1" si="815"/>
        <v>161012.65</v>
      </c>
      <c r="J4218" s="19">
        <f t="shared" ca="1" si="815"/>
        <v>152962.01749999999</v>
      </c>
      <c r="K4218" s="22">
        <f t="shared" ca="1" si="815"/>
        <v>145313.91662499998</v>
      </c>
      <c r="L4218" s="19">
        <f t="shared" ca="1" si="816"/>
        <v>145313.91662499998</v>
      </c>
      <c r="M4218" s="20">
        <f t="shared" si="817"/>
        <v>5000</v>
      </c>
      <c r="N4218" s="22">
        <f t="shared" si="818"/>
        <v>4800</v>
      </c>
      <c r="O4218" s="20">
        <f t="shared" si="818"/>
        <v>4608</v>
      </c>
      <c r="P4218" s="22">
        <f t="shared" si="818"/>
        <v>4423.68</v>
      </c>
      <c r="Q4218" s="20">
        <f t="shared" si="812"/>
        <v>4246.7328000000007</v>
      </c>
      <c r="R4218" s="21">
        <f t="shared" ca="1" si="819"/>
        <v>847435000</v>
      </c>
      <c r="S4218" s="22">
        <f t="shared" ca="1" si="820"/>
        <v>772860720</v>
      </c>
      <c r="T4218" s="21">
        <f t="shared" ca="1" si="821"/>
        <v>704848976.63999999</v>
      </c>
      <c r="U4218" s="22">
        <f t="shared" ca="1" si="822"/>
        <v>642822266.69568002</v>
      </c>
      <c r="V4218" s="21">
        <f t="shared" ca="1" si="823"/>
        <v>617109376.02785277</v>
      </c>
      <c r="W4218" s="23">
        <f t="shared" ca="1" si="824"/>
        <v>559091524.90252829</v>
      </c>
    </row>
    <row r="4219" spans="6:23" x14ac:dyDescent="0.35">
      <c r="F4219" s="22">
        <v>4217</v>
      </c>
      <c r="G4219" s="22">
        <f t="shared" ca="1" si="813"/>
        <v>0.74326099670909207</v>
      </c>
      <c r="H4219" s="19">
        <f t="shared" ca="1" si="814"/>
        <v>159603</v>
      </c>
      <c r="I4219" s="22">
        <f t="shared" ca="1" si="815"/>
        <v>151622.85</v>
      </c>
      <c r="J4219" s="19">
        <f t="shared" ca="1" si="815"/>
        <v>144041.70750000002</v>
      </c>
      <c r="K4219" s="22">
        <f t="shared" ca="1" si="815"/>
        <v>136839.62212500002</v>
      </c>
      <c r="L4219" s="19">
        <f t="shared" ca="1" si="816"/>
        <v>136839.62212500002</v>
      </c>
      <c r="M4219" s="20">
        <f t="shared" si="817"/>
        <v>5000</v>
      </c>
      <c r="N4219" s="22">
        <f t="shared" si="818"/>
        <v>4800</v>
      </c>
      <c r="O4219" s="20">
        <f t="shared" si="818"/>
        <v>4608</v>
      </c>
      <c r="P4219" s="22">
        <f t="shared" si="818"/>
        <v>4423.68</v>
      </c>
      <c r="Q4219" s="20">
        <f t="shared" si="812"/>
        <v>4246.7328000000007</v>
      </c>
      <c r="R4219" s="21">
        <f t="shared" ca="1" si="819"/>
        <v>798015000</v>
      </c>
      <c r="S4219" s="22">
        <f t="shared" ca="1" si="820"/>
        <v>727789680</v>
      </c>
      <c r="T4219" s="21">
        <f t="shared" ca="1" si="821"/>
        <v>663744188.16000009</v>
      </c>
      <c r="U4219" s="22">
        <f t="shared" ca="1" si="822"/>
        <v>605334699.60192013</v>
      </c>
      <c r="V4219" s="21">
        <f t="shared" ca="1" si="823"/>
        <v>581121311.61784339</v>
      </c>
      <c r="W4219" s="23">
        <f t="shared" ca="1" si="824"/>
        <v>415684298.19997025</v>
      </c>
    </row>
    <row r="4220" spans="6:23" x14ac:dyDescent="0.35">
      <c r="F4220" s="22">
        <v>4218</v>
      </c>
      <c r="G4220" s="22">
        <f t="shared" ca="1" si="813"/>
        <v>0.4775171888331976</v>
      </c>
      <c r="H4220" s="19">
        <f t="shared" ca="1" si="814"/>
        <v>138308</v>
      </c>
      <c r="I4220" s="22">
        <f t="shared" ca="1" si="815"/>
        <v>131392.6</v>
      </c>
      <c r="J4220" s="19">
        <f t="shared" ca="1" si="815"/>
        <v>124822.97</v>
      </c>
      <c r="K4220" s="22">
        <f t="shared" ca="1" si="815"/>
        <v>118581.82150000001</v>
      </c>
      <c r="L4220" s="19">
        <f t="shared" ca="1" si="816"/>
        <v>118581.82150000001</v>
      </c>
      <c r="M4220" s="20">
        <f t="shared" si="817"/>
        <v>5000</v>
      </c>
      <c r="N4220" s="22">
        <f t="shared" si="818"/>
        <v>4800</v>
      </c>
      <c r="O4220" s="20">
        <f t="shared" si="818"/>
        <v>4608</v>
      </c>
      <c r="P4220" s="22">
        <f t="shared" si="818"/>
        <v>4423.68</v>
      </c>
      <c r="Q4220" s="20">
        <f t="shared" si="812"/>
        <v>4246.7328000000007</v>
      </c>
      <c r="R4220" s="21">
        <f t="shared" ca="1" si="819"/>
        <v>691540000</v>
      </c>
      <c r="S4220" s="22">
        <f t="shared" ca="1" si="820"/>
        <v>630684480</v>
      </c>
      <c r="T4220" s="21">
        <f t="shared" ca="1" si="821"/>
        <v>575184245.75999999</v>
      </c>
      <c r="U4220" s="22">
        <f t="shared" ca="1" si="822"/>
        <v>524568032.13312006</v>
      </c>
      <c r="V4220" s="21">
        <f t="shared" ca="1" si="823"/>
        <v>503585310.84779531</v>
      </c>
      <c r="W4220" s="23">
        <f t="shared" ca="1" si="824"/>
        <v>106714559.97344279</v>
      </c>
    </row>
    <row r="4221" spans="6:23" x14ac:dyDescent="0.35">
      <c r="F4221" s="22">
        <v>4219</v>
      </c>
      <c r="G4221" s="22">
        <f t="shared" ca="1" si="813"/>
        <v>0.7716158646851935</v>
      </c>
      <c r="H4221" s="19">
        <f t="shared" ca="1" si="814"/>
        <v>162325</v>
      </c>
      <c r="I4221" s="22">
        <f t="shared" ca="1" si="815"/>
        <v>154208.75</v>
      </c>
      <c r="J4221" s="19">
        <f t="shared" ca="1" si="815"/>
        <v>146498.3125</v>
      </c>
      <c r="K4221" s="22">
        <f t="shared" ca="1" si="815"/>
        <v>139173.39687500001</v>
      </c>
      <c r="L4221" s="19">
        <f t="shared" ca="1" si="816"/>
        <v>139173.39687500001</v>
      </c>
      <c r="M4221" s="20">
        <f t="shared" si="817"/>
        <v>5000</v>
      </c>
      <c r="N4221" s="22">
        <f t="shared" si="818"/>
        <v>4800</v>
      </c>
      <c r="O4221" s="20">
        <f t="shared" si="818"/>
        <v>4608</v>
      </c>
      <c r="P4221" s="22">
        <f t="shared" si="818"/>
        <v>4423.68</v>
      </c>
      <c r="Q4221" s="20">
        <f t="shared" si="812"/>
        <v>4246.7328000000007</v>
      </c>
      <c r="R4221" s="21">
        <f t="shared" ca="1" si="819"/>
        <v>811625000</v>
      </c>
      <c r="S4221" s="22">
        <f t="shared" ca="1" si="820"/>
        <v>740202000</v>
      </c>
      <c r="T4221" s="21">
        <f t="shared" ca="1" si="821"/>
        <v>675064224</v>
      </c>
      <c r="U4221" s="22">
        <f t="shared" ca="1" si="822"/>
        <v>615658572.28800011</v>
      </c>
      <c r="V4221" s="21">
        <f t="shared" ca="1" si="823"/>
        <v>591032229.39648008</v>
      </c>
      <c r="W4221" s="23">
        <f t="shared" ca="1" si="824"/>
        <v>455177870.74998665</v>
      </c>
    </row>
    <row r="4222" spans="6:23" x14ac:dyDescent="0.35">
      <c r="F4222" s="22">
        <v>4220</v>
      </c>
      <c r="G4222" s="22">
        <f t="shared" ca="1" si="813"/>
        <v>0.66555732968925452</v>
      </c>
      <c r="H4222" s="19">
        <f t="shared" ca="1" si="814"/>
        <v>152830</v>
      </c>
      <c r="I4222" s="22">
        <f t="shared" ca="1" si="815"/>
        <v>145188.5</v>
      </c>
      <c r="J4222" s="19">
        <f t="shared" ca="1" si="815"/>
        <v>137929.07500000001</v>
      </c>
      <c r="K4222" s="22">
        <f t="shared" ca="1" si="815"/>
        <v>131032.62125000001</v>
      </c>
      <c r="L4222" s="19">
        <f t="shared" ca="1" si="816"/>
        <v>131032.62125000001</v>
      </c>
      <c r="M4222" s="20">
        <f t="shared" si="817"/>
        <v>5000</v>
      </c>
      <c r="N4222" s="22">
        <f t="shared" si="818"/>
        <v>4800</v>
      </c>
      <c r="O4222" s="20">
        <f t="shared" si="818"/>
        <v>4608</v>
      </c>
      <c r="P4222" s="22">
        <f t="shared" si="818"/>
        <v>4423.68</v>
      </c>
      <c r="Q4222" s="20">
        <f t="shared" si="812"/>
        <v>4246.7328000000007</v>
      </c>
      <c r="R4222" s="21">
        <f t="shared" ca="1" si="819"/>
        <v>764150000</v>
      </c>
      <c r="S4222" s="22">
        <f t="shared" ca="1" si="820"/>
        <v>696904800</v>
      </c>
      <c r="T4222" s="21">
        <f t="shared" ca="1" si="821"/>
        <v>635577177.60000002</v>
      </c>
      <c r="U4222" s="22">
        <f t="shared" ca="1" si="822"/>
        <v>579646385.97120011</v>
      </c>
      <c r="V4222" s="21">
        <f t="shared" ca="1" si="823"/>
        <v>556460530.53235209</v>
      </c>
      <c r="W4222" s="23">
        <f t="shared" ca="1" si="824"/>
        <v>317414655.70134258</v>
      </c>
    </row>
    <row r="4223" spans="6:23" x14ac:dyDescent="0.35">
      <c r="F4223" s="22">
        <v>4221</v>
      </c>
      <c r="G4223" s="22">
        <f t="shared" ca="1" si="813"/>
        <v>0.4009002593409221</v>
      </c>
      <c r="H4223" s="19">
        <f t="shared" ca="1" si="814"/>
        <v>132469</v>
      </c>
      <c r="I4223" s="22">
        <f t="shared" ca="1" si="815"/>
        <v>125845.55</v>
      </c>
      <c r="J4223" s="19">
        <f t="shared" ca="1" si="815"/>
        <v>119553.27250000001</v>
      </c>
      <c r="K4223" s="22">
        <f t="shared" ca="1" si="815"/>
        <v>113575.60887500001</v>
      </c>
      <c r="L4223" s="19">
        <f t="shared" ca="1" si="816"/>
        <v>113575.60887500001</v>
      </c>
      <c r="M4223" s="20">
        <f t="shared" si="817"/>
        <v>5000</v>
      </c>
      <c r="N4223" s="22">
        <f t="shared" si="818"/>
        <v>4800</v>
      </c>
      <c r="O4223" s="20">
        <f t="shared" si="818"/>
        <v>4608</v>
      </c>
      <c r="P4223" s="22">
        <f t="shared" si="818"/>
        <v>4423.68</v>
      </c>
      <c r="Q4223" s="20">
        <f t="shared" si="812"/>
        <v>4246.7328000000007</v>
      </c>
      <c r="R4223" s="21">
        <f t="shared" ca="1" si="819"/>
        <v>662345000</v>
      </c>
      <c r="S4223" s="22">
        <f t="shared" ca="1" si="820"/>
        <v>604058640</v>
      </c>
      <c r="T4223" s="21">
        <f t="shared" ca="1" si="821"/>
        <v>550901479.68000007</v>
      </c>
      <c r="U4223" s="22">
        <f t="shared" ca="1" si="822"/>
        <v>502422149.46816003</v>
      </c>
      <c r="V4223" s="21">
        <f t="shared" ca="1" si="823"/>
        <v>482325263.48943371</v>
      </c>
      <c r="W4223" s="23">
        <f t="shared" ca="1" si="824"/>
        <v>21996349.055166721</v>
      </c>
    </row>
    <row r="4224" spans="6:23" x14ac:dyDescent="0.35">
      <c r="F4224" s="22">
        <v>4222</v>
      </c>
      <c r="G4224" s="22">
        <f t="shared" ca="1" si="813"/>
        <v>0.38860364409093551</v>
      </c>
      <c r="H4224" s="19">
        <f t="shared" ca="1" si="814"/>
        <v>131511</v>
      </c>
      <c r="I4224" s="22">
        <f t="shared" ca="1" si="815"/>
        <v>124935.45</v>
      </c>
      <c r="J4224" s="19">
        <f t="shared" ca="1" si="815"/>
        <v>118688.67749999999</v>
      </c>
      <c r="K4224" s="22">
        <f t="shared" ca="1" si="815"/>
        <v>112754.24362499999</v>
      </c>
      <c r="L4224" s="19">
        <f t="shared" ca="1" si="816"/>
        <v>112754.24362499999</v>
      </c>
      <c r="M4224" s="20">
        <f t="shared" si="817"/>
        <v>5000</v>
      </c>
      <c r="N4224" s="22">
        <f t="shared" si="818"/>
        <v>4800</v>
      </c>
      <c r="O4224" s="20">
        <f t="shared" si="818"/>
        <v>4608</v>
      </c>
      <c r="P4224" s="22">
        <f t="shared" si="818"/>
        <v>4423.68</v>
      </c>
      <c r="Q4224" s="20">
        <f t="shared" si="812"/>
        <v>4246.7328000000007</v>
      </c>
      <c r="R4224" s="21">
        <f t="shared" ca="1" si="819"/>
        <v>657555000</v>
      </c>
      <c r="S4224" s="22">
        <f t="shared" ca="1" si="820"/>
        <v>599690160</v>
      </c>
      <c r="T4224" s="21">
        <f t="shared" ca="1" si="821"/>
        <v>546917425.91999996</v>
      </c>
      <c r="U4224" s="22">
        <f t="shared" ca="1" si="822"/>
        <v>498788692.43904001</v>
      </c>
      <c r="V4224" s="21">
        <f t="shared" ca="1" si="823"/>
        <v>478837144.74147844</v>
      </c>
      <c r="W4224" s="23">
        <f t="shared" ca="1" si="824"/>
        <v>8096700.8175041676</v>
      </c>
    </row>
    <row r="4225" spans="6:23" x14ac:dyDescent="0.35">
      <c r="F4225" s="22">
        <v>4223</v>
      </c>
      <c r="G4225" s="22">
        <f t="shared" ca="1" si="813"/>
        <v>0.73408335779280387</v>
      </c>
      <c r="H4225" s="19">
        <f t="shared" ca="1" si="814"/>
        <v>158756</v>
      </c>
      <c r="I4225" s="22">
        <f t="shared" ca="1" si="815"/>
        <v>150818.20000000001</v>
      </c>
      <c r="J4225" s="19">
        <f t="shared" ca="1" si="815"/>
        <v>143277.29</v>
      </c>
      <c r="K4225" s="22">
        <f t="shared" ca="1" si="815"/>
        <v>136113.42550000001</v>
      </c>
      <c r="L4225" s="19">
        <f t="shared" ca="1" si="816"/>
        <v>136113.42550000001</v>
      </c>
      <c r="M4225" s="20">
        <f t="shared" si="817"/>
        <v>5000</v>
      </c>
      <c r="N4225" s="22">
        <f t="shared" si="818"/>
        <v>4800</v>
      </c>
      <c r="O4225" s="20">
        <f t="shared" si="818"/>
        <v>4608</v>
      </c>
      <c r="P4225" s="22">
        <f t="shared" si="818"/>
        <v>4423.68</v>
      </c>
      <c r="Q4225" s="20">
        <f t="shared" si="812"/>
        <v>4246.7328000000007</v>
      </c>
      <c r="R4225" s="21">
        <f t="shared" ca="1" si="819"/>
        <v>793780000</v>
      </c>
      <c r="S4225" s="22">
        <f t="shared" ca="1" si="820"/>
        <v>723927360</v>
      </c>
      <c r="T4225" s="21">
        <f t="shared" ca="1" si="821"/>
        <v>660221752.32000005</v>
      </c>
      <c r="U4225" s="22">
        <f t="shared" ca="1" si="822"/>
        <v>602122238.11584008</v>
      </c>
      <c r="V4225" s="21">
        <f t="shared" ca="1" si="823"/>
        <v>578037348.59120655</v>
      </c>
      <c r="W4225" s="23">
        <f t="shared" ca="1" si="824"/>
        <v>403395152.00237083</v>
      </c>
    </row>
    <row r="4226" spans="6:23" x14ac:dyDescent="0.35">
      <c r="F4226" s="22">
        <v>4224</v>
      </c>
      <c r="G4226" s="22">
        <f t="shared" ca="1" si="813"/>
        <v>0.70481065334195114</v>
      </c>
      <c r="H4226" s="19">
        <f t="shared" ca="1" si="814"/>
        <v>156149</v>
      </c>
      <c r="I4226" s="22">
        <f t="shared" ca="1" si="815"/>
        <v>148341.54999999999</v>
      </c>
      <c r="J4226" s="19">
        <f t="shared" ca="1" si="815"/>
        <v>140924.47249999997</v>
      </c>
      <c r="K4226" s="22">
        <f t="shared" ca="1" si="815"/>
        <v>133878.24887499999</v>
      </c>
      <c r="L4226" s="19">
        <f t="shared" ca="1" si="816"/>
        <v>133878.24887499999</v>
      </c>
      <c r="M4226" s="20">
        <f t="shared" si="817"/>
        <v>5000</v>
      </c>
      <c r="N4226" s="22">
        <f t="shared" si="818"/>
        <v>4800</v>
      </c>
      <c r="O4226" s="20">
        <f t="shared" si="818"/>
        <v>4608</v>
      </c>
      <c r="P4226" s="22">
        <f t="shared" si="818"/>
        <v>4423.68</v>
      </c>
      <c r="Q4226" s="20">
        <f t="shared" si="812"/>
        <v>4246.7328000000007</v>
      </c>
      <c r="R4226" s="21">
        <f t="shared" ca="1" si="819"/>
        <v>780745000</v>
      </c>
      <c r="S4226" s="22">
        <f t="shared" ca="1" si="820"/>
        <v>712039440</v>
      </c>
      <c r="T4226" s="21">
        <f t="shared" ca="1" si="821"/>
        <v>649379969.27999985</v>
      </c>
      <c r="U4226" s="22">
        <f t="shared" ca="1" si="822"/>
        <v>592234531.98336005</v>
      </c>
      <c r="V4226" s="21">
        <f t="shared" ca="1" si="823"/>
        <v>568545150.70402563</v>
      </c>
      <c r="W4226" s="23">
        <f t="shared" ca="1" si="824"/>
        <v>365570117.60196877</v>
      </c>
    </row>
    <row r="4227" spans="6:23" x14ac:dyDescent="0.35">
      <c r="F4227" s="22">
        <v>4225</v>
      </c>
      <c r="G4227" s="22">
        <f t="shared" ca="1" si="813"/>
        <v>0.29584527861845189</v>
      </c>
      <c r="H4227" s="19">
        <f t="shared" ca="1" si="814"/>
        <v>123908</v>
      </c>
      <c r="I4227" s="22">
        <f t="shared" ca="1" si="815"/>
        <v>117712.6</v>
      </c>
      <c r="J4227" s="19">
        <f t="shared" ca="1" si="815"/>
        <v>111826.97</v>
      </c>
      <c r="K4227" s="22">
        <f t="shared" ca="1" si="815"/>
        <v>106235.62150000001</v>
      </c>
      <c r="L4227" s="19">
        <f t="shared" ca="1" si="816"/>
        <v>106235.62150000001</v>
      </c>
      <c r="M4227" s="20">
        <f t="shared" si="817"/>
        <v>5000</v>
      </c>
      <c r="N4227" s="22">
        <f t="shared" si="818"/>
        <v>4800</v>
      </c>
      <c r="O4227" s="20">
        <f t="shared" si="818"/>
        <v>4608</v>
      </c>
      <c r="P4227" s="22">
        <f t="shared" si="818"/>
        <v>4423.68</v>
      </c>
      <c r="Q4227" s="20">
        <f t="shared" si="818"/>
        <v>4246.7328000000007</v>
      </c>
      <c r="R4227" s="21">
        <f t="shared" ca="1" si="819"/>
        <v>619540000</v>
      </c>
      <c r="S4227" s="22">
        <f t="shared" ca="1" si="820"/>
        <v>565020480</v>
      </c>
      <c r="T4227" s="21">
        <f t="shared" ca="1" si="821"/>
        <v>515298677.75999999</v>
      </c>
      <c r="U4227" s="22">
        <f t="shared" ca="1" si="822"/>
        <v>469952394.11712009</v>
      </c>
      <c r="V4227" s="21">
        <f t="shared" ca="1" si="823"/>
        <v>451154298.35243529</v>
      </c>
      <c r="W4227" s="23">
        <f t="shared" ca="1" si="824"/>
        <v>-102215434.41312575</v>
      </c>
    </row>
    <row r="4228" spans="6:23" x14ac:dyDescent="0.35">
      <c r="F4228" s="22">
        <v>4226</v>
      </c>
      <c r="G4228" s="22">
        <f t="shared" ref="G4228:G4291" ca="1" si="825">RAND()</f>
        <v>0.93931560347896592</v>
      </c>
      <c r="H4228" s="19">
        <f t="shared" ref="H4228:H4291" ca="1" si="826">ROUND(_xlfn.NORM.INV(G4228,$B$4,$B$5),0)</f>
        <v>186472</v>
      </c>
      <c r="I4228" s="22">
        <f t="shared" ref="I4228:K4291" ca="1" si="827">H4228-$B$7*H4228</f>
        <v>177148.4</v>
      </c>
      <c r="J4228" s="19">
        <f t="shared" ca="1" si="827"/>
        <v>168290.97999999998</v>
      </c>
      <c r="K4228" s="22">
        <f t="shared" ca="1" si="827"/>
        <v>159876.43099999998</v>
      </c>
      <c r="L4228" s="19">
        <f t="shared" ref="L4228:L4291" ca="1" si="828">J4228-$B$7*J4228</f>
        <v>159876.43099999998</v>
      </c>
      <c r="M4228" s="20">
        <f t="shared" ref="M4228:M4291" si="829">$B$3</f>
        <v>5000</v>
      </c>
      <c r="N4228" s="22">
        <f t="shared" ref="N4228:Q4291" si="830">M4228-$B$8*M4228</f>
        <v>4800</v>
      </c>
      <c r="O4228" s="20">
        <f t="shared" si="830"/>
        <v>4608</v>
      </c>
      <c r="P4228" s="22">
        <f t="shared" si="830"/>
        <v>4423.68</v>
      </c>
      <c r="Q4228" s="20">
        <f t="shared" si="830"/>
        <v>4246.7328000000007</v>
      </c>
      <c r="R4228" s="21">
        <f t="shared" ref="R4228:R4291" ca="1" si="831">H4228*M4228</f>
        <v>932360000</v>
      </c>
      <c r="S4228" s="22">
        <f t="shared" ref="S4228:S4291" ca="1" si="832">I4228*N4228</f>
        <v>850312320</v>
      </c>
      <c r="T4228" s="21">
        <f t="shared" ref="T4228:T4291" ca="1" si="833">J4228*O4228</f>
        <v>775484835.83999991</v>
      </c>
      <c r="U4228" s="22">
        <f t="shared" ref="U4228:U4291" ca="1" si="834">K4228*P4228</f>
        <v>707242170.28608</v>
      </c>
      <c r="V4228" s="21">
        <f t="shared" ref="V4228:V4291" ca="1" si="835">L4228*Q4228</f>
        <v>678952483.47463679</v>
      </c>
      <c r="W4228" s="23">
        <f t="shared" ref="W4228:W4291" ca="1" si="836">NPV($B$6,R4228,S4228,T4228,U4228,V4228)-$B$2</f>
        <v>805527355.08696413</v>
      </c>
    </row>
    <row r="4229" spans="6:23" x14ac:dyDescent="0.35">
      <c r="F4229" s="22">
        <v>4227</v>
      </c>
      <c r="G4229" s="22">
        <f t="shared" ca="1" si="825"/>
        <v>6.6874449521672874E-2</v>
      </c>
      <c r="H4229" s="19">
        <f t="shared" ca="1" si="826"/>
        <v>95016</v>
      </c>
      <c r="I4229" s="22">
        <f t="shared" ca="1" si="827"/>
        <v>90265.2</v>
      </c>
      <c r="J4229" s="19">
        <f t="shared" ca="1" si="827"/>
        <v>85751.94</v>
      </c>
      <c r="K4229" s="22">
        <f t="shared" ca="1" si="827"/>
        <v>81464.343000000008</v>
      </c>
      <c r="L4229" s="19">
        <f t="shared" ca="1" si="828"/>
        <v>81464.343000000008</v>
      </c>
      <c r="M4229" s="20">
        <f t="shared" si="829"/>
        <v>5000</v>
      </c>
      <c r="N4229" s="22">
        <f t="shared" si="830"/>
        <v>4800</v>
      </c>
      <c r="O4229" s="20">
        <f t="shared" si="830"/>
        <v>4608</v>
      </c>
      <c r="P4229" s="22">
        <f t="shared" si="830"/>
        <v>4423.68</v>
      </c>
      <c r="Q4229" s="20">
        <f t="shared" si="830"/>
        <v>4246.7328000000007</v>
      </c>
      <c r="R4229" s="21">
        <f t="shared" ca="1" si="831"/>
        <v>475080000</v>
      </c>
      <c r="S4229" s="22">
        <f t="shared" ca="1" si="832"/>
        <v>433272960</v>
      </c>
      <c r="T4229" s="21">
        <f t="shared" ca="1" si="833"/>
        <v>395144939.51999998</v>
      </c>
      <c r="U4229" s="22">
        <f t="shared" ca="1" si="834"/>
        <v>360372184.84224004</v>
      </c>
      <c r="V4229" s="21">
        <f t="shared" ca="1" si="835"/>
        <v>345957297.44855046</v>
      </c>
      <c r="W4229" s="23">
        <f t="shared" ca="1" si="836"/>
        <v>-521410253.70595574</v>
      </c>
    </row>
    <row r="4230" spans="6:23" x14ac:dyDescent="0.35">
      <c r="F4230" s="22">
        <v>4228</v>
      </c>
      <c r="G4230" s="22">
        <f t="shared" ca="1" si="825"/>
        <v>8.435868569032956E-2</v>
      </c>
      <c r="H4230" s="19">
        <f t="shared" ca="1" si="826"/>
        <v>98710</v>
      </c>
      <c r="I4230" s="22">
        <f t="shared" ca="1" si="827"/>
        <v>93774.5</v>
      </c>
      <c r="J4230" s="19">
        <f t="shared" ca="1" si="827"/>
        <v>89085.774999999994</v>
      </c>
      <c r="K4230" s="22">
        <f t="shared" ca="1" si="827"/>
        <v>84631.486249999987</v>
      </c>
      <c r="L4230" s="19">
        <f t="shared" ca="1" si="828"/>
        <v>84631.486249999987</v>
      </c>
      <c r="M4230" s="20">
        <f t="shared" si="829"/>
        <v>5000</v>
      </c>
      <c r="N4230" s="22">
        <f t="shared" si="830"/>
        <v>4800</v>
      </c>
      <c r="O4230" s="20">
        <f t="shared" si="830"/>
        <v>4608</v>
      </c>
      <c r="P4230" s="22">
        <f t="shared" si="830"/>
        <v>4423.68</v>
      </c>
      <c r="Q4230" s="20">
        <f t="shared" si="830"/>
        <v>4246.7328000000007</v>
      </c>
      <c r="R4230" s="21">
        <f t="shared" ca="1" si="831"/>
        <v>493550000</v>
      </c>
      <c r="S4230" s="22">
        <f t="shared" ca="1" si="832"/>
        <v>450117600</v>
      </c>
      <c r="T4230" s="21">
        <f t="shared" ca="1" si="833"/>
        <v>410507251.19999999</v>
      </c>
      <c r="U4230" s="22">
        <f t="shared" ca="1" si="834"/>
        <v>374382613.09439999</v>
      </c>
      <c r="V4230" s="21">
        <f t="shared" ca="1" si="835"/>
        <v>359407308.57062399</v>
      </c>
      <c r="W4230" s="23">
        <f t="shared" ca="1" si="836"/>
        <v>-467813906.53484583</v>
      </c>
    </row>
    <row r="4231" spans="6:23" x14ac:dyDescent="0.35">
      <c r="F4231" s="22">
        <v>4229</v>
      </c>
      <c r="G4231" s="22">
        <f t="shared" ca="1" si="825"/>
        <v>0.58201404625431041</v>
      </c>
      <c r="H4231" s="19">
        <f t="shared" ca="1" si="826"/>
        <v>146211</v>
      </c>
      <c r="I4231" s="22">
        <f t="shared" ca="1" si="827"/>
        <v>138900.45000000001</v>
      </c>
      <c r="J4231" s="19">
        <f t="shared" ca="1" si="827"/>
        <v>131955.42750000002</v>
      </c>
      <c r="K4231" s="22">
        <f t="shared" ca="1" si="827"/>
        <v>125357.65612500002</v>
      </c>
      <c r="L4231" s="19">
        <f t="shared" ca="1" si="828"/>
        <v>125357.65612500002</v>
      </c>
      <c r="M4231" s="20">
        <f t="shared" si="829"/>
        <v>5000</v>
      </c>
      <c r="N4231" s="22">
        <f t="shared" si="830"/>
        <v>4800</v>
      </c>
      <c r="O4231" s="20">
        <f t="shared" si="830"/>
        <v>4608</v>
      </c>
      <c r="P4231" s="22">
        <f t="shared" si="830"/>
        <v>4423.68</v>
      </c>
      <c r="Q4231" s="20">
        <f t="shared" si="830"/>
        <v>4246.7328000000007</v>
      </c>
      <c r="R4231" s="21">
        <f t="shared" ca="1" si="831"/>
        <v>731055000</v>
      </c>
      <c r="S4231" s="22">
        <f t="shared" ca="1" si="832"/>
        <v>666722160</v>
      </c>
      <c r="T4231" s="21">
        <f t="shared" ca="1" si="833"/>
        <v>608050609.92000008</v>
      </c>
      <c r="U4231" s="22">
        <f t="shared" ca="1" si="834"/>
        <v>554542156.24704015</v>
      </c>
      <c r="V4231" s="21">
        <f t="shared" ca="1" si="835"/>
        <v>532360469.99715859</v>
      </c>
      <c r="W4231" s="23">
        <f t="shared" ca="1" si="836"/>
        <v>221379403.42046094</v>
      </c>
    </row>
    <row r="4232" spans="6:23" x14ac:dyDescent="0.35">
      <c r="F4232" s="22">
        <v>4230</v>
      </c>
      <c r="G4232" s="22">
        <f t="shared" ca="1" si="825"/>
        <v>0.29425776995572073</v>
      </c>
      <c r="H4232" s="19">
        <f t="shared" ca="1" si="826"/>
        <v>123770</v>
      </c>
      <c r="I4232" s="22">
        <f t="shared" ca="1" si="827"/>
        <v>117581.5</v>
      </c>
      <c r="J4232" s="19">
        <f t="shared" ca="1" si="827"/>
        <v>111702.425</v>
      </c>
      <c r="K4232" s="22">
        <f t="shared" ca="1" si="827"/>
        <v>106117.30375000001</v>
      </c>
      <c r="L4232" s="19">
        <f t="shared" ca="1" si="828"/>
        <v>106117.30375000001</v>
      </c>
      <c r="M4232" s="20">
        <f t="shared" si="829"/>
        <v>5000</v>
      </c>
      <c r="N4232" s="22">
        <f t="shared" si="830"/>
        <v>4800</v>
      </c>
      <c r="O4232" s="20">
        <f t="shared" si="830"/>
        <v>4608</v>
      </c>
      <c r="P4232" s="22">
        <f t="shared" si="830"/>
        <v>4423.68</v>
      </c>
      <c r="Q4232" s="20">
        <f t="shared" si="830"/>
        <v>4246.7328000000007</v>
      </c>
      <c r="R4232" s="21">
        <f t="shared" ca="1" si="831"/>
        <v>618850000</v>
      </c>
      <c r="S4232" s="22">
        <f t="shared" ca="1" si="832"/>
        <v>564391200</v>
      </c>
      <c r="T4232" s="21">
        <f t="shared" ca="1" si="833"/>
        <v>514724774.40000004</v>
      </c>
      <c r="U4232" s="22">
        <f t="shared" ca="1" si="834"/>
        <v>469428994.25280005</v>
      </c>
      <c r="V4232" s="21">
        <f t="shared" ca="1" si="835"/>
        <v>450651834.48268813</v>
      </c>
      <c r="W4232" s="23">
        <f t="shared" ca="1" si="836"/>
        <v>-104217680.19266391</v>
      </c>
    </row>
    <row r="4233" spans="6:23" x14ac:dyDescent="0.35">
      <c r="F4233" s="22">
        <v>4231</v>
      </c>
      <c r="G4233" s="22">
        <f t="shared" ca="1" si="825"/>
        <v>0.38367438509659679</v>
      </c>
      <c r="H4233" s="19">
        <f t="shared" ca="1" si="826"/>
        <v>131125</v>
      </c>
      <c r="I4233" s="22">
        <f t="shared" ca="1" si="827"/>
        <v>124568.75</v>
      </c>
      <c r="J4233" s="19">
        <f t="shared" ca="1" si="827"/>
        <v>118340.3125</v>
      </c>
      <c r="K4233" s="22">
        <f t="shared" ca="1" si="827"/>
        <v>112423.296875</v>
      </c>
      <c r="L4233" s="19">
        <f t="shared" ca="1" si="828"/>
        <v>112423.296875</v>
      </c>
      <c r="M4233" s="20">
        <f t="shared" si="829"/>
        <v>5000</v>
      </c>
      <c r="N4233" s="22">
        <f t="shared" si="830"/>
        <v>4800</v>
      </c>
      <c r="O4233" s="20">
        <f t="shared" si="830"/>
        <v>4608</v>
      </c>
      <c r="P4233" s="22">
        <f t="shared" si="830"/>
        <v>4423.68</v>
      </c>
      <c r="Q4233" s="20">
        <f t="shared" si="830"/>
        <v>4246.7328000000007</v>
      </c>
      <c r="R4233" s="21">
        <f t="shared" ca="1" si="831"/>
        <v>655625000</v>
      </c>
      <c r="S4233" s="22">
        <f t="shared" ca="1" si="832"/>
        <v>597930000</v>
      </c>
      <c r="T4233" s="21">
        <f t="shared" ca="1" si="833"/>
        <v>545312160</v>
      </c>
      <c r="U4233" s="22">
        <f t="shared" ca="1" si="834"/>
        <v>497324689.92000002</v>
      </c>
      <c r="V4233" s="21">
        <f t="shared" ca="1" si="835"/>
        <v>477431702.32320005</v>
      </c>
      <c r="W4233" s="23">
        <f t="shared" ca="1" si="836"/>
        <v>2496216.2457532883</v>
      </c>
    </row>
    <row r="4234" spans="6:23" x14ac:dyDescent="0.35">
      <c r="F4234" s="22">
        <v>4232</v>
      </c>
      <c r="G4234" s="22">
        <f t="shared" ca="1" si="825"/>
        <v>0.74436293249852137</v>
      </c>
      <c r="H4234" s="19">
        <f t="shared" ca="1" si="826"/>
        <v>159706</v>
      </c>
      <c r="I4234" s="22">
        <f t="shared" ca="1" si="827"/>
        <v>151720.70000000001</v>
      </c>
      <c r="J4234" s="19">
        <f t="shared" ca="1" si="827"/>
        <v>144134.66500000001</v>
      </c>
      <c r="K4234" s="22">
        <f t="shared" ca="1" si="827"/>
        <v>136927.93175000002</v>
      </c>
      <c r="L4234" s="19">
        <f t="shared" ca="1" si="828"/>
        <v>136927.93175000002</v>
      </c>
      <c r="M4234" s="20">
        <f t="shared" si="829"/>
        <v>5000</v>
      </c>
      <c r="N4234" s="22">
        <f t="shared" si="830"/>
        <v>4800</v>
      </c>
      <c r="O4234" s="20">
        <f t="shared" si="830"/>
        <v>4608</v>
      </c>
      <c r="P4234" s="22">
        <f t="shared" si="830"/>
        <v>4423.68</v>
      </c>
      <c r="Q4234" s="20">
        <f t="shared" si="830"/>
        <v>4246.7328000000007</v>
      </c>
      <c r="R4234" s="21">
        <f t="shared" ca="1" si="831"/>
        <v>798530000</v>
      </c>
      <c r="S4234" s="22">
        <f t="shared" ca="1" si="832"/>
        <v>728259360</v>
      </c>
      <c r="T4234" s="21">
        <f t="shared" ca="1" si="833"/>
        <v>664172536.32000005</v>
      </c>
      <c r="U4234" s="22">
        <f t="shared" ca="1" si="834"/>
        <v>605725353.12384009</v>
      </c>
      <c r="V4234" s="21">
        <f t="shared" ca="1" si="835"/>
        <v>581496338.99888659</v>
      </c>
      <c r="W4234" s="23">
        <f t="shared" ca="1" si="836"/>
        <v>417178728.02092934</v>
      </c>
    </row>
    <row r="4235" spans="6:23" x14ac:dyDescent="0.35">
      <c r="F4235" s="22">
        <v>4233</v>
      </c>
      <c r="G4235" s="22">
        <f t="shared" ca="1" si="825"/>
        <v>0.80829150559857232</v>
      </c>
      <c r="H4235" s="19">
        <f t="shared" ca="1" si="826"/>
        <v>166149</v>
      </c>
      <c r="I4235" s="22">
        <f t="shared" ca="1" si="827"/>
        <v>157841.54999999999</v>
      </c>
      <c r="J4235" s="19">
        <f t="shared" ca="1" si="827"/>
        <v>149949.47249999997</v>
      </c>
      <c r="K4235" s="22">
        <f t="shared" ca="1" si="827"/>
        <v>142451.99887499999</v>
      </c>
      <c r="L4235" s="19">
        <f t="shared" ca="1" si="828"/>
        <v>142451.99887499999</v>
      </c>
      <c r="M4235" s="20">
        <f t="shared" si="829"/>
        <v>5000</v>
      </c>
      <c r="N4235" s="22">
        <f t="shared" si="830"/>
        <v>4800</v>
      </c>
      <c r="O4235" s="20">
        <f t="shared" si="830"/>
        <v>4608</v>
      </c>
      <c r="P4235" s="22">
        <f t="shared" si="830"/>
        <v>4423.68</v>
      </c>
      <c r="Q4235" s="20">
        <f t="shared" si="830"/>
        <v>4246.7328000000007</v>
      </c>
      <c r="R4235" s="21">
        <f t="shared" ca="1" si="831"/>
        <v>830745000</v>
      </c>
      <c r="S4235" s="22">
        <f t="shared" ca="1" si="832"/>
        <v>757639440</v>
      </c>
      <c r="T4235" s="21">
        <f t="shared" ca="1" si="833"/>
        <v>690967169.27999985</v>
      </c>
      <c r="U4235" s="22">
        <f t="shared" ca="1" si="834"/>
        <v>630162058.38336003</v>
      </c>
      <c r="V4235" s="21">
        <f t="shared" ca="1" si="835"/>
        <v>604955576.04802561</v>
      </c>
      <c r="W4235" s="23">
        <f t="shared" ca="1" si="836"/>
        <v>510660391.48153019</v>
      </c>
    </row>
    <row r="4236" spans="6:23" x14ac:dyDescent="0.35">
      <c r="F4236" s="22">
        <v>4234</v>
      </c>
      <c r="G4236" s="22">
        <f t="shared" ca="1" si="825"/>
        <v>0.45880003795300073</v>
      </c>
      <c r="H4236" s="19">
        <f t="shared" ca="1" si="826"/>
        <v>136896</v>
      </c>
      <c r="I4236" s="22">
        <f t="shared" ca="1" si="827"/>
        <v>130051.2</v>
      </c>
      <c r="J4236" s="19">
        <f t="shared" ca="1" si="827"/>
        <v>123548.64</v>
      </c>
      <c r="K4236" s="22">
        <f t="shared" ca="1" si="827"/>
        <v>117371.208</v>
      </c>
      <c r="L4236" s="19">
        <f t="shared" ca="1" si="828"/>
        <v>117371.208</v>
      </c>
      <c r="M4236" s="20">
        <f t="shared" si="829"/>
        <v>5000</v>
      </c>
      <c r="N4236" s="22">
        <f t="shared" si="830"/>
        <v>4800</v>
      </c>
      <c r="O4236" s="20">
        <f t="shared" si="830"/>
        <v>4608</v>
      </c>
      <c r="P4236" s="22">
        <f t="shared" si="830"/>
        <v>4423.68</v>
      </c>
      <c r="Q4236" s="20">
        <f t="shared" si="830"/>
        <v>4246.7328000000007</v>
      </c>
      <c r="R4236" s="21">
        <f t="shared" ca="1" si="831"/>
        <v>684480000</v>
      </c>
      <c r="S4236" s="22">
        <f t="shared" ca="1" si="832"/>
        <v>624245760</v>
      </c>
      <c r="T4236" s="21">
        <f t="shared" ca="1" si="833"/>
        <v>569312133.12</v>
      </c>
      <c r="U4236" s="22">
        <f t="shared" ca="1" si="834"/>
        <v>519212665.40544003</v>
      </c>
      <c r="V4236" s="21">
        <f t="shared" ca="1" si="835"/>
        <v>498444158.78922248</v>
      </c>
      <c r="W4236" s="23">
        <f t="shared" ca="1" si="836"/>
        <v>86227813.301648855</v>
      </c>
    </row>
    <row r="4237" spans="6:23" x14ac:dyDescent="0.35">
      <c r="F4237" s="22">
        <v>4235</v>
      </c>
      <c r="G4237" s="22">
        <f t="shared" ca="1" si="825"/>
        <v>0.29270574109595637</v>
      </c>
      <c r="H4237" s="19">
        <f t="shared" ca="1" si="826"/>
        <v>123635</v>
      </c>
      <c r="I4237" s="22">
        <f t="shared" ca="1" si="827"/>
        <v>117453.25</v>
      </c>
      <c r="J4237" s="19">
        <f t="shared" ca="1" si="827"/>
        <v>111580.58749999999</v>
      </c>
      <c r="K4237" s="22">
        <f t="shared" ca="1" si="827"/>
        <v>106001.558125</v>
      </c>
      <c r="L4237" s="19">
        <f t="shared" ca="1" si="828"/>
        <v>106001.558125</v>
      </c>
      <c r="M4237" s="20">
        <f t="shared" si="829"/>
        <v>5000</v>
      </c>
      <c r="N4237" s="22">
        <f t="shared" si="830"/>
        <v>4800</v>
      </c>
      <c r="O4237" s="20">
        <f t="shared" si="830"/>
        <v>4608</v>
      </c>
      <c r="P4237" s="22">
        <f t="shared" si="830"/>
        <v>4423.68</v>
      </c>
      <c r="Q4237" s="20">
        <f t="shared" si="830"/>
        <v>4246.7328000000007</v>
      </c>
      <c r="R4237" s="21">
        <f t="shared" ca="1" si="831"/>
        <v>618175000</v>
      </c>
      <c r="S4237" s="22">
        <f t="shared" ca="1" si="832"/>
        <v>563775600</v>
      </c>
      <c r="T4237" s="21">
        <f t="shared" ca="1" si="833"/>
        <v>514163347.19999999</v>
      </c>
      <c r="U4237" s="22">
        <f t="shared" ca="1" si="834"/>
        <v>468916972.64640003</v>
      </c>
      <c r="V4237" s="21">
        <f t="shared" ca="1" si="835"/>
        <v>450160293.74054408</v>
      </c>
      <c r="W4237" s="23">
        <f t="shared" ca="1" si="836"/>
        <v>-106176398.89003825</v>
      </c>
    </row>
    <row r="4238" spans="6:23" x14ac:dyDescent="0.35">
      <c r="F4238" s="22">
        <v>4236</v>
      </c>
      <c r="G4238" s="22">
        <f t="shared" ca="1" si="825"/>
        <v>0.52123571195935958</v>
      </c>
      <c r="H4238" s="19">
        <f t="shared" ca="1" si="826"/>
        <v>141598</v>
      </c>
      <c r="I4238" s="22">
        <f t="shared" ca="1" si="827"/>
        <v>134518.1</v>
      </c>
      <c r="J4238" s="19">
        <f t="shared" ca="1" si="827"/>
        <v>127792.19500000001</v>
      </c>
      <c r="K4238" s="22">
        <f t="shared" ca="1" si="827"/>
        <v>121402.58525</v>
      </c>
      <c r="L4238" s="19">
        <f t="shared" ca="1" si="828"/>
        <v>121402.58525</v>
      </c>
      <c r="M4238" s="20">
        <f t="shared" si="829"/>
        <v>5000</v>
      </c>
      <c r="N4238" s="22">
        <f t="shared" si="830"/>
        <v>4800</v>
      </c>
      <c r="O4238" s="20">
        <f t="shared" si="830"/>
        <v>4608</v>
      </c>
      <c r="P4238" s="22">
        <f t="shared" si="830"/>
        <v>4423.68</v>
      </c>
      <c r="Q4238" s="20">
        <f t="shared" si="830"/>
        <v>4246.7328000000007</v>
      </c>
      <c r="R4238" s="21">
        <f t="shared" ca="1" si="831"/>
        <v>707990000</v>
      </c>
      <c r="S4238" s="22">
        <f t="shared" ca="1" si="832"/>
        <v>645686880</v>
      </c>
      <c r="T4238" s="21">
        <f t="shared" ca="1" si="833"/>
        <v>588866434.56000006</v>
      </c>
      <c r="U4238" s="22">
        <f t="shared" ca="1" si="834"/>
        <v>537046188.3187201</v>
      </c>
      <c r="V4238" s="21">
        <f t="shared" ca="1" si="835"/>
        <v>515564340.78597128</v>
      </c>
      <c r="W4238" s="23">
        <f t="shared" ca="1" si="836"/>
        <v>154449260.07981849</v>
      </c>
    </row>
    <row r="4239" spans="6:23" x14ac:dyDescent="0.35">
      <c r="F4239" s="22">
        <v>4237</v>
      </c>
      <c r="G4239" s="22">
        <f t="shared" ca="1" si="825"/>
        <v>6.8447861058112625E-2</v>
      </c>
      <c r="H4239" s="19">
        <f t="shared" ca="1" si="826"/>
        <v>95376</v>
      </c>
      <c r="I4239" s="22">
        <f t="shared" ca="1" si="827"/>
        <v>90607.2</v>
      </c>
      <c r="J4239" s="19">
        <f t="shared" ca="1" si="827"/>
        <v>86076.84</v>
      </c>
      <c r="K4239" s="22">
        <f t="shared" ca="1" si="827"/>
        <v>81772.997999999992</v>
      </c>
      <c r="L4239" s="19">
        <f t="shared" ca="1" si="828"/>
        <v>81772.997999999992</v>
      </c>
      <c r="M4239" s="20">
        <f t="shared" si="829"/>
        <v>5000</v>
      </c>
      <c r="N4239" s="22">
        <f t="shared" si="830"/>
        <v>4800</v>
      </c>
      <c r="O4239" s="20">
        <f t="shared" si="830"/>
        <v>4608</v>
      </c>
      <c r="P4239" s="22">
        <f t="shared" si="830"/>
        <v>4423.68</v>
      </c>
      <c r="Q4239" s="20">
        <f t="shared" si="830"/>
        <v>4246.7328000000007</v>
      </c>
      <c r="R4239" s="21">
        <f t="shared" ca="1" si="831"/>
        <v>476880000</v>
      </c>
      <c r="S4239" s="22">
        <f t="shared" ca="1" si="832"/>
        <v>434914560</v>
      </c>
      <c r="T4239" s="21">
        <f t="shared" ca="1" si="833"/>
        <v>396642078.71999997</v>
      </c>
      <c r="U4239" s="22">
        <f t="shared" ca="1" si="834"/>
        <v>361737575.79263997</v>
      </c>
      <c r="V4239" s="21">
        <f t="shared" ca="1" si="835"/>
        <v>347268072.76093441</v>
      </c>
      <c r="W4239" s="23">
        <f t="shared" ca="1" si="836"/>
        <v>-516187003.84629178</v>
      </c>
    </row>
    <row r="4240" spans="6:23" x14ac:dyDescent="0.35">
      <c r="F4240" s="22">
        <v>4238</v>
      </c>
      <c r="G4240" s="22">
        <f t="shared" ca="1" si="825"/>
        <v>0.49157064430130037</v>
      </c>
      <c r="H4240" s="19">
        <f t="shared" ca="1" si="826"/>
        <v>139366</v>
      </c>
      <c r="I4240" s="22">
        <f t="shared" ca="1" si="827"/>
        <v>132397.70000000001</v>
      </c>
      <c r="J4240" s="19">
        <f t="shared" ca="1" si="827"/>
        <v>125777.81500000002</v>
      </c>
      <c r="K4240" s="22">
        <f t="shared" ca="1" si="827"/>
        <v>119488.92425000001</v>
      </c>
      <c r="L4240" s="19">
        <f t="shared" ca="1" si="828"/>
        <v>119488.92425000001</v>
      </c>
      <c r="M4240" s="20">
        <f t="shared" si="829"/>
        <v>5000</v>
      </c>
      <c r="N4240" s="22">
        <f t="shared" si="830"/>
        <v>4800</v>
      </c>
      <c r="O4240" s="20">
        <f t="shared" si="830"/>
        <v>4608</v>
      </c>
      <c r="P4240" s="22">
        <f t="shared" si="830"/>
        <v>4423.68</v>
      </c>
      <c r="Q4240" s="20">
        <f t="shared" si="830"/>
        <v>4246.7328000000007</v>
      </c>
      <c r="R4240" s="21">
        <f t="shared" ca="1" si="831"/>
        <v>696830000</v>
      </c>
      <c r="S4240" s="22">
        <f t="shared" ca="1" si="832"/>
        <v>635508960</v>
      </c>
      <c r="T4240" s="21">
        <f t="shared" ca="1" si="833"/>
        <v>579584171.5200001</v>
      </c>
      <c r="U4240" s="22">
        <f t="shared" ca="1" si="834"/>
        <v>528580764.42624009</v>
      </c>
      <c r="V4240" s="21">
        <f t="shared" ca="1" si="835"/>
        <v>507437533.84919053</v>
      </c>
      <c r="W4240" s="23">
        <f t="shared" ca="1" si="836"/>
        <v>122065110.94990087</v>
      </c>
    </row>
    <row r="4241" spans="6:23" x14ac:dyDescent="0.35">
      <c r="F4241" s="22">
        <v>4239</v>
      </c>
      <c r="G4241" s="22">
        <f t="shared" ca="1" si="825"/>
        <v>0.1940481315807826</v>
      </c>
      <c r="H4241" s="19">
        <f t="shared" ca="1" si="826"/>
        <v>114108</v>
      </c>
      <c r="I4241" s="22">
        <f t="shared" ca="1" si="827"/>
        <v>108402.6</v>
      </c>
      <c r="J4241" s="19">
        <f t="shared" ca="1" si="827"/>
        <v>102982.47</v>
      </c>
      <c r="K4241" s="22">
        <f t="shared" ca="1" si="827"/>
        <v>97833.3465</v>
      </c>
      <c r="L4241" s="19">
        <f t="shared" ca="1" si="828"/>
        <v>97833.3465</v>
      </c>
      <c r="M4241" s="20">
        <f t="shared" si="829"/>
        <v>5000</v>
      </c>
      <c r="N4241" s="22">
        <f t="shared" si="830"/>
        <v>4800</v>
      </c>
      <c r="O4241" s="20">
        <f t="shared" si="830"/>
        <v>4608</v>
      </c>
      <c r="P4241" s="22">
        <f t="shared" si="830"/>
        <v>4423.68</v>
      </c>
      <c r="Q4241" s="20">
        <f t="shared" si="830"/>
        <v>4246.7328000000007</v>
      </c>
      <c r="R4241" s="21">
        <f t="shared" ca="1" si="831"/>
        <v>570540000</v>
      </c>
      <c r="S4241" s="22">
        <f t="shared" ca="1" si="832"/>
        <v>520332480</v>
      </c>
      <c r="T4241" s="21">
        <f t="shared" ca="1" si="833"/>
        <v>474543221.75999999</v>
      </c>
      <c r="U4241" s="22">
        <f t="shared" ca="1" si="834"/>
        <v>432783418.24512005</v>
      </c>
      <c r="V4241" s="21">
        <f t="shared" ca="1" si="835"/>
        <v>415472081.51531529</v>
      </c>
      <c r="W4241" s="23">
        <f t="shared" ca="1" si="836"/>
        <v>-244403902.81509686</v>
      </c>
    </row>
    <row r="4242" spans="6:23" x14ac:dyDescent="0.35">
      <c r="F4242" s="22">
        <v>4240</v>
      </c>
      <c r="G4242" s="22">
        <f t="shared" ca="1" si="825"/>
        <v>0.54719510605707389</v>
      </c>
      <c r="H4242" s="19">
        <f t="shared" ca="1" si="826"/>
        <v>143557</v>
      </c>
      <c r="I4242" s="22">
        <f t="shared" ca="1" si="827"/>
        <v>136379.15</v>
      </c>
      <c r="J4242" s="19">
        <f t="shared" ca="1" si="827"/>
        <v>129560.19249999999</v>
      </c>
      <c r="K4242" s="22">
        <f t="shared" ca="1" si="827"/>
        <v>123082.18287499998</v>
      </c>
      <c r="L4242" s="19">
        <f t="shared" ca="1" si="828"/>
        <v>123082.18287499998</v>
      </c>
      <c r="M4242" s="20">
        <f t="shared" si="829"/>
        <v>5000</v>
      </c>
      <c r="N4242" s="22">
        <f t="shared" si="830"/>
        <v>4800</v>
      </c>
      <c r="O4242" s="20">
        <f t="shared" si="830"/>
        <v>4608</v>
      </c>
      <c r="P4242" s="22">
        <f t="shared" si="830"/>
        <v>4423.68</v>
      </c>
      <c r="Q4242" s="20">
        <f t="shared" si="830"/>
        <v>4246.7328000000007</v>
      </c>
      <c r="R4242" s="21">
        <f t="shared" ca="1" si="831"/>
        <v>717785000</v>
      </c>
      <c r="S4242" s="22">
        <f t="shared" ca="1" si="832"/>
        <v>654619920</v>
      </c>
      <c r="T4242" s="21">
        <f t="shared" ca="1" si="833"/>
        <v>597013367.03999996</v>
      </c>
      <c r="U4242" s="22">
        <f t="shared" ca="1" si="834"/>
        <v>544476190.74047995</v>
      </c>
      <c r="V4242" s="21">
        <f t="shared" ca="1" si="835"/>
        <v>522697143.11086082</v>
      </c>
      <c r="W4242" s="23">
        <f t="shared" ca="1" si="836"/>
        <v>182872444.73282456</v>
      </c>
    </row>
    <row r="4243" spans="6:23" x14ac:dyDescent="0.35">
      <c r="F4243" s="22">
        <v>4241</v>
      </c>
      <c r="G4243" s="22">
        <f t="shared" ca="1" si="825"/>
        <v>0.98252801290405711</v>
      </c>
      <c r="H4243" s="19">
        <f t="shared" ca="1" si="826"/>
        <v>203270</v>
      </c>
      <c r="I4243" s="22">
        <f t="shared" ca="1" si="827"/>
        <v>193106.5</v>
      </c>
      <c r="J4243" s="19">
        <f t="shared" ca="1" si="827"/>
        <v>183451.17499999999</v>
      </c>
      <c r="K4243" s="22">
        <f t="shared" ca="1" si="827"/>
        <v>174278.61624999999</v>
      </c>
      <c r="L4243" s="19">
        <f t="shared" ca="1" si="828"/>
        <v>174278.61624999999</v>
      </c>
      <c r="M4243" s="20">
        <f t="shared" si="829"/>
        <v>5000</v>
      </c>
      <c r="N4243" s="22">
        <f t="shared" si="830"/>
        <v>4800</v>
      </c>
      <c r="O4243" s="20">
        <f t="shared" si="830"/>
        <v>4608</v>
      </c>
      <c r="P4243" s="22">
        <f t="shared" si="830"/>
        <v>4423.68</v>
      </c>
      <c r="Q4243" s="20">
        <f t="shared" si="830"/>
        <v>4246.7328000000007</v>
      </c>
      <c r="R4243" s="21">
        <f t="shared" ca="1" si="831"/>
        <v>1016350000</v>
      </c>
      <c r="S4243" s="22">
        <f t="shared" ca="1" si="832"/>
        <v>926911200</v>
      </c>
      <c r="T4243" s="21">
        <f t="shared" ca="1" si="833"/>
        <v>845343014.39999998</v>
      </c>
      <c r="U4243" s="22">
        <f t="shared" ca="1" si="834"/>
        <v>770952829.13279998</v>
      </c>
      <c r="V4243" s="21">
        <f t="shared" ca="1" si="835"/>
        <v>740114715.96748805</v>
      </c>
      <c r="W4243" s="23">
        <f t="shared" ca="1" si="836"/>
        <v>1049249997.1498518</v>
      </c>
    </row>
    <row r="4244" spans="6:23" x14ac:dyDescent="0.35">
      <c r="F4244" s="22">
        <v>4242</v>
      </c>
      <c r="G4244" s="22">
        <f t="shared" ca="1" si="825"/>
        <v>0.78008788411181285</v>
      </c>
      <c r="H4244" s="19">
        <f t="shared" ca="1" si="826"/>
        <v>163175</v>
      </c>
      <c r="I4244" s="22">
        <f t="shared" ca="1" si="827"/>
        <v>155016.25</v>
      </c>
      <c r="J4244" s="19">
        <f t="shared" ca="1" si="827"/>
        <v>147265.4375</v>
      </c>
      <c r="K4244" s="22">
        <f t="shared" ca="1" si="827"/>
        <v>139902.16562499999</v>
      </c>
      <c r="L4244" s="19">
        <f t="shared" ca="1" si="828"/>
        <v>139902.16562499999</v>
      </c>
      <c r="M4244" s="20">
        <f t="shared" si="829"/>
        <v>5000</v>
      </c>
      <c r="N4244" s="22">
        <f t="shared" si="830"/>
        <v>4800</v>
      </c>
      <c r="O4244" s="20">
        <f t="shared" si="830"/>
        <v>4608</v>
      </c>
      <c r="P4244" s="22">
        <f t="shared" si="830"/>
        <v>4423.68</v>
      </c>
      <c r="Q4244" s="20">
        <f t="shared" si="830"/>
        <v>4246.7328000000007</v>
      </c>
      <c r="R4244" s="21">
        <f t="shared" ca="1" si="831"/>
        <v>815875000</v>
      </c>
      <c r="S4244" s="22">
        <f t="shared" ca="1" si="832"/>
        <v>744078000</v>
      </c>
      <c r="T4244" s="21">
        <f t="shared" ca="1" si="833"/>
        <v>678599136</v>
      </c>
      <c r="U4244" s="22">
        <f t="shared" ca="1" si="834"/>
        <v>618882412.03200006</v>
      </c>
      <c r="V4244" s="21">
        <f t="shared" ca="1" si="835"/>
        <v>594127115.5507201</v>
      </c>
      <c r="W4244" s="23">
        <f t="shared" ca="1" si="836"/>
        <v>467510544.02974939</v>
      </c>
    </row>
    <row r="4245" spans="6:23" x14ac:dyDescent="0.35">
      <c r="F4245" s="22">
        <v>4243</v>
      </c>
      <c r="G4245" s="22">
        <f t="shared" ca="1" si="825"/>
        <v>7.8498992161006753E-2</v>
      </c>
      <c r="H4245" s="19">
        <f t="shared" ca="1" si="826"/>
        <v>97543</v>
      </c>
      <c r="I4245" s="22">
        <f t="shared" ca="1" si="827"/>
        <v>92665.85</v>
      </c>
      <c r="J4245" s="19">
        <f t="shared" ca="1" si="827"/>
        <v>88032.55750000001</v>
      </c>
      <c r="K4245" s="22">
        <f t="shared" ca="1" si="827"/>
        <v>83630.929625000004</v>
      </c>
      <c r="L4245" s="19">
        <f t="shared" ca="1" si="828"/>
        <v>83630.929625000004</v>
      </c>
      <c r="M4245" s="20">
        <f t="shared" si="829"/>
        <v>5000</v>
      </c>
      <c r="N4245" s="22">
        <f t="shared" si="830"/>
        <v>4800</v>
      </c>
      <c r="O4245" s="20">
        <f t="shared" si="830"/>
        <v>4608</v>
      </c>
      <c r="P4245" s="22">
        <f t="shared" si="830"/>
        <v>4423.68</v>
      </c>
      <c r="Q4245" s="20">
        <f t="shared" si="830"/>
        <v>4246.7328000000007</v>
      </c>
      <c r="R4245" s="21">
        <f t="shared" ca="1" si="831"/>
        <v>487715000</v>
      </c>
      <c r="S4245" s="22">
        <f t="shared" ca="1" si="832"/>
        <v>444796080</v>
      </c>
      <c r="T4245" s="21">
        <f t="shared" ca="1" si="833"/>
        <v>405654024.96000004</v>
      </c>
      <c r="U4245" s="22">
        <f t="shared" ca="1" si="834"/>
        <v>369956470.76352006</v>
      </c>
      <c r="V4245" s="21">
        <f t="shared" ca="1" si="835"/>
        <v>355158211.93297929</v>
      </c>
      <c r="W4245" s="23">
        <f t="shared" ca="1" si="836"/>
        <v>-484745941.49659061</v>
      </c>
    </row>
    <row r="4246" spans="6:23" x14ac:dyDescent="0.35">
      <c r="F4246" s="22">
        <v>4244</v>
      </c>
      <c r="G4246" s="22">
        <f t="shared" ca="1" si="825"/>
        <v>0.28302427706045818</v>
      </c>
      <c r="H4246" s="19">
        <f t="shared" ca="1" si="826"/>
        <v>122784</v>
      </c>
      <c r="I4246" s="22">
        <f t="shared" ca="1" si="827"/>
        <v>116644.8</v>
      </c>
      <c r="J4246" s="19">
        <f t="shared" ca="1" si="827"/>
        <v>110812.56</v>
      </c>
      <c r="K4246" s="22">
        <f t="shared" ca="1" si="827"/>
        <v>105271.932</v>
      </c>
      <c r="L4246" s="19">
        <f t="shared" ca="1" si="828"/>
        <v>105271.932</v>
      </c>
      <c r="M4246" s="20">
        <f t="shared" si="829"/>
        <v>5000</v>
      </c>
      <c r="N4246" s="22">
        <f t="shared" si="830"/>
        <v>4800</v>
      </c>
      <c r="O4246" s="20">
        <f t="shared" si="830"/>
        <v>4608</v>
      </c>
      <c r="P4246" s="22">
        <f t="shared" si="830"/>
        <v>4423.68</v>
      </c>
      <c r="Q4246" s="20">
        <f t="shared" si="830"/>
        <v>4246.7328000000007</v>
      </c>
      <c r="R4246" s="21">
        <f t="shared" ca="1" si="831"/>
        <v>613920000</v>
      </c>
      <c r="S4246" s="22">
        <f t="shared" ca="1" si="832"/>
        <v>559895040</v>
      </c>
      <c r="T4246" s="21">
        <f t="shared" ca="1" si="833"/>
        <v>510624276.48000002</v>
      </c>
      <c r="U4246" s="22">
        <f t="shared" ca="1" si="834"/>
        <v>465689340.14976001</v>
      </c>
      <c r="V4246" s="21">
        <f t="shared" ca="1" si="835"/>
        <v>447061766.54376966</v>
      </c>
      <c r="W4246" s="23">
        <f t="shared" ca="1" si="836"/>
        <v>-118523581.19718862</v>
      </c>
    </row>
    <row r="4247" spans="6:23" x14ac:dyDescent="0.35">
      <c r="F4247" s="22">
        <v>4245</v>
      </c>
      <c r="G4247" s="22">
        <f t="shared" ca="1" si="825"/>
        <v>0.50477049369746063</v>
      </c>
      <c r="H4247" s="19">
        <f t="shared" ca="1" si="826"/>
        <v>140359</v>
      </c>
      <c r="I4247" s="22">
        <f t="shared" ca="1" si="827"/>
        <v>133341.04999999999</v>
      </c>
      <c r="J4247" s="19">
        <f t="shared" ca="1" si="827"/>
        <v>126673.99749999998</v>
      </c>
      <c r="K4247" s="22">
        <f t="shared" ca="1" si="827"/>
        <v>120340.29762499998</v>
      </c>
      <c r="L4247" s="19">
        <f t="shared" ca="1" si="828"/>
        <v>120340.29762499998</v>
      </c>
      <c r="M4247" s="20">
        <f t="shared" si="829"/>
        <v>5000</v>
      </c>
      <c r="N4247" s="22">
        <f t="shared" si="830"/>
        <v>4800</v>
      </c>
      <c r="O4247" s="20">
        <f t="shared" si="830"/>
        <v>4608</v>
      </c>
      <c r="P4247" s="22">
        <f t="shared" si="830"/>
        <v>4423.68</v>
      </c>
      <c r="Q4247" s="20">
        <f t="shared" si="830"/>
        <v>4246.7328000000007</v>
      </c>
      <c r="R4247" s="21">
        <f t="shared" ca="1" si="831"/>
        <v>701795000</v>
      </c>
      <c r="S4247" s="22">
        <f t="shared" ca="1" si="832"/>
        <v>640037040</v>
      </c>
      <c r="T4247" s="21">
        <f t="shared" ca="1" si="833"/>
        <v>583713780.4799999</v>
      </c>
      <c r="U4247" s="22">
        <f t="shared" ca="1" si="834"/>
        <v>532346967.79775995</v>
      </c>
      <c r="V4247" s="21">
        <f t="shared" ca="1" si="835"/>
        <v>511053089.08584958</v>
      </c>
      <c r="W4247" s="23">
        <f t="shared" ca="1" si="836"/>
        <v>136472575.14614081</v>
      </c>
    </row>
    <row r="4248" spans="6:23" x14ac:dyDescent="0.35">
      <c r="F4248" s="22">
        <v>4246</v>
      </c>
      <c r="G4248" s="22">
        <f t="shared" ca="1" si="825"/>
        <v>0.82384115441385208</v>
      </c>
      <c r="H4248" s="19">
        <f t="shared" ca="1" si="826"/>
        <v>167903</v>
      </c>
      <c r="I4248" s="22">
        <f t="shared" ca="1" si="827"/>
        <v>159507.85</v>
      </c>
      <c r="J4248" s="19">
        <f t="shared" ca="1" si="827"/>
        <v>151532.45750000002</v>
      </c>
      <c r="K4248" s="22">
        <f t="shared" ca="1" si="827"/>
        <v>143955.83462500002</v>
      </c>
      <c r="L4248" s="19">
        <f t="shared" ca="1" si="828"/>
        <v>143955.83462500002</v>
      </c>
      <c r="M4248" s="20">
        <f t="shared" si="829"/>
        <v>5000</v>
      </c>
      <c r="N4248" s="22">
        <f t="shared" si="830"/>
        <v>4800</v>
      </c>
      <c r="O4248" s="20">
        <f t="shared" si="830"/>
        <v>4608</v>
      </c>
      <c r="P4248" s="22">
        <f t="shared" si="830"/>
        <v>4423.68</v>
      </c>
      <c r="Q4248" s="20">
        <f t="shared" si="830"/>
        <v>4246.7328000000007</v>
      </c>
      <c r="R4248" s="21">
        <f t="shared" ca="1" si="831"/>
        <v>839515000</v>
      </c>
      <c r="S4248" s="22">
        <f t="shared" ca="1" si="832"/>
        <v>765637680</v>
      </c>
      <c r="T4248" s="21">
        <f t="shared" ca="1" si="833"/>
        <v>698261564.16000009</v>
      </c>
      <c r="U4248" s="22">
        <f t="shared" ca="1" si="834"/>
        <v>636814546.51392007</v>
      </c>
      <c r="V4248" s="21">
        <f t="shared" ca="1" si="835"/>
        <v>611341964.65336335</v>
      </c>
      <c r="W4248" s="23">
        <f t="shared" ca="1" si="836"/>
        <v>536109225.5200057</v>
      </c>
    </row>
    <row r="4249" spans="6:23" x14ac:dyDescent="0.35">
      <c r="F4249" s="22">
        <v>4247</v>
      </c>
      <c r="G4249" s="22">
        <f t="shared" ca="1" si="825"/>
        <v>0.94613958370154805</v>
      </c>
      <c r="H4249" s="19">
        <f t="shared" ca="1" si="826"/>
        <v>188256</v>
      </c>
      <c r="I4249" s="22">
        <f t="shared" ca="1" si="827"/>
        <v>178843.2</v>
      </c>
      <c r="J4249" s="19">
        <f t="shared" ca="1" si="827"/>
        <v>169901.04</v>
      </c>
      <c r="K4249" s="22">
        <f t="shared" ca="1" si="827"/>
        <v>161405.98800000001</v>
      </c>
      <c r="L4249" s="19">
        <f t="shared" ca="1" si="828"/>
        <v>161405.98800000001</v>
      </c>
      <c r="M4249" s="20">
        <f t="shared" si="829"/>
        <v>5000</v>
      </c>
      <c r="N4249" s="22">
        <f t="shared" si="830"/>
        <v>4800</v>
      </c>
      <c r="O4249" s="20">
        <f t="shared" si="830"/>
        <v>4608</v>
      </c>
      <c r="P4249" s="22">
        <f t="shared" si="830"/>
        <v>4423.68</v>
      </c>
      <c r="Q4249" s="20">
        <f t="shared" si="830"/>
        <v>4246.7328000000007</v>
      </c>
      <c r="R4249" s="21">
        <f t="shared" ca="1" si="831"/>
        <v>941280000</v>
      </c>
      <c r="S4249" s="22">
        <f t="shared" ca="1" si="832"/>
        <v>858447360</v>
      </c>
      <c r="T4249" s="21">
        <f t="shared" ca="1" si="833"/>
        <v>782903992.32000005</v>
      </c>
      <c r="U4249" s="22">
        <f t="shared" ca="1" si="834"/>
        <v>714008440.99584007</v>
      </c>
      <c r="V4249" s="21">
        <f t="shared" ca="1" si="835"/>
        <v>685448103.3560065</v>
      </c>
      <c r="W4249" s="23">
        <f t="shared" ca="1" si="836"/>
        <v>831411459.94707775</v>
      </c>
    </row>
    <row r="4250" spans="6:23" x14ac:dyDescent="0.35">
      <c r="F4250" s="22">
        <v>4248</v>
      </c>
      <c r="G4250" s="22">
        <f t="shared" ca="1" si="825"/>
        <v>0.16016238117119153</v>
      </c>
      <c r="H4250" s="19">
        <f t="shared" ca="1" si="826"/>
        <v>110186</v>
      </c>
      <c r="I4250" s="22">
        <f t="shared" ca="1" si="827"/>
        <v>104676.7</v>
      </c>
      <c r="J4250" s="19">
        <f t="shared" ca="1" si="827"/>
        <v>99442.864999999991</v>
      </c>
      <c r="K4250" s="22">
        <f t="shared" ca="1" si="827"/>
        <v>94470.721749999997</v>
      </c>
      <c r="L4250" s="19">
        <f t="shared" ca="1" si="828"/>
        <v>94470.721749999997</v>
      </c>
      <c r="M4250" s="20">
        <f t="shared" si="829"/>
        <v>5000</v>
      </c>
      <c r="N4250" s="22">
        <f t="shared" si="830"/>
        <v>4800</v>
      </c>
      <c r="O4250" s="20">
        <f t="shared" si="830"/>
        <v>4608</v>
      </c>
      <c r="P4250" s="22">
        <f t="shared" si="830"/>
        <v>4423.68</v>
      </c>
      <c r="Q4250" s="20">
        <f t="shared" si="830"/>
        <v>4246.7328000000007</v>
      </c>
      <c r="R4250" s="21">
        <f t="shared" ca="1" si="831"/>
        <v>550930000</v>
      </c>
      <c r="S4250" s="22">
        <f t="shared" ca="1" si="832"/>
        <v>502448160</v>
      </c>
      <c r="T4250" s="21">
        <f t="shared" ca="1" si="833"/>
        <v>458232721.91999996</v>
      </c>
      <c r="U4250" s="22">
        <f t="shared" ca="1" si="834"/>
        <v>417908242.39104003</v>
      </c>
      <c r="V4250" s="21">
        <f t="shared" ca="1" si="835"/>
        <v>401191912.69539845</v>
      </c>
      <c r="W4250" s="23">
        <f t="shared" ca="1" si="836"/>
        <v>-301308308.23066068</v>
      </c>
    </row>
    <row r="4251" spans="6:23" x14ac:dyDescent="0.35">
      <c r="F4251" s="22">
        <v>4249</v>
      </c>
      <c r="G4251" s="22">
        <f t="shared" ca="1" si="825"/>
        <v>1.743079844836759E-2</v>
      </c>
      <c r="H4251" s="19">
        <f t="shared" ca="1" si="826"/>
        <v>76701</v>
      </c>
      <c r="I4251" s="22">
        <f t="shared" ca="1" si="827"/>
        <v>72865.95</v>
      </c>
      <c r="J4251" s="19">
        <f t="shared" ca="1" si="827"/>
        <v>69222.652499999997</v>
      </c>
      <c r="K4251" s="22">
        <f t="shared" ca="1" si="827"/>
        <v>65761.519874999998</v>
      </c>
      <c r="L4251" s="19">
        <f t="shared" ca="1" si="828"/>
        <v>65761.519874999998</v>
      </c>
      <c r="M4251" s="20">
        <f t="shared" si="829"/>
        <v>5000</v>
      </c>
      <c r="N4251" s="22">
        <f t="shared" si="830"/>
        <v>4800</v>
      </c>
      <c r="O4251" s="20">
        <f t="shared" si="830"/>
        <v>4608</v>
      </c>
      <c r="P4251" s="22">
        <f t="shared" si="830"/>
        <v>4423.68</v>
      </c>
      <c r="Q4251" s="20">
        <f t="shared" si="830"/>
        <v>4246.7328000000007</v>
      </c>
      <c r="R4251" s="21">
        <f t="shared" ca="1" si="831"/>
        <v>383505000</v>
      </c>
      <c r="S4251" s="22">
        <f t="shared" ca="1" si="832"/>
        <v>349756560</v>
      </c>
      <c r="T4251" s="21">
        <f t="shared" ca="1" si="833"/>
        <v>318977982.71999997</v>
      </c>
      <c r="U4251" s="22">
        <f t="shared" ca="1" si="834"/>
        <v>290907920.24063998</v>
      </c>
      <c r="V4251" s="21">
        <f t="shared" ca="1" si="835"/>
        <v>279271603.43101442</v>
      </c>
      <c r="W4251" s="23">
        <f t="shared" ca="1" si="836"/>
        <v>-787143090.31637359</v>
      </c>
    </row>
    <row r="4252" spans="6:23" x14ac:dyDescent="0.35">
      <c r="F4252" s="22">
        <v>4250</v>
      </c>
      <c r="G4252" s="22">
        <f t="shared" ca="1" si="825"/>
        <v>0.43090409169093824</v>
      </c>
      <c r="H4252" s="19">
        <f t="shared" ca="1" si="826"/>
        <v>134778</v>
      </c>
      <c r="I4252" s="22">
        <f t="shared" ca="1" si="827"/>
        <v>128039.1</v>
      </c>
      <c r="J4252" s="19">
        <f t="shared" ca="1" si="827"/>
        <v>121637.145</v>
      </c>
      <c r="K4252" s="22">
        <f t="shared" ca="1" si="827"/>
        <v>115555.28775</v>
      </c>
      <c r="L4252" s="19">
        <f t="shared" ca="1" si="828"/>
        <v>115555.28775</v>
      </c>
      <c r="M4252" s="20">
        <f t="shared" si="829"/>
        <v>5000</v>
      </c>
      <c r="N4252" s="22">
        <f t="shared" si="830"/>
        <v>4800</v>
      </c>
      <c r="O4252" s="20">
        <f t="shared" si="830"/>
        <v>4608</v>
      </c>
      <c r="P4252" s="22">
        <f t="shared" si="830"/>
        <v>4423.68</v>
      </c>
      <c r="Q4252" s="20">
        <f t="shared" si="830"/>
        <v>4246.7328000000007</v>
      </c>
      <c r="R4252" s="21">
        <f t="shared" ca="1" si="831"/>
        <v>673890000</v>
      </c>
      <c r="S4252" s="22">
        <f t="shared" ca="1" si="832"/>
        <v>614587680</v>
      </c>
      <c r="T4252" s="21">
        <f t="shared" ca="1" si="833"/>
        <v>560503964.15999997</v>
      </c>
      <c r="U4252" s="22">
        <f t="shared" ca="1" si="834"/>
        <v>511179615.31392002</v>
      </c>
      <c r="V4252" s="21">
        <f t="shared" ca="1" si="835"/>
        <v>490732430.70136327</v>
      </c>
      <c r="W4252" s="23">
        <f t="shared" ca="1" si="836"/>
        <v>55497693.29395771</v>
      </c>
    </row>
    <row r="4253" spans="6:23" x14ac:dyDescent="0.35">
      <c r="F4253" s="22">
        <v>4251</v>
      </c>
      <c r="G4253" s="22">
        <f t="shared" ca="1" si="825"/>
        <v>0.38995325267437575</v>
      </c>
      <c r="H4253" s="19">
        <f t="shared" ca="1" si="826"/>
        <v>131617</v>
      </c>
      <c r="I4253" s="22">
        <f t="shared" ca="1" si="827"/>
        <v>125036.15</v>
      </c>
      <c r="J4253" s="19">
        <f t="shared" ca="1" si="827"/>
        <v>118784.3425</v>
      </c>
      <c r="K4253" s="22">
        <f t="shared" ca="1" si="827"/>
        <v>112845.125375</v>
      </c>
      <c r="L4253" s="19">
        <f t="shared" ca="1" si="828"/>
        <v>112845.125375</v>
      </c>
      <c r="M4253" s="20">
        <f t="shared" si="829"/>
        <v>5000</v>
      </c>
      <c r="N4253" s="22">
        <f t="shared" si="830"/>
        <v>4800</v>
      </c>
      <c r="O4253" s="20">
        <f t="shared" si="830"/>
        <v>4608</v>
      </c>
      <c r="P4253" s="22">
        <f t="shared" si="830"/>
        <v>4423.68</v>
      </c>
      <c r="Q4253" s="20">
        <f t="shared" si="830"/>
        <v>4246.7328000000007</v>
      </c>
      <c r="R4253" s="21">
        <f t="shared" ca="1" si="831"/>
        <v>658085000</v>
      </c>
      <c r="S4253" s="22">
        <f t="shared" ca="1" si="832"/>
        <v>600173520</v>
      </c>
      <c r="T4253" s="21">
        <f t="shared" ca="1" si="833"/>
        <v>547358250.24000001</v>
      </c>
      <c r="U4253" s="22">
        <f t="shared" ca="1" si="834"/>
        <v>499190724.21888006</v>
      </c>
      <c r="V4253" s="21">
        <f t="shared" ca="1" si="835"/>
        <v>479223095.25012487</v>
      </c>
      <c r="W4253" s="23">
        <f t="shared" ca="1" si="836"/>
        <v>9634657.7206280231</v>
      </c>
    </row>
    <row r="4254" spans="6:23" x14ac:dyDescent="0.35">
      <c r="F4254" s="22">
        <v>4252</v>
      </c>
      <c r="G4254" s="22">
        <f t="shared" ca="1" si="825"/>
        <v>0.83408325489401258</v>
      </c>
      <c r="H4254" s="19">
        <f t="shared" ca="1" si="826"/>
        <v>169113</v>
      </c>
      <c r="I4254" s="22">
        <f t="shared" ca="1" si="827"/>
        <v>160657.35</v>
      </c>
      <c r="J4254" s="19">
        <f t="shared" ca="1" si="827"/>
        <v>152624.48250000001</v>
      </c>
      <c r="K4254" s="22">
        <f t="shared" ca="1" si="827"/>
        <v>144993.258375</v>
      </c>
      <c r="L4254" s="19">
        <f t="shared" ca="1" si="828"/>
        <v>144993.258375</v>
      </c>
      <c r="M4254" s="20">
        <f t="shared" si="829"/>
        <v>5000</v>
      </c>
      <c r="N4254" s="22">
        <f t="shared" si="830"/>
        <v>4800</v>
      </c>
      <c r="O4254" s="20">
        <f t="shared" si="830"/>
        <v>4608</v>
      </c>
      <c r="P4254" s="22">
        <f t="shared" si="830"/>
        <v>4423.68</v>
      </c>
      <c r="Q4254" s="20">
        <f t="shared" si="830"/>
        <v>4246.7328000000007</v>
      </c>
      <c r="R4254" s="21">
        <f t="shared" ca="1" si="831"/>
        <v>845565000</v>
      </c>
      <c r="S4254" s="22">
        <f t="shared" ca="1" si="832"/>
        <v>771155280</v>
      </c>
      <c r="T4254" s="21">
        <f t="shared" ca="1" si="833"/>
        <v>703293615.36000001</v>
      </c>
      <c r="U4254" s="22">
        <f t="shared" ca="1" si="834"/>
        <v>641403777.20832002</v>
      </c>
      <c r="V4254" s="21">
        <f t="shared" ca="1" si="835"/>
        <v>615747626.11998737</v>
      </c>
      <c r="W4254" s="23">
        <f t="shared" ca="1" si="836"/>
        <v>553665148.65943289</v>
      </c>
    </row>
    <row r="4255" spans="6:23" x14ac:dyDescent="0.35">
      <c r="F4255" s="22">
        <v>4253</v>
      </c>
      <c r="G4255" s="22">
        <f t="shared" ca="1" si="825"/>
        <v>0.54865691195576627</v>
      </c>
      <c r="H4255" s="19">
        <f t="shared" ca="1" si="826"/>
        <v>143668</v>
      </c>
      <c r="I4255" s="22">
        <f t="shared" ca="1" si="827"/>
        <v>136484.6</v>
      </c>
      <c r="J4255" s="19">
        <f t="shared" ca="1" si="827"/>
        <v>129660.37000000001</v>
      </c>
      <c r="K4255" s="22">
        <f t="shared" ca="1" si="827"/>
        <v>123177.3515</v>
      </c>
      <c r="L4255" s="19">
        <f t="shared" ca="1" si="828"/>
        <v>123177.3515</v>
      </c>
      <c r="M4255" s="20">
        <f t="shared" si="829"/>
        <v>5000</v>
      </c>
      <c r="N4255" s="22">
        <f t="shared" si="830"/>
        <v>4800</v>
      </c>
      <c r="O4255" s="20">
        <f t="shared" si="830"/>
        <v>4608</v>
      </c>
      <c r="P4255" s="22">
        <f t="shared" si="830"/>
        <v>4423.68</v>
      </c>
      <c r="Q4255" s="20">
        <f t="shared" si="830"/>
        <v>4246.7328000000007</v>
      </c>
      <c r="R4255" s="21">
        <f t="shared" ca="1" si="831"/>
        <v>718340000</v>
      </c>
      <c r="S4255" s="22">
        <f t="shared" ca="1" si="832"/>
        <v>655126080</v>
      </c>
      <c r="T4255" s="21">
        <f t="shared" ca="1" si="833"/>
        <v>597474984.96000004</v>
      </c>
      <c r="U4255" s="22">
        <f t="shared" ca="1" si="834"/>
        <v>544897186.2835201</v>
      </c>
      <c r="V4255" s="21">
        <f t="shared" ca="1" si="835"/>
        <v>523101298.83217931</v>
      </c>
      <c r="W4255" s="23">
        <f t="shared" ca="1" si="836"/>
        <v>184482946.77288818</v>
      </c>
    </row>
    <row r="4256" spans="6:23" x14ac:dyDescent="0.35">
      <c r="F4256" s="22">
        <v>4254</v>
      </c>
      <c r="G4256" s="22">
        <f t="shared" ca="1" si="825"/>
        <v>0.25445539888626256</v>
      </c>
      <c r="H4256" s="19">
        <f t="shared" ca="1" si="826"/>
        <v>120184</v>
      </c>
      <c r="I4256" s="22">
        <f t="shared" ca="1" si="827"/>
        <v>114174.8</v>
      </c>
      <c r="J4256" s="19">
        <f t="shared" ca="1" si="827"/>
        <v>108466.06</v>
      </c>
      <c r="K4256" s="22">
        <f t="shared" ca="1" si="827"/>
        <v>103042.757</v>
      </c>
      <c r="L4256" s="19">
        <f t="shared" ca="1" si="828"/>
        <v>103042.757</v>
      </c>
      <c r="M4256" s="20">
        <f t="shared" si="829"/>
        <v>5000</v>
      </c>
      <c r="N4256" s="22">
        <f t="shared" si="830"/>
        <v>4800</v>
      </c>
      <c r="O4256" s="20">
        <f t="shared" si="830"/>
        <v>4608</v>
      </c>
      <c r="P4256" s="22">
        <f t="shared" si="830"/>
        <v>4423.68</v>
      </c>
      <c r="Q4256" s="20">
        <f t="shared" si="830"/>
        <v>4246.7328000000007</v>
      </c>
      <c r="R4256" s="21">
        <f t="shared" ca="1" si="831"/>
        <v>600920000</v>
      </c>
      <c r="S4256" s="22">
        <f t="shared" ca="1" si="832"/>
        <v>548039040</v>
      </c>
      <c r="T4256" s="21">
        <f t="shared" ca="1" si="833"/>
        <v>499811604.48000002</v>
      </c>
      <c r="U4256" s="22">
        <f t="shared" ca="1" si="834"/>
        <v>455828183.28576005</v>
      </c>
      <c r="V4256" s="21">
        <f t="shared" ca="1" si="835"/>
        <v>437595055.95432967</v>
      </c>
      <c r="W4256" s="23">
        <f t="shared" ca="1" si="836"/>
        <v>-156247052.40587497</v>
      </c>
    </row>
    <row r="4257" spans="6:23" x14ac:dyDescent="0.35">
      <c r="F4257" s="22">
        <v>4255</v>
      </c>
      <c r="G4257" s="22">
        <f t="shared" ca="1" si="825"/>
        <v>0.63580371692765425</v>
      </c>
      <c r="H4257" s="19">
        <f t="shared" ca="1" si="826"/>
        <v>150418</v>
      </c>
      <c r="I4257" s="22">
        <f t="shared" ca="1" si="827"/>
        <v>142897.1</v>
      </c>
      <c r="J4257" s="19">
        <f t="shared" ca="1" si="827"/>
        <v>135752.245</v>
      </c>
      <c r="K4257" s="22">
        <f t="shared" ca="1" si="827"/>
        <v>128964.63274999999</v>
      </c>
      <c r="L4257" s="19">
        <f t="shared" ca="1" si="828"/>
        <v>128964.63274999999</v>
      </c>
      <c r="M4257" s="20">
        <f t="shared" si="829"/>
        <v>5000</v>
      </c>
      <c r="N4257" s="22">
        <f t="shared" si="830"/>
        <v>4800</v>
      </c>
      <c r="O4257" s="20">
        <f t="shared" si="830"/>
        <v>4608</v>
      </c>
      <c r="P4257" s="22">
        <f t="shared" si="830"/>
        <v>4423.68</v>
      </c>
      <c r="Q4257" s="20">
        <f t="shared" si="830"/>
        <v>4246.7328000000007</v>
      </c>
      <c r="R4257" s="21">
        <f t="shared" ca="1" si="831"/>
        <v>752090000</v>
      </c>
      <c r="S4257" s="22">
        <f t="shared" ca="1" si="832"/>
        <v>685906080</v>
      </c>
      <c r="T4257" s="21">
        <f t="shared" ca="1" si="833"/>
        <v>625546344.96000004</v>
      </c>
      <c r="U4257" s="22">
        <f t="shared" ca="1" si="834"/>
        <v>570498266.60352004</v>
      </c>
      <c r="V4257" s="21">
        <f t="shared" ca="1" si="835"/>
        <v>547678335.93937922</v>
      </c>
      <c r="W4257" s="23">
        <f t="shared" ca="1" si="836"/>
        <v>282418881.64159203</v>
      </c>
    </row>
    <row r="4258" spans="6:23" x14ac:dyDescent="0.35">
      <c r="F4258" s="22">
        <v>4256</v>
      </c>
      <c r="G4258" s="22">
        <f t="shared" ca="1" si="825"/>
        <v>0.41356374370625848</v>
      </c>
      <c r="H4258" s="19">
        <f t="shared" ca="1" si="826"/>
        <v>133448</v>
      </c>
      <c r="I4258" s="22">
        <f t="shared" ca="1" si="827"/>
        <v>126775.6</v>
      </c>
      <c r="J4258" s="19">
        <f t="shared" ca="1" si="827"/>
        <v>120436.82</v>
      </c>
      <c r="K4258" s="22">
        <f t="shared" ca="1" si="827"/>
        <v>114414.97900000001</v>
      </c>
      <c r="L4258" s="19">
        <f t="shared" ca="1" si="828"/>
        <v>114414.97900000001</v>
      </c>
      <c r="M4258" s="20">
        <f t="shared" si="829"/>
        <v>5000</v>
      </c>
      <c r="N4258" s="22">
        <f t="shared" si="830"/>
        <v>4800</v>
      </c>
      <c r="O4258" s="20">
        <f t="shared" si="830"/>
        <v>4608</v>
      </c>
      <c r="P4258" s="22">
        <f t="shared" si="830"/>
        <v>4423.68</v>
      </c>
      <c r="Q4258" s="20">
        <f t="shared" si="830"/>
        <v>4246.7328000000007</v>
      </c>
      <c r="R4258" s="21">
        <f t="shared" ca="1" si="831"/>
        <v>667240000</v>
      </c>
      <c r="S4258" s="22">
        <f t="shared" ca="1" si="832"/>
        <v>608522880</v>
      </c>
      <c r="T4258" s="21">
        <f t="shared" ca="1" si="833"/>
        <v>554972866.56000006</v>
      </c>
      <c r="U4258" s="22">
        <f t="shared" ca="1" si="834"/>
        <v>506135254.30272007</v>
      </c>
      <c r="V4258" s="21">
        <f t="shared" ca="1" si="835"/>
        <v>485889844.1306113</v>
      </c>
      <c r="W4258" s="23">
        <f t="shared" ca="1" si="836"/>
        <v>36200686.867975712</v>
      </c>
    </row>
    <row r="4259" spans="6:23" x14ac:dyDescent="0.35">
      <c r="F4259" s="22">
        <v>4257</v>
      </c>
      <c r="G4259" s="22">
        <f t="shared" ca="1" si="825"/>
        <v>0.63484293517252499</v>
      </c>
      <c r="H4259" s="19">
        <f t="shared" ca="1" si="826"/>
        <v>150341</v>
      </c>
      <c r="I4259" s="22">
        <f t="shared" ca="1" si="827"/>
        <v>142823.95000000001</v>
      </c>
      <c r="J4259" s="19">
        <f t="shared" ca="1" si="827"/>
        <v>135682.7525</v>
      </c>
      <c r="K4259" s="22">
        <f t="shared" ca="1" si="827"/>
        <v>128898.614875</v>
      </c>
      <c r="L4259" s="19">
        <f t="shared" ca="1" si="828"/>
        <v>128898.614875</v>
      </c>
      <c r="M4259" s="20">
        <f t="shared" si="829"/>
        <v>5000</v>
      </c>
      <c r="N4259" s="22">
        <f t="shared" si="830"/>
        <v>4800</v>
      </c>
      <c r="O4259" s="20">
        <f t="shared" si="830"/>
        <v>4608</v>
      </c>
      <c r="P4259" s="22">
        <f t="shared" si="830"/>
        <v>4423.68</v>
      </c>
      <c r="Q4259" s="20">
        <f t="shared" si="830"/>
        <v>4246.7328000000007</v>
      </c>
      <c r="R4259" s="21">
        <f t="shared" ca="1" si="831"/>
        <v>751705000</v>
      </c>
      <c r="S4259" s="22">
        <f t="shared" ca="1" si="832"/>
        <v>685554960</v>
      </c>
      <c r="T4259" s="21">
        <f t="shared" ca="1" si="833"/>
        <v>625226123.51999998</v>
      </c>
      <c r="U4259" s="22">
        <f t="shared" ca="1" si="834"/>
        <v>570206224.65024006</v>
      </c>
      <c r="V4259" s="21">
        <f t="shared" ca="1" si="835"/>
        <v>547397975.66423047</v>
      </c>
      <c r="W4259" s="23">
        <f t="shared" ca="1" si="836"/>
        <v>281301686.53271961</v>
      </c>
    </row>
    <row r="4260" spans="6:23" x14ac:dyDescent="0.35">
      <c r="F4260" s="22">
        <v>4258</v>
      </c>
      <c r="G4260" s="22">
        <f t="shared" ca="1" si="825"/>
        <v>0.12390540133499228</v>
      </c>
      <c r="H4260" s="19">
        <f t="shared" ca="1" si="826"/>
        <v>105330</v>
      </c>
      <c r="I4260" s="22">
        <f t="shared" ca="1" si="827"/>
        <v>100063.5</v>
      </c>
      <c r="J4260" s="19">
        <f t="shared" ca="1" si="827"/>
        <v>95060.324999999997</v>
      </c>
      <c r="K4260" s="22">
        <f t="shared" ca="1" si="827"/>
        <v>90307.308749999997</v>
      </c>
      <c r="L4260" s="19">
        <f t="shared" ca="1" si="828"/>
        <v>90307.308749999997</v>
      </c>
      <c r="M4260" s="20">
        <f t="shared" si="829"/>
        <v>5000</v>
      </c>
      <c r="N4260" s="22">
        <f t="shared" si="830"/>
        <v>4800</v>
      </c>
      <c r="O4260" s="20">
        <f t="shared" si="830"/>
        <v>4608</v>
      </c>
      <c r="P4260" s="22">
        <f t="shared" si="830"/>
        <v>4423.68</v>
      </c>
      <c r="Q4260" s="20">
        <f t="shared" si="830"/>
        <v>4246.7328000000007</v>
      </c>
      <c r="R4260" s="21">
        <f t="shared" ca="1" si="831"/>
        <v>526650000</v>
      </c>
      <c r="S4260" s="22">
        <f t="shared" ca="1" si="832"/>
        <v>480304800</v>
      </c>
      <c r="T4260" s="21">
        <f t="shared" ca="1" si="833"/>
        <v>438037977.59999996</v>
      </c>
      <c r="U4260" s="22">
        <f t="shared" ca="1" si="834"/>
        <v>399490635.57120001</v>
      </c>
      <c r="V4260" s="21">
        <f t="shared" ca="1" si="835"/>
        <v>383511010.14835203</v>
      </c>
      <c r="W4260" s="23">
        <f t="shared" ca="1" si="836"/>
        <v>-371764145.22657585</v>
      </c>
    </row>
    <row r="4261" spans="6:23" x14ac:dyDescent="0.35">
      <c r="F4261" s="22">
        <v>4259</v>
      </c>
      <c r="G4261" s="22">
        <f t="shared" ca="1" si="825"/>
        <v>0.76656934525345943</v>
      </c>
      <c r="H4261" s="19">
        <f t="shared" ca="1" si="826"/>
        <v>161828</v>
      </c>
      <c r="I4261" s="22">
        <f t="shared" ca="1" si="827"/>
        <v>153736.6</v>
      </c>
      <c r="J4261" s="19">
        <f t="shared" ca="1" si="827"/>
        <v>146049.77000000002</v>
      </c>
      <c r="K4261" s="22">
        <f t="shared" ca="1" si="827"/>
        <v>138747.28150000001</v>
      </c>
      <c r="L4261" s="19">
        <f t="shared" ca="1" si="828"/>
        <v>138747.28150000001</v>
      </c>
      <c r="M4261" s="20">
        <f t="shared" si="829"/>
        <v>5000</v>
      </c>
      <c r="N4261" s="22">
        <f t="shared" si="830"/>
        <v>4800</v>
      </c>
      <c r="O4261" s="20">
        <f t="shared" si="830"/>
        <v>4608</v>
      </c>
      <c r="P4261" s="22">
        <f t="shared" si="830"/>
        <v>4423.68</v>
      </c>
      <c r="Q4261" s="20">
        <f t="shared" si="830"/>
        <v>4246.7328000000007</v>
      </c>
      <c r="R4261" s="21">
        <f t="shared" ca="1" si="831"/>
        <v>809140000</v>
      </c>
      <c r="S4261" s="22">
        <f t="shared" ca="1" si="832"/>
        <v>737935680</v>
      </c>
      <c r="T4261" s="21">
        <f t="shared" ca="1" si="833"/>
        <v>672997340.16000009</v>
      </c>
      <c r="U4261" s="22">
        <f t="shared" ca="1" si="834"/>
        <v>613773574.22592008</v>
      </c>
      <c r="V4261" s="21">
        <f t="shared" ca="1" si="835"/>
        <v>589222631.25688338</v>
      </c>
      <c r="W4261" s="23">
        <f t="shared" ca="1" si="836"/>
        <v>447966884.13817263</v>
      </c>
    </row>
    <row r="4262" spans="6:23" x14ac:dyDescent="0.35">
      <c r="F4262" s="22">
        <v>4260</v>
      </c>
      <c r="G4262" s="22">
        <f t="shared" ca="1" si="825"/>
        <v>6.934333812997151E-2</v>
      </c>
      <c r="H4262" s="19">
        <f t="shared" ca="1" si="826"/>
        <v>95579</v>
      </c>
      <c r="I4262" s="22">
        <f t="shared" ca="1" si="827"/>
        <v>90800.05</v>
      </c>
      <c r="J4262" s="19">
        <f t="shared" ca="1" si="827"/>
        <v>86260.047500000001</v>
      </c>
      <c r="K4262" s="22">
        <f t="shared" ca="1" si="827"/>
        <v>81947.045125000004</v>
      </c>
      <c r="L4262" s="19">
        <f t="shared" ca="1" si="828"/>
        <v>81947.045125000004</v>
      </c>
      <c r="M4262" s="20">
        <f t="shared" si="829"/>
        <v>5000</v>
      </c>
      <c r="N4262" s="22">
        <f t="shared" si="830"/>
        <v>4800</v>
      </c>
      <c r="O4262" s="20">
        <f t="shared" si="830"/>
        <v>4608</v>
      </c>
      <c r="P4262" s="22">
        <f t="shared" si="830"/>
        <v>4423.68</v>
      </c>
      <c r="Q4262" s="20">
        <f t="shared" si="830"/>
        <v>4246.7328000000007</v>
      </c>
      <c r="R4262" s="21">
        <f t="shared" ca="1" si="831"/>
        <v>477895000</v>
      </c>
      <c r="S4262" s="22">
        <f t="shared" ca="1" si="832"/>
        <v>435840240</v>
      </c>
      <c r="T4262" s="21">
        <f t="shared" ca="1" si="833"/>
        <v>397486298.88</v>
      </c>
      <c r="U4262" s="22">
        <f t="shared" ca="1" si="834"/>
        <v>362507504.57856005</v>
      </c>
      <c r="V4262" s="21">
        <f t="shared" ca="1" si="835"/>
        <v>348007204.39541769</v>
      </c>
      <c r="W4262" s="23">
        <f t="shared" ca="1" si="836"/>
        <v>-513241671.28653646</v>
      </c>
    </row>
    <row r="4263" spans="6:23" x14ac:dyDescent="0.35">
      <c r="F4263" s="22">
        <v>4261</v>
      </c>
      <c r="G4263" s="22">
        <f t="shared" ca="1" si="825"/>
        <v>0.76781402296538404</v>
      </c>
      <c r="H4263" s="19">
        <f t="shared" ca="1" si="826"/>
        <v>161950</v>
      </c>
      <c r="I4263" s="22">
        <f t="shared" ca="1" si="827"/>
        <v>153852.5</v>
      </c>
      <c r="J4263" s="19">
        <f t="shared" ca="1" si="827"/>
        <v>146159.875</v>
      </c>
      <c r="K4263" s="22">
        <f t="shared" ca="1" si="827"/>
        <v>138851.88125000001</v>
      </c>
      <c r="L4263" s="19">
        <f t="shared" ca="1" si="828"/>
        <v>138851.88125000001</v>
      </c>
      <c r="M4263" s="20">
        <f t="shared" si="829"/>
        <v>5000</v>
      </c>
      <c r="N4263" s="22">
        <f t="shared" si="830"/>
        <v>4800</v>
      </c>
      <c r="O4263" s="20">
        <f t="shared" si="830"/>
        <v>4608</v>
      </c>
      <c r="P4263" s="22">
        <f t="shared" si="830"/>
        <v>4423.68</v>
      </c>
      <c r="Q4263" s="20">
        <f t="shared" si="830"/>
        <v>4246.7328000000007</v>
      </c>
      <c r="R4263" s="21">
        <f t="shared" ca="1" si="831"/>
        <v>809750000</v>
      </c>
      <c r="S4263" s="22">
        <f t="shared" ca="1" si="832"/>
        <v>738492000</v>
      </c>
      <c r="T4263" s="21">
        <f t="shared" ca="1" si="833"/>
        <v>673504704</v>
      </c>
      <c r="U4263" s="22">
        <f t="shared" ca="1" si="834"/>
        <v>614236290.0480001</v>
      </c>
      <c r="V4263" s="21">
        <f t="shared" ca="1" si="835"/>
        <v>589666838.44608009</v>
      </c>
      <c r="W4263" s="23">
        <f t="shared" ca="1" si="836"/>
        <v>449736985.47950268</v>
      </c>
    </row>
    <row r="4264" spans="6:23" x14ac:dyDescent="0.35">
      <c r="F4264" s="22">
        <v>4262</v>
      </c>
      <c r="G4264" s="22">
        <f t="shared" ca="1" si="825"/>
        <v>0.21906869389501771</v>
      </c>
      <c r="H4264" s="19">
        <f t="shared" ca="1" si="826"/>
        <v>116740</v>
      </c>
      <c r="I4264" s="22">
        <f t="shared" ca="1" si="827"/>
        <v>110903</v>
      </c>
      <c r="J4264" s="19">
        <f t="shared" ca="1" si="827"/>
        <v>105357.85</v>
      </c>
      <c r="K4264" s="22">
        <f t="shared" ca="1" si="827"/>
        <v>100089.9575</v>
      </c>
      <c r="L4264" s="19">
        <f t="shared" ca="1" si="828"/>
        <v>100089.9575</v>
      </c>
      <c r="M4264" s="20">
        <f t="shared" si="829"/>
        <v>5000</v>
      </c>
      <c r="N4264" s="22">
        <f t="shared" si="830"/>
        <v>4800</v>
      </c>
      <c r="O4264" s="20">
        <f t="shared" si="830"/>
        <v>4608</v>
      </c>
      <c r="P4264" s="22">
        <f t="shared" si="830"/>
        <v>4423.68</v>
      </c>
      <c r="Q4264" s="20">
        <f t="shared" si="830"/>
        <v>4246.7328000000007</v>
      </c>
      <c r="R4264" s="21">
        <f t="shared" ca="1" si="831"/>
        <v>583700000</v>
      </c>
      <c r="S4264" s="22">
        <f t="shared" ca="1" si="832"/>
        <v>532334400</v>
      </c>
      <c r="T4264" s="21">
        <f t="shared" ca="1" si="833"/>
        <v>485488972.80000001</v>
      </c>
      <c r="U4264" s="22">
        <f t="shared" ca="1" si="834"/>
        <v>442765943.19360006</v>
      </c>
      <c r="V4264" s="21">
        <f t="shared" ca="1" si="835"/>
        <v>425055305.46585608</v>
      </c>
      <c r="W4264" s="23">
        <f t="shared" ca="1" si="836"/>
        <v>-206216142.72999573</v>
      </c>
    </row>
    <row r="4265" spans="6:23" x14ac:dyDescent="0.35">
      <c r="F4265" s="22">
        <v>4263</v>
      </c>
      <c r="G4265" s="22">
        <f t="shared" ca="1" si="825"/>
        <v>0.91581519487678986</v>
      </c>
      <c r="H4265" s="19">
        <f t="shared" ca="1" si="826"/>
        <v>181324</v>
      </c>
      <c r="I4265" s="22">
        <f t="shared" ca="1" si="827"/>
        <v>172257.8</v>
      </c>
      <c r="J4265" s="19">
        <f t="shared" ca="1" si="827"/>
        <v>163644.90999999997</v>
      </c>
      <c r="K4265" s="22">
        <f t="shared" ca="1" si="827"/>
        <v>155462.66449999998</v>
      </c>
      <c r="L4265" s="19">
        <f t="shared" ca="1" si="828"/>
        <v>155462.66449999998</v>
      </c>
      <c r="M4265" s="20">
        <f t="shared" si="829"/>
        <v>5000</v>
      </c>
      <c r="N4265" s="22">
        <f t="shared" si="830"/>
        <v>4800</v>
      </c>
      <c r="O4265" s="20">
        <f t="shared" si="830"/>
        <v>4608</v>
      </c>
      <c r="P4265" s="22">
        <f t="shared" si="830"/>
        <v>4423.68</v>
      </c>
      <c r="Q4265" s="20">
        <f t="shared" si="830"/>
        <v>4246.7328000000007</v>
      </c>
      <c r="R4265" s="21">
        <f t="shared" ca="1" si="831"/>
        <v>906620000</v>
      </c>
      <c r="S4265" s="22">
        <f t="shared" ca="1" si="832"/>
        <v>826837440</v>
      </c>
      <c r="T4265" s="21">
        <f t="shared" ca="1" si="833"/>
        <v>754075745.27999985</v>
      </c>
      <c r="U4265" s="22">
        <f t="shared" ca="1" si="834"/>
        <v>687717079.69535995</v>
      </c>
      <c r="V4265" s="21">
        <f t="shared" ca="1" si="835"/>
        <v>660208396.50754559</v>
      </c>
      <c r="W4265" s="23">
        <f t="shared" ca="1" si="836"/>
        <v>730834882.09376574</v>
      </c>
    </row>
    <row r="4266" spans="6:23" x14ac:dyDescent="0.35">
      <c r="F4266" s="22">
        <v>4264</v>
      </c>
      <c r="G4266" s="22">
        <f t="shared" ca="1" si="825"/>
        <v>0.71559658454798691</v>
      </c>
      <c r="H4266" s="19">
        <f t="shared" ca="1" si="826"/>
        <v>157094</v>
      </c>
      <c r="I4266" s="22">
        <f t="shared" ca="1" si="827"/>
        <v>149239.29999999999</v>
      </c>
      <c r="J4266" s="19">
        <f t="shared" ca="1" si="827"/>
        <v>141777.33499999999</v>
      </c>
      <c r="K4266" s="22">
        <f t="shared" ca="1" si="827"/>
        <v>134688.46825000001</v>
      </c>
      <c r="L4266" s="19">
        <f t="shared" ca="1" si="828"/>
        <v>134688.46825000001</v>
      </c>
      <c r="M4266" s="20">
        <f t="shared" si="829"/>
        <v>5000</v>
      </c>
      <c r="N4266" s="22">
        <f t="shared" si="830"/>
        <v>4800</v>
      </c>
      <c r="O4266" s="20">
        <f t="shared" si="830"/>
        <v>4608</v>
      </c>
      <c r="P4266" s="22">
        <f t="shared" si="830"/>
        <v>4423.68</v>
      </c>
      <c r="Q4266" s="20">
        <f t="shared" si="830"/>
        <v>4246.7328000000007</v>
      </c>
      <c r="R4266" s="21">
        <f t="shared" ca="1" si="831"/>
        <v>785470000</v>
      </c>
      <c r="S4266" s="22">
        <f t="shared" ca="1" si="832"/>
        <v>716348640</v>
      </c>
      <c r="T4266" s="21">
        <f t="shared" ca="1" si="833"/>
        <v>653309959.67999995</v>
      </c>
      <c r="U4266" s="22">
        <f t="shared" ca="1" si="834"/>
        <v>595818683.22816002</v>
      </c>
      <c r="V4266" s="21">
        <f t="shared" ca="1" si="835"/>
        <v>571985935.89903367</v>
      </c>
      <c r="W4266" s="23">
        <f t="shared" ca="1" si="836"/>
        <v>379281148.48358774</v>
      </c>
    </row>
    <row r="4267" spans="6:23" x14ac:dyDescent="0.35">
      <c r="F4267" s="22">
        <v>4265</v>
      </c>
      <c r="G4267" s="22">
        <f t="shared" ca="1" si="825"/>
        <v>0.82514814625080179</v>
      </c>
      <c r="H4267" s="19">
        <f t="shared" ca="1" si="826"/>
        <v>168055</v>
      </c>
      <c r="I4267" s="22">
        <f t="shared" ca="1" si="827"/>
        <v>159652.25</v>
      </c>
      <c r="J4267" s="19">
        <f t="shared" ca="1" si="827"/>
        <v>151669.63750000001</v>
      </c>
      <c r="K4267" s="22">
        <f t="shared" ca="1" si="827"/>
        <v>144086.15562500001</v>
      </c>
      <c r="L4267" s="19">
        <f t="shared" ca="1" si="828"/>
        <v>144086.15562500001</v>
      </c>
      <c r="M4267" s="20">
        <f t="shared" si="829"/>
        <v>5000</v>
      </c>
      <c r="N4267" s="22">
        <f t="shared" si="830"/>
        <v>4800</v>
      </c>
      <c r="O4267" s="20">
        <f t="shared" si="830"/>
        <v>4608</v>
      </c>
      <c r="P4267" s="22">
        <f t="shared" si="830"/>
        <v>4423.68</v>
      </c>
      <c r="Q4267" s="20">
        <f t="shared" si="830"/>
        <v>4246.7328000000007</v>
      </c>
      <c r="R4267" s="21">
        <f t="shared" ca="1" si="831"/>
        <v>840275000</v>
      </c>
      <c r="S4267" s="22">
        <f t="shared" ca="1" si="832"/>
        <v>766330800</v>
      </c>
      <c r="T4267" s="21">
        <f t="shared" ca="1" si="833"/>
        <v>698893689.60000002</v>
      </c>
      <c r="U4267" s="22">
        <f t="shared" ca="1" si="834"/>
        <v>637391044.91520011</v>
      </c>
      <c r="V4267" s="21">
        <f t="shared" ca="1" si="835"/>
        <v>611895403.11859214</v>
      </c>
      <c r="W4267" s="23">
        <f t="shared" ca="1" si="836"/>
        <v>538314597.68297529</v>
      </c>
    </row>
    <row r="4268" spans="6:23" x14ac:dyDescent="0.35">
      <c r="F4268" s="22">
        <v>4266</v>
      </c>
      <c r="G4268" s="22">
        <f t="shared" ca="1" si="825"/>
        <v>0.97115184762346429</v>
      </c>
      <c r="H4268" s="19">
        <f t="shared" ca="1" si="826"/>
        <v>196940</v>
      </c>
      <c r="I4268" s="22">
        <f t="shared" ca="1" si="827"/>
        <v>187093</v>
      </c>
      <c r="J4268" s="19">
        <f t="shared" ca="1" si="827"/>
        <v>177738.35</v>
      </c>
      <c r="K4268" s="22">
        <f t="shared" ca="1" si="827"/>
        <v>168851.4325</v>
      </c>
      <c r="L4268" s="19">
        <f t="shared" ca="1" si="828"/>
        <v>168851.4325</v>
      </c>
      <c r="M4268" s="20">
        <f t="shared" si="829"/>
        <v>5000</v>
      </c>
      <c r="N4268" s="22">
        <f t="shared" si="830"/>
        <v>4800</v>
      </c>
      <c r="O4268" s="20">
        <f t="shared" si="830"/>
        <v>4608</v>
      </c>
      <c r="P4268" s="22">
        <f t="shared" si="830"/>
        <v>4423.68</v>
      </c>
      <c r="Q4268" s="20">
        <f t="shared" si="830"/>
        <v>4246.7328000000007</v>
      </c>
      <c r="R4268" s="21">
        <f t="shared" ca="1" si="831"/>
        <v>984700000</v>
      </c>
      <c r="S4268" s="22">
        <f t="shared" ca="1" si="832"/>
        <v>898046400</v>
      </c>
      <c r="T4268" s="21">
        <f t="shared" ca="1" si="833"/>
        <v>819018316.80000007</v>
      </c>
      <c r="U4268" s="22">
        <f t="shared" ca="1" si="834"/>
        <v>746944704.92159998</v>
      </c>
      <c r="V4268" s="21">
        <f t="shared" ca="1" si="835"/>
        <v>717066916.72473609</v>
      </c>
      <c r="W4268" s="23">
        <f t="shared" ca="1" si="836"/>
        <v>957407853.78408957</v>
      </c>
    </row>
    <row r="4269" spans="6:23" x14ac:dyDescent="0.35">
      <c r="F4269" s="22">
        <v>4267</v>
      </c>
      <c r="G4269" s="22">
        <f t="shared" ca="1" si="825"/>
        <v>0.24599091828953901</v>
      </c>
      <c r="H4269" s="19">
        <f t="shared" ca="1" si="826"/>
        <v>119385</v>
      </c>
      <c r="I4269" s="22">
        <f t="shared" ca="1" si="827"/>
        <v>113415.75</v>
      </c>
      <c r="J4269" s="19">
        <f t="shared" ca="1" si="827"/>
        <v>107744.96249999999</v>
      </c>
      <c r="K4269" s="22">
        <f t="shared" ca="1" si="827"/>
        <v>102357.714375</v>
      </c>
      <c r="L4269" s="19">
        <f t="shared" ca="1" si="828"/>
        <v>102357.714375</v>
      </c>
      <c r="M4269" s="20">
        <f t="shared" si="829"/>
        <v>5000</v>
      </c>
      <c r="N4269" s="22">
        <f t="shared" si="830"/>
        <v>4800</v>
      </c>
      <c r="O4269" s="20">
        <f t="shared" si="830"/>
        <v>4608</v>
      </c>
      <c r="P4269" s="22">
        <f t="shared" si="830"/>
        <v>4423.68</v>
      </c>
      <c r="Q4269" s="20">
        <f t="shared" si="830"/>
        <v>4246.7328000000007</v>
      </c>
      <c r="R4269" s="21">
        <f t="shared" ca="1" si="831"/>
        <v>596925000</v>
      </c>
      <c r="S4269" s="22">
        <f t="shared" ca="1" si="832"/>
        <v>544395600</v>
      </c>
      <c r="T4269" s="21">
        <f t="shared" ca="1" si="833"/>
        <v>496488787.19999999</v>
      </c>
      <c r="U4269" s="22">
        <f t="shared" ca="1" si="834"/>
        <v>452797773.92640001</v>
      </c>
      <c r="V4269" s="21">
        <f t="shared" ca="1" si="835"/>
        <v>434685862.96934408</v>
      </c>
      <c r="W4269" s="23">
        <f t="shared" ca="1" si="836"/>
        <v>-167839765.28885174</v>
      </c>
    </row>
    <row r="4270" spans="6:23" x14ac:dyDescent="0.35">
      <c r="F4270" s="22">
        <v>4268</v>
      </c>
      <c r="G4270" s="22">
        <f t="shared" ca="1" si="825"/>
        <v>0.1781660899197447</v>
      </c>
      <c r="H4270" s="19">
        <f t="shared" ca="1" si="826"/>
        <v>112329</v>
      </c>
      <c r="I4270" s="22">
        <f t="shared" ca="1" si="827"/>
        <v>106712.55</v>
      </c>
      <c r="J4270" s="19">
        <f t="shared" ca="1" si="827"/>
        <v>101376.9225</v>
      </c>
      <c r="K4270" s="22">
        <f t="shared" ca="1" si="827"/>
        <v>96308.076375000004</v>
      </c>
      <c r="L4270" s="19">
        <f t="shared" ca="1" si="828"/>
        <v>96308.076375000004</v>
      </c>
      <c r="M4270" s="20">
        <f t="shared" si="829"/>
        <v>5000</v>
      </c>
      <c r="N4270" s="22">
        <f t="shared" si="830"/>
        <v>4800</v>
      </c>
      <c r="O4270" s="20">
        <f t="shared" si="830"/>
        <v>4608</v>
      </c>
      <c r="P4270" s="22">
        <f t="shared" si="830"/>
        <v>4423.68</v>
      </c>
      <c r="Q4270" s="20">
        <f t="shared" si="830"/>
        <v>4246.7328000000007</v>
      </c>
      <c r="R4270" s="21">
        <f t="shared" ca="1" si="831"/>
        <v>561645000</v>
      </c>
      <c r="S4270" s="22">
        <f t="shared" ca="1" si="832"/>
        <v>512220240</v>
      </c>
      <c r="T4270" s="21">
        <f t="shared" ca="1" si="833"/>
        <v>467144858.88</v>
      </c>
      <c r="U4270" s="22">
        <f t="shared" ca="1" si="834"/>
        <v>426036111.29856002</v>
      </c>
      <c r="V4270" s="21">
        <f t="shared" ca="1" si="835"/>
        <v>408994666.8466177</v>
      </c>
      <c r="W4270" s="23">
        <f t="shared" ca="1" si="836"/>
        <v>-270215462.53827071</v>
      </c>
    </row>
    <row r="4271" spans="6:23" x14ac:dyDescent="0.35">
      <c r="F4271" s="22">
        <v>4269</v>
      </c>
      <c r="G4271" s="22">
        <f t="shared" ca="1" si="825"/>
        <v>0.57606370313341693</v>
      </c>
      <c r="H4271" s="19">
        <f t="shared" ca="1" si="826"/>
        <v>145755</v>
      </c>
      <c r="I4271" s="22">
        <f t="shared" ca="1" si="827"/>
        <v>138467.25</v>
      </c>
      <c r="J4271" s="19">
        <f t="shared" ca="1" si="827"/>
        <v>131543.88750000001</v>
      </c>
      <c r="K4271" s="22">
        <f t="shared" ca="1" si="827"/>
        <v>124966.69312500001</v>
      </c>
      <c r="L4271" s="19">
        <f t="shared" ca="1" si="828"/>
        <v>124966.69312500001</v>
      </c>
      <c r="M4271" s="20">
        <f t="shared" si="829"/>
        <v>5000</v>
      </c>
      <c r="N4271" s="22">
        <f t="shared" si="830"/>
        <v>4800</v>
      </c>
      <c r="O4271" s="20">
        <f t="shared" si="830"/>
        <v>4608</v>
      </c>
      <c r="P4271" s="22">
        <f t="shared" si="830"/>
        <v>4423.68</v>
      </c>
      <c r="Q4271" s="20">
        <f t="shared" si="830"/>
        <v>4246.7328000000007</v>
      </c>
      <c r="R4271" s="21">
        <f t="shared" ca="1" si="831"/>
        <v>728775000</v>
      </c>
      <c r="S4271" s="22">
        <f t="shared" ca="1" si="832"/>
        <v>664642800</v>
      </c>
      <c r="T4271" s="21">
        <f t="shared" ca="1" si="833"/>
        <v>606154233.60000002</v>
      </c>
      <c r="U4271" s="22">
        <f t="shared" ca="1" si="834"/>
        <v>552812661.04320002</v>
      </c>
      <c r="V4271" s="21">
        <f t="shared" ca="1" si="835"/>
        <v>530700154.60147208</v>
      </c>
      <c r="W4271" s="23">
        <f t="shared" ca="1" si="836"/>
        <v>214763286.93155265</v>
      </c>
    </row>
    <row r="4272" spans="6:23" x14ac:dyDescent="0.35">
      <c r="F4272" s="22">
        <v>4270</v>
      </c>
      <c r="G4272" s="22">
        <f t="shared" ca="1" si="825"/>
        <v>0.25467990326111878</v>
      </c>
      <c r="H4272" s="19">
        <f t="shared" ca="1" si="826"/>
        <v>120205</v>
      </c>
      <c r="I4272" s="22">
        <f t="shared" ca="1" si="827"/>
        <v>114194.75</v>
      </c>
      <c r="J4272" s="19">
        <f t="shared" ca="1" si="827"/>
        <v>108485.0125</v>
      </c>
      <c r="K4272" s="22">
        <f t="shared" ca="1" si="827"/>
        <v>103060.761875</v>
      </c>
      <c r="L4272" s="19">
        <f t="shared" ca="1" si="828"/>
        <v>103060.761875</v>
      </c>
      <c r="M4272" s="20">
        <f t="shared" si="829"/>
        <v>5000</v>
      </c>
      <c r="N4272" s="22">
        <f t="shared" si="830"/>
        <v>4800</v>
      </c>
      <c r="O4272" s="20">
        <f t="shared" si="830"/>
        <v>4608</v>
      </c>
      <c r="P4272" s="22">
        <f t="shared" si="830"/>
        <v>4423.68</v>
      </c>
      <c r="Q4272" s="20">
        <f t="shared" si="830"/>
        <v>4246.7328000000007</v>
      </c>
      <c r="R4272" s="21">
        <f t="shared" ca="1" si="831"/>
        <v>601025000</v>
      </c>
      <c r="S4272" s="22">
        <f t="shared" ca="1" si="832"/>
        <v>548134800</v>
      </c>
      <c r="T4272" s="21">
        <f t="shared" ca="1" si="833"/>
        <v>499898937.59999996</v>
      </c>
      <c r="U4272" s="22">
        <f t="shared" ca="1" si="834"/>
        <v>455907831.09119999</v>
      </c>
      <c r="V4272" s="21">
        <f t="shared" ca="1" si="835"/>
        <v>437671517.84755206</v>
      </c>
      <c r="W4272" s="23">
        <f t="shared" ca="1" si="836"/>
        <v>-155942362.83072782</v>
      </c>
    </row>
    <row r="4273" spans="6:23" x14ac:dyDescent="0.35">
      <c r="F4273" s="22">
        <v>4271</v>
      </c>
      <c r="G4273" s="22">
        <f t="shared" ca="1" si="825"/>
        <v>0.78422665635299715</v>
      </c>
      <c r="H4273" s="19">
        <f t="shared" ca="1" si="826"/>
        <v>163596</v>
      </c>
      <c r="I4273" s="22">
        <f t="shared" ca="1" si="827"/>
        <v>155416.20000000001</v>
      </c>
      <c r="J4273" s="19">
        <f t="shared" ca="1" si="827"/>
        <v>147645.39000000001</v>
      </c>
      <c r="K4273" s="22">
        <f t="shared" ca="1" si="827"/>
        <v>140263.12050000002</v>
      </c>
      <c r="L4273" s="19">
        <f t="shared" ca="1" si="828"/>
        <v>140263.12050000002</v>
      </c>
      <c r="M4273" s="20">
        <f t="shared" si="829"/>
        <v>5000</v>
      </c>
      <c r="N4273" s="22">
        <f t="shared" si="830"/>
        <v>4800</v>
      </c>
      <c r="O4273" s="20">
        <f t="shared" si="830"/>
        <v>4608</v>
      </c>
      <c r="P4273" s="22">
        <f t="shared" si="830"/>
        <v>4423.68</v>
      </c>
      <c r="Q4273" s="20">
        <f t="shared" si="830"/>
        <v>4246.7328000000007</v>
      </c>
      <c r="R4273" s="21">
        <f t="shared" ca="1" si="831"/>
        <v>817980000</v>
      </c>
      <c r="S4273" s="22">
        <f t="shared" ca="1" si="832"/>
        <v>745997760</v>
      </c>
      <c r="T4273" s="21">
        <f t="shared" ca="1" si="833"/>
        <v>680349957.12000012</v>
      </c>
      <c r="U4273" s="22">
        <f t="shared" ca="1" si="834"/>
        <v>620479160.89344013</v>
      </c>
      <c r="V4273" s="21">
        <f t="shared" ca="1" si="835"/>
        <v>595659994.45770252</v>
      </c>
      <c r="W4273" s="23">
        <f t="shared" ca="1" si="836"/>
        <v>473618844.56007862</v>
      </c>
    </row>
    <row r="4274" spans="6:23" x14ac:dyDescent="0.35">
      <c r="F4274" s="22">
        <v>4272</v>
      </c>
      <c r="G4274" s="22">
        <f t="shared" ca="1" si="825"/>
        <v>0.57987893694496551</v>
      </c>
      <c r="H4274" s="19">
        <f t="shared" ca="1" si="826"/>
        <v>146048</v>
      </c>
      <c r="I4274" s="22">
        <f t="shared" ca="1" si="827"/>
        <v>138745.60000000001</v>
      </c>
      <c r="J4274" s="19">
        <f t="shared" ca="1" si="827"/>
        <v>131808.32000000001</v>
      </c>
      <c r="K4274" s="22">
        <f t="shared" ca="1" si="827"/>
        <v>125217.90400000001</v>
      </c>
      <c r="L4274" s="19">
        <f t="shared" ca="1" si="828"/>
        <v>125217.90400000001</v>
      </c>
      <c r="M4274" s="20">
        <f t="shared" si="829"/>
        <v>5000</v>
      </c>
      <c r="N4274" s="22">
        <f t="shared" si="830"/>
        <v>4800</v>
      </c>
      <c r="O4274" s="20">
        <f t="shared" si="830"/>
        <v>4608</v>
      </c>
      <c r="P4274" s="22">
        <f t="shared" si="830"/>
        <v>4423.68</v>
      </c>
      <c r="Q4274" s="20">
        <f t="shared" si="830"/>
        <v>4246.7328000000007</v>
      </c>
      <c r="R4274" s="21">
        <f t="shared" ca="1" si="831"/>
        <v>730240000</v>
      </c>
      <c r="S4274" s="22">
        <f t="shared" ca="1" si="832"/>
        <v>665978880</v>
      </c>
      <c r="T4274" s="21">
        <f t="shared" ca="1" si="833"/>
        <v>607372738.56000006</v>
      </c>
      <c r="U4274" s="22">
        <f t="shared" ca="1" si="834"/>
        <v>553923937.56672013</v>
      </c>
      <c r="V4274" s="21">
        <f t="shared" ca="1" si="835"/>
        <v>531766980.06405133</v>
      </c>
      <c r="W4274" s="23">
        <f t="shared" ca="1" si="836"/>
        <v>219014431.95622373</v>
      </c>
    </row>
    <row r="4275" spans="6:23" x14ac:dyDescent="0.35">
      <c r="F4275" s="22">
        <v>4273</v>
      </c>
      <c r="G4275" s="22">
        <f t="shared" ca="1" si="825"/>
        <v>0.37497749314600703</v>
      </c>
      <c r="H4275" s="19">
        <f t="shared" ca="1" si="826"/>
        <v>130439</v>
      </c>
      <c r="I4275" s="22">
        <f t="shared" ca="1" si="827"/>
        <v>123917.05</v>
      </c>
      <c r="J4275" s="19">
        <f t="shared" ca="1" si="827"/>
        <v>117721.19750000001</v>
      </c>
      <c r="K4275" s="22">
        <f t="shared" ca="1" si="827"/>
        <v>111835.137625</v>
      </c>
      <c r="L4275" s="19">
        <f t="shared" ca="1" si="828"/>
        <v>111835.137625</v>
      </c>
      <c r="M4275" s="20">
        <f t="shared" si="829"/>
        <v>5000</v>
      </c>
      <c r="N4275" s="22">
        <f t="shared" si="830"/>
        <v>4800</v>
      </c>
      <c r="O4275" s="20">
        <f t="shared" si="830"/>
        <v>4608</v>
      </c>
      <c r="P4275" s="22">
        <f t="shared" si="830"/>
        <v>4423.68</v>
      </c>
      <c r="Q4275" s="20">
        <f t="shared" si="830"/>
        <v>4246.7328000000007</v>
      </c>
      <c r="R4275" s="21">
        <f t="shared" ca="1" si="831"/>
        <v>652195000</v>
      </c>
      <c r="S4275" s="22">
        <f t="shared" ca="1" si="832"/>
        <v>594801840</v>
      </c>
      <c r="T4275" s="21">
        <f t="shared" ca="1" si="833"/>
        <v>542459278.08000004</v>
      </c>
      <c r="U4275" s="22">
        <f t="shared" ca="1" si="834"/>
        <v>494722861.60896003</v>
      </c>
      <c r="V4275" s="21">
        <f t="shared" ca="1" si="835"/>
        <v>474933947.1446017</v>
      </c>
      <c r="W4275" s="23">
        <f t="shared" ca="1" si="836"/>
        <v>-7456976.5423839092</v>
      </c>
    </row>
    <row r="4276" spans="6:23" x14ac:dyDescent="0.35">
      <c r="F4276" s="22">
        <v>4274</v>
      </c>
      <c r="G4276" s="22">
        <f t="shared" ca="1" si="825"/>
        <v>0.35065249125805331</v>
      </c>
      <c r="H4276" s="19">
        <f t="shared" ca="1" si="826"/>
        <v>128493</v>
      </c>
      <c r="I4276" s="22">
        <f t="shared" ca="1" si="827"/>
        <v>122068.35</v>
      </c>
      <c r="J4276" s="19">
        <f t="shared" ca="1" si="827"/>
        <v>115964.93250000001</v>
      </c>
      <c r="K4276" s="22">
        <f t="shared" ca="1" si="827"/>
        <v>110166.68587500001</v>
      </c>
      <c r="L4276" s="19">
        <f t="shared" ca="1" si="828"/>
        <v>110166.68587500001</v>
      </c>
      <c r="M4276" s="20">
        <f t="shared" si="829"/>
        <v>5000</v>
      </c>
      <c r="N4276" s="22">
        <f t="shared" si="830"/>
        <v>4800</v>
      </c>
      <c r="O4276" s="20">
        <f t="shared" si="830"/>
        <v>4608</v>
      </c>
      <c r="P4276" s="22">
        <f t="shared" si="830"/>
        <v>4423.68</v>
      </c>
      <c r="Q4276" s="20">
        <f t="shared" si="830"/>
        <v>4246.7328000000007</v>
      </c>
      <c r="R4276" s="21">
        <f t="shared" ca="1" si="831"/>
        <v>642465000</v>
      </c>
      <c r="S4276" s="22">
        <f t="shared" ca="1" si="832"/>
        <v>585928080</v>
      </c>
      <c r="T4276" s="21">
        <f t="shared" ca="1" si="833"/>
        <v>534366408.96000004</v>
      </c>
      <c r="U4276" s="22">
        <f t="shared" ca="1" si="834"/>
        <v>487342164.97152007</v>
      </c>
      <c r="V4276" s="21">
        <f t="shared" ca="1" si="835"/>
        <v>467848478.37265933</v>
      </c>
      <c r="W4276" s="23">
        <f t="shared" ca="1" si="836"/>
        <v>-35691543.839346886</v>
      </c>
    </row>
    <row r="4277" spans="6:23" x14ac:dyDescent="0.35">
      <c r="F4277" s="22">
        <v>4275</v>
      </c>
      <c r="G4277" s="22">
        <f t="shared" ca="1" si="825"/>
        <v>0.6256872399315182</v>
      </c>
      <c r="H4277" s="19">
        <f t="shared" ca="1" si="826"/>
        <v>149614</v>
      </c>
      <c r="I4277" s="22">
        <f t="shared" ca="1" si="827"/>
        <v>142133.29999999999</v>
      </c>
      <c r="J4277" s="19">
        <f t="shared" ca="1" si="827"/>
        <v>135026.63499999998</v>
      </c>
      <c r="K4277" s="22">
        <f t="shared" ca="1" si="827"/>
        <v>128275.30324999998</v>
      </c>
      <c r="L4277" s="19">
        <f t="shared" ca="1" si="828"/>
        <v>128275.30324999998</v>
      </c>
      <c r="M4277" s="20">
        <f t="shared" si="829"/>
        <v>5000</v>
      </c>
      <c r="N4277" s="22">
        <f t="shared" si="830"/>
        <v>4800</v>
      </c>
      <c r="O4277" s="20">
        <f t="shared" si="830"/>
        <v>4608</v>
      </c>
      <c r="P4277" s="22">
        <f t="shared" si="830"/>
        <v>4423.68</v>
      </c>
      <c r="Q4277" s="20">
        <f t="shared" si="830"/>
        <v>4246.7328000000007</v>
      </c>
      <c r="R4277" s="21">
        <f t="shared" ca="1" si="831"/>
        <v>748070000</v>
      </c>
      <c r="S4277" s="22">
        <f t="shared" ca="1" si="832"/>
        <v>682239840</v>
      </c>
      <c r="T4277" s="21">
        <f t="shared" ca="1" si="833"/>
        <v>622202734.07999992</v>
      </c>
      <c r="U4277" s="22">
        <f t="shared" ca="1" si="834"/>
        <v>567448893.48096001</v>
      </c>
      <c r="V4277" s="21">
        <f t="shared" ca="1" si="835"/>
        <v>544750937.74172163</v>
      </c>
      <c r="W4277" s="23">
        <f t="shared" ca="1" si="836"/>
        <v>270753623.62167549</v>
      </c>
    </row>
    <row r="4278" spans="6:23" x14ac:dyDescent="0.35">
      <c r="F4278" s="22">
        <v>4276</v>
      </c>
      <c r="G4278" s="22">
        <f t="shared" ca="1" si="825"/>
        <v>0.10683311230881021</v>
      </c>
      <c r="H4278" s="19">
        <f t="shared" ca="1" si="826"/>
        <v>102694</v>
      </c>
      <c r="I4278" s="22">
        <f t="shared" ca="1" si="827"/>
        <v>97559.3</v>
      </c>
      <c r="J4278" s="19">
        <f t="shared" ca="1" si="827"/>
        <v>92681.335000000006</v>
      </c>
      <c r="K4278" s="22">
        <f t="shared" ca="1" si="827"/>
        <v>88047.268250000008</v>
      </c>
      <c r="L4278" s="19">
        <f t="shared" ca="1" si="828"/>
        <v>88047.268250000008</v>
      </c>
      <c r="M4278" s="20">
        <f t="shared" si="829"/>
        <v>5000</v>
      </c>
      <c r="N4278" s="22">
        <f t="shared" si="830"/>
        <v>4800</v>
      </c>
      <c r="O4278" s="20">
        <f t="shared" si="830"/>
        <v>4608</v>
      </c>
      <c r="P4278" s="22">
        <f t="shared" si="830"/>
        <v>4423.68</v>
      </c>
      <c r="Q4278" s="20">
        <f t="shared" si="830"/>
        <v>4246.7328000000007</v>
      </c>
      <c r="R4278" s="21">
        <f t="shared" ca="1" si="831"/>
        <v>513470000</v>
      </c>
      <c r="S4278" s="22">
        <f t="shared" ca="1" si="832"/>
        <v>468284640</v>
      </c>
      <c r="T4278" s="21">
        <f t="shared" ca="1" si="833"/>
        <v>427075591.68000001</v>
      </c>
      <c r="U4278" s="22">
        <f t="shared" ca="1" si="834"/>
        <v>389492939.61216009</v>
      </c>
      <c r="V4278" s="21">
        <f t="shared" ca="1" si="835"/>
        <v>373913222.02767372</v>
      </c>
      <c r="W4278" s="23">
        <f t="shared" ca="1" si="836"/>
        <v>-410009941.42122841</v>
      </c>
    </row>
    <row r="4279" spans="6:23" x14ac:dyDescent="0.35">
      <c r="F4279" s="22">
        <v>4277</v>
      </c>
      <c r="G4279" s="22">
        <f t="shared" ca="1" si="825"/>
        <v>0.58692924045638262</v>
      </c>
      <c r="H4279" s="19">
        <f t="shared" ca="1" si="826"/>
        <v>146590</v>
      </c>
      <c r="I4279" s="22">
        <f t="shared" ca="1" si="827"/>
        <v>139260.5</v>
      </c>
      <c r="J4279" s="19">
        <f t="shared" ca="1" si="827"/>
        <v>132297.47500000001</v>
      </c>
      <c r="K4279" s="22">
        <f t="shared" ca="1" si="827"/>
        <v>125682.60125000001</v>
      </c>
      <c r="L4279" s="19">
        <f t="shared" ca="1" si="828"/>
        <v>125682.60125000001</v>
      </c>
      <c r="M4279" s="20">
        <f t="shared" si="829"/>
        <v>5000</v>
      </c>
      <c r="N4279" s="22">
        <f t="shared" si="830"/>
        <v>4800</v>
      </c>
      <c r="O4279" s="20">
        <f t="shared" si="830"/>
        <v>4608</v>
      </c>
      <c r="P4279" s="22">
        <f t="shared" si="830"/>
        <v>4423.68</v>
      </c>
      <c r="Q4279" s="20">
        <f t="shared" si="830"/>
        <v>4246.7328000000007</v>
      </c>
      <c r="R4279" s="21">
        <f t="shared" ca="1" si="831"/>
        <v>732950000</v>
      </c>
      <c r="S4279" s="22">
        <f t="shared" ca="1" si="832"/>
        <v>668450400</v>
      </c>
      <c r="T4279" s="21">
        <f t="shared" ca="1" si="833"/>
        <v>609626764.80000007</v>
      </c>
      <c r="U4279" s="22">
        <f t="shared" ca="1" si="834"/>
        <v>555979609.49760008</v>
      </c>
      <c r="V4279" s="21">
        <f t="shared" ca="1" si="835"/>
        <v>533740425.11769611</v>
      </c>
      <c r="W4279" s="23">
        <f t="shared" ca="1" si="836"/>
        <v>226878324.8004961</v>
      </c>
    </row>
    <row r="4280" spans="6:23" x14ac:dyDescent="0.35">
      <c r="F4280" s="22">
        <v>4278</v>
      </c>
      <c r="G4280" s="22">
        <f t="shared" ca="1" si="825"/>
        <v>0.91004043934535994</v>
      </c>
      <c r="H4280" s="19">
        <f t="shared" ca="1" si="826"/>
        <v>180230</v>
      </c>
      <c r="I4280" s="22">
        <f t="shared" ca="1" si="827"/>
        <v>171218.5</v>
      </c>
      <c r="J4280" s="19">
        <f t="shared" ca="1" si="827"/>
        <v>162657.57500000001</v>
      </c>
      <c r="K4280" s="22">
        <f t="shared" ca="1" si="827"/>
        <v>154524.69625000001</v>
      </c>
      <c r="L4280" s="19">
        <f t="shared" ca="1" si="828"/>
        <v>154524.69625000001</v>
      </c>
      <c r="M4280" s="20">
        <f t="shared" si="829"/>
        <v>5000</v>
      </c>
      <c r="N4280" s="22">
        <f t="shared" si="830"/>
        <v>4800</v>
      </c>
      <c r="O4280" s="20">
        <f t="shared" si="830"/>
        <v>4608</v>
      </c>
      <c r="P4280" s="22">
        <f t="shared" si="830"/>
        <v>4423.68</v>
      </c>
      <c r="Q4280" s="20">
        <f t="shared" si="830"/>
        <v>4246.7328000000007</v>
      </c>
      <c r="R4280" s="21">
        <f t="shared" ca="1" si="831"/>
        <v>901150000</v>
      </c>
      <c r="S4280" s="22">
        <f t="shared" ca="1" si="832"/>
        <v>821848800</v>
      </c>
      <c r="T4280" s="21">
        <f t="shared" ca="1" si="833"/>
        <v>749526105.60000002</v>
      </c>
      <c r="U4280" s="22">
        <f t="shared" ca="1" si="834"/>
        <v>683567808.30720007</v>
      </c>
      <c r="V4280" s="21">
        <f t="shared" ca="1" si="835"/>
        <v>656225095.97491217</v>
      </c>
      <c r="W4280" s="23">
        <f t="shared" ca="1" si="836"/>
        <v>714962006.13134146</v>
      </c>
    </row>
    <row r="4281" spans="6:23" x14ac:dyDescent="0.35">
      <c r="F4281" s="22">
        <v>4279</v>
      </c>
      <c r="G4281" s="22">
        <f t="shared" ca="1" si="825"/>
        <v>0.68536558758906185</v>
      </c>
      <c r="H4281" s="19">
        <f t="shared" ca="1" si="826"/>
        <v>154483</v>
      </c>
      <c r="I4281" s="22">
        <f t="shared" ca="1" si="827"/>
        <v>146758.85</v>
      </c>
      <c r="J4281" s="19">
        <f t="shared" ca="1" si="827"/>
        <v>139420.9075</v>
      </c>
      <c r="K4281" s="22">
        <f t="shared" ca="1" si="827"/>
        <v>132449.86212500001</v>
      </c>
      <c r="L4281" s="19">
        <f t="shared" ca="1" si="828"/>
        <v>132449.86212500001</v>
      </c>
      <c r="M4281" s="20">
        <f t="shared" si="829"/>
        <v>5000</v>
      </c>
      <c r="N4281" s="22">
        <f t="shared" si="830"/>
        <v>4800</v>
      </c>
      <c r="O4281" s="20">
        <f t="shared" si="830"/>
        <v>4608</v>
      </c>
      <c r="P4281" s="22">
        <f t="shared" si="830"/>
        <v>4423.68</v>
      </c>
      <c r="Q4281" s="20">
        <f t="shared" si="830"/>
        <v>4246.7328000000007</v>
      </c>
      <c r="R4281" s="21">
        <f t="shared" ca="1" si="831"/>
        <v>772415000</v>
      </c>
      <c r="S4281" s="22">
        <f t="shared" ca="1" si="832"/>
        <v>704442480</v>
      </c>
      <c r="T4281" s="21">
        <f t="shared" ca="1" si="833"/>
        <v>642451541.75999999</v>
      </c>
      <c r="U4281" s="22">
        <f t="shared" ca="1" si="834"/>
        <v>585915806.08512008</v>
      </c>
      <c r="V4281" s="21">
        <f t="shared" ca="1" si="835"/>
        <v>562479173.84171534</v>
      </c>
      <c r="W4281" s="23">
        <f t="shared" ca="1" si="836"/>
        <v>341398077.97363424</v>
      </c>
    </row>
    <row r="4282" spans="6:23" x14ac:dyDescent="0.35">
      <c r="F4282" s="22">
        <v>4280</v>
      </c>
      <c r="G4282" s="22">
        <f t="shared" ca="1" si="825"/>
        <v>0.92943071208079719</v>
      </c>
      <c r="H4282" s="19">
        <f t="shared" ca="1" si="826"/>
        <v>184147</v>
      </c>
      <c r="I4282" s="22">
        <f t="shared" ca="1" si="827"/>
        <v>174939.65</v>
      </c>
      <c r="J4282" s="19">
        <f t="shared" ca="1" si="827"/>
        <v>166192.66749999998</v>
      </c>
      <c r="K4282" s="22">
        <f t="shared" ca="1" si="827"/>
        <v>157883.03412499998</v>
      </c>
      <c r="L4282" s="19">
        <f t="shared" ca="1" si="828"/>
        <v>157883.03412499998</v>
      </c>
      <c r="M4282" s="20">
        <f t="shared" si="829"/>
        <v>5000</v>
      </c>
      <c r="N4282" s="22">
        <f t="shared" si="830"/>
        <v>4800</v>
      </c>
      <c r="O4282" s="20">
        <f t="shared" si="830"/>
        <v>4608</v>
      </c>
      <c r="P4282" s="22">
        <f t="shared" si="830"/>
        <v>4423.68</v>
      </c>
      <c r="Q4282" s="20">
        <f t="shared" si="830"/>
        <v>4246.7328000000007</v>
      </c>
      <c r="R4282" s="21">
        <f t="shared" ca="1" si="831"/>
        <v>920735000</v>
      </c>
      <c r="S4282" s="22">
        <f t="shared" ca="1" si="832"/>
        <v>839710320</v>
      </c>
      <c r="T4282" s="21">
        <f t="shared" ca="1" si="833"/>
        <v>765815811.83999991</v>
      </c>
      <c r="U4282" s="22">
        <f t="shared" ca="1" si="834"/>
        <v>698424020.39807999</v>
      </c>
      <c r="V4282" s="21">
        <f t="shared" ca="1" si="835"/>
        <v>670487059.58215678</v>
      </c>
      <c r="W4282" s="23">
        <f t="shared" ca="1" si="836"/>
        <v>771793866.40996599</v>
      </c>
    </row>
    <row r="4283" spans="6:23" x14ac:dyDescent="0.35">
      <c r="F4283" s="22">
        <v>4281</v>
      </c>
      <c r="G4283" s="22">
        <f t="shared" ca="1" si="825"/>
        <v>0.73238091154681939</v>
      </c>
      <c r="H4283" s="19">
        <f t="shared" ca="1" si="826"/>
        <v>158601</v>
      </c>
      <c r="I4283" s="22">
        <f t="shared" ca="1" si="827"/>
        <v>150670.95000000001</v>
      </c>
      <c r="J4283" s="19">
        <f t="shared" ca="1" si="827"/>
        <v>143137.40250000003</v>
      </c>
      <c r="K4283" s="22">
        <f t="shared" ca="1" si="827"/>
        <v>135980.53237500001</v>
      </c>
      <c r="L4283" s="19">
        <f t="shared" ca="1" si="828"/>
        <v>135980.53237500001</v>
      </c>
      <c r="M4283" s="20">
        <f t="shared" si="829"/>
        <v>5000</v>
      </c>
      <c r="N4283" s="22">
        <f t="shared" si="830"/>
        <v>4800</v>
      </c>
      <c r="O4283" s="20">
        <f t="shared" si="830"/>
        <v>4608</v>
      </c>
      <c r="P4283" s="22">
        <f t="shared" si="830"/>
        <v>4423.68</v>
      </c>
      <c r="Q4283" s="20">
        <f t="shared" si="830"/>
        <v>4246.7328000000007</v>
      </c>
      <c r="R4283" s="21">
        <f t="shared" ca="1" si="831"/>
        <v>793005000</v>
      </c>
      <c r="S4283" s="22">
        <f t="shared" ca="1" si="832"/>
        <v>723220560</v>
      </c>
      <c r="T4283" s="21">
        <f t="shared" ca="1" si="833"/>
        <v>659577150.72000015</v>
      </c>
      <c r="U4283" s="22">
        <f t="shared" ca="1" si="834"/>
        <v>601534361.45664012</v>
      </c>
      <c r="V4283" s="21">
        <f t="shared" ca="1" si="835"/>
        <v>577472986.99837458</v>
      </c>
      <c r="W4283" s="23">
        <f t="shared" ca="1" si="836"/>
        <v>401146252.75723743</v>
      </c>
    </row>
    <row r="4284" spans="6:23" x14ac:dyDescent="0.35">
      <c r="F4284" s="22">
        <v>4282</v>
      </c>
      <c r="G4284" s="22">
        <f t="shared" ca="1" si="825"/>
        <v>4.5835428235975084E-2</v>
      </c>
      <c r="H4284" s="19">
        <f t="shared" ca="1" si="826"/>
        <v>89401</v>
      </c>
      <c r="I4284" s="22">
        <f t="shared" ca="1" si="827"/>
        <v>84930.95</v>
      </c>
      <c r="J4284" s="19">
        <f t="shared" ca="1" si="827"/>
        <v>80684.402499999997</v>
      </c>
      <c r="K4284" s="22">
        <f t="shared" ca="1" si="827"/>
        <v>76650.182375000004</v>
      </c>
      <c r="L4284" s="19">
        <f t="shared" ca="1" si="828"/>
        <v>76650.182375000004</v>
      </c>
      <c r="M4284" s="20">
        <f t="shared" si="829"/>
        <v>5000</v>
      </c>
      <c r="N4284" s="22">
        <f t="shared" si="830"/>
        <v>4800</v>
      </c>
      <c r="O4284" s="20">
        <f t="shared" si="830"/>
        <v>4608</v>
      </c>
      <c r="P4284" s="22">
        <f t="shared" si="830"/>
        <v>4423.68</v>
      </c>
      <c r="Q4284" s="20">
        <f t="shared" si="830"/>
        <v>4246.7328000000007</v>
      </c>
      <c r="R4284" s="21">
        <f t="shared" ca="1" si="831"/>
        <v>447005000</v>
      </c>
      <c r="S4284" s="22">
        <f t="shared" ca="1" si="832"/>
        <v>407668560</v>
      </c>
      <c r="T4284" s="21">
        <f t="shared" ca="1" si="833"/>
        <v>371793726.71999997</v>
      </c>
      <c r="U4284" s="22">
        <f t="shared" ca="1" si="834"/>
        <v>339075878.76864004</v>
      </c>
      <c r="V4284" s="21">
        <f t="shared" ca="1" si="835"/>
        <v>325512843.61789447</v>
      </c>
      <c r="W4284" s="23">
        <f t="shared" ca="1" si="836"/>
        <v>-602878442.48933005</v>
      </c>
    </row>
    <row r="4285" spans="6:23" x14ac:dyDescent="0.35">
      <c r="F4285" s="22">
        <v>4283</v>
      </c>
      <c r="G4285" s="22">
        <f t="shared" ca="1" si="825"/>
        <v>0.93490172709009123</v>
      </c>
      <c r="H4285" s="19">
        <f t="shared" ca="1" si="826"/>
        <v>185400</v>
      </c>
      <c r="I4285" s="22">
        <f t="shared" ca="1" si="827"/>
        <v>176130</v>
      </c>
      <c r="J4285" s="19">
        <f t="shared" ca="1" si="827"/>
        <v>167323.5</v>
      </c>
      <c r="K4285" s="22">
        <f t="shared" ca="1" si="827"/>
        <v>158957.32500000001</v>
      </c>
      <c r="L4285" s="19">
        <f t="shared" ca="1" si="828"/>
        <v>158957.32500000001</v>
      </c>
      <c r="M4285" s="20">
        <f t="shared" si="829"/>
        <v>5000</v>
      </c>
      <c r="N4285" s="22">
        <f t="shared" si="830"/>
        <v>4800</v>
      </c>
      <c r="O4285" s="20">
        <f t="shared" si="830"/>
        <v>4608</v>
      </c>
      <c r="P4285" s="22">
        <f t="shared" si="830"/>
        <v>4423.68</v>
      </c>
      <c r="Q4285" s="20">
        <f t="shared" si="830"/>
        <v>4246.7328000000007</v>
      </c>
      <c r="R4285" s="21">
        <f t="shared" ca="1" si="831"/>
        <v>927000000</v>
      </c>
      <c r="S4285" s="22">
        <f t="shared" ca="1" si="832"/>
        <v>845424000</v>
      </c>
      <c r="T4285" s="21">
        <f t="shared" ca="1" si="833"/>
        <v>771026688</v>
      </c>
      <c r="U4285" s="22">
        <f t="shared" ca="1" si="834"/>
        <v>703176339.45600009</v>
      </c>
      <c r="V4285" s="21">
        <f t="shared" ca="1" si="835"/>
        <v>675049285.87776017</v>
      </c>
      <c r="W4285" s="23">
        <f t="shared" ca="1" si="836"/>
        <v>789973677.7270751</v>
      </c>
    </row>
    <row r="4286" spans="6:23" x14ac:dyDescent="0.35">
      <c r="F4286" s="22">
        <v>4284</v>
      </c>
      <c r="G4286" s="22">
        <f t="shared" ca="1" si="825"/>
        <v>0.39781638934814112</v>
      </c>
      <c r="H4286" s="19">
        <f t="shared" ca="1" si="826"/>
        <v>132230</v>
      </c>
      <c r="I4286" s="22">
        <f t="shared" ca="1" si="827"/>
        <v>125618.5</v>
      </c>
      <c r="J4286" s="19">
        <f t="shared" ca="1" si="827"/>
        <v>119337.575</v>
      </c>
      <c r="K4286" s="22">
        <f t="shared" ca="1" si="827"/>
        <v>113370.69624999999</v>
      </c>
      <c r="L4286" s="19">
        <f t="shared" ca="1" si="828"/>
        <v>113370.69624999999</v>
      </c>
      <c r="M4286" s="20">
        <f t="shared" si="829"/>
        <v>5000</v>
      </c>
      <c r="N4286" s="22">
        <f t="shared" si="830"/>
        <v>4800</v>
      </c>
      <c r="O4286" s="20">
        <f t="shared" si="830"/>
        <v>4608</v>
      </c>
      <c r="P4286" s="22">
        <f t="shared" si="830"/>
        <v>4423.68</v>
      </c>
      <c r="Q4286" s="20">
        <f t="shared" si="830"/>
        <v>4246.7328000000007</v>
      </c>
      <c r="R4286" s="21">
        <f t="shared" ca="1" si="831"/>
        <v>661150000</v>
      </c>
      <c r="S4286" s="22">
        <f t="shared" ca="1" si="832"/>
        <v>602968800</v>
      </c>
      <c r="T4286" s="21">
        <f t="shared" ca="1" si="833"/>
        <v>549907545.60000002</v>
      </c>
      <c r="U4286" s="22">
        <f t="shared" ca="1" si="834"/>
        <v>501515681.58719999</v>
      </c>
      <c r="V4286" s="21">
        <f t="shared" ca="1" si="835"/>
        <v>481455054.32371205</v>
      </c>
      <c r="W4286" s="23">
        <f t="shared" ca="1" si="836"/>
        <v>18528691.50944519</v>
      </c>
    </row>
    <row r="4287" spans="6:23" x14ac:dyDescent="0.35">
      <c r="F4287" s="22">
        <v>4285</v>
      </c>
      <c r="G4287" s="22">
        <f t="shared" ca="1" si="825"/>
        <v>0.50032596730704149</v>
      </c>
      <c r="H4287" s="19">
        <f t="shared" ca="1" si="826"/>
        <v>140025</v>
      </c>
      <c r="I4287" s="22">
        <f t="shared" ca="1" si="827"/>
        <v>133023.75</v>
      </c>
      <c r="J4287" s="19">
        <f t="shared" ca="1" si="827"/>
        <v>126372.5625</v>
      </c>
      <c r="K4287" s="22">
        <f t="shared" ca="1" si="827"/>
        <v>120053.934375</v>
      </c>
      <c r="L4287" s="19">
        <f t="shared" ca="1" si="828"/>
        <v>120053.934375</v>
      </c>
      <c r="M4287" s="20">
        <f t="shared" si="829"/>
        <v>5000</v>
      </c>
      <c r="N4287" s="22">
        <f t="shared" si="830"/>
        <v>4800</v>
      </c>
      <c r="O4287" s="20">
        <f t="shared" si="830"/>
        <v>4608</v>
      </c>
      <c r="P4287" s="22">
        <f t="shared" si="830"/>
        <v>4423.68</v>
      </c>
      <c r="Q4287" s="20">
        <f t="shared" si="830"/>
        <v>4246.7328000000007</v>
      </c>
      <c r="R4287" s="21">
        <f t="shared" ca="1" si="831"/>
        <v>700125000</v>
      </c>
      <c r="S4287" s="22">
        <f t="shared" ca="1" si="832"/>
        <v>638514000</v>
      </c>
      <c r="T4287" s="21">
        <f t="shared" ca="1" si="833"/>
        <v>582324768</v>
      </c>
      <c r="U4287" s="22">
        <f t="shared" ca="1" si="834"/>
        <v>531080188.41600001</v>
      </c>
      <c r="V4287" s="21">
        <f t="shared" ca="1" si="835"/>
        <v>509836980.87936008</v>
      </c>
      <c r="W4287" s="23">
        <f t="shared" ca="1" si="836"/>
        <v>131626559.99856377</v>
      </c>
    </row>
    <row r="4288" spans="6:23" x14ac:dyDescent="0.35">
      <c r="F4288" s="22">
        <v>4286</v>
      </c>
      <c r="G4288" s="22">
        <f t="shared" ca="1" si="825"/>
        <v>0.26488986198473008</v>
      </c>
      <c r="H4288" s="19">
        <f t="shared" ca="1" si="826"/>
        <v>121150</v>
      </c>
      <c r="I4288" s="22">
        <f t="shared" ca="1" si="827"/>
        <v>115092.5</v>
      </c>
      <c r="J4288" s="19">
        <f t="shared" ca="1" si="827"/>
        <v>109337.875</v>
      </c>
      <c r="K4288" s="22">
        <f t="shared" ca="1" si="827"/>
        <v>103870.98125</v>
      </c>
      <c r="L4288" s="19">
        <f t="shared" ca="1" si="828"/>
        <v>103870.98125</v>
      </c>
      <c r="M4288" s="20">
        <f t="shared" si="829"/>
        <v>5000</v>
      </c>
      <c r="N4288" s="22">
        <f t="shared" si="830"/>
        <v>4800</v>
      </c>
      <c r="O4288" s="20">
        <f t="shared" si="830"/>
        <v>4608</v>
      </c>
      <c r="P4288" s="22">
        <f t="shared" si="830"/>
        <v>4423.68</v>
      </c>
      <c r="Q4288" s="20">
        <f t="shared" si="830"/>
        <v>4246.7328000000007</v>
      </c>
      <c r="R4288" s="21">
        <f t="shared" ca="1" si="831"/>
        <v>605750000</v>
      </c>
      <c r="S4288" s="22">
        <f t="shared" ca="1" si="832"/>
        <v>552444000</v>
      </c>
      <c r="T4288" s="21">
        <f t="shared" ca="1" si="833"/>
        <v>503828928</v>
      </c>
      <c r="U4288" s="22">
        <f t="shared" ca="1" si="834"/>
        <v>459491982.33600003</v>
      </c>
      <c r="V4288" s="21">
        <f t="shared" ca="1" si="835"/>
        <v>441112303.04256004</v>
      </c>
      <c r="W4288" s="23">
        <f t="shared" ca="1" si="836"/>
        <v>-142231331.94910932</v>
      </c>
    </row>
    <row r="4289" spans="6:23" x14ac:dyDescent="0.35">
      <c r="F4289" s="22">
        <v>4287</v>
      </c>
      <c r="G4289" s="22">
        <f t="shared" ca="1" si="825"/>
        <v>0.63401559574045829</v>
      </c>
      <c r="H4289" s="19">
        <f t="shared" ca="1" si="826"/>
        <v>150275</v>
      </c>
      <c r="I4289" s="22">
        <f t="shared" ca="1" si="827"/>
        <v>142761.25</v>
      </c>
      <c r="J4289" s="19">
        <f t="shared" ca="1" si="827"/>
        <v>135623.1875</v>
      </c>
      <c r="K4289" s="22">
        <f t="shared" ca="1" si="827"/>
        <v>128842.028125</v>
      </c>
      <c r="L4289" s="19">
        <f t="shared" ca="1" si="828"/>
        <v>128842.028125</v>
      </c>
      <c r="M4289" s="20">
        <f t="shared" si="829"/>
        <v>5000</v>
      </c>
      <c r="N4289" s="22">
        <f t="shared" si="830"/>
        <v>4800</v>
      </c>
      <c r="O4289" s="20">
        <f t="shared" si="830"/>
        <v>4608</v>
      </c>
      <c r="P4289" s="22">
        <f t="shared" si="830"/>
        <v>4423.68</v>
      </c>
      <c r="Q4289" s="20">
        <f t="shared" si="830"/>
        <v>4246.7328000000007</v>
      </c>
      <c r="R4289" s="21">
        <f t="shared" ca="1" si="831"/>
        <v>751375000</v>
      </c>
      <c r="S4289" s="22">
        <f t="shared" ca="1" si="832"/>
        <v>685254000</v>
      </c>
      <c r="T4289" s="21">
        <f t="shared" ca="1" si="833"/>
        <v>624951648</v>
      </c>
      <c r="U4289" s="22">
        <f t="shared" ca="1" si="834"/>
        <v>569955902.97600007</v>
      </c>
      <c r="V4289" s="21">
        <f t="shared" ca="1" si="835"/>
        <v>547157666.85696006</v>
      </c>
      <c r="W4289" s="23">
        <f t="shared" ca="1" si="836"/>
        <v>280344090.72511482</v>
      </c>
    </row>
    <row r="4290" spans="6:23" x14ac:dyDescent="0.35">
      <c r="F4290" s="22">
        <v>4288</v>
      </c>
      <c r="G4290" s="22">
        <f t="shared" ca="1" si="825"/>
        <v>0.73781830939170834</v>
      </c>
      <c r="H4290" s="19">
        <f t="shared" ca="1" si="826"/>
        <v>159099</v>
      </c>
      <c r="I4290" s="22">
        <f t="shared" ca="1" si="827"/>
        <v>151144.04999999999</v>
      </c>
      <c r="J4290" s="19">
        <f t="shared" ca="1" si="827"/>
        <v>143586.84749999997</v>
      </c>
      <c r="K4290" s="22">
        <f t="shared" ca="1" si="827"/>
        <v>136407.50512499997</v>
      </c>
      <c r="L4290" s="19">
        <f t="shared" ca="1" si="828"/>
        <v>136407.50512499997</v>
      </c>
      <c r="M4290" s="20">
        <f t="shared" si="829"/>
        <v>5000</v>
      </c>
      <c r="N4290" s="22">
        <f t="shared" si="830"/>
        <v>4800</v>
      </c>
      <c r="O4290" s="20">
        <f t="shared" si="830"/>
        <v>4608</v>
      </c>
      <c r="P4290" s="22">
        <f t="shared" si="830"/>
        <v>4423.68</v>
      </c>
      <c r="Q4290" s="20">
        <f t="shared" si="830"/>
        <v>4246.7328000000007</v>
      </c>
      <c r="R4290" s="21">
        <f t="shared" ca="1" si="831"/>
        <v>795495000</v>
      </c>
      <c r="S4290" s="22">
        <f t="shared" ca="1" si="832"/>
        <v>725491440</v>
      </c>
      <c r="T4290" s="21">
        <f t="shared" ca="1" si="833"/>
        <v>661648193.27999985</v>
      </c>
      <c r="U4290" s="22">
        <f t="shared" ca="1" si="834"/>
        <v>603423152.27135992</v>
      </c>
      <c r="V4290" s="21">
        <f t="shared" ca="1" si="835"/>
        <v>579286226.18050551</v>
      </c>
      <c r="W4290" s="23">
        <f t="shared" ca="1" si="836"/>
        <v>408371748.39643955</v>
      </c>
    </row>
    <row r="4291" spans="6:23" x14ac:dyDescent="0.35">
      <c r="F4291" s="22">
        <v>4289</v>
      </c>
      <c r="G4291" s="22">
        <f t="shared" ca="1" si="825"/>
        <v>0.93590674774355309</v>
      </c>
      <c r="H4291" s="19">
        <f t="shared" ca="1" si="826"/>
        <v>185639</v>
      </c>
      <c r="I4291" s="22">
        <f t="shared" ca="1" si="827"/>
        <v>176357.05</v>
      </c>
      <c r="J4291" s="19">
        <f t="shared" ca="1" si="827"/>
        <v>167539.19749999998</v>
      </c>
      <c r="K4291" s="22">
        <f t="shared" ca="1" si="827"/>
        <v>159162.23762499998</v>
      </c>
      <c r="L4291" s="19">
        <f t="shared" ca="1" si="828"/>
        <v>159162.23762499998</v>
      </c>
      <c r="M4291" s="20">
        <f t="shared" si="829"/>
        <v>5000</v>
      </c>
      <c r="N4291" s="22">
        <f t="shared" si="830"/>
        <v>4800</v>
      </c>
      <c r="O4291" s="20">
        <f t="shared" si="830"/>
        <v>4608</v>
      </c>
      <c r="P4291" s="22">
        <f t="shared" si="830"/>
        <v>4423.68</v>
      </c>
      <c r="Q4291" s="20">
        <f t="shared" ref="Q4291:Q4354" si="837">P4291-$B$8*P4291</f>
        <v>4246.7328000000007</v>
      </c>
      <c r="R4291" s="21">
        <f t="shared" ca="1" si="831"/>
        <v>928195000</v>
      </c>
      <c r="S4291" s="22">
        <f t="shared" ca="1" si="832"/>
        <v>846513840</v>
      </c>
      <c r="T4291" s="21">
        <f t="shared" ca="1" si="833"/>
        <v>772020622.07999992</v>
      </c>
      <c r="U4291" s="22">
        <f t="shared" ca="1" si="834"/>
        <v>704082807.33695996</v>
      </c>
      <c r="V4291" s="21">
        <f t="shared" ca="1" si="835"/>
        <v>675919495.04348159</v>
      </c>
      <c r="W4291" s="23">
        <f t="shared" ca="1" si="836"/>
        <v>793441335.27279663</v>
      </c>
    </row>
    <row r="4292" spans="6:23" x14ac:dyDescent="0.35">
      <c r="F4292" s="22">
        <v>4290</v>
      </c>
      <c r="G4292" s="22">
        <f t="shared" ref="G4292:G4355" ca="1" si="838">RAND()</f>
        <v>0.65621576840132689</v>
      </c>
      <c r="H4292" s="19">
        <f t="shared" ref="H4292:H4355" ca="1" si="839">ROUND(_xlfn.NORM.INV(G4292,$B$4,$B$5),0)</f>
        <v>152065</v>
      </c>
      <c r="I4292" s="22">
        <f t="shared" ref="I4292:K4355" ca="1" si="840">H4292-$B$7*H4292</f>
        <v>144461.75</v>
      </c>
      <c r="J4292" s="19">
        <f t="shared" ca="1" si="840"/>
        <v>137238.66250000001</v>
      </c>
      <c r="K4292" s="22">
        <f t="shared" ca="1" si="840"/>
        <v>130376.72937500001</v>
      </c>
      <c r="L4292" s="19">
        <f t="shared" ref="L4292:L4355" ca="1" si="841">J4292-$B$7*J4292</f>
        <v>130376.72937500001</v>
      </c>
      <c r="M4292" s="20">
        <f t="shared" ref="M4292:M4355" si="842">$B$3</f>
        <v>5000</v>
      </c>
      <c r="N4292" s="22">
        <f t="shared" ref="N4292:Q4355" si="843">M4292-$B$8*M4292</f>
        <v>4800</v>
      </c>
      <c r="O4292" s="20">
        <f t="shared" si="843"/>
        <v>4608</v>
      </c>
      <c r="P4292" s="22">
        <f t="shared" si="843"/>
        <v>4423.68</v>
      </c>
      <c r="Q4292" s="20">
        <f t="shared" si="837"/>
        <v>4246.7328000000007</v>
      </c>
      <c r="R4292" s="21">
        <f t="shared" ref="R4292:R4355" ca="1" si="844">H4292*M4292</f>
        <v>760325000</v>
      </c>
      <c r="S4292" s="22">
        <f t="shared" ref="S4292:S4355" ca="1" si="845">I4292*N4292</f>
        <v>693416400</v>
      </c>
      <c r="T4292" s="21">
        <f t="shared" ref="T4292:T4355" ca="1" si="846">J4292*O4292</f>
        <v>632395756.80000007</v>
      </c>
      <c r="U4292" s="22">
        <f t="shared" ref="U4292:U4355" ca="1" si="847">K4292*P4292</f>
        <v>576744930.20160007</v>
      </c>
      <c r="V4292" s="21">
        <f t="shared" ref="V4292:V4355" ca="1" si="848">L4292*Q4292</f>
        <v>553675132.99353611</v>
      </c>
      <c r="W4292" s="23">
        <f t="shared" ref="W4292:W4355" ca="1" si="849">NPV($B$6,R4292,S4292,T4292,U4292,V4292)-$B$2</f>
        <v>306315249.74955606</v>
      </c>
    </row>
    <row r="4293" spans="6:23" x14ac:dyDescent="0.35">
      <c r="F4293" s="22">
        <v>4291</v>
      </c>
      <c r="G4293" s="22">
        <f t="shared" ca="1" si="838"/>
        <v>0.37266546766683306</v>
      </c>
      <c r="H4293" s="19">
        <f t="shared" ca="1" si="839"/>
        <v>130256</v>
      </c>
      <c r="I4293" s="22">
        <f t="shared" ca="1" si="840"/>
        <v>123743.2</v>
      </c>
      <c r="J4293" s="19">
        <f t="shared" ca="1" si="840"/>
        <v>117556.04</v>
      </c>
      <c r="K4293" s="22">
        <f t="shared" ca="1" si="840"/>
        <v>111678.238</v>
      </c>
      <c r="L4293" s="19">
        <f t="shared" ca="1" si="841"/>
        <v>111678.238</v>
      </c>
      <c r="M4293" s="20">
        <f t="shared" si="842"/>
        <v>5000</v>
      </c>
      <c r="N4293" s="22">
        <f t="shared" si="843"/>
        <v>4800</v>
      </c>
      <c r="O4293" s="20">
        <f t="shared" si="843"/>
        <v>4608</v>
      </c>
      <c r="P4293" s="22">
        <f t="shared" si="843"/>
        <v>4423.68</v>
      </c>
      <c r="Q4293" s="20">
        <f t="shared" si="837"/>
        <v>4246.7328000000007</v>
      </c>
      <c r="R4293" s="21">
        <f t="shared" ca="1" si="844"/>
        <v>651280000</v>
      </c>
      <c r="S4293" s="22">
        <f t="shared" ca="1" si="845"/>
        <v>593967360</v>
      </c>
      <c r="T4293" s="21">
        <f t="shared" ca="1" si="846"/>
        <v>541698232.31999993</v>
      </c>
      <c r="U4293" s="22">
        <f t="shared" ca="1" si="847"/>
        <v>494028787.87584001</v>
      </c>
      <c r="V4293" s="21">
        <f t="shared" ca="1" si="848"/>
        <v>474267636.36080647</v>
      </c>
      <c r="W4293" s="23">
        <f t="shared" ca="1" si="849"/>
        <v>-10112128.554380417</v>
      </c>
    </row>
    <row r="4294" spans="6:23" x14ac:dyDescent="0.35">
      <c r="F4294" s="22">
        <v>4292</v>
      </c>
      <c r="G4294" s="22">
        <f t="shared" ca="1" si="838"/>
        <v>0.64956175284140238</v>
      </c>
      <c r="H4294" s="19">
        <f t="shared" ca="1" si="839"/>
        <v>151524</v>
      </c>
      <c r="I4294" s="22">
        <f t="shared" ca="1" si="840"/>
        <v>143947.79999999999</v>
      </c>
      <c r="J4294" s="19">
        <f t="shared" ca="1" si="840"/>
        <v>136750.40999999997</v>
      </c>
      <c r="K4294" s="22">
        <f t="shared" ca="1" si="840"/>
        <v>129912.88949999998</v>
      </c>
      <c r="L4294" s="19">
        <f t="shared" ca="1" si="841"/>
        <v>129912.88949999998</v>
      </c>
      <c r="M4294" s="20">
        <f t="shared" si="842"/>
        <v>5000</v>
      </c>
      <c r="N4294" s="22">
        <f t="shared" si="843"/>
        <v>4800</v>
      </c>
      <c r="O4294" s="20">
        <f t="shared" si="843"/>
        <v>4608</v>
      </c>
      <c r="P4294" s="22">
        <f t="shared" si="843"/>
        <v>4423.68</v>
      </c>
      <c r="Q4294" s="20">
        <f t="shared" si="837"/>
        <v>4246.7328000000007</v>
      </c>
      <c r="R4294" s="21">
        <f t="shared" ca="1" si="844"/>
        <v>757620000</v>
      </c>
      <c r="S4294" s="22">
        <f t="shared" ca="1" si="845"/>
        <v>690949440</v>
      </c>
      <c r="T4294" s="21">
        <f t="shared" ca="1" si="846"/>
        <v>630145889.27999985</v>
      </c>
      <c r="U4294" s="22">
        <f t="shared" ca="1" si="847"/>
        <v>574693051.02335989</v>
      </c>
      <c r="V4294" s="21">
        <f t="shared" ca="1" si="848"/>
        <v>551705328.98242557</v>
      </c>
      <c r="W4294" s="23">
        <f t="shared" ca="1" si="849"/>
        <v>298465865.93267155</v>
      </c>
    </row>
    <row r="4295" spans="6:23" x14ac:dyDescent="0.35">
      <c r="F4295" s="22">
        <v>4293</v>
      </c>
      <c r="G4295" s="22">
        <f t="shared" ca="1" si="838"/>
        <v>0.73758789646921008</v>
      </c>
      <c r="H4295" s="19">
        <f t="shared" ca="1" si="839"/>
        <v>159078</v>
      </c>
      <c r="I4295" s="22">
        <f t="shared" ca="1" si="840"/>
        <v>151124.1</v>
      </c>
      <c r="J4295" s="19">
        <f t="shared" ca="1" si="840"/>
        <v>143567.89500000002</v>
      </c>
      <c r="K4295" s="22">
        <f t="shared" ca="1" si="840"/>
        <v>136389.50025000001</v>
      </c>
      <c r="L4295" s="19">
        <f t="shared" ca="1" si="841"/>
        <v>136389.50025000001</v>
      </c>
      <c r="M4295" s="20">
        <f t="shared" si="842"/>
        <v>5000</v>
      </c>
      <c r="N4295" s="22">
        <f t="shared" si="843"/>
        <v>4800</v>
      </c>
      <c r="O4295" s="20">
        <f t="shared" si="843"/>
        <v>4608</v>
      </c>
      <c r="P4295" s="22">
        <f t="shared" si="843"/>
        <v>4423.68</v>
      </c>
      <c r="Q4295" s="20">
        <f t="shared" si="837"/>
        <v>4246.7328000000007</v>
      </c>
      <c r="R4295" s="21">
        <f t="shared" ca="1" si="844"/>
        <v>795390000</v>
      </c>
      <c r="S4295" s="22">
        <f t="shared" ca="1" si="845"/>
        <v>725395680</v>
      </c>
      <c r="T4295" s="21">
        <f t="shared" ca="1" si="846"/>
        <v>661560860.16000009</v>
      </c>
      <c r="U4295" s="22">
        <f t="shared" ca="1" si="847"/>
        <v>603343504.46592009</v>
      </c>
      <c r="V4295" s="21">
        <f t="shared" ca="1" si="848"/>
        <v>579209764.2872833</v>
      </c>
      <c r="W4295" s="23">
        <f t="shared" ca="1" si="849"/>
        <v>408067058.82129335</v>
      </c>
    </row>
    <row r="4296" spans="6:23" x14ac:dyDescent="0.35">
      <c r="F4296" s="22">
        <v>4294</v>
      </c>
      <c r="G4296" s="22">
        <f t="shared" ca="1" si="838"/>
        <v>0.64435341696754</v>
      </c>
      <c r="H4296" s="19">
        <f t="shared" ca="1" si="839"/>
        <v>151104</v>
      </c>
      <c r="I4296" s="22">
        <f t="shared" ca="1" si="840"/>
        <v>143548.79999999999</v>
      </c>
      <c r="J4296" s="19">
        <f t="shared" ca="1" si="840"/>
        <v>136371.35999999999</v>
      </c>
      <c r="K4296" s="22">
        <f t="shared" ca="1" si="840"/>
        <v>129552.79199999999</v>
      </c>
      <c r="L4296" s="19">
        <f t="shared" ca="1" si="841"/>
        <v>129552.79199999999</v>
      </c>
      <c r="M4296" s="20">
        <f t="shared" si="842"/>
        <v>5000</v>
      </c>
      <c r="N4296" s="22">
        <f t="shared" si="843"/>
        <v>4800</v>
      </c>
      <c r="O4296" s="20">
        <f t="shared" si="843"/>
        <v>4608</v>
      </c>
      <c r="P4296" s="22">
        <f t="shared" si="843"/>
        <v>4423.68</v>
      </c>
      <c r="Q4296" s="20">
        <f t="shared" si="837"/>
        <v>4246.7328000000007</v>
      </c>
      <c r="R4296" s="21">
        <f t="shared" ca="1" si="844"/>
        <v>755520000</v>
      </c>
      <c r="S4296" s="22">
        <f t="shared" ca="1" si="845"/>
        <v>689034240</v>
      </c>
      <c r="T4296" s="21">
        <f t="shared" ca="1" si="846"/>
        <v>628399226.87999988</v>
      </c>
      <c r="U4296" s="22">
        <f t="shared" ca="1" si="847"/>
        <v>573100094.91455996</v>
      </c>
      <c r="V4296" s="21">
        <f t="shared" ca="1" si="848"/>
        <v>550176091.11797762</v>
      </c>
      <c r="W4296" s="23">
        <f t="shared" ca="1" si="849"/>
        <v>292372074.42973042</v>
      </c>
    </row>
    <row r="4297" spans="6:23" x14ac:dyDescent="0.35">
      <c r="F4297" s="22">
        <v>4295</v>
      </c>
      <c r="G4297" s="22">
        <f t="shared" ca="1" si="838"/>
        <v>0.23108265775428039</v>
      </c>
      <c r="H4297" s="19">
        <f t="shared" ca="1" si="839"/>
        <v>117941</v>
      </c>
      <c r="I4297" s="22">
        <f t="shared" ca="1" si="840"/>
        <v>112043.95</v>
      </c>
      <c r="J4297" s="19">
        <f t="shared" ca="1" si="840"/>
        <v>106441.7525</v>
      </c>
      <c r="K4297" s="22">
        <f t="shared" ca="1" si="840"/>
        <v>101119.664875</v>
      </c>
      <c r="L4297" s="19">
        <f t="shared" ca="1" si="841"/>
        <v>101119.664875</v>
      </c>
      <c r="M4297" s="20">
        <f t="shared" si="842"/>
        <v>5000</v>
      </c>
      <c r="N4297" s="22">
        <f t="shared" si="843"/>
        <v>4800</v>
      </c>
      <c r="O4297" s="20">
        <f t="shared" si="843"/>
        <v>4608</v>
      </c>
      <c r="P4297" s="22">
        <f t="shared" si="843"/>
        <v>4423.68</v>
      </c>
      <c r="Q4297" s="20">
        <f t="shared" si="837"/>
        <v>4246.7328000000007</v>
      </c>
      <c r="R4297" s="21">
        <f t="shared" ca="1" si="844"/>
        <v>589705000</v>
      </c>
      <c r="S4297" s="22">
        <f t="shared" ca="1" si="845"/>
        <v>537810960</v>
      </c>
      <c r="T4297" s="21">
        <f t="shared" ca="1" si="846"/>
        <v>490483595.51999998</v>
      </c>
      <c r="U4297" s="22">
        <f t="shared" ca="1" si="847"/>
        <v>447321039.11424005</v>
      </c>
      <c r="V4297" s="21">
        <f t="shared" ca="1" si="848"/>
        <v>429428197.54967046</v>
      </c>
      <c r="W4297" s="23">
        <f t="shared" ca="1" si="849"/>
        <v>-188790800.83706045</v>
      </c>
    </row>
    <row r="4298" spans="6:23" x14ac:dyDescent="0.35">
      <c r="F4298" s="22">
        <v>4296</v>
      </c>
      <c r="G4298" s="22">
        <f t="shared" ca="1" si="838"/>
        <v>0.90794526231255823</v>
      </c>
      <c r="H4298" s="19">
        <f t="shared" ca="1" si="839"/>
        <v>179846</v>
      </c>
      <c r="I4298" s="22">
        <f t="shared" ca="1" si="840"/>
        <v>170853.7</v>
      </c>
      <c r="J4298" s="19">
        <f t="shared" ca="1" si="840"/>
        <v>162311.01500000001</v>
      </c>
      <c r="K4298" s="22">
        <f t="shared" ca="1" si="840"/>
        <v>154195.46425000002</v>
      </c>
      <c r="L4298" s="19">
        <f t="shared" ca="1" si="841"/>
        <v>154195.46425000002</v>
      </c>
      <c r="M4298" s="20">
        <f t="shared" si="842"/>
        <v>5000</v>
      </c>
      <c r="N4298" s="22">
        <f t="shared" si="843"/>
        <v>4800</v>
      </c>
      <c r="O4298" s="20">
        <f t="shared" si="843"/>
        <v>4608</v>
      </c>
      <c r="P4298" s="22">
        <f t="shared" si="843"/>
        <v>4423.68</v>
      </c>
      <c r="Q4298" s="20">
        <f t="shared" si="837"/>
        <v>4246.7328000000007</v>
      </c>
      <c r="R4298" s="21">
        <f t="shared" ca="1" si="844"/>
        <v>899230000</v>
      </c>
      <c r="S4298" s="22">
        <f t="shared" ca="1" si="845"/>
        <v>820097760</v>
      </c>
      <c r="T4298" s="21">
        <f t="shared" ca="1" si="846"/>
        <v>747929157.12000012</v>
      </c>
      <c r="U4298" s="22">
        <f t="shared" ca="1" si="847"/>
        <v>682111391.2934401</v>
      </c>
      <c r="V4298" s="21">
        <f t="shared" ca="1" si="848"/>
        <v>654826935.64170253</v>
      </c>
      <c r="W4298" s="23">
        <f t="shared" ca="1" si="849"/>
        <v>709390539.61436653</v>
      </c>
    </row>
    <row r="4299" spans="6:23" x14ac:dyDescent="0.35">
      <c r="F4299" s="22">
        <v>4297</v>
      </c>
      <c r="G4299" s="22">
        <f t="shared" ca="1" si="838"/>
        <v>0.42124023878229644</v>
      </c>
      <c r="H4299" s="19">
        <f t="shared" ca="1" si="839"/>
        <v>134038</v>
      </c>
      <c r="I4299" s="22">
        <f t="shared" ca="1" si="840"/>
        <v>127336.1</v>
      </c>
      <c r="J4299" s="19">
        <f t="shared" ca="1" si="840"/>
        <v>120969.29500000001</v>
      </c>
      <c r="K4299" s="22">
        <f t="shared" ca="1" si="840"/>
        <v>114920.83025000001</v>
      </c>
      <c r="L4299" s="19">
        <f t="shared" ca="1" si="841"/>
        <v>114920.83025000001</v>
      </c>
      <c r="M4299" s="20">
        <f t="shared" si="842"/>
        <v>5000</v>
      </c>
      <c r="N4299" s="22">
        <f t="shared" si="843"/>
        <v>4800</v>
      </c>
      <c r="O4299" s="20">
        <f t="shared" si="843"/>
        <v>4608</v>
      </c>
      <c r="P4299" s="22">
        <f t="shared" si="843"/>
        <v>4423.68</v>
      </c>
      <c r="Q4299" s="20">
        <f t="shared" si="837"/>
        <v>4246.7328000000007</v>
      </c>
      <c r="R4299" s="21">
        <f t="shared" ca="1" si="844"/>
        <v>670190000</v>
      </c>
      <c r="S4299" s="22">
        <f t="shared" ca="1" si="845"/>
        <v>611213280</v>
      </c>
      <c r="T4299" s="21">
        <f t="shared" ca="1" si="846"/>
        <v>557426511.36000001</v>
      </c>
      <c r="U4299" s="22">
        <f t="shared" ca="1" si="847"/>
        <v>508372978.36032009</v>
      </c>
      <c r="V4299" s="21">
        <f t="shared" ca="1" si="848"/>
        <v>488038059.22590733</v>
      </c>
      <c r="W4299" s="23">
        <f t="shared" ca="1" si="849"/>
        <v>44761013.026870012</v>
      </c>
    </row>
    <row r="4300" spans="6:23" x14ac:dyDescent="0.35">
      <c r="F4300" s="22">
        <v>4298</v>
      </c>
      <c r="G4300" s="22">
        <f t="shared" ca="1" si="838"/>
        <v>0.75892340215312992</v>
      </c>
      <c r="H4300" s="19">
        <f t="shared" ca="1" si="839"/>
        <v>161085</v>
      </c>
      <c r="I4300" s="22">
        <f t="shared" ca="1" si="840"/>
        <v>153030.75</v>
      </c>
      <c r="J4300" s="19">
        <f t="shared" ca="1" si="840"/>
        <v>145379.21249999999</v>
      </c>
      <c r="K4300" s="22">
        <f t="shared" ca="1" si="840"/>
        <v>138110.25187499999</v>
      </c>
      <c r="L4300" s="19">
        <f t="shared" ca="1" si="841"/>
        <v>138110.25187499999</v>
      </c>
      <c r="M4300" s="20">
        <f t="shared" si="842"/>
        <v>5000</v>
      </c>
      <c r="N4300" s="22">
        <f t="shared" si="843"/>
        <v>4800</v>
      </c>
      <c r="O4300" s="20">
        <f t="shared" si="843"/>
        <v>4608</v>
      </c>
      <c r="P4300" s="22">
        <f t="shared" si="843"/>
        <v>4423.68</v>
      </c>
      <c r="Q4300" s="20">
        <f t="shared" si="837"/>
        <v>4246.7328000000007</v>
      </c>
      <c r="R4300" s="21">
        <f t="shared" ca="1" si="844"/>
        <v>805425000</v>
      </c>
      <c r="S4300" s="22">
        <f t="shared" ca="1" si="845"/>
        <v>734547600</v>
      </c>
      <c r="T4300" s="21">
        <f t="shared" ca="1" si="846"/>
        <v>669907411.19999993</v>
      </c>
      <c r="U4300" s="22">
        <f t="shared" ca="1" si="847"/>
        <v>610955559.01440001</v>
      </c>
      <c r="V4300" s="21">
        <f t="shared" ca="1" si="848"/>
        <v>586517336.65382409</v>
      </c>
      <c r="W4300" s="23">
        <f t="shared" ca="1" si="849"/>
        <v>437186676.78892088</v>
      </c>
    </row>
    <row r="4301" spans="6:23" x14ac:dyDescent="0.35">
      <c r="F4301" s="22">
        <v>4299</v>
      </c>
      <c r="G4301" s="22">
        <f t="shared" ca="1" si="838"/>
        <v>0.53842305360976817</v>
      </c>
      <c r="H4301" s="19">
        <f t="shared" ca="1" si="839"/>
        <v>142894</v>
      </c>
      <c r="I4301" s="22">
        <f t="shared" ca="1" si="840"/>
        <v>135749.29999999999</v>
      </c>
      <c r="J4301" s="19">
        <f t="shared" ca="1" si="840"/>
        <v>128961.83499999999</v>
      </c>
      <c r="K4301" s="22">
        <f t="shared" ca="1" si="840"/>
        <v>122513.74325</v>
      </c>
      <c r="L4301" s="19">
        <f t="shared" ca="1" si="841"/>
        <v>122513.74325</v>
      </c>
      <c r="M4301" s="20">
        <f t="shared" si="842"/>
        <v>5000</v>
      </c>
      <c r="N4301" s="22">
        <f t="shared" si="843"/>
        <v>4800</v>
      </c>
      <c r="O4301" s="20">
        <f t="shared" si="843"/>
        <v>4608</v>
      </c>
      <c r="P4301" s="22">
        <f t="shared" si="843"/>
        <v>4423.68</v>
      </c>
      <c r="Q4301" s="20">
        <f t="shared" si="837"/>
        <v>4246.7328000000007</v>
      </c>
      <c r="R4301" s="21">
        <f t="shared" ca="1" si="844"/>
        <v>714470000</v>
      </c>
      <c r="S4301" s="22">
        <f t="shared" ca="1" si="845"/>
        <v>651596640</v>
      </c>
      <c r="T4301" s="21">
        <f t="shared" ca="1" si="846"/>
        <v>594256135.67999995</v>
      </c>
      <c r="U4301" s="22">
        <f t="shared" ca="1" si="847"/>
        <v>541961595.74015999</v>
      </c>
      <c r="V4301" s="21">
        <f t="shared" ca="1" si="848"/>
        <v>520283131.91055369</v>
      </c>
      <c r="W4301" s="23">
        <f t="shared" ca="1" si="849"/>
        <v>173252959.57460999</v>
      </c>
    </row>
    <row r="4302" spans="6:23" x14ac:dyDescent="0.35">
      <c r="F4302" s="22">
        <v>4300</v>
      </c>
      <c r="G4302" s="22">
        <f t="shared" ca="1" si="838"/>
        <v>0.94192443876882193</v>
      </c>
      <c r="H4302" s="19">
        <f t="shared" ca="1" si="839"/>
        <v>187134</v>
      </c>
      <c r="I4302" s="22">
        <f t="shared" ca="1" si="840"/>
        <v>177777.3</v>
      </c>
      <c r="J4302" s="19">
        <f t="shared" ca="1" si="840"/>
        <v>168888.435</v>
      </c>
      <c r="K4302" s="22">
        <f t="shared" ca="1" si="840"/>
        <v>160444.01324999999</v>
      </c>
      <c r="L4302" s="19">
        <f t="shared" ca="1" si="841"/>
        <v>160444.01324999999</v>
      </c>
      <c r="M4302" s="20">
        <f t="shared" si="842"/>
        <v>5000</v>
      </c>
      <c r="N4302" s="22">
        <f t="shared" si="843"/>
        <v>4800</v>
      </c>
      <c r="O4302" s="20">
        <f t="shared" si="843"/>
        <v>4608</v>
      </c>
      <c r="P4302" s="22">
        <f t="shared" si="843"/>
        <v>4423.68</v>
      </c>
      <c r="Q4302" s="20">
        <f t="shared" si="837"/>
        <v>4246.7328000000007</v>
      </c>
      <c r="R4302" s="21">
        <f t="shared" ca="1" si="844"/>
        <v>935670000</v>
      </c>
      <c r="S4302" s="22">
        <f t="shared" ca="1" si="845"/>
        <v>853331040</v>
      </c>
      <c r="T4302" s="21">
        <f t="shared" ca="1" si="846"/>
        <v>778237908.48000002</v>
      </c>
      <c r="U4302" s="22">
        <f t="shared" ca="1" si="847"/>
        <v>709752972.53375995</v>
      </c>
      <c r="V4302" s="21">
        <f t="shared" ca="1" si="848"/>
        <v>681362853.63240969</v>
      </c>
      <c r="W4302" s="23">
        <f t="shared" ca="1" si="849"/>
        <v>815132331.21779108</v>
      </c>
    </row>
    <row r="4303" spans="6:23" x14ac:dyDescent="0.35">
      <c r="F4303" s="22">
        <v>4301</v>
      </c>
      <c r="G4303" s="22">
        <f t="shared" ca="1" si="838"/>
        <v>0.65793592202751305</v>
      </c>
      <c r="H4303" s="19">
        <f t="shared" ca="1" si="839"/>
        <v>152205</v>
      </c>
      <c r="I4303" s="22">
        <f t="shared" ca="1" si="840"/>
        <v>144594.75</v>
      </c>
      <c r="J4303" s="19">
        <f t="shared" ca="1" si="840"/>
        <v>137365.01250000001</v>
      </c>
      <c r="K4303" s="22">
        <f t="shared" ca="1" si="840"/>
        <v>130496.76187500001</v>
      </c>
      <c r="L4303" s="19">
        <f t="shared" ca="1" si="841"/>
        <v>130496.76187500001</v>
      </c>
      <c r="M4303" s="20">
        <f t="shared" si="842"/>
        <v>5000</v>
      </c>
      <c r="N4303" s="22">
        <f t="shared" si="843"/>
        <v>4800</v>
      </c>
      <c r="O4303" s="20">
        <f t="shared" si="843"/>
        <v>4608</v>
      </c>
      <c r="P4303" s="22">
        <f t="shared" si="843"/>
        <v>4423.68</v>
      </c>
      <c r="Q4303" s="20">
        <f t="shared" si="837"/>
        <v>4246.7328000000007</v>
      </c>
      <c r="R4303" s="21">
        <f t="shared" ca="1" si="844"/>
        <v>761025000</v>
      </c>
      <c r="S4303" s="22">
        <f t="shared" ca="1" si="845"/>
        <v>694054800</v>
      </c>
      <c r="T4303" s="21">
        <f t="shared" ca="1" si="846"/>
        <v>632977977.60000002</v>
      </c>
      <c r="U4303" s="22">
        <f t="shared" ca="1" si="847"/>
        <v>577275915.57120013</v>
      </c>
      <c r="V4303" s="21">
        <f t="shared" ca="1" si="848"/>
        <v>554184878.9483521</v>
      </c>
      <c r="W4303" s="23">
        <f t="shared" ca="1" si="849"/>
        <v>308346513.58386993</v>
      </c>
    </row>
    <row r="4304" spans="6:23" x14ac:dyDescent="0.35">
      <c r="F4304" s="22">
        <v>4302</v>
      </c>
      <c r="G4304" s="22">
        <f t="shared" ca="1" si="838"/>
        <v>0.15298064784305754</v>
      </c>
      <c r="H4304" s="19">
        <f t="shared" ca="1" si="839"/>
        <v>109288</v>
      </c>
      <c r="I4304" s="22">
        <f t="shared" ca="1" si="840"/>
        <v>103823.6</v>
      </c>
      <c r="J4304" s="19">
        <f t="shared" ca="1" si="840"/>
        <v>98632.420000000013</v>
      </c>
      <c r="K4304" s="22">
        <f t="shared" ca="1" si="840"/>
        <v>93700.799000000014</v>
      </c>
      <c r="L4304" s="19">
        <f t="shared" ca="1" si="841"/>
        <v>93700.799000000014</v>
      </c>
      <c r="M4304" s="20">
        <f t="shared" si="842"/>
        <v>5000</v>
      </c>
      <c r="N4304" s="22">
        <f t="shared" si="843"/>
        <v>4800</v>
      </c>
      <c r="O4304" s="20">
        <f t="shared" si="843"/>
        <v>4608</v>
      </c>
      <c r="P4304" s="22">
        <f t="shared" si="843"/>
        <v>4423.68</v>
      </c>
      <c r="Q4304" s="20">
        <f t="shared" si="837"/>
        <v>4246.7328000000007</v>
      </c>
      <c r="R4304" s="21">
        <f t="shared" ca="1" si="844"/>
        <v>546440000</v>
      </c>
      <c r="S4304" s="22">
        <f t="shared" ca="1" si="845"/>
        <v>498353280</v>
      </c>
      <c r="T4304" s="21">
        <f t="shared" ca="1" si="846"/>
        <v>454498191.36000007</v>
      </c>
      <c r="U4304" s="22">
        <f t="shared" ca="1" si="847"/>
        <v>414502350.52032006</v>
      </c>
      <c r="V4304" s="21">
        <f t="shared" ca="1" si="848"/>
        <v>397922256.49950731</v>
      </c>
      <c r="W4304" s="23">
        <f t="shared" ca="1" si="849"/>
        <v>-314337414.82504511</v>
      </c>
    </row>
    <row r="4305" spans="6:23" x14ac:dyDescent="0.35">
      <c r="F4305" s="22">
        <v>4303</v>
      </c>
      <c r="G4305" s="22">
        <f t="shared" ca="1" si="838"/>
        <v>0.48940220990361871</v>
      </c>
      <c r="H4305" s="19">
        <f t="shared" ca="1" si="839"/>
        <v>139203</v>
      </c>
      <c r="I4305" s="22">
        <f t="shared" ca="1" si="840"/>
        <v>132242.85</v>
      </c>
      <c r="J4305" s="19">
        <f t="shared" ca="1" si="840"/>
        <v>125630.7075</v>
      </c>
      <c r="K4305" s="22">
        <f t="shared" ca="1" si="840"/>
        <v>119349.172125</v>
      </c>
      <c r="L4305" s="19">
        <f t="shared" ca="1" si="841"/>
        <v>119349.172125</v>
      </c>
      <c r="M4305" s="20">
        <f t="shared" si="842"/>
        <v>5000</v>
      </c>
      <c r="N4305" s="22">
        <f t="shared" si="843"/>
        <v>4800</v>
      </c>
      <c r="O4305" s="20">
        <f t="shared" si="843"/>
        <v>4608</v>
      </c>
      <c r="P4305" s="22">
        <f t="shared" si="843"/>
        <v>4423.68</v>
      </c>
      <c r="Q4305" s="20">
        <f t="shared" si="837"/>
        <v>4246.7328000000007</v>
      </c>
      <c r="R4305" s="21">
        <f t="shared" ca="1" si="844"/>
        <v>696015000</v>
      </c>
      <c r="S4305" s="22">
        <f t="shared" ca="1" si="845"/>
        <v>634765680</v>
      </c>
      <c r="T4305" s="21">
        <f t="shared" ca="1" si="846"/>
        <v>578906300.15999997</v>
      </c>
      <c r="U4305" s="22">
        <f t="shared" ca="1" si="847"/>
        <v>527962545.74592</v>
      </c>
      <c r="V4305" s="21">
        <f t="shared" ca="1" si="848"/>
        <v>506844043.91608328</v>
      </c>
      <c r="W4305" s="23">
        <f t="shared" ca="1" si="849"/>
        <v>119700139.48566318</v>
      </c>
    </row>
    <row r="4306" spans="6:23" x14ac:dyDescent="0.35">
      <c r="F4306" s="22">
        <v>4304</v>
      </c>
      <c r="G4306" s="22">
        <f t="shared" ca="1" si="838"/>
        <v>0.97386414192964033</v>
      </c>
      <c r="H4306" s="19">
        <f t="shared" ca="1" si="839"/>
        <v>198227</v>
      </c>
      <c r="I4306" s="22">
        <f t="shared" ca="1" si="840"/>
        <v>188315.65</v>
      </c>
      <c r="J4306" s="19">
        <f t="shared" ca="1" si="840"/>
        <v>178899.86749999999</v>
      </c>
      <c r="K4306" s="22">
        <f t="shared" ca="1" si="840"/>
        <v>169954.874125</v>
      </c>
      <c r="L4306" s="19">
        <f t="shared" ca="1" si="841"/>
        <v>169954.874125</v>
      </c>
      <c r="M4306" s="20">
        <f t="shared" si="842"/>
        <v>5000</v>
      </c>
      <c r="N4306" s="22">
        <f t="shared" si="843"/>
        <v>4800</v>
      </c>
      <c r="O4306" s="20">
        <f t="shared" si="843"/>
        <v>4608</v>
      </c>
      <c r="P4306" s="22">
        <f t="shared" si="843"/>
        <v>4423.68</v>
      </c>
      <c r="Q4306" s="20">
        <f t="shared" si="837"/>
        <v>4246.7328000000007</v>
      </c>
      <c r="R4306" s="21">
        <f t="shared" ca="1" si="844"/>
        <v>991135000</v>
      </c>
      <c r="S4306" s="22">
        <f t="shared" ca="1" si="845"/>
        <v>903915120</v>
      </c>
      <c r="T4306" s="21">
        <f t="shared" ca="1" si="846"/>
        <v>824370589.43999994</v>
      </c>
      <c r="U4306" s="22">
        <f t="shared" ca="1" si="847"/>
        <v>751825977.56928003</v>
      </c>
      <c r="V4306" s="21">
        <f t="shared" ca="1" si="848"/>
        <v>721752938.46650887</v>
      </c>
      <c r="W4306" s="23">
        <f t="shared" ca="1" si="849"/>
        <v>976080972.03238869</v>
      </c>
    </row>
    <row r="4307" spans="6:23" x14ac:dyDescent="0.35">
      <c r="F4307" s="22">
        <v>4305</v>
      </c>
      <c r="G4307" s="22">
        <f t="shared" ca="1" si="838"/>
        <v>0.85056739481099808</v>
      </c>
      <c r="H4307" s="19">
        <f t="shared" ca="1" si="839"/>
        <v>171166</v>
      </c>
      <c r="I4307" s="22">
        <f t="shared" ca="1" si="840"/>
        <v>162607.70000000001</v>
      </c>
      <c r="J4307" s="19">
        <f t="shared" ca="1" si="840"/>
        <v>154477.315</v>
      </c>
      <c r="K4307" s="22">
        <f t="shared" ca="1" si="840"/>
        <v>146753.44925000001</v>
      </c>
      <c r="L4307" s="19">
        <f t="shared" ca="1" si="841"/>
        <v>146753.44925000001</v>
      </c>
      <c r="M4307" s="20">
        <f t="shared" si="842"/>
        <v>5000</v>
      </c>
      <c r="N4307" s="22">
        <f t="shared" si="843"/>
        <v>4800</v>
      </c>
      <c r="O4307" s="20">
        <f t="shared" si="843"/>
        <v>4608</v>
      </c>
      <c r="P4307" s="22">
        <f t="shared" si="843"/>
        <v>4423.68</v>
      </c>
      <c r="Q4307" s="20">
        <f t="shared" si="837"/>
        <v>4246.7328000000007</v>
      </c>
      <c r="R4307" s="21">
        <f t="shared" ca="1" si="844"/>
        <v>855830000</v>
      </c>
      <c r="S4307" s="22">
        <f t="shared" ca="1" si="845"/>
        <v>780516960</v>
      </c>
      <c r="T4307" s="21">
        <f t="shared" ca="1" si="846"/>
        <v>711831467.51999998</v>
      </c>
      <c r="U4307" s="22">
        <f t="shared" ca="1" si="847"/>
        <v>649190298.37824011</v>
      </c>
      <c r="V4307" s="21">
        <f t="shared" ca="1" si="848"/>
        <v>623222686.44311047</v>
      </c>
      <c r="W4307" s="23">
        <f t="shared" ca="1" si="849"/>
        <v>583452181.8869071</v>
      </c>
    </row>
    <row r="4308" spans="6:23" x14ac:dyDescent="0.35">
      <c r="F4308" s="22">
        <v>4306</v>
      </c>
      <c r="G4308" s="22">
        <f t="shared" ca="1" si="838"/>
        <v>0.44223005163206108</v>
      </c>
      <c r="H4308" s="19">
        <f t="shared" ca="1" si="839"/>
        <v>135640</v>
      </c>
      <c r="I4308" s="22">
        <f t="shared" ca="1" si="840"/>
        <v>128858</v>
      </c>
      <c r="J4308" s="19">
        <f t="shared" ca="1" si="840"/>
        <v>122415.1</v>
      </c>
      <c r="K4308" s="22">
        <f t="shared" ca="1" si="840"/>
        <v>116294.345</v>
      </c>
      <c r="L4308" s="19">
        <f t="shared" ca="1" si="841"/>
        <v>116294.345</v>
      </c>
      <c r="M4308" s="20">
        <f t="shared" si="842"/>
        <v>5000</v>
      </c>
      <c r="N4308" s="22">
        <f t="shared" si="843"/>
        <v>4800</v>
      </c>
      <c r="O4308" s="20">
        <f t="shared" si="843"/>
        <v>4608</v>
      </c>
      <c r="P4308" s="22">
        <f t="shared" si="843"/>
        <v>4423.68</v>
      </c>
      <c r="Q4308" s="20">
        <f t="shared" si="837"/>
        <v>4246.7328000000007</v>
      </c>
      <c r="R4308" s="21">
        <f t="shared" ca="1" si="844"/>
        <v>678200000</v>
      </c>
      <c r="S4308" s="22">
        <f t="shared" ca="1" si="845"/>
        <v>618518400</v>
      </c>
      <c r="T4308" s="21">
        <f t="shared" ca="1" si="846"/>
        <v>564088780.80000007</v>
      </c>
      <c r="U4308" s="22">
        <f t="shared" ca="1" si="847"/>
        <v>514448968.08960003</v>
      </c>
      <c r="V4308" s="21">
        <f t="shared" ca="1" si="848"/>
        <v>493871009.36601609</v>
      </c>
      <c r="W4308" s="23">
        <f t="shared" ca="1" si="849"/>
        <v>68004474.902375937</v>
      </c>
    </row>
    <row r="4309" spans="6:23" x14ac:dyDescent="0.35">
      <c r="F4309" s="22">
        <v>4307</v>
      </c>
      <c r="G4309" s="22">
        <f t="shared" ca="1" si="838"/>
        <v>0.83625001599496984</v>
      </c>
      <c r="H4309" s="19">
        <f t="shared" ca="1" si="839"/>
        <v>169375</v>
      </c>
      <c r="I4309" s="22">
        <f t="shared" ca="1" si="840"/>
        <v>160906.25</v>
      </c>
      <c r="J4309" s="19">
        <f t="shared" ca="1" si="840"/>
        <v>152860.9375</v>
      </c>
      <c r="K4309" s="22">
        <f t="shared" ca="1" si="840"/>
        <v>145217.890625</v>
      </c>
      <c r="L4309" s="19">
        <f t="shared" ca="1" si="841"/>
        <v>145217.890625</v>
      </c>
      <c r="M4309" s="20">
        <f t="shared" si="842"/>
        <v>5000</v>
      </c>
      <c r="N4309" s="22">
        <f t="shared" si="843"/>
        <v>4800</v>
      </c>
      <c r="O4309" s="20">
        <f t="shared" si="843"/>
        <v>4608</v>
      </c>
      <c r="P4309" s="22">
        <f t="shared" si="843"/>
        <v>4423.68</v>
      </c>
      <c r="Q4309" s="20">
        <f t="shared" si="837"/>
        <v>4246.7328000000007</v>
      </c>
      <c r="R4309" s="21">
        <f t="shared" ca="1" si="844"/>
        <v>846875000</v>
      </c>
      <c r="S4309" s="22">
        <f t="shared" ca="1" si="845"/>
        <v>772350000</v>
      </c>
      <c r="T4309" s="21">
        <f t="shared" ca="1" si="846"/>
        <v>704383200</v>
      </c>
      <c r="U4309" s="22">
        <f t="shared" ca="1" si="847"/>
        <v>642397478.4000001</v>
      </c>
      <c r="V4309" s="21">
        <f t="shared" ca="1" si="848"/>
        <v>616701579.26400006</v>
      </c>
      <c r="W4309" s="23">
        <f t="shared" ca="1" si="849"/>
        <v>557466513.83507729</v>
      </c>
    </row>
    <row r="4310" spans="6:23" x14ac:dyDescent="0.35">
      <c r="F4310" s="22">
        <v>4308</v>
      </c>
      <c r="G4310" s="22">
        <f t="shared" ca="1" si="838"/>
        <v>0.97157260982846416</v>
      </c>
      <c r="H4310" s="19">
        <f t="shared" ca="1" si="839"/>
        <v>197133</v>
      </c>
      <c r="I4310" s="22">
        <f t="shared" ca="1" si="840"/>
        <v>187276.35</v>
      </c>
      <c r="J4310" s="19">
        <f t="shared" ca="1" si="840"/>
        <v>177912.5325</v>
      </c>
      <c r="K4310" s="22">
        <f t="shared" ca="1" si="840"/>
        <v>169016.905875</v>
      </c>
      <c r="L4310" s="19">
        <f t="shared" ca="1" si="841"/>
        <v>169016.905875</v>
      </c>
      <c r="M4310" s="20">
        <f t="shared" si="842"/>
        <v>5000</v>
      </c>
      <c r="N4310" s="22">
        <f t="shared" si="843"/>
        <v>4800</v>
      </c>
      <c r="O4310" s="20">
        <f t="shared" si="843"/>
        <v>4608</v>
      </c>
      <c r="P4310" s="22">
        <f t="shared" si="843"/>
        <v>4423.68</v>
      </c>
      <c r="Q4310" s="20">
        <f t="shared" si="837"/>
        <v>4246.7328000000007</v>
      </c>
      <c r="R4310" s="21">
        <f t="shared" ca="1" si="844"/>
        <v>985665000</v>
      </c>
      <c r="S4310" s="22">
        <f t="shared" ca="1" si="845"/>
        <v>898926480</v>
      </c>
      <c r="T4310" s="21">
        <f t="shared" ca="1" si="846"/>
        <v>819820949.75999999</v>
      </c>
      <c r="U4310" s="22">
        <f t="shared" ca="1" si="847"/>
        <v>747676706.18112004</v>
      </c>
      <c r="V4310" s="21">
        <f t="shared" ca="1" si="848"/>
        <v>717769637.93387532</v>
      </c>
      <c r="W4310" s="23">
        <f t="shared" ca="1" si="849"/>
        <v>960208096.06996489</v>
      </c>
    </row>
    <row r="4311" spans="6:23" x14ac:dyDescent="0.35">
      <c r="F4311" s="22">
        <v>4309</v>
      </c>
      <c r="G4311" s="22">
        <f t="shared" ca="1" si="838"/>
        <v>0.26262696222791559</v>
      </c>
      <c r="H4311" s="19">
        <f t="shared" ca="1" si="839"/>
        <v>120942</v>
      </c>
      <c r="I4311" s="22">
        <f t="shared" ca="1" si="840"/>
        <v>114894.9</v>
      </c>
      <c r="J4311" s="19">
        <f t="shared" ca="1" si="840"/>
        <v>109150.155</v>
      </c>
      <c r="K4311" s="22">
        <f t="shared" ca="1" si="840"/>
        <v>103692.64724999999</v>
      </c>
      <c r="L4311" s="19">
        <f t="shared" ca="1" si="841"/>
        <v>103692.64724999999</v>
      </c>
      <c r="M4311" s="20">
        <f t="shared" si="842"/>
        <v>5000</v>
      </c>
      <c r="N4311" s="22">
        <f t="shared" si="843"/>
        <v>4800</v>
      </c>
      <c r="O4311" s="20">
        <f t="shared" si="843"/>
        <v>4608</v>
      </c>
      <c r="P4311" s="22">
        <f t="shared" si="843"/>
        <v>4423.68</v>
      </c>
      <c r="Q4311" s="20">
        <f t="shared" si="837"/>
        <v>4246.7328000000007</v>
      </c>
      <c r="R4311" s="21">
        <f t="shared" ca="1" si="844"/>
        <v>604710000</v>
      </c>
      <c r="S4311" s="22">
        <f t="shared" ca="1" si="845"/>
        <v>551495520</v>
      </c>
      <c r="T4311" s="21">
        <f t="shared" ca="1" si="846"/>
        <v>502963914.24000001</v>
      </c>
      <c r="U4311" s="22">
        <f t="shared" ca="1" si="847"/>
        <v>458703089.78688002</v>
      </c>
      <c r="V4311" s="21">
        <f t="shared" ca="1" si="848"/>
        <v>440354966.19540483</v>
      </c>
      <c r="W4311" s="23">
        <f t="shared" ca="1" si="849"/>
        <v>-145249209.64580417</v>
      </c>
    </row>
    <row r="4312" spans="6:23" x14ac:dyDescent="0.35">
      <c r="F4312" s="22">
        <v>4310</v>
      </c>
      <c r="G4312" s="22">
        <f t="shared" ca="1" si="838"/>
        <v>0.36727246293514337</v>
      </c>
      <c r="H4312" s="19">
        <f t="shared" ca="1" si="839"/>
        <v>129827</v>
      </c>
      <c r="I4312" s="22">
        <f t="shared" ca="1" si="840"/>
        <v>123335.65</v>
      </c>
      <c r="J4312" s="19">
        <f t="shared" ca="1" si="840"/>
        <v>117168.86749999999</v>
      </c>
      <c r="K4312" s="22">
        <f t="shared" ca="1" si="840"/>
        <v>111310.42412499999</v>
      </c>
      <c r="L4312" s="19">
        <f t="shared" ca="1" si="841"/>
        <v>111310.42412499999</v>
      </c>
      <c r="M4312" s="20">
        <f t="shared" si="842"/>
        <v>5000</v>
      </c>
      <c r="N4312" s="22">
        <f t="shared" si="843"/>
        <v>4800</v>
      </c>
      <c r="O4312" s="20">
        <f t="shared" si="843"/>
        <v>4608</v>
      </c>
      <c r="P4312" s="22">
        <f t="shared" si="843"/>
        <v>4423.68</v>
      </c>
      <c r="Q4312" s="20">
        <f t="shared" si="837"/>
        <v>4246.7328000000007</v>
      </c>
      <c r="R4312" s="21">
        <f t="shared" ca="1" si="844"/>
        <v>649135000</v>
      </c>
      <c r="S4312" s="22">
        <f t="shared" ca="1" si="845"/>
        <v>592011120</v>
      </c>
      <c r="T4312" s="21">
        <f t="shared" ca="1" si="846"/>
        <v>539914141.43999994</v>
      </c>
      <c r="U4312" s="22">
        <f t="shared" ca="1" si="847"/>
        <v>492401696.99327999</v>
      </c>
      <c r="V4312" s="21">
        <f t="shared" ca="1" si="848"/>
        <v>472705629.11354882</v>
      </c>
      <c r="W4312" s="23">
        <f t="shared" ca="1" si="849"/>
        <v>-16336501.303813696</v>
      </c>
    </row>
    <row r="4313" spans="6:23" x14ac:dyDescent="0.35">
      <c r="F4313" s="22">
        <v>4311</v>
      </c>
      <c r="G4313" s="22">
        <f t="shared" ca="1" si="838"/>
        <v>0.25951148476460828</v>
      </c>
      <c r="H4313" s="19">
        <f t="shared" ca="1" si="839"/>
        <v>120654</v>
      </c>
      <c r="I4313" s="22">
        <f t="shared" ca="1" si="840"/>
        <v>114621.3</v>
      </c>
      <c r="J4313" s="19">
        <f t="shared" ca="1" si="840"/>
        <v>108890.235</v>
      </c>
      <c r="K4313" s="22">
        <f t="shared" ca="1" si="840"/>
        <v>103445.72325</v>
      </c>
      <c r="L4313" s="19">
        <f t="shared" ca="1" si="841"/>
        <v>103445.72325</v>
      </c>
      <c r="M4313" s="20">
        <f t="shared" si="842"/>
        <v>5000</v>
      </c>
      <c r="N4313" s="22">
        <f t="shared" si="843"/>
        <v>4800</v>
      </c>
      <c r="O4313" s="20">
        <f t="shared" si="843"/>
        <v>4608</v>
      </c>
      <c r="P4313" s="22">
        <f t="shared" si="843"/>
        <v>4423.68</v>
      </c>
      <c r="Q4313" s="20">
        <f t="shared" si="837"/>
        <v>4246.7328000000007</v>
      </c>
      <c r="R4313" s="21">
        <f t="shared" ca="1" si="844"/>
        <v>603270000</v>
      </c>
      <c r="S4313" s="22">
        <f t="shared" ca="1" si="845"/>
        <v>550182240</v>
      </c>
      <c r="T4313" s="21">
        <f t="shared" ca="1" si="846"/>
        <v>501766202.88</v>
      </c>
      <c r="U4313" s="22">
        <f t="shared" ca="1" si="847"/>
        <v>457610777.02656001</v>
      </c>
      <c r="V4313" s="21">
        <f t="shared" ca="1" si="848"/>
        <v>439306345.94549763</v>
      </c>
      <c r="W4313" s="23">
        <f t="shared" ca="1" si="849"/>
        <v>-149427809.53353548</v>
      </c>
    </row>
    <row r="4314" spans="6:23" x14ac:dyDescent="0.35">
      <c r="F4314" s="22">
        <v>4312</v>
      </c>
      <c r="G4314" s="22">
        <f t="shared" ca="1" si="838"/>
        <v>0.3007930933325299</v>
      </c>
      <c r="H4314" s="19">
        <f t="shared" ca="1" si="839"/>
        <v>124336</v>
      </c>
      <c r="I4314" s="22">
        <f t="shared" ca="1" si="840"/>
        <v>118119.2</v>
      </c>
      <c r="J4314" s="19">
        <f t="shared" ca="1" si="840"/>
        <v>112213.23999999999</v>
      </c>
      <c r="K4314" s="22">
        <f t="shared" ca="1" si="840"/>
        <v>106602.57799999999</v>
      </c>
      <c r="L4314" s="19">
        <f t="shared" ca="1" si="841"/>
        <v>106602.57799999999</v>
      </c>
      <c r="M4314" s="20">
        <f t="shared" si="842"/>
        <v>5000</v>
      </c>
      <c r="N4314" s="22">
        <f t="shared" si="843"/>
        <v>4800</v>
      </c>
      <c r="O4314" s="20">
        <f t="shared" si="843"/>
        <v>4608</v>
      </c>
      <c r="P4314" s="22">
        <f t="shared" si="843"/>
        <v>4423.68</v>
      </c>
      <c r="Q4314" s="20">
        <f t="shared" si="837"/>
        <v>4246.7328000000007</v>
      </c>
      <c r="R4314" s="21">
        <f t="shared" ca="1" si="844"/>
        <v>621680000</v>
      </c>
      <c r="S4314" s="22">
        <f t="shared" ca="1" si="845"/>
        <v>566972160</v>
      </c>
      <c r="T4314" s="21">
        <f t="shared" ca="1" si="846"/>
        <v>517078609.91999996</v>
      </c>
      <c r="U4314" s="22">
        <f t="shared" ca="1" si="847"/>
        <v>471575692.24704003</v>
      </c>
      <c r="V4314" s="21">
        <f t="shared" ca="1" si="848"/>
        <v>452712664.55715847</v>
      </c>
      <c r="W4314" s="23">
        <f t="shared" ca="1" si="849"/>
        <v>-96005570.691081047</v>
      </c>
    </row>
    <row r="4315" spans="6:23" x14ac:dyDescent="0.35">
      <c r="F4315" s="22">
        <v>4313</v>
      </c>
      <c r="G4315" s="22">
        <f t="shared" ca="1" si="838"/>
        <v>0.4666218498241208</v>
      </c>
      <c r="H4315" s="19">
        <f t="shared" ca="1" si="839"/>
        <v>137487</v>
      </c>
      <c r="I4315" s="22">
        <f t="shared" ca="1" si="840"/>
        <v>130612.65</v>
      </c>
      <c r="J4315" s="19">
        <f t="shared" ca="1" si="840"/>
        <v>124082.01749999999</v>
      </c>
      <c r="K4315" s="22">
        <f t="shared" ca="1" si="840"/>
        <v>117877.91662499998</v>
      </c>
      <c r="L4315" s="19">
        <f t="shared" ca="1" si="841"/>
        <v>117877.91662499998</v>
      </c>
      <c r="M4315" s="20">
        <f t="shared" si="842"/>
        <v>5000</v>
      </c>
      <c r="N4315" s="22">
        <f t="shared" si="843"/>
        <v>4800</v>
      </c>
      <c r="O4315" s="20">
        <f t="shared" si="843"/>
        <v>4608</v>
      </c>
      <c r="P4315" s="22">
        <f t="shared" si="843"/>
        <v>4423.68</v>
      </c>
      <c r="Q4315" s="20">
        <f t="shared" si="837"/>
        <v>4246.7328000000007</v>
      </c>
      <c r="R4315" s="21">
        <f t="shared" ca="1" si="844"/>
        <v>687435000</v>
      </c>
      <c r="S4315" s="22">
        <f t="shared" ca="1" si="845"/>
        <v>626940720</v>
      </c>
      <c r="T4315" s="21">
        <f t="shared" ca="1" si="846"/>
        <v>571769936.63999999</v>
      </c>
      <c r="U4315" s="22">
        <f t="shared" ca="1" si="847"/>
        <v>521454182.21567994</v>
      </c>
      <c r="V4315" s="21">
        <f t="shared" ca="1" si="848"/>
        <v>500596014.9270528</v>
      </c>
      <c r="W4315" s="23">
        <f t="shared" ca="1" si="849"/>
        <v>94802648.487930775</v>
      </c>
    </row>
    <row r="4316" spans="6:23" x14ac:dyDescent="0.35">
      <c r="F4316" s="22">
        <v>4314</v>
      </c>
      <c r="G4316" s="22">
        <f t="shared" ca="1" si="838"/>
        <v>0.21689073386576097</v>
      </c>
      <c r="H4316" s="19">
        <f t="shared" ca="1" si="839"/>
        <v>116518</v>
      </c>
      <c r="I4316" s="22">
        <f t="shared" ca="1" si="840"/>
        <v>110692.1</v>
      </c>
      <c r="J4316" s="19">
        <f t="shared" ca="1" si="840"/>
        <v>105157.49500000001</v>
      </c>
      <c r="K4316" s="22">
        <f t="shared" ca="1" si="840"/>
        <v>99899.620250000007</v>
      </c>
      <c r="L4316" s="19">
        <f t="shared" ca="1" si="841"/>
        <v>99899.620250000007</v>
      </c>
      <c r="M4316" s="20">
        <f t="shared" si="842"/>
        <v>5000</v>
      </c>
      <c r="N4316" s="22">
        <f t="shared" si="843"/>
        <v>4800</v>
      </c>
      <c r="O4316" s="20">
        <f t="shared" si="843"/>
        <v>4608</v>
      </c>
      <c r="P4316" s="22">
        <f t="shared" si="843"/>
        <v>4423.68</v>
      </c>
      <c r="Q4316" s="20">
        <f t="shared" si="837"/>
        <v>4246.7328000000007</v>
      </c>
      <c r="R4316" s="21">
        <f t="shared" ca="1" si="844"/>
        <v>582590000</v>
      </c>
      <c r="S4316" s="22">
        <f t="shared" ca="1" si="845"/>
        <v>531322080</v>
      </c>
      <c r="T4316" s="21">
        <f t="shared" ca="1" si="846"/>
        <v>484565736.96000004</v>
      </c>
      <c r="U4316" s="22">
        <f t="shared" ca="1" si="847"/>
        <v>441923952.10752004</v>
      </c>
      <c r="V4316" s="21">
        <f t="shared" ca="1" si="848"/>
        <v>424246994.02321929</v>
      </c>
      <c r="W4316" s="23">
        <f t="shared" ca="1" si="849"/>
        <v>-209437146.81012201</v>
      </c>
    </row>
    <row r="4317" spans="6:23" x14ac:dyDescent="0.35">
      <c r="F4317" s="22">
        <v>4315</v>
      </c>
      <c r="G4317" s="22">
        <f t="shared" ca="1" si="838"/>
        <v>0.41552837393967135</v>
      </c>
      <c r="H4317" s="19">
        <f t="shared" ca="1" si="839"/>
        <v>133600</v>
      </c>
      <c r="I4317" s="22">
        <f t="shared" ca="1" si="840"/>
        <v>126920</v>
      </c>
      <c r="J4317" s="19">
        <f t="shared" ca="1" si="840"/>
        <v>120574</v>
      </c>
      <c r="K4317" s="22">
        <f t="shared" ca="1" si="840"/>
        <v>114545.3</v>
      </c>
      <c r="L4317" s="19">
        <f t="shared" ca="1" si="841"/>
        <v>114545.3</v>
      </c>
      <c r="M4317" s="20">
        <f t="shared" si="842"/>
        <v>5000</v>
      </c>
      <c r="N4317" s="22">
        <f t="shared" si="843"/>
        <v>4800</v>
      </c>
      <c r="O4317" s="20">
        <f t="shared" si="843"/>
        <v>4608</v>
      </c>
      <c r="P4317" s="22">
        <f t="shared" si="843"/>
        <v>4423.68</v>
      </c>
      <c r="Q4317" s="20">
        <f t="shared" si="837"/>
        <v>4246.7328000000007</v>
      </c>
      <c r="R4317" s="21">
        <f t="shared" ca="1" si="844"/>
        <v>668000000</v>
      </c>
      <c r="S4317" s="22">
        <f t="shared" ca="1" si="845"/>
        <v>609216000</v>
      </c>
      <c r="T4317" s="21">
        <f t="shared" ca="1" si="846"/>
        <v>555604992</v>
      </c>
      <c r="U4317" s="22">
        <f t="shared" ca="1" si="847"/>
        <v>506711752.70400006</v>
      </c>
      <c r="V4317" s="21">
        <f t="shared" ca="1" si="848"/>
        <v>486443282.5958401</v>
      </c>
      <c r="W4317" s="23">
        <f t="shared" ca="1" si="849"/>
        <v>38406059.030945539</v>
      </c>
    </row>
    <row r="4318" spans="6:23" x14ac:dyDescent="0.35">
      <c r="F4318" s="22">
        <v>4316</v>
      </c>
      <c r="G4318" s="22">
        <f t="shared" ca="1" si="838"/>
        <v>0.83469188671863681</v>
      </c>
      <c r="H4318" s="19">
        <f t="shared" ca="1" si="839"/>
        <v>169186</v>
      </c>
      <c r="I4318" s="22">
        <f t="shared" ca="1" si="840"/>
        <v>160726.70000000001</v>
      </c>
      <c r="J4318" s="19">
        <f t="shared" ca="1" si="840"/>
        <v>152690.36500000002</v>
      </c>
      <c r="K4318" s="22">
        <f t="shared" ca="1" si="840"/>
        <v>145055.84675000003</v>
      </c>
      <c r="L4318" s="19">
        <f t="shared" ca="1" si="841"/>
        <v>145055.84675000003</v>
      </c>
      <c r="M4318" s="20">
        <f t="shared" si="842"/>
        <v>5000</v>
      </c>
      <c r="N4318" s="22">
        <f t="shared" si="843"/>
        <v>4800</v>
      </c>
      <c r="O4318" s="20">
        <f t="shared" si="843"/>
        <v>4608</v>
      </c>
      <c r="P4318" s="22">
        <f t="shared" si="843"/>
        <v>4423.68</v>
      </c>
      <c r="Q4318" s="20">
        <f t="shared" si="837"/>
        <v>4246.7328000000007</v>
      </c>
      <c r="R4318" s="21">
        <f t="shared" ca="1" si="844"/>
        <v>845930000</v>
      </c>
      <c r="S4318" s="22">
        <f t="shared" ca="1" si="845"/>
        <v>771488160</v>
      </c>
      <c r="T4318" s="21">
        <f t="shared" ca="1" si="846"/>
        <v>703597201.92000008</v>
      </c>
      <c r="U4318" s="22">
        <f t="shared" ca="1" si="847"/>
        <v>641680648.1510402</v>
      </c>
      <c r="V4318" s="21">
        <f t="shared" ca="1" si="848"/>
        <v>616013422.22499859</v>
      </c>
      <c r="W4318" s="23">
        <f t="shared" ca="1" si="849"/>
        <v>554724307.65875387</v>
      </c>
    </row>
    <row r="4319" spans="6:23" x14ac:dyDescent="0.35">
      <c r="F4319" s="22">
        <v>4317</v>
      </c>
      <c r="G4319" s="22">
        <f t="shared" ca="1" si="838"/>
        <v>0.7915957924420669</v>
      </c>
      <c r="H4319" s="19">
        <f t="shared" ca="1" si="839"/>
        <v>164359</v>
      </c>
      <c r="I4319" s="22">
        <f t="shared" ca="1" si="840"/>
        <v>156141.04999999999</v>
      </c>
      <c r="J4319" s="19">
        <f t="shared" ca="1" si="840"/>
        <v>148333.9975</v>
      </c>
      <c r="K4319" s="22">
        <f t="shared" ca="1" si="840"/>
        <v>140917.29762500001</v>
      </c>
      <c r="L4319" s="19">
        <f t="shared" ca="1" si="841"/>
        <v>140917.29762500001</v>
      </c>
      <c r="M4319" s="20">
        <f t="shared" si="842"/>
        <v>5000</v>
      </c>
      <c r="N4319" s="22">
        <f t="shared" si="843"/>
        <v>4800</v>
      </c>
      <c r="O4319" s="20">
        <f t="shared" si="843"/>
        <v>4608</v>
      </c>
      <c r="P4319" s="22">
        <f t="shared" si="843"/>
        <v>4423.68</v>
      </c>
      <c r="Q4319" s="20">
        <f t="shared" si="837"/>
        <v>4246.7328000000007</v>
      </c>
      <c r="R4319" s="21">
        <f t="shared" ca="1" si="844"/>
        <v>821795000</v>
      </c>
      <c r="S4319" s="22">
        <f t="shared" ca="1" si="845"/>
        <v>749477040</v>
      </c>
      <c r="T4319" s="21">
        <f t="shared" ca="1" si="846"/>
        <v>683523060.48000002</v>
      </c>
      <c r="U4319" s="22">
        <f t="shared" ca="1" si="847"/>
        <v>623373031.15776002</v>
      </c>
      <c r="V4319" s="21">
        <f t="shared" ca="1" si="848"/>
        <v>598438109.91144967</v>
      </c>
      <c r="W4319" s="23">
        <f t="shared" ca="1" si="849"/>
        <v>484689232.45708942</v>
      </c>
    </row>
    <row r="4320" spans="6:23" x14ac:dyDescent="0.35">
      <c r="F4320" s="22">
        <v>4318</v>
      </c>
      <c r="G4320" s="22">
        <f t="shared" ca="1" si="838"/>
        <v>0.98252199668249729</v>
      </c>
      <c r="H4320" s="19">
        <f t="shared" ca="1" si="839"/>
        <v>203266</v>
      </c>
      <c r="I4320" s="22">
        <f t="shared" ca="1" si="840"/>
        <v>193102.7</v>
      </c>
      <c r="J4320" s="19">
        <f t="shared" ca="1" si="840"/>
        <v>183447.565</v>
      </c>
      <c r="K4320" s="22">
        <f t="shared" ca="1" si="840"/>
        <v>174275.18674999999</v>
      </c>
      <c r="L4320" s="19">
        <f t="shared" ca="1" si="841"/>
        <v>174275.18674999999</v>
      </c>
      <c r="M4320" s="20">
        <f t="shared" si="842"/>
        <v>5000</v>
      </c>
      <c r="N4320" s="22">
        <f t="shared" si="843"/>
        <v>4800</v>
      </c>
      <c r="O4320" s="20">
        <f t="shared" si="843"/>
        <v>4608</v>
      </c>
      <c r="P4320" s="22">
        <f t="shared" si="843"/>
        <v>4423.68</v>
      </c>
      <c r="Q4320" s="20">
        <f t="shared" si="837"/>
        <v>4246.7328000000007</v>
      </c>
      <c r="R4320" s="21">
        <f t="shared" ca="1" si="844"/>
        <v>1016330000</v>
      </c>
      <c r="S4320" s="22">
        <f t="shared" ca="1" si="845"/>
        <v>926892960</v>
      </c>
      <c r="T4320" s="21">
        <f t="shared" ca="1" si="846"/>
        <v>845326379.51999998</v>
      </c>
      <c r="U4320" s="22">
        <f t="shared" ca="1" si="847"/>
        <v>770937658.12224007</v>
      </c>
      <c r="V4320" s="21">
        <f t="shared" ca="1" si="848"/>
        <v>740100151.79735053</v>
      </c>
      <c r="W4320" s="23">
        <f t="shared" ca="1" si="849"/>
        <v>1049191961.0402999</v>
      </c>
    </row>
    <row r="4321" spans="6:23" x14ac:dyDescent="0.35">
      <c r="F4321" s="22">
        <v>4319</v>
      </c>
      <c r="G4321" s="22">
        <f t="shared" ca="1" si="838"/>
        <v>0.56758818616532669</v>
      </c>
      <c r="H4321" s="19">
        <f t="shared" ca="1" si="839"/>
        <v>145107</v>
      </c>
      <c r="I4321" s="22">
        <f t="shared" ca="1" si="840"/>
        <v>137851.65</v>
      </c>
      <c r="J4321" s="19">
        <f t="shared" ca="1" si="840"/>
        <v>130959.06749999999</v>
      </c>
      <c r="K4321" s="22">
        <f t="shared" ca="1" si="840"/>
        <v>124411.11412499999</v>
      </c>
      <c r="L4321" s="19">
        <f t="shared" ca="1" si="841"/>
        <v>124411.11412499999</v>
      </c>
      <c r="M4321" s="20">
        <f t="shared" si="842"/>
        <v>5000</v>
      </c>
      <c r="N4321" s="22">
        <f t="shared" si="843"/>
        <v>4800</v>
      </c>
      <c r="O4321" s="20">
        <f t="shared" si="843"/>
        <v>4608</v>
      </c>
      <c r="P4321" s="22">
        <f t="shared" si="843"/>
        <v>4423.68</v>
      </c>
      <c r="Q4321" s="20">
        <f t="shared" si="837"/>
        <v>4246.7328000000007</v>
      </c>
      <c r="R4321" s="21">
        <f t="shared" ca="1" si="844"/>
        <v>725535000</v>
      </c>
      <c r="S4321" s="22">
        <f t="shared" ca="1" si="845"/>
        <v>661687920</v>
      </c>
      <c r="T4321" s="21">
        <f t="shared" ca="1" si="846"/>
        <v>603459383.03999996</v>
      </c>
      <c r="U4321" s="22">
        <f t="shared" ca="1" si="847"/>
        <v>550354957.33247995</v>
      </c>
      <c r="V4321" s="21">
        <f t="shared" ca="1" si="848"/>
        <v>528340759.03918087</v>
      </c>
      <c r="W4321" s="23">
        <f t="shared" ca="1" si="849"/>
        <v>205361437.18415689</v>
      </c>
    </row>
    <row r="4322" spans="6:23" x14ac:dyDescent="0.35">
      <c r="F4322" s="22">
        <v>4320</v>
      </c>
      <c r="G4322" s="22">
        <f t="shared" ca="1" si="838"/>
        <v>0.86324743853492381</v>
      </c>
      <c r="H4322" s="19">
        <f t="shared" ca="1" si="839"/>
        <v>172851</v>
      </c>
      <c r="I4322" s="22">
        <f t="shared" ca="1" si="840"/>
        <v>164208.45000000001</v>
      </c>
      <c r="J4322" s="19">
        <f t="shared" ca="1" si="840"/>
        <v>155998.02750000003</v>
      </c>
      <c r="K4322" s="22">
        <f t="shared" ca="1" si="840"/>
        <v>148198.12612500001</v>
      </c>
      <c r="L4322" s="19">
        <f t="shared" ca="1" si="841"/>
        <v>148198.12612500001</v>
      </c>
      <c r="M4322" s="20">
        <f t="shared" si="842"/>
        <v>5000</v>
      </c>
      <c r="N4322" s="22">
        <f t="shared" si="843"/>
        <v>4800</v>
      </c>
      <c r="O4322" s="20">
        <f t="shared" si="843"/>
        <v>4608</v>
      </c>
      <c r="P4322" s="22">
        <f t="shared" si="843"/>
        <v>4423.68</v>
      </c>
      <c r="Q4322" s="20">
        <f t="shared" si="837"/>
        <v>4246.7328000000007</v>
      </c>
      <c r="R4322" s="21">
        <f t="shared" ca="1" si="844"/>
        <v>864255000</v>
      </c>
      <c r="S4322" s="22">
        <f t="shared" ca="1" si="845"/>
        <v>788200560</v>
      </c>
      <c r="T4322" s="21">
        <f t="shared" ca="1" si="846"/>
        <v>718838910.72000015</v>
      </c>
      <c r="U4322" s="22">
        <f t="shared" ca="1" si="847"/>
        <v>655581086.57664013</v>
      </c>
      <c r="V4322" s="21">
        <f t="shared" ca="1" si="848"/>
        <v>629357843.1135745</v>
      </c>
      <c r="W4322" s="23">
        <f t="shared" ca="1" si="849"/>
        <v>607899893.03561306</v>
      </c>
    </row>
    <row r="4323" spans="6:23" x14ac:dyDescent="0.35">
      <c r="F4323" s="22">
        <v>4321</v>
      </c>
      <c r="G4323" s="22">
        <f t="shared" ca="1" si="838"/>
        <v>0.98390791398703004</v>
      </c>
      <c r="H4323" s="19">
        <f t="shared" ca="1" si="839"/>
        <v>204263</v>
      </c>
      <c r="I4323" s="22">
        <f t="shared" ca="1" si="840"/>
        <v>194049.85</v>
      </c>
      <c r="J4323" s="19">
        <f t="shared" ca="1" si="840"/>
        <v>184347.35750000001</v>
      </c>
      <c r="K4323" s="22">
        <f t="shared" ca="1" si="840"/>
        <v>175129.98962500002</v>
      </c>
      <c r="L4323" s="19">
        <f t="shared" ca="1" si="841"/>
        <v>175129.98962500002</v>
      </c>
      <c r="M4323" s="20">
        <f t="shared" si="842"/>
        <v>5000</v>
      </c>
      <c r="N4323" s="22">
        <f t="shared" si="843"/>
        <v>4800</v>
      </c>
      <c r="O4323" s="20">
        <f t="shared" si="843"/>
        <v>4608</v>
      </c>
      <c r="P4323" s="22">
        <f t="shared" si="843"/>
        <v>4423.68</v>
      </c>
      <c r="Q4323" s="20">
        <f t="shared" si="837"/>
        <v>4246.7328000000007</v>
      </c>
      <c r="R4323" s="21">
        <f t="shared" ca="1" si="844"/>
        <v>1021315000</v>
      </c>
      <c r="S4323" s="22">
        <f t="shared" ca="1" si="845"/>
        <v>931439280</v>
      </c>
      <c r="T4323" s="21">
        <f t="shared" ca="1" si="846"/>
        <v>849472623.36000001</v>
      </c>
      <c r="U4323" s="22">
        <f t="shared" ca="1" si="847"/>
        <v>774719032.50432014</v>
      </c>
      <c r="V4323" s="21">
        <f t="shared" ca="1" si="848"/>
        <v>743730271.20414734</v>
      </c>
      <c r="W4323" s="23">
        <f t="shared" ca="1" si="849"/>
        <v>1063657461.3460922</v>
      </c>
    </row>
    <row r="4324" spans="6:23" x14ac:dyDescent="0.35">
      <c r="F4324" s="22">
        <v>4322</v>
      </c>
      <c r="G4324" s="22">
        <f t="shared" ca="1" si="838"/>
        <v>0.64849414409702411</v>
      </c>
      <c r="H4324" s="19">
        <f t="shared" ca="1" si="839"/>
        <v>151438</v>
      </c>
      <c r="I4324" s="22">
        <f t="shared" ca="1" si="840"/>
        <v>143866.1</v>
      </c>
      <c r="J4324" s="19">
        <f t="shared" ca="1" si="840"/>
        <v>136672.79500000001</v>
      </c>
      <c r="K4324" s="22">
        <f t="shared" ca="1" si="840"/>
        <v>129839.15525000001</v>
      </c>
      <c r="L4324" s="19">
        <f t="shared" ca="1" si="841"/>
        <v>129839.15525000001</v>
      </c>
      <c r="M4324" s="20">
        <f t="shared" si="842"/>
        <v>5000</v>
      </c>
      <c r="N4324" s="22">
        <f t="shared" si="843"/>
        <v>4800</v>
      </c>
      <c r="O4324" s="20">
        <f t="shared" si="843"/>
        <v>4608</v>
      </c>
      <c r="P4324" s="22">
        <f t="shared" si="843"/>
        <v>4423.68</v>
      </c>
      <c r="Q4324" s="20">
        <f t="shared" si="837"/>
        <v>4246.7328000000007</v>
      </c>
      <c r="R4324" s="21">
        <f t="shared" ca="1" si="844"/>
        <v>757190000</v>
      </c>
      <c r="S4324" s="22">
        <f t="shared" ca="1" si="845"/>
        <v>690557280</v>
      </c>
      <c r="T4324" s="21">
        <f t="shared" ca="1" si="846"/>
        <v>629788239.36000001</v>
      </c>
      <c r="U4324" s="22">
        <f t="shared" ca="1" si="847"/>
        <v>574366874.29632008</v>
      </c>
      <c r="V4324" s="21">
        <f t="shared" ca="1" si="848"/>
        <v>551392199.3244673</v>
      </c>
      <c r="W4324" s="23">
        <f t="shared" ca="1" si="849"/>
        <v>297218089.5773077</v>
      </c>
    </row>
    <row r="4325" spans="6:23" x14ac:dyDescent="0.35">
      <c r="F4325" s="22">
        <v>4323</v>
      </c>
      <c r="G4325" s="22">
        <f t="shared" ca="1" si="838"/>
        <v>0.62852039908407509</v>
      </c>
      <c r="H4325" s="19">
        <f t="shared" ca="1" si="839"/>
        <v>149838</v>
      </c>
      <c r="I4325" s="22">
        <f t="shared" ca="1" si="840"/>
        <v>142346.1</v>
      </c>
      <c r="J4325" s="19">
        <f t="shared" ca="1" si="840"/>
        <v>135228.79500000001</v>
      </c>
      <c r="K4325" s="22">
        <f t="shared" ca="1" si="840"/>
        <v>128467.35525000001</v>
      </c>
      <c r="L4325" s="19">
        <f t="shared" ca="1" si="841"/>
        <v>128467.35525000001</v>
      </c>
      <c r="M4325" s="20">
        <f t="shared" si="842"/>
        <v>5000</v>
      </c>
      <c r="N4325" s="22">
        <f t="shared" si="843"/>
        <v>4800</v>
      </c>
      <c r="O4325" s="20">
        <f t="shared" si="843"/>
        <v>4608</v>
      </c>
      <c r="P4325" s="22">
        <f t="shared" si="843"/>
        <v>4423.68</v>
      </c>
      <c r="Q4325" s="20">
        <f t="shared" si="837"/>
        <v>4246.7328000000007</v>
      </c>
      <c r="R4325" s="21">
        <f t="shared" ca="1" si="844"/>
        <v>749190000</v>
      </c>
      <c r="S4325" s="22">
        <f t="shared" ca="1" si="845"/>
        <v>683261280</v>
      </c>
      <c r="T4325" s="21">
        <f t="shared" ca="1" si="846"/>
        <v>623134287.36000001</v>
      </c>
      <c r="U4325" s="22">
        <f t="shared" ca="1" si="847"/>
        <v>568298470.0723201</v>
      </c>
      <c r="V4325" s="21">
        <f t="shared" ca="1" si="848"/>
        <v>545566531.2694273</v>
      </c>
      <c r="W4325" s="23">
        <f t="shared" ca="1" si="849"/>
        <v>274003645.75657749</v>
      </c>
    </row>
    <row r="4326" spans="6:23" x14ac:dyDescent="0.35">
      <c r="F4326" s="22">
        <v>4324</v>
      </c>
      <c r="G4326" s="22">
        <f t="shared" ca="1" si="838"/>
        <v>0.39106094751492604</v>
      </c>
      <c r="H4326" s="19">
        <f t="shared" ca="1" si="839"/>
        <v>131703</v>
      </c>
      <c r="I4326" s="22">
        <f t="shared" ca="1" si="840"/>
        <v>125117.85</v>
      </c>
      <c r="J4326" s="19">
        <f t="shared" ca="1" si="840"/>
        <v>118861.9575</v>
      </c>
      <c r="K4326" s="22">
        <f t="shared" ca="1" si="840"/>
        <v>112918.859625</v>
      </c>
      <c r="L4326" s="19">
        <f t="shared" ca="1" si="841"/>
        <v>112918.859625</v>
      </c>
      <c r="M4326" s="20">
        <f t="shared" si="842"/>
        <v>5000</v>
      </c>
      <c r="N4326" s="22">
        <f t="shared" si="843"/>
        <v>4800</v>
      </c>
      <c r="O4326" s="20">
        <f t="shared" si="843"/>
        <v>4608</v>
      </c>
      <c r="P4326" s="22">
        <f t="shared" si="843"/>
        <v>4423.68</v>
      </c>
      <c r="Q4326" s="20">
        <f t="shared" si="837"/>
        <v>4246.7328000000007</v>
      </c>
      <c r="R4326" s="21">
        <f t="shared" ca="1" si="844"/>
        <v>658515000</v>
      </c>
      <c r="S4326" s="22">
        <f t="shared" ca="1" si="845"/>
        <v>600565680</v>
      </c>
      <c r="T4326" s="21">
        <f t="shared" ca="1" si="846"/>
        <v>547715900.15999997</v>
      </c>
      <c r="U4326" s="22">
        <f t="shared" ca="1" si="847"/>
        <v>499516900.94592005</v>
      </c>
      <c r="V4326" s="21">
        <f t="shared" ca="1" si="848"/>
        <v>479536224.90808326</v>
      </c>
      <c r="W4326" s="23">
        <f t="shared" ca="1" si="849"/>
        <v>10882434.075992107</v>
      </c>
    </row>
    <row r="4327" spans="6:23" x14ac:dyDescent="0.35">
      <c r="F4327" s="22">
        <v>4325</v>
      </c>
      <c r="G4327" s="22">
        <f t="shared" ca="1" si="838"/>
        <v>0.39351845885706083</v>
      </c>
      <c r="H4327" s="19">
        <f t="shared" ca="1" si="839"/>
        <v>131895</v>
      </c>
      <c r="I4327" s="22">
        <f t="shared" ca="1" si="840"/>
        <v>125300.25</v>
      </c>
      <c r="J4327" s="19">
        <f t="shared" ca="1" si="840"/>
        <v>119035.2375</v>
      </c>
      <c r="K4327" s="22">
        <f t="shared" ca="1" si="840"/>
        <v>113083.47562500001</v>
      </c>
      <c r="L4327" s="19">
        <f t="shared" ca="1" si="841"/>
        <v>113083.47562500001</v>
      </c>
      <c r="M4327" s="20">
        <f t="shared" si="842"/>
        <v>5000</v>
      </c>
      <c r="N4327" s="22">
        <f t="shared" si="843"/>
        <v>4800</v>
      </c>
      <c r="O4327" s="20">
        <f t="shared" si="843"/>
        <v>4608</v>
      </c>
      <c r="P4327" s="22">
        <f t="shared" si="843"/>
        <v>4423.68</v>
      </c>
      <c r="Q4327" s="20">
        <f t="shared" si="837"/>
        <v>4246.7328000000007</v>
      </c>
      <c r="R4327" s="21">
        <f t="shared" ca="1" si="844"/>
        <v>659475000</v>
      </c>
      <c r="S4327" s="22">
        <f t="shared" ca="1" si="845"/>
        <v>601441200</v>
      </c>
      <c r="T4327" s="21">
        <f t="shared" ca="1" si="846"/>
        <v>548514374.39999998</v>
      </c>
      <c r="U4327" s="22">
        <f t="shared" ca="1" si="847"/>
        <v>500245109.45280004</v>
      </c>
      <c r="V4327" s="21">
        <f t="shared" ca="1" si="848"/>
        <v>480235305.07468808</v>
      </c>
      <c r="W4327" s="23">
        <f t="shared" ca="1" si="849"/>
        <v>13668167.334480047</v>
      </c>
    </row>
    <row r="4328" spans="6:23" x14ac:dyDescent="0.35">
      <c r="F4328" s="22">
        <v>4326</v>
      </c>
      <c r="G4328" s="22">
        <f t="shared" ca="1" si="838"/>
        <v>0.93723244341099332</v>
      </c>
      <c r="H4328" s="19">
        <f t="shared" ca="1" si="839"/>
        <v>185958</v>
      </c>
      <c r="I4328" s="22">
        <f t="shared" ca="1" si="840"/>
        <v>176660.1</v>
      </c>
      <c r="J4328" s="19">
        <f t="shared" ca="1" si="840"/>
        <v>167827.095</v>
      </c>
      <c r="K4328" s="22">
        <f t="shared" ca="1" si="840"/>
        <v>159435.74025</v>
      </c>
      <c r="L4328" s="19">
        <f t="shared" ca="1" si="841"/>
        <v>159435.74025</v>
      </c>
      <c r="M4328" s="20">
        <f t="shared" si="842"/>
        <v>5000</v>
      </c>
      <c r="N4328" s="22">
        <f t="shared" si="843"/>
        <v>4800</v>
      </c>
      <c r="O4328" s="20">
        <f t="shared" si="843"/>
        <v>4608</v>
      </c>
      <c r="P4328" s="22">
        <f t="shared" si="843"/>
        <v>4423.68</v>
      </c>
      <c r="Q4328" s="20">
        <f t="shared" si="837"/>
        <v>4246.7328000000007</v>
      </c>
      <c r="R4328" s="21">
        <f t="shared" ca="1" si="844"/>
        <v>929790000</v>
      </c>
      <c r="S4328" s="22">
        <f t="shared" ca="1" si="845"/>
        <v>847968480</v>
      </c>
      <c r="T4328" s="21">
        <f t="shared" ca="1" si="846"/>
        <v>773347253.75999999</v>
      </c>
      <c r="U4328" s="22">
        <f t="shared" ca="1" si="847"/>
        <v>705292695.42912006</v>
      </c>
      <c r="V4328" s="21">
        <f t="shared" ca="1" si="848"/>
        <v>677080987.61195529</v>
      </c>
      <c r="W4328" s="23">
        <f t="shared" ca="1" si="849"/>
        <v>798069715.00955439</v>
      </c>
    </row>
    <row r="4329" spans="6:23" x14ac:dyDescent="0.35">
      <c r="F4329" s="22">
        <v>4327</v>
      </c>
      <c r="G4329" s="22">
        <f t="shared" ca="1" si="838"/>
        <v>0.41434908668873949</v>
      </c>
      <c r="H4329" s="19">
        <f t="shared" ca="1" si="839"/>
        <v>133509</v>
      </c>
      <c r="I4329" s="22">
        <f t="shared" ca="1" si="840"/>
        <v>126833.55</v>
      </c>
      <c r="J4329" s="19">
        <f t="shared" ca="1" si="840"/>
        <v>120491.8725</v>
      </c>
      <c r="K4329" s="22">
        <f t="shared" ca="1" si="840"/>
        <v>114467.278875</v>
      </c>
      <c r="L4329" s="19">
        <f t="shared" ca="1" si="841"/>
        <v>114467.278875</v>
      </c>
      <c r="M4329" s="20">
        <f t="shared" si="842"/>
        <v>5000</v>
      </c>
      <c r="N4329" s="22">
        <f t="shared" si="843"/>
        <v>4800</v>
      </c>
      <c r="O4329" s="20">
        <f t="shared" si="843"/>
        <v>4608</v>
      </c>
      <c r="P4329" s="22">
        <f t="shared" si="843"/>
        <v>4423.68</v>
      </c>
      <c r="Q4329" s="20">
        <f t="shared" si="837"/>
        <v>4246.7328000000007</v>
      </c>
      <c r="R4329" s="21">
        <f t="shared" ca="1" si="844"/>
        <v>667545000</v>
      </c>
      <c r="S4329" s="22">
        <f t="shared" ca="1" si="845"/>
        <v>608801040</v>
      </c>
      <c r="T4329" s="21">
        <f t="shared" ca="1" si="846"/>
        <v>555226548.48000002</v>
      </c>
      <c r="U4329" s="22">
        <f t="shared" ca="1" si="847"/>
        <v>506366612.21376008</v>
      </c>
      <c r="V4329" s="21">
        <f t="shared" ca="1" si="848"/>
        <v>486111947.72520971</v>
      </c>
      <c r="W4329" s="23">
        <f t="shared" ca="1" si="849"/>
        <v>37085737.538641453</v>
      </c>
    </row>
    <row r="4330" spans="6:23" x14ac:dyDescent="0.35">
      <c r="F4330" s="22">
        <v>4328</v>
      </c>
      <c r="G4330" s="22">
        <f t="shared" ca="1" si="838"/>
        <v>5.6373063866886675E-2</v>
      </c>
      <c r="H4330" s="19">
        <f t="shared" ca="1" si="839"/>
        <v>92421</v>
      </c>
      <c r="I4330" s="22">
        <f t="shared" ca="1" si="840"/>
        <v>87799.95</v>
      </c>
      <c r="J4330" s="19">
        <f t="shared" ca="1" si="840"/>
        <v>83409.952499999999</v>
      </c>
      <c r="K4330" s="22">
        <f t="shared" ca="1" si="840"/>
        <v>79239.454874999996</v>
      </c>
      <c r="L4330" s="19">
        <f t="shared" ca="1" si="841"/>
        <v>79239.454874999996</v>
      </c>
      <c r="M4330" s="20">
        <f t="shared" si="842"/>
        <v>5000</v>
      </c>
      <c r="N4330" s="22">
        <f t="shared" si="843"/>
        <v>4800</v>
      </c>
      <c r="O4330" s="20">
        <f t="shared" si="843"/>
        <v>4608</v>
      </c>
      <c r="P4330" s="22">
        <f t="shared" si="843"/>
        <v>4423.68</v>
      </c>
      <c r="Q4330" s="20">
        <f t="shared" si="837"/>
        <v>4246.7328000000007</v>
      </c>
      <c r="R4330" s="21">
        <f t="shared" ca="1" si="844"/>
        <v>462105000</v>
      </c>
      <c r="S4330" s="22">
        <f t="shared" ca="1" si="845"/>
        <v>421439760</v>
      </c>
      <c r="T4330" s="21">
        <f t="shared" ca="1" si="846"/>
        <v>384353061.12</v>
      </c>
      <c r="U4330" s="22">
        <f t="shared" ca="1" si="847"/>
        <v>350529991.74144</v>
      </c>
      <c r="V4330" s="21">
        <f t="shared" ca="1" si="848"/>
        <v>336508792.07178241</v>
      </c>
      <c r="W4330" s="23">
        <f t="shared" ca="1" si="849"/>
        <v>-559061179.77770209</v>
      </c>
    </row>
    <row r="4331" spans="6:23" x14ac:dyDescent="0.35">
      <c r="F4331" s="22">
        <v>4329</v>
      </c>
      <c r="G4331" s="22">
        <f t="shared" ca="1" si="838"/>
        <v>0.60808044018148677</v>
      </c>
      <c r="H4331" s="19">
        <f t="shared" ca="1" si="839"/>
        <v>148230</v>
      </c>
      <c r="I4331" s="22">
        <f t="shared" ca="1" si="840"/>
        <v>140818.5</v>
      </c>
      <c r="J4331" s="19">
        <f t="shared" ca="1" si="840"/>
        <v>133777.57500000001</v>
      </c>
      <c r="K4331" s="22">
        <f t="shared" ca="1" si="840"/>
        <v>127088.69625000001</v>
      </c>
      <c r="L4331" s="19">
        <f t="shared" ca="1" si="841"/>
        <v>127088.69625000001</v>
      </c>
      <c r="M4331" s="20">
        <f t="shared" si="842"/>
        <v>5000</v>
      </c>
      <c r="N4331" s="22">
        <f t="shared" si="843"/>
        <v>4800</v>
      </c>
      <c r="O4331" s="20">
        <f t="shared" si="843"/>
        <v>4608</v>
      </c>
      <c r="P4331" s="22">
        <f t="shared" si="843"/>
        <v>4423.68</v>
      </c>
      <c r="Q4331" s="20">
        <f t="shared" si="837"/>
        <v>4246.7328000000007</v>
      </c>
      <c r="R4331" s="21">
        <f t="shared" ca="1" si="844"/>
        <v>741150000</v>
      </c>
      <c r="S4331" s="22">
        <f t="shared" ca="1" si="845"/>
        <v>675928800</v>
      </c>
      <c r="T4331" s="21">
        <f t="shared" ca="1" si="846"/>
        <v>616447065.60000002</v>
      </c>
      <c r="U4331" s="22">
        <f t="shared" ca="1" si="847"/>
        <v>562199723.82720006</v>
      </c>
      <c r="V4331" s="21">
        <f t="shared" ca="1" si="848"/>
        <v>539711734.87411213</v>
      </c>
      <c r="W4331" s="23">
        <f t="shared" ca="1" si="849"/>
        <v>250673129.71674395</v>
      </c>
    </row>
    <row r="4332" spans="6:23" x14ac:dyDescent="0.35">
      <c r="F4332" s="22">
        <v>4330</v>
      </c>
      <c r="G4332" s="22">
        <f t="shared" ca="1" si="838"/>
        <v>0.70027303035569111</v>
      </c>
      <c r="H4332" s="19">
        <f t="shared" ca="1" si="839"/>
        <v>155756</v>
      </c>
      <c r="I4332" s="22">
        <f t="shared" ca="1" si="840"/>
        <v>147968.20000000001</v>
      </c>
      <c r="J4332" s="19">
        <f t="shared" ca="1" si="840"/>
        <v>140569.79</v>
      </c>
      <c r="K4332" s="22">
        <f t="shared" ca="1" si="840"/>
        <v>133541.30050000001</v>
      </c>
      <c r="L4332" s="19">
        <f t="shared" ca="1" si="841"/>
        <v>133541.30050000001</v>
      </c>
      <c r="M4332" s="20">
        <f t="shared" si="842"/>
        <v>5000</v>
      </c>
      <c r="N4332" s="22">
        <f t="shared" si="843"/>
        <v>4800</v>
      </c>
      <c r="O4332" s="20">
        <f t="shared" si="843"/>
        <v>4608</v>
      </c>
      <c r="P4332" s="22">
        <f t="shared" si="843"/>
        <v>4423.68</v>
      </c>
      <c r="Q4332" s="20">
        <f t="shared" si="837"/>
        <v>4246.7328000000007</v>
      </c>
      <c r="R4332" s="21">
        <f t="shared" ca="1" si="844"/>
        <v>778780000</v>
      </c>
      <c r="S4332" s="22">
        <f t="shared" ca="1" si="845"/>
        <v>710247360</v>
      </c>
      <c r="T4332" s="21">
        <f t="shared" ca="1" si="846"/>
        <v>647745592.32000005</v>
      </c>
      <c r="U4332" s="22">
        <f t="shared" ca="1" si="847"/>
        <v>590743980.19584012</v>
      </c>
      <c r="V4332" s="21">
        <f t="shared" ca="1" si="848"/>
        <v>567114220.98800659</v>
      </c>
      <c r="W4332" s="23">
        <f t="shared" ca="1" si="849"/>
        <v>359868069.83850241</v>
      </c>
    </row>
    <row r="4333" spans="6:23" x14ac:dyDescent="0.35">
      <c r="F4333" s="22">
        <v>4331</v>
      </c>
      <c r="G4333" s="22">
        <f t="shared" ca="1" si="838"/>
        <v>0.84941403770204937</v>
      </c>
      <c r="H4333" s="19">
        <f t="shared" ca="1" si="839"/>
        <v>171018</v>
      </c>
      <c r="I4333" s="22">
        <f t="shared" ca="1" si="840"/>
        <v>162467.1</v>
      </c>
      <c r="J4333" s="19">
        <f t="shared" ca="1" si="840"/>
        <v>154343.745</v>
      </c>
      <c r="K4333" s="22">
        <f t="shared" ca="1" si="840"/>
        <v>146626.55775000001</v>
      </c>
      <c r="L4333" s="19">
        <f t="shared" ca="1" si="841"/>
        <v>146626.55775000001</v>
      </c>
      <c r="M4333" s="20">
        <f t="shared" si="842"/>
        <v>5000</v>
      </c>
      <c r="N4333" s="22">
        <f t="shared" si="843"/>
        <v>4800</v>
      </c>
      <c r="O4333" s="20">
        <f t="shared" si="843"/>
        <v>4608</v>
      </c>
      <c r="P4333" s="22">
        <f t="shared" si="843"/>
        <v>4423.68</v>
      </c>
      <c r="Q4333" s="20">
        <f t="shared" si="837"/>
        <v>4246.7328000000007</v>
      </c>
      <c r="R4333" s="21">
        <f t="shared" ca="1" si="844"/>
        <v>855090000</v>
      </c>
      <c r="S4333" s="22">
        <f t="shared" ca="1" si="845"/>
        <v>779842080</v>
      </c>
      <c r="T4333" s="21">
        <f t="shared" ca="1" si="846"/>
        <v>711215976.96000004</v>
      </c>
      <c r="U4333" s="22">
        <f t="shared" ca="1" si="847"/>
        <v>648628970.9875201</v>
      </c>
      <c r="V4333" s="21">
        <f t="shared" ca="1" si="848"/>
        <v>622683812.14801931</v>
      </c>
      <c r="W4333" s="23">
        <f t="shared" ca="1" si="849"/>
        <v>581304845.83348942</v>
      </c>
    </row>
    <row r="4334" spans="6:23" x14ac:dyDescent="0.35">
      <c r="F4334" s="22">
        <v>4332</v>
      </c>
      <c r="G4334" s="22">
        <f t="shared" ca="1" si="838"/>
        <v>0.45693844318669408</v>
      </c>
      <c r="H4334" s="19">
        <f t="shared" ca="1" si="839"/>
        <v>136756</v>
      </c>
      <c r="I4334" s="22">
        <f t="shared" ca="1" si="840"/>
        <v>129918.2</v>
      </c>
      <c r="J4334" s="19">
        <f t="shared" ca="1" si="840"/>
        <v>123422.29</v>
      </c>
      <c r="K4334" s="22">
        <f t="shared" ca="1" si="840"/>
        <v>117251.1755</v>
      </c>
      <c r="L4334" s="19">
        <f t="shared" ca="1" si="841"/>
        <v>117251.1755</v>
      </c>
      <c r="M4334" s="20">
        <f t="shared" si="842"/>
        <v>5000</v>
      </c>
      <c r="N4334" s="22">
        <f t="shared" si="843"/>
        <v>4800</v>
      </c>
      <c r="O4334" s="20">
        <f t="shared" si="843"/>
        <v>4608</v>
      </c>
      <c r="P4334" s="22">
        <f t="shared" si="843"/>
        <v>4423.68</v>
      </c>
      <c r="Q4334" s="20">
        <f t="shared" si="837"/>
        <v>4246.7328000000007</v>
      </c>
      <c r="R4334" s="21">
        <f t="shared" ca="1" si="844"/>
        <v>683780000</v>
      </c>
      <c r="S4334" s="22">
        <f t="shared" ca="1" si="845"/>
        <v>623607360</v>
      </c>
      <c r="T4334" s="21">
        <f t="shared" ca="1" si="846"/>
        <v>568729912.31999993</v>
      </c>
      <c r="U4334" s="22">
        <f t="shared" ca="1" si="847"/>
        <v>518681680.03584003</v>
      </c>
      <c r="V4334" s="21">
        <f t="shared" ca="1" si="848"/>
        <v>497934412.8344065</v>
      </c>
      <c r="W4334" s="23">
        <f t="shared" ca="1" si="849"/>
        <v>84196549.467334986</v>
      </c>
    </row>
    <row r="4335" spans="6:23" x14ac:dyDescent="0.35">
      <c r="F4335" s="22">
        <v>4333</v>
      </c>
      <c r="G4335" s="22">
        <f t="shared" ca="1" si="838"/>
        <v>0.93174328271490126</v>
      </c>
      <c r="H4335" s="19">
        <f t="shared" ca="1" si="839"/>
        <v>184667</v>
      </c>
      <c r="I4335" s="22">
        <f t="shared" ca="1" si="840"/>
        <v>175433.65</v>
      </c>
      <c r="J4335" s="19">
        <f t="shared" ca="1" si="840"/>
        <v>166661.9675</v>
      </c>
      <c r="K4335" s="22">
        <f t="shared" ca="1" si="840"/>
        <v>158328.869125</v>
      </c>
      <c r="L4335" s="19">
        <f t="shared" ca="1" si="841"/>
        <v>158328.869125</v>
      </c>
      <c r="M4335" s="20">
        <f t="shared" si="842"/>
        <v>5000</v>
      </c>
      <c r="N4335" s="22">
        <f t="shared" si="843"/>
        <v>4800</v>
      </c>
      <c r="O4335" s="20">
        <f t="shared" si="843"/>
        <v>4608</v>
      </c>
      <c r="P4335" s="22">
        <f t="shared" si="843"/>
        <v>4423.68</v>
      </c>
      <c r="Q4335" s="20">
        <f t="shared" si="837"/>
        <v>4246.7328000000007</v>
      </c>
      <c r="R4335" s="21">
        <f t="shared" ca="1" si="844"/>
        <v>923335000</v>
      </c>
      <c r="S4335" s="22">
        <f t="shared" ca="1" si="845"/>
        <v>842081520</v>
      </c>
      <c r="T4335" s="21">
        <f t="shared" ca="1" si="846"/>
        <v>767978346.24000001</v>
      </c>
      <c r="U4335" s="22">
        <f t="shared" ca="1" si="847"/>
        <v>700396251.77087998</v>
      </c>
      <c r="V4335" s="21">
        <f t="shared" ca="1" si="848"/>
        <v>672380401.70004487</v>
      </c>
      <c r="W4335" s="23">
        <f t="shared" ca="1" si="849"/>
        <v>779338560.65170288</v>
      </c>
    </row>
    <row r="4336" spans="6:23" x14ac:dyDescent="0.35">
      <c r="F4336" s="22">
        <v>4334</v>
      </c>
      <c r="G4336" s="22">
        <f t="shared" ca="1" si="838"/>
        <v>0.15695065776313288</v>
      </c>
      <c r="H4336" s="19">
        <f t="shared" ca="1" si="839"/>
        <v>109788</v>
      </c>
      <c r="I4336" s="22">
        <f t="shared" ca="1" si="840"/>
        <v>104298.6</v>
      </c>
      <c r="J4336" s="19">
        <f t="shared" ca="1" si="840"/>
        <v>99083.670000000013</v>
      </c>
      <c r="K4336" s="22">
        <f t="shared" ca="1" si="840"/>
        <v>94129.486500000014</v>
      </c>
      <c r="L4336" s="19">
        <f t="shared" ca="1" si="841"/>
        <v>94129.486500000014</v>
      </c>
      <c r="M4336" s="20">
        <f t="shared" si="842"/>
        <v>5000</v>
      </c>
      <c r="N4336" s="22">
        <f t="shared" si="843"/>
        <v>4800</v>
      </c>
      <c r="O4336" s="20">
        <f t="shared" si="843"/>
        <v>4608</v>
      </c>
      <c r="P4336" s="22">
        <f t="shared" si="843"/>
        <v>4423.68</v>
      </c>
      <c r="Q4336" s="20">
        <f t="shared" si="837"/>
        <v>4246.7328000000007</v>
      </c>
      <c r="R4336" s="21">
        <f t="shared" ca="1" si="844"/>
        <v>548940000</v>
      </c>
      <c r="S4336" s="22">
        <f t="shared" ca="1" si="845"/>
        <v>500633280</v>
      </c>
      <c r="T4336" s="21">
        <f t="shared" ca="1" si="846"/>
        <v>456577551.36000007</v>
      </c>
      <c r="U4336" s="22">
        <f t="shared" ca="1" si="847"/>
        <v>416398726.84032011</v>
      </c>
      <c r="V4336" s="21">
        <f t="shared" ca="1" si="848"/>
        <v>399742777.7667073</v>
      </c>
      <c r="W4336" s="23">
        <f t="shared" ca="1" si="849"/>
        <v>-307082901.13106704</v>
      </c>
    </row>
    <row r="4337" spans="6:23" x14ac:dyDescent="0.35">
      <c r="F4337" s="22">
        <v>4335</v>
      </c>
      <c r="G4337" s="22">
        <f t="shared" ca="1" si="838"/>
        <v>0.81247925059540238</v>
      </c>
      <c r="H4337" s="19">
        <f t="shared" ca="1" si="839"/>
        <v>166612</v>
      </c>
      <c r="I4337" s="22">
        <f t="shared" ca="1" si="840"/>
        <v>158281.4</v>
      </c>
      <c r="J4337" s="19">
        <f t="shared" ca="1" si="840"/>
        <v>150367.32999999999</v>
      </c>
      <c r="K4337" s="22">
        <f t="shared" ca="1" si="840"/>
        <v>142848.96349999998</v>
      </c>
      <c r="L4337" s="19">
        <f t="shared" ca="1" si="841"/>
        <v>142848.96349999998</v>
      </c>
      <c r="M4337" s="20">
        <f t="shared" si="842"/>
        <v>5000</v>
      </c>
      <c r="N4337" s="22">
        <f t="shared" si="843"/>
        <v>4800</v>
      </c>
      <c r="O4337" s="20">
        <f t="shared" si="843"/>
        <v>4608</v>
      </c>
      <c r="P4337" s="22">
        <f t="shared" si="843"/>
        <v>4423.68</v>
      </c>
      <c r="Q4337" s="20">
        <f t="shared" si="837"/>
        <v>4246.7328000000007</v>
      </c>
      <c r="R4337" s="21">
        <f t="shared" ca="1" si="844"/>
        <v>833060000</v>
      </c>
      <c r="S4337" s="22">
        <f t="shared" ca="1" si="845"/>
        <v>759750720</v>
      </c>
      <c r="T4337" s="21">
        <f t="shared" ca="1" si="846"/>
        <v>692892656.63999999</v>
      </c>
      <c r="U4337" s="22">
        <f t="shared" ca="1" si="847"/>
        <v>631918102.85567999</v>
      </c>
      <c r="V4337" s="21">
        <f t="shared" ca="1" si="848"/>
        <v>606641378.74145281</v>
      </c>
      <c r="W4337" s="23">
        <f t="shared" ca="1" si="849"/>
        <v>517378071.1621542</v>
      </c>
    </row>
    <row r="4338" spans="6:23" x14ac:dyDescent="0.35">
      <c r="F4338" s="22">
        <v>4336</v>
      </c>
      <c r="G4338" s="22">
        <f t="shared" ca="1" si="838"/>
        <v>0.43370133668741573</v>
      </c>
      <c r="H4338" s="19">
        <f t="shared" ca="1" si="839"/>
        <v>134991</v>
      </c>
      <c r="I4338" s="22">
        <f t="shared" ca="1" si="840"/>
        <v>128241.45</v>
      </c>
      <c r="J4338" s="19">
        <f t="shared" ca="1" si="840"/>
        <v>121829.3775</v>
      </c>
      <c r="K4338" s="22">
        <f t="shared" ca="1" si="840"/>
        <v>115737.908625</v>
      </c>
      <c r="L4338" s="19">
        <f t="shared" ca="1" si="841"/>
        <v>115737.908625</v>
      </c>
      <c r="M4338" s="20">
        <f t="shared" si="842"/>
        <v>5000</v>
      </c>
      <c r="N4338" s="22">
        <f t="shared" si="843"/>
        <v>4800</v>
      </c>
      <c r="O4338" s="20">
        <f t="shared" si="843"/>
        <v>4608</v>
      </c>
      <c r="P4338" s="22">
        <f t="shared" si="843"/>
        <v>4423.68</v>
      </c>
      <c r="Q4338" s="20">
        <f t="shared" si="837"/>
        <v>4246.7328000000007</v>
      </c>
      <c r="R4338" s="21">
        <f t="shared" ca="1" si="844"/>
        <v>674955000</v>
      </c>
      <c r="S4338" s="22">
        <f t="shared" ca="1" si="845"/>
        <v>615558960</v>
      </c>
      <c r="T4338" s="21">
        <f t="shared" ca="1" si="846"/>
        <v>561389771.51999998</v>
      </c>
      <c r="U4338" s="22">
        <f t="shared" ca="1" si="847"/>
        <v>511987471.62624002</v>
      </c>
      <c r="V4338" s="21">
        <f t="shared" ca="1" si="848"/>
        <v>491507972.76119047</v>
      </c>
      <c r="W4338" s="23">
        <f t="shared" ca="1" si="849"/>
        <v>58588116.127591848</v>
      </c>
    </row>
    <row r="4339" spans="6:23" x14ac:dyDescent="0.35">
      <c r="F4339" s="22">
        <v>4337</v>
      </c>
      <c r="G4339" s="22">
        <f t="shared" ca="1" si="838"/>
        <v>0.7762006366898403</v>
      </c>
      <c r="H4339" s="19">
        <f t="shared" ca="1" si="839"/>
        <v>162783</v>
      </c>
      <c r="I4339" s="22">
        <f t="shared" ca="1" si="840"/>
        <v>154643.85</v>
      </c>
      <c r="J4339" s="19">
        <f t="shared" ca="1" si="840"/>
        <v>146911.6575</v>
      </c>
      <c r="K4339" s="22">
        <f t="shared" ca="1" si="840"/>
        <v>139566.07462500001</v>
      </c>
      <c r="L4339" s="19">
        <f t="shared" ca="1" si="841"/>
        <v>139566.07462500001</v>
      </c>
      <c r="M4339" s="20">
        <f t="shared" si="842"/>
        <v>5000</v>
      </c>
      <c r="N4339" s="22">
        <f t="shared" si="843"/>
        <v>4800</v>
      </c>
      <c r="O4339" s="20">
        <f t="shared" si="843"/>
        <v>4608</v>
      </c>
      <c r="P4339" s="22">
        <f t="shared" si="843"/>
        <v>4423.68</v>
      </c>
      <c r="Q4339" s="20">
        <f t="shared" si="837"/>
        <v>4246.7328000000007</v>
      </c>
      <c r="R4339" s="21">
        <f t="shared" ca="1" si="844"/>
        <v>813915000</v>
      </c>
      <c r="S4339" s="22">
        <f t="shared" ca="1" si="845"/>
        <v>742290480</v>
      </c>
      <c r="T4339" s="21">
        <f t="shared" ca="1" si="846"/>
        <v>676968917.75999999</v>
      </c>
      <c r="U4339" s="22">
        <f t="shared" ca="1" si="847"/>
        <v>617395652.99712002</v>
      </c>
      <c r="V4339" s="21">
        <f t="shared" ca="1" si="848"/>
        <v>592699826.87723529</v>
      </c>
      <c r="W4339" s="23">
        <f t="shared" ca="1" si="849"/>
        <v>461823005.29367065</v>
      </c>
    </row>
    <row r="4340" spans="6:23" x14ac:dyDescent="0.35">
      <c r="F4340" s="22">
        <v>4338</v>
      </c>
      <c r="G4340" s="22">
        <f t="shared" ca="1" si="838"/>
        <v>0.31958882891251117</v>
      </c>
      <c r="H4340" s="19">
        <f t="shared" ca="1" si="839"/>
        <v>125935</v>
      </c>
      <c r="I4340" s="22">
        <f t="shared" ca="1" si="840"/>
        <v>119638.25</v>
      </c>
      <c r="J4340" s="19">
        <f t="shared" ca="1" si="840"/>
        <v>113656.33749999999</v>
      </c>
      <c r="K4340" s="22">
        <f t="shared" ca="1" si="840"/>
        <v>107973.52062499999</v>
      </c>
      <c r="L4340" s="19">
        <f t="shared" ca="1" si="841"/>
        <v>107973.52062499999</v>
      </c>
      <c r="M4340" s="20">
        <f t="shared" si="842"/>
        <v>5000</v>
      </c>
      <c r="N4340" s="22">
        <f t="shared" si="843"/>
        <v>4800</v>
      </c>
      <c r="O4340" s="20">
        <f t="shared" si="843"/>
        <v>4608</v>
      </c>
      <c r="P4340" s="22">
        <f t="shared" si="843"/>
        <v>4423.68</v>
      </c>
      <c r="Q4340" s="20">
        <f t="shared" si="837"/>
        <v>4246.7328000000007</v>
      </c>
      <c r="R4340" s="21">
        <f t="shared" ca="1" si="844"/>
        <v>629675000</v>
      </c>
      <c r="S4340" s="22">
        <f t="shared" ca="1" si="845"/>
        <v>574263600</v>
      </c>
      <c r="T4340" s="21">
        <f t="shared" ca="1" si="846"/>
        <v>523728403.19999999</v>
      </c>
      <c r="U4340" s="22">
        <f t="shared" ca="1" si="847"/>
        <v>477640303.7184</v>
      </c>
      <c r="V4340" s="21">
        <f t="shared" ca="1" si="848"/>
        <v>458534691.56966406</v>
      </c>
      <c r="W4340" s="23">
        <f t="shared" ca="1" si="849"/>
        <v>-72805635.897739172</v>
      </c>
    </row>
    <row r="4341" spans="6:23" x14ac:dyDescent="0.35">
      <c r="F4341" s="22">
        <v>4339</v>
      </c>
      <c r="G4341" s="22">
        <f t="shared" ca="1" si="838"/>
        <v>0.44460454525712045</v>
      </c>
      <c r="H4341" s="19">
        <f t="shared" ca="1" si="839"/>
        <v>135821</v>
      </c>
      <c r="I4341" s="22">
        <f t="shared" ca="1" si="840"/>
        <v>129029.95</v>
      </c>
      <c r="J4341" s="19">
        <f t="shared" ca="1" si="840"/>
        <v>122578.4525</v>
      </c>
      <c r="K4341" s="22">
        <f t="shared" ca="1" si="840"/>
        <v>116449.52987499999</v>
      </c>
      <c r="L4341" s="19">
        <f t="shared" ca="1" si="841"/>
        <v>116449.52987499999</v>
      </c>
      <c r="M4341" s="20">
        <f t="shared" si="842"/>
        <v>5000</v>
      </c>
      <c r="N4341" s="22">
        <f t="shared" si="843"/>
        <v>4800</v>
      </c>
      <c r="O4341" s="20">
        <f t="shared" si="843"/>
        <v>4608</v>
      </c>
      <c r="P4341" s="22">
        <f t="shared" si="843"/>
        <v>4423.68</v>
      </c>
      <c r="Q4341" s="20">
        <f t="shared" si="837"/>
        <v>4246.7328000000007</v>
      </c>
      <c r="R4341" s="21">
        <f t="shared" ca="1" si="844"/>
        <v>679105000</v>
      </c>
      <c r="S4341" s="22">
        <f t="shared" ca="1" si="845"/>
        <v>619343760</v>
      </c>
      <c r="T4341" s="21">
        <f t="shared" ca="1" si="846"/>
        <v>564841509.12</v>
      </c>
      <c r="U4341" s="22">
        <f t="shared" ca="1" si="847"/>
        <v>515135456.31743997</v>
      </c>
      <c r="V4341" s="21">
        <f t="shared" ca="1" si="848"/>
        <v>494530038.06474245</v>
      </c>
      <c r="W4341" s="23">
        <f t="shared" ca="1" si="849"/>
        <v>70630608.859596014</v>
      </c>
    </row>
    <row r="4342" spans="6:23" x14ac:dyDescent="0.35">
      <c r="F4342" s="22">
        <v>4340</v>
      </c>
      <c r="G4342" s="22">
        <f t="shared" ca="1" si="838"/>
        <v>3.9083827755958978E-2</v>
      </c>
      <c r="H4342" s="19">
        <f t="shared" ca="1" si="839"/>
        <v>87157</v>
      </c>
      <c r="I4342" s="22">
        <f t="shared" ca="1" si="840"/>
        <v>82799.149999999994</v>
      </c>
      <c r="J4342" s="19">
        <f t="shared" ca="1" si="840"/>
        <v>78659.19249999999</v>
      </c>
      <c r="K4342" s="22">
        <f t="shared" ca="1" si="840"/>
        <v>74726.232874999987</v>
      </c>
      <c r="L4342" s="19">
        <f t="shared" ca="1" si="841"/>
        <v>74726.232874999987</v>
      </c>
      <c r="M4342" s="20">
        <f t="shared" si="842"/>
        <v>5000</v>
      </c>
      <c r="N4342" s="22">
        <f t="shared" si="843"/>
        <v>4800</v>
      </c>
      <c r="O4342" s="20">
        <f t="shared" si="843"/>
        <v>4608</v>
      </c>
      <c r="P4342" s="22">
        <f t="shared" si="843"/>
        <v>4423.68</v>
      </c>
      <c r="Q4342" s="20">
        <f t="shared" si="837"/>
        <v>4246.7328000000007</v>
      </c>
      <c r="R4342" s="21">
        <f t="shared" ca="1" si="844"/>
        <v>435785000</v>
      </c>
      <c r="S4342" s="22">
        <f t="shared" ca="1" si="845"/>
        <v>397435920</v>
      </c>
      <c r="T4342" s="21">
        <f t="shared" ca="1" si="846"/>
        <v>362461559.03999996</v>
      </c>
      <c r="U4342" s="22">
        <f t="shared" ca="1" si="847"/>
        <v>330564941.84447998</v>
      </c>
      <c r="V4342" s="21">
        <f t="shared" ca="1" si="848"/>
        <v>317342344.17070079</v>
      </c>
      <c r="W4342" s="23">
        <f t="shared" ca="1" si="849"/>
        <v>-635436699.94790363</v>
      </c>
    </row>
    <row r="4343" spans="6:23" x14ac:dyDescent="0.35">
      <c r="F4343" s="22">
        <v>4341</v>
      </c>
      <c r="G4343" s="22">
        <f t="shared" ca="1" si="838"/>
        <v>0.67935987709783974</v>
      </c>
      <c r="H4343" s="19">
        <f t="shared" ca="1" si="839"/>
        <v>153977</v>
      </c>
      <c r="I4343" s="22">
        <f t="shared" ca="1" si="840"/>
        <v>146278.15</v>
      </c>
      <c r="J4343" s="19">
        <f t="shared" ca="1" si="840"/>
        <v>138964.24249999999</v>
      </c>
      <c r="K4343" s="22">
        <f t="shared" ca="1" si="840"/>
        <v>132016.030375</v>
      </c>
      <c r="L4343" s="19">
        <f t="shared" ca="1" si="841"/>
        <v>132016.030375</v>
      </c>
      <c r="M4343" s="20">
        <f t="shared" si="842"/>
        <v>5000</v>
      </c>
      <c r="N4343" s="22">
        <f t="shared" si="843"/>
        <v>4800</v>
      </c>
      <c r="O4343" s="20">
        <f t="shared" si="843"/>
        <v>4608</v>
      </c>
      <c r="P4343" s="22">
        <f t="shared" si="843"/>
        <v>4423.68</v>
      </c>
      <c r="Q4343" s="20">
        <f t="shared" si="837"/>
        <v>4246.7328000000007</v>
      </c>
      <c r="R4343" s="21">
        <f t="shared" ca="1" si="844"/>
        <v>769885000</v>
      </c>
      <c r="S4343" s="22">
        <f t="shared" ca="1" si="845"/>
        <v>702135120</v>
      </c>
      <c r="T4343" s="21">
        <f t="shared" ca="1" si="846"/>
        <v>640347229.43999994</v>
      </c>
      <c r="U4343" s="22">
        <f t="shared" ca="1" si="847"/>
        <v>583996673.2492801</v>
      </c>
      <c r="V4343" s="21">
        <f t="shared" ca="1" si="848"/>
        <v>560636806.31930888</v>
      </c>
      <c r="W4343" s="23">
        <f t="shared" ca="1" si="849"/>
        <v>334056510.11532784</v>
      </c>
    </row>
    <row r="4344" spans="6:23" x14ac:dyDescent="0.35">
      <c r="F4344" s="22">
        <v>4342</v>
      </c>
      <c r="G4344" s="22">
        <f t="shared" ca="1" si="838"/>
        <v>0.85167585040970439</v>
      </c>
      <c r="H4344" s="19">
        <f t="shared" ca="1" si="839"/>
        <v>171309</v>
      </c>
      <c r="I4344" s="22">
        <f t="shared" ca="1" si="840"/>
        <v>162743.54999999999</v>
      </c>
      <c r="J4344" s="19">
        <f t="shared" ca="1" si="840"/>
        <v>154606.3725</v>
      </c>
      <c r="K4344" s="22">
        <f t="shared" ca="1" si="840"/>
        <v>146876.05387499998</v>
      </c>
      <c r="L4344" s="19">
        <f t="shared" ca="1" si="841"/>
        <v>146876.05387499998</v>
      </c>
      <c r="M4344" s="20">
        <f t="shared" si="842"/>
        <v>5000</v>
      </c>
      <c r="N4344" s="22">
        <f t="shared" si="843"/>
        <v>4800</v>
      </c>
      <c r="O4344" s="20">
        <f t="shared" si="843"/>
        <v>4608</v>
      </c>
      <c r="P4344" s="22">
        <f t="shared" si="843"/>
        <v>4423.68</v>
      </c>
      <c r="Q4344" s="20">
        <f t="shared" si="837"/>
        <v>4246.7328000000007</v>
      </c>
      <c r="R4344" s="21">
        <f t="shared" ca="1" si="844"/>
        <v>856545000</v>
      </c>
      <c r="S4344" s="22">
        <f t="shared" ca="1" si="845"/>
        <v>781169040</v>
      </c>
      <c r="T4344" s="21">
        <f t="shared" ca="1" si="846"/>
        <v>712426164.48000002</v>
      </c>
      <c r="U4344" s="22">
        <f t="shared" ca="1" si="847"/>
        <v>649732662.00575995</v>
      </c>
      <c r="V4344" s="21">
        <f t="shared" ca="1" si="848"/>
        <v>623743355.52552962</v>
      </c>
      <c r="W4344" s="23">
        <f t="shared" ca="1" si="849"/>
        <v>585526972.8033843</v>
      </c>
    </row>
    <row r="4345" spans="6:23" x14ac:dyDescent="0.35">
      <c r="F4345" s="22">
        <v>4343</v>
      </c>
      <c r="G4345" s="22">
        <f t="shared" ca="1" si="838"/>
        <v>0.93988382449174124</v>
      </c>
      <c r="H4345" s="19">
        <f t="shared" ca="1" si="839"/>
        <v>186614</v>
      </c>
      <c r="I4345" s="22">
        <f t="shared" ca="1" si="840"/>
        <v>177283.3</v>
      </c>
      <c r="J4345" s="19">
        <f t="shared" ca="1" si="840"/>
        <v>168419.13499999998</v>
      </c>
      <c r="K4345" s="22">
        <f t="shared" ca="1" si="840"/>
        <v>159998.17824999997</v>
      </c>
      <c r="L4345" s="19">
        <f t="shared" ca="1" si="841"/>
        <v>159998.17824999997</v>
      </c>
      <c r="M4345" s="20">
        <f t="shared" si="842"/>
        <v>5000</v>
      </c>
      <c r="N4345" s="22">
        <f t="shared" si="843"/>
        <v>4800</v>
      </c>
      <c r="O4345" s="20">
        <f t="shared" si="843"/>
        <v>4608</v>
      </c>
      <c r="P4345" s="22">
        <f t="shared" si="843"/>
        <v>4423.68</v>
      </c>
      <c r="Q4345" s="20">
        <f t="shared" si="837"/>
        <v>4246.7328000000007</v>
      </c>
      <c r="R4345" s="21">
        <f t="shared" ca="1" si="844"/>
        <v>933070000</v>
      </c>
      <c r="S4345" s="22">
        <f t="shared" ca="1" si="845"/>
        <v>850959840</v>
      </c>
      <c r="T4345" s="21">
        <f t="shared" ca="1" si="846"/>
        <v>776075374.07999992</v>
      </c>
      <c r="U4345" s="22">
        <f t="shared" ca="1" si="847"/>
        <v>707780741.16095996</v>
      </c>
      <c r="V4345" s="21">
        <f t="shared" ca="1" si="848"/>
        <v>679469511.5145216</v>
      </c>
      <c r="W4345" s="23">
        <f t="shared" ca="1" si="849"/>
        <v>807587636.97605371</v>
      </c>
    </row>
    <row r="4346" spans="6:23" x14ac:dyDescent="0.35">
      <c r="F4346" s="22">
        <v>4344</v>
      </c>
      <c r="G4346" s="22">
        <f t="shared" ca="1" si="838"/>
        <v>2.8692611091689302E-2</v>
      </c>
      <c r="H4346" s="19">
        <f t="shared" ca="1" si="839"/>
        <v>82989</v>
      </c>
      <c r="I4346" s="22">
        <f t="shared" ca="1" si="840"/>
        <v>78839.55</v>
      </c>
      <c r="J4346" s="19">
        <f t="shared" ca="1" si="840"/>
        <v>74897.572500000009</v>
      </c>
      <c r="K4346" s="22">
        <f t="shared" ca="1" si="840"/>
        <v>71152.693875000012</v>
      </c>
      <c r="L4346" s="19">
        <f t="shared" ca="1" si="841"/>
        <v>71152.693875000012</v>
      </c>
      <c r="M4346" s="20">
        <f t="shared" si="842"/>
        <v>5000</v>
      </c>
      <c r="N4346" s="22">
        <f t="shared" si="843"/>
        <v>4800</v>
      </c>
      <c r="O4346" s="20">
        <f t="shared" si="843"/>
        <v>4608</v>
      </c>
      <c r="P4346" s="22">
        <f t="shared" si="843"/>
        <v>4423.68</v>
      </c>
      <c r="Q4346" s="20">
        <f t="shared" si="837"/>
        <v>4246.7328000000007</v>
      </c>
      <c r="R4346" s="21">
        <f t="shared" ca="1" si="844"/>
        <v>414945000</v>
      </c>
      <c r="S4346" s="22">
        <f t="shared" ca="1" si="845"/>
        <v>378429840</v>
      </c>
      <c r="T4346" s="21">
        <f t="shared" ca="1" si="846"/>
        <v>345128014.08000004</v>
      </c>
      <c r="U4346" s="22">
        <f t="shared" ca="1" si="847"/>
        <v>314756748.84096009</v>
      </c>
      <c r="V4346" s="21">
        <f t="shared" ca="1" si="848"/>
        <v>302166478.88732171</v>
      </c>
      <c r="W4346" s="23">
        <f t="shared" ca="1" si="849"/>
        <v>-695910326.10090494</v>
      </c>
    </row>
    <row r="4347" spans="6:23" x14ac:dyDescent="0.35">
      <c r="F4347" s="22">
        <v>4345</v>
      </c>
      <c r="G4347" s="22">
        <f t="shared" ca="1" si="838"/>
        <v>0.21329614374268224</v>
      </c>
      <c r="H4347" s="19">
        <f t="shared" ca="1" si="839"/>
        <v>116149</v>
      </c>
      <c r="I4347" s="22">
        <f t="shared" ca="1" si="840"/>
        <v>110341.55</v>
      </c>
      <c r="J4347" s="19">
        <f t="shared" ca="1" si="840"/>
        <v>104824.4725</v>
      </c>
      <c r="K4347" s="22">
        <f t="shared" ca="1" si="840"/>
        <v>99583.248875000005</v>
      </c>
      <c r="L4347" s="19">
        <f t="shared" ca="1" si="841"/>
        <v>99583.248875000005</v>
      </c>
      <c r="M4347" s="20">
        <f t="shared" si="842"/>
        <v>5000</v>
      </c>
      <c r="N4347" s="22">
        <f t="shared" si="843"/>
        <v>4800</v>
      </c>
      <c r="O4347" s="20">
        <f t="shared" si="843"/>
        <v>4608</v>
      </c>
      <c r="P4347" s="22">
        <f t="shared" si="843"/>
        <v>4423.68</v>
      </c>
      <c r="Q4347" s="20">
        <f t="shared" si="837"/>
        <v>4246.7328000000007</v>
      </c>
      <c r="R4347" s="21">
        <f t="shared" ca="1" si="844"/>
        <v>580745000</v>
      </c>
      <c r="S4347" s="22">
        <f t="shared" ca="1" si="845"/>
        <v>529639440</v>
      </c>
      <c r="T4347" s="21">
        <f t="shared" ca="1" si="846"/>
        <v>483031169.28000003</v>
      </c>
      <c r="U4347" s="22">
        <f t="shared" ca="1" si="847"/>
        <v>440524426.38336003</v>
      </c>
      <c r="V4347" s="21">
        <f t="shared" ca="1" si="848"/>
        <v>422903449.3280257</v>
      </c>
      <c r="W4347" s="23">
        <f t="shared" ca="1" si="849"/>
        <v>-214790977.91627812</v>
      </c>
    </row>
    <row r="4348" spans="6:23" x14ac:dyDescent="0.35">
      <c r="F4348" s="22">
        <v>4346</v>
      </c>
      <c r="G4348" s="22">
        <f t="shared" ca="1" si="838"/>
        <v>0.40352910317182578</v>
      </c>
      <c r="H4348" s="19">
        <f t="shared" ca="1" si="839"/>
        <v>132673</v>
      </c>
      <c r="I4348" s="22">
        <f t="shared" ca="1" si="840"/>
        <v>126039.35</v>
      </c>
      <c r="J4348" s="19">
        <f t="shared" ca="1" si="840"/>
        <v>119737.38250000001</v>
      </c>
      <c r="K4348" s="22">
        <f t="shared" ca="1" si="840"/>
        <v>113750.51337500001</v>
      </c>
      <c r="L4348" s="19">
        <f t="shared" ca="1" si="841"/>
        <v>113750.51337500001</v>
      </c>
      <c r="M4348" s="20">
        <f t="shared" si="842"/>
        <v>5000</v>
      </c>
      <c r="N4348" s="22">
        <f t="shared" si="843"/>
        <v>4800</v>
      </c>
      <c r="O4348" s="20">
        <f t="shared" si="843"/>
        <v>4608</v>
      </c>
      <c r="P4348" s="22">
        <f t="shared" si="843"/>
        <v>4423.68</v>
      </c>
      <c r="Q4348" s="20">
        <f t="shared" si="837"/>
        <v>4246.7328000000007</v>
      </c>
      <c r="R4348" s="21">
        <f t="shared" ca="1" si="844"/>
        <v>663365000</v>
      </c>
      <c r="S4348" s="22">
        <f t="shared" ca="1" si="845"/>
        <v>604988880</v>
      </c>
      <c r="T4348" s="21">
        <f t="shared" ca="1" si="846"/>
        <v>551749858.56000006</v>
      </c>
      <c r="U4348" s="22">
        <f t="shared" ca="1" si="847"/>
        <v>503195871.00672007</v>
      </c>
      <c r="V4348" s="21">
        <f t="shared" ca="1" si="848"/>
        <v>483068036.16645133</v>
      </c>
      <c r="W4348" s="23">
        <f t="shared" ca="1" si="849"/>
        <v>24956190.642309666</v>
      </c>
    </row>
    <row r="4349" spans="6:23" x14ac:dyDescent="0.35">
      <c r="F4349" s="22">
        <v>4347</v>
      </c>
      <c r="G4349" s="22">
        <f t="shared" ca="1" si="838"/>
        <v>0.31807817388444282</v>
      </c>
      <c r="H4349" s="19">
        <f t="shared" ca="1" si="839"/>
        <v>125808</v>
      </c>
      <c r="I4349" s="22">
        <f t="shared" ca="1" si="840"/>
        <v>119517.6</v>
      </c>
      <c r="J4349" s="19">
        <f t="shared" ca="1" si="840"/>
        <v>113541.72</v>
      </c>
      <c r="K4349" s="22">
        <f t="shared" ca="1" si="840"/>
        <v>107864.63400000001</v>
      </c>
      <c r="L4349" s="19">
        <f t="shared" ca="1" si="841"/>
        <v>107864.63400000001</v>
      </c>
      <c r="M4349" s="20">
        <f t="shared" si="842"/>
        <v>5000</v>
      </c>
      <c r="N4349" s="22">
        <f t="shared" si="843"/>
        <v>4800</v>
      </c>
      <c r="O4349" s="20">
        <f t="shared" si="843"/>
        <v>4608</v>
      </c>
      <c r="P4349" s="22">
        <f t="shared" si="843"/>
        <v>4423.68</v>
      </c>
      <c r="Q4349" s="20">
        <f t="shared" si="837"/>
        <v>4246.7328000000007</v>
      </c>
      <c r="R4349" s="21">
        <f t="shared" ca="1" si="844"/>
        <v>629040000</v>
      </c>
      <c r="S4349" s="22">
        <f t="shared" ca="1" si="845"/>
        <v>573684480</v>
      </c>
      <c r="T4349" s="21">
        <f t="shared" ca="1" si="846"/>
        <v>523200245.75999999</v>
      </c>
      <c r="U4349" s="22">
        <f t="shared" ca="1" si="847"/>
        <v>477158624.13312006</v>
      </c>
      <c r="V4349" s="21">
        <f t="shared" ca="1" si="848"/>
        <v>458072279.1677953</v>
      </c>
      <c r="W4349" s="23">
        <f t="shared" ca="1" si="849"/>
        <v>-74648282.376009226</v>
      </c>
    </row>
    <row r="4350" spans="6:23" x14ac:dyDescent="0.35">
      <c r="F4350" s="22">
        <v>4348</v>
      </c>
      <c r="G4350" s="22">
        <f t="shared" ca="1" si="838"/>
        <v>3.2596295527827501E-2</v>
      </c>
      <c r="H4350" s="19">
        <f t="shared" ca="1" si="839"/>
        <v>84682</v>
      </c>
      <c r="I4350" s="22">
        <f t="shared" ca="1" si="840"/>
        <v>80447.899999999994</v>
      </c>
      <c r="J4350" s="19">
        <f t="shared" ca="1" si="840"/>
        <v>76425.50499999999</v>
      </c>
      <c r="K4350" s="22">
        <f t="shared" ca="1" si="840"/>
        <v>72604.229749999984</v>
      </c>
      <c r="L4350" s="19">
        <f t="shared" ca="1" si="841"/>
        <v>72604.229749999984</v>
      </c>
      <c r="M4350" s="20">
        <f t="shared" si="842"/>
        <v>5000</v>
      </c>
      <c r="N4350" s="22">
        <f t="shared" si="843"/>
        <v>4800</v>
      </c>
      <c r="O4350" s="20">
        <f t="shared" si="843"/>
        <v>4608</v>
      </c>
      <c r="P4350" s="22">
        <f t="shared" si="843"/>
        <v>4423.68</v>
      </c>
      <c r="Q4350" s="20">
        <f t="shared" si="837"/>
        <v>4246.7328000000007</v>
      </c>
      <c r="R4350" s="21">
        <f t="shared" ca="1" si="844"/>
        <v>423410000</v>
      </c>
      <c r="S4350" s="22">
        <f t="shared" ca="1" si="845"/>
        <v>386149920</v>
      </c>
      <c r="T4350" s="21">
        <f t="shared" ca="1" si="846"/>
        <v>352168727.03999996</v>
      </c>
      <c r="U4350" s="22">
        <f t="shared" ca="1" si="847"/>
        <v>321177879.06047994</v>
      </c>
      <c r="V4350" s="21">
        <f t="shared" ca="1" si="848"/>
        <v>308330763.8980608</v>
      </c>
      <c r="W4350" s="23">
        <f t="shared" ca="1" si="849"/>
        <v>-671346542.73309541</v>
      </c>
    </row>
    <row r="4351" spans="6:23" x14ac:dyDescent="0.35">
      <c r="F4351" s="22">
        <v>4349</v>
      </c>
      <c r="G4351" s="22">
        <f t="shared" ca="1" si="838"/>
        <v>0.26906034060397144</v>
      </c>
      <c r="H4351" s="19">
        <f t="shared" ca="1" si="839"/>
        <v>121530</v>
      </c>
      <c r="I4351" s="22">
        <f t="shared" ca="1" si="840"/>
        <v>115453.5</v>
      </c>
      <c r="J4351" s="19">
        <f t="shared" ca="1" si="840"/>
        <v>109680.825</v>
      </c>
      <c r="K4351" s="22">
        <f t="shared" ca="1" si="840"/>
        <v>104196.78375</v>
      </c>
      <c r="L4351" s="19">
        <f t="shared" ca="1" si="841"/>
        <v>104196.78375</v>
      </c>
      <c r="M4351" s="20">
        <f t="shared" si="842"/>
        <v>5000</v>
      </c>
      <c r="N4351" s="22">
        <f t="shared" si="843"/>
        <v>4800</v>
      </c>
      <c r="O4351" s="20">
        <f t="shared" si="843"/>
        <v>4608</v>
      </c>
      <c r="P4351" s="22">
        <f t="shared" si="843"/>
        <v>4423.68</v>
      </c>
      <c r="Q4351" s="20">
        <f t="shared" si="837"/>
        <v>4246.7328000000007</v>
      </c>
      <c r="R4351" s="21">
        <f t="shared" ca="1" si="844"/>
        <v>607650000</v>
      </c>
      <c r="S4351" s="22">
        <f t="shared" ca="1" si="845"/>
        <v>554176800</v>
      </c>
      <c r="T4351" s="21">
        <f t="shared" ca="1" si="846"/>
        <v>505409241.59999996</v>
      </c>
      <c r="U4351" s="22">
        <f t="shared" ca="1" si="847"/>
        <v>460933228.33920002</v>
      </c>
      <c r="V4351" s="21">
        <f t="shared" ca="1" si="848"/>
        <v>442495899.20563209</v>
      </c>
      <c r="W4351" s="23">
        <f t="shared" ca="1" si="849"/>
        <v>-136717901.54168582</v>
      </c>
    </row>
    <row r="4352" spans="6:23" x14ac:dyDescent="0.35">
      <c r="F4352" s="22">
        <v>4350</v>
      </c>
      <c r="G4352" s="22">
        <f t="shared" ca="1" si="838"/>
        <v>0.55350136321379628</v>
      </c>
      <c r="H4352" s="19">
        <f t="shared" ca="1" si="839"/>
        <v>144035</v>
      </c>
      <c r="I4352" s="22">
        <f t="shared" ca="1" si="840"/>
        <v>136833.25</v>
      </c>
      <c r="J4352" s="19">
        <f t="shared" ca="1" si="840"/>
        <v>129991.58749999999</v>
      </c>
      <c r="K4352" s="22">
        <f t="shared" ca="1" si="840"/>
        <v>123492.00812499999</v>
      </c>
      <c r="L4352" s="19">
        <f t="shared" ca="1" si="841"/>
        <v>123492.00812499999</v>
      </c>
      <c r="M4352" s="20">
        <f t="shared" si="842"/>
        <v>5000</v>
      </c>
      <c r="N4352" s="22">
        <f t="shared" si="843"/>
        <v>4800</v>
      </c>
      <c r="O4352" s="20">
        <f t="shared" si="843"/>
        <v>4608</v>
      </c>
      <c r="P4352" s="22">
        <f t="shared" si="843"/>
        <v>4423.68</v>
      </c>
      <c r="Q4352" s="20">
        <f t="shared" si="837"/>
        <v>4246.7328000000007</v>
      </c>
      <c r="R4352" s="21">
        <f t="shared" ca="1" si="844"/>
        <v>720175000</v>
      </c>
      <c r="S4352" s="22">
        <f t="shared" ca="1" si="845"/>
        <v>656799600</v>
      </c>
      <c r="T4352" s="21">
        <f t="shared" ca="1" si="846"/>
        <v>599001235.19999993</v>
      </c>
      <c r="U4352" s="22">
        <f t="shared" ca="1" si="847"/>
        <v>546289126.50240004</v>
      </c>
      <c r="V4352" s="21">
        <f t="shared" ca="1" si="848"/>
        <v>524437561.44230407</v>
      </c>
      <c r="W4352" s="23">
        <f t="shared" ca="1" si="849"/>
        <v>189807759.82426786</v>
      </c>
    </row>
    <row r="4353" spans="6:23" x14ac:dyDescent="0.35">
      <c r="F4353" s="22">
        <v>4351</v>
      </c>
      <c r="G4353" s="22">
        <f t="shared" ca="1" si="838"/>
        <v>0.17939001365018525</v>
      </c>
      <c r="H4353" s="19">
        <f t="shared" ca="1" si="839"/>
        <v>112469</v>
      </c>
      <c r="I4353" s="22">
        <f t="shared" ca="1" si="840"/>
        <v>106845.55</v>
      </c>
      <c r="J4353" s="19">
        <f t="shared" ca="1" si="840"/>
        <v>101503.27250000001</v>
      </c>
      <c r="K4353" s="22">
        <f t="shared" ca="1" si="840"/>
        <v>96428.108875000005</v>
      </c>
      <c r="L4353" s="19">
        <f t="shared" ca="1" si="841"/>
        <v>96428.108875000005</v>
      </c>
      <c r="M4353" s="20">
        <f t="shared" si="842"/>
        <v>5000</v>
      </c>
      <c r="N4353" s="22">
        <f t="shared" si="843"/>
        <v>4800</v>
      </c>
      <c r="O4353" s="20">
        <f t="shared" si="843"/>
        <v>4608</v>
      </c>
      <c r="P4353" s="22">
        <f t="shared" si="843"/>
        <v>4423.68</v>
      </c>
      <c r="Q4353" s="20">
        <f t="shared" si="837"/>
        <v>4246.7328000000007</v>
      </c>
      <c r="R4353" s="21">
        <f t="shared" ca="1" si="844"/>
        <v>562345000</v>
      </c>
      <c r="S4353" s="22">
        <f t="shared" ca="1" si="845"/>
        <v>512858640</v>
      </c>
      <c r="T4353" s="21">
        <f t="shared" ca="1" si="846"/>
        <v>467727079.68000001</v>
      </c>
      <c r="U4353" s="22">
        <f t="shared" ca="1" si="847"/>
        <v>426567096.66816008</v>
      </c>
      <c r="V4353" s="21">
        <f t="shared" ca="1" si="848"/>
        <v>409504412.80143368</v>
      </c>
      <c r="W4353" s="23">
        <f t="shared" ca="1" si="849"/>
        <v>-268184198.7039566</v>
      </c>
    </row>
    <row r="4354" spans="6:23" x14ac:dyDescent="0.35">
      <c r="F4354" s="22">
        <v>4352</v>
      </c>
      <c r="G4354" s="22">
        <f t="shared" ca="1" si="838"/>
        <v>0.32493892458610363</v>
      </c>
      <c r="H4354" s="19">
        <f t="shared" ca="1" si="839"/>
        <v>126382</v>
      </c>
      <c r="I4354" s="22">
        <f t="shared" ca="1" si="840"/>
        <v>120062.9</v>
      </c>
      <c r="J4354" s="19">
        <f t="shared" ca="1" si="840"/>
        <v>114059.75499999999</v>
      </c>
      <c r="K4354" s="22">
        <f t="shared" ca="1" si="840"/>
        <v>108356.76724999999</v>
      </c>
      <c r="L4354" s="19">
        <f t="shared" ca="1" si="841"/>
        <v>108356.76724999999</v>
      </c>
      <c r="M4354" s="20">
        <f t="shared" si="842"/>
        <v>5000</v>
      </c>
      <c r="N4354" s="22">
        <f t="shared" si="843"/>
        <v>4800</v>
      </c>
      <c r="O4354" s="20">
        <f t="shared" si="843"/>
        <v>4608</v>
      </c>
      <c r="P4354" s="22">
        <f t="shared" si="843"/>
        <v>4423.68</v>
      </c>
      <c r="Q4354" s="20">
        <f t="shared" si="837"/>
        <v>4246.7328000000007</v>
      </c>
      <c r="R4354" s="21">
        <f t="shared" ca="1" si="844"/>
        <v>631910000</v>
      </c>
      <c r="S4354" s="22">
        <f t="shared" ca="1" si="845"/>
        <v>576301920</v>
      </c>
      <c r="T4354" s="21">
        <f t="shared" ca="1" si="846"/>
        <v>525587351.03999996</v>
      </c>
      <c r="U4354" s="22">
        <f t="shared" ca="1" si="847"/>
        <v>479335664.14848</v>
      </c>
      <c r="V4354" s="21">
        <f t="shared" ca="1" si="848"/>
        <v>460162237.58254081</v>
      </c>
      <c r="W4354" s="23">
        <f t="shared" ca="1" si="849"/>
        <v>-66320100.655322552</v>
      </c>
    </row>
    <row r="4355" spans="6:23" x14ac:dyDescent="0.35">
      <c r="F4355" s="22">
        <v>4353</v>
      </c>
      <c r="G4355" s="22">
        <f t="shared" ca="1" si="838"/>
        <v>0.20681152173544182</v>
      </c>
      <c r="H4355" s="19">
        <f t="shared" ca="1" si="839"/>
        <v>115474</v>
      </c>
      <c r="I4355" s="22">
        <f t="shared" ca="1" si="840"/>
        <v>109700.3</v>
      </c>
      <c r="J4355" s="19">
        <f t="shared" ca="1" si="840"/>
        <v>104215.285</v>
      </c>
      <c r="K4355" s="22">
        <f t="shared" ca="1" si="840"/>
        <v>99004.520749999996</v>
      </c>
      <c r="L4355" s="19">
        <f t="shared" ca="1" si="841"/>
        <v>99004.520749999996</v>
      </c>
      <c r="M4355" s="20">
        <f t="shared" si="842"/>
        <v>5000</v>
      </c>
      <c r="N4355" s="22">
        <f t="shared" si="843"/>
        <v>4800</v>
      </c>
      <c r="O4355" s="20">
        <f t="shared" si="843"/>
        <v>4608</v>
      </c>
      <c r="P4355" s="22">
        <f t="shared" si="843"/>
        <v>4423.68</v>
      </c>
      <c r="Q4355" s="20">
        <f t="shared" si="843"/>
        <v>4246.7328000000007</v>
      </c>
      <c r="R4355" s="21">
        <f t="shared" ca="1" si="844"/>
        <v>577370000</v>
      </c>
      <c r="S4355" s="22">
        <f t="shared" ca="1" si="845"/>
        <v>526561440</v>
      </c>
      <c r="T4355" s="21">
        <f t="shared" ca="1" si="846"/>
        <v>480224033.28000003</v>
      </c>
      <c r="U4355" s="22">
        <f t="shared" ca="1" si="847"/>
        <v>437964318.35136002</v>
      </c>
      <c r="V4355" s="21">
        <f t="shared" ca="1" si="848"/>
        <v>420445745.61730564</v>
      </c>
      <c r="W4355" s="23">
        <f t="shared" ca="1" si="849"/>
        <v>-224584571.40314841</v>
      </c>
    </row>
    <row r="4356" spans="6:23" x14ac:dyDescent="0.35">
      <c r="F4356" s="22">
        <v>4354</v>
      </c>
      <c r="G4356" s="22">
        <f t="shared" ref="G4356:G4419" ca="1" si="850">RAND()</f>
        <v>0.81900807371164452</v>
      </c>
      <c r="H4356" s="19">
        <f t="shared" ref="H4356:H4419" ca="1" si="851">ROUND(_xlfn.NORM.INV(G4356,$B$4,$B$5),0)</f>
        <v>167348</v>
      </c>
      <c r="I4356" s="22">
        <f t="shared" ref="I4356:K4419" ca="1" si="852">H4356-$B$7*H4356</f>
        <v>158980.6</v>
      </c>
      <c r="J4356" s="19">
        <f t="shared" ca="1" si="852"/>
        <v>151031.57</v>
      </c>
      <c r="K4356" s="22">
        <f t="shared" ca="1" si="852"/>
        <v>143479.9915</v>
      </c>
      <c r="L4356" s="19">
        <f t="shared" ref="L4356:L4419" ca="1" si="853">J4356-$B$7*J4356</f>
        <v>143479.9915</v>
      </c>
      <c r="M4356" s="20">
        <f t="shared" ref="M4356:M4419" si="854">$B$3</f>
        <v>5000</v>
      </c>
      <c r="N4356" s="22">
        <f t="shared" ref="N4356:Q4419" si="855">M4356-$B$8*M4356</f>
        <v>4800</v>
      </c>
      <c r="O4356" s="20">
        <f t="shared" si="855"/>
        <v>4608</v>
      </c>
      <c r="P4356" s="22">
        <f t="shared" si="855"/>
        <v>4423.68</v>
      </c>
      <c r="Q4356" s="20">
        <f t="shared" si="855"/>
        <v>4246.7328000000007</v>
      </c>
      <c r="R4356" s="21">
        <f t="shared" ref="R4356:R4419" ca="1" si="856">H4356*M4356</f>
        <v>836740000</v>
      </c>
      <c r="S4356" s="22">
        <f t="shared" ref="S4356:S4419" ca="1" si="857">I4356*N4356</f>
        <v>763106880</v>
      </c>
      <c r="T4356" s="21">
        <f t="shared" ref="T4356:T4419" ca="1" si="858">J4356*O4356</f>
        <v>695953474.56000006</v>
      </c>
      <c r="U4356" s="22">
        <f t="shared" ref="U4356:U4419" ca="1" si="859">K4356*P4356</f>
        <v>634709568.79872</v>
      </c>
      <c r="V4356" s="21">
        <f t="shared" ref="V4356:V4419" ca="1" si="860">L4356*Q4356</f>
        <v>609321186.04677129</v>
      </c>
      <c r="W4356" s="23">
        <f t="shared" ref="W4356:W4419" ca="1" si="861">NPV($B$6,R4356,S4356,T4356,U4356,V4356)-$B$2</f>
        <v>528056715.31969023</v>
      </c>
    </row>
    <row r="4357" spans="6:23" x14ac:dyDescent="0.35">
      <c r="F4357" s="22">
        <v>4355</v>
      </c>
      <c r="G4357" s="22">
        <f t="shared" ca="1" si="850"/>
        <v>0.77187705584935196</v>
      </c>
      <c r="H4357" s="19">
        <f t="shared" ca="1" si="851"/>
        <v>162351</v>
      </c>
      <c r="I4357" s="22">
        <f t="shared" ca="1" si="852"/>
        <v>154233.45000000001</v>
      </c>
      <c r="J4357" s="19">
        <f t="shared" ca="1" si="852"/>
        <v>146521.77750000003</v>
      </c>
      <c r="K4357" s="22">
        <f t="shared" ca="1" si="852"/>
        <v>139195.68862500001</v>
      </c>
      <c r="L4357" s="19">
        <f t="shared" ca="1" si="853"/>
        <v>139195.68862500001</v>
      </c>
      <c r="M4357" s="20">
        <f t="shared" si="854"/>
        <v>5000</v>
      </c>
      <c r="N4357" s="22">
        <f t="shared" si="855"/>
        <v>4800</v>
      </c>
      <c r="O4357" s="20">
        <f t="shared" si="855"/>
        <v>4608</v>
      </c>
      <c r="P4357" s="22">
        <f t="shared" si="855"/>
        <v>4423.68</v>
      </c>
      <c r="Q4357" s="20">
        <f t="shared" si="855"/>
        <v>4246.7328000000007</v>
      </c>
      <c r="R4357" s="21">
        <f t="shared" ca="1" si="856"/>
        <v>811755000</v>
      </c>
      <c r="S4357" s="22">
        <f t="shared" ca="1" si="857"/>
        <v>740320560</v>
      </c>
      <c r="T4357" s="21">
        <f t="shared" ca="1" si="858"/>
        <v>675172350.72000015</v>
      </c>
      <c r="U4357" s="22">
        <f t="shared" ca="1" si="859"/>
        <v>615757183.8566401</v>
      </c>
      <c r="V4357" s="21">
        <f t="shared" ca="1" si="860"/>
        <v>591126896.50237453</v>
      </c>
      <c r="W4357" s="23">
        <f t="shared" ca="1" si="861"/>
        <v>455555105.4620738</v>
      </c>
    </row>
    <row r="4358" spans="6:23" x14ac:dyDescent="0.35">
      <c r="F4358" s="22">
        <v>4356</v>
      </c>
      <c r="G4358" s="22">
        <f t="shared" ca="1" si="850"/>
        <v>0.470553116766672</v>
      </c>
      <c r="H4358" s="19">
        <f t="shared" ca="1" si="851"/>
        <v>137784</v>
      </c>
      <c r="I4358" s="22">
        <f t="shared" ca="1" si="852"/>
        <v>130894.8</v>
      </c>
      <c r="J4358" s="19">
        <f t="shared" ca="1" si="852"/>
        <v>124350.06</v>
      </c>
      <c r="K4358" s="22">
        <f t="shared" ca="1" si="852"/>
        <v>118132.557</v>
      </c>
      <c r="L4358" s="19">
        <f t="shared" ca="1" si="853"/>
        <v>118132.557</v>
      </c>
      <c r="M4358" s="20">
        <f t="shared" si="854"/>
        <v>5000</v>
      </c>
      <c r="N4358" s="22">
        <f t="shared" si="855"/>
        <v>4800</v>
      </c>
      <c r="O4358" s="20">
        <f t="shared" si="855"/>
        <v>4608</v>
      </c>
      <c r="P4358" s="22">
        <f t="shared" si="855"/>
        <v>4423.68</v>
      </c>
      <c r="Q4358" s="20">
        <f t="shared" si="855"/>
        <v>4246.7328000000007</v>
      </c>
      <c r="R4358" s="21">
        <f t="shared" ca="1" si="856"/>
        <v>688920000</v>
      </c>
      <c r="S4358" s="22">
        <f t="shared" ca="1" si="857"/>
        <v>628295040</v>
      </c>
      <c r="T4358" s="21">
        <f t="shared" ca="1" si="858"/>
        <v>573005076.48000002</v>
      </c>
      <c r="U4358" s="22">
        <f t="shared" ca="1" si="859"/>
        <v>522580629.74976003</v>
      </c>
      <c r="V4358" s="21">
        <f t="shared" ca="1" si="860"/>
        <v>501677404.55976969</v>
      </c>
      <c r="W4358" s="23">
        <f t="shared" ca="1" si="861"/>
        <v>99111829.622153997</v>
      </c>
    </row>
    <row r="4359" spans="6:23" x14ac:dyDescent="0.35">
      <c r="F4359" s="22">
        <v>4357</v>
      </c>
      <c r="G4359" s="22">
        <f t="shared" ca="1" si="850"/>
        <v>0.28561693855531234</v>
      </c>
      <c r="H4359" s="19">
        <f t="shared" ca="1" si="851"/>
        <v>123013</v>
      </c>
      <c r="I4359" s="22">
        <f t="shared" ca="1" si="852"/>
        <v>116862.35</v>
      </c>
      <c r="J4359" s="19">
        <f t="shared" ca="1" si="852"/>
        <v>111019.23250000001</v>
      </c>
      <c r="K4359" s="22">
        <f t="shared" ca="1" si="852"/>
        <v>105468.27087500002</v>
      </c>
      <c r="L4359" s="19">
        <f t="shared" ca="1" si="853"/>
        <v>105468.27087500002</v>
      </c>
      <c r="M4359" s="20">
        <f t="shared" si="854"/>
        <v>5000</v>
      </c>
      <c r="N4359" s="22">
        <f t="shared" si="855"/>
        <v>4800</v>
      </c>
      <c r="O4359" s="20">
        <f t="shared" si="855"/>
        <v>4608</v>
      </c>
      <c r="P4359" s="22">
        <f t="shared" si="855"/>
        <v>4423.68</v>
      </c>
      <c r="Q4359" s="20">
        <f t="shared" si="855"/>
        <v>4246.7328000000007</v>
      </c>
      <c r="R4359" s="21">
        <f t="shared" ca="1" si="856"/>
        <v>615065000</v>
      </c>
      <c r="S4359" s="22">
        <f t="shared" ca="1" si="857"/>
        <v>560939280</v>
      </c>
      <c r="T4359" s="21">
        <f t="shared" ca="1" si="858"/>
        <v>511576623.36000007</v>
      </c>
      <c r="U4359" s="22">
        <f t="shared" ca="1" si="859"/>
        <v>466557880.50432009</v>
      </c>
      <c r="V4359" s="21">
        <f t="shared" ca="1" si="860"/>
        <v>447895565.28414732</v>
      </c>
      <c r="W4359" s="23">
        <f t="shared" ca="1" si="861"/>
        <v>-115201013.92534685</v>
      </c>
    </row>
    <row r="4360" spans="6:23" x14ac:dyDescent="0.35">
      <c r="F4360" s="22">
        <v>4358</v>
      </c>
      <c r="G4360" s="22">
        <f t="shared" ca="1" si="850"/>
        <v>0.42453935994301784</v>
      </c>
      <c r="H4360" s="19">
        <f t="shared" ca="1" si="851"/>
        <v>134291</v>
      </c>
      <c r="I4360" s="22">
        <f t="shared" ca="1" si="852"/>
        <v>127576.45</v>
      </c>
      <c r="J4360" s="19">
        <f t="shared" ca="1" si="852"/>
        <v>121197.6275</v>
      </c>
      <c r="K4360" s="22">
        <f t="shared" ca="1" si="852"/>
        <v>115137.74612500001</v>
      </c>
      <c r="L4360" s="19">
        <f t="shared" ca="1" si="853"/>
        <v>115137.74612500001</v>
      </c>
      <c r="M4360" s="20">
        <f t="shared" si="854"/>
        <v>5000</v>
      </c>
      <c r="N4360" s="22">
        <f t="shared" si="855"/>
        <v>4800</v>
      </c>
      <c r="O4360" s="20">
        <f t="shared" si="855"/>
        <v>4608</v>
      </c>
      <c r="P4360" s="22">
        <f t="shared" si="855"/>
        <v>4423.68</v>
      </c>
      <c r="Q4360" s="20">
        <f t="shared" si="855"/>
        <v>4246.7328000000007</v>
      </c>
      <c r="R4360" s="21">
        <f t="shared" ca="1" si="856"/>
        <v>671455000</v>
      </c>
      <c r="S4360" s="22">
        <f t="shared" ca="1" si="857"/>
        <v>612366960</v>
      </c>
      <c r="T4360" s="21">
        <f t="shared" ca="1" si="858"/>
        <v>558478667.51999998</v>
      </c>
      <c r="U4360" s="22">
        <f t="shared" ca="1" si="859"/>
        <v>509332544.77824008</v>
      </c>
      <c r="V4360" s="21">
        <f t="shared" ca="1" si="860"/>
        <v>488959242.9871105</v>
      </c>
      <c r="W4360" s="23">
        <f t="shared" ca="1" si="861"/>
        <v>48431796.956022739</v>
      </c>
    </row>
    <row r="4361" spans="6:23" x14ac:dyDescent="0.35">
      <c r="F4361" s="22">
        <v>4359</v>
      </c>
      <c r="G4361" s="22">
        <f t="shared" ca="1" si="850"/>
        <v>0.96911660638643393</v>
      </c>
      <c r="H4361" s="19">
        <f t="shared" ca="1" si="851"/>
        <v>196039</v>
      </c>
      <c r="I4361" s="22">
        <f t="shared" ca="1" si="852"/>
        <v>186237.05</v>
      </c>
      <c r="J4361" s="19">
        <f t="shared" ca="1" si="852"/>
        <v>176925.19749999998</v>
      </c>
      <c r="K4361" s="22">
        <f t="shared" ca="1" si="852"/>
        <v>168078.93762499999</v>
      </c>
      <c r="L4361" s="19">
        <f t="shared" ca="1" si="853"/>
        <v>168078.93762499999</v>
      </c>
      <c r="M4361" s="20">
        <f t="shared" si="854"/>
        <v>5000</v>
      </c>
      <c r="N4361" s="22">
        <f t="shared" si="855"/>
        <v>4800</v>
      </c>
      <c r="O4361" s="20">
        <f t="shared" si="855"/>
        <v>4608</v>
      </c>
      <c r="P4361" s="22">
        <f t="shared" si="855"/>
        <v>4423.68</v>
      </c>
      <c r="Q4361" s="20">
        <f t="shared" si="855"/>
        <v>4246.7328000000007</v>
      </c>
      <c r="R4361" s="21">
        <f t="shared" ca="1" si="856"/>
        <v>980195000</v>
      </c>
      <c r="S4361" s="22">
        <f t="shared" ca="1" si="857"/>
        <v>893937840</v>
      </c>
      <c r="T4361" s="21">
        <f t="shared" ca="1" si="858"/>
        <v>815271310.07999992</v>
      </c>
      <c r="U4361" s="22">
        <f t="shared" ca="1" si="859"/>
        <v>743527434.79296005</v>
      </c>
      <c r="V4361" s="21">
        <f t="shared" ca="1" si="860"/>
        <v>713786337.40124166</v>
      </c>
      <c r="W4361" s="23">
        <f t="shared" ca="1" si="861"/>
        <v>944335220.10754061</v>
      </c>
    </row>
    <row r="4362" spans="6:23" x14ac:dyDescent="0.35">
      <c r="F4362" s="22">
        <v>4360</v>
      </c>
      <c r="G4362" s="22">
        <f t="shared" ca="1" si="850"/>
        <v>2.2294927976686751E-2</v>
      </c>
      <c r="H4362" s="19">
        <f t="shared" ca="1" si="851"/>
        <v>79745</v>
      </c>
      <c r="I4362" s="22">
        <f t="shared" ca="1" si="852"/>
        <v>75757.75</v>
      </c>
      <c r="J4362" s="19">
        <f t="shared" ca="1" si="852"/>
        <v>71969.862500000003</v>
      </c>
      <c r="K4362" s="22">
        <f t="shared" ca="1" si="852"/>
        <v>68371.369375000009</v>
      </c>
      <c r="L4362" s="19">
        <f t="shared" ca="1" si="853"/>
        <v>68371.369375000009</v>
      </c>
      <c r="M4362" s="20">
        <f t="shared" si="854"/>
        <v>5000</v>
      </c>
      <c r="N4362" s="22">
        <f t="shared" si="855"/>
        <v>4800</v>
      </c>
      <c r="O4362" s="20">
        <f t="shared" si="855"/>
        <v>4608</v>
      </c>
      <c r="P4362" s="22">
        <f t="shared" si="855"/>
        <v>4423.68</v>
      </c>
      <c r="Q4362" s="20">
        <f t="shared" si="855"/>
        <v>4246.7328000000007</v>
      </c>
      <c r="R4362" s="21">
        <f t="shared" ca="1" si="856"/>
        <v>398725000</v>
      </c>
      <c r="S4362" s="22">
        <f t="shared" ca="1" si="857"/>
        <v>363637200</v>
      </c>
      <c r="T4362" s="21">
        <f t="shared" ca="1" si="858"/>
        <v>331637126.40000004</v>
      </c>
      <c r="U4362" s="22">
        <f t="shared" ca="1" si="859"/>
        <v>302453059.27680004</v>
      </c>
      <c r="V4362" s="21">
        <f t="shared" ca="1" si="860"/>
        <v>290354936.9057281</v>
      </c>
      <c r="W4362" s="23">
        <f t="shared" ca="1" si="861"/>
        <v>-742977610.94743466</v>
      </c>
    </row>
    <row r="4363" spans="6:23" x14ac:dyDescent="0.35">
      <c r="F4363" s="22">
        <v>4361</v>
      </c>
      <c r="G4363" s="22">
        <f t="shared" ca="1" si="850"/>
        <v>0.19532795196375785</v>
      </c>
      <c r="H4363" s="19">
        <f t="shared" ca="1" si="851"/>
        <v>114247</v>
      </c>
      <c r="I4363" s="22">
        <f t="shared" ca="1" si="852"/>
        <v>108534.65</v>
      </c>
      <c r="J4363" s="19">
        <f t="shared" ca="1" si="852"/>
        <v>103107.9175</v>
      </c>
      <c r="K4363" s="22">
        <f t="shared" ca="1" si="852"/>
        <v>97952.521624999994</v>
      </c>
      <c r="L4363" s="19">
        <f t="shared" ca="1" si="853"/>
        <v>97952.521624999994</v>
      </c>
      <c r="M4363" s="20">
        <f t="shared" si="854"/>
        <v>5000</v>
      </c>
      <c r="N4363" s="22">
        <f t="shared" si="855"/>
        <v>4800</v>
      </c>
      <c r="O4363" s="20">
        <f t="shared" si="855"/>
        <v>4608</v>
      </c>
      <c r="P4363" s="22">
        <f t="shared" si="855"/>
        <v>4423.68</v>
      </c>
      <c r="Q4363" s="20">
        <f t="shared" si="855"/>
        <v>4246.7328000000007</v>
      </c>
      <c r="R4363" s="21">
        <f t="shared" ca="1" si="856"/>
        <v>571235000</v>
      </c>
      <c r="S4363" s="22">
        <f t="shared" ca="1" si="857"/>
        <v>520966320</v>
      </c>
      <c r="T4363" s="21">
        <f t="shared" ca="1" si="858"/>
        <v>475121283.83999997</v>
      </c>
      <c r="U4363" s="22">
        <f t="shared" ca="1" si="859"/>
        <v>433310610.86207998</v>
      </c>
      <c r="V4363" s="21">
        <f t="shared" ca="1" si="860"/>
        <v>415978186.42759687</v>
      </c>
      <c r="W4363" s="23">
        <f t="shared" ca="1" si="861"/>
        <v>-242387148.00817084</v>
      </c>
    </row>
    <row r="4364" spans="6:23" x14ac:dyDescent="0.35">
      <c r="F4364" s="22">
        <v>4362</v>
      </c>
      <c r="G4364" s="22">
        <f t="shared" ca="1" si="850"/>
        <v>0.80401453063967898</v>
      </c>
      <c r="H4364" s="19">
        <f t="shared" ca="1" si="851"/>
        <v>165681</v>
      </c>
      <c r="I4364" s="22">
        <f t="shared" ca="1" si="852"/>
        <v>157396.95000000001</v>
      </c>
      <c r="J4364" s="19">
        <f t="shared" ca="1" si="852"/>
        <v>149527.10250000001</v>
      </c>
      <c r="K4364" s="22">
        <f t="shared" ca="1" si="852"/>
        <v>142050.74737500001</v>
      </c>
      <c r="L4364" s="19">
        <f t="shared" ca="1" si="853"/>
        <v>142050.74737500001</v>
      </c>
      <c r="M4364" s="20">
        <f t="shared" si="854"/>
        <v>5000</v>
      </c>
      <c r="N4364" s="22">
        <f t="shared" si="855"/>
        <v>4800</v>
      </c>
      <c r="O4364" s="20">
        <f t="shared" si="855"/>
        <v>4608</v>
      </c>
      <c r="P4364" s="22">
        <f t="shared" si="855"/>
        <v>4423.68</v>
      </c>
      <c r="Q4364" s="20">
        <f t="shared" si="855"/>
        <v>4246.7328000000007</v>
      </c>
      <c r="R4364" s="21">
        <f t="shared" ca="1" si="856"/>
        <v>828405000</v>
      </c>
      <c r="S4364" s="22">
        <f t="shared" ca="1" si="857"/>
        <v>755505360</v>
      </c>
      <c r="T4364" s="21">
        <f t="shared" ca="1" si="858"/>
        <v>689020888.32000005</v>
      </c>
      <c r="U4364" s="22">
        <f t="shared" ca="1" si="859"/>
        <v>628387050.14784002</v>
      </c>
      <c r="V4364" s="21">
        <f t="shared" ca="1" si="860"/>
        <v>603251568.14192653</v>
      </c>
      <c r="W4364" s="23">
        <f t="shared" ca="1" si="861"/>
        <v>503870166.66396761</v>
      </c>
    </row>
    <row r="4365" spans="6:23" x14ac:dyDescent="0.35">
      <c r="F4365" s="22">
        <v>4363</v>
      </c>
      <c r="G4365" s="22">
        <f t="shared" ca="1" si="850"/>
        <v>0.31557275022527065</v>
      </c>
      <c r="H4365" s="19">
        <f t="shared" ca="1" si="851"/>
        <v>125597</v>
      </c>
      <c r="I4365" s="22">
        <f t="shared" ca="1" si="852"/>
        <v>119317.15</v>
      </c>
      <c r="J4365" s="19">
        <f t="shared" ca="1" si="852"/>
        <v>113351.2925</v>
      </c>
      <c r="K4365" s="22">
        <f t="shared" ca="1" si="852"/>
        <v>107683.727875</v>
      </c>
      <c r="L4365" s="19">
        <f t="shared" ca="1" si="853"/>
        <v>107683.727875</v>
      </c>
      <c r="M4365" s="20">
        <f t="shared" si="854"/>
        <v>5000</v>
      </c>
      <c r="N4365" s="22">
        <f t="shared" si="855"/>
        <v>4800</v>
      </c>
      <c r="O4365" s="20">
        <f t="shared" si="855"/>
        <v>4608</v>
      </c>
      <c r="P4365" s="22">
        <f t="shared" si="855"/>
        <v>4423.68</v>
      </c>
      <c r="Q4365" s="20">
        <f t="shared" si="855"/>
        <v>4246.7328000000007</v>
      </c>
      <c r="R4365" s="21">
        <f t="shared" ca="1" si="856"/>
        <v>627985000</v>
      </c>
      <c r="S4365" s="22">
        <f t="shared" ca="1" si="857"/>
        <v>572722320</v>
      </c>
      <c r="T4365" s="21">
        <f t="shared" ca="1" si="858"/>
        <v>522322755.83999997</v>
      </c>
      <c r="U4365" s="22">
        <f t="shared" ca="1" si="859"/>
        <v>476358353.32608002</v>
      </c>
      <c r="V4365" s="21">
        <f t="shared" ca="1" si="860"/>
        <v>457304019.19303685</v>
      </c>
      <c r="W4365" s="23">
        <f t="shared" ca="1" si="861"/>
        <v>-77709687.154868126</v>
      </c>
    </row>
    <row r="4366" spans="6:23" x14ac:dyDescent="0.35">
      <c r="F4366" s="22">
        <v>4364</v>
      </c>
      <c r="G4366" s="22">
        <f t="shared" ca="1" si="850"/>
        <v>0.67647689904693487</v>
      </c>
      <c r="H4366" s="19">
        <f t="shared" ca="1" si="851"/>
        <v>153736</v>
      </c>
      <c r="I4366" s="22">
        <f t="shared" ca="1" si="852"/>
        <v>146049.20000000001</v>
      </c>
      <c r="J4366" s="19">
        <f t="shared" ca="1" si="852"/>
        <v>138746.74000000002</v>
      </c>
      <c r="K4366" s="22">
        <f t="shared" ca="1" si="852"/>
        <v>131809.40300000002</v>
      </c>
      <c r="L4366" s="19">
        <f t="shared" ca="1" si="853"/>
        <v>131809.40300000002</v>
      </c>
      <c r="M4366" s="20">
        <f t="shared" si="854"/>
        <v>5000</v>
      </c>
      <c r="N4366" s="22">
        <f t="shared" si="855"/>
        <v>4800</v>
      </c>
      <c r="O4366" s="20">
        <f t="shared" si="855"/>
        <v>4608</v>
      </c>
      <c r="P4366" s="22">
        <f t="shared" si="855"/>
        <v>4423.68</v>
      </c>
      <c r="Q4366" s="20">
        <f t="shared" si="855"/>
        <v>4246.7328000000007</v>
      </c>
      <c r="R4366" s="21">
        <f t="shared" ca="1" si="856"/>
        <v>768680000</v>
      </c>
      <c r="S4366" s="22">
        <f t="shared" ca="1" si="857"/>
        <v>701036160</v>
      </c>
      <c r="T4366" s="21">
        <f t="shared" ca="1" si="858"/>
        <v>639344977.92000008</v>
      </c>
      <c r="U4366" s="22">
        <f t="shared" ca="1" si="859"/>
        <v>583082619.86304009</v>
      </c>
      <c r="V4366" s="21">
        <f t="shared" ca="1" si="860"/>
        <v>559759315.06851852</v>
      </c>
      <c r="W4366" s="23">
        <f t="shared" ca="1" si="861"/>
        <v>330559834.51483059</v>
      </c>
    </row>
    <row r="4367" spans="6:23" x14ac:dyDescent="0.35">
      <c r="F4367" s="22">
        <v>4365</v>
      </c>
      <c r="G4367" s="22">
        <f t="shared" ca="1" si="850"/>
        <v>0.4205464881525548</v>
      </c>
      <c r="H4367" s="19">
        <f t="shared" ca="1" si="851"/>
        <v>133985</v>
      </c>
      <c r="I4367" s="22">
        <f t="shared" ca="1" si="852"/>
        <v>127285.75</v>
      </c>
      <c r="J4367" s="19">
        <f t="shared" ca="1" si="852"/>
        <v>120921.46249999999</v>
      </c>
      <c r="K4367" s="22">
        <f t="shared" ca="1" si="852"/>
        <v>114875.389375</v>
      </c>
      <c r="L4367" s="19">
        <f t="shared" ca="1" si="853"/>
        <v>114875.389375</v>
      </c>
      <c r="M4367" s="20">
        <f t="shared" si="854"/>
        <v>5000</v>
      </c>
      <c r="N4367" s="22">
        <f t="shared" si="855"/>
        <v>4800</v>
      </c>
      <c r="O4367" s="20">
        <f t="shared" si="855"/>
        <v>4608</v>
      </c>
      <c r="P4367" s="22">
        <f t="shared" si="855"/>
        <v>4423.68</v>
      </c>
      <c r="Q4367" s="20">
        <f t="shared" si="855"/>
        <v>4246.7328000000007</v>
      </c>
      <c r="R4367" s="21">
        <f t="shared" ca="1" si="856"/>
        <v>669925000</v>
      </c>
      <c r="S4367" s="22">
        <f t="shared" ca="1" si="857"/>
        <v>610971600</v>
      </c>
      <c r="T4367" s="21">
        <f t="shared" ca="1" si="858"/>
        <v>557206099.19999993</v>
      </c>
      <c r="U4367" s="22">
        <f t="shared" ca="1" si="859"/>
        <v>508171962.47040004</v>
      </c>
      <c r="V4367" s="21">
        <f t="shared" ca="1" si="860"/>
        <v>487845083.97158408</v>
      </c>
      <c r="W4367" s="23">
        <f t="shared" ca="1" si="861"/>
        <v>43992034.575308323</v>
      </c>
    </row>
    <row r="4368" spans="6:23" x14ac:dyDescent="0.35">
      <c r="F4368" s="22">
        <v>4366</v>
      </c>
      <c r="G4368" s="22">
        <f t="shared" ca="1" si="850"/>
        <v>0.53972095148515231</v>
      </c>
      <c r="H4368" s="19">
        <f t="shared" ca="1" si="851"/>
        <v>142992</v>
      </c>
      <c r="I4368" s="22">
        <f t="shared" ca="1" si="852"/>
        <v>135842.4</v>
      </c>
      <c r="J4368" s="19">
        <f t="shared" ca="1" si="852"/>
        <v>129050.28</v>
      </c>
      <c r="K4368" s="22">
        <f t="shared" ca="1" si="852"/>
        <v>122597.766</v>
      </c>
      <c r="L4368" s="19">
        <f t="shared" ca="1" si="853"/>
        <v>122597.766</v>
      </c>
      <c r="M4368" s="20">
        <f t="shared" si="854"/>
        <v>5000</v>
      </c>
      <c r="N4368" s="22">
        <f t="shared" si="855"/>
        <v>4800</v>
      </c>
      <c r="O4368" s="20">
        <f t="shared" si="855"/>
        <v>4608</v>
      </c>
      <c r="P4368" s="22">
        <f t="shared" si="855"/>
        <v>4423.68</v>
      </c>
      <c r="Q4368" s="20">
        <f t="shared" si="855"/>
        <v>4246.7328000000007</v>
      </c>
      <c r="R4368" s="21">
        <f t="shared" ca="1" si="856"/>
        <v>714960000</v>
      </c>
      <c r="S4368" s="22">
        <f t="shared" ca="1" si="857"/>
        <v>652043520</v>
      </c>
      <c r="T4368" s="21">
        <f t="shared" ca="1" si="858"/>
        <v>594663690.24000001</v>
      </c>
      <c r="U4368" s="22">
        <f t="shared" ca="1" si="859"/>
        <v>542333285.49888003</v>
      </c>
      <c r="V4368" s="21">
        <f t="shared" ca="1" si="860"/>
        <v>520639954.07892489</v>
      </c>
      <c r="W4368" s="23">
        <f t="shared" ca="1" si="861"/>
        <v>174674844.25862956</v>
      </c>
    </row>
    <row r="4369" spans="6:23" x14ac:dyDescent="0.35">
      <c r="F4369" s="22">
        <v>4367</v>
      </c>
      <c r="G4369" s="22">
        <f t="shared" ca="1" si="850"/>
        <v>0.91198848738256288</v>
      </c>
      <c r="H4369" s="19">
        <f t="shared" ca="1" si="851"/>
        <v>180593</v>
      </c>
      <c r="I4369" s="22">
        <f t="shared" ca="1" si="852"/>
        <v>171563.35</v>
      </c>
      <c r="J4369" s="19">
        <f t="shared" ca="1" si="852"/>
        <v>162985.1825</v>
      </c>
      <c r="K4369" s="22">
        <f t="shared" ca="1" si="852"/>
        <v>154835.92337499998</v>
      </c>
      <c r="L4369" s="19">
        <f t="shared" ca="1" si="853"/>
        <v>154835.92337499998</v>
      </c>
      <c r="M4369" s="20">
        <f t="shared" si="854"/>
        <v>5000</v>
      </c>
      <c r="N4369" s="22">
        <f t="shared" si="855"/>
        <v>4800</v>
      </c>
      <c r="O4369" s="20">
        <f t="shared" si="855"/>
        <v>4608</v>
      </c>
      <c r="P4369" s="22">
        <f t="shared" si="855"/>
        <v>4423.68</v>
      </c>
      <c r="Q4369" s="20">
        <f t="shared" si="855"/>
        <v>4246.7328000000007</v>
      </c>
      <c r="R4369" s="21">
        <f t="shared" ca="1" si="856"/>
        <v>902965000</v>
      </c>
      <c r="S4369" s="22">
        <f t="shared" ca="1" si="857"/>
        <v>823504080</v>
      </c>
      <c r="T4369" s="21">
        <f t="shared" ca="1" si="858"/>
        <v>751035720.96000004</v>
      </c>
      <c r="U4369" s="22">
        <f t="shared" ca="1" si="859"/>
        <v>684944577.51551998</v>
      </c>
      <c r="V4369" s="21">
        <f t="shared" ca="1" si="860"/>
        <v>657546794.41489923</v>
      </c>
      <c r="W4369" s="23">
        <f t="shared" ca="1" si="861"/>
        <v>720228783.07316971</v>
      </c>
    </row>
    <row r="4370" spans="6:23" x14ac:dyDescent="0.35">
      <c r="F4370" s="22">
        <v>4368</v>
      </c>
      <c r="G4370" s="22">
        <f t="shared" ca="1" si="850"/>
        <v>0.2726797569158137</v>
      </c>
      <c r="H4370" s="19">
        <f t="shared" ca="1" si="851"/>
        <v>121858</v>
      </c>
      <c r="I4370" s="22">
        <f t="shared" ca="1" si="852"/>
        <v>115765.1</v>
      </c>
      <c r="J4370" s="19">
        <f t="shared" ca="1" si="852"/>
        <v>109976.845</v>
      </c>
      <c r="K4370" s="22">
        <f t="shared" ca="1" si="852"/>
        <v>104478.00275</v>
      </c>
      <c r="L4370" s="19">
        <f t="shared" ca="1" si="853"/>
        <v>104478.00275</v>
      </c>
      <c r="M4370" s="20">
        <f t="shared" si="854"/>
        <v>5000</v>
      </c>
      <c r="N4370" s="22">
        <f t="shared" si="855"/>
        <v>4800</v>
      </c>
      <c r="O4370" s="20">
        <f t="shared" si="855"/>
        <v>4608</v>
      </c>
      <c r="P4370" s="22">
        <f t="shared" si="855"/>
        <v>4423.68</v>
      </c>
      <c r="Q4370" s="20">
        <f t="shared" si="855"/>
        <v>4246.7328000000007</v>
      </c>
      <c r="R4370" s="21">
        <f t="shared" ca="1" si="856"/>
        <v>609290000</v>
      </c>
      <c r="S4370" s="22">
        <f t="shared" ca="1" si="857"/>
        <v>555672480</v>
      </c>
      <c r="T4370" s="21">
        <f t="shared" ca="1" si="858"/>
        <v>506773301.75999999</v>
      </c>
      <c r="U4370" s="22">
        <f t="shared" ca="1" si="859"/>
        <v>462177251.20512003</v>
      </c>
      <c r="V4370" s="21">
        <f t="shared" ca="1" si="860"/>
        <v>443690161.15691525</v>
      </c>
      <c r="W4370" s="23">
        <f t="shared" ca="1" si="861"/>
        <v>-131958940.55843639</v>
      </c>
    </row>
    <row r="4371" spans="6:23" x14ac:dyDescent="0.35">
      <c r="F4371" s="22">
        <v>4369</v>
      </c>
      <c r="G4371" s="22">
        <f t="shared" ca="1" si="850"/>
        <v>0.66729266284160726</v>
      </c>
      <c r="H4371" s="19">
        <f t="shared" ca="1" si="851"/>
        <v>152973</v>
      </c>
      <c r="I4371" s="22">
        <f t="shared" ca="1" si="852"/>
        <v>145324.35</v>
      </c>
      <c r="J4371" s="19">
        <f t="shared" ca="1" si="852"/>
        <v>138058.13250000001</v>
      </c>
      <c r="K4371" s="22">
        <f t="shared" ca="1" si="852"/>
        <v>131155.225875</v>
      </c>
      <c r="L4371" s="19">
        <f t="shared" ca="1" si="853"/>
        <v>131155.225875</v>
      </c>
      <c r="M4371" s="20">
        <f t="shared" si="854"/>
        <v>5000</v>
      </c>
      <c r="N4371" s="22">
        <f t="shared" si="855"/>
        <v>4800</v>
      </c>
      <c r="O4371" s="20">
        <f t="shared" si="855"/>
        <v>4608</v>
      </c>
      <c r="P4371" s="22">
        <f t="shared" si="855"/>
        <v>4423.68</v>
      </c>
      <c r="Q4371" s="20">
        <f t="shared" si="855"/>
        <v>4246.7328000000007</v>
      </c>
      <c r="R4371" s="21">
        <f t="shared" ca="1" si="856"/>
        <v>764865000</v>
      </c>
      <c r="S4371" s="22">
        <f t="shared" ca="1" si="857"/>
        <v>697556880</v>
      </c>
      <c r="T4371" s="21">
        <f t="shared" ca="1" si="858"/>
        <v>636171874.56000006</v>
      </c>
      <c r="U4371" s="22">
        <f t="shared" ca="1" si="859"/>
        <v>580188749.59872007</v>
      </c>
      <c r="V4371" s="21">
        <f t="shared" ca="1" si="860"/>
        <v>556981199.61477125</v>
      </c>
      <c r="W4371" s="23">
        <f t="shared" ca="1" si="861"/>
        <v>319489446.61782026</v>
      </c>
    </row>
    <row r="4372" spans="6:23" x14ac:dyDescent="0.35">
      <c r="F4372" s="22">
        <v>4370</v>
      </c>
      <c r="G4372" s="22">
        <f t="shared" ca="1" si="850"/>
        <v>0.35494740202380104</v>
      </c>
      <c r="H4372" s="19">
        <f t="shared" ca="1" si="851"/>
        <v>128840</v>
      </c>
      <c r="I4372" s="22">
        <f t="shared" ca="1" si="852"/>
        <v>122398</v>
      </c>
      <c r="J4372" s="19">
        <f t="shared" ca="1" si="852"/>
        <v>116278.1</v>
      </c>
      <c r="K4372" s="22">
        <f t="shared" ca="1" si="852"/>
        <v>110464.19500000001</v>
      </c>
      <c r="L4372" s="19">
        <f t="shared" ca="1" si="853"/>
        <v>110464.19500000001</v>
      </c>
      <c r="M4372" s="20">
        <f t="shared" si="854"/>
        <v>5000</v>
      </c>
      <c r="N4372" s="22">
        <f t="shared" si="855"/>
        <v>4800</v>
      </c>
      <c r="O4372" s="20">
        <f t="shared" si="855"/>
        <v>4608</v>
      </c>
      <c r="P4372" s="22">
        <f t="shared" si="855"/>
        <v>4423.68</v>
      </c>
      <c r="Q4372" s="20">
        <f t="shared" si="855"/>
        <v>4246.7328000000007</v>
      </c>
      <c r="R4372" s="21">
        <f t="shared" ca="1" si="856"/>
        <v>644200000</v>
      </c>
      <c r="S4372" s="22">
        <f t="shared" ca="1" si="857"/>
        <v>587510400</v>
      </c>
      <c r="T4372" s="21">
        <f t="shared" ca="1" si="858"/>
        <v>535809484.80000001</v>
      </c>
      <c r="U4372" s="22">
        <f t="shared" ca="1" si="859"/>
        <v>488658250.13760006</v>
      </c>
      <c r="V4372" s="21">
        <f t="shared" ca="1" si="860"/>
        <v>469111920.13209611</v>
      </c>
      <c r="W4372" s="23">
        <f t="shared" ca="1" si="861"/>
        <v>-30656911.335726023</v>
      </c>
    </row>
    <row r="4373" spans="6:23" x14ac:dyDescent="0.35">
      <c r="F4373" s="22">
        <v>4371</v>
      </c>
      <c r="G4373" s="22">
        <f t="shared" ca="1" si="850"/>
        <v>0.79797739385834132</v>
      </c>
      <c r="H4373" s="19">
        <f t="shared" ca="1" si="851"/>
        <v>165033</v>
      </c>
      <c r="I4373" s="22">
        <f t="shared" ca="1" si="852"/>
        <v>156781.35</v>
      </c>
      <c r="J4373" s="19">
        <f t="shared" ca="1" si="852"/>
        <v>148942.2825</v>
      </c>
      <c r="K4373" s="22">
        <f t="shared" ca="1" si="852"/>
        <v>141495.16837500001</v>
      </c>
      <c r="L4373" s="19">
        <f t="shared" ca="1" si="853"/>
        <v>141495.16837500001</v>
      </c>
      <c r="M4373" s="20">
        <f t="shared" si="854"/>
        <v>5000</v>
      </c>
      <c r="N4373" s="22">
        <f t="shared" si="855"/>
        <v>4800</v>
      </c>
      <c r="O4373" s="20">
        <f t="shared" si="855"/>
        <v>4608</v>
      </c>
      <c r="P4373" s="22">
        <f t="shared" si="855"/>
        <v>4423.68</v>
      </c>
      <c r="Q4373" s="20">
        <f t="shared" si="855"/>
        <v>4246.7328000000007</v>
      </c>
      <c r="R4373" s="21">
        <f t="shared" ca="1" si="856"/>
        <v>825165000</v>
      </c>
      <c r="S4373" s="22">
        <f t="shared" ca="1" si="857"/>
        <v>752550480</v>
      </c>
      <c r="T4373" s="21">
        <f t="shared" ca="1" si="858"/>
        <v>686326037.75999999</v>
      </c>
      <c r="U4373" s="22">
        <f t="shared" ca="1" si="859"/>
        <v>625929346.43712008</v>
      </c>
      <c r="V4373" s="21">
        <f t="shared" ca="1" si="860"/>
        <v>600892172.57963538</v>
      </c>
      <c r="W4373" s="23">
        <f t="shared" ca="1" si="861"/>
        <v>494468316.91657162</v>
      </c>
    </row>
    <row r="4374" spans="6:23" x14ac:dyDescent="0.35">
      <c r="F4374" s="22">
        <v>4372</v>
      </c>
      <c r="G4374" s="22">
        <f t="shared" ca="1" si="850"/>
        <v>0.4085996886518255</v>
      </c>
      <c r="H4374" s="19">
        <f t="shared" ca="1" si="851"/>
        <v>133066</v>
      </c>
      <c r="I4374" s="22">
        <f t="shared" ca="1" si="852"/>
        <v>126412.7</v>
      </c>
      <c r="J4374" s="19">
        <f t="shared" ca="1" si="852"/>
        <v>120092.065</v>
      </c>
      <c r="K4374" s="22">
        <f t="shared" ca="1" si="852"/>
        <v>114087.46175</v>
      </c>
      <c r="L4374" s="19">
        <f t="shared" ca="1" si="853"/>
        <v>114087.46175</v>
      </c>
      <c r="M4374" s="20">
        <f t="shared" si="854"/>
        <v>5000</v>
      </c>
      <c r="N4374" s="22">
        <f t="shared" si="855"/>
        <v>4800</v>
      </c>
      <c r="O4374" s="20">
        <f t="shared" si="855"/>
        <v>4608</v>
      </c>
      <c r="P4374" s="22">
        <f t="shared" si="855"/>
        <v>4423.68</v>
      </c>
      <c r="Q4374" s="20">
        <f t="shared" si="855"/>
        <v>4246.7328000000007</v>
      </c>
      <c r="R4374" s="21">
        <f t="shared" ca="1" si="856"/>
        <v>665330000</v>
      </c>
      <c r="S4374" s="22">
        <f t="shared" ca="1" si="857"/>
        <v>606780960</v>
      </c>
      <c r="T4374" s="21">
        <f t="shared" ca="1" si="858"/>
        <v>553384235.51999998</v>
      </c>
      <c r="U4374" s="22">
        <f t="shared" ca="1" si="859"/>
        <v>504686422.79424006</v>
      </c>
      <c r="V4374" s="21">
        <f t="shared" ca="1" si="860"/>
        <v>484498965.88247049</v>
      </c>
      <c r="W4374" s="23">
        <f t="shared" ca="1" si="861"/>
        <v>30658238.405776739</v>
      </c>
    </row>
    <row r="4375" spans="6:23" x14ac:dyDescent="0.35">
      <c r="F4375" s="22">
        <v>4373</v>
      </c>
      <c r="G4375" s="22">
        <f t="shared" ca="1" si="850"/>
        <v>0.43538630582535487</v>
      </c>
      <c r="H4375" s="19">
        <f t="shared" ca="1" si="851"/>
        <v>135120</v>
      </c>
      <c r="I4375" s="22">
        <f t="shared" ca="1" si="852"/>
        <v>128364</v>
      </c>
      <c r="J4375" s="19">
        <f t="shared" ca="1" si="852"/>
        <v>121945.8</v>
      </c>
      <c r="K4375" s="22">
        <f t="shared" ca="1" si="852"/>
        <v>115848.51000000001</v>
      </c>
      <c r="L4375" s="19">
        <f t="shared" ca="1" si="853"/>
        <v>115848.51000000001</v>
      </c>
      <c r="M4375" s="20">
        <f t="shared" si="854"/>
        <v>5000</v>
      </c>
      <c r="N4375" s="22">
        <f t="shared" si="855"/>
        <v>4800</v>
      </c>
      <c r="O4375" s="20">
        <f t="shared" si="855"/>
        <v>4608</v>
      </c>
      <c r="P4375" s="22">
        <f t="shared" si="855"/>
        <v>4423.68</v>
      </c>
      <c r="Q4375" s="20">
        <f t="shared" si="855"/>
        <v>4246.7328000000007</v>
      </c>
      <c r="R4375" s="21">
        <f t="shared" ca="1" si="856"/>
        <v>675600000</v>
      </c>
      <c r="S4375" s="22">
        <f t="shared" ca="1" si="857"/>
        <v>616147200</v>
      </c>
      <c r="T4375" s="21">
        <f t="shared" ca="1" si="858"/>
        <v>561926246.39999998</v>
      </c>
      <c r="U4375" s="22">
        <f t="shared" ca="1" si="859"/>
        <v>512476736.71680009</v>
      </c>
      <c r="V4375" s="21">
        <f t="shared" ca="1" si="860"/>
        <v>491977667.24812812</v>
      </c>
      <c r="W4375" s="23">
        <f t="shared" ca="1" si="861"/>
        <v>60459780.660638571</v>
      </c>
    </row>
    <row r="4376" spans="6:23" x14ac:dyDescent="0.35">
      <c r="F4376" s="22">
        <v>4374</v>
      </c>
      <c r="G4376" s="22">
        <f t="shared" ca="1" si="850"/>
        <v>0.15387428366636602</v>
      </c>
      <c r="H4376" s="19">
        <f t="shared" ca="1" si="851"/>
        <v>109401</v>
      </c>
      <c r="I4376" s="22">
        <f t="shared" ca="1" si="852"/>
        <v>103930.95</v>
      </c>
      <c r="J4376" s="19">
        <f t="shared" ca="1" si="852"/>
        <v>98734.402499999997</v>
      </c>
      <c r="K4376" s="22">
        <f t="shared" ca="1" si="852"/>
        <v>93797.682375000004</v>
      </c>
      <c r="L4376" s="19">
        <f t="shared" ca="1" si="853"/>
        <v>93797.682375000004</v>
      </c>
      <c r="M4376" s="20">
        <f t="shared" si="854"/>
        <v>5000</v>
      </c>
      <c r="N4376" s="22">
        <f t="shared" si="855"/>
        <v>4800</v>
      </c>
      <c r="O4376" s="20">
        <f t="shared" si="855"/>
        <v>4608</v>
      </c>
      <c r="P4376" s="22">
        <f t="shared" si="855"/>
        <v>4423.68</v>
      </c>
      <c r="Q4376" s="20">
        <f t="shared" si="855"/>
        <v>4246.7328000000007</v>
      </c>
      <c r="R4376" s="21">
        <f t="shared" ca="1" si="856"/>
        <v>547005000</v>
      </c>
      <c r="S4376" s="22">
        <f t="shared" ca="1" si="857"/>
        <v>498868560</v>
      </c>
      <c r="T4376" s="21">
        <f t="shared" ca="1" si="858"/>
        <v>454968126.71999997</v>
      </c>
      <c r="U4376" s="22">
        <f t="shared" ca="1" si="859"/>
        <v>414930931.56864005</v>
      </c>
      <c r="V4376" s="21">
        <f t="shared" ca="1" si="860"/>
        <v>398333694.30589449</v>
      </c>
      <c r="W4376" s="23">
        <f t="shared" ca="1" si="861"/>
        <v>-312697894.73020625</v>
      </c>
    </row>
    <row r="4377" spans="6:23" x14ac:dyDescent="0.35">
      <c r="F4377" s="22">
        <v>4375</v>
      </c>
      <c r="G4377" s="22">
        <f t="shared" ca="1" si="850"/>
        <v>0.43927479125210844</v>
      </c>
      <c r="H4377" s="19">
        <f t="shared" ca="1" si="851"/>
        <v>135416</v>
      </c>
      <c r="I4377" s="22">
        <f t="shared" ca="1" si="852"/>
        <v>128645.2</v>
      </c>
      <c r="J4377" s="19">
        <f t="shared" ca="1" si="852"/>
        <v>122212.94</v>
      </c>
      <c r="K4377" s="22">
        <f t="shared" ca="1" si="852"/>
        <v>116102.29300000001</v>
      </c>
      <c r="L4377" s="19">
        <f t="shared" ca="1" si="853"/>
        <v>116102.29300000001</v>
      </c>
      <c r="M4377" s="20">
        <f t="shared" si="854"/>
        <v>5000</v>
      </c>
      <c r="N4377" s="22">
        <f t="shared" si="855"/>
        <v>4800</v>
      </c>
      <c r="O4377" s="20">
        <f t="shared" si="855"/>
        <v>4608</v>
      </c>
      <c r="P4377" s="22">
        <f t="shared" si="855"/>
        <v>4423.68</v>
      </c>
      <c r="Q4377" s="20">
        <f t="shared" si="855"/>
        <v>4246.7328000000007</v>
      </c>
      <c r="R4377" s="21">
        <f t="shared" ca="1" si="856"/>
        <v>677080000</v>
      </c>
      <c r="S4377" s="22">
        <f t="shared" ca="1" si="857"/>
        <v>617496960</v>
      </c>
      <c r="T4377" s="21">
        <f t="shared" ca="1" si="858"/>
        <v>563157227.51999998</v>
      </c>
      <c r="U4377" s="22">
        <f t="shared" ca="1" si="859"/>
        <v>513599391.49824005</v>
      </c>
      <c r="V4377" s="21">
        <f t="shared" ca="1" si="860"/>
        <v>493055415.83831048</v>
      </c>
      <c r="W4377" s="23">
        <f t="shared" ca="1" si="861"/>
        <v>64754452.767473459</v>
      </c>
    </row>
    <row r="4378" spans="6:23" x14ac:dyDescent="0.35">
      <c r="F4378" s="22">
        <v>4376</v>
      </c>
      <c r="G4378" s="22">
        <f t="shared" ca="1" si="850"/>
        <v>0.90890281963971753</v>
      </c>
      <c r="H4378" s="19">
        <f t="shared" ca="1" si="851"/>
        <v>180021</v>
      </c>
      <c r="I4378" s="22">
        <f t="shared" ca="1" si="852"/>
        <v>171019.95</v>
      </c>
      <c r="J4378" s="19">
        <f t="shared" ca="1" si="852"/>
        <v>162468.95250000001</v>
      </c>
      <c r="K4378" s="22">
        <f t="shared" ca="1" si="852"/>
        <v>154345.50487500001</v>
      </c>
      <c r="L4378" s="19">
        <f t="shared" ca="1" si="853"/>
        <v>154345.50487500001</v>
      </c>
      <c r="M4378" s="20">
        <f t="shared" si="854"/>
        <v>5000</v>
      </c>
      <c r="N4378" s="22">
        <f t="shared" si="855"/>
        <v>4800</v>
      </c>
      <c r="O4378" s="20">
        <f t="shared" si="855"/>
        <v>4608</v>
      </c>
      <c r="P4378" s="22">
        <f t="shared" si="855"/>
        <v>4423.68</v>
      </c>
      <c r="Q4378" s="20">
        <f t="shared" si="855"/>
        <v>4246.7328000000007</v>
      </c>
      <c r="R4378" s="21">
        <f t="shared" ca="1" si="856"/>
        <v>900105000</v>
      </c>
      <c r="S4378" s="22">
        <f t="shared" ca="1" si="857"/>
        <v>820895760</v>
      </c>
      <c r="T4378" s="21">
        <f t="shared" ca="1" si="858"/>
        <v>748656933.12000012</v>
      </c>
      <c r="U4378" s="22">
        <f t="shared" ca="1" si="859"/>
        <v>682775123.00544012</v>
      </c>
      <c r="V4378" s="21">
        <f t="shared" ca="1" si="860"/>
        <v>655464118.0852226</v>
      </c>
      <c r="W4378" s="23">
        <f t="shared" ca="1" si="861"/>
        <v>711929619.40725899</v>
      </c>
    </row>
    <row r="4379" spans="6:23" x14ac:dyDescent="0.35">
      <c r="F4379" s="22">
        <v>4377</v>
      </c>
      <c r="G4379" s="22">
        <f t="shared" ca="1" si="850"/>
        <v>0.28333895622461513</v>
      </c>
      <c r="H4379" s="19">
        <f t="shared" ca="1" si="851"/>
        <v>122811</v>
      </c>
      <c r="I4379" s="22">
        <f t="shared" ca="1" si="852"/>
        <v>116670.45</v>
      </c>
      <c r="J4379" s="19">
        <f t="shared" ca="1" si="852"/>
        <v>110836.92749999999</v>
      </c>
      <c r="K4379" s="22">
        <f t="shared" ca="1" si="852"/>
        <v>105295.081125</v>
      </c>
      <c r="L4379" s="19">
        <f t="shared" ca="1" si="853"/>
        <v>105295.081125</v>
      </c>
      <c r="M4379" s="20">
        <f t="shared" si="854"/>
        <v>5000</v>
      </c>
      <c r="N4379" s="22">
        <f t="shared" si="855"/>
        <v>4800</v>
      </c>
      <c r="O4379" s="20">
        <f t="shared" si="855"/>
        <v>4608</v>
      </c>
      <c r="P4379" s="22">
        <f t="shared" si="855"/>
        <v>4423.68</v>
      </c>
      <c r="Q4379" s="20">
        <f t="shared" si="855"/>
        <v>4246.7328000000007</v>
      </c>
      <c r="R4379" s="21">
        <f t="shared" ca="1" si="856"/>
        <v>614055000</v>
      </c>
      <c r="S4379" s="22">
        <f t="shared" ca="1" si="857"/>
        <v>560018160</v>
      </c>
      <c r="T4379" s="21">
        <f t="shared" ca="1" si="858"/>
        <v>510736561.91999996</v>
      </c>
      <c r="U4379" s="22">
        <f t="shared" ca="1" si="859"/>
        <v>465791744.47104001</v>
      </c>
      <c r="V4379" s="21">
        <f t="shared" ca="1" si="860"/>
        <v>447160074.69219846</v>
      </c>
      <c r="W4379" s="23">
        <f t="shared" ca="1" si="861"/>
        <v>-118131837.45771432</v>
      </c>
    </row>
    <row r="4380" spans="6:23" x14ac:dyDescent="0.35">
      <c r="F4380" s="22">
        <v>4378</v>
      </c>
      <c r="G4380" s="22">
        <f t="shared" ca="1" si="850"/>
        <v>0.70642496530806265</v>
      </c>
      <c r="H4380" s="19">
        <f t="shared" ca="1" si="851"/>
        <v>156289</v>
      </c>
      <c r="I4380" s="22">
        <f t="shared" ca="1" si="852"/>
        <v>148474.54999999999</v>
      </c>
      <c r="J4380" s="19">
        <f t="shared" ca="1" si="852"/>
        <v>141050.82249999998</v>
      </c>
      <c r="K4380" s="22">
        <f t="shared" ca="1" si="852"/>
        <v>133998.28137499999</v>
      </c>
      <c r="L4380" s="19">
        <f t="shared" ca="1" si="853"/>
        <v>133998.28137499999</v>
      </c>
      <c r="M4380" s="20">
        <f t="shared" si="854"/>
        <v>5000</v>
      </c>
      <c r="N4380" s="22">
        <f t="shared" si="855"/>
        <v>4800</v>
      </c>
      <c r="O4380" s="20">
        <f t="shared" si="855"/>
        <v>4608</v>
      </c>
      <c r="P4380" s="22">
        <f t="shared" si="855"/>
        <v>4423.68</v>
      </c>
      <c r="Q4380" s="20">
        <f t="shared" si="855"/>
        <v>4246.7328000000007</v>
      </c>
      <c r="R4380" s="21">
        <f t="shared" ca="1" si="856"/>
        <v>781445000</v>
      </c>
      <c r="S4380" s="22">
        <f t="shared" ca="1" si="857"/>
        <v>712677840</v>
      </c>
      <c r="T4380" s="21">
        <f t="shared" ca="1" si="858"/>
        <v>649962190.07999992</v>
      </c>
      <c r="U4380" s="22">
        <f t="shared" ca="1" si="859"/>
        <v>592765517.35295999</v>
      </c>
      <c r="V4380" s="21">
        <f t="shared" ca="1" si="860"/>
        <v>569054896.65884161</v>
      </c>
      <c r="W4380" s="23">
        <f t="shared" ca="1" si="861"/>
        <v>367601381.43628311</v>
      </c>
    </row>
    <row r="4381" spans="6:23" x14ac:dyDescent="0.35">
      <c r="F4381" s="22">
        <v>4379</v>
      </c>
      <c r="G4381" s="22">
        <f t="shared" ca="1" si="850"/>
        <v>0.57338460286330328</v>
      </c>
      <c r="H4381" s="19">
        <f t="shared" ca="1" si="851"/>
        <v>145550</v>
      </c>
      <c r="I4381" s="22">
        <f t="shared" ca="1" si="852"/>
        <v>138272.5</v>
      </c>
      <c r="J4381" s="19">
        <f t="shared" ca="1" si="852"/>
        <v>131358.875</v>
      </c>
      <c r="K4381" s="22">
        <f t="shared" ca="1" si="852"/>
        <v>124790.93124999999</v>
      </c>
      <c r="L4381" s="19">
        <f t="shared" ca="1" si="853"/>
        <v>124790.93124999999</v>
      </c>
      <c r="M4381" s="20">
        <f t="shared" si="854"/>
        <v>5000</v>
      </c>
      <c r="N4381" s="22">
        <f t="shared" si="855"/>
        <v>4800</v>
      </c>
      <c r="O4381" s="20">
        <f t="shared" si="855"/>
        <v>4608</v>
      </c>
      <c r="P4381" s="22">
        <f t="shared" si="855"/>
        <v>4423.68</v>
      </c>
      <c r="Q4381" s="20">
        <f t="shared" si="855"/>
        <v>4246.7328000000007</v>
      </c>
      <c r="R4381" s="21">
        <f t="shared" ca="1" si="856"/>
        <v>727750000</v>
      </c>
      <c r="S4381" s="22">
        <f t="shared" ca="1" si="857"/>
        <v>663708000</v>
      </c>
      <c r="T4381" s="21">
        <f t="shared" ca="1" si="858"/>
        <v>605301696</v>
      </c>
      <c r="U4381" s="22">
        <f t="shared" ca="1" si="859"/>
        <v>552035146.75199997</v>
      </c>
      <c r="V4381" s="21">
        <f t="shared" ca="1" si="860"/>
        <v>529953740.88192004</v>
      </c>
      <c r="W4381" s="23">
        <f t="shared" ca="1" si="861"/>
        <v>211788936.31702161</v>
      </c>
    </row>
    <row r="4382" spans="6:23" x14ac:dyDescent="0.35">
      <c r="F4382" s="22">
        <v>4380</v>
      </c>
      <c r="G4382" s="22">
        <f t="shared" ca="1" si="850"/>
        <v>6.9734178967398863E-2</v>
      </c>
      <c r="H4382" s="19">
        <f t="shared" ca="1" si="851"/>
        <v>95667</v>
      </c>
      <c r="I4382" s="22">
        <f t="shared" ca="1" si="852"/>
        <v>90883.65</v>
      </c>
      <c r="J4382" s="19">
        <f t="shared" ca="1" si="852"/>
        <v>86339.467499999999</v>
      </c>
      <c r="K4382" s="22">
        <f t="shared" ca="1" si="852"/>
        <v>82022.494124999997</v>
      </c>
      <c r="L4382" s="19">
        <f t="shared" ca="1" si="853"/>
        <v>82022.494124999997</v>
      </c>
      <c r="M4382" s="20">
        <f t="shared" si="854"/>
        <v>5000</v>
      </c>
      <c r="N4382" s="22">
        <f t="shared" si="855"/>
        <v>4800</v>
      </c>
      <c r="O4382" s="20">
        <f t="shared" si="855"/>
        <v>4608</v>
      </c>
      <c r="P4382" s="22">
        <f t="shared" si="855"/>
        <v>4423.68</v>
      </c>
      <c r="Q4382" s="20">
        <f t="shared" si="855"/>
        <v>4246.7328000000007</v>
      </c>
      <c r="R4382" s="21">
        <f t="shared" ca="1" si="856"/>
        <v>478335000</v>
      </c>
      <c r="S4382" s="22">
        <f t="shared" ca="1" si="857"/>
        <v>436241520</v>
      </c>
      <c r="T4382" s="21">
        <f t="shared" ca="1" si="858"/>
        <v>397852266.24000001</v>
      </c>
      <c r="U4382" s="22">
        <f t="shared" ca="1" si="859"/>
        <v>362841266.81088001</v>
      </c>
      <c r="V4382" s="21">
        <f t="shared" ca="1" si="860"/>
        <v>348327616.13844484</v>
      </c>
      <c r="W4382" s="23">
        <f t="shared" ca="1" si="861"/>
        <v>-511964876.87639642</v>
      </c>
    </row>
    <row r="4383" spans="6:23" x14ac:dyDescent="0.35">
      <c r="F4383" s="22">
        <v>4381</v>
      </c>
      <c r="G4383" s="22">
        <f t="shared" ca="1" si="850"/>
        <v>0.6036904926754918</v>
      </c>
      <c r="H4383" s="19">
        <f t="shared" ca="1" si="851"/>
        <v>147887</v>
      </c>
      <c r="I4383" s="22">
        <f t="shared" ca="1" si="852"/>
        <v>140492.65</v>
      </c>
      <c r="J4383" s="19">
        <f t="shared" ca="1" si="852"/>
        <v>133468.01749999999</v>
      </c>
      <c r="K4383" s="22">
        <f t="shared" ca="1" si="852"/>
        <v>126794.616625</v>
      </c>
      <c r="L4383" s="19">
        <f t="shared" ca="1" si="853"/>
        <v>126794.616625</v>
      </c>
      <c r="M4383" s="20">
        <f t="shared" si="854"/>
        <v>5000</v>
      </c>
      <c r="N4383" s="22">
        <f t="shared" si="855"/>
        <v>4800</v>
      </c>
      <c r="O4383" s="20">
        <f t="shared" si="855"/>
        <v>4608</v>
      </c>
      <c r="P4383" s="22">
        <f t="shared" si="855"/>
        <v>4423.68</v>
      </c>
      <c r="Q4383" s="20">
        <f t="shared" si="855"/>
        <v>4246.7328000000007</v>
      </c>
      <c r="R4383" s="21">
        <f t="shared" ca="1" si="856"/>
        <v>739435000</v>
      </c>
      <c r="S4383" s="22">
        <f t="shared" ca="1" si="857"/>
        <v>674364720</v>
      </c>
      <c r="T4383" s="21">
        <f t="shared" ca="1" si="858"/>
        <v>615020624.63999999</v>
      </c>
      <c r="U4383" s="22">
        <f t="shared" ca="1" si="859"/>
        <v>560898809.67167997</v>
      </c>
      <c r="V4383" s="21">
        <f t="shared" ca="1" si="860"/>
        <v>538462857.28481281</v>
      </c>
      <c r="W4383" s="23">
        <f t="shared" ca="1" si="861"/>
        <v>245696533.32267499</v>
      </c>
    </row>
    <row r="4384" spans="6:23" x14ac:dyDescent="0.35">
      <c r="F4384" s="22">
        <v>4382</v>
      </c>
      <c r="G4384" s="22">
        <f t="shared" ca="1" si="850"/>
        <v>0.41387305361474025</v>
      </c>
      <c r="H4384" s="19">
        <f t="shared" ca="1" si="851"/>
        <v>133472</v>
      </c>
      <c r="I4384" s="22">
        <f t="shared" ca="1" si="852"/>
        <v>126798.39999999999</v>
      </c>
      <c r="J4384" s="19">
        <f t="shared" ca="1" si="852"/>
        <v>120458.48</v>
      </c>
      <c r="K4384" s="22">
        <f t="shared" ca="1" si="852"/>
        <v>114435.556</v>
      </c>
      <c r="L4384" s="19">
        <f t="shared" ca="1" si="853"/>
        <v>114435.556</v>
      </c>
      <c r="M4384" s="20">
        <f t="shared" si="854"/>
        <v>5000</v>
      </c>
      <c r="N4384" s="22">
        <f t="shared" si="855"/>
        <v>4800</v>
      </c>
      <c r="O4384" s="20">
        <f t="shared" si="855"/>
        <v>4608</v>
      </c>
      <c r="P4384" s="22">
        <f t="shared" si="855"/>
        <v>4423.68</v>
      </c>
      <c r="Q4384" s="20">
        <f t="shared" si="855"/>
        <v>4246.7328000000007</v>
      </c>
      <c r="R4384" s="21">
        <f t="shared" ca="1" si="856"/>
        <v>667360000</v>
      </c>
      <c r="S4384" s="22">
        <f t="shared" ca="1" si="857"/>
        <v>608632320</v>
      </c>
      <c r="T4384" s="21">
        <f t="shared" ca="1" si="858"/>
        <v>555072675.84000003</v>
      </c>
      <c r="U4384" s="22">
        <f t="shared" ca="1" si="859"/>
        <v>506226280.36608005</v>
      </c>
      <c r="V4384" s="21">
        <f t="shared" ca="1" si="860"/>
        <v>485977229.15143687</v>
      </c>
      <c r="W4384" s="23">
        <f t="shared" ca="1" si="861"/>
        <v>36548903.525286674</v>
      </c>
    </row>
    <row r="4385" spans="6:23" x14ac:dyDescent="0.35">
      <c r="F4385" s="22">
        <v>4383</v>
      </c>
      <c r="G4385" s="22">
        <f t="shared" ca="1" si="850"/>
        <v>0.87401475916861071</v>
      </c>
      <c r="H4385" s="19">
        <f t="shared" ca="1" si="851"/>
        <v>174367</v>
      </c>
      <c r="I4385" s="22">
        <f t="shared" ca="1" si="852"/>
        <v>165648.65</v>
      </c>
      <c r="J4385" s="19">
        <f t="shared" ca="1" si="852"/>
        <v>157366.2175</v>
      </c>
      <c r="K4385" s="22">
        <f t="shared" ca="1" si="852"/>
        <v>149497.906625</v>
      </c>
      <c r="L4385" s="19">
        <f t="shared" ca="1" si="853"/>
        <v>149497.906625</v>
      </c>
      <c r="M4385" s="20">
        <f t="shared" si="854"/>
        <v>5000</v>
      </c>
      <c r="N4385" s="22">
        <f t="shared" si="855"/>
        <v>4800</v>
      </c>
      <c r="O4385" s="20">
        <f t="shared" si="855"/>
        <v>4608</v>
      </c>
      <c r="P4385" s="22">
        <f t="shared" si="855"/>
        <v>4423.68</v>
      </c>
      <c r="Q4385" s="20">
        <f t="shared" si="855"/>
        <v>4246.7328000000007</v>
      </c>
      <c r="R4385" s="21">
        <f t="shared" ca="1" si="856"/>
        <v>871835000</v>
      </c>
      <c r="S4385" s="22">
        <f t="shared" ca="1" si="857"/>
        <v>795113520</v>
      </c>
      <c r="T4385" s="21">
        <f t="shared" ca="1" si="858"/>
        <v>725143530.24000001</v>
      </c>
      <c r="U4385" s="22">
        <f t="shared" ca="1" si="859"/>
        <v>661330899.57888007</v>
      </c>
      <c r="V4385" s="21">
        <f t="shared" ca="1" si="860"/>
        <v>634877663.59572494</v>
      </c>
      <c r="W4385" s="23">
        <f t="shared" ca="1" si="861"/>
        <v>629895578.55575466</v>
      </c>
    </row>
    <row r="4386" spans="6:23" x14ac:dyDescent="0.35">
      <c r="F4386" s="22">
        <v>4384</v>
      </c>
      <c r="G4386" s="22">
        <f t="shared" ca="1" si="850"/>
        <v>0.60118721608243886</v>
      </c>
      <c r="H4386" s="19">
        <f t="shared" ca="1" si="851"/>
        <v>147693</v>
      </c>
      <c r="I4386" s="22">
        <f t="shared" ca="1" si="852"/>
        <v>140308.35</v>
      </c>
      <c r="J4386" s="19">
        <f t="shared" ca="1" si="852"/>
        <v>133292.9325</v>
      </c>
      <c r="K4386" s="22">
        <f t="shared" ca="1" si="852"/>
        <v>126628.285875</v>
      </c>
      <c r="L4386" s="19">
        <f t="shared" ca="1" si="853"/>
        <v>126628.285875</v>
      </c>
      <c r="M4386" s="20">
        <f t="shared" si="854"/>
        <v>5000</v>
      </c>
      <c r="N4386" s="22">
        <f t="shared" si="855"/>
        <v>4800</v>
      </c>
      <c r="O4386" s="20">
        <f t="shared" si="855"/>
        <v>4608</v>
      </c>
      <c r="P4386" s="22">
        <f t="shared" si="855"/>
        <v>4423.68</v>
      </c>
      <c r="Q4386" s="20">
        <f t="shared" si="855"/>
        <v>4246.7328000000007</v>
      </c>
      <c r="R4386" s="21">
        <f t="shared" ca="1" si="856"/>
        <v>738465000</v>
      </c>
      <c r="S4386" s="22">
        <f t="shared" ca="1" si="857"/>
        <v>673480080</v>
      </c>
      <c r="T4386" s="21">
        <f t="shared" ca="1" si="858"/>
        <v>614213832.96000004</v>
      </c>
      <c r="U4386" s="22">
        <f t="shared" ca="1" si="859"/>
        <v>560163015.65952003</v>
      </c>
      <c r="V4386" s="21">
        <f t="shared" ca="1" si="860"/>
        <v>537756495.03313935</v>
      </c>
      <c r="W4386" s="23">
        <f t="shared" ca="1" si="861"/>
        <v>242881782.00941181</v>
      </c>
    </row>
    <row r="4387" spans="6:23" x14ac:dyDescent="0.35">
      <c r="F4387" s="22">
        <v>4385</v>
      </c>
      <c r="G4387" s="22">
        <f t="shared" ca="1" si="850"/>
        <v>0.42202194463029041</v>
      </c>
      <c r="H4387" s="19">
        <f t="shared" ca="1" si="851"/>
        <v>134098</v>
      </c>
      <c r="I4387" s="22">
        <f t="shared" ca="1" si="852"/>
        <v>127393.1</v>
      </c>
      <c r="J4387" s="19">
        <f t="shared" ca="1" si="852"/>
        <v>121023.44500000001</v>
      </c>
      <c r="K4387" s="22">
        <f t="shared" ca="1" si="852"/>
        <v>114972.27275</v>
      </c>
      <c r="L4387" s="19">
        <f t="shared" ca="1" si="853"/>
        <v>114972.27275</v>
      </c>
      <c r="M4387" s="20">
        <f t="shared" si="854"/>
        <v>5000</v>
      </c>
      <c r="N4387" s="22">
        <f t="shared" si="855"/>
        <v>4800</v>
      </c>
      <c r="O4387" s="20">
        <f t="shared" si="855"/>
        <v>4608</v>
      </c>
      <c r="P4387" s="22">
        <f t="shared" si="855"/>
        <v>4423.68</v>
      </c>
      <c r="Q4387" s="20">
        <f t="shared" si="855"/>
        <v>4246.7328000000007</v>
      </c>
      <c r="R4387" s="21">
        <f t="shared" ca="1" si="856"/>
        <v>670490000</v>
      </c>
      <c r="S4387" s="22">
        <f t="shared" ca="1" si="857"/>
        <v>611486880</v>
      </c>
      <c r="T4387" s="21">
        <f t="shared" ca="1" si="858"/>
        <v>557676034.56000006</v>
      </c>
      <c r="U4387" s="22">
        <f t="shared" ca="1" si="859"/>
        <v>508600543.51872003</v>
      </c>
      <c r="V4387" s="21">
        <f t="shared" ca="1" si="860"/>
        <v>488256521.77797127</v>
      </c>
      <c r="W4387" s="23">
        <f t="shared" ca="1" si="861"/>
        <v>45631554.670147419</v>
      </c>
    </row>
    <row r="4388" spans="6:23" x14ac:dyDescent="0.35">
      <c r="F4388" s="22">
        <v>4386</v>
      </c>
      <c r="G4388" s="22">
        <f t="shared" ca="1" si="850"/>
        <v>0.15219344422155512</v>
      </c>
      <c r="H4388" s="19">
        <f t="shared" ca="1" si="851"/>
        <v>109188</v>
      </c>
      <c r="I4388" s="22">
        <f t="shared" ca="1" si="852"/>
        <v>103728.6</v>
      </c>
      <c r="J4388" s="19">
        <f t="shared" ca="1" si="852"/>
        <v>98542.170000000013</v>
      </c>
      <c r="K4388" s="22">
        <f t="shared" ca="1" si="852"/>
        <v>93615.061500000011</v>
      </c>
      <c r="L4388" s="19">
        <f t="shared" ca="1" si="853"/>
        <v>93615.061500000011</v>
      </c>
      <c r="M4388" s="20">
        <f t="shared" si="854"/>
        <v>5000</v>
      </c>
      <c r="N4388" s="22">
        <f t="shared" si="855"/>
        <v>4800</v>
      </c>
      <c r="O4388" s="20">
        <f t="shared" si="855"/>
        <v>4608</v>
      </c>
      <c r="P4388" s="22">
        <f t="shared" si="855"/>
        <v>4423.68</v>
      </c>
      <c r="Q4388" s="20">
        <f t="shared" si="855"/>
        <v>4246.7328000000007</v>
      </c>
      <c r="R4388" s="21">
        <f t="shared" ca="1" si="856"/>
        <v>545940000</v>
      </c>
      <c r="S4388" s="22">
        <f t="shared" ca="1" si="857"/>
        <v>497897280</v>
      </c>
      <c r="T4388" s="21">
        <f t="shared" ca="1" si="858"/>
        <v>454082319.36000007</v>
      </c>
      <c r="U4388" s="22">
        <f t="shared" ca="1" si="859"/>
        <v>414123075.25632006</v>
      </c>
      <c r="V4388" s="21">
        <f t="shared" ca="1" si="860"/>
        <v>397558152.24606729</v>
      </c>
      <c r="W4388" s="23">
        <f t="shared" ca="1" si="861"/>
        <v>-315788317.56384063</v>
      </c>
    </row>
    <row r="4389" spans="6:23" x14ac:dyDescent="0.35">
      <c r="F4389" s="22">
        <v>4387</v>
      </c>
      <c r="G4389" s="22">
        <f t="shared" ca="1" si="850"/>
        <v>0.74268277885185841</v>
      </c>
      <c r="H4389" s="19">
        <f t="shared" ca="1" si="851"/>
        <v>159549</v>
      </c>
      <c r="I4389" s="22">
        <f t="shared" ca="1" si="852"/>
        <v>151571.54999999999</v>
      </c>
      <c r="J4389" s="19">
        <f t="shared" ca="1" si="852"/>
        <v>143992.97249999997</v>
      </c>
      <c r="K4389" s="22">
        <f t="shared" ca="1" si="852"/>
        <v>136793.32387499997</v>
      </c>
      <c r="L4389" s="19">
        <f t="shared" ca="1" si="853"/>
        <v>136793.32387499997</v>
      </c>
      <c r="M4389" s="20">
        <f t="shared" si="854"/>
        <v>5000</v>
      </c>
      <c r="N4389" s="22">
        <f t="shared" si="855"/>
        <v>4800</v>
      </c>
      <c r="O4389" s="20">
        <f t="shared" si="855"/>
        <v>4608</v>
      </c>
      <c r="P4389" s="22">
        <f t="shared" si="855"/>
        <v>4423.68</v>
      </c>
      <c r="Q4389" s="20">
        <f t="shared" si="855"/>
        <v>4246.7328000000007</v>
      </c>
      <c r="R4389" s="21">
        <f t="shared" ca="1" si="856"/>
        <v>797745000</v>
      </c>
      <c r="S4389" s="22">
        <f t="shared" ca="1" si="857"/>
        <v>727543440</v>
      </c>
      <c r="T4389" s="21">
        <f t="shared" ca="1" si="858"/>
        <v>663519617.27999985</v>
      </c>
      <c r="U4389" s="22">
        <f t="shared" ca="1" si="859"/>
        <v>605129890.95935988</v>
      </c>
      <c r="V4389" s="21">
        <f t="shared" ca="1" si="860"/>
        <v>580924695.32098556</v>
      </c>
      <c r="W4389" s="23">
        <f t="shared" ca="1" si="861"/>
        <v>414900810.72101974</v>
      </c>
    </row>
    <row r="4390" spans="6:23" x14ac:dyDescent="0.35">
      <c r="F4390" s="22">
        <v>4388</v>
      </c>
      <c r="G4390" s="22">
        <f t="shared" ca="1" si="850"/>
        <v>0.47811296700514527</v>
      </c>
      <c r="H4390" s="19">
        <f t="shared" ca="1" si="851"/>
        <v>138353</v>
      </c>
      <c r="I4390" s="22">
        <f t="shared" ca="1" si="852"/>
        <v>131435.35</v>
      </c>
      <c r="J4390" s="19">
        <f t="shared" ca="1" si="852"/>
        <v>124863.5825</v>
      </c>
      <c r="K4390" s="22">
        <f t="shared" ca="1" si="852"/>
        <v>118620.40337500001</v>
      </c>
      <c r="L4390" s="19">
        <f t="shared" ca="1" si="853"/>
        <v>118620.40337500001</v>
      </c>
      <c r="M4390" s="20">
        <f t="shared" si="854"/>
        <v>5000</v>
      </c>
      <c r="N4390" s="22">
        <f t="shared" si="855"/>
        <v>4800</v>
      </c>
      <c r="O4390" s="20">
        <f t="shared" si="855"/>
        <v>4608</v>
      </c>
      <c r="P4390" s="22">
        <f t="shared" si="855"/>
        <v>4423.68</v>
      </c>
      <c r="Q4390" s="20">
        <f t="shared" si="855"/>
        <v>4246.7328000000007</v>
      </c>
      <c r="R4390" s="21">
        <f t="shared" ca="1" si="856"/>
        <v>691765000</v>
      </c>
      <c r="S4390" s="22">
        <f t="shared" ca="1" si="857"/>
        <v>630889680</v>
      </c>
      <c r="T4390" s="21">
        <f t="shared" ca="1" si="858"/>
        <v>575371388.15999997</v>
      </c>
      <c r="U4390" s="22">
        <f t="shared" ca="1" si="859"/>
        <v>524738706.00192004</v>
      </c>
      <c r="V4390" s="21">
        <f t="shared" ca="1" si="860"/>
        <v>503749157.76184332</v>
      </c>
      <c r="W4390" s="23">
        <f t="shared" ca="1" si="861"/>
        <v>107367466.20590091</v>
      </c>
    </row>
    <row r="4391" spans="6:23" x14ac:dyDescent="0.35">
      <c r="F4391" s="22">
        <v>4389</v>
      </c>
      <c r="G4391" s="22">
        <f t="shared" ca="1" si="850"/>
        <v>0.40079600407328331</v>
      </c>
      <c r="H4391" s="19">
        <f t="shared" ca="1" si="851"/>
        <v>132461</v>
      </c>
      <c r="I4391" s="22">
        <f t="shared" ca="1" si="852"/>
        <v>125837.95</v>
      </c>
      <c r="J4391" s="19">
        <f t="shared" ca="1" si="852"/>
        <v>119546.05249999999</v>
      </c>
      <c r="K4391" s="22">
        <f t="shared" ca="1" si="852"/>
        <v>113568.74987499999</v>
      </c>
      <c r="L4391" s="19">
        <f t="shared" ca="1" si="853"/>
        <v>113568.74987499999</v>
      </c>
      <c r="M4391" s="20">
        <f t="shared" si="854"/>
        <v>5000</v>
      </c>
      <c r="N4391" s="22">
        <f t="shared" si="855"/>
        <v>4800</v>
      </c>
      <c r="O4391" s="20">
        <f t="shared" si="855"/>
        <v>4608</v>
      </c>
      <c r="P4391" s="22">
        <f t="shared" si="855"/>
        <v>4423.68</v>
      </c>
      <c r="Q4391" s="20">
        <f t="shared" si="855"/>
        <v>4246.7328000000007</v>
      </c>
      <c r="R4391" s="21">
        <f t="shared" ca="1" si="856"/>
        <v>662305000</v>
      </c>
      <c r="S4391" s="22">
        <f t="shared" ca="1" si="857"/>
        <v>604022160</v>
      </c>
      <c r="T4391" s="21">
        <f t="shared" ca="1" si="858"/>
        <v>550868209.91999996</v>
      </c>
      <c r="U4391" s="22">
        <f t="shared" ca="1" si="859"/>
        <v>502391807.44704002</v>
      </c>
      <c r="V4391" s="21">
        <f t="shared" ca="1" si="860"/>
        <v>482296135.14915848</v>
      </c>
      <c r="W4391" s="23">
        <f t="shared" ca="1" si="861"/>
        <v>21880276.836062908</v>
      </c>
    </row>
    <row r="4392" spans="6:23" x14ac:dyDescent="0.35">
      <c r="F4392" s="22">
        <v>4390</v>
      </c>
      <c r="G4392" s="22">
        <f t="shared" ca="1" si="850"/>
        <v>0.65083950489016495</v>
      </c>
      <c r="H4392" s="19">
        <f t="shared" ca="1" si="851"/>
        <v>151628</v>
      </c>
      <c r="I4392" s="22">
        <f t="shared" ca="1" si="852"/>
        <v>144046.6</v>
      </c>
      <c r="J4392" s="19">
        <f t="shared" ca="1" si="852"/>
        <v>136844.27000000002</v>
      </c>
      <c r="K4392" s="22">
        <f t="shared" ca="1" si="852"/>
        <v>130002.05650000002</v>
      </c>
      <c r="L4392" s="19">
        <f t="shared" ca="1" si="853"/>
        <v>130002.05650000002</v>
      </c>
      <c r="M4392" s="20">
        <f t="shared" si="854"/>
        <v>5000</v>
      </c>
      <c r="N4392" s="22">
        <f t="shared" si="855"/>
        <v>4800</v>
      </c>
      <c r="O4392" s="20">
        <f t="shared" si="855"/>
        <v>4608</v>
      </c>
      <c r="P4392" s="22">
        <f t="shared" si="855"/>
        <v>4423.68</v>
      </c>
      <c r="Q4392" s="20">
        <f t="shared" si="855"/>
        <v>4246.7328000000007</v>
      </c>
      <c r="R4392" s="21">
        <f t="shared" ca="1" si="856"/>
        <v>758140000</v>
      </c>
      <c r="S4392" s="22">
        <f t="shared" ca="1" si="857"/>
        <v>691423680</v>
      </c>
      <c r="T4392" s="21">
        <f t="shared" ca="1" si="858"/>
        <v>630578396.16000009</v>
      </c>
      <c r="U4392" s="22">
        <f t="shared" ca="1" si="859"/>
        <v>575087497.29792011</v>
      </c>
      <c r="V4392" s="21">
        <f t="shared" ca="1" si="860"/>
        <v>552083997.40600336</v>
      </c>
      <c r="W4392" s="23">
        <f t="shared" ca="1" si="861"/>
        <v>299974804.78101969</v>
      </c>
    </row>
    <row r="4393" spans="6:23" x14ac:dyDescent="0.35">
      <c r="F4393" s="22">
        <v>4391</v>
      </c>
      <c r="G4393" s="22">
        <f t="shared" ca="1" si="850"/>
        <v>0.62978432137018214</v>
      </c>
      <c r="H4393" s="19">
        <f t="shared" ca="1" si="851"/>
        <v>149938</v>
      </c>
      <c r="I4393" s="22">
        <f t="shared" ca="1" si="852"/>
        <v>142441.1</v>
      </c>
      <c r="J4393" s="19">
        <f t="shared" ca="1" si="852"/>
        <v>135319.04500000001</v>
      </c>
      <c r="K4393" s="22">
        <f t="shared" ca="1" si="852"/>
        <v>128553.09275000001</v>
      </c>
      <c r="L4393" s="19">
        <f t="shared" ca="1" si="853"/>
        <v>128553.09275000001</v>
      </c>
      <c r="M4393" s="20">
        <f t="shared" si="854"/>
        <v>5000</v>
      </c>
      <c r="N4393" s="22">
        <f t="shared" si="855"/>
        <v>4800</v>
      </c>
      <c r="O4393" s="20">
        <f t="shared" si="855"/>
        <v>4608</v>
      </c>
      <c r="P4393" s="22">
        <f t="shared" si="855"/>
        <v>4423.68</v>
      </c>
      <c r="Q4393" s="20">
        <f t="shared" si="855"/>
        <v>4246.7328000000007</v>
      </c>
      <c r="R4393" s="21">
        <f t="shared" ca="1" si="856"/>
        <v>749690000</v>
      </c>
      <c r="S4393" s="22">
        <f t="shared" ca="1" si="857"/>
        <v>683717280</v>
      </c>
      <c r="T4393" s="21">
        <f t="shared" ca="1" si="858"/>
        <v>623550159.36000001</v>
      </c>
      <c r="U4393" s="22">
        <f t="shared" ca="1" si="859"/>
        <v>568677745.33632004</v>
      </c>
      <c r="V4393" s="21">
        <f t="shared" ca="1" si="860"/>
        <v>545930635.52286732</v>
      </c>
      <c r="W4393" s="23">
        <f t="shared" ca="1" si="861"/>
        <v>275454548.49537325</v>
      </c>
    </row>
    <row r="4394" spans="6:23" x14ac:dyDescent="0.35">
      <c r="F4394" s="22">
        <v>4392</v>
      </c>
      <c r="G4394" s="22">
        <f t="shared" ca="1" si="850"/>
        <v>0.98882065257976604</v>
      </c>
      <c r="H4394" s="19">
        <f t="shared" ca="1" si="851"/>
        <v>208527</v>
      </c>
      <c r="I4394" s="22">
        <f t="shared" ca="1" si="852"/>
        <v>198100.65</v>
      </c>
      <c r="J4394" s="19">
        <f t="shared" ca="1" si="852"/>
        <v>188195.61749999999</v>
      </c>
      <c r="K4394" s="22">
        <f t="shared" ca="1" si="852"/>
        <v>178785.836625</v>
      </c>
      <c r="L4394" s="19">
        <f t="shared" ca="1" si="853"/>
        <v>178785.836625</v>
      </c>
      <c r="M4394" s="20">
        <f t="shared" si="854"/>
        <v>5000</v>
      </c>
      <c r="N4394" s="22">
        <f t="shared" si="855"/>
        <v>4800</v>
      </c>
      <c r="O4394" s="20">
        <f t="shared" si="855"/>
        <v>4608</v>
      </c>
      <c r="P4394" s="22">
        <f t="shared" si="855"/>
        <v>4423.68</v>
      </c>
      <c r="Q4394" s="20">
        <f t="shared" si="855"/>
        <v>4246.7328000000007</v>
      </c>
      <c r="R4394" s="21">
        <f t="shared" ca="1" si="856"/>
        <v>1042635000</v>
      </c>
      <c r="S4394" s="22">
        <f t="shared" ca="1" si="857"/>
        <v>950883120</v>
      </c>
      <c r="T4394" s="21">
        <f t="shared" ca="1" si="858"/>
        <v>867205405.43999994</v>
      </c>
      <c r="U4394" s="22">
        <f t="shared" ca="1" si="859"/>
        <v>790891329.76128006</v>
      </c>
      <c r="V4394" s="21">
        <f t="shared" ca="1" si="860"/>
        <v>759255676.57082891</v>
      </c>
      <c r="W4394" s="23">
        <f t="shared" ca="1" si="861"/>
        <v>1125523954.1283374</v>
      </c>
    </row>
    <row r="4395" spans="6:23" x14ac:dyDescent="0.35">
      <c r="F4395" s="22">
        <v>4393</v>
      </c>
      <c r="G4395" s="22">
        <f t="shared" ca="1" si="850"/>
        <v>0.23969853897637894</v>
      </c>
      <c r="H4395" s="19">
        <f t="shared" ca="1" si="851"/>
        <v>118782</v>
      </c>
      <c r="I4395" s="22">
        <f t="shared" ca="1" si="852"/>
        <v>112842.9</v>
      </c>
      <c r="J4395" s="19">
        <f t="shared" ca="1" si="852"/>
        <v>107200.75499999999</v>
      </c>
      <c r="K4395" s="22">
        <f t="shared" ca="1" si="852"/>
        <v>101840.71724999999</v>
      </c>
      <c r="L4395" s="19">
        <f t="shared" ca="1" si="853"/>
        <v>101840.71724999999</v>
      </c>
      <c r="M4395" s="20">
        <f t="shared" si="854"/>
        <v>5000</v>
      </c>
      <c r="N4395" s="22">
        <f t="shared" si="855"/>
        <v>4800</v>
      </c>
      <c r="O4395" s="20">
        <f t="shared" si="855"/>
        <v>4608</v>
      </c>
      <c r="P4395" s="22">
        <f t="shared" si="855"/>
        <v>4423.68</v>
      </c>
      <c r="Q4395" s="20">
        <f t="shared" si="855"/>
        <v>4246.7328000000007</v>
      </c>
      <c r="R4395" s="21">
        <f t="shared" ca="1" si="856"/>
        <v>593910000</v>
      </c>
      <c r="S4395" s="22">
        <f t="shared" ca="1" si="857"/>
        <v>541645920</v>
      </c>
      <c r="T4395" s="21">
        <f t="shared" ca="1" si="858"/>
        <v>493981079.03999996</v>
      </c>
      <c r="U4395" s="22">
        <f t="shared" ca="1" si="859"/>
        <v>450510744.08447999</v>
      </c>
      <c r="V4395" s="21">
        <f t="shared" ca="1" si="860"/>
        <v>432490314.32110083</v>
      </c>
      <c r="W4395" s="23">
        <f t="shared" ca="1" si="861"/>
        <v>-176588708.80378962</v>
      </c>
    </row>
    <row r="4396" spans="6:23" x14ac:dyDescent="0.35">
      <c r="F4396" s="22">
        <v>4394</v>
      </c>
      <c r="G4396" s="22">
        <f t="shared" ca="1" si="850"/>
        <v>0.41587603199427181</v>
      </c>
      <c r="H4396" s="19">
        <f t="shared" ca="1" si="851"/>
        <v>133626</v>
      </c>
      <c r="I4396" s="22">
        <f t="shared" ca="1" si="852"/>
        <v>126944.7</v>
      </c>
      <c r="J4396" s="19">
        <f t="shared" ca="1" si="852"/>
        <v>120597.465</v>
      </c>
      <c r="K4396" s="22">
        <f t="shared" ca="1" si="852"/>
        <v>114567.59174999999</v>
      </c>
      <c r="L4396" s="19">
        <f t="shared" ca="1" si="853"/>
        <v>114567.59174999999</v>
      </c>
      <c r="M4396" s="20">
        <f t="shared" si="854"/>
        <v>5000</v>
      </c>
      <c r="N4396" s="22">
        <f t="shared" si="855"/>
        <v>4800</v>
      </c>
      <c r="O4396" s="20">
        <f t="shared" si="855"/>
        <v>4608</v>
      </c>
      <c r="P4396" s="22">
        <f t="shared" si="855"/>
        <v>4423.68</v>
      </c>
      <c r="Q4396" s="20">
        <f t="shared" si="855"/>
        <v>4246.7328000000007</v>
      </c>
      <c r="R4396" s="21">
        <f t="shared" ca="1" si="856"/>
        <v>668130000</v>
      </c>
      <c r="S4396" s="22">
        <f t="shared" ca="1" si="857"/>
        <v>609334560</v>
      </c>
      <c r="T4396" s="21">
        <f t="shared" ca="1" si="858"/>
        <v>555713118.72000003</v>
      </c>
      <c r="U4396" s="22">
        <f t="shared" ca="1" si="859"/>
        <v>506810364.27263999</v>
      </c>
      <c r="V4396" s="21">
        <f t="shared" ca="1" si="860"/>
        <v>486537949.70173442</v>
      </c>
      <c r="W4396" s="23">
        <f t="shared" ca="1" si="861"/>
        <v>38783293.74303174</v>
      </c>
    </row>
    <row r="4397" spans="6:23" x14ac:dyDescent="0.35">
      <c r="F4397" s="22">
        <v>4395</v>
      </c>
      <c r="G4397" s="22">
        <f t="shared" ca="1" si="850"/>
        <v>0.84203425507791219</v>
      </c>
      <c r="H4397" s="19">
        <f t="shared" ca="1" si="851"/>
        <v>170086</v>
      </c>
      <c r="I4397" s="22">
        <f t="shared" ca="1" si="852"/>
        <v>161581.70000000001</v>
      </c>
      <c r="J4397" s="19">
        <f t="shared" ca="1" si="852"/>
        <v>153502.61500000002</v>
      </c>
      <c r="K4397" s="22">
        <f t="shared" ca="1" si="852"/>
        <v>145827.48425000001</v>
      </c>
      <c r="L4397" s="19">
        <f t="shared" ca="1" si="853"/>
        <v>145827.48425000001</v>
      </c>
      <c r="M4397" s="20">
        <f t="shared" si="854"/>
        <v>5000</v>
      </c>
      <c r="N4397" s="22">
        <f t="shared" si="855"/>
        <v>4800</v>
      </c>
      <c r="O4397" s="20">
        <f t="shared" si="855"/>
        <v>4608</v>
      </c>
      <c r="P4397" s="22">
        <f t="shared" si="855"/>
        <v>4423.68</v>
      </c>
      <c r="Q4397" s="20">
        <f t="shared" si="855"/>
        <v>4246.7328000000007</v>
      </c>
      <c r="R4397" s="21">
        <f t="shared" ca="1" si="856"/>
        <v>850430000</v>
      </c>
      <c r="S4397" s="22">
        <f t="shared" ca="1" si="857"/>
        <v>775592160</v>
      </c>
      <c r="T4397" s="21">
        <f t="shared" ca="1" si="858"/>
        <v>707340049.92000008</v>
      </c>
      <c r="U4397" s="22">
        <f t="shared" ca="1" si="859"/>
        <v>645094125.52704012</v>
      </c>
      <c r="V4397" s="21">
        <f t="shared" ca="1" si="860"/>
        <v>619290360.50595856</v>
      </c>
      <c r="W4397" s="23">
        <f t="shared" ca="1" si="861"/>
        <v>567782432.30791426</v>
      </c>
    </row>
    <row r="4398" spans="6:23" x14ac:dyDescent="0.35">
      <c r="F4398" s="22">
        <v>4396</v>
      </c>
      <c r="G4398" s="22">
        <f t="shared" ca="1" si="850"/>
        <v>0.26097323320176924</v>
      </c>
      <c r="H4398" s="19">
        <f t="shared" ca="1" si="851"/>
        <v>120790</v>
      </c>
      <c r="I4398" s="22">
        <f t="shared" ca="1" si="852"/>
        <v>114750.5</v>
      </c>
      <c r="J4398" s="19">
        <f t="shared" ca="1" si="852"/>
        <v>109012.97500000001</v>
      </c>
      <c r="K4398" s="22">
        <f t="shared" ca="1" si="852"/>
        <v>103562.32625000001</v>
      </c>
      <c r="L4398" s="19">
        <f t="shared" ca="1" si="853"/>
        <v>103562.32625000001</v>
      </c>
      <c r="M4398" s="20">
        <f t="shared" si="854"/>
        <v>5000</v>
      </c>
      <c r="N4398" s="22">
        <f t="shared" si="855"/>
        <v>4800</v>
      </c>
      <c r="O4398" s="20">
        <f t="shared" si="855"/>
        <v>4608</v>
      </c>
      <c r="P4398" s="22">
        <f t="shared" si="855"/>
        <v>4423.68</v>
      </c>
      <c r="Q4398" s="20">
        <f t="shared" si="855"/>
        <v>4246.7328000000007</v>
      </c>
      <c r="R4398" s="21">
        <f t="shared" ca="1" si="856"/>
        <v>603950000</v>
      </c>
      <c r="S4398" s="22">
        <f t="shared" ca="1" si="857"/>
        <v>550802400</v>
      </c>
      <c r="T4398" s="21">
        <f t="shared" ca="1" si="858"/>
        <v>502331788.80000001</v>
      </c>
      <c r="U4398" s="22">
        <f t="shared" ca="1" si="859"/>
        <v>458126591.38560009</v>
      </c>
      <c r="V4398" s="21">
        <f t="shared" ca="1" si="860"/>
        <v>439801527.73017615</v>
      </c>
      <c r="W4398" s="23">
        <f t="shared" ca="1" si="861"/>
        <v>-147454581.80877328</v>
      </c>
    </row>
    <row r="4399" spans="6:23" x14ac:dyDescent="0.35">
      <c r="F4399" s="22">
        <v>4397</v>
      </c>
      <c r="G4399" s="22">
        <f t="shared" ca="1" si="850"/>
        <v>0.12665070283786617</v>
      </c>
      <c r="H4399" s="19">
        <f t="shared" ca="1" si="851"/>
        <v>105729</v>
      </c>
      <c r="I4399" s="22">
        <f t="shared" ca="1" si="852"/>
        <v>100442.55</v>
      </c>
      <c r="J4399" s="19">
        <f t="shared" ca="1" si="852"/>
        <v>95420.422500000001</v>
      </c>
      <c r="K4399" s="22">
        <f t="shared" ca="1" si="852"/>
        <v>90649.401375000001</v>
      </c>
      <c r="L4399" s="19">
        <f t="shared" ca="1" si="853"/>
        <v>90649.401375000001</v>
      </c>
      <c r="M4399" s="20">
        <f t="shared" si="854"/>
        <v>5000</v>
      </c>
      <c r="N4399" s="22">
        <f t="shared" si="855"/>
        <v>4800</v>
      </c>
      <c r="O4399" s="20">
        <f t="shared" si="855"/>
        <v>4608</v>
      </c>
      <c r="P4399" s="22">
        <f t="shared" si="855"/>
        <v>4423.68</v>
      </c>
      <c r="Q4399" s="20">
        <f t="shared" si="855"/>
        <v>4246.7328000000007</v>
      </c>
      <c r="R4399" s="21">
        <f t="shared" ca="1" si="856"/>
        <v>528645000</v>
      </c>
      <c r="S4399" s="22">
        <f t="shared" ca="1" si="857"/>
        <v>482124240</v>
      </c>
      <c r="T4399" s="21">
        <f t="shared" ca="1" si="858"/>
        <v>439697306.88</v>
      </c>
      <c r="U4399" s="22">
        <f t="shared" ca="1" si="859"/>
        <v>401003943.87456006</v>
      </c>
      <c r="V4399" s="21">
        <f t="shared" ca="1" si="860"/>
        <v>384963786.11957765</v>
      </c>
      <c r="W4399" s="23">
        <f t="shared" ca="1" si="861"/>
        <v>-365975043.29878139</v>
      </c>
    </row>
    <row r="4400" spans="6:23" x14ac:dyDescent="0.35">
      <c r="F4400" s="22">
        <v>4398</v>
      </c>
      <c r="G4400" s="22">
        <f t="shared" ca="1" si="850"/>
        <v>0.36476028952964146</v>
      </c>
      <c r="H4400" s="19">
        <f t="shared" ca="1" si="851"/>
        <v>129627</v>
      </c>
      <c r="I4400" s="22">
        <f t="shared" ca="1" si="852"/>
        <v>123145.65</v>
      </c>
      <c r="J4400" s="19">
        <f t="shared" ca="1" si="852"/>
        <v>116988.36749999999</v>
      </c>
      <c r="K4400" s="22">
        <f t="shared" ca="1" si="852"/>
        <v>111138.949125</v>
      </c>
      <c r="L4400" s="19">
        <f t="shared" ca="1" si="853"/>
        <v>111138.949125</v>
      </c>
      <c r="M4400" s="20">
        <f t="shared" si="854"/>
        <v>5000</v>
      </c>
      <c r="N4400" s="22">
        <f t="shared" si="855"/>
        <v>4800</v>
      </c>
      <c r="O4400" s="20">
        <f t="shared" si="855"/>
        <v>4608</v>
      </c>
      <c r="P4400" s="22">
        <f t="shared" si="855"/>
        <v>4423.68</v>
      </c>
      <c r="Q4400" s="20">
        <f t="shared" si="855"/>
        <v>4246.7328000000007</v>
      </c>
      <c r="R4400" s="21">
        <f t="shared" ca="1" si="856"/>
        <v>648135000</v>
      </c>
      <c r="S4400" s="22">
        <f t="shared" ca="1" si="857"/>
        <v>591099120</v>
      </c>
      <c r="T4400" s="21">
        <f t="shared" ca="1" si="858"/>
        <v>539082397.43999994</v>
      </c>
      <c r="U4400" s="22">
        <f t="shared" ca="1" si="859"/>
        <v>491643146.46528006</v>
      </c>
      <c r="V4400" s="21">
        <f t="shared" ca="1" si="860"/>
        <v>471977420.60666889</v>
      </c>
      <c r="W4400" s="23">
        <f t="shared" ca="1" si="861"/>
        <v>-19238306.781404495</v>
      </c>
    </row>
    <row r="4401" spans="6:23" x14ac:dyDescent="0.35">
      <c r="F4401" s="22">
        <v>4399</v>
      </c>
      <c r="G4401" s="22">
        <f t="shared" ca="1" si="850"/>
        <v>0.13411657885259243</v>
      </c>
      <c r="H4401" s="19">
        <f t="shared" ca="1" si="851"/>
        <v>106786</v>
      </c>
      <c r="I4401" s="22">
        <f t="shared" ca="1" si="852"/>
        <v>101446.7</v>
      </c>
      <c r="J4401" s="19">
        <f t="shared" ca="1" si="852"/>
        <v>96374.364999999991</v>
      </c>
      <c r="K4401" s="22">
        <f t="shared" ca="1" si="852"/>
        <v>91555.646749999985</v>
      </c>
      <c r="L4401" s="19">
        <f t="shared" ca="1" si="853"/>
        <v>91555.646749999985</v>
      </c>
      <c r="M4401" s="20">
        <f t="shared" si="854"/>
        <v>5000</v>
      </c>
      <c r="N4401" s="22">
        <f t="shared" si="855"/>
        <v>4800</v>
      </c>
      <c r="O4401" s="20">
        <f t="shared" si="855"/>
        <v>4608</v>
      </c>
      <c r="P4401" s="22">
        <f t="shared" si="855"/>
        <v>4423.68</v>
      </c>
      <c r="Q4401" s="20">
        <f t="shared" si="855"/>
        <v>4246.7328000000007</v>
      </c>
      <c r="R4401" s="21">
        <f t="shared" ca="1" si="856"/>
        <v>533930000</v>
      </c>
      <c r="S4401" s="22">
        <f t="shared" ca="1" si="857"/>
        <v>486944160</v>
      </c>
      <c r="T4401" s="21">
        <f t="shared" ca="1" si="858"/>
        <v>444093073.91999996</v>
      </c>
      <c r="U4401" s="22">
        <f t="shared" ca="1" si="859"/>
        <v>405012883.41503996</v>
      </c>
      <c r="V4401" s="21">
        <f t="shared" ca="1" si="860"/>
        <v>388812368.0784384</v>
      </c>
      <c r="W4401" s="23">
        <f t="shared" ca="1" si="861"/>
        <v>-350639001.34971189</v>
      </c>
    </row>
    <row r="4402" spans="6:23" x14ac:dyDescent="0.35">
      <c r="F4402" s="22">
        <v>4400</v>
      </c>
      <c r="G4402" s="22">
        <f t="shared" ca="1" si="850"/>
        <v>0.50411956431454474</v>
      </c>
      <c r="H4402" s="19">
        <f t="shared" ca="1" si="851"/>
        <v>140310</v>
      </c>
      <c r="I4402" s="22">
        <f t="shared" ca="1" si="852"/>
        <v>133294.5</v>
      </c>
      <c r="J4402" s="19">
        <f t="shared" ca="1" si="852"/>
        <v>126629.77499999999</v>
      </c>
      <c r="K4402" s="22">
        <f t="shared" ca="1" si="852"/>
        <v>120298.28624999999</v>
      </c>
      <c r="L4402" s="19">
        <f t="shared" ca="1" si="853"/>
        <v>120298.28624999999</v>
      </c>
      <c r="M4402" s="20">
        <f t="shared" si="854"/>
        <v>5000</v>
      </c>
      <c r="N4402" s="22">
        <f t="shared" si="855"/>
        <v>4800</v>
      </c>
      <c r="O4402" s="20">
        <f t="shared" si="855"/>
        <v>4608</v>
      </c>
      <c r="P4402" s="22">
        <f t="shared" si="855"/>
        <v>4423.68</v>
      </c>
      <c r="Q4402" s="20">
        <f t="shared" si="855"/>
        <v>4246.7328000000007</v>
      </c>
      <c r="R4402" s="21">
        <f t="shared" ca="1" si="856"/>
        <v>701550000</v>
      </c>
      <c r="S4402" s="22">
        <f t="shared" ca="1" si="857"/>
        <v>639813600</v>
      </c>
      <c r="T4402" s="21">
        <f t="shared" ca="1" si="858"/>
        <v>583510003.19999993</v>
      </c>
      <c r="U4402" s="22">
        <f t="shared" ca="1" si="859"/>
        <v>532161122.91839999</v>
      </c>
      <c r="V4402" s="21">
        <f t="shared" ca="1" si="860"/>
        <v>510874678.00166404</v>
      </c>
      <c r="W4402" s="23">
        <f t="shared" ca="1" si="861"/>
        <v>135761632.80413103</v>
      </c>
    </row>
    <row r="4403" spans="6:23" x14ac:dyDescent="0.35">
      <c r="F4403" s="22">
        <v>4401</v>
      </c>
      <c r="G4403" s="22">
        <f t="shared" ca="1" si="850"/>
        <v>0.93743632690450518</v>
      </c>
      <c r="H4403" s="19">
        <f t="shared" ca="1" si="851"/>
        <v>186008</v>
      </c>
      <c r="I4403" s="22">
        <f t="shared" ca="1" si="852"/>
        <v>176707.6</v>
      </c>
      <c r="J4403" s="19">
        <f t="shared" ca="1" si="852"/>
        <v>167872.22</v>
      </c>
      <c r="K4403" s="22">
        <f t="shared" ca="1" si="852"/>
        <v>159478.609</v>
      </c>
      <c r="L4403" s="19">
        <f t="shared" ca="1" si="853"/>
        <v>159478.609</v>
      </c>
      <c r="M4403" s="20">
        <f t="shared" si="854"/>
        <v>5000</v>
      </c>
      <c r="N4403" s="22">
        <f t="shared" si="855"/>
        <v>4800</v>
      </c>
      <c r="O4403" s="20">
        <f t="shared" si="855"/>
        <v>4608</v>
      </c>
      <c r="P4403" s="22">
        <f t="shared" si="855"/>
        <v>4423.68</v>
      </c>
      <c r="Q4403" s="20">
        <f t="shared" si="855"/>
        <v>4246.7328000000007</v>
      </c>
      <c r="R4403" s="21">
        <f t="shared" ca="1" si="856"/>
        <v>930040000</v>
      </c>
      <c r="S4403" s="22">
        <f t="shared" ca="1" si="857"/>
        <v>848196480</v>
      </c>
      <c r="T4403" s="21">
        <f t="shared" ca="1" si="858"/>
        <v>773555189.75999999</v>
      </c>
      <c r="U4403" s="22">
        <f t="shared" ca="1" si="859"/>
        <v>705482333.06112003</v>
      </c>
      <c r="V4403" s="21">
        <f t="shared" ca="1" si="860"/>
        <v>677263039.73867524</v>
      </c>
      <c r="W4403" s="23">
        <f t="shared" ca="1" si="861"/>
        <v>798795166.3789525</v>
      </c>
    </row>
    <row r="4404" spans="6:23" x14ac:dyDescent="0.35">
      <c r="F4404" s="22">
        <v>4402</v>
      </c>
      <c r="G4404" s="22">
        <f t="shared" ca="1" si="850"/>
        <v>0.90429210178799957</v>
      </c>
      <c r="H4404" s="19">
        <f t="shared" ca="1" si="851"/>
        <v>179192</v>
      </c>
      <c r="I4404" s="22">
        <f t="shared" ca="1" si="852"/>
        <v>170232.4</v>
      </c>
      <c r="J4404" s="19">
        <f t="shared" ca="1" si="852"/>
        <v>161720.78</v>
      </c>
      <c r="K4404" s="22">
        <f t="shared" ca="1" si="852"/>
        <v>153634.74100000001</v>
      </c>
      <c r="L4404" s="19">
        <f t="shared" ca="1" si="853"/>
        <v>153634.74100000001</v>
      </c>
      <c r="M4404" s="20">
        <f t="shared" si="854"/>
        <v>5000</v>
      </c>
      <c r="N4404" s="22">
        <f t="shared" si="855"/>
        <v>4800</v>
      </c>
      <c r="O4404" s="20">
        <f t="shared" si="855"/>
        <v>4608</v>
      </c>
      <c r="P4404" s="22">
        <f t="shared" si="855"/>
        <v>4423.68</v>
      </c>
      <c r="Q4404" s="20">
        <f t="shared" si="855"/>
        <v>4246.7328000000007</v>
      </c>
      <c r="R4404" s="21">
        <f t="shared" ca="1" si="856"/>
        <v>895960000</v>
      </c>
      <c r="S4404" s="22">
        <f t="shared" ca="1" si="857"/>
        <v>817115520</v>
      </c>
      <c r="T4404" s="21">
        <f t="shared" ca="1" si="858"/>
        <v>745209354.24000001</v>
      </c>
      <c r="U4404" s="22">
        <f t="shared" ca="1" si="859"/>
        <v>679630931.06688011</v>
      </c>
      <c r="V4404" s="21">
        <f t="shared" ca="1" si="860"/>
        <v>652445693.82420492</v>
      </c>
      <c r="W4404" s="23">
        <f t="shared" ca="1" si="861"/>
        <v>699901635.70264339</v>
      </c>
    </row>
    <row r="4405" spans="6:23" x14ac:dyDescent="0.35">
      <c r="F4405" s="22">
        <v>4403</v>
      </c>
      <c r="G4405" s="22">
        <f t="shared" ca="1" si="850"/>
        <v>0.87484719432010938</v>
      </c>
      <c r="H4405" s="19">
        <f t="shared" ca="1" si="851"/>
        <v>174488</v>
      </c>
      <c r="I4405" s="22">
        <f t="shared" ca="1" si="852"/>
        <v>165763.6</v>
      </c>
      <c r="J4405" s="19">
        <f t="shared" ca="1" si="852"/>
        <v>157475.42000000001</v>
      </c>
      <c r="K4405" s="22">
        <f t="shared" ca="1" si="852"/>
        <v>149601.649</v>
      </c>
      <c r="L4405" s="19">
        <f t="shared" ca="1" si="853"/>
        <v>149601.649</v>
      </c>
      <c r="M4405" s="20">
        <f t="shared" si="854"/>
        <v>5000</v>
      </c>
      <c r="N4405" s="22">
        <f t="shared" si="855"/>
        <v>4800</v>
      </c>
      <c r="O4405" s="20">
        <f t="shared" si="855"/>
        <v>4608</v>
      </c>
      <c r="P4405" s="22">
        <f t="shared" si="855"/>
        <v>4423.68</v>
      </c>
      <c r="Q4405" s="20">
        <f t="shared" si="855"/>
        <v>4246.7328000000007</v>
      </c>
      <c r="R4405" s="21">
        <f t="shared" ca="1" si="856"/>
        <v>872440000</v>
      </c>
      <c r="S4405" s="22">
        <f t="shared" ca="1" si="857"/>
        <v>795665280</v>
      </c>
      <c r="T4405" s="21">
        <f t="shared" ca="1" si="858"/>
        <v>725646735.36000001</v>
      </c>
      <c r="U4405" s="22">
        <f t="shared" ca="1" si="859"/>
        <v>661789822.64832008</v>
      </c>
      <c r="V4405" s="21">
        <f t="shared" ca="1" si="860"/>
        <v>635318229.74238729</v>
      </c>
      <c r="W4405" s="23">
        <f t="shared" ca="1" si="861"/>
        <v>631651170.86969709</v>
      </c>
    </row>
    <row r="4406" spans="6:23" x14ac:dyDescent="0.35">
      <c r="F4406" s="22">
        <v>4404</v>
      </c>
      <c r="G4406" s="22">
        <f t="shared" ca="1" si="850"/>
        <v>0.82601849906640379</v>
      </c>
      <c r="H4406" s="19">
        <f t="shared" ca="1" si="851"/>
        <v>168156</v>
      </c>
      <c r="I4406" s="22">
        <f t="shared" ca="1" si="852"/>
        <v>159748.20000000001</v>
      </c>
      <c r="J4406" s="19">
        <f t="shared" ca="1" si="852"/>
        <v>151760.79</v>
      </c>
      <c r="K4406" s="22">
        <f t="shared" ca="1" si="852"/>
        <v>144172.75049999999</v>
      </c>
      <c r="L4406" s="19">
        <f t="shared" ca="1" si="853"/>
        <v>144172.75049999999</v>
      </c>
      <c r="M4406" s="20">
        <f t="shared" si="854"/>
        <v>5000</v>
      </c>
      <c r="N4406" s="22">
        <f t="shared" si="855"/>
        <v>4800</v>
      </c>
      <c r="O4406" s="20">
        <f t="shared" si="855"/>
        <v>4608</v>
      </c>
      <c r="P4406" s="22">
        <f t="shared" si="855"/>
        <v>4423.68</v>
      </c>
      <c r="Q4406" s="20">
        <f t="shared" si="855"/>
        <v>4246.7328000000007</v>
      </c>
      <c r="R4406" s="21">
        <f t="shared" ca="1" si="856"/>
        <v>840780000</v>
      </c>
      <c r="S4406" s="22">
        <f t="shared" ca="1" si="857"/>
        <v>766791360</v>
      </c>
      <c r="T4406" s="21">
        <f t="shared" ca="1" si="858"/>
        <v>699313720.32000005</v>
      </c>
      <c r="U4406" s="22">
        <f t="shared" ca="1" si="859"/>
        <v>637774112.93184006</v>
      </c>
      <c r="V4406" s="21">
        <f t="shared" ca="1" si="860"/>
        <v>612263148.41456652</v>
      </c>
      <c r="W4406" s="23">
        <f t="shared" ca="1" si="861"/>
        <v>539780009.44915915</v>
      </c>
    </row>
    <row r="4407" spans="6:23" x14ac:dyDescent="0.35">
      <c r="F4407" s="22">
        <v>4405</v>
      </c>
      <c r="G4407" s="22">
        <f t="shared" ca="1" si="850"/>
        <v>0.29746901280090299</v>
      </c>
      <c r="H4407" s="19">
        <f t="shared" ca="1" si="851"/>
        <v>124049</v>
      </c>
      <c r="I4407" s="22">
        <f t="shared" ca="1" si="852"/>
        <v>117846.55</v>
      </c>
      <c r="J4407" s="19">
        <f t="shared" ca="1" si="852"/>
        <v>111954.2225</v>
      </c>
      <c r="K4407" s="22">
        <f t="shared" ca="1" si="852"/>
        <v>106356.511375</v>
      </c>
      <c r="L4407" s="19">
        <f t="shared" ca="1" si="853"/>
        <v>106356.511375</v>
      </c>
      <c r="M4407" s="20">
        <f t="shared" si="854"/>
        <v>5000</v>
      </c>
      <c r="N4407" s="22">
        <f t="shared" si="855"/>
        <v>4800</v>
      </c>
      <c r="O4407" s="20">
        <f t="shared" si="855"/>
        <v>4608</v>
      </c>
      <c r="P4407" s="22">
        <f t="shared" si="855"/>
        <v>4423.68</v>
      </c>
      <c r="Q4407" s="20">
        <f t="shared" si="855"/>
        <v>4246.7328000000007</v>
      </c>
      <c r="R4407" s="21">
        <f t="shared" ca="1" si="856"/>
        <v>620245000</v>
      </c>
      <c r="S4407" s="22">
        <f t="shared" ca="1" si="857"/>
        <v>565663440</v>
      </c>
      <c r="T4407" s="21">
        <f t="shared" ca="1" si="858"/>
        <v>515885057.28000003</v>
      </c>
      <c r="U4407" s="22">
        <f t="shared" ca="1" si="859"/>
        <v>470487172.23936003</v>
      </c>
      <c r="V4407" s="21">
        <f t="shared" ca="1" si="860"/>
        <v>451667685.34978569</v>
      </c>
      <c r="W4407" s="23">
        <f t="shared" ca="1" si="861"/>
        <v>-100169661.55142403</v>
      </c>
    </row>
    <row r="4408" spans="6:23" x14ac:dyDescent="0.35">
      <c r="F4408" s="22">
        <v>4406</v>
      </c>
      <c r="G4408" s="22">
        <f t="shared" ca="1" si="850"/>
        <v>0.25400398509673683</v>
      </c>
      <c r="H4408" s="19">
        <f t="shared" ca="1" si="851"/>
        <v>120142</v>
      </c>
      <c r="I4408" s="22">
        <f t="shared" ca="1" si="852"/>
        <v>114134.9</v>
      </c>
      <c r="J4408" s="19">
        <f t="shared" ca="1" si="852"/>
        <v>108428.155</v>
      </c>
      <c r="K4408" s="22">
        <f t="shared" ca="1" si="852"/>
        <v>103006.74725</v>
      </c>
      <c r="L4408" s="19">
        <f t="shared" ca="1" si="853"/>
        <v>103006.74725</v>
      </c>
      <c r="M4408" s="20">
        <f t="shared" si="854"/>
        <v>5000</v>
      </c>
      <c r="N4408" s="22">
        <f t="shared" si="855"/>
        <v>4800</v>
      </c>
      <c r="O4408" s="20">
        <f t="shared" si="855"/>
        <v>4608</v>
      </c>
      <c r="P4408" s="22">
        <f t="shared" si="855"/>
        <v>4423.68</v>
      </c>
      <c r="Q4408" s="20">
        <f t="shared" si="855"/>
        <v>4246.7328000000007</v>
      </c>
      <c r="R4408" s="21">
        <f t="shared" ca="1" si="856"/>
        <v>600710000</v>
      </c>
      <c r="S4408" s="22">
        <f t="shared" ca="1" si="857"/>
        <v>547847520</v>
      </c>
      <c r="T4408" s="21">
        <f t="shared" ca="1" si="858"/>
        <v>499636938.24000001</v>
      </c>
      <c r="U4408" s="22">
        <f t="shared" ca="1" si="859"/>
        <v>455668887.67488003</v>
      </c>
      <c r="V4408" s="21">
        <f t="shared" ca="1" si="860"/>
        <v>437442132.16788489</v>
      </c>
      <c r="W4408" s="23">
        <f t="shared" ca="1" si="861"/>
        <v>-156856431.55616903</v>
      </c>
    </row>
    <row r="4409" spans="6:23" x14ac:dyDescent="0.35">
      <c r="F4409" s="22">
        <v>4407</v>
      </c>
      <c r="G4409" s="22">
        <f t="shared" ca="1" si="850"/>
        <v>0.15900770316831891</v>
      </c>
      <c r="H4409" s="19">
        <f t="shared" ca="1" si="851"/>
        <v>110044</v>
      </c>
      <c r="I4409" s="22">
        <f t="shared" ca="1" si="852"/>
        <v>104541.8</v>
      </c>
      <c r="J4409" s="19">
        <f t="shared" ca="1" si="852"/>
        <v>99314.71</v>
      </c>
      <c r="K4409" s="22">
        <f t="shared" ca="1" si="852"/>
        <v>94348.974500000011</v>
      </c>
      <c r="L4409" s="19">
        <f t="shared" ca="1" si="853"/>
        <v>94348.974500000011</v>
      </c>
      <c r="M4409" s="20">
        <f t="shared" si="854"/>
        <v>5000</v>
      </c>
      <c r="N4409" s="22">
        <f t="shared" si="855"/>
        <v>4800</v>
      </c>
      <c r="O4409" s="20">
        <f t="shared" si="855"/>
        <v>4608</v>
      </c>
      <c r="P4409" s="22">
        <f t="shared" si="855"/>
        <v>4423.68</v>
      </c>
      <c r="Q4409" s="20">
        <f t="shared" si="855"/>
        <v>4246.7328000000007</v>
      </c>
      <c r="R4409" s="21">
        <f t="shared" ca="1" si="856"/>
        <v>550220000</v>
      </c>
      <c r="S4409" s="22">
        <f t="shared" ca="1" si="857"/>
        <v>501800640</v>
      </c>
      <c r="T4409" s="21">
        <f t="shared" ca="1" si="858"/>
        <v>457642183.68000001</v>
      </c>
      <c r="U4409" s="22">
        <f t="shared" ca="1" si="859"/>
        <v>417369671.51616007</v>
      </c>
      <c r="V4409" s="21">
        <f t="shared" ca="1" si="860"/>
        <v>400674884.6555137</v>
      </c>
      <c r="W4409" s="23">
        <f t="shared" ca="1" si="861"/>
        <v>-303368590.11975026</v>
      </c>
    </row>
    <row r="4410" spans="6:23" x14ac:dyDescent="0.35">
      <c r="F4410" s="22">
        <v>4408</v>
      </c>
      <c r="G4410" s="22">
        <f t="shared" ca="1" si="850"/>
        <v>0.40640791570034751</v>
      </c>
      <c r="H4410" s="19">
        <f t="shared" ca="1" si="851"/>
        <v>132896</v>
      </c>
      <c r="I4410" s="22">
        <f t="shared" ca="1" si="852"/>
        <v>126251.2</v>
      </c>
      <c r="J4410" s="19">
        <f t="shared" ca="1" si="852"/>
        <v>119938.64</v>
      </c>
      <c r="K4410" s="22">
        <f t="shared" ca="1" si="852"/>
        <v>113941.708</v>
      </c>
      <c r="L4410" s="19">
        <f t="shared" ca="1" si="853"/>
        <v>113941.708</v>
      </c>
      <c r="M4410" s="20">
        <f t="shared" si="854"/>
        <v>5000</v>
      </c>
      <c r="N4410" s="22">
        <f t="shared" si="855"/>
        <v>4800</v>
      </c>
      <c r="O4410" s="20">
        <f t="shared" si="855"/>
        <v>4608</v>
      </c>
      <c r="P4410" s="22">
        <f t="shared" si="855"/>
        <v>4423.68</v>
      </c>
      <c r="Q4410" s="20">
        <f t="shared" si="855"/>
        <v>4246.7328000000007</v>
      </c>
      <c r="R4410" s="21">
        <f t="shared" ca="1" si="856"/>
        <v>664480000</v>
      </c>
      <c r="S4410" s="22">
        <f t="shared" ca="1" si="857"/>
        <v>606005760</v>
      </c>
      <c r="T4410" s="21">
        <f t="shared" ca="1" si="858"/>
        <v>552677253.12</v>
      </c>
      <c r="U4410" s="22">
        <f t="shared" ca="1" si="859"/>
        <v>504041654.84544003</v>
      </c>
      <c r="V4410" s="21">
        <f t="shared" ca="1" si="860"/>
        <v>483879988.65162247</v>
      </c>
      <c r="W4410" s="23">
        <f t="shared" ca="1" si="861"/>
        <v>28191703.749823809</v>
      </c>
    </row>
    <row r="4411" spans="6:23" x14ac:dyDescent="0.35">
      <c r="F4411" s="22">
        <v>4409</v>
      </c>
      <c r="G4411" s="22">
        <f t="shared" ca="1" si="850"/>
        <v>0.64055162140305777</v>
      </c>
      <c r="H4411" s="19">
        <f t="shared" ca="1" si="851"/>
        <v>150798</v>
      </c>
      <c r="I4411" s="22">
        <f t="shared" ca="1" si="852"/>
        <v>143258.1</v>
      </c>
      <c r="J4411" s="19">
        <f t="shared" ca="1" si="852"/>
        <v>136095.19500000001</v>
      </c>
      <c r="K4411" s="22">
        <f t="shared" ca="1" si="852"/>
        <v>129290.43525000001</v>
      </c>
      <c r="L4411" s="19">
        <f t="shared" ca="1" si="853"/>
        <v>129290.43525000001</v>
      </c>
      <c r="M4411" s="20">
        <f t="shared" si="854"/>
        <v>5000</v>
      </c>
      <c r="N4411" s="22">
        <f t="shared" si="855"/>
        <v>4800</v>
      </c>
      <c r="O4411" s="20">
        <f t="shared" si="855"/>
        <v>4608</v>
      </c>
      <c r="P4411" s="22">
        <f t="shared" si="855"/>
        <v>4423.68</v>
      </c>
      <c r="Q4411" s="20">
        <f t="shared" si="855"/>
        <v>4246.7328000000007</v>
      </c>
      <c r="R4411" s="21">
        <f t="shared" ca="1" si="856"/>
        <v>753990000</v>
      </c>
      <c r="S4411" s="22">
        <f t="shared" ca="1" si="857"/>
        <v>687638880</v>
      </c>
      <c r="T4411" s="21">
        <f t="shared" ca="1" si="858"/>
        <v>627126658.56000006</v>
      </c>
      <c r="U4411" s="22">
        <f t="shared" ca="1" si="859"/>
        <v>571939512.60672009</v>
      </c>
      <c r="V4411" s="21">
        <f t="shared" ca="1" si="860"/>
        <v>549061932.10245132</v>
      </c>
      <c r="W4411" s="23">
        <f t="shared" ca="1" si="861"/>
        <v>287932312.04901552</v>
      </c>
    </row>
    <row r="4412" spans="6:23" x14ac:dyDescent="0.35">
      <c r="F4412" s="22">
        <v>4410</v>
      </c>
      <c r="G4412" s="22">
        <f t="shared" ca="1" si="850"/>
        <v>0.69552118666107787</v>
      </c>
      <c r="H4412" s="19">
        <f t="shared" ca="1" si="851"/>
        <v>155347</v>
      </c>
      <c r="I4412" s="22">
        <f t="shared" ca="1" si="852"/>
        <v>147579.65</v>
      </c>
      <c r="J4412" s="19">
        <f t="shared" ca="1" si="852"/>
        <v>140200.66749999998</v>
      </c>
      <c r="K4412" s="22">
        <f t="shared" ca="1" si="852"/>
        <v>133190.63412499998</v>
      </c>
      <c r="L4412" s="19">
        <f t="shared" ca="1" si="853"/>
        <v>133190.63412499998</v>
      </c>
      <c r="M4412" s="20">
        <f t="shared" si="854"/>
        <v>5000</v>
      </c>
      <c r="N4412" s="22">
        <f t="shared" si="855"/>
        <v>4800</v>
      </c>
      <c r="O4412" s="20">
        <f t="shared" si="855"/>
        <v>4608</v>
      </c>
      <c r="P4412" s="22">
        <f t="shared" si="855"/>
        <v>4423.68</v>
      </c>
      <c r="Q4412" s="20">
        <f t="shared" si="855"/>
        <v>4246.7328000000007</v>
      </c>
      <c r="R4412" s="21">
        <f t="shared" ca="1" si="856"/>
        <v>776735000</v>
      </c>
      <c r="S4412" s="22">
        <f t="shared" ca="1" si="857"/>
        <v>708382320</v>
      </c>
      <c r="T4412" s="21">
        <f t="shared" ca="1" si="858"/>
        <v>646044675.83999991</v>
      </c>
      <c r="U4412" s="22">
        <f t="shared" ca="1" si="859"/>
        <v>589192744.36607993</v>
      </c>
      <c r="V4412" s="21">
        <f t="shared" ca="1" si="860"/>
        <v>565625034.59143686</v>
      </c>
      <c r="W4412" s="23">
        <f t="shared" ca="1" si="861"/>
        <v>353933877.63682795</v>
      </c>
    </row>
    <row r="4413" spans="6:23" x14ac:dyDescent="0.35">
      <c r="F4413" s="22">
        <v>4411</v>
      </c>
      <c r="G4413" s="22">
        <f t="shared" ca="1" si="850"/>
        <v>0.43255203213731297</v>
      </c>
      <c r="H4413" s="19">
        <f t="shared" ca="1" si="851"/>
        <v>134904</v>
      </c>
      <c r="I4413" s="22">
        <f t="shared" ca="1" si="852"/>
        <v>128158.8</v>
      </c>
      <c r="J4413" s="19">
        <f t="shared" ca="1" si="852"/>
        <v>121750.86</v>
      </c>
      <c r="K4413" s="22">
        <f t="shared" ca="1" si="852"/>
        <v>115663.317</v>
      </c>
      <c r="L4413" s="19">
        <f t="shared" ca="1" si="853"/>
        <v>115663.317</v>
      </c>
      <c r="M4413" s="20">
        <f t="shared" si="854"/>
        <v>5000</v>
      </c>
      <c r="N4413" s="22">
        <f t="shared" si="855"/>
        <v>4800</v>
      </c>
      <c r="O4413" s="20">
        <f t="shared" si="855"/>
        <v>4608</v>
      </c>
      <c r="P4413" s="22">
        <f t="shared" si="855"/>
        <v>4423.68</v>
      </c>
      <c r="Q4413" s="20">
        <f t="shared" si="855"/>
        <v>4246.7328000000007</v>
      </c>
      <c r="R4413" s="21">
        <f t="shared" ca="1" si="856"/>
        <v>674520000</v>
      </c>
      <c r="S4413" s="22">
        <f t="shared" ca="1" si="857"/>
        <v>615162240</v>
      </c>
      <c r="T4413" s="21">
        <f t="shared" ca="1" si="858"/>
        <v>561027962.88</v>
      </c>
      <c r="U4413" s="22">
        <f t="shared" ca="1" si="859"/>
        <v>511657502.14656001</v>
      </c>
      <c r="V4413" s="21">
        <f t="shared" ca="1" si="860"/>
        <v>491191202.06069767</v>
      </c>
      <c r="W4413" s="23">
        <f t="shared" ca="1" si="861"/>
        <v>57325830.744840145</v>
      </c>
    </row>
    <row r="4414" spans="6:23" x14ac:dyDescent="0.35">
      <c r="F4414" s="22">
        <v>4412</v>
      </c>
      <c r="G4414" s="22">
        <f t="shared" ca="1" si="850"/>
        <v>0.49611868177619256</v>
      </c>
      <c r="H4414" s="19">
        <f t="shared" ca="1" si="851"/>
        <v>139708</v>
      </c>
      <c r="I4414" s="22">
        <f t="shared" ca="1" si="852"/>
        <v>132722.6</v>
      </c>
      <c r="J4414" s="19">
        <f t="shared" ca="1" si="852"/>
        <v>126086.47</v>
      </c>
      <c r="K4414" s="22">
        <f t="shared" ca="1" si="852"/>
        <v>119782.1465</v>
      </c>
      <c r="L4414" s="19">
        <f t="shared" ca="1" si="853"/>
        <v>119782.1465</v>
      </c>
      <c r="M4414" s="20">
        <f t="shared" si="854"/>
        <v>5000</v>
      </c>
      <c r="N4414" s="22">
        <f t="shared" si="855"/>
        <v>4800</v>
      </c>
      <c r="O4414" s="20">
        <f t="shared" si="855"/>
        <v>4608</v>
      </c>
      <c r="P4414" s="22">
        <f t="shared" si="855"/>
        <v>4423.68</v>
      </c>
      <c r="Q4414" s="20">
        <f t="shared" si="855"/>
        <v>4246.7328000000007</v>
      </c>
      <c r="R4414" s="21">
        <f t="shared" ca="1" si="856"/>
        <v>698540000</v>
      </c>
      <c r="S4414" s="22">
        <f t="shared" ca="1" si="857"/>
        <v>637068480</v>
      </c>
      <c r="T4414" s="21">
        <f t="shared" ca="1" si="858"/>
        <v>581006453.75999999</v>
      </c>
      <c r="U4414" s="22">
        <f t="shared" ca="1" si="859"/>
        <v>529877885.82912004</v>
      </c>
      <c r="V4414" s="21">
        <f t="shared" ca="1" si="860"/>
        <v>508682770.39595526</v>
      </c>
      <c r="W4414" s="23">
        <f t="shared" ca="1" si="861"/>
        <v>127027198.31658125</v>
      </c>
    </row>
    <row r="4415" spans="6:23" x14ac:dyDescent="0.35">
      <c r="F4415" s="22">
        <v>4413</v>
      </c>
      <c r="G4415" s="22">
        <f t="shared" ca="1" si="850"/>
        <v>0.12222437550462606</v>
      </c>
      <c r="H4415" s="19">
        <f t="shared" ca="1" si="851"/>
        <v>105082</v>
      </c>
      <c r="I4415" s="22">
        <f t="shared" ca="1" si="852"/>
        <v>99827.9</v>
      </c>
      <c r="J4415" s="19">
        <f t="shared" ca="1" si="852"/>
        <v>94836.50499999999</v>
      </c>
      <c r="K4415" s="22">
        <f t="shared" ca="1" si="852"/>
        <v>90094.679749999996</v>
      </c>
      <c r="L4415" s="19">
        <f t="shared" ca="1" si="853"/>
        <v>90094.679749999996</v>
      </c>
      <c r="M4415" s="20">
        <f t="shared" si="854"/>
        <v>5000</v>
      </c>
      <c r="N4415" s="22">
        <f t="shared" si="855"/>
        <v>4800</v>
      </c>
      <c r="O4415" s="20">
        <f t="shared" si="855"/>
        <v>4608</v>
      </c>
      <c r="P4415" s="22">
        <f t="shared" si="855"/>
        <v>4423.68</v>
      </c>
      <c r="Q4415" s="20">
        <f t="shared" si="855"/>
        <v>4246.7328000000007</v>
      </c>
      <c r="R4415" s="21">
        <f t="shared" ca="1" si="856"/>
        <v>525410000</v>
      </c>
      <c r="S4415" s="22">
        <f t="shared" ca="1" si="857"/>
        <v>479173920</v>
      </c>
      <c r="T4415" s="21">
        <f t="shared" ca="1" si="858"/>
        <v>437006615.03999996</v>
      </c>
      <c r="U4415" s="22">
        <f t="shared" ca="1" si="859"/>
        <v>398550032.91648</v>
      </c>
      <c r="V4415" s="21">
        <f t="shared" ca="1" si="860"/>
        <v>382608031.59982085</v>
      </c>
      <c r="W4415" s="23">
        <f t="shared" ca="1" si="861"/>
        <v>-375362384.01878905</v>
      </c>
    </row>
    <row r="4416" spans="6:23" x14ac:dyDescent="0.35">
      <c r="F4416" s="22">
        <v>4414</v>
      </c>
      <c r="G4416" s="22">
        <f t="shared" ca="1" si="850"/>
        <v>0.96763050824158692</v>
      </c>
      <c r="H4416" s="19">
        <f t="shared" ca="1" si="851"/>
        <v>195412</v>
      </c>
      <c r="I4416" s="22">
        <f t="shared" ca="1" si="852"/>
        <v>185641.4</v>
      </c>
      <c r="J4416" s="19">
        <f t="shared" ca="1" si="852"/>
        <v>176359.33</v>
      </c>
      <c r="K4416" s="22">
        <f t="shared" ca="1" si="852"/>
        <v>167541.36349999998</v>
      </c>
      <c r="L4416" s="19">
        <f t="shared" ca="1" si="853"/>
        <v>167541.36349999998</v>
      </c>
      <c r="M4416" s="20">
        <f t="shared" si="854"/>
        <v>5000</v>
      </c>
      <c r="N4416" s="22">
        <f t="shared" si="855"/>
        <v>4800</v>
      </c>
      <c r="O4416" s="20">
        <f t="shared" si="855"/>
        <v>4608</v>
      </c>
      <c r="P4416" s="22">
        <f t="shared" si="855"/>
        <v>4423.68</v>
      </c>
      <c r="Q4416" s="20">
        <f t="shared" si="855"/>
        <v>4246.7328000000007</v>
      </c>
      <c r="R4416" s="21">
        <f t="shared" ca="1" si="856"/>
        <v>977060000</v>
      </c>
      <c r="S4416" s="22">
        <f t="shared" ca="1" si="857"/>
        <v>891078720</v>
      </c>
      <c r="T4416" s="21">
        <f t="shared" ca="1" si="858"/>
        <v>812663792.63999999</v>
      </c>
      <c r="U4416" s="22">
        <f t="shared" ca="1" si="859"/>
        <v>741149378.88767993</v>
      </c>
      <c r="V4416" s="21">
        <f t="shared" ca="1" si="860"/>
        <v>711503403.73217285</v>
      </c>
      <c r="W4416" s="23">
        <f t="shared" ca="1" si="861"/>
        <v>935238059.93529224</v>
      </c>
    </row>
    <row r="4417" spans="6:23" x14ac:dyDescent="0.35">
      <c r="F4417" s="22">
        <v>4415</v>
      </c>
      <c r="G4417" s="22">
        <f t="shared" ca="1" si="850"/>
        <v>0.39132327607839046</v>
      </c>
      <c r="H4417" s="19">
        <f t="shared" ca="1" si="851"/>
        <v>131724</v>
      </c>
      <c r="I4417" s="22">
        <f t="shared" ca="1" si="852"/>
        <v>125137.8</v>
      </c>
      <c r="J4417" s="19">
        <f t="shared" ca="1" si="852"/>
        <v>118880.91</v>
      </c>
      <c r="K4417" s="22">
        <f t="shared" ca="1" si="852"/>
        <v>112936.8645</v>
      </c>
      <c r="L4417" s="19">
        <f t="shared" ca="1" si="853"/>
        <v>112936.8645</v>
      </c>
      <c r="M4417" s="20">
        <f t="shared" si="854"/>
        <v>5000</v>
      </c>
      <c r="N4417" s="22">
        <f t="shared" si="855"/>
        <v>4800</v>
      </c>
      <c r="O4417" s="20">
        <f t="shared" si="855"/>
        <v>4608</v>
      </c>
      <c r="P4417" s="22">
        <f t="shared" si="855"/>
        <v>4423.68</v>
      </c>
      <c r="Q4417" s="20">
        <f t="shared" si="855"/>
        <v>4246.7328000000007</v>
      </c>
      <c r="R4417" s="21">
        <f t="shared" ca="1" si="856"/>
        <v>658620000</v>
      </c>
      <c r="S4417" s="22">
        <f t="shared" ca="1" si="857"/>
        <v>600661440</v>
      </c>
      <c r="T4417" s="21">
        <f t="shared" ca="1" si="858"/>
        <v>547803233.27999997</v>
      </c>
      <c r="U4417" s="22">
        <f t="shared" ca="1" si="859"/>
        <v>499596548.75136</v>
      </c>
      <c r="V4417" s="21">
        <f t="shared" ca="1" si="860"/>
        <v>479612686.80130565</v>
      </c>
      <c r="W4417" s="23">
        <f t="shared" ca="1" si="861"/>
        <v>11187123.651139259</v>
      </c>
    </row>
    <row r="4418" spans="6:23" x14ac:dyDescent="0.35">
      <c r="F4418" s="22">
        <v>4416</v>
      </c>
      <c r="G4418" s="22">
        <f t="shared" ca="1" si="850"/>
        <v>0.63664316234798835</v>
      </c>
      <c r="H4418" s="19">
        <f t="shared" ca="1" si="851"/>
        <v>150485</v>
      </c>
      <c r="I4418" s="22">
        <f t="shared" ca="1" si="852"/>
        <v>142960.75</v>
      </c>
      <c r="J4418" s="19">
        <f t="shared" ca="1" si="852"/>
        <v>135812.71249999999</v>
      </c>
      <c r="K4418" s="22">
        <f t="shared" ca="1" si="852"/>
        <v>129022.076875</v>
      </c>
      <c r="L4418" s="19">
        <f t="shared" ca="1" si="853"/>
        <v>129022.076875</v>
      </c>
      <c r="M4418" s="20">
        <f t="shared" si="854"/>
        <v>5000</v>
      </c>
      <c r="N4418" s="22">
        <f t="shared" si="855"/>
        <v>4800</v>
      </c>
      <c r="O4418" s="20">
        <f t="shared" si="855"/>
        <v>4608</v>
      </c>
      <c r="P4418" s="22">
        <f t="shared" si="855"/>
        <v>4423.68</v>
      </c>
      <c r="Q4418" s="20">
        <f t="shared" si="855"/>
        <v>4246.7328000000007</v>
      </c>
      <c r="R4418" s="21">
        <f t="shared" ca="1" si="856"/>
        <v>752425000</v>
      </c>
      <c r="S4418" s="22">
        <f t="shared" ca="1" si="857"/>
        <v>686211600</v>
      </c>
      <c r="T4418" s="21">
        <f t="shared" ca="1" si="858"/>
        <v>625824979.19999993</v>
      </c>
      <c r="U4418" s="22">
        <f t="shared" ca="1" si="859"/>
        <v>570752381.03040004</v>
      </c>
      <c r="V4418" s="21">
        <f t="shared" ca="1" si="860"/>
        <v>547922285.78918409</v>
      </c>
      <c r="W4418" s="23">
        <f t="shared" ca="1" si="861"/>
        <v>283390986.47658491</v>
      </c>
    </row>
    <row r="4419" spans="6:23" x14ac:dyDescent="0.35">
      <c r="F4419" s="22">
        <v>4417</v>
      </c>
      <c r="G4419" s="22">
        <f t="shared" ca="1" si="850"/>
        <v>0.21220550448990383</v>
      </c>
      <c r="H4419" s="19">
        <f t="shared" ca="1" si="851"/>
        <v>116036</v>
      </c>
      <c r="I4419" s="22">
        <f t="shared" ca="1" si="852"/>
        <v>110234.2</v>
      </c>
      <c r="J4419" s="19">
        <f t="shared" ca="1" si="852"/>
        <v>104722.48999999999</v>
      </c>
      <c r="K4419" s="22">
        <f t="shared" ca="1" si="852"/>
        <v>99486.365499999985</v>
      </c>
      <c r="L4419" s="19">
        <f t="shared" ca="1" si="853"/>
        <v>99486.365499999985</v>
      </c>
      <c r="M4419" s="20">
        <f t="shared" si="854"/>
        <v>5000</v>
      </c>
      <c r="N4419" s="22">
        <f t="shared" si="855"/>
        <v>4800</v>
      </c>
      <c r="O4419" s="20">
        <f t="shared" si="855"/>
        <v>4608</v>
      </c>
      <c r="P4419" s="22">
        <f t="shared" si="855"/>
        <v>4423.68</v>
      </c>
      <c r="Q4419" s="20">
        <f t="shared" ref="Q4419:Q4482" si="862">P4419-$B$8*P4419</f>
        <v>4246.7328000000007</v>
      </c>
      <c r="R4419" s="21">
        <f t="shared" ca="1" si="856"/>
        <v>580180000</v>
      </c>
      <c r="S4419" s="22">
        <f t="shared" ca="1" si="857"/>
        <v>529124160</v>
      </c>
      <c r="T4419" s="21">
        <f t="shared" ca="1" si="858"/>
        <v>482561233.91999996</v>
      </c>
      <c r="U4419" s="22">
        <f t="shared" ca="1" si="859"/>
        <v>440095845.33503997</v>
      </c>
      <c r="V4419" s="21">
        <f t="shared" ca="1" si="860"/>
        <v>422492011.52163839</v>
      </c>
      <c r="W4419" s="23">
        <f t="shared" ca="1" si="861"/>
        <v>-216430498.01111722</v>
      </c>
    </row>
    <row r="4420" spans="6:23" x14ac:dyDescent="0.35">
      <c r="F4420" s="22">
        <v>4418</v>
      </c>
      <c r="G4420" s="22">
        <f t="shared" ref="G4420:G4483" ca="1" si="863">RAND()</f>
        <v>0.2027864738548808</v>
      </c>
      <c r="H4420" s="19">
        <f t="shared" ref="H4420:H4483" ca="1" si="864">ROUND(_xlfn.NORM.INV(G4420,$B$4,$B$5),0)</f>
        <v>115049</v>
      </c>
      <c r="I4420" s="22">
        <f t="shared" ref="I4420:K4483" ca="1" si="865">H4420-$B$7*H4420</f>
        <v>109296.55</v>
      </c>
      <c r="J4420" s="19">
        <f t="shared" ca="1" si="865"/>
        <v>103831.7225</v>
      </c>
      <c r="K4420" s="22">
        <f t="shared" ca="1" si="865"/>
        <v>98640.136375000002</v>
      </c>
      <c r="L4420" s="19">
        <f t="shared" ref="L4420:L4483" ca="1" si="866">J4420-$B$7*J4420</f>
        <v>98640.136375000002</v>
      </c>
      <c r="M4420" s="20">
        <f t="shared" ref="M4420:M4483" si="867">$B$3</f>
        <v>5000</v>
      </c>
      <c r="N4420" s="22">
        <f t="shared" ref="N4420:Q4483" si="868">M4420-$B$8*M4420</f>
        <v>4800</v>
      </c>
      <c r="O4420" s="20">
        <f t="shared" si="868"/>
        <v>4608</v>
      </c>
      <c r="P4420" s="22">
        <f t="shared" si="868"/>
        <v>4423.68</v>
      </c>
      <c r="Q4420" s="20">
        <f t="shared" si="862"/>
        <v>4246.7328000000007</v>
      </c>
      <c r="R4420" s="21">
        <f t="shared" ref="R4420:R4483" ca="1" si="869">H4420*M4420</f>
        <v>575245000</v>
      </c>
      <c r="S4420" s="22">
        <f t="shared" ref="S4420:S4483" ca="1" si="870">I4420*N4420</f>
        <v>524623440</v>
      </c>
      <c r="T4420" s="21">
        <f t="shared" ref="T4420:T4483" ca="1" si="871">J4420*O4420</f>
        <v>478456577.28000003</v>
      </c>
      <c r="U4420" s="22">
        <f t="shared" ref="U4420:U4483" ca="1" si="872">K4420*P4420</f>
        <v>436352398.47936004</v>
      </c>
      <c r="V4420" s="21">
        <f t="shared" ref="V4420:V4483" ca="1" si="873">L4420*Q4420</f>
        <v>418898302.54018569</v>
      </c>
      <c r="W4420" s="23">
        <f t="shared" ref="W4420:W4483" ca="1" si="874">NPV($B$6,R4420,S4420,T4420,U4420,V4420)-$B$2</f>
        <v>-230750908.04302979</v>
      </c>
    </row>
    <row r="4421" spans="6:23" x14ac:dyDescent="0.35">
      <c r="F4421" s="22">
        <v>4419</v>
      </c>
      <c r="G4421" s="22">
        <f t="shared" ca="1" si="863"/>
        <v>0.69187848800973917</v>
      </c>
      <c r="H4421" s="19">
        <f t="shared" ca="1" si="864"/>
        <v>155035</v>
      </c>
      <c r="I4421" s="22">
        <f t="shared" ca="1" si="865"/>
        <v>147283.25</v>
      </c>
      <c r="J4421" s="19">
        <f t="shared" ca="1" si="865"/>
        <v>139919.08749999999</v>
      </c>
      <c r="K4421" s="22">
        <f t="shared" ca="1" si="865"/>
        <v>132923.13312499999</v>
      </c>
      <c r="L4421" s="19">
        <f t="shared" ca="1" si="866"/>
        <v>132923.13312499999</v>
      </c>
      <c r="M4421" s="20">
        <f t="shared" si="867"/>
        <v>5000</v>
      </c>
      <c r="N4421" s="22">
        <f t="shared" si="868"/>
        <v>4800</v>
      </c>
      <c r="O4421" s="20">
        <f t="shared" si="868"/>
        <v>4608</v>
      </c>
      <c r="P4421" s="22">
        <f t="shared" si="868"/>
        <v>4423.68</v>
      </c>
      <c r="Q4421" s="20">
        <f t="shared" si="862"/>
        <v>4246.7328000000007</v>
      </c>
      <c r="R4421" s="21">
        <f t="shared" ca="1" si="869"/>
        <v>775175000</v>
      </c>
      <c r="S4421" s="22">
        <f t="shared" ca="1" si="870"/>
        <v>706959600</v>
      </c>
      <c r="T4421" s="21">
        <f t="shared" ca="1" si="871"/>
        <v>644747155.19999993</v>
      </c>
      <c r="U4421" s="22">
        <f t="shared" ca="1" si="872"/>
        <v>588009405.5424</v>
      </c>
      <c r="V4421" s="21">
        <f t="shared" ca="1" si="873"/>
        <v>564489029.3207041</v>
      </c>
      <c r="W4421" s="23">
        <f t="shared" ca="1" si="874"/>
        <v>349407061.09178591</v>
      </c>
    </row>
    <row r="4422" spans="6:23" x14ac:dyDescent="0.35">
      <c r="F4422" s="22">
        <v>4420</v>
      </c>
      <c r="G4422" s="22">
        <f t="shared" ca="1" si="863"/>
        <v>0.67596455175172943</v>
      </c>
      <c r="H4422" s="19">
        <f t="shared" ca="1" si="864"/>
        <v>153693</v>
      </c>
      <c r="I4422" s="22">
        <f t="shared" ca="1" si="865"/>
        <v>146008.35</v>
      </c>
      <c r="J4422" s="19">
        <f t="shared" ca="1" si="865"/>
        <v>138707.9325</v>
      </c>
      <c r="K4422" s="22">
        <f t="shared" ca="1" si="865"/>
        <v>131772.535875</v>
      </c>
      <c r="L4422" s="19">
        <f t="shared" ca="1" si="866"/>
        <v>131772.535875</v>
      </c>
      <c r="M4422" s="20">
        <f t="shared" si="867"/>
        <v>5000</v>
      </c>
      <c r="N4422" s="22">
        <f t="shared" si="868"/>
        <v>4800</v>
      </c>
      <c r="O4422" s="20">
        <f t="shared" si="868"/>
        <v>4608</v>
      </c>
      <c r="P4422" s="22">
        <f t="shared" si="868"/>
        <v>4423.68</v>
      </c>
      <c r="Q4422" s="20">
        <f t="shared" si="862"/>
        <v>4246.7328000000007</v>
      </c>
      <c r="R4422" s="21">
        <f t="shared" ca="1" si="869"/>
        <v>768465000</v>
      </c>
      <c r="S4422" s="22">
        <f t="shared" ca="1" si="870"/>
        <v>700840080</v>
      </c>
      <c r="T4422" s="21">
        <f t="shared" ca="1" si="871"/>
        <v>639166152.96000004</v>
      </c>
      <c r="U4422" s="22">
        <f t="shared" ca="1" si="872"/>
        <v>582919531.49952006</v>
      </c>
      <c r="V4422" s="21">
        <f t="shared" ca="1" si="873"/>
        <v>559602750.23953927</v>
      </c>
      <c r="W4422" s="23">
        <f t="shared" ca="1" si="874"/>
        <v>329935946.33714867</v>
      </c>
    </row>
    <row r="4423" spans="6:23" x14ac:dyDescent="0.35">
      <c r="F4423" s="22">
        <v>4421</v>
      </c>
      <c r="G4423" s="22">
        <f t="shared" ca="1" si="863"/>
        <v>0.30856842509705484</v>
      </c>
      <c r="H4423" s="19">
        <f t="shared" ca="1" si="864"/>
        <v>125003</v>
      </c>
      <c r="I4423" s="22">
        <f t="shared" ca="1" si="865"/>
        <v>118752.85</v>
      </c>
      <c r="J4423" s="19">
        <f t="shared" ca="1" si="865"/>
        <v>112815.2075</v>
      </c>
      <c r="K4423" s="22">
        <f t="shared" ca="1" si="865"/>
        <v>107174.44712500001</v>
      </c>
      <c r="L4423" s="19">
        <f t="shared" ca="1" si="866"/>
        <v>107174.44712500001</v>
      </c>
      <c r="M4423" s="20">
        <f t="shared" si="867"/>
        <v>5000</v>
      </c>
      <c r="N4423" s="22">
        <f t="shared" si="868"/>
        <v>4800</v>
      </c>
      <c r="O4423" s="20">
        <f t="shared" si="868"/>
        <v>4608</v>
      </c>
      <c r="P4423" s="22">
        <f t="shared" si="868"/>
        <v>4423.68</v>
      </c>
      <c r="Q4423" s="20">
        <f t="shared" si="862"/>
        <v>4246.7328000000007</v>
      </c>
      <c r="R4423" s="21">
        <f t="shared" ca="1" si="869"/>
        <v>625015000</v>
      </c>
      <c r="S4423" s="22">
        <f t="shared" ca="1" si="870"/>
        <v>570013680</v>
      </c>
      <c r="T4423" s="21">
        <f t="shared" ca="1" si="871"/>
        <v>519852476.16000003</v>
      </c>
      <c r="U4423" s="22">
        <f t="shared" ca="1" si="872"/>
        <v>474105458.25792009</v>
      </c>
      <c r="V4423" s="21">
        <f t="shared" ca="1" si="873"/>
        <v>455141239.9276033</v>
      </c>
      <c r="W4423" s="23">
        <f t="shared" ca="1" si="874"/>
        <v>-86328049.423313856</v>
      </c>
    </row>
    <row r="4424" spans="6:23" x14ac:dyDescent="0.35">
      <c r="F4424" s="22">
        <v>4422</v>
      </c>
      <c r="G4424" s="22">
        <f t="shared" ca="1" si="863"/>
        <v>0.76769970672166199</v>
      </c>
      <c r="H4424" s="19">
        <f t="shared" ca="1" si="864"/>
        <v>161939</v>
      </c>
      <c r="I4424" s="22">
        <f t="shared" ca="1" si="865"/>
        <v>153842.04999999999</v>
      </c>
      <c r="J4424" s="19">
        <f t="shared" ca="1" si="865"/>
        <v>146149.94749999998</v>
      </c>
      <c r="K4424" s="22">
        <f t="shared" ca="1" si="865"/>
        <v>138842.45012499997</v>
      </c>
      <c r="L4424" s="19">
        <f t="shared" ca="1" si="866"/>
        <v>138842.45012499997</v>
      </c>
      <c r="M4424" s="20">
        <f t="shared" si="867"/>
        <v>5000</v>
      </c>
      <c r="N4424" s="22">
        <f t="shared" si="868"/>
        <v>4800</v>
      </c>
      <c r="O4424" s="20">
        <f t="shared" si="868"/>
        <v>4608</v>
      </c>
      <c r="P4424" s="22">
        <f t="shared" si="868"/>
        <v>4423.68</v>
      </c>
      <c r="Q4424" s="20">
        <f t="shared" si="862"/>
        <v>4246.7328000000007</v>
      </c>
      <c r="R4424" s="21">
        <f t="shared" ca="1" si="869"/>
        <v>809695000</v>
      </c>
      <c r="S4424" s="22">
        <f t="shared" ca="1" si="870"/>
        <v>738441840</v>
      </c>
      <c r="T4424" s="21">
        <f t="shared" ca="1" si="871"/>
        <v>673458958.07999992</v>
      </c>
      <c r="U4424" s="22">
        <f t="shared" ca="1" si="872"/>
        <v>614194569.76895988</v>
      </c>
      <c r="V4424" s="21">
        <f t="shared" ca="1" si="873"/>
        <v>589626786.97820163</v>
      </c>
      <c r="W4424" s="23">
        <f t="shared" ca="1" si="874"/>
        <v>449577386.17823553</v>
      </c>
    </row>
    <row r="4425" spans="6:23" x14ac:dyDescent="0.35">
      <c r="F4425" s="22">
        <v>4423</v>
      </c>
      <c r="G4425" s="22">
        <f t="shared" ca="1" si="863"/>
        <v>1.835802923317309E-2</v>
      </c>
      <c r="H4425" s="19">
        <f t="shared" ca="1" si="864"/>
        <v>77333</v>
      </c>
      <c r="I4425" s="22">
        <f t="shared" ca="1" si="865"/>
        <v>73466.350000000006</v>
      </c>
      <c r="J4425" s="19">
        <f t="shared" ca="1" si="865"/>
        <v>69793.032500000001</v>
      </c>
      <c r="K4425" s="22">
        <f t="shared" ca="1" si="865"/>
        <v>66303.380875000003</v>
      </c>
      <c r="L4425" s="19">
        <f t="shared" ca="1" si="866"/>
        <v>66303.380875000003</v>
      </c>
      <c r="M4425" s="20">
        <f t="shared" si="867"/>
        <v>5000</v>
      </c>
      <c r="N4425" s="22">
        <f t="shared" si="868"/>
        <v>4800</v>
      </c>
      <c r="O4425" s="20">
        <f t="shared" si="868"/>
        <v>4608</v>
      </c>
      <c r="P4425" s="22">
        <f t="shared" si="868"/>
        <v>4423.68</v>
      </c>
      <c r="Q4425" s="20">
        <f t="shared" si="862"/>
        <v>4246.7328000000007</v>
      </c>
      <c r="R4425" s="21">
        <f t="shared" ca="1" si="869"/>
        <v>386665000</v>
      </c>
      <c r="S4425" s="22">
        <f t="shared" ca="1" si="870"/>
        <v>352638480</v>
      </c>
      <c r="T4425" s="21">
        <f t="shared" ca="1" si="871"/>
        <v>321606293.75999999</v>
      </c>
      <c r="U4425" s="22">
        <f t="shared" ca="1" si="872"/>
        <v>293304939.90912002</v>
      </c>
      <c r="V4425" s="21">
        <f t="shared" ca="1" si="873"/>
        <v>281572742.31275523</v>
      </c>
      <c r="W4425" s="23">
        <f t="shared" ca="1" si="874"/>
        <v>-777973385.00718498</v>
      </c>
    </row>
    <row r="4426" spans="6:23" x14ac:dyDescent="0.35">
      <c r="F4426" s="22">
        <v>4424</v>
      </c>
      <c r="G4426" s="22">
        <f t="shared" ca="1" si="863"/>
        <v>0.9952996249376046</v>
      </c>
      <c r="H4426" s="19">
        <f t="shared" ca="1" si="864"/>
        <v>217914</v>
      </c>
      <c r="I4426" s="22">
        <f t="shared" ca="1" si="865"/>
        <v>207018.3</v>
      </c>
      <c r="J4426" s="19">
        <f t="shared" ca="1" si="865"/>
        <v>196667.38499999998</v>
      </c>
      <c r="K4426" s="22">
        <f t="shared" ca="1" si="865"/>
        <v>186834.01574999999</v>
      </c>
      <c r="L4426" s="19">
        <f t="shared" ca="1" si="866"/>
        <v>186834.01574999999</v>
      </c>
      <c r="M4426" s="20">
        <f t="shared" si="867"/>
        <v>5000</v>
      </c>
      <c r="N4426" s="22">
        <f t="shared" si="868"/>
        <v>4800</v>
      </c>
      <c r="O4426" s="20">
        <f t="shared" si="868"/>
        <v>4608</v>
      </c>
      <c r="P4426" s="22">
        <f t="shared" si="868"/>
        <v>4423.68</v>
      </c>
      <c r="Q4426" s="20">
        <f t="shared" si="862"/>
        <v>4246.7328000000007</v>
      </c>
      <c r="R4426" s="21">
        <f t="shared" ca="1" si="869"/>
        <v>1089570000</v>
      </c>
      <c r="S4426" s="22">
        <f t="shared" ca="1" si="870"/>
        <v>993687840</v>
      </c>
      <c r="T4426" s="21">
        <f t="shared" ca="1" si="871"/>
        <v>906243310.07999992</v>
      </c>
      <c r="U4426" s="22">
        <f t="shared" ca="1" si="872"/>
        <v>826493898.79296005</v>
      </c>
      <c r="V4426" s="21">
        <f t="shared" ca="1" si="873"/>
        <v>793434142.84124172</v>
      </c>
      <c r="W4426" s="23">
        <f t="shared" ca="1" si="874"/>
        <v>1261720194.2190824</v>
      </c>
    </row>
    <row r="4427" spans="6:23" x14ac:dyDescent="0.35">
      <c r="F4427" s="22">
        <v>4425</v>
      </c>
      <c r="G4427" s="22">
        <f t="shared" ca="1" si="863"/>
        <v>0.48900942332280783</v>
      </c>
      <c r="H4427" s="19">
        <f t="shared" ca="1" si="864"/>
        <v>139173</v>
      </c>
      <c r="I4427" s="22">
        <f t="shared" ca="1" si="865"/>
        <v>132214.35</v>
      </c>
      <c r="J4427" s="19">
        <f t="shared" ca="1" si="865"/>
        <v>125603.63250000001</v>
      </c>
      <c r="K4427" s="22">
        <f t="shared" ca="1" si="865"/>
        <v>119323.45087500001</v>
      </c>
      <c r="L4427" s="19">
        <f t="shared" ca="1" si="866"/>
        <v>119323.45087500001</v>
      </c>
      <c r="M4427" s="20">
        <f t="shared" si="867"/>
        <v>5000</v>
      </c>
      <c r="N4427" s="22">
        <f t="shared" si="868"/>
        <v>4800</v>
      </c>
      <c r="O4427" s="20">
        <f t="shared" si="868"/>
        <v>4608</v>
      </c>
      <c r="P4427" s="22">
        <f t="shared" si="868"/>
        <v>4423.68</v>
      </c>
      <c r="Q4427" s="20">
        <f t="shared" si="862"/>
        <v>4246.7328000000007</v>
      </c>
      <c r="R4427" s="21">
        <f t="shared" ca="1" si="869"/>
        <v>695865000</v>
      </c>
      <c r="S4427" s="22">
        <f t="shared" ca="1" si="870"/>
        <v>634628880</v>
      </c>
      <c r="T4427" s="21">
        <f t="shared" ca="1" si="871"/>
        <v>578781538.56000006</v>
      </c>
      <c r="U4427" s="22">
        <f t="shared" ca="1" si="872"/>
        <v>527848763.16672009</v>
      </c>
      <c r="V4427" s="21">
        <f t="shared" ca="1" si="873"/>
        <v>506734812.64005131</v>
      </c>
      <c r="W4427" s="23">
        <f t="shared" ca="1" si="874"/>
        <v>119264868.66402507</v>
      </c>
    </row>
    <row r="4428" spans="6:23" x14ac:dyDescent="0.35">
      <c r="F4428" s="22">
        <v>4426</v>
      </c>
      <c r="G4428" s="22">
        <f t="shared" ca="1" si="863"/>
        <v>0.84873583121041396</v>
      </c>
      <c r="H4428" s="19">
        <f t="shared" ca="1" si="864"/>
        <v>170931</v>
      </c>
      <c r="I4428" s="22">
        <f t="shared" ca="1" si="865"/>
        <v>162384.45000000001</v>
      </c>
      <c r="J4428" s="19">
        <f t="shared" ca="1" si="865"/>
        <v>154265.22750000001</v>
      </c>
      <c r="K4428" s="22">
        <f t="shared" ca="1" si="865"/>
        <v>146551.96612500001</v>
      </c>
      <c r="L4428" s="19">
        <f t="shared" ca="1" si="866"/>
        <v>146551.96612500001</v>
      </c>
      <c r="M4428" s="20">
        <f t="shared" si="867"/>
        <v>5000</v>
      </c>
      <c r="N4428" s="22">
        <f t="shared" si="868"/>
        <v>4800</v>
      </c>
      <c r="O4428" s="20">
        <f t="shared" si="868"/>
        <v>4608</v>
      </c>
      <c r="P4428" s="22">
        <f t="shared" si="868"/>
        <v>4423.68</v>
      </c>
      <c r="Q4428" s="20">
        <f t="shared" si="862"/>
        <v>4246.7328000000007</v>
      </c>
      <c r="R4428" s="21">
        <f t="shared" ca="1" si="869"/>
        <v>854655000</v>
      </c>
      <c r="S4428" s="22">
        <f t="shared" ca="1" si="870"/>
        <v>779445360</v>
      </c>
      <c r="T4428" s="21">
        <f t="shared" ca="1" si="871"/>
        <v>710854168.32000005</v>
      </c>
      <c r="U4428" s="22">
        <f t="shared" ca="1" si="872"/>
        <v>648299001.50784004</v>
      </c>
      <c r="V4428" s="21">
        <f t="shared" ca="1" si="873"/>
        <v>622367041.44752657</v>
      </c>
      <c r="W4428" s="23">
        <f t="shared" ca="1" si="874"/>
        <v>580042560.450737</v>
      </c>
    </row>
    <row r="4429" spans="6:23" x14ac:dyDescent="0.35">
      <c r="F4429" s="22">
        <v>4427</v>
      </c>
      <c r="G4429" s="22">
        <f t="shared" ca="1" si="863"/>
        <v>4.6651119180872169E-2</v>
      </c>
      <c r="H4429" s="19">
        <f t="shared" ca="1" si="864"/>
        <v>89653</v>
      </c>
      <c r="I4429" s="22">
        <f t="shared" ca="1" si="865"/>
        <v>85170.35</v>
      </c>
      <c r="J4429" s="19">
        <f t="shared" ca="1" si="865"/>
        <v>80911.832500000004</v>
      </c>
      <c r="K4429" s="22">
        <f t="shared" ca="1" si="865"/>
        <v>76866.240875000003</v>
      </c>
      <c r="L4429" s="19">
        <f t="shared" ca="1" si="866"/>
        <v>76866.240875000003</v>
      </c>
      <c r="M4429" s="20">
        <f t="shared" si="867"/>
        <v>5000</v>
      </c>
      <c r="N4429" s="22">
        <f t="shared" si="868"/>
        <v>4800</v>
      </c>
      <c r="O4429" s="20">
        <f t="shared" si="868"/>
        <v>4608</v>
      </c>
      <c r="P4429" s="22">
        <f t="shared" si="868"/>
        <v>4423.68</v>
      </c>
      <c r="Q4429" s="20">
        <f t="shared" si="862"/>
        <v>4246.7328000000007</v>
      </c>
      <c r="R4429" s="21">
        <f t="shared" ca="1" si="869"/>
        <v>448265000</v>
      </c>
      <c r="S4429" s="22">
        <f t="shared" ca="1" si="870"/>
        <v>408817680</v>
      </c>
      <c r="T4429" s="21">
        <f t="shared" ca="1" si="871"/>
        <v>372841724.16000003</v>
      </c>
      <c r="U4429" s="22">
        <f t="shared" ca="1" si="872"/>
        <v>340031652.43392003</v>
      </c>
      <c r="V4429" s="21">
        <f t="shared" ca="1" si="873"/>
        <v>326430386.33656329</v>
      </c>
      <c r="W4429" s="23">
        <f t="shared" ca="1" si="874"/>
        <v>-599222167.58756471</v>
      </c>
    </row>
    <row r="4430" spans="6:23" x14ac:dyDescent="0.35">
      <c r="F4430" s="22">
        <v>4428</v>
      </c>
      <c r="G4430" s="22">
        <f t="shared" ca="1" si="863"/>
        <v>0.70042578797326771</v>
      </c>
      <c r="H4430" s="19">
        <f t="shared" ca="1" si="864"/>
        <v>155769</v>
      </c>
      <c r="I4430" s="22">
        <f t="shared" ca="1" si="865"/>
        <v>147980.54999999999</v>
      </c>
      <c r="J4430" s="19">
        <f t="shared" ca="1" si="865"/>
        <v>140581.52249999999</v>
      </c>
      <c r="K4430" s="22">
        <f t="shared" ca="1" si="865"/>
        <v>133552.446375</v>
      </c>
      <c r="L4430" s="19">
        <f t="shared" ca="1" si="866"/>
        <v>133552.446375</v>
      </c>
      <c r="M4430" s="20">
        <f t="shared" si="867"/>
        <v>5000</v>
      </c>
      <c r="N4430" s="22">
        <f t="shared" si="868"/>
        <v>4800</v>
      </c>
      <c r="O4430" s="20">
        <f t="shared" si="868"/>
        <v>4608</v>
      </c>
      <c r="P4430" s="22">
        <f t="shared" si="868"/>
        <v>4423.68</v>
      </c>
      <c r="Q4430" s="20">
        <f t="shared" si="862"/>
        <v>4246.7328000000007</v>
      </c>
      <c r="R4430" s="21">
        <f t="shared" ca="1" si="869"/>
        <v>778845000</v>
      </c>
      <c r="S4430" s="22">
        <f t="shared" ca="1" si="870"/>
        <v>710306640</v>
      </c>
      <c r="T4430" s="21">
        <f t="shared" ca="1" si="871"/>
        <v>647799655.67999995</v>
      </c>
      <c r="U4430" s="22">
        <f t="shared" ca="1" si="872"/>
        <v>590793285.98016</v>
      </c>
      <c r="V4430" s="21">
        <f t="shared" ca="1" si="873"/>
        <v>567161554.54095364</v>
      </c>
      <c r="W4430" s="23">
        <f t="shared" ca="1" si="874"/>
        <v>360056687.19454575</v>
      </c>
    </row>
    <row r="4431" spans="6:23" x14ac:dyDescent="0.35">
      <c r="F4431" s="22">
        <v>4429</v>
      </c>
      <c r="G4431" s="22">
        <f t="shared" ca="1" si="863"/>
        <v>0.6328836554868954</v>
      </c>
      <c r="H4431" s="19">
        <f t="shared" ca="1" si="864"/>
        <v>150185</v>
      </c>
      <c r="I4431" s="22">
        <f t="shared" ca="1" si="865"/>
        <v>142675.75</v>
      </c>
      <c r="J4431" s="19">
        <f t="shared" ca="1" si="865"/>
        <v>135541.96249999999</v>
      </c>
      <c r="K4431" s="22">
        <f t="shared" ca="1" si="865"/>
        <v>128764.86437499999</v>
      </c>
      <c r="L4431" s="19">
        <f t="shared" ca="1" si="866"/>
        <v>128764.86437499999</v>
      </c>
      <c r="M4431" s="20">
        <f t="shared" si="867"/>
        <v>5000</v>
      </c>
      <c r="N4431" s="22">
        <f t="shared" si="868"/>
        <v>4800</v>
      </c>
      <c r="O4431" s="20">
        <f t="shared" si="868"/>
        <v>4608</v>
      </c>
      <c r="P4431" s="22">
        <f t="shared" si="868"/>
        <v>4423.68</v>
      </c>
      <c r="Q4431" s="20">
        <f t="shared" si="862"/>
        <v>4246.7328000000007</v>
      </c>
      <c r="R4431" s="21">
        <f t="shared" ca="1" si="869"/>
        <v>750925000</v>
      </c>
      <c r="S4431" s="22">
        <f t="shared" ca="1" si="870"/>
        <v>684843600</v>
      </c>
      <c r="T4431" s="21">
        <f t="shared" ca="1" si="871"/>
        <v>624577363.19999993</v>
      </c>
      <c r="U4431" s="22">
        <f t="shared" ca="1" si="872"/>
        <v>569614555.23839998</v>
      </c>
      <c r="V4431" s="21">
        <f t="shared" ca="1" si="873"/>
        <v>546829973.02886403</v>
      </c>
      <c r="W4431" s="23">
        <f t="shared" ca="1" si="874"/>
        <v>279038278.26019812</v>
      </c>
    </row>
    <row r="4432" spans="6:23" x14ac:dyDescent="0.35">
      <c r="F4432" s="22">
        <v>4430</v>
      </c>
      <c r="G4432" s="22">
        <f t="shared" ca="1" si="863"/>
        <v>0.66201701170891136</v>
      </c>
      <c r="H4432" s="19">
        <f t="shared" ca="1" si="864"/>
        <v>152539</v>
      </c>
      <c r="I4432" s="22">
        <f t="shared" ca="1" si="865"/>
        <v>144912.04999999999</v>
      </c>
      <c r="J4432" s="19">
        <f t="shared" ca="1" si="865"/>
        <v>137666.44749999998</v>
      </c>
      <c r="K4432" s="22">
        <f t="shared" ca="1" si="865"/>
        <v>130783.12512499998</v>
      </c>
      <c r="L4432" s="19">
        <f t="shared" ca="1" si="866"/>
        <v>130783.12512499998</v>
      </c>
      <c r="M4432" s="20">
        <f t="shared" si="867"/>
        <v>5000</v>
      </c>
      <c r="N4432" s="22">
        <f t="shared" si="868"/>
        <v>4800</v>
      </c>
      <c r="O4432" s="20">
        <f t="shared" si="868"/>
        <v>4608</v>
      </c>
      <c r="P4432" s="22">
        <f t="shared" si="868"/>
        <v>4423.68</v>
      </c>
      <c r="Q4432" s="20">
        <f t="shared" si="862"/>
        <v>4246.7328000000007</v>
      </c>
      <c r="R4432" s="21">
        <f t="shared" ca="1" si="869"/>
        <v>762695000</v>
      </c>
      <c r="S4432" s="22">
        <f t="shared" ca="1" si="870"/>
        <v>695577840</v>
      </c>
      <c r="T4432" s="21">
        <f t="shared" ca="1" si="871"/>
        <v>634366990.07999992</v>
      </c>
      <c r="U4432" s="22">
        <f t="shared" ca="1" si="872"/>
        <v>578542694.9529599</v>
      </c>
      <c r="V4432" s="21">
        <f t="shared" ca="1" si="873"/>
        <v>555400987.15484154</v>
      </c>
      <c r="W4432" s="23">
        <f t="shared" ca="1" si="874"/>
        <v>313192528.73144722</v>
      </c>
    </row>
    <row r="4433" spans="6:23" x14ac:dyDescent="0.35">
      <c r="F4433" s="22">
        <v>4431</v>
      </c>
      <c r="G4433" s="22">
        <f t="shared" ca="1" si="863"/>
        <v>0.21556607050922827</v>
      </c>
      <c r="H4433" s="19">
        <f t="shared" ca="1" si="864"/>
        <v>116382</v>
      </c>
      <c r="I4433" s="22">
        <f t="shared" ca="1" si="865"/>
        <v>110562.9</v>
      </c>
      <c r="J4433" s="19">
        <f t="shared" ca="1" si="865"/>
        <v>105034.75499999999</v>
      </c>
      <c r="K4433" s="22">
        <f t="shared" ca="1" si="865"/>
        <v>99783.01724999999</v>
      </c>
      <c r="L4433" s="19">
        <f t="shared" ca="1" si="866"/>
        <v>99783.01724999999</v>
      </c>
      <c r="M4433" s="20">
        <f t="shared" si="867"/>
        <v>5000</v>
      </c>
      <c r="N4433" s="22">
        <f t="shared" si="868"/>
        <v>4800</v>
      </c>
      <c r="O4433" s="20">
        <f t="shared" si="868"/>
        <v>4608</v>
      </c>
      <c r="P4433" s="22">
        <f t="shared" si="868"/>
        <v>4423.68</v>
      </c>
      <c r="Q4433" s="20">
        <f t="shared" si="862"/>
        <v>4246.7328000000007</v>
      </c>
      <c r="R4433" s="21">
        <f t="shared" ca="1" si="869"/>
        <v>581910000</v>
      </c>
      <c r="S4433" s="22">
        <f t="shared" ca="1" si="870"/>
        <v>530701920</v>
      </c>
      <c r="T4433" s="21">
        <f t="shared" ca="1" si="871"/>
        <v>484000151.03999996</v>
      </c>
      <c r="U4433" s="22">
        <f t="shared" ca="1" si="872"/>
        <v>441408137.74847996</v>
      </c>
      <c r="V4433" s="21">
        <f t="shared" ca="1" si="873"/>
        <v>423751812.23854083</v>
      </c>
      <c r="W4433" s="23">
        <f t="shared" ca="1" si="874"/>
        <v>-211410374.53488421</v>
      </c>
    </row>
    <row r="4434" spans="6:23" x14ac:dyDescent="0.35">
      <c r="F4434" s="22">
        <v>4432</v>
      </c>
      <c r="G4434" s="22">
        <f t="shared" ca="1" si="863"/>
        <v>0.23198660167621243</v>
      </c>
      <c r="H4434" s="19">
        <f t="shared" ca="1" si="864"/>
        <v>118030</v>
      </c>
      <c r="I4434" s="22">
        <f t="shared" ca="1" si="865"/>
        <v>112128.5</v>
      </c>
      <c r="J4434" s="19">
        <f t="shared" ca="1" si="865"/>
        <v>106522.075</v>
      </c>
      <c r="K4434" s="22">
        <f t="shared" ca="1" si="865"/>
        <v>101195.97125</v>
      </c>
      <c r="L4434" s="19">
        <f t="shared" ca="1" si="866"/>
        <v>101195.97125</v>
      </c>
      <c r="M4434" s="20">
        <f t="shared" si="867"/>
        <v>5000</v>
      </c>
      <c r="N4434" s="22">
        <f t="shared" si="868"/>
        <v>4800</v>
      </c>
      <c r="O4434" s="20">
        <f t="shared" si="868"/>
        <v>4608</v>
      </c>
      <c r="P4434" s="22">
        <f t="shared" si="868"/>
        <v>4423.68</v>
      </c>
      <c r="Q4434" s="20">
        <f t="shared" si="862"/>
        <v>4246.7328000000007</v>
      </c>
      <c r="R4434" s="21">
        <f t="shared" ca="1" si="869"/>
        <v>590150000</v>
      </c>
      <c r="S4434" s="22">
        <f t="shared" ca="1" si="870"/>
        <v>538216800</v>
      </c>
      <c r="T4434" s="21">
        <f t="shared" ca="1" si="871"/>
        <v>490853721.59999996</v>
      </c>
      <c r="U4434" s="22">
        <f t="shared" ca="1" si="872"/>
        <v>447658594.09920001</v>
      </c>
      <c r="V4434" s="21">
        <f t="shared" ca="1" si="873"/>
        <v>429752250.33523208</v>
      </c>
      <c r="W4434" s="23">
        <f t="shared" ca="1" si="874"/>
        <v>-187499497.39953232</v>
      </c>
    </row>
    <row r="4435" spans="6:23" x14ac:dyDescent="0.35">
      <c r="F4435" s="22">
        <v>4433</v>
      </c>
      <c r="G4435" s="22">
        <f t="shared" ca="1" si="863"/>
        <v>0.42336529927119704</v>
      </c>
      <c r="H4435" s="19">
        <f t="shared" ca="1" si="864"/>
        <v>134201</v>
      </c>
      <c r="I4435" s="22">
        <f t="shared" ca="1" si="865"/>
        <v>127490.95</v>
      </c>
      <c r="J4435" s="19">
        <f t="shared" ca="1" si="865"/>
        <v>121116.4025</v>
      </c>
      <c r="K4435" s="22">
        <f t="shared" ca="1" si="865"/>
        <v>115060.582375</v>
      </c>
      <c r="L4435" s="19">
        <f t="shared" ca="1" si="866"/>
        <v>115060.582375</v>
      </c>
      <c r="M4435" s="20">
        <f t="shared" si="867"/>
        <v>5000</v>
      </c>
      <c r="N4435" s="22">
        <f t="shared" si="868"/>
        <v>4800</v>
      </c>
      <c r="O4435" s="20">
        <f t="shared" si="868"/>
        <v>4608</v>
      </c>
      <c r="P4435" s="22">
        <f t="shared" si="868"/>
        <v>4423.68</v>
      </c>
      <c r="Q4435" s="20">
        <f t="shared" si="862"/>
        <v>4246.7328000000007</v>
      </c>
      <c r="R4435" s="21">
        <f t="shared" ca="1" si="869"/>
        <v>671005000</v>
      </c>
      <c r="S4435" s="22">
        <f t="shared" ca="1" si="870"/>
        <v>611956560</v>
      </c>
      <c r="T4435" s="21">
        <f t="shared" ca="1" si="871"/>
        <v>558104382.72000003</v>
      </c>
      <c r="U4435" s="22">
        <f t="shared" ca="1" si="872"/>
        <v>508991197.04064</v>
      </c>
      <c r="V4435" s="21">
        <f t="shared" ca="1" si="873"/>
        <v>488631549.15901446</v>
      </c>
      <c r="W4435" s="23">
        <f t="shared" ca="1" si="874"/>
        <v>47125984.491106987</v>
      </c>
    </row>
    <row r="4436" spans="6:23" x14ac:dyDescent="0.35">
      <c r="F4436" s="22">
        <v>4434</v>
      </c>
      <c r="G4436" s="22">
        <f t="shared" ca="1" si="863"/>
        <v>0.69615405085804982</v>
      </c>
      <c r="H4436" s="19">
        <f t="shared" ca="1" si="864"/>
        <v>155401</v>
      </c>
      <c r="I4436" s="22">
        <f t="shared" ca="1" si="865"/>
        <v>147630.95000000001</v>
      </c>
      <c r="J4436" s="19">
        <f t="shared" ca="1" si="865"/>
        <v>140249.40250000003</v>
      </c>
      <c r="K4436" s="22">
        <f t="shared" ca="1" si="865"/>
        <v>133236.93237500003</v>
      </c>
      <c r="L4436" s="19">
        <f t="shared" ca="1" si="866"/>
        <v>133236.93237500003</v>
      </c>
      <c r="M4436" s="20">
        <f t="shared" si="867"/>
        <v>5000</v>
      </c>
      <c r="N4436" s="22">
        <f t="shared" si="868"/>
        <v>4800</v>
      </c>
      <c r="O4436" s="20">
        <f t="shared" si="868"/>
        <v>4608</v>
      </c>
      <c r="P4436" s="22">
        <f t="shared" si="868"/>
        <v>4423.68</v>
      </c>
      <c r="Q4436" s="20">
        <f t="shared" si="862"/>
        <v>4246.7328000000007</v>
      </c>
      <c r="R4436" s="21">
        <f t="shared" ca="1" si="869"/>
        <v>777005000</v>
      </c>
      <c r="S4436" s="22">
        <f t="shared" ca="1" si="870"/>
        <v>708628560</v>
      </c>
      <c r="T4436" s="21">
        <f t="shared" ca="1" si="871"/>
        <v>646269246.72000015</v>
      </c>
      <c r="U4436" s="22">
        <f t="shared" ca="1" si="872"/>
        <v>589397553.00864017</v>
      </c>
      <c r="V4436" s="21">
        <f t="shared" ca="1" si="873"/>
        <v>565821650.88829458</v>
      </c>
      <c r="W4436" s="23">
        <f t="shared" ca="1" si="874"/>
        <v>354717365.11577845</v>
      </c>
    </row>
    <row r="4437" spans="6:23" x14ac:dyDescent="0.35">
      <c r="F4437" s="22">
        <v>4435</v>
      </c>
      <c r="G4437" s="22">
        <f t="shared" ca="1" si="863"/>
        <v>0.51682347795045058</v>
      </c>
      <c r="H4437" s="19">
        <f t="shared" ca="1" si="864"/>
        <v>141265</v>
      </c>
      <c r="I4437" s="22">
        <f t="shared" ca="1" si="865"/>
        <v>134201.75</v>
      </c>
      <c r="J4437" s="19">
        <f t="shared" ca="1" si="865"/>
        <v>127491.66250000001</v>
      </c>
      <c r="K4437" s="22">
        <f t="shared" ca="1" si="865"/>
        <v>121117.079375</v>
      </c>
      <c r="L4437" s="19">
        <f t="shared" ca="1" si="866"/>
        <v>121117.079375</v>
      </c>
      <c r="M4437" s="20">
        <f t="shared" si="867"/>
        <v>5000</v>
      </c>
      <c r="N4437" s="22">
        <f t="shared" si="868"/>
        <v>4800</v>
      </c>
      <c r="O4437" s="20">
        <f t="shared" si="868"/>
        <v>4608</v>
      </c>
      <c r="P4437" s="22">
        <f t="shared" si="868"/>
        <v>4423.68</v>
      </c>
      <c r="Q4437" s="20">
        <f t="shared" si="862"/>
        <v>4246.7328000000007</v>
      </c>
      <c r="R4437" s="21">
        <f t="shared" ca="1" si="869"/>
        <v>706325000</v>
      </c>
      <c r="S4437" s="22">
        <f t="shared" ca="1" si="870"/>
        <v>644168400</v>
      </c>
      <c r="T4437" s="21">
        <f t="shared" ca="1" si="871"/>
        <v>587481580.80000007</v>
      </c>
      <c r="U4437" s="22">
        <f t="shared" ca="1" si="872"/>
        <v>535783201.68960005</v>
      </c>
      <c r="V4437" s="21">
        <f t="shared" ca="1" si="873"/>
        <v>514351873.62201607</v>
      </c>
      <c r="W4437" s="23">
        <f t="shared" ca="1" si="874"/>
        <v>149617753.9596293</v>
      </c>
    </row>
    <row r="4438" spans="6:23" x14ac:dyDescent="0.35">
      <c r="F4438" s="22">
        <v>4436</v>
      </c>
      <c r="G4438" s="22">
        <f t="shared" ca="1" si="863"/>
        <v>0.73431318314338345</v>
      </c>
      <c r="H4438" s="19">
        <f t="shared" ca="1" si="864"/>
        <v>158777</v>
      </c>
      <c r="I4438" s="22">
        <f t="shared" ca="1" si="865"/>
        <v>150838.15</v>
      </c>
      <c r="J4438" s="19">
        <f t="shared" ca="1" si="865"/>
        <v>143296.24249999999</v>
      </c>
      <c r="K4438" s="22">
        <f t="shared" ca="1" si="865"/>
        <v>136131.430375</v>
      </c>
      <c r="L4438" s="19">
        <f t="shared" ca="1" si="866"/>
        <v>136131.430375</v>
      </c>
      <c r="M4438" s="20">
        <f t="shared" si="867"/>
        <v>5000</v>
      </c>
      <c r="N4438" s="22">
        <f t="shared" si="868"/>
        <v>4800</v>
      </c>
      <c r="O4438" s="20">
        <f t="shared" si="868"/>
        <v>4608</v>
      </c>
      <c r="P4438" s="22">
        <f t="shared" si="868"/>
        <v>4423.68</v>
      </c>
      <c r="Q4438" s="20">
        <f t="shared" si="862"/>
        <v>4246.7328000000007</v>
      </c>
      <c r="R4438" s="21">
        <f t="shared" ca="1" si="869"/>
        <v>793885000</v>
      </c>
      <c r="S4438" s="22">
        <f t="shared" ca="1" si="870"/>
        <v>724023120</v>
      </c>
      <c r="T4438" s="21">
        <f t="shared" ca="1" si="871"/>
        <v>660309085.43999994</v>
      </c>
      <c r="U4438" s="22">
        <f t="shared" ca="1" si="872"/>
        <v>602201885.92128003</v>
      </c>
      <c r="V4438" s="21">
        <f t="shared" ca="1" si="873"/>
        <v>578113810.48442888</v>
      </c>
      <c r="W4438" s="23">
        <f t="shared" ca="1" si="874"/>
        <v>403699841.57751751</v>
      </c>
    </row>
    <row r="4439" spans="6:23" x14ac:dyDescent="0.35">
      <c r="F4439" s="22">
        <v>4437</v>
      </c>
      <c r="G4439" s="22">
        <f t="shared" ca="1" si="863"/>
        <v>0.57360515708076498</v>
      </c>
      <c r="H4439" s="19">
        <f t="shared" ca="1" si="864"/>
        <v>145567</v>
      </c>
      <c r="I4439" s="22">
        <f t="shared" ca="1" si="865"/>
        <v>138288.65</v>
      </c>
      <c r="J4439" s="19">
        <f t="shared" ca="1" si="865"/>
        <v>131374.2175</v>
      </c>
      <c r="K4439" s="22">
        <f t="shared" ca="1" si="865"/>
        <v>124805.50662499999</v>
      </c>
      <c r="L4439" s="19">
        <f t="shared" ca="1" si="866"/>
        <v>124805.50662499999</v>
      </c>
      <c r="M4439" s="20">
        <f t="shared" si="867"/>
        <v>5000</v>
      </c>
      <c r="N4439" s="22">
        <f t="shared" si="868"/>
        <v>4800</v>
      </c>
      <c r="O4439" s="20">
        <f t="shared" si="868"/>
        <v>4608</v>
      </c>
      <c r="P4439" s="22">
        <f t="shared" si="868"/>
        <v>4423.68</v>
      </c>
      <c r="Q4439" s="20">
        <f t="shared" si="862"/>
        <v>4246.7328000000007</v>
      </c>
      <c r="R4439" s="21">
        <f t="shared" ca="1" si="869"/>
        <v>727835000</v>
      </c>
      <c r="S4439" s="22">
        <f t="shared" ca="1" si="870"/>
        <v>663785520</v>
      </c>
      <c r="T4439" s="21">
        <f t="shared" ca="1" si="871"/>
        <v>605372394.24000001</v>
      </c>
      <c r="U4439" s="22">
        <f t="shared" ca="1" si="872"/>
        <v>552099623.54688001</v>
      </c>
      <c r="V4439" s="21">
        <f t="shared" ca="1" si="873"/>
        <v>530015638.60500485</v>
      </c>
      <c r="W4439" s="23">
        <f t="shared" ca="1" si="874"/>
        <v>212035589.78261685</v>
      </c>
    </row>
    <row r="4440" spans="6:23" x14ac:dyDescent="0.35">
      <c r="F4440" s="22">
        <v>4438</v>
      </c>
      <c r="G4440" s="22">
        <f t="shared" ca="1" si="863"/>
        <v>0.90762294910430508</v>
      </c>
      <c r="H4440" s="19">
        <f t="shared" ca="1" si="864"/>
        <v>179788</v>
      </c>
      <c r="I4440" s="22">
        <f t="shared" ca="1" si="865"/>
        <v>170798.6</v>
      </c>
      <c r="J4440" s="19">
        <f t="shared" ca="1" si="865"/>
        <v>162258.67000000001</v>
      </c>
      <c r="K4440" s="22">
        <f t="shared" ca="1" si="865"/>
        <v>154145.7365</v>
      </c>
      <c r="L4440" s="19">
        <f t="shared" ca="1" si="866"/>
        <v>154145.7365</v>
      </c>
      <c r="M4440" s="20">
        <f t="shared" si="867"/>
        <v>5000</v>
      </c>
      <c r="N4440" s="22">
        <f t="shared" si="868"/>
        <v>4800</v>
      </c>
      <c r="O4440" s="20">
        <f t="shared" si="868"/>
        <v>4608</v>
      </c>
      <c r="P4440" s="22">
        <f t="shared" si="868"/>
        <v>4423.68</v>
      </c>
      <c r="Q4440" s="20">
        <f t="shared" si="862"/>
        <v>4246.7328000000007</v>
      </c>
      <c r="R4440" s="21">
        <f t="shared" ca="1" si="869"/>
        <v>898940000</v>
      </c>
      <c r="S4440" s="22">
        <f t="shared" ca="1" si="870"/>
        <v>819833280</v>
      </c>
      <c r="T4440" s="21">
        <f t="shared" ca="1" si="871"/>
        <v>747687951.36000001</v>
      </c>
      <c r="U4440" s="22">
        <f t="shared" ca="1" si="872"/>
        <v>681891411.64032006</v>
      </c>
      <c r="V4440" s="21">
        <f t="shared" ca="1" si="873"/>
        <v>654615755.17470729</v>
      </c>
      <c r="W4440" s="23">
        <f t="shared" ca="1" si="874"/>
        <v>708549016.02586508</v>
      </c>
    </row>
    <row r="4441" spans="6:23" x14ac:dyDescent="0.35">
      <c r="F4441" s="22">
        <v>4439</v>
      </c>
      <c r="G4441" s="22">
        <f t="shared" ca="1" si="863"/>
        <v>0.44087172689289511</v>
      </c>
      <c r="H4441" s="19">
        <f t="shared" ca="1" si="864"/>
        <v>135537</v>
      </c>
      <c r="I4441" s="22">
        <f t="shared" ca="1" si="865"/>
        <v>128760.15</v>
      </c>
      <c r="J4441" s="19">
        <f t="shared" ca="1" si="865"/>
        <v>122322.14249999999</v>
      </c>
      <c r="K4441" s="22">
        <f t="shared" ca="1" si="865"/>
        <v>116206.03537499999</v>
      </c>
      <c r="L4441" s="19">
        <f t="shared" ca="1" si="866"/>
        <v>116206.03537499999</v>
      </c>
      <c r="M4441" s="20">
        <f t="shared" si="867"/>
        <v>5000</v>
      </c>
      <c r="N4441" s="22">
        <f t="shared" si="868"/>
        <v>4800</v>
      </c>
      <c r="O4441" s="20">
        <f t="shared" si="868"/>
        <v>4608</v>
      </c>
      <c r="P4441" s="22">
        <f t="shared" si="868"/>
        <v>4423.68</v>
      </c>
      <c r="Q4441" s="20">
        <f t="shared" si="862"/>
        <v>4246.7328000000007</v>
      </c>
      <c r="R4441" s="21">
        <f t="shared" ca="1" si="869"/>
        <v>677685000</v>
      </c>
      <c r="S4441" s="22">
        <f t="shared" ca="1" si="870"/>
        <v>618048720</v>
      </c>
      <c r="T4441" s="21">
        <f t="shared" ca="1" si="871"/>
        <v>563660432.63999999</v>
      </c>
      <c r="U4441" s="22">
        <f t="shared" ca="1" si="872"/>
        <v>514058314.56768</v>
      </c>
      <c r="V4441" s="21">
        <f t="shared" ca="1" si="873"/>
        <v>493495981.98497283</v>
      </c>
      <c r="W4441" s="23">
        <f t="shared" ca="1" si="874"/>
        <v>66510045.08141613</v>
      </c>
    </row>
    <row r="4442" spans="6:23" x14ac:dyDescent="0.35">
      <c r="F4442" s="22">
        <v>4440</v>
      </c>
      <c r="G4442" s="22">
        <f t="shared" ca="1" si="863"/>
        <v>7.8641617451749357E-2</v>
      </c>
      <c r="H4442" s="19">
        <f t="shared" ca="1" si="864"/>
        <v>97572</v>
      </c>
      <c r="I4442" s="22">
        <f t="shared" ca="1" si="865"/>
        <v>92693.4</v>
      </c>
      <c r="J4442" s="19">
        <f t="shared" ca="1" si="865"/>
        <v>88058.73</v>
      </c>
      <c r="K4442" s="22">
        <f t="shared" ca="1" si="865"/>
        <v>83655.7935</v>
      </c>
      <c r="L4442" s="19">
        <f t="shared" ca="1" si="866"/>
        <v>83655.7935</v>
      </c>
      <c r="M4442" s="20">
        <f t="shared" si="867"/>
        <v>5000</v>
      </c>
      <c r="N4442" s="22">
        <f t="shared" si="868"/>
        <v>4800</v>
      </c>
      <c r="O4442" s="20">
        <f t="shared" si="868"/>
        <v>4608</v>
      </c>
      <c r="P4442" s="22">
        <f t="shared" si="868"/>
        <v>4423.68</v>
      </c>
      <c r="Q4442" s="20">
        <f t="shared" si="862"/>
        <v>4246.7328000000007</v>
      </c>
      <c r="R4442" s="21">
        <f t="shared" ca="1" si="869"/>
        <v>487860000</v>
      </c>
      <c r="S4442" s="22">
        <f t="shared" ca="1" si="870"/>
        <v>444928320</v>
      </c>
      <c r="T4442" s="21">
        <f t="shared" ca="1" si="871"/>
        <v>405774627.83999997</v>
      </c>
      <c r="U4442" s="22">
        <f t="shared" ca="1" si="872"/>
        <v>370066460.59008002</v>
      </c>
      <c r="V4442" s="21">
        <f t="shared" ca="1" si="873"/>
        <v>355263802.16647685</v>
      </c>
      <c r="W4442" s="23">
        <f t="shared" ca="1" si="874"/>
        <v>-484325179.70234013</v>
      </c>
    </row>
    <row r="4443" spans="6:23" x14ac:dyDescent="0.35">
      <c r="F4443" s="22">
        <v>4441</v>
      </c>
      <c r="G4443" s="22">
        <f t="shared" ca="1" si="863"/>
        <v>0.21107689308397415</v>
      </c>
      <c r="H4443" s="19">
        <f t="shared" ca="1" si="864"/>
        <v>115919</v>
      </c>
      <c r="I4443" s="22">
        <f t="shared" ca="1" si="865"/>
        <v>110123.05</v>
      </c>
      <c r="J4443" s="19">
        <f t="shared" ca="1" si="865"/>
        <v>104616.89750000001</v>
      </c>
      <c r="K4443" s="22">
        <f t="shared" ca="1" si="865"/>
        <v>99386.052625000011</v>
      </c>
      <c r="L4443" s="19">
        <f t="shared" ca="1" si="866"/>
        <v>99386.052625000011</v>
      </c>
      <c r="M4443" s="20">
        <f t="shared" si="867"/>
        <v>5000</v>
      </c>
      <c r="N4443" s="22">
        <f t="shared" si="868"/>
        <v>4800</v>
      </c>
      <c r="O4443" s="20">
        <f t="shared" si="868"/>
        <v>4608</v>
      </c>
      <c r="P4443" s="22">
        <f t="shared" si="868"/>
        <v>4423.68</v>
      </c>
      <c r="Q4443" s="20">
        <f t="shared" si="862"/>
        <v>4246.7328000000007</v>
      </c>
      <c r="R4443" s="21">
        <f t="shared" ca="1" si="869"/>
        <v>579595000</v>
      </c>
      <c r="S4443" s="22">
        <f t="shared" ca="1" si="870"/>
        <v>528590640</v>
      </c>
      <c r="T4443" s="21">
        <f t="shared" ca="1" si="871"/>
        <v>482074663.68000001</v>
      </c>
      <c r="U4443" s="22">
        <f t="shared" ca="1" si="872"/>
        <v>439652093.27616006</v>
      </c>
      <c r="V4443" s="21">
        <f t="shared" ca="1" si="873"/>
        <v>422066009.54511374</v>
      </c>
      <c r="W4443" s="23">
        <f t="shared" ca="1" si="874"/>
        <v>-218128054.21550775</v>
      </c>
    </row>
    <row r="4444" spans="6:23" x14ac:dyDescent="0.35">
      <c r="F4444" s="22">
        <v>4442</v>
      </c>
      <c r="G4444" s="22">
        <f t="shared" ca="1" si="863"/>
        <v>0.73009309235947895</v>
      </c>
      <c r="H4444" s="19">
        <f t="shared" ca="1" si="864"/>
        <v>158393</v>
      </c>
      <c r="I4444" s="22">
        <f t="shared" ca="1" si="865"/>
        <v>150473.35</v>
      </c>
      <c r="J4444" s="19">
        <f t="shared" ca="1" si="865"/>
        <v>142949.6825</v>
      </c>
      <c r="K4444" s="22">
        <f t="shared" ca="1" si="865"/>
        <v>135802.19837500001</v>
      </c>
      <c r="L4444" s="19">
        <f t="shared" ca="1" si="866"/>
        <v>135802.19837500001</v>
      </c>
      <c r="M4444" s="20">
        <f t="shared" si="867"/>
        <v>5000</v>
      </c>
      <c r="N4444" s="22">
        <f t="shared" si="868"/>
        <v>4800</v>
      </c>
      <c r="O4444" s="20">
        <f t="shared" si="868"/>
        <v>4608</v>
      </c>
      <c r="P4444" s="22">
        <f t="shared" si="868"/>
        <v>4423.68</v>
      </c>
      <c r="Q4444" s="20">
        <f t="shared" si="862"/>
        <v>4246.7328000000007</v>
      </c>
      <c r="R4444" s="21">
        <f t="shared" ca="1" si="869"/>
        <v>791965000</v>
      </c>
      <c r="S4444" s="22">
        <f t="shared" ca="1" si="870"/>
        <v>722272080</v>
      </c>
      <c r="T4444" s="21">
        <f t="shared" ca="1" si="871"/>
        <v>658712136.96000004</v>
      </c>
      <c r="U4444" s="22">
        <f t="shared" ca="1" si="872"/>
        <v>600745468.90752006</v>
      </c>
      <c r="V4444" s="21">
        <f t="shared" ca="1" si="873"/>
        <v>576715650.15121937</v>
      </c>
      <c r="W4444" s="23">
        <f t="shared" ca="1" si="874"/>
        <v>398128375.06054211</v>
      </c>
    </row>
    <row r="4445" spans="6:23" x14ac:dyDescent="0.35">
      <c r="F4445" s="22">
        <v>4443</v>
      </c>
      <c r="G4445" s="22">
        <f t="shared" ca="1" si="863"/>
        <v>0.19901525070276949</v>
      </c>
      <c r="H4445" s="19">
        <f t="shared" ca="1" si="864"/>
        <v>114646</v>
      </c>
      <c r="I4445" s="22">
        <f t="shared" ca="1" si="865"/>
        <v>108913.7</v>
      </c>
      <c r="J4445" s="19">
        <f t="shared" ca="1" si="865"/>
        <v>103468.015</v>
      </c>
      <c r="K4445" s="22">
        <f t="shared" ca="1" si="865"/>
        <v>98294.614249999999</v>
      </c>
      <c r="L4445" s="19">
        <f t="shared" ca="1" si="866"/>
        <v>98294.614249999999</v>
      </c>
      <c r="M4445" s="20">
        <f t="shared" si="867"/>
        <v>5000</v>
      </c>
      <c r="N4445" s="22">
        <f t="shared" si="868"/>
        <v>4800</v>
      </c>
      <c r="O4445" s="20">
        <f t="shared" si="868"/>
        <v>4608</v>
      </c>
      <c r="P4445" s="22">
        <f t="shared" si="868"/>
        <v>4423.68</v>
      </c>
      <c r="Q4445" s="20">
        <f t="shared" si="862"/>
        <v>4246.7328000000007</v>
      </c>
      <c r="R4445" s="21">
        <f t="shared" ca="1" si="869"/>
        <v>573230000</v>
      </c>
      <c r="S4445" s="22">
        <f t="shared" ca="1" si="870"/>
        <v>522785760</v>
      </c>
      <c r="T4445" s="21">
        <f t="shared" ca="1" si="871"/>
        <v>476780613.12</v>
      </c>
      <c r="U4445" s="22">
        <f t="shared" ca="1" si="872"/>
        <v>434823919.16544002</v>
      </c>
      <c r="V4445" s="21">
        <f t="shared" ca="1" si="873"/>
        <v>417430962.39882249</v>
      </c>
      <c r="W4445" s="23">
        <f t="shared" ca="1" si="874"/>
        <v>-236598046.08037615</v>
      </c>
    </row>
    <row r="4446" spans="6:23" x14ac:dyDescent="0.35">
      <c r="F4446" s="22">
        <v>4444</v>
      </c>
      <c r="G4446" s="22">
        <f t="shared" ca="1" si="863"/>
        <v>0.1233593433713388</v>
      </c>
      <c r="H4446" s="19">
        <f t="shared" ca="1" si="864"/>
        <v>105249</v>
      </c>
      <c r="I4446" s="22">
        <f t="shared" ca="1" si="865"/>
        <v>99986.55</v>
      </c>
      <c r="J4446" s="19">
        <f t="shared" ca="1" si="865"/>
        <v>94987.222500000003</v>
      </c>
      <c r="K4446" s="22">
        <f t="shared" ca="1" si="865"/>
        <v>90237.861375000008</v>
      </c>
      <c r="L4446" s="19">
        <f t="shared" ca="1" si="866"/>
        <v>90237.861375000008</v>
      </c>
      <c r="M4446" s="20">
        <f t="shared" si="867"/>
        <v>5000</v>
      </c>
      <c r="N4446" s="22">
        <f t="shared" si="868"/>
        <v>4800</v>
      </c>
      <c r="O4446" s="20">
        <f t="shared" si="868"/>
        <v>4608</v>
      </c>
      <c r="P4446" s="22">
        <f t="shared" si="868"/>
        <v>4423.68</v>
      </c>
      <c r="Q4446" s="20">
        <f t="shared" si="862"/>
        <v>4246.7328000000007</v>
      </c>
      <c r="R4446" s="21">
        <f t="shared" ca="1" si="869"/>
        <v>526245000</v>
      </c>
      <c r="S4446" s="22">
        <f t="shared" ca="1" si="870"/>
        <v>479935440</v>
      </c>
      <c r="T4446" s="21">
        <f t="shared" ca="1" si="871"/>
        <v>437701121.28000003</v>
      </c>
      <c r="U4446" s="22">
        <f t="shared" ca="1" si="872"/>
        <v>399183422.60736006</v>
      </c>
      <c r="V4446" s="21">
        <f t="shared" ca="1" si="873"/>
        <v>383216085.70306569</v>
      </c>
      <c r="W4446" s="23">
        <f t="shared" ca="1" si="874"/>
        <v>-372939376.44500041</v>
      </c>
    </row>
    <row r="4447" spans="6:23" x14ac:dyDescent="0.35">
      <c r="F4447" s="22">
        <v>4445</v>
      </c>
      <c r="G4447" s="22">
        <f t="shared" ca="1" si="863"/>
        <v>4.5200891044308023E-2</v>
      </c>
      <c r="H4447" s="19">
        <f t="shared" ca="1" si="864"/>
        <v>89202</v>
      </c>
      <c r="I4447" s="22">
        <f t="shared" ca="1" si="865"/>
        <v>84741.9</v>
      </c>
      <c r="J4447" s="19">
        <f t="shared" ca="1" si="865"/>
        <v>80504.804999999993</v>
      </c>
      <c r="K4447" s="22">
        <f t="shared" ca="1" si="865"/>
        <v>76479.56474999999</v>
      </c>
      <c r="L4447" s="19">
        <f t="shared" ca="1" si="866"/>
        <v>76479.56474999999</v>
      </c>
      <c r="M4447" s="20">
        <f t="shared" si="867"/>
        <v>5000</v>
      </c>
      <c r="N4447" s="22">
        <f t="shared" si="868"/>
        <v>4800</v>
      </c>
      <c r="O4447" s="20">
        <f t="shared" si="868"/>
        <v>4608</v>
      </c>
      <c r="P4447" s="22">
        <f t="shared" si="868"/>
        <v>4423.68</v>
      </c>
      <c r="Q4447" s="20">
        <f t="shared" si="862"/>
        <v>4246.7328000000007</v>
      </c>
      <c r="R4447" s="21">
        <f t="shared" ca="1" si="869"/>
        <v>446010000</v>
      </c>
      <c r="S4447" s="22">
        <f t="shared" ca="1" si="870"/>
        <v>406761120</v>
      </c>
      <c r="T4447" s="21">
        <f t="shared" ca="1" si="871"/>
        <v>370966141.43999994</v>
      </c>
      <c r="U4447" s="22">
        <f t="shared" ca="1" si="872"/>
        <v>338321120.99327999</v>
      </c>
      <c r="V4447" s="21">
        <f t="shared" ca="1" si="873"/>
        <v>324788276.15354884</v>
      </c>
      <c r="W4447" s="23">
        <f t="shared" ca="1" si="874"/>
        <v>-605765738.939533</v>
      </c>
    </row>
    <row r="4448" spans="6:23" x14ac:dyDescent="0.35">
      <c r="F4448" s="22">
        <v>4446</v>
      </c>
      <c r="G4448" s="22">
        <f t="shared" ca="1" si="863"/>
        <v>0.12499792152070677</v>
      </c>
      <c r="H4448" s="19">
        <f t="shared" ca="1" si="864"/>
        <v>105489</v>
      </c>
      <c r="I4448" s="22">
        <f t="shared" ca="1" si="865"/>
        <v>100214.55</v>
      </c>
      <c r="J4448" s="19">
        <f t="shared" ca="1" si="865"/>
        <v>95203.822500000009</v>
      </c>
      <c r="K4448" s="22">
        <f t="shared" ca="1" si="865"/>
        <v>90443.631375000012</v>
      </c>
      <c r="L4448" s="19">
        <f t="shared" ca="1" si="866"/>
        <v>90443.631375000012</v>
      </c>
      <c r="M4448" s="20">
        <f t="shared" si="867"/>
        <v>5000</v>
      </c>
      <c r="N4448" s="22">
        <f t="shared" si="868"/>
        <v>4800</v>
      </c>
      <c r="O4448" s="20">
        <f t="shared" si="868"/>
        <v>4608</v>
      </c>
      <c r="P4448" s="22">
        <f t="shared" si="868"/>
        <v>4423.68</v>
      </c>
      <c r="Q4448" s="20">
        <f t="shared" si="862"/>
        <v>4246.7328000000007</v>
      </c>
      <c r="R4448" s="21">
        <f t="shared" ca="1" si="869"/>
        <v>527445000</v>
      </c>
      <c r="S4448" s="22">
        <f t="shared" ca="1" si="870"/>
        <v>481029840</v>
      </c>
      <c r="T4448" s="21">
        <f t="shared" ca="1" si="871"/>
        <v>438699214.08000004</v>
      </c>
      <c r="U4448" s="22">
        <f t="shared" ca="1" si="872"/>
        <v>400093683.24096006</v>
      </c>
      <c r="V4448" s="21">
        <f t="shared" ca="1" si="873"/>
        <v>384089935.9113217</v>
      </c>
      <c r="W4448" s="23">
        <f t="shared" ca="1" si="874"/>
        <v>-369457209.87189078</v>
      </c>
    </row>
    <row r="4449" spans="6:23" x14ac:dyDescent="0.35">
      <c r="F4449" s="22">
        <v>4447</v>
      </c>
      <c r="G4449" s="22">
        <f t="shared" ca="1" si="863"/>
        <v>0.97658124669697577</v>
      </c>
      <c r="H4449" s="19">
        <f t="shared" ca="1" si="864"/>
        <v>199633</v>
      </c>
      <c r="I4449" s="22">
        <f t="shared" ca="1" si="865"/>
        <v>189651.35</v>
      </c>
      <c r="J4449" s="19">
        <f t="shared" ca="1" si="865"/>
        <v>180168.7825</v>
      </c>
      <c r="K4449" s="22">
        <f t="shared" ca="1" si="865"/>
        <v>171160.343375</v>
      </c>
      <c r="L4449" s="19">
        <f t="shared" ca="1" si="866"/>
        <v>171160.343375</v>
      </c>
      <c r="M4449" s="20">
        <f t="shared" si="867"/>
        <v>5000</v>
      </c>
      <c r="N4449" s="22">
        <f t="shared" si="868"/>
        <v>4800</v>
      </c>
      <c r="O4449" s="20">
        <f t="shared" si="868"/>
        <v>4608</v>
      </c>
      <c r="P4449" s="22">
        <f t="shared" si="868"/>
        <v>4423.68</v>
      </c>
      <c r="Q4449" s="20">
        <f t="shared" si="862"/>
        <v>4246.7328000000007</v>
      </c>
      <c r="R4449" s="21">
        <f t="shared" ca="1" si="869"/>
        <v>998165000</v>
      </c>
      <c r="S4449" s="22">
        <f t="shared" ca="1" si="870"/>
        <v>910326480</v>
      </c>
      <c r="T4449" s="21">
        <f t="shared" ca="1" si="871"/>
        <v>830217749.75999999</v>
      </c>
      <c r="U4449" s="22">
        <f t="shared" ca="1" si="872"/>
        <v>757158587.78112006</v>
      </c>
      <c r="V4449" s="21">
        <f t="shared" ca="1" si="873"/>
        <v>726872244.26987529</v>
      </c>
      <c r="W4449" s="23">
        <f t="shared" ca="1" si="874"/>
        <v>996480664.53985548</v>
      </c>
    </row>
    <row r="4450" spans="6:23" x14ac:dyDescent="0.35">
      <c r="F4450" s="22">
        <v>4448</v>
      </c>
      <c r="G4450" s="22">
        <f t="shared" ca="1" si="863"/>
        <v>0.71767584057165257</v>
      </c>
      <c r="H4450" s="19">
        <f t="shared" ca="1" si="864"/>
        <v>157279</v>
      </c>
      <c r="I4450" s="22">
        <f t="shared" ca="1" si="865"/>
        <v>149415.04999999999</v>
      </c>
      <c r="J4450" s="19">
        <f t="shared" ca="1" si="865"/>
        <v>141944.29749999999</v>
      </c>
      <c r="K4450" s="22">
        <f t="shared" ca="1" si="865"/>
        <v>134847.08262499998</v>
      </c>
      <c r="L4450" s="19">
        <f t="shared" ca="1" si="866"/>
        <v>134847.08262499998</v>
      </c>
      <c r="M4450" s="20">
        <f t="shared" si="867"/>
        <v>5000</v>
      </c>
      <c r="N4450" s="22">
        <f t="shared" si="868"/>
        <v>4800</v>
      </c>
      <c r="O4450" s="20">
        <f t="shared" si="868"/>
        <v>4608</v>
      </c>
      <c r="P4450" s="22">
        <f t="shared" si="868"/>
        <v>4423.68</v>
      </c>
      <c r="Q4450" s="20">
        <f t="shared" si="862"/>
        <v>4246.7328000000007</v>
      </c>
      <c r="R4450" s="21">
        <f t="shared" ca="1" si="869"/>
        <v>786395000</v>
      </c>
      <c r="S4450" s="22">
        <f t="shared" ca="1" si="870"/>
        <v>717192240</v>
      </c>
      <c r="T4450" s="21">
        <f t="shared" ca="1" si="871"/>
        <v>654079322.87999988</v>
      </c>
      <c r="U4450" s="22">
        <f t="shared" ca="1" si="872"/>
        <v>596520342.46656001</v>
      </c>
      <c r="V4450" s="21">
        <f t="shared" ca="1" si="873"/>
        <v>572659528.76789761</v>
      </c>
      <c r="W4450" s="23">
        <f t="shared" ca="1" si="874"/>
        <v>381965318.55035925</v>
      </c>
    </row>
    <row r="4451" spans="6:23" x14ac:dyDescent="0.35">
      <c r="F4451" s="22">
        <v>4449</v>
      </c>
      <c r="G4451" s="22">
        <f t="shared" ca="1" si="863"/>
        <v>0.1098101179149682</v>
      </c>
      <c r="H4451" s="19">
        <f t="shared" ca="1" si="864"/>
        <v>103174</v>
      </c>
      <c r="I4451" s="22">
        <f t="shared" ca="1" si="865"/>
        <v>98015.3</v>
      </c>
      <c r="J4451" s="19">
        <f t="shared" ca="1" si="865"/>
        <v>93114.535000000003</v>
      </c>
      <c r="K4451" s="22">
        <f t="shared" ca="1" si="865"/>
        <v>88458.808250000002</v>
      </c>
      <c r="L4451" s="19">
        <f t="shared" ca="1" si="866"/>
        <v>88458.808250000002</v>
      </c>
      <c r="M4451" s="20">
        <f t="shared" si="867"/>
        <v>5000</v>
      </c>
      <c r="N4451" s="22">
        <f t="shared" si="868"/>
        <v>4800</v>
      </c>
      <c r="O4451" s="20">
        <f t="shared" si="868"/>
        <v>4608</v>
      </c>
      <c r="P4451" s="22">
        <f t="shared" si="868"/>
        <v>4423.68</v>
      </c>
      <c r="Q4451" s="20">
        <f t="shared" si="862"/>
        <v>4246.7328000000007</v>
      </c>
      <c r="R4451" s="21">
        <f t="shared" ca="1" si="869"/>
        <v>515870000</v>
      </c>
      <c r="S4451" s="22">
        <f t="shared" ca="1" si="870"/>
        <v>470473440</v>
      </c>
      <c r="T4451" s="21">
        <f t="shared" ca="1" si="871"/>
        <v>429071777.28000003</v>
      </c>
      <c r="U4451" s="22">
        <f t="shared" ca="1" si="872"/>
        <v>391313460.87936002</v>
      </c>
      <c r="V4451" s="21">
        <f t="shared" ca="1" si="873"/>
        <v>375660922.44418567</v>
      </c>
      <c r="W4451" s="23">
        <f t="shared" ca="1" si="874"/>
        <v>-403045608.27500963</v>
      </c>
    </row>
    <row r="4452" spans="6:23" x14ac:dyDescent="0.35">
      <c r="F4452" s="22">
        <v>4450</v>
      </c>
      <c r="G4452" s="22">
        <f t="shared" ca="1" si="863"/>
        <v>0.51224931828442821</v>
      </c>
      <c r="H4452" s="19">
        <f t="shared" ca="1" si="864"/>
        <v>140921</v>
      </c>
      <c r="I4452" s="22">
        <f t="shared" ca="1" si="865"/>
        <v>133874.95000000001</v>
      </c>
      <c r="J4452" s="19">
        <f t="shared" ca="1" si="865"/>
        <v>127181.20250000001</v>
      </c>
      <c r="K4452" s="22">
        <f t="shared" ca="1" si="865"/>
        <v>120822.14237500001</v>
      </c>
      <c r="L4452" s="19">
        <f t="shared" ca="1" si="866"/>
        <v>120822.14237500001</v>
      </c>
      <c r="M4452" s="20">
        <f t="shared" si="867"/>
        <v>5000</v>
      </c>
      <c r="N4452" s="22">
        <f t="shared" si="868"/>
        <v>4800</v>
      </c>
      <c r="O4452" s="20">
        <f t="shared" si="868"/>
        <v>4608</v>
      </c>
      <c r="P4452" s="22">
        <f t="shared" si="868"/>
        <v>4423.68</v>
      </c>
      <c r="Q4452" s="20">
        <f t="shared" si="862"/>
        <v>4246.7328000000007</v>
      </c>
      <c r="R4452" s="21">
        <f t="shared" ca="1" si="869"/>
        <v>704605000</v>
      </c>
      <c r="S4452" s="22">
        <f t="shared" ca="1" si="870"/>
        <v>642599760</v>
      </c>
      <c r="T4452" s="21">
        <f t="shared" ca="1" si="871"/>
        <v>586050981.12000012</v>
      </c>
      <c r="U4452" s="22">
        <f t="shared" ca="1" si="872"/>
        <v>534478494.78144008</v>
      </c>
      <c r="V4452" s="21">
        <f t="shared" ca="1" si="873"/>
        <v>513099354.99018252</v>
      </c>
      <c r="W4452" s="23">
        <f t="shared" ca="1" si="874"/>
        <v>144626648.53817248</v>
      </c>
    </row>
    <row r="4453" spans="6:23" x14ac:dyDescent="0.35">
      <c r="F4453" s="22">
        <v>4451</v>
      </c>
      <c r="G4453" s="22">
        <f t="shared" ca="1" si="863"/>
        <v>0.43661422161717323</v>
      </c>
      <c r="H4453" s="19">
        <f t="shared" ca="1" si="864"/>
        <v>135213</v>
      </c>
      <c r="I4453" s="22">
        <f t="shared" ca="1" si="865"/>
        <v>128452.35</v>
      </c>
      <c r="J4453" s="19">
        <f t="shared" ca="1" si="865"/>
        <v>122029.73250000001</v>
      </c>
      <c r="K4453" s="22">
        <f t="shared" ca="1" si="865"/>
        <v>115928.24587500001</v>
      </c>
      <c r="L4453" s="19">
        <f t="shared" ca="1" si="866"/>
        <v>115928.24587500001</v>
      </c>
      <c r="M4453" s="20">
        <f t="shared" si="867"/>
        <v>5000</v>
      </c>
      <c r="N4453" s="22">
        <f t="shared" si="868"/>
        <v>4800</v>
      </c>
      <c r="O4453" s="20">
        <f t="shared" si="868"/>
        <v>4608</v>
      </c>
      <c r="P4453" s="22">
        <f t="shared" si="868"/>
        <v>4423.68</v>
      </c>
      <c r="Q4453" s="20">
        <f t="shared" si="862"/>
        <v>4246.7328000000007</v>
      </c>
      <c r="R4453" s="21">
        <f t="shared" ca="1" si="869"/>
        <v>676065000</v>
      </c>
      <c r="S4453" s="22">
        <f t="shared" ca="1" si="870"/>
        <v>616571280</v>
      </c>
      <c r="T4453" s="21">
        <f t="shared" ca="1" si="871"/>
        <v>562313007.36000001</v>
      </c>
      <c r="U4453" s="22">
        <f t="shared" ca="1" si="872"/>
        <v>512829462.71232009</v>
      </c>
      <c r="V4453" s="21">
        <f t="shared" ca="1" si="873"/>
        <v>492316284.20382732</v>
      </c>
      <c r="W4453" s="23">
        <f t="shared" ca="1" si="874"/>
        <v>61809120.207718611</v>
      </c>
    </row>
    <row r="4454" spans="6:23" x14ac:dyDescent="0.35">
      <c r="F4454" s="22">
        <v>4452</v>
      </c>
      <c r="G4454" s="22">
        <f t="shared" ca="1" si="863"/>
        <v>3.57902051476926E-2</v>
      </c>
      <c r="H4454" s="19">
        <f t="shared" ca="1" si="864"/>
        <v>85947</v>
      </c>
      <c r="I4454" s="22">
        <f t="shared" ca="1" si="865"/>
        <v>81649.649999999994</v>
      </c>
      <c r="J4454" s="19">
        <f t="shared" ca="1" si="865"/>
        <v>77567.167499999996</v>
      </c>
      <c r="K4454" s="22">
        <f t="shared" ca="1" si="865"/>
        <v>73688.809125</v>
      </c>
      <c r="L4454" s="19">
        <f t="shared" ca="1" si="866"/>
        <v>73688.809125</v>
      </c>
      <c r="M4454" s="20">
        <f t="shared" si="867"/>
        <v>5000</v>
      </c>
      <c r="N4454" s="22">
        <f t="shared" si="868"/>
        <v>4800</v>
      </c>
      <c r="O4454" s="20">
        <f t="shared" si="868"/>
        <v>4608</v>
      </c>
      <c r="P4454" s="22">
        <f t="shared" si="868"/>
        <v>4423.68</v>
      </c>
      <c r="Q4454" s="20">
        <f t="shared" si="862"/>
        <v>4246.7328000000007</v>
      </c>
      <c r="R4454" s="21">
        <f t="shared" ca="1" si="869"/>
        <v>429735000</v>
      </c>
      <c r="S4454" s="22">
        <f t="shared" ca="1" si="870"/>
        <v>391918320</v>
      </c>
      <c r="T4454" s="21">
        <f t="shared" ca="1" si="871"/>
        <v>357429507.83999997</v>
      </c>
      <c r="U4454" s="22">
        <f t="shared" ca="1" si="872"/>
        <v>325975711.15008003</v>
      </c>
      <c r="V4454" s="21">
        <f t="shared" ca="1" si="873"/>
        <v>312936682.70407683</v>
      </c>
      <c r="W4454" s="23">
        <f t="shared" ca="1" si="874"/>
        <v>-652992623.08733034</v>
      </c>
    </row>
    <row r="4455" spans="6:23" x14ac:dyDescent="0.35">
      <c r="F4455" s="22">
        <v>4453</v>
      </c>
      <c r="G4455" s="22">
        <f t="shared" ca="1" si="863"/>
        <v>0.53182275118448941</v>
      </c>
      <c r="H4455" s="19">
        <f t="shared" ca="1" si="864"/>
        <v>142396</v>
      </c>
      <c r="I4455" s="22">
        <f t="shared" ca="1" si="865"/>
        <v>135276.20000000001</v>
      </c>
      <c r="J4455" s="19">
        <f t="shared" ca="1" si="865"/>
        <v>128512.39000000001</v>
      </c>
      <c r="K4455" s="22">
        <f t="shared" ca="1" si="865"/>
        <v>122086.77050000001</v>
      </c>
      <c r="L4455" s="19">
        <f t="shared" ca="1" si="866"/>
        <v>122086.77050000001</v>
      </c>
      <c r="M4455" s="20">
        <f t="shared" si="867"/>
        <v>5000</v>
      </c>
      <c r="N4455" s="22">
        <f t="shared" si="868"/>
        <v>4800</v>
      </c>
      <c r="O4455" s="20">
        <f t="shared" si="868"/>
        <v>4608</v>
      </c>
      <c r="P4455" s="22">
        <f t="shared" si="868"/>
        <v>4423.68</v>
      </c>
      <c r="Q4455" s="20">
        <f t="shared" si="862"/>
        <v>4246.7328000000007</v>
      </c>
      <c r="R4455" s="21">
        <f t="shared" ca="1" si="869"/>
        <v>711980000</v>
      </c>
      <c r="S4455" s="22">
        <f t="shared" ca="1" si="870"/>
        <v>649325760</v>
      </c>
      <c r="T4455" s="21">
        <f t="shared" ca="1" si="871"/>
        <v>592185093.12000012</v>
      </c>
      <c r="U4455" s="22">
        <f t="shared" ca="1" si="872"/>
        <v>540072804.92544007</v>
      </c>
      <c r="V4455" s="21">
        <f t="shared" ca="1" si="873"/>
        <v>518469892.72842252</v>
      </c>
      <c r="W4455" s="23">
        <f t="shared" ca="1" si="874"/>
        <v>166027463.93540764</v>
      </c>
    </row>
    <row r="4456" spans="6:23" x14ac:dyDescent="0.35">
      <c r="F4456" s="22">
        <v>4454</v>
      </c>
      <c r="G4456" s="22">
        <f t="shared" ca="1" si="863"/>
        <v>0.79560362920137573</v>
      </c>
      <c r="H4456" s="19">
        <f t="shared" ca="1" si="864"/>
        <v>164781</v>
      </c>
      <c r="I4456" s="22">
        <f t="shared" ca="1" si="865"/>
        <v>156541.95000000001</v>
      </c>
      <c r="J4456" s="19">
        <f t="shared" ca="1" si="865"/>
        <v>148714.85250000001</v>
      </c>
      <c r="K4456" s="22">
        <f t="shared" ca="1" si="865"/>
        <v>141279.10987499999</v>
      </c>
      <c r="L4456" s="19">
        <f t="shared" ca="1" si="866"/>
        <v>141279.10987499999</v>
      </c>
      <c r="M4456" s="20">
        <f t="shared" si="867"/>
        <v>5000</v>
      </c>
      <c r="N4456" s="22">
        <f t="shared" si="868"/>
        <v>4800</v>
      </c>
      <c r="O4456" s="20">
        <f t="shared" si="868"/>
        <v>4608</v>
      </c>
      <c r="P4456" s="22">
        <f t="shared" si="868"/>
        <v>4423.68</v>
      </c>
      <c r="Q4456" s="20">
        <f t="shared" si="862"/>
        <v>4246.7328000000007</v>
      </c>
      <c r="R4456" s="21">
        <f t="shared" ca="1" si="869"/>
        <v>823905000</v>
      </c>
      <c r="S4456" s="22">
        <f t="shared" ca="1" si="870"/>
        <v>751401360</v>
      </c>
      <c r="T4456" s="21">
        <f t="shared" ca="1" si="871"/>
        <v>685278040.32000005</v>
      </c>
      <c r="U4456" s="22">
        <f t="shared" ca="1" si="872"/>
        <v>624973572.77183998</v>
      </c>
      <c r="V4456" s="21">
        <f t="shared" ca="1" si="873"/>
        <v>599974629.86096644</v>
      </c>
      <c r="W4456" s="23">
        <f t="shared" ca="1" si="874"/>
        <v>490812042.01480675</v>
      </c>
    </row>
    <row r="4457" spans="6:23" x14ac:dyDescent="0.35">
      <c r="F4457" s="22">
        <v>4455</v>
      </c>
      <c r="G4457" s="22">
        <f t="shared" ca="1" si="863"/>
        <v>0.38037854882446442</v>
      </c>
      <c r="H4457" s="19">
        <f t="shared" ca="1" si="864"/>
        <v>130865</v>
      </c>
      <c r="I4457" s="22">
        <f t="shared" ca="1" si="865"/>
        <v>124321.75</v>
      </c>
      <c r="J4457" s="19">
        <f t="shared" ca="1" si="865"/>
        <v>118105.66250000001</v>
      </c>
      <c r="K4457" s="22">
        <f t="shared" ca="1" si="865"/>
        <v>112200.379375</v>
      </c>
      <c r="L4457" s="19">
        <f t="shared" ca="1" si="866"/>
        <v>112200.379375</v>
      </c>
      <c r="M4457" s="20">
        <f t="shared" si="867"/>
        <v>5000</v>
      </c>
      <c r="N4457" s="22">
        <f t="shared" si="868"/>
        <v>4800</v>
      </c>
      <c r="O4457" s="20">
        <f t="shared" si="868"/>
        <v>4608</v>
      </c>
      <c r="P4457" s="22">
        <f t="shared" si="868"/>
        <v>4423.68</v>
      </c>
      <c r="Q4457" s="20">
        <f t="shared" si="862"/>
        <v>4246.7328000000007</v>
      </c>
      <c r="R4457" s="21">
        <f t="shared" ca="1" si="869"/>
        <v>654325000</v>
      </c>
      <c r="S4457" s="22">
        <f t="shared" ca="1" si="870"/>
        <v>596744400</v>
      </c>
      <c r="T4457" s="21">
        <f t="shared" ca="1" si="871"/>
        <v>544230892.80000007</v>
      </c>
      <c r="U4457" s="22">
        <f t="shared" ca="1" si="872"/>
        <v>496338574.23360008</v>
      </c>
      <c r="V4457" s="21">
        <f t="shared" ca="1" si="873"/>
        <v>476485031.26425612</v>
      </c>
      <c r="W4457" s="23">
        <f t="shared" ca="1" si="874"/>
        <v>-1276130.8751146793</v>
      </c>
    </row>
    <row r="4458" spans="6:23" x14ac:dyDescent="0.35">
      <c r="F4458" s="22">
        <v>4456</v>
      </c>
      <c r="G4458" s="22">
        <f t="shared" ca="1" si="863"/>
        <v>0.74412816016271754</v>
      </c>
      <c r="H4458" s="19">
        <f t="shared" ca="1" si="864"/>
        <v>159684</v>
      </c>
      <c r="I4458" s="22">
        <f t="shared" ca="1" si="865"/>
        <v>151699.79999999999</v>
      </c>
      <c r="J4458" s="19">
        <f t="shared" ca="1" si="865"/>
        <v>144114.81</v>
      </c>
      <c r="K4458" s="22">
        <f t="shared" ca="1" si="865"/>
        <v>136909.06949999998</v>
      </c>
      <c r="L4458" s="19">
        <f t="shared" ca="1" si="866"/>
        <v>136909.06949999998</v>
      </c>
      <c r="M4458" s="20">
        <f t="shared" si="867"/>
        <v>5000</v>
      </c>
      <c r="N4458" s="22">
        <f t="shared" si="868"/>
        <v>4800</v>
      </c>
      <c r="O4458" s="20">
        <f t="shared" si="868"/>
        <v>4608</v>
      </c>
      <c r="P4458" s="22">
        <f t="shared" si="868"/>
        <v>4423.68</v>
      </c>
      <c r="Q4458" s="20">
        <f t="shared" si="862"/>
        <v>4246.7328000000007</v>
      </c>
      <c r="R4458" s="21">
        <f t="shared" ca="1" si="869"/>
        <v>798420000</v>
      </c>
      <c r="S4458" s="22">
        <f t="shared" ca="1" si="870"/>
        <v>728159040</v>
      </c>
      <c r="T4458" s="21">
        <f t="shared" ca="1" si="871"/>
        <v>664081044.48000002</v>
      </c>
      <c r="U4458" s="22">
        <f t="shared" ca="1" si="872"/>
        <v>605641912.56576002</v>
      </c>
      <c r="V4458" s="21">
        <f t="shared" ca="1" si="873"/>
        <v>581416236.06312966</v>
      </c>
      <c r="W4458" s="23">
        <f t="shared" ca="1" si="874"/>
        <v>416859529.41839409</v>
      </c>
    </row>
    <row r="4459" spans="6:23" x14ac:dyDescent="0.35">
      <c r="F4459" s="22">
        <v>4457</v>
      </c>
      <c r="G4459" s="22">
        <f t="shared" ca="1" si="863"/>
        <v>0.50308406620160806</v>
      </c>
      <c r="H4459" s="19">
        <f t="shared" ca="1" si="864"/>
        <v>140232</v>
      </c>
      <c r="I4459" s="22">
        <f t="shared" ca="1" si="865"/>
        <v>133220.4</v>
      </c>
      <c r="J4459" s="19">
        <f t="shared" ca="1" si="865"/>
        <v>126559.37999999999</v>
      </c>
      <c r="K4459" s="22">
        <f t="shared" ca="1" si="865"/>
        <v>120231.41099999999</v>
      </c>
      <c r="L4459" s="19">
        <f t="shared" ca="1" si="866"/>
        <v>120231.41099999999</v>
      </c>
      <c r="M4459" s="20">
        <f t="shared" si="867"/>
        <v>5000</v>
      </c>
      <c r="N4459" s="22">
        <f t="shared" si="868"/>
        <v>4800</v>
      </c>
      <c r="O4459" s="20">
        <f t="shared" si="868"/>
        <v>4608</v>
      </c>
      <c r="P4459" s="22">
        <f t="shared" si="868"/>
        <v>4423.68</v>
      </c>
      <c r="Q4459" s="20">
        <f t="shared" si="862"/>
        <v>4246.7328000000007</v>
      </c>
      <c r="R4459" s="21">
        <f t="shared" ca="1" si="869"/>
        <v>701160000</v>
      </c>
      <c r="S4459" s="22">
        <f t="shared" ca="1" si="870"/>
        <v>639457920</v>
      </c>
      <c r="T4459" s="21">
        <f t="shared" ca="1" si="871"/>
        <v>583185623.03999996</v>
      </c>
      <c r="U4459" s="22">
        <f t="shared" ca="1" si="872"/>
        <v>531865288.21248001</v>
      </c>
      <c r="V4459" s="21">
        <f t="shared" ca="1" si="873"/>
        <v>510590676.68398082</v>
      </c>
      <c r="W4459" s="23">
        <f t="shared" ca="1" si="874"/>
        <v>134629928.66787052</v>
      </c>
    </row>
    <row r="4460" spans="6:23" x14ac:dyDescent="0.35">
      <c r="F4460" s="22">
        <v>4458</v>
      </c>
      <c r="G4460" s="22">
        <f t="shared" ca="1" si="863"/>
        <v>9.8072594764810117E-2</v>
      </c>
      <c r="H4460" s="19">
        <f t="shared" ca="1" si="864"/>
        <v>101222</v>
      </c>
      <c r="I4460" s="22">
        <f t="shared" ca="1" si="865"/>
        <v>96160.9</v>
      </c>
      <c r="J4460" s="19">
        <f t="shared" ca="1" si="865"/>
        <v>91352.854999999996</v>
      </c>
      <c r="K4460" s="22">
        <f t="shared" ca="1" si="865"/>
        <v>86785.212249999997</v>
      </c>
      <c r="L4460" s="19">
        <f t="shared" ca="1" si="866"/>
        <v>86785.212249999997</v>
      </c>
      <c r="M4460" s="20">
        <f t="shared" si="867"/>
        <v>5000</v>
      </c>
      <c r="N4460" s="22">
        <f t="shared" si="868"/>
        <v>4800</v>
      </c>
      <c r="O4460" s="20">
        <f t="shared" si="868"/>
        <v>4608</v>
      </c>
      <c r="P4460" s="22">
        <f t="shared" si="868"/>
        <v>4423.68</v>
      </c>
      <c r="Q4460" s="20">
        <f t="shared" si="862"/>
        <v>4246.7328000000007</v>
      </c>
      <c r="R4460" s="21">
        <f t="shared" ca="1" si="869"/>
        <v>506110000</v>
      </c>
      <c r="S4460" s="22">
        <f t="shared" ca="1" si="870"/>
        <v>461572320</v>
      </c>
      <c r="T4460" s="21">
        <f t="shared" ca="1" si="871"/>
        <v>420953955.83999997</v>
      </c>
      <c r="U4460" s="22">
        <f t="shared" ca="1" si="872"/>
        <v>383910007.72608</v>
      </c>
      <c r="V4460" s="21">
        <f t="shared" ca="1" si="873"/>
        <v>368553607.41703683</v>
      </c>
      <c r="W4460" s="23">
        <f t="shared" ca="1" si="874"/>
        <v>-431367229.73629975</v>
      </c>
    </row>
    <row r="4461" spans="6:23" x14ac:dyDescent="0.35">
      <c r="F4461" s="22">
        <v>4459</v>
      </c>
      <c r="G4461" s="22">
        <f t="shared" ca="1" si="863"/>
        <v>9.5104642478601287E-2</v>
      </c>
      <c r="H4461" s="19">
        <f t="shared" ca="1" si="864"/>
        <v>100701</v>
      </c>
      <c r="I4461" s="22">
        <f t="shared" ca="1" si="865"/>
        <v>95665.95</v>
      </c>
      <c r="J4461" s="19">
        <f t="shared" ca="1" si="865"/>
        <v>90882.652499999997</v>
      </c>
      <c r="K4461" s="22">
        <f t="shared" ca="1" si="865"/>
        <v>86338.519874999998</v>
      </c>
      <c r="L4461" s="19">
        <f t="shared" ca="1" si="866"/>
        <v>86338.519874999998</v>
      </c>
      <c r="M4461" s="20">
        <f t="shared" si="867"/>
        <v>5000</v>
      </c>
      <c r="N4461" s="22">
        <f t="shared" si="868"/>
        <v>4800</v>
      </c>
      <c r="O4461" s="20">
        <f t="shared" si="868"/>
        <v>4608</v>
      </c>
      <c r="P4461" s="22">
        <f t="shared" si="868"/>
        <v>4423.68</v>
      </c>
      <c r="Q4461" s="20">
        <f t="shared" si="862"/>
        <v>4246.7328000000007</v>
      </c>
      <c r="R4461" s="21">
        <f t="shared" ca="1" si="869"/>
        <v>503505000</v>
      </c>
      <c r="S4461" s="22">
        <f t="shared" ca="1" si="870"/>
        <v>459196560</v>
      </c>
      <c r="T4461" s="21">
        <f t="shared" ca="1" si="871"/>
        <v>418787262.71999997</v>
      </c>
      <c r="U4461" s="22">
        <f t="shared" ca="1" si="872"/>
        <v>381933983.60064</v>
      </c>
      <c r="V4461" s="21">
        <f t="shared" ca="1" si="873"/>
        <v>366656624.25661445</v>
      </c>
      <c r="W4461" s="23">
        <f t="shared" ca="1" si="874"/>
        <v>-438926433.00542498</v>
      </c>
    </row>
    <row r="4462" spans="6:23" x14ac:dyDescent="0.35">
      <c r="F4462" s="22">
        <v>4460</v>
      </c>
      <c r="G4462" s="22">
        <f t="shared" ca="1" si="863"/>
        <v>0.74040101044462181</v>
      </c>
      <c r="H4462" s="19">
        <f t="shared" ca="1" si="864"/>
        <v>159337</v>
      </c>
      <c r="I4462" s="22">
        <f t="shared" ca="1" si="865"/>
        <v>151370.15</v>
      </c>
      <c r="J4462" s="19">
        <f t="shared" ca="1" si="865"/>
        <v>143801.64249999999</v>
      </c>
      <c r="K4462" s="22">
        <f t="shared" ca="1" si="865"/>
        <v>136611.560375</v>
      </c>
      <c r="L4462" s="19">
        <f t="shared" ca="1" si="866"/>
        <v>136611.560375</v>
      </c>
      <c r="M4462" s="20">
        <f t="shared" si="867"/>
        <v>5000</v>
      </c>
      <c r="N4462" s="22">
        <f t="shared" si="868"/>
        <v>4800</v>
      </c>
      <c r="O4462" s="20">
        <f t="shared" si="868"/>
        <v>4608</v>
      </c>
      <c r="P4462" s="22">
        <f t="shared" si="868"/>
        <v>4423.68</v>
      </c>
      <c r="Q4462" s="20">
        <f t="shared" si="862"/>
        <v>4246.7328000000007</v>
      </c>
      <c r="R4462" s="21">
        <f t="shared" ca="1" si="869"/>
        <v>796685000</v>
      </c>
      <c r="S4462" s="22">
        <f t="shared" ca="1" si="870"/>
        <v>726576720</v>
      </c>
      <c r="T4462" s="21">
        <f t="shared" ca="1" si="871"/>
        <v>662637968.63999999</v>
      </c>
      <c r="U4462" s="22">
        <f t="shared" ca="1" si="872"/>
        <v>604325827.39968002</v>
      </c>
      <c r="V4462" s="21">
        <f t="shared" ca="1" si="873"/>
        <v>580152794.30369294</v>
      </c>
      <c r="W4462" s="23">
        <f t="shared" ca="1" si="874"/>
        <v>411824896.91477346</v>
      </c>
    </row>
    <row r="4463" spans="6:23" x14ac:dyDescent="0.35">
      <c r="F4463" s="22">
        <v>4461</v>
      </c>
      <c r="G4463" s="22">
        <f t="shared" ca="1" si="863"/>
        <v>0.22034285378282181</v>
      </c>
      <c r="H4463" s="19">
        <f t="shared" ca="1" si="864"/>
        <v>116869</v>
      </c>
      <c r="I4463" s="22">
        <f t="shared" ca="1" si="865"/>
        <v>111025.55</v>
      </c>
      <c r="J4463" s="19">
        <f t="shared" ca="1" si="865"/>
        <v>105474.27250000001</v>
      </c>
      <c r="K4463" s="22">
        <f t="shared" ca="1" si="865"/>
        <v>100200.558875</v>
      </c>
      <c r="L4463" s="19">
        <f t="shared" ca="1" si="866"/>
        <v>100200.558875</v>
      </c>
      <c r="M4463" s="20">
        <f t="shared" si="867"/>
        <v>5000</v>
      </c>
      <c r="N4463" s="22">
        <f t="shared" si="868"/>
        <v>4800</v>
      </c>
      <c r="O4463" s="20">
        <f t="shared" si="868"/>
        <v>4608</v>
      </c>
      <c r="P4463" s="22">
        <f t="shared" si="868"/>
        <v>4423.68</v>
      </c>
      <c r="Q4463" s="20">
        <f t="shared" si="862"/>
        <v>4246.7328000000007</v>
      </c>
      <c r="R4463" s="21">
        <f t="shared" ca="1" si="869"/>
        <v>584345000</v>
      </c>
      <c r="S4463" s="22">
        <f t="shared" ca="1" si="870"/>
        <v>532922640</v>
      </c>
      <c r="T4463" s="21">
        <f t="shared" ca="1" si="871"/>
        <v>486025447.68000001</v>
      </c>
      <c r="U4463" s="22">
        <f t="shared" ca="1" si="872"/>
        <v>443255208.28416002</v>
      </c>
      <c r="V4463" s="21">
        <f t="shared" ca="1" si="873"/>
        <v>425524999.95279366</v>
      </c>
      <c r="W4463" s="23">
        <f t="shared" ca="1" si="874"/>
        <v>-204344478.19694972</v>
      </c>
    </row>
    <row r="4464" spans="6:23" x14ac:dyDescent="0.35">
      <c r="F4464" s="22">
        <v>4462</v>
      </c>
      <c r="G4464" s="22">
        <f t="shared" ca="1" si="863"/>
        <v>0.59912148040770474</v>
      </c>
      <c r="H4464" s="19">
        <f t="shared" ca="1" si="864"/>
        <v>147532</v>
      </c>
      <c r="I4464" s="22">
        <f t="shared" ca="1" si="865"/>
        <v>140155.4</v>
      </c>
      <c r="J4464" s="19">
        <f t="shared" ca="1" si="865"/>
        <v>133147.63</v>
      </c>
      <c r="K4464" s="22">
        <f t="shared" ca="1" si="865"/>
        <v>126490.2485</v>
      </c>
      <c r="L4464" s="19">
        <f t="shared" ca="1" si="866"/>
        <v>126490.2485</v>
      </c>
      <c r="M4464" s="20">
        <f t="shared" si="867"/>
        <v>5000</v>
      </c>
      <c r="N4464" s="22">
        <f t="shared" si="868"/>
        <v>4800</v>
      </c>
      <c r="O4464" s="20">
        <f t="shared" si="868"/>
        <v>4608</v>
      </c>
      <c r="P4464" s="22">
        <f t="shared" si="868"/>
        <v>4423.68</v>
      </c>
      <c r="Q4464" s="20">
        <f t="shared" si="862"/>
        <v>4246.7328000000007</v>
      </c>
      <c r="R4464" s="21">
        <f t="shared" ca="1" si="869"/>
        <v>737660000</v>
      </c>
      <c r="S4464" s="22">
        <f t="shared" ca="1" si="870"/>
        <v>672745920</v>
      </c>
      <c r="T4464" s="21">
        <f t="shared" ca="1" si="871"/>
        <v>613544279.03999996</v>
      </c>
      <c r="U4464" s="22">
        <f t="shared" ca="1" si="872"/>
        <v>559552382.48448002</v>
      </c>
      <c r="V4464" s="21">
        <f t="shared" ca="1" si="873"/>
        <v>537170287.18510091</v>
      </c>
      <c r="W4464" s="23">
        <f t="shared" ca="1" si="874"/>
        <v>240545828.59995079</v>
      </c>
    </row>
    <row r="4465" spans="6:23" x14ac:dyDescent="0.35">
      <c r="F4465" s="22">
        <v>4463</v>
      </c>
      <c r="G4465" s="22">
        <f t="shared" ca="1" si="863"/>
        <v>0.56119018991984493</v>
      </c>
      <c r="H4465" s="19">
        <f t="shared" ca="1" si="864"/>
        <v>144620</v>
      </c>
      <c r="I4465" s="22">
        <f t="shared" ca="1" si="865"/>
        <v>137389</v>
      </c>
      <c r="J4465" s="19">
        <f t="shared" ca="1" si="865"/>
        <v>130519.55</v>
      </c>
      <c r="K4465" s="22">
        <f t="shared" ca="1" si="865"/>
        <v>123993.57250000001</v>
      </c>
      <c r="L4465" s="19">
        <f t="shared" ca="1" si="866"/>
        <v>123993.57250000001</v>
      </c>
      <c r="M4465" s="20">
        <f t="shared" si="867"/>
        <v>5000</v>
      </c>
      <c r="N4465" s="22">
        <f t="shared" si="868"/>
        <v>4800</v>
      </c>
      <c r="O4465" s="20">
        <f t="shared" si="868"/>
        <v>4608</v>
      </c>
      <c r="P4465" s="22">
        <f t="shared" si="868"/>
        <v>4423.68</v>
      </c>
      <c r="Q4465" s="20">
        <f t="shared" si="862"/>
        <v>4246.7328000000007</v>
      </c>
      <c r="R4465" s="21">
        <f t="shared" ca="1" si="869"/>
        <v>723100000</v>
      </c>
      <c r="S4465" s="22">
        <f t="shared" ca="1" si="870"/>
        <v>659467200</v>
      </c>
      <c r="T4465" s="21">
        <f t="shared" ca="1" si="871"/>
        <v>601434086.39999998</v>
      </c>
      <c r="U4465" s="22">
        <f t="shared" ca="1" si="872"/>
        <v>548507886.79680014</v>
      </c>
      <c r="V4465" s="21">
        <f t="shared" ca="1" si="873"/>
        <v>526567571.3249281</v>
      </c>
      <c r="W4465" s="23">
        <f t="shared" ca="1" si="874"/>
        <v>198295540.8462224</v>
      </c>
    </row>
    <row r="4466" spans="6:23" x14ac:dyDescent="0.35">
      <c r="F4466" s="22">
        <v>4464</v>
      </c>
      <c r="G4466" s="22">
        <f t="shared" ca="1" si="863"/>
        <v>0.86302335877477132</v>
      </c>
      <c r="H4466" s="19">
        <f t="shared" ca="1" si="864"/>
        <v>172820</v>
      </c>
      <c r="I4466" s="22">
        <f t="shared" ca="1" si="865"/>
        <v>164179</v>
      </c>
      <c r="J4466" s="19">
        <f t="shared" ca="1" si="865"/>
        <v>155970.04999999999</v>
      </c>
      <c r="K4466" s="22">
        <f t="shared" ca="1" si="865"/>
        <v>148171.54749999999</v>
      </c>
      <c r="L4466" s="19">
        <f t="shared" ca="1" si="866"/>
        <v>148171.54749999999</v>
      </c>
      <c r="M4466" s="20">
        <f t="shared" si="867"/>
        <v>5000</v>
      </c>
      <c r="N4466" s="22">
        <f t="shared" si="868"/>
        <v>4800</v>
      </c>
      <c r="O4466" s="20">
        <f t="shared" si="868"/>
        <v>4608</v>
      </c>
      <c r="P4466" s="22">
        <f t="shared" si="868"/>
        <v>4423.68</v>
      </c>
      <c r="Q4466" s="20">
        <f t="shared" si="862"/>
        <v>4246.7328000000007</v>
      </c>
      <c r="R4466" s="21">
        <f t="shared" ca="1" si="869"/>
        <v>864100000</v>
      </c>
      <c r="S4466" s="22">
        <f t="shared" ca="1" si="870"/>
        <v>788059200</v>
      </c>
      <c r="T4466" s="21">
        <f t="shared" ca="1" si="871"/>
        <v>718709990.39999998</v>
      </c>
      <c r="U4466" s="22">
        <f t="shared" ca="1" si="872"/>
        <v>655463511.24479997</v>
      </c>
      <c r="V4466" s="21">
        <f t="shared" ca="1" si="873"/>
        <v>629244970.79500806</v>
      </c>
      <c r="W4466" s="23">
        <f t="shared" ca="1" si="874"/>
        <v>607450113.18658638</v>
      </c>
    </row>
    <row r="4467" spans="6:23" x14ac:dyDescent="0.35">
      <c r="F4467" s="22">
        <v>4465</v>
      </c>
      <c r="G4467" s="22">
        <f t="shared" ca="1" si="863"/>
        <v>0.2791037215367308</v>
      </c>
      <c r="H4467" s="19">
        <f t="shared" ca="1" si="864"/>
        <v>122435</v>
      </c>
      <c r="I4467" s="22">
        <f t="shared" ca="1" si="865"/>
        <v>116313.25</v>
      </c>
      <c r="J4467" s="19">
        <f t="shared" ca="1" si="865"/>
        <v>110497.58749999999</v>
      </c>
      <c r="K4467" s="22">
        <f t="shared" ca="1" si="865"/>
        <v>104972.70812499999</v>
      </c>
      <c r="L4467" s="19">
        <f t="shared" ca="1" si="866"/>
        <v>104972.70812499999</v>
      </c>
      <c r="M4467" s="20">
        <f t="shared" si="867"/>
        <v>5000</v>
      </c>
      <c r="N4467" s="22">
        <f t="shared" si="868"/>
        <v>4800</v>
      </c>
      <c r="O4467" s="20">
        <f t="shared" si="868"/>
        <v>4608</v>
      </c>
      <c r="P4467" s="22">
        <f t="shared" si="868"/>
        <v>4423.68</v>
      </c>
      <c r="Q4467" s="20">
        <f t="shared" si="862"/>
        <v>4246.7328000000007</v>
      </c>
      <c r="R4467" s="21">
        <f t="shared" ca="1" si="869"/>
        <v>612175000</v>
      </c>
      <c r="S4467" s="22">
        <f t="shared" ca="1" si="870"/>
        <v>558303600</v>
      </c>
      <c r="T4467" s="21">
        <f t="shared" ca="1" si="871"/>
        <v>509172883.19999999</v>
      </c>
      <c r="U4467" s="22">
        <f t="shared" ca="1" si="872"/>
        <v>464365669.47839999</v>
      </c>
      <c r="V4467" s="21">
        <f t="shared" ca="1" si="873"/>
        <v>445791042.69926405</v>
      </c>
      <c r="W4467" s="23">
        <f t="shared" ca="1" si="874"/>
        <v>-123587231.75558543</v>
      </c>
    </row>
    <row r="4468" spans="6:23" x14ac:dyDescent="0.35">
      <c r="F4468" s="22">
        <v>4466</v>
      </c>
      <c r="G4468" s="22">
        <f t="shared" ca="1" si="863"/>
        <v>0.79912656662256487</v>
      </c>
      <c r="H4468" s="19">
        <f t="shared" ca="1" si="864"/>
        <v>165155</v>
      </c>
      <c r="I4468" s="22">
        <f t="shared" ca="1" si="865"/>
        <v>156897.25</v>
      </c>
      <c r="J4468" s="19">
        <f t="shared" ca="1" si="865"/>
        <v>149052.38750000001</v>
      </c>
      <c r="K4468" s="22">
        <f t="shared" ca="1" si="865"/>
        <v>141599.768125</v>
      </c>
      <c r="L4468" s="19">
        <f t="shared" ca="1" si="866"/>
        <v>141599.768125</v>
      </c>
      <c r="M4468" s="20">
        <f t="shared" si="867"/>
        <v>5000</v>
      </c>
      <c r="N4468" s="22">
        <f t="shared" si="868"/>
        <v>4800</v>
      </c>
      <c r="O4468" s="20">
        <f t="shared" si="868"/>
        <v>4608</v>
      </c>
      <c r="P4468" s="22">
        <f t="shared" si="868"/>
        <v>4423.68</v>
      </c>
      <c r="Q4468" s="20">
        <f t="shared" si="862"/>
        <v>4246.7328000000007</v>
      </c>
      <c r="R4468" s="21">
        <f t="shared" ca="1" si="869"/>
        <v>825775000</v>
      </c>
      <c r="S4468" s="22">
        <f t="shared" ca="1" si="870"/>
        <v>753106800</v>
      </c>
      <c r="T4468" s="21">
        <f t="shared" ca="1" si="871"/>
        <v>686833401.60000002</v>
      </c>
      <c r="U4468" s="22">
        <f t="shared" ca="1" si="872"/>
        <v>626392062.2592001</v>
      </c>
      <c r="V4468" s="21">
        <f t="shared" ca="1" si="873"/>
        <v>601336379.76883209</v>
      </c>
      <c r="W4468" s="23">
        <f t="shared" ca="1" si="874"/>
        <v>496238418.25790215</v>
      </c>
    </row>
    <row r="4469" spans="6:23" x14ac:dyDescent="0.35">
      <c r="F4469" s="22">
        <v>4467</v>
      </c>
      <c r="G4469" s="22">
        <f t="shared" ca="1" si="863"/>
        <v>0.58333494978872824</v>
      </c>
      <c r="H4469" s="19">
        <f t="shared" ca="1" si="864"/>
        <v>146313</v>
      </c>
      <c r="I4469" s="22">
        <f t="shared" ca="1" si="865"/>
        <v>138997.35</v>
      </c>
      <c r="J4469" s="19">
        <f t="shared" ca="1" si="865"/>
        <v>132047.48250000001</v>
      </c>
      <c r="K4469" s="22">
        <f t="shared" ca="1" si="865"/>
        <v>125445.10837500001</v>
      </c>
      <c r="L4469" s="19">
        <f t="shared" ca="1" si="866"/>
        <v>125445.10837500001</v>
      </c>
      <c r="M4469" s="20">
        <f t="shared" si="867"/>
        <v>5000</v>
      </c>
      <c r="N4469" s="22">
        <f t="shared" si="868"/>
        <v>4800</v>
      </c>
      <c r="O4469" s="20">
        <f t="shared" si="868"/>
        <v>4608</v>
      </c>
      <c r="P4469" s="22">
        <f t="shared" si="868"/>
        <v>4423.68</v>
      </c>
      <c r="Q4469" s="20">
        <f t="shared" si="862"/>
        <v>4246.7328000000007</v>
      </c>
      <c r="R4469" s="21">
        <f t="shared" ca="1" si="869"/>
        <v>731565000</v>
      </c>
      <c r="S4469" s="22">
        <f t="shared" ca="1" si="870"/>
        <v>667187280</v>
      </c>
      <c r="T4469" s="21">
        <f t="shared" ca="1" si="871"/>
        <v>608474799.36000001</v>
      </c>
      <c r="U4469" s="22">
        <f t="shared" ca="1" si="872"/>
        <v>554929017.01632011</v>
      </c>
      <c r="V4469" s="21">
        <f t="shared" ca="1" si="873"/>
        <v>532731856.33566731</v>
      </c>
      <c r="W4469" s="23">
        <f t="shared" ca="1" si="874"/>
        <v>222859324.21403193</v>
      </c>
    </row>
    <row r="4470" spans="6:23" x14ac:dyDescent="0.35">
      <c r="F4470" s="22">
        <v>4468</v>
      </c>
      <c r="G4470" s="22">
        <f t="shared" ca="1" si="863"/>
        <v>0.16193139082319052</v>
      </c>
      <c r="H4470" s="19">
        <f t="shared" ca="1" si="864"/>
        <v>110403</v>
      </c>
      <c r="I4470" s="22">
        <f t="shared" ca="1" si="865"/>
        <v>104882.85</v>
      </c>
      <c r="J4470" s="19">
        <f t="shared" ca="1" si="865"/>
        <v>99638.707500000004</v>
      </c>
      <c r="K4470" s="22">
        <f t="shared" ca="1" si="865"/>
        <v>94656.772125000003</v>
      </c>
      <c r="L4470" s="19">
        <f t="shared" ca="1" si="866"/>
        <v>94656.772125000003</v>
      </c>
      <c r="M4470" s="20">
        <f t="shared" si="867"/>
        <v>5000</v>
      </c>
      <c r="N4470" s="22">
        <f t="shared" si="868"/>
        <v>4800</v>
      </c>
      <c r="O4470" s="20">
        <f t="shared" si="868"/>
        <v>4608</v>
      </c>
      <c r="P4470" s="22">
        <f t="shared" si="868"/>
        <v>4423.68</v>
      </c>
      <c r="Q4470" s="20">
        <f t="shared" si="862"/>
        <v>4246.7328000000007</v>
      </c>
      <c r="R4470" s="21">
        <f t="shared" ca="1" si="869"/>
        <v>552015000</v>
      </c>
      <c r="S4470" s="22">
        <f t="shared" ca="1" si="870"/>
        <v>503437680</v>
      </c>
      <c r="T4470" s="21">
        <f t="shared" ca="1" si="871"/>
        <v>459135164.16000003</v>
      </c>
      <c r="U4470" s="22">
        <f t="shared" ca="1" si="872"/>
        <v>418731269.71392006</v>
      </c>
      <c r="V4470" s="21">
        <f t="shared" ca="1" si="873"/>
        <v>401982018.9253633</v>
      </c>
      <c r="W4470" s="23">
        <f t="shared" ca="1" si="874"/>
        <v>-298159849.28747416</v>
      </c>
    </row>
    <row r="4471" spans="6:23" x14ac:dyDescent="0.35">
      <c r="F4471" s="22">
        <v>4469</v>
      </c>
      <c r="G4471" s="22">
        <f t="shared" ca="1" si="863"/>
        <v>0.2656944752942052</v>
      </c>
      <c r="H4471" s="19">
        <f t="shared" ca="1" si="864"/>
        <v>121223</v>
      </c>
      <c r="I4471" s="22">
        <f t="shared" ca="1" si="865"/>
        <v>115161.85</v>
      </c>
      <c r="J4471" s="19">
        <f t="shared" ca="1" si="865"/>
        <v>109403.75750000001</v>
      </c>
      <c r="K4471" s="22">
        <f t="shared" ca="1" si="865"/>
        <v>103933.569625</v>
      </c>
      <c r="L4471" s="19">
        <f t="shared" ca="1" si="866"/>
        <v>103933.569625</v>
      </c>
      <c r="M4471" s="20">
        <f t="shared" si="867"/>
        <v>5000</v>
      </c>
      <c r="N4471" s="22">
        <f t="shared" si="868"/>
        <v>4800</v>
      </c>
      <c r="O4471" s="20">
        <f t="shared" si="868"/>
        <v>4608</v>
      </c>
      <c r="P4471" s="22">
        <f t="shared" si="868"/>
        <v>4423.68</v>
      </c>
      <c r="Q4471" s="20">
        <f t="shared" si="862"/>
        <v>4246.7328000000007</v>
      </c>
      <c r="R4471" s="21">
        <f t="shared" ca="1" si="869"/>
        <v>606115000</v>
      </c>
      <c r="S4471" s="22">
        <f t="shared" ca="1" si="870"/>
        <v>552776880</v>
      </c>
      <c r="T4471" s="21">
        <f t="shared" ca="1" si="871"/>
        <v>504132514.56000006</v>
      </c>
      <c r="U4471" s="22">
        <f t="shared" ca="1" si="872"/>
        <v>459768853.27872002</v>
      </c>
      <c r="V4471" s="21">
        <f t="shared" ca="1" si="873"/>
        <v>441378099.14757127</v>
      </c>
      <c r="W4471" s="23">
        <f t="shared" ca="1" si="874"/>
        <v>-141172172.94978833</v>
      </c>
    </row>
    <row r="4472" spans="6:23" x14ac:dyDescent="0.35">
      <c r="F4472" s="22">
        <v>4470</v>
      </c>
      <c r="G4472" s="22">
        <f t="shared" ca="1" si="863"/>
        <v>0.15574983878302662</v>
      </c>
      <c r="H4472" s="19">
        <f t="shared" ca="1" si="864"/>
        <v>109638</v>
      </c>
      <c r="I4472" s="22">
        <f t="shared" ca="1" si="865"/>
        <v>104156.1</v>
      </c>
      <c r="J4472" s="19">
        <f t="shared" ca="1" si="865"/>
        <v>98948.295000000013</v>
      </c>
      <c r="K4472" s="22">
        <f t="shared" ca="1" si="865"/>
        <v>94000.880250000017</v>
      </c>
      <c r="L4472" s="19">
        <f t="shared" ca="1" si="866"/>
        <v>94000.880250000017</v>
      </c>
      <c r="M4472" s="20">
        <f t="shared" si="867"/>
        <v>5000</v>
      </c>
      <c r="N4472" s="22">
        <f t="shared" si="868"/>
        <v>4800</v>
      </c>
      <c r="O4472" s="20">
        <f t="shared" si="868"/>
        <v>4608</v>
      </c>
      <c r="P4472" s="22">
        <f t="shared" si="868"/>
        <v>4423.68</v>
      </c>
      <c r="Q4472" s="20">
        <f t="shared" si="862"/>
        <v>4246.7328000000007</v>
      </c>
      <c r="R4472" s="21">
        <f t="shared" ca="1" si="869"/>
        <v>548190000</v>
      </c>
      <c r="S4472" s="22">
        <f t="shared" ca="1" si="870"/>
        <v>499949280</v>
      </c>
      <c r="T4472" s="21">
        <f t="shared" ca="1" si="871"/>
        <v>455953743.36000007</v>
      </c>
      <c r="U4472" s="22">
        <f t="shared" ca="1" si="872"/>
        <v>415829813.94432008</v>
      </c>
      <c r="V4472" s="21">
        <f t="shared" ca="1" si="873"/>
        <v>399196621.38654733</v>
      </c>
      <c r="W4472" s="23">
        <f t="shared" ca="1" si="874"/>
        <v>-309259255.23926067</v>
      </c>
    </row>
    <row r="4473" spans="6:23" x14ac:dyDescent="0.35">
      <c r="F4473" s="22">
        <v>4471</v>
      </c>
      <c r="G4473" s="22">
        <f t="shared" ca="1" si="863"/>
        <v>0.68869898991234224</v>
      </c>
      <c r="H4473" s="19">
        <f t="shared" ca="1" si="864"/>
        <v>154765</v>
      </c>
      <c r="I4473" s="22">
        <f t="shared" ca="1" si="865"/>
        <v>147026.75</v>
      </c>
      <c r="J4473" s="19">
        <f t="shared" ca="1" si="865"/>
        <v>139675.41250000001</v>
      </c>
      <c r="K4473" s="22">
        <f t="shared" ca="1" si="865"/>
        <v>132691.641875</v>
      </c>
      <c r="L4473" s="19">
        <f t="shared" ca="1" si="866"/>
        <v>132691.641875</v>
      </c>
      <c r="M4473" s="20">
        <f t="shared" si="867"/>
        <v>5000</v>
      </c>
      <c r="N4473" s="22">
        <f t="shared" si="868"/>
        <v>4800</v>
      </c>
      <c r="O4473" s="20">
        <f t="shared" si="868"/>
        <v>4608</v>
      </c>
      <c r="P4473" s="22">
        <f t="shared" si="868"/>
        <v>4423.68</v>
      </c>
      <c r="Q4473" s="20">
        <f t="shared" si="862"/>
        <v>4246.7328000000007</v>
      </c>
      <c r="R4473" s="21">
        <f t="shared" ca="1" si="869"/>
        <v>773825000</v>
      </c>
      <c r="S4473" s="22">
        <f t="shared" ca="1" si="870"/>
        <v>705728400</v>
      </c>
      <c r="T4473" s="21">
        <f t="shared" ca="1" si="871"/>
        <v>643624300.80000007</v>
      </c>
      <c r="U4473" s="22">
        <f t="shared" ca="1" si="872"/>
        <v>586985362.3296001</v>
      </c>
      <c r="V4473" s="21">
        <f t="shared" ca="1" si="873"/>
        <v>563505947.83641613</v>
      </c>
      <c r="W4473" s="23">
        <f t="shared" ca="1" si="874"/>
        <v>345489623.69703817</v>
      </c>
    </row>
    <row r="4474" spans="6:23" x14ac:dyDescent="0.35">
      <c r="F4474" s="22">
        <v>4472</v>
      </c>
      <c r="G4474" s="22">
        <f t="shared" ca="1" si="863"/>
        <v>0.46471442028536147</v>
      </c>
      <c r="H4474" s="19">
        <f t="shared" ca="1" si="864"/>
        <v>137343</v>
      </c>
      <c r="I4474" s="22">
        <f t="shared" ca="1" si="865"/>
        <v>130475.85</v>
      </c>
      <c r="J4474" s="19">
        <f t="shared" ca="1" si="865"/>
        <v>123952.05750000001</v>
      </c>
      <c r="K4474" s="22">
        <f t="shared" ca="1" si="865"/>
        <v>117754.45462500001</v>
      </c>
      <c r="L4474" s="19">
        <f t="shared" ca="1" si="866"/>
        <v>117754.45462500001</v>
      </c>
      <c r="M4474" s="20">
        <f t="shared" si="867"/>
        <v>5000</v>
      </c>
      <c r="N4474" s="22">
        <f t="shared" si="868"/>
        <v>4800</v>
      </c>
      <c r="O4474" s="20">
        <f t="shared" si="868"/>
        <v>4608</v>
      </c>
      <c r="P4474" s="22">
        <f t="shared" si="868"/>
        <v>4423.68</v>
      </c>
      <c r="Q4474" s="20">
        <f t="shared" si="862"/>
        <v>4246.7328000000007</v>
      </c>
      <c r="R4474" s="21">
        <f t="shared" ca="1" si="869"/>
        <v>686715000</v>
      </c>
      <c r="S4474" s="22">
        <f t="shared" ca="1" si="870"/>
        <v>626284080</v>
      </c>
      <c r="T4474" s="21">
        <f t="shared" ca="1" si="871"/>
        <v>571171080.96000004</v>
      </c>
      <c r="U4474" s="22">
        <f t="shared" ca="1" si="872"/>
        <v>520908025.83552009</v>
      </c>
      <c r="V4474" s="21">
        <f t="shared" ca="1" si="873"/>
        <v>500071704.80209935</v>
      </c>
      <c r="W4474" s="23">
        <f t="shared" ca="1" si="874"/>
        <v>92713348.544064999</v>
      </c>
    </row>
    <row r="4475" spans="6:23" x14ac:dyDescent="0.35">
      <c r="F4475" s="22">
        <v>4473</v>
      </c>
      <c r="G4475" s="22">
        <f t="shared" ca="1" si="863"/>
        <v>0.6293853359156163</v>
      </c>
      <c r="H4475" s="19">
        <f t="shared" ca="1" si="864"/>
        <v>149907</v>
      </c>
      <c r="I4475" s="22">
        <f t="shared" ca="1" si="865"/>
        <v>142411.65</v>
      </c>
      <c r="J4475" s="19">
        <f t="shared" ca="1" si="865"/>
        <v>135291.0675</v>
      </c>
      <c r="K4475" s="22">
        <f t="shared" ca="1" si="865"/>
        <v>128526.514125</v>
      </c>
      <c r="L4475" s="19">
        <f t="shared" ca="1" si="866"/>
        <v>128526.514125</v>
      </c>
      <c r="M4475" s="20">
        <f t="shared" si="867"/>
        <v>5000</v>
      </c>
      <c r="N4475" s="22">
        <f t="shared" si="868"/>
        <v>4800</v>
      </c>
      <c r="O4475" s="20">
        <f t="shared" si="868"/>
        <v>4608</v>
      </c>
      <c r="P4475" s="22">
        <f t="shared" si="868"/>
        <v>4423.68</v>
      </c>
      <c r="Q4475" s="20">
        <f t="shared" si="862"/>
        <v>4246.7328000000007</v>
      </c>
      <c r="R4475" s="21">
        <f t="shared" ca="1" si="869"/>
        <v>749535000</v>
      </c>
      <c r="S4475" s="22">
        <f t="shared" ca="1" si="870"/>
        <v>683575920</v>
      </c>
      <c r="T4475" s="21">
        <f t="shared" ca="1" si="871"/>
        <v>623421239.03999996</v>
      </c>
      <c r="U4475" s="22">
        <f t="shared" ca="1" si="872"/>
        <v>568560170.00448</v>
      </c>
      <c r="V4475" s="21">
        <f t="shared" ca="1" si="873"/>
        <v>545817763.20430088</v>
      </c>
      <c r="W4475" s="23">
        <f t="shared" ca="1" si="874"/>
        <v>275004768.64634705</v>
      </c>
    </row>
    <row r="4476" spans="6:23" x14ac:dyDescent="0.35">
      <c r="F4476" s="22">
        <v>4474</v>
      </c>
      <c r="G4476" s="22">
        <f t="shared" ca="1" si="863"/>
        <v>0.63350723461303238</v>
      </c>
      <c r="H4476" s="19">
        <f t="shared" ca="1" si="864"/>
        <v>150235</v>
      </c>
      <c r="I4476" s="22">
        <f t="shared" ca="1" si="865"/>
        <v>142723.25</v>
      </c>
      <c r="J4476" s="19">
        <f t="shared" ca="1" si="865"/>
        <v>135587.08749999999</v>
      </c>
      <c r="K4476" s="22">
        <f t="shared" ca="1" si="865"/>
        <v>128807.733125</v>
      </c>
      <c r="L4476" s="19">
        <f t="shared" ca="1" si="866"/>
        <v>128807.733125</v>
      </c>
      <c r="M4476" s="20">
        <f t="shared" si="867"/>
        <v>5000</v>
      </c>
      <c r="N4476" s="22">
        <f t="shared" si="868"/>
        <v>4800</v>
      </c>
      <c r="O4476" s="20">
        <f t="shared" si="868"/>
        <v>4608</v>
      </c>
      <c r="P4476" s="22">
        <f t="shared" si="868"/>
        <v>4423.68</v>
      </c>
      <c r="Q4476" s="20">
        <f t="shared" si="862"/>
        <v>4246.7328000000007</v>
      </c>
      <c r="R4476" s="21">
        <f t="shared" ca="1" si="869"/>
        <v>751175000</v>
      </c>
      <c r="S4476" s="22">
        <f t="shared" ca="1" si="870"/>
        <v>685071600</v>
      </c>
      <c r="T4476" s="21">
        <f t="shared" ca="1" si="871"/>
        <v>624785299.19999993</v>
      </c>
      <c r="U4476" s="22">
        <f t="shared" ca="1" si="872"/>
        <v>569804192.87040007</v>
      </c>
      <c r="V4476" s="21">
        <f t="shared" ca="1" si="873"/>
        <v>547012025.1555841</v>
      </c>
      <c r="W4476" s="23">
        <f t="shared" ca="1" si="874"/>
        <v>279763729.62959576</v>
      </c>
    </row>
    <row r="4477" spans="6:23" x14ac:dyDescent="0.35">
      <c r="F4477" s="22">
        <v>4475</v>
      </c>
      <c r="G4477" s="22">
        <f t="shared" ca="1" si="863"/>
        <v>3.9221223593828292E-2</v>
      </c>
      <c r="H4477" s="19">
        <f t="shared" ca="1" si="864"/>
        <v>87206</v>
      </c>
      <c r="I4477" s="22">
        <f t="shared" ca="1" si="865"/>
        <v>82845.7</v>
      </c>
      <c r="J4477" s="19">
        <f t="shared" ca="1" si="865"/>
        <v>78703.414999999994</v>
      </c>
      <c r="K4477" s="22">
        <f t="shared" ca="1" si="865"/>
        <v>74768.244249999989</v>
      </c>
      <c r="L4477" s="19">
        <f t="shared" ca="1" si="866"/>
        <v>74768.244249999989</v>
      </c>
      <c r="M4477" s="20">
        <f t="shared" si="867"/>
        <v>5000</v>
      </c>
      <c r="N4477" s="22">
        <f t="shared" si="868"/>
        <v>4800</v>
      </c>
      <c r="O4477" s="20">
        <f t="shared" si="868"/>
        <v>4608</v>
      </c>
      <c r="P4477" s="22">
        <f t="shared" si="868"/>
        <v>4423.68</v>
      </c>
      <c r="Q4477" s="20">
        <f t="shared" si="862"/>
        <v>4246.7328000000007</v>
      </c>
      <c r="R4477" s="21">
        <f t="shared" ca="1" si="869"/>
        <v>436030000</v>
      </c>
      <c r="S4477" s="22">
        <f t="shared" ca="1" si="870"/>
        <v>397659360</v>
      </c>
      <c r="T4477" s="21">
        <f t="shared" ca="1" si="871"/>
        <v>362665336.31999999</v>
      </c>
      <c r="U4477" s="22">
        <f t="shared" ca="1" si="872"/>
        <v>330750786.72384</v>
      </c>
      <c r="V4477" s="21">
        <f t="shared" ca="1" si="873"/>
        <v>317520755.25488639</v>
      </c>
      <c r="W4477" s="23">
        <f t="shared" ca="1" si="874"/>
        <v>-634725757.60589361</v>
      </c>
    </row>
    <row r="4478" spans="6:23" x14ac:dyDescent="0.35">
      <c r="F4478" s="22">
        <v>4476</v>
      </c>
      <c r="G4478" s="22">
        <f t="shared" ca="1" si="863"/>
        <v>0.16760106345654879</v>
      </c>
      <c r="H4478" s="19">
        <f t="shared" ca="1" si="864"/>
        <v>111089</v>
      </c>
      <c r="I4478" s="22">
        <f t="shared" ca="1" si="865"/>
        <v>105534.55</v>
      </c>
      <c r="J4478" s="19">
        <f t="shared" ca="1" si="865"/>
        <v>100257.82250000001</v>
      </c>
      <c r="K4478" s="22">
        <f t="shared" ca="1" si="865"/>
        <v>95244.931375000015</v>
      </c>
      <c r="L4478" s="19">
        <f t="shared" ca="1" si="866"/>
        <v>95244.931375000015</v>
      </c>
      <c r="M4478" s="20">
        <f t="shared" si="867"/>
        <v>5000</v>
      </c>
      <c r="N4478" s="22">
        <f t="shared" si="868"/>
        <v>4800</v>
      </c>
      <c r="O4478" s="20">
        <f t="shared" si="868"/>
        <v>4608</v>
      </c>
      <c r="P4478" s="22">
        <f t="shared" si="868"/>
        <v>4423.68</v>
      </c>
      <c r="Q4478" s="20">
        <f t="shared" si="862"/>
        <v>4246.7328000000007</v>
      </c>
      <c r="R4478" s="21">
        <f t="shared" ca="1" si="869"/>
        <v>555445000</v>
      </c>
      <c r="S4478" s="22">
        <f t="shared" ca="1" si="870"/>
        <v>506565840</v>
      </c>
      <c r="T4478" s="21">
        <f t="shared" ca="1" si="871"/>
        <v>461988046.08000004</v>
      </c>
      <c r="U4478" s="22">
        <f t="shared" ca="1" si="872"/>
        <v>421333098.0249601</v>
      </c>
      <c r="V4478" s="21">
        <f t="shared" ca="1" si="873"/>
        <v>404479774.10396171</v>
      </c>
      <c r="W4478" s="23">
        <f t="shared" ca="1" si="874"/>
        <v>-288206656.49933648</v>
      </c>
    </row>
    <row r="4479" spans="6:23" x14ac:dyDescent="0.35">
      <c r="F4479" s="22">
        <v>4477</v>
      </c>
      <c r="G4479" s="22">
        <f t="shared" ca="1" si="863"/>
        <v>0.1275476371020563</v>
      </c>
      <c r="H4479" s="19">
        <f t="shared" ca="1" si="864"/>
        <v>105858</v>
      </c>
      <c r="I4479" s="22">
        <f t="shared" ca="1" si="865"/>
        <v>100565.1</v>
      </c>
      <c r="J4479" s="19">
        <f t="shared" ca="1" si="865"/>
        <v>95536.845000000001</v>
      </c>
      <c r="K4479" s="22">
        <f t="shared" ca="1" si="865"/>
        <v>90760.00275</v>
      </c>
      <c r="L4479" s="19">
        <f t="shared" ca="1" si="866"/>
        <v>90760.00275</v>
      </c>
      <c r="M4479" s="20">
        <f t="shared" si="867"/>
        <v>5000</v>
      </c>
      <c r="N4479" s="22">
        <f t="shared" si="868"/>
        <v>4800</v>
      </c>
      <c r="O4479" s="20">
        <f t="shared" si="868"/>
        <v>4608</v>
      </c>
      <c r="P4479" s="22">
        <f t="shared" si="868"/>
        <v>4423.68</v>
      </c>
      <c r="Q4479" s="20">
        <f t="shared" si="862"/>
        <v>4246.7328000000007</v>
      </c>
      <c r="R4479" s="21">
        <f t="shared" ca="1" si="869"/>
        <v>529290000</v>
      </c>
      <c r="S4479" s="22">
        <f t="shared" ca="1" si="870"/>
        <v>482712480</v>
      </c>
      <c r="T4479" s="21">
        <f t="shared" ca="1" si="871"/>
        <v>440233781.75999999</v>
      </c>
      <c r="U4479" s="22">
        <f t="shared" ca="1" si="872"/>
        <v>401493208.96512002</v>
      </c>
      <c r="V4479" s="21">
        <f t="shared" ca="1" si="873"/>
        <v>385433480.60651529</v>
      </c>
      <c r="W4479" s="23">
        <f t="shared" ca="1" si="874"/>
        <v>-364103378.76573515</v>
      </c>
    </row>
    <row r="4480" spans="6:23" x14ac:dyDescent="0.35">
      <c r="F4480" s="22">
        <v>4478</v>
      </c>
      <c r="G4480" s="22">
        <f t="shared" ca="1" si="863"/>
        <v>0.18374174719079883</v>
      </c>
      <c r="H4480" s="19">
        <f t="shared" ca="1" si="864"/>
        <v>112964</v>
      </c>
      <c r="I4480" s="22">
        <f t="shared" ca="1" si="865"/>
        <v>107315.8</v>
      </c>
      <c r="J4480" s="19">
        <f t="shared" ca="1" si="865"/>
        <v>101950.01000000001</v>
      </c>
      <c r="K4480" s="22">
        <f t="shared" ca="1" si="865"/>
        <v>96852.509500000015</v>
      </c>
      <c r="L4480" s="19">
        <f t="shared" ca="1" si="866"/>
        <v>96852.509500000015</v>
      </c>
      <c r="M4480" s="20">
        <f t="shared" si="867"/>
        <v>5000</v>
      </c>
      <c r="N4480" s="22">
        <f t="shared" si="868"/>
        <v>4800</v>
      </c>
      <c r="O4480" s="20">
        <f t="shared" si="868"/>
        <v>4608</v>
      </c>
      <c r="P4480" s="22">
        <f t="shared" si="868"/>
        <v>4423.68</v>
      </c>
      <c r="Q4480" s="20">
        <f t="shared" si="862"/>
        <v>4246.7328000000007</v>
      </c>
      <c r="R4480" s="21">
        <f t="shared" ca="1" si="869"/>
        <v>564820000</v>
      </c>
      <c r="S4480" s="22">
        <f t="shared" ca="1" si="870"/>
        <v>515115840</v>
      </c>
      <c r="T4480" s="21">
        <f t="shared" ca="1" si="871"/>
        <v>469785646.08000004</v>
      </c>
      <c r="U4480" s="22">
        <f t="shared" ca="1" si="872"/>
        <v>428444509.22496009</v>
      </c>
      <c r="V4480" s="21">
        <f t="shared" ca="1" si="873"/>
        <v>411306728.85596174</v>
      </c>
      <c r="W4480" s="23">
        <f t="shared" ca="1" si="874"/>
        <v>-261002230.1469183</v>
      </c>
    </row>
    <row r="4481" spans="6:23" x14ac:dyDescent="0.35">
      <c r="F4481" s="22">
        <v>4479</v>
      </c>
      <c r="G4481" s="22">
        <f t="shared" ca="1" si="863"/>
        <v>0.89249253684157825</v>
      </c>
      <c r="H4481" s="19">
        <f t="shared" ca="1" si="864"/>
        <v>177197</v>
      </c>
      <c r="I4481" s="22">
        <f t="shared" ca="1" si="865"/>
        <v>168337.15</v>
      </c>
      <c r="J4481" s="19">
        <f t="shared" ca="1" si="865"/>
        <v>159920.29249999998</v>
      </c>
      <c r="K4481" s="22">
        <f t="shared" ca="1" si="865"/>
        <v>151924.27787499997</v>
      </c>
      <c r="L4481" s="19">
        <f t="shared" ca="1" si="866"/>
        <v>151924.27787499997</v>
      </c>
      <c r="M4481" s="20">
        <f t="shared" si="867"/>
        <v>5000</v>
      </c>
      <c r="N4481" s="22">
        <f t="shared" si="868"/>
        <v>4800</v>
      </c>
      <c r="O4481" s="20">
        <f t="shared" si="868"/>
        <v>4608</v>
      </c>
      <c r="P4481" s="22">
        <f t="shared" si="868"/>
        <v>4423.68</v>
      </c>
      <c r="Q4481" s="20">
        <f t="shared" si="862"/>
        <v>4246.7328000000007</v>
      </c>
      <c r="R4481" s="21">
        <f t="shared" ca="1" si="869"/>
        <v>885985000</v>
      </c>
      <c r="S4481" s="22">
        <f t="shared" ca="1" si="870"/>
        <v>808018320</v>
      </c>
      <c r="T4481" s="21">
        <f t="shared" ca="1" si="871"/>
        <v>736912707.83999991</v>
      </c>
      <c r="U4481" s="22">
        <f t="shared" ca="1" si="872"/>
        <v>672064389.55007994</v>
      </c>
      <c r="V4481" s="21">
        <f t="shared" ca="1" si="873"/>
        <v>645181813.96807683</v>
      </c>
      <c r="W4481" s="23">
        <f t="shared" ca="1" si="874"/>
        <v>670956126.06367064</v>
      </c>
    </row>
    <row r="4482" spans="6:23" x14ac:dyDescent="0.35">
      <c r="F4482" s="22">
        <v>4480</v>
      </c>
      <c r="G4482" s="22">
        <f t="shared" ca="1" si="863"/>
        <v>0.88413168956387389</v>
      </c>
      <c r="H4482" s="19">
        <f t="shared" ca="1" si="864"/>
        <v>175877</v>
      </c>
      <c r="I4482" s="22">
        <f t="shared" ca="1" si="865"/>
        <v>167083.15</v>
      </c>
      <c r="J4482" s="19">
        <f t="shared" ca="1" si="865"/>
        <v>158728.99249999999</v>
      </c>
      <c r="K4482" s="22">
        <f t="shared" ca="1" si="865"/>
        <v>150792.54287499998</v>
      </c>
      <c r="L4482" s="19">
        <f t="shared" ca="1" si="866"/>
        <v>150792.54287499998</v>
      </c>
      <c r="M4482" s="20">
        <f t="shared" si="867"/>
        <v>5000</v>
      </c>
      <c r="N4482" s="22">
        <f t="shared" si="868"/>
        <v>4800</v>
      </c>
      <c r="O4482" s="20">
        <f t="shared" si="868"/>
        <v>4608</v>
      </c>
      <c r="P4482" s="22">
        <f t="shared" si="868"/>
        <v>4423.68</v>
      </c>
      <c r="Q4482" s="20">
        <f t="shared" si="862"/>
        <v>4246.7328000000007</v>
      </c>
      <c r="R4482" s="21">
        <f t="shared" ca="1" si="869"/>
        <v>879385000</v>
      </c>
      <c r="S4482" s="22">
        <f t="shared" ca="1" si="870"/>
        <v>801999120</v>
      </c>
      <c r="T4482" s="21">
        <f t="shared" ca="1" si="871"/>
        <v>731423197.43999994</v>
      </c>
      <c r="U4482" s="22">
        <f t="shared" ca="1" si="872"/>
        <v>667057956.06527996</v>
      </c>
      <c r="V4482" s="21">
        <f t="shared" ca="1" si="873"/>
        <v>640375637.82266879</v>
      </c>
      <c r="W4482" s="23">
        <f t="shared" ca="1" si="874"/>
        <v>651804209.91156864</v>
      </c>
    </row>
    <row r="4483" spans="6:23" x14ac:dyDescent="0.35">
      <c r="F4483" s="22">
        <v>4481</v>
      </c>
      <c r="G4483" s="22">
        <f t="shared" ca="1" si="863"/>
        <v>9.5361645652335181E-2</v>
      </c>
      <c r="H4483" s="19">
        <f t="shared" ca="1" si="864"/>
        <v>100747</v>
      </c>
      <c r="I4483" s="22">
        <f t="shared" ca="1" si="865"/>
        <v>95709.65</v>
      </c>
      <c r="J4483" s="19">
        <f t="shared" ca="1" si="865"/>
        <v>90924.167499999996</v>
      </c>
      <c r="K4483" s="22">
        <f t="shared" ca="1" si="865"/>
        <v>86377.959124999994</v>
      </c>
      <c r="L4483" s="19">
        <f t="shared" ca="1" si="866"/>
        <v>86377.959124999994</v>
      </c>
      <c r="M4483" s="20">
        <f t="shared" si="867"/>
        <v>5000</v>
      </c>
      <c r="N4483" s="22">
        <f t="shared" si="868"/>
        <v>4800</v>
      </c>
      <c r="O4483" s="20">
        <f t="shared" si="868"/>
        <v>4608</v>
      </c>
      <c r="P4483" s="22">
        <f t="shared" si="868"/>
        <v>4423.68</v>
      </c>
      <c r="Q4483" s="20">
        <f t="shared" si="868"/>
        <v>4246.7328000000007</v>
      </c>
      <c r="R4483" s="21">
        <f t="shared" ca="1" si="869"/>
        <v>503735000</v>
      </c>
      <c r="S4483" s="22">
        <f t="shared" ca="1" si="870"/>
        <v>459406320</v>
      </c>
      <c r="T4483" s="21">
        <f t="shared" ca="1" si="871"/>
        <v>418978563.83999997</v>
      </c>
      <c r="U4483" s="22">
        <f t="shared" ca="1" si="872"/>
        <v>382108450.22207999</v>
      </c>
      <c r="V4483" s="21">
        <f t="shared" ca="1" si="873"/>
        <v>366824112.21319681</v>
      </c>
      <c r="W4483" s="23">
        <f t="shared" ca="1" si="874"/>
        <v>-438259017.745579</v>
      </c>
    </row>
    <row r="4484" spans="6:23" x14ac:dyDescent="0.35">
      <c r="F4484" s="22">
        <v>4482</v>
      </c>
      <c r="G4484" s="22">
        <f t="shared" ref="G4484:G4547" ca="1" si="875">RAND()</f>
        <v>0.67166005039699828</v>
      </c>
      <c r="H4484" s="19">
        <f t="shared" ref="H4484:H4547" ca="1" si="876">ROUND(_xlfn.NORM.INV(G4484,$B$4,$B$5),0)</f>
        <v>153335</v>
      </c>
      <c r="I4484" s="22">
        <f t="shared" ref="I4484:K4547" ca="1" si="877">H4484-$B$7*H4484</f>
        <v>145668.25</v>
      </c>
      <c r="J4484" s="19">
        <f t="shared" ca="1" si="877"/>
        <v>138384.83749999999</v>
      </c>
      <c r="K4484" s="22">
        <f t="shared" ca="1" si="877"/>
        <v>131465.59562499999</v>
      </c>
      <c r="L4484" s="19">
        <f t="shared" ref="L4484:L4547" ca="1" si="878">J4484-$B$7*J4484</f>
        <v>131465.59562499999</v>
      </c>
      <c r="M4484" s="20">
        <f t="shared" ref="M4484:M4547" si="879">$B$3</f>
        <v>5000</v>
      </c>
      <c r="N4484" s="22">
        <f t="shared" ref="N4484:Q4547" si="880">M4484-$B$8*M4484</f>
        <v>4800</v>
      </c>
      <c r="O4484" s="20">
        <f t="shared" si="880"/>
        <v>4608</v>
      </c>
      <c r="P4484" s="22">
        <f t="shared" si="880"/>
        <v>4423.68</v>
      </c>
      <c r="Q4484" s="20">
        <f t="shared" si="880"/>
        <v>4246.7328000000007</v>
      </c>
      <c r="R4484" s="21">
        <f t="shared" ref="R4484:R4547" ca="1" si="881">H4484*M4484</f>
        <v>766675000</v>
      </c>
      <c r="S4484" s="22">
        <f t="shared" ref="S4484:S4547" ca="1" si="882">I4484*N4484</f>
        <v>699207600</v>
      </c>
      <c r="T4484" s="21">
        <f t="shared" ref="T4484:T4547" ca="1" si="883">J4484*O4484</f>
        <v>637677331.19999993</v>
      </c>
      <c r="U4484" s="22">
        <f t="shared" ref="U4484:U4547" ca="1" si="884">K4484*P4484</f>
        <v>581561726.05439997</v>
      </c>
      <c r="V4484" s="21">
        <f t="shared" ref="V4484:V4547" ca="1" si="885">L4484*Q4484</f>
        <v>558299257.01222408</v>
      </c>
      <c r="W4484" s="23">
        <f t="shared" ref="W4484:W4547" ca="1" si="886">NPV($B$6,R4484,S4484,T4484,U4484,V4484)-$B$2</f>
        <v>324741714.53226042</v>
      </c>
    </row>
    <row r="4485" spans="6:23" x14ac:dyDescent="0.35">
      <c r="F4485" s="22">
        <v>4483</v>
      </c>
      <c r="G4485" s="22">
        <f t="shared" ca="1" si="875"/>
        <v>0.12008695371144751</v>
      </c>
      <c r="H4485" s="19">
        <f t="shared" ca="1" si="876"/>
        <v>104763</v>
      </c>
      <c r="I4485" s="22">
        <f t="shared" ca="1" si="877"/>
        <v>99524.85</v>
      </c>
      <c r="J4485" s="19">
        <f t="shared" ca="1" si="877"/>
        <v>94548.607500000013</v>
      </c>
      <c r="K4485" s="22">
        <f t="shared" ca="1" si="877"/>
        <v>89821.177125000017</v>
      </c>
      <c r="L4485" s="19">
        <f t="shared" ca="1" si="878"/>
        <v>89821.177125000017</v>
      </c>
      <c r="M4485" s="20">
        <f t="shared" si="879"/>
        <v>5000</v>
      </c>
      <c r="N4485" s="22">
        <f t="shared" si="880"/>
        <v>4800</v>
      </c>
      <c r="O4485" s="20">
        <f t="shared" si="880"/>
        <v>4608</v>
      </c>
      <c r="P4485" s="22">
        <f t="shared" si="880"/>
        <v>4423.68</v>
      </c>
      <c r="Q4485" s="20">
        <f t="shared" si="880"/>
        <v>4246.7328000000007</v>
      </c>
      <c r="R4485" s="21">
        <f t="shared" ca="1" si="881"/>
        <v>523815000</v>
      </c>
      <c r="S4485" s="22">
        <f t="shared" ca="1" si="882"/>
        <v>477719280</v>
      </c>
      <c r="T4485" s="21">
        <f t="shared" ca="1" si="883"/>
        <v>435679983.36000007</v>
      </c>
      <c r="U4485" s="22">
        <f t="shared" ca="1" si="884"/>
        <v>397340144.82432008</v>
      </c>
      <c r="V4485" s="21">
        <f t="shared" ca="1" si="885"/>
        <v>381446539.03134733</v>
      </c>
      <c r="W4485" s="23">
        <f t="shared" ca="1" si="886"/>
        <v>-379990763.75554705</v>
      </c>
    </row>
    <row r="4486" spans="6:23" x14ac:dyDescent="0.35">
      <c r="F4486" s="22">
        <v>4484</v>
      </c>
      <c r="G4486" s="22">
        <f t="shared" ca="1" si="875"/>
        <v>0.92930998188954705</v>
      </c>
      <c r="H4486" s="19">
        <f t="shared" ca="1" si="876"/>
        <v>184120</v>
      </c>
      <c r="I4486" s="22">
        <f t="shared" ca="1" si="877"/>
        <v>174914</v>
      </c>
      <c r="J4486" s="19">
        <f t="shared" ca="1" si="877"/>
        <v>166168.29999999999</v>
      </c>
      <c r="K4486" s="22">
        <f t="shared" ca="1" si="877"/>
        <v>157859.88499999998</v>
      </c>
      <c r="L4486" s="19">
        <f t="shared" ca="1" si="878"/>
        <v>157859.88499999998</v>
      </c>
      <c r="M4486" s="20">
        <f t="shared" si="879"/>
        <v>5000</v>
      </c>
      <c r="N4486" s="22">
        <f t="shared" si="880"/>
        <v>4800</v>
      </c>
      <c r="O4486" s="20">
        <f t="shared" si="880"/>
        <v>4608</v>
      </c>
      <c r="P4486" s="22">
        <f t="shared" si="880"/>
        <v>4423.68</v>
      </c>
      <c r="Q4486" s="20">
        <f t="shared" si="880"/>
        <v>4246.7328000000007</v>
      </c>
      <c r="R4486" s="21">
        <f t="shared" ca="1" si="881"/>
        <v>920600000</v>
      </c>
      <c r="S4486" s="22">
        <f t="shared" ca="1" si="882"/>
        <v>839587200</v>
      </c>
      <c r="T4486" s="21">
        <f t="shared" ca="1" si="883"/>
        <v>765703526.39999998</v>
      </c>
      <c r="U4486" s="22">
        <f t="shared" ca="1" si="884"/>
        <v>698321616.07679999</v>
      </c>
      <c r="V4486" s="21">
        <f t="shared" ca="1" si="885"/>
        <v>670388751.43372798</v>
      </c>
      <c r="W4486" s="23">
        <f t="shared" ca="1" si="886"/>
        <v>771402122.67049122</v>
      </c>
    </row>
    <row r="4487" spans="6:23" x14ac:dyDescent="0.35">
      <c r="F4487" s="22">
        <v>4485</v>
      </c>
      <c r="G4487" s="22">
        <f t="shared" ca="1" si="875"/>
        <v>0.39257443589227736</v>
      </c>
      <c r="H4487" s="19">
        <f t="shared" ca="1" si="876"/>
        <v>131822</v>
      </c>
      <c r="I4487" s="22">
        <f t="shared" ca="1" si="877"/>
        <v>125230.9</v>
      </c>
      <c r="J4487" s="19">
        <f t="shared" ca="1" si="877"/>
        <v>118969.355</v>
      </c>
      <c r="K4487" s="22">
        <f t="shared" ca="1" si="877"/>
        <v>113020.88725</v>
      </c>
      <c r="L4487" s="19">
        <f t="shared" ca="1" si="878"/>
        <v>113020.88725</v>
      </c>
      <c r="M4487" s="20">
        <f t="shared" si="879"/>
        <v>5000</v>
      </c>
      <c r="N4487" s="22">
        <f t="shared" si="880"/>
        <v>4800</v>
      </c>
      <c r="O4487" s="20">
        <f t="shared" si="880"/>
        <v>4608</v>
      </c>
      <c r="P4487" s="22">
        <f t="shared" si="880"/>
        <v>4423.68</v>
      </c>
      <c r="Q4487" s="20">
        <f t="shared" si="880"/>
        <v>4246.7328000000007</v>
      </c>
      <c r="R4487" s="21">
        <f t="shared" ca="1" si="881"/>
        <v>659110000</v>
      </c>
      <c r="S4487" s="22">
        <f t="shared" ca="1" si="882"/>
        <v>601108320</v>
      </c>
      <c r="T4487" s="21">
        <f t="shared" ca="1" si="883"/>
        <v>548210787.84000003</v>
      </c>
      <c r="U4487" s="22">
        <f t="shared" ca="1" si="884"/>
        <v>499968238.51008004</v>
      </c>
      <c r="V4487" s="21">
        <f t="shared" ca="1" si="885"/>
        <v>479969508.96967685</v>
      </c>
      <c r="W4487" s="23">
        <f t="shared" ca="1" si="886"/>
        <v>12609008.335158825</v>
      </c>
    </row>
    <row r="4488" spans="6:23" x14ac:dyDescent="0.35">
      <c r="F4488" s="22">
        <v>4486</v>
      </c>
      <c r="G4488" s="22">
        <f t="shared" ca="1" si="875"/>
        <v>0.69736672570504399</v>
      </c>
      <c r="H4488" s="19">
        <f t="shared" ca="1" si="876"/>
        <v>155505</v>
      </c>
      <c r="I4488" s="22">
        <f t="shared" ca="1" si="877"/>
        <v>147729.75</v>
      </c>
      <c r="J4488" s="19">
        <f t="shared" ca="1" si="877"/>
        <v>140343.26250000001</v>
      </c>
      <c r="K4488" s="22">
        <f t="shared" ca="1" si="877"/>
        <v>133326.09937500002</v>
      </c>
      <c r="L4488" s="19">
        <f t="shared" ca="1" si="878"/>
        <v>133326.09937500002</v>
      </c>
      <c r="M4488" s="20">
        <f t="shared" si="879"/>
        <v>5000</v>
      </c>
      <c r="N4488" s="22">
        <f t="shared" si="880"/>
        <v>4800</v>
      </c>
      <c r="O4488" s="20">
        <f t="shared" si="880"/>
        <v>4608</v>
      </c>
      <c r="P4488" s="22">
        <f t="shared" si="880"/>
        <v>4423.68</v>
      </c>
      <c r="Q4488" s="20">
        <f t="shared" si="880"/>
        <v>4246.7328000000007</v>
      </c>
      <c r="R4488" s="21">
        <f t="shared" ca="1" si="881"/>
        <v>777525000</v>
      </c>
      <c r="S4488" s="22">
        <f t="shared" ca="1" si="882"/>
        <v>709102800</v>
      </c>
      <c r="T4488" s="21">
        <f t="shared" ca="1" si="883"/>
        <v>646701753.60000002</v>
      </c>
      <c r="U4488" s="22">
        <f t="shared" ca="1" si="884"/>
        <v>589791999.28320014</v>
      </c>
      <c r="V4488" s="21">
        <f t="shared" ca="1" si="885"/>
        <v>566200319.31187212</v>
      </c>
      <c r="W4488" s="23">
        <f t="shared" ca="1" si="886"/>
        <v>356226303.96412516</v>
      </c>
    </row>
    <row r="4489" spans="6:23" x14ac:dyDescent="0.35">
      <c r="F4489" s="22">
        <v>4487</v>
      </c>
      <c r="G4489" s="22">
        <f t="shared" ca="1" si="875"/>
        <v>0.4364740432095161</v>
      </c>
      <c r="H4489" s="19">
        <f t="shared" ca="1" si="876"/>
        <v>135203</v>
      </c>
      <c r="I4489" s="22">
        <f t="shared" ca="1" si="877"/>
        <v>128442.85</v>
      </c>
      <c r="J4489" s="19">
        <f t="shared" ca="1" si="877"/>
        <v>122020.7075</v>
      </c>
      <c r="K4489" s="22">
        <f t="shared" ca="1" si="877"/>
        <v>115919.672125</v>
      </c>
      <c r="L4489" s="19">
        <f t="shared" ca="1" si="878"/>
        <v>115919.672125</v>
      </c>
      <c r="M4489" s="20">
        <f t="shared" si="879"/>
        <v>5000</v>
      </c>
      <c r="N4489" s="22">
        <f t="shared" si="880"/>
        <v>4800</v>
      </c>
      <c r="O4489" s="20">
        <f t="shared" si="880"/>
        <v>4608</v>
      </c>
      <c r="P4489" s="22">
        <f t="shared" si="880"/>
        <v>4423.68</v>
      </c>
      <c r="Q4489" s="20">
        <f t="shared" si="880"/>
        <v>4246.7328000000007</v>
      </c>
      <c r="R4489" s="21">
        <f t="shared" ca="1" si="881"/>
        <v>676015000</v>
      </c>
      <c r="S4489" s="22">
        <f t="shared" ca="1" si="882"/>
        <v>616525680</v>
      </c>
      <c r="T4489" s="21">
        <f t="shared" ca="1" si="883"/>
        <v>562271420.15999997</v>
      </c>
      <c r="U4489" s="22">
        <f t="shared" ca="1" si="884"/>
        <v>512791535.18592</v>
      </c>
      <c r="V4489" s="21">
        <f t="shared" ca="1" si="885"/>
        <v>492279873.77848327</v>
      </c>
      <c r="W4489" s="23">
        <f t="shared" ca="1" si="886"/>
        <v>61664029.933838844</v>
      </c>
    </row>
    <row r="4490" spans="6:23" x14ac:dyDescent="0.35">
      <c r="F4490" s="22">
        <v>4488</v>
      </c>
      <c r="G4490" s="22">
        <f t="shared" ca="1" si="875"/>
        <v>0.76752191115726576</v>
      </c>
      <c r="H4490" s="19">
        <f t="shared" ca="1" si="876"/>
        <v>161921</v>
      </c>
      <c r="I4490" s="22">
        <f t="shared" ca="1" si="877"/>
        <v>153824.95000000001</v>
      </c>
      <c r="J4490" s="19">
        <f t="shared" ca="1" si="877"/>
        <v>146133.70250000001</v>
      </c>
      <c r="K4490" s="22">
        <f t="shared" ca="1" si="877"/>
        <v>138827.01737500002</v>
      </c>
      <c r="L4490" s="19">
        <f t="shared" ca="1" si="878"/>
        <v>138827.01737500002</v>
      </c>
      <c r="M4490" s="20">
        <f t="shared" si="879"/>
        <v>5000</v>
      </c>
      <c r="N4490" s="22">
        <f t="shared" si="880"/>
        <v>4800</v>
      </c>
      <c r="O4490" s="20">
        <f t="shared" si="880"/>
        <v>4608</v>
      </c>
      <c r="P4490" s="22">
        <f t="shared" si="880"/>
        <v>4423.68</v>
      </c>
      <c r="Q4490" s="20">
        <f t="shared" si="880"/>
        <v>4246.7328000000007</v>
      </c>
      <c r="R4490" s="21">
        <f t="shared" ca="1" si="881"/>
        <v>809605000</v>
      </c>
      <c r="S4490" s="22">
        <f t="shared" ca="1" si="882"/>
        <v>738359760</v>
      </c>
      <c r="T4490" s="21">
        <f t="shared" ca="1" si="883"/>
        <v>673384101.12000012</v>
      </c>
      <c r="U4490" s="22">
        <f t="shared" ca="1" si="884"/>
        <v>614126300.2214402</v>
      </c>
      <c r="V4490" s="21">
        <f t="shared" ca="1" si="885"/>
        <v>589561248.21258259</v>
      </c>
      <c r="W4490" s="23">
        <f t="shared" ca="1" si="886"/>
        <v>449316223.68525219</v>
      </c>
    </row>
    <row r="4491" spans="6:23" x14ac:dyDescent="0.35">
      <c r="F4491" s="22">
        <v>4489</v>
      </c>
      <c r="G4491" s="22">
        <f t="shared" ca="1" si="875"/>
        <v>0.1284376591969022</v>
      </c>
      <c r="H4491" s="19">
        <f t="shared" ca="1" si="876"/>
        <v>105986</v>
      </c>
      <c r="I4491" s="22">
        <f t="shared" ca="1" si="877"/>
        <v>100686.7</v>
      </c>
      <c r="J4491" s="19">
        <f t="shared" ca="1" si="877"/>
        <v>95652.364999999991</v>
      </c>
      <c r="K4491" s="22">
        <f t="shared" ca="1" si="877"/>
        <v>90869.746749999991</v>
      </c>
      <c r="L4491" s="19">
        <f t="shared" ca="1" si="878"/>
        <v>90869.746749999991</v>
      </c>
      <c r="M4491" s="20">
        <f t="shared" si="879"/>
        <v>5000</v>
      </c>
      <c r="N4491" s="22">
        <f t="shared" si="880"/>
        <v>4800</v>
      </c>
      <c r="O4491" s="20">
        <f t="shared" si="880"/>
        <v>4608</v>
      </c>
      <c r="P4491" s="22">
        <f t="shared" si="880"/>
        <v>4423.68</v>
      </c>
      <c r="Q4491" s="20">
        <f t="shared" si="880"/>
        <v>4246.7328000000007</v>
      </c>
      <c r="R4491" s="21">
        <f t="shared" ca="1" si="881"/>
        <v>529930000</v>
      </c>
      <c r="S4491" s="22">
        <f t="shared" ca="1" si="882"/>
        <v>483296160</v>
      </c>
      <c r="T4491" s="21">
        <f t="shared" ca="1" si="883"/>
        <v>440766097.91999996</v>
      </c>
      <c r="U4491" s="22">
        <f t="shared" ca="1" si="884"/>
        <v>401978681.30303997</v>
      </c>
      <c r="V4491" s="21">
        <f t="shared" ca="1" si="885"/>
        <v>385899534.0509184</v>
      </c>
      <c r="W4491" s="23">
        <f t="shared" ca="1" si="886"/>
        <v>-362246223.26007676</v>
      </c>
    </row>
    <row r="4492" spans="6:23" x14ac:dyDescent="0.35">
      <c r="F4492" s="22">
        <v>4490</v>
      </c>
      <c r="G4492" s="22">
        <f t="shared" ca="1" si="875"/>
        <v>0.22074838847915124</v>
      </c>
      <c r="H4492" s="19">
        <f t="shared" ca="1" si="876"/>
        <v>116910</v>
      </c>
      <c r="I4492" s="22">
        <f t="shared" ca="1" si="877"/>
        <v>111064.5</v>
      </c>
      <c r="J4492" s="19">
        <f t="shared" ca="1" si="877"/>
        <v>105511.27499999999</v>
      </c>
      <c r="K4492" s="22">
        <f t="shared" ca="1" si="877"/>
        <v>100235.71124999999</v>
      </c>
      <c r="L4492" s="19">
        <f t="shared" ca="1" si="878"/>
        <v>100235.71124999999</v>
      </c>
      <c r="M4492" s="20">
        <f t="shared" si="879"/>
        <v>5000</v>
      </c>
      <c r="N4492" s="22">
        <f t="shared" si="880"/>
        <v>4800</v>
      </c>
      <c r="O4492" s="20">
        <f t="shared" si="880"/>
        <v>4608</v>
      </c>
      <c r="P4492" s="22">
        <f t="shared" si="880"/>
        <v>4423.68</v>
      </c>
      <c r="Q4492" s="20">
        <f t="shared" si="880"/>
        <v>4246.7328000000007</v>
      </c>
      <c r="R4492" s="21">
        <f t="shared" ca="1" si="881"/>
        <v>584550000</v>
      </c>
      <c r="S4492" s="22">
        <f t="shared" ca="1" si="882"/>
        <v>533109600</v>
      </c>
      <c r="T4492" s="21">
        <f t="shared" ca="1" si="883"/>
        <v>486195955.19999999</v>
      </c>
      <c r="U4492" s="22">
        <f t="shared" ca="1" si="884"/>
        <v>443410711.14240003</v>
      </c>
      <c r="V4492" s="21">
        <f t="shared" ca="1" si="885"/>
        <v>425674282.69670403</v>
      </c>
      <c r="W4492" s="23">
        <f t="shared" ca="1" si="886"/>
        <v>-203749608.07404351</v>
      </c>
    </row>
    <row r="4493" spans="6:23" x14ac:dyDescent="0.35">
      <c r="F4493" s="22">
        <v>4491</v>
      </c>
      <c r="G4493" s="22">
        <f t="shared" ca="1" si="875"/>
        <v>3.1662431401437652E-2</v>
      </c>
      <c r="H4493" s="19">
        <f t="shared" ca="1" si="876"/>
        <v>84293</v>
      </c>
      <c r="I4493" s="22">
        <f t="shared" ca="1" si="877"/>
        <v>80078.350000000006</v>
      </c>
      <c r="J4493" s="19">
        <f t="shared" ca="1" si="877"/>
        <v>76074.43250000001</v>
      </c>
      <c r="K4493" s="22">
        <f t="shared" ca="1" si="877"/>
        <v>72270.710875000004</v>
      </c>
      <c r="L4493" s="19">
        <f t="shared" ca="1" si="878"/>
        <v>72270.710875000004</v>
      </c>
      <c r="M4493" s="20">
        <f t="shared" si="879"/>
        <v>5000</v>
      </c>
      <c r="N4493" s="22">
        <f t="shared" si="880"/>
        <v>4800</v>
      </c>
      <c r="O4493" s="20">
        <f t="shared" si="880"/>
        <v>4608</v>
      </c>
      <c r="P4493" s="22">
        <f t="shared" si="880"/>
        <v>4423.68</v>
      </c>
      <c r="Q4493" s="20">
        <f t="shared" si="880"/>
        <v>4246.7328000000007</v>
      </c>
      <c r="R4493" s="21">
        <f t="shared" ca="1" si="881"/>
        <v>421465000</v>
      </c>
      <c r="S4493" s="22">
        <f t="shared" ca="1" si="882"/>
        <v>384376080</v>
      </c>
      <c r="T4493" s="21">
        <f t="shared" ca="1" si="883"/>
        <v>350550984.96000004</v>
      </c>
      <c r="U4493" s="22">
        <f t="shared" ca="1" si="884"/>
        <v>319702498.28352004</v>
      </c>
      <c r="V4493" s="21">
        <f t="shared" ca="1" si="885"/>
        <v>306914398.35217929</v>
      </c>
      <c r="W4493" s="23">
        <f t="shared" ca="1" si="886"/>
        <v>-676990554.38700986</v>
      </c>
    </row>
    <row r="4494" spans="6:23" x14ac:dyDescent="0.35">
      <c r="F4494" s="22">
        <v>4492</v>
      </c>
      <c r="G4494" s="22">
        <f t="shared" ca="1" si="875"/>
        <v>0.52319201607474397</v>
      </c>
      <c r="H4494" s="19">
        <f t="shared" ca="1" si="876"/>
        <v>141745</v>
      </c>
      <c r="I4494" s="22">
        <f t="shared" ca="1" si="877"/>
        <v>134657.75</v>
      </c>
      <c r="J4494" s="19">
        <f t="shared" ca="1" si="877"/>
        <v>127924.8625</v>
      </c>
      <c r="K4494" s="22">
        <f t="shared" ca="1" si="877"/>
        <v>121528.61937500001</v>
      </c>
      <c r="L4494" s="19">
        <f t="shared" ca="1" si="878"/>
        <v>121528.61937500001</v>
      </c>
      <c r="M4494" s="20">
        <f t="shared" si="879"/>
        <v>5000</v>
      </c>
      <c r="N4494" s="22">
        <f t="shared" si="880"/>
        <v>4800</v>
      </c>
      <c r="O4494" s="20">
        <f t="shared" si="880"/>
        <v>4608</v>
      </c>
      <c r="P4494" s="22">
        <f t="shared" si="880"/>
        <v>4423.68</v>
      </c>
      <c r="Q4494" s="20">
        <f t="shared" si="880"/>
        <v>4246.7328000000007</v>
      </c>
      <c r="R4494" s="21">
        <f t="shared" ca="1" si="881"/>
        <v>708725000</v>
      </c>
      <c r="S4494" s="22">
        <f t="shared" ca="1" si="882"/>
        <v>646357200</v>
      </c>
      <c r="T4494" s="21">
        <f t="shared" ca="1" si="883"/>
        <v>589477766.39999998</v>
      </c>
      <c r="U4494" s="22">
        <f t="shared" ca="1" si="884"/>
        <v>537603722.9568001</v>
      </c>
      <c r="V4494" s="21">
        <f t="shared" ca="1" si="885"/>
        <v>516099574.03852814</v>
      </c>
      <c r="W4494" s="23">
        <f t="shared" ca="1" si="886"/>
        <v>156582087.10584855</v>
      </c>
    </row>
    <row r="4495" spans="6:23" x14ac:dyDescent="0.35">
      <c r="F4495" s="22">
        <v>4493</v>
      </c>
      <c r="G4495" s="22">
        <f t="shared" ca="1" si="875"/>
        <v>0.88111542108452545</v>
      </c>
      <c r="H4495" s="19">
        <f t="shared" ca="1" si="876"/>
        <v>175417</v>
      </c>
      <c r="I4495" s="22">
        <f t="shared" ca="1" si="877"/>
        <v>166646.15</v>
      </c>
      <c r="J4495" s="19">
        <f t="shared" ca="1" si="877"/>
        <v>158313.8425</v>
      </c>
      <c r="K4495" s="22">
        <f t="shared" ca="1" si="877"/>
        <v>150398.150375</v>
      </c>
      <c r="L4495" s="19">
        <f t="shared" ca="1" si="878"/>
        <v>150398.150375</v>
      </c>
      <c r="M4495" s="20">
        <f t="shared" si="879"/>
        <v>5000</v>
      </c>
      <c r="N4495" s="22">
        <f t="shared" si="880"/>
        <v>4800</v>
      </c>
      <c r="O4495" s="20">
        <f t="shared" si="880"/>
        <v>4608</v>
      </c>
      <c r="P4495" s="22">
        <f t="shared" si="880"/>
        <v>4423.68</v>
      </c>
      <c r="Q4495" s="20">
        <f t="shared" si="880"/>
        <v>4246.7328000000007</v>
      </c>
      <c r="R4495" s="21">
        <f t="shared" ca="1" si="881"/>
        <v>877085000</v>
      </c>
      <c r="S4495" s="22">
        <f t="shared" ca="1" si="882"/>
        <v>799901520</v>
      </c>
      <c r="T4495" s="21">
        <f t="shared" ca="1" si="883"/>
        <v>729510186.24000001</v>
      </c>
      <c r="U4495" s="22">
        <f t="shared" ca="1" si="884"/>
        <v>665313289.85088003</v>
      </c>
      <c r="V4495" s="21">
        <f t="shared" ca="1" si="885"/>
        <v>638700758.25684488</v>
      </c>
      <c r="W4495" s="23">
        <f t="shared" ca="1" si="886"/>
        <v>645130057.31310844</v>
      </c>
    </row>
    <row r="4496" spans="6:23" x14ac:dyDescent="0.35">
      <c r="F4496" s="22">
        <v>4494</v>
      </c>
      <c r="G4496" s="22">
        <f t="shared" ca="1" si="875"/>
        <v>7.9713826251314623E-2</v>
      </c>
      <c r="H4496" s="19">
        <f t="shared" ca="1" si="876"/>
        <v>97790</v>
      </c>
      <c r="I4496" s="22">
        <f t="shared" ca="1" si="877"/>
        <v>92900.5</v>
      </c>
      <c r="J4496" s="19">
        <f t="shared" ca="1" si="877"/>
        <v>88255.475000000006</v>
      </c>
      <c r="K4496" s="22">
        <f t="shared" ca="1" si="877"/>
        <v>83842.701250000013</v>
      </c>
      <c r="L4496" s="19">
        <f t="shared" ca="1" si="878"/>
        <v>83842.701250000013</v>
      </c>
      <c r="M4496" s="20">
        <f t="shared" si="879"/>
        <v>5000</v>
      </c>
      <c r="N4496" s="22">
        <f t="shared" si="880"/>
        <v>4800</v>
      </c>
      <c r="O4496" s="20">
        <f t="shared" si="880"/>
        <v>4608</v>
      </c>
      <c r="P4496" s="22">
        <f t="shared" si="880"/>
        <v>4423.68</v>
      </c>
      <c r="Q4496" s="20">
        <f t="shared" si="880"/>
        <v>4246.7328000000007</v>
      </c>
      <c r="R4496" s="21">
        <f t="shared" ca="1" si="881"/>
        <v>488950000</v>
      </c>
      <c r="S4496" s="22">
        <f t="shared" ca="1" si="882"/>
        <v>445922400</v>
      </c>
      <c r="T4496" s="21">
        <f t="shared" ca="1" si="883"/>
        <v>406681228.80000001</v>
      </c>
      <c r="U4496" s="22">
        <f t="shared" ca="1" si="884"/>
        <v>370893280.66560006</v>
      </c>
      <c r="V4496" s="21">
        <f t="shared" ca="1" si="885"/>
        <v>356057549.43897611</v>
      </c>
      <c r="W4496" s="23">
        <f t="shared" ca="1" si="886"/>
        <v>-481162211.73176551</v>
      </c>
    </row>
    <row r="4497" spans="6:23" x14ac:dyDescent="0.35">
      <c r="F4497" s="22">
        <v>4495</v>
      </c>
      <c r="G4497" s="22">
        <f t="shared" ca="1" si="875"/>
        <v>0.89784731322837907</v>
      </c>
      <c r="H4497" s="19">
        <f t="shared" ca="1" si="876"/>
        <v>178081</v>
      </c>
      <c r="I4497" s="22">
        <f t="shared" ca="1" si="877"/>
        <v>169176.95</v>
      </c>
      <c r="J4497" s="19">
        <f t="shared" ca="1" si="877"/>
        <v>160718.10250000001</v>
      </c>
      <c r="K4497" s="22">
        <f t="shared" ca="1" si="877"/>
        <v>152682.19737500002</v>
      </c>
      <c r="L4497" s="19">
        <f t="shared" ca="1" si="878"/>
        <v>152682.19737500002</v>
      </c>
      <c r="M4497" s="20">
        <f t="shared" si="879"/>
        <v>5000</v>
      </c>
      <c r="N4497" s="22">
        <f t="shared" si="880"/>
        <v>4800</v>
      </c>
      <c r="O4497" s="20">
        <f t="shared" si="880"/>
        <v>4608</v>
      </c>
      <c r="P4497" s="22">
        <f t="shared" si="880"/>
        <v>4423.68</v>
      </c>
      <c r="Q4497" s="20">
        <f t="shared" si="880"/>
        <v>4246.7328000000007</v>
      </c>
      <c r="R4497" s="21">
        <f t="shared" ca="1" si="881"/>
        <v>890405000</v>
      </c>
      <c r="S4497" s="22">
        <f t="shared" ca="1" si="882"/>
        <v>812049360</v>
      </c>
      <c r="T4497" s="21">
        <f t="shared" ca="1" si="883"/>
        <v>740589016.32000005</v>
      </c>
      <c r="U4497" s="22">
        <f t="shared" ca="1" si="884"/>
        <v>675417182.88384008</v>
      </c>
      <c r="V4497" s="21">
        <f t="shared" ca="1" si="885"/>
        <v>648400495.56848657</v>
      </c>
      <c r="W4497" s="23">
        <f t="shared" ca="1" si="886"/>
        <v>683782106.27462387</v>
      </c>
    </row>
    <row r="4498" spans="6:23" x14ac:dyDescent="0.35">
      <c r="F4498" s="22">
        <v>4496</v>
      </c>
      <c r="G4498" s="22">
        <f t="shared" ca="1" si="875"/>
        <v>0.91432852310577495</v>
      </c>
      <c r="H4498" s="19">
        <f t="shared" ca="1" si="876"/>
        <v>181037</v>
      </c>
      <c r="I4498" s="22">
        <f t="shared" ca="1" si="877"/>
        <v>171985.15</v>
      </c>
      <c r="J4498" s="19">
        <f t="shared" ca="1" si="877"/>
        <v>163385.89249999999</v>
      </c>
      <c r="K4498" s="22">
        <f t="shared" ca="1" si="877"/>
        <v>155216.59787499998</v>
      </c>
      <c r="L4498" s="19">
        <f t="shared" ca="1" si="878"/>
        <v>155216.59787499998</v>
      </c>
      <c r="M4498" s="20">
        <f t="shared" si="879"/>
        <v>5000</v>
      </c>
      <c r="N4498" s="22">
        <f t="shared" si="880"/>
        <v>4800</v>
      </c>
      <c r="O4498" s="20">
        <f t="shared" si="880"/>
        <v>4608</v>
      </c>
      <c r="P4498" s="22">
        <f t="shared" si="880"/>
        <v>4423.68</v>
      </c>
      <c r="Q4498" s="20">
        <f t="shared" si="880"/>
        <v>4246.7328000000007</v>
      </c>
      <c r="R4498" s="21">
        <f t="shared" ca="1" si="881"/>
        <v>905185000</v>
      </c>
      <c r="S4498" s="22">
        <f t="shared" ca="1" si="882"/>
        <v>825528720</v>
      </c>
      <c r="T4498" s="21">
        <f t="shared" ca="1" si="883"/>
        <v>752882192.63999999</v>
      </c>
      <c r="U4498" s="22">
        <f t="shared" ca="1" si="884"/>
        <v>686628559.68767989</v>
      </c>
      <c r="V4498" s="21">
        <f t="shared" ca="1" si="885"/>
        <v>659163417.30017281</v>
      </c>
      <c r="W4498" s="23">
        <f t="shared" ca="1" si="886"/>
        <v>726670791.23342228</v>
      </c>
    </row>
    <row r="4499" spans="6:23" x14ac:dyDescent="0.35">
      <c r="F4499" s="22">
        <v>4497</v>
      </c>
      <c r="G4499" s="22">
        <f t="shared" ca="1" si="875"/>
        <v>5.5721296837531353E-2</v>
      </c>
      <c r="H4499" s="19">
        <f t="shared" ca="1" si="876"/>
        <v>92248</v>
      </c>
      <c r="I4499" s="22">
        <f t="shared" ca="1" si="877"/>
        <v>87635.6</v>
      </c>
      <c r="J4499" s="19">
        <f t="shared" ca="1" si="877"/>
        <v>83253.820000000007</v>
      </c>
      <c r="K4499" s="22">
        <f t="shared" ca="1" si="877"/>
        <v>79091.129000000001</v>
      </c>
      <c r="L4499" s="19">
        <f t="shared" ca="1" si="878"/>
        <v>79091.129000000001</v>
      </c>
      <c r="M4499" s="20">
        <f t="shared" si="879"/>
        <v>5000</v>
      </c>
      <c r="N4499" s="22">
        <f t="shared" si="880"/>
        <v>4800</v>
      </c>
      <c r="O4499" s="20">
        <f t="shared" si="880"/>
        <v>4608</v>
      </c>
      <c r="P4499" s="22">
        <f t="shared" si="880"/>
        <v>4423.68</v>
      </c>
      <c r="Q4499" s="20">
        <f t="shared" si="880"/>
        <v>4246.7328000000007</v>
      </c>
      <c r="R4499" s="21">
        <f t="shared" ca="1" si="881"/>
        <v>461240000</v>
      </c>
      <c r="S4499" s="22">
        <f t="shared" ca="1" si="882"/>
        <v>420650880</v>
      </c>
      <c r="T4499" s="21">
        <f t="shared" ca="1" si="883"/>
        <v>383633602.56000006</v>
      </c>
      <c r="U4499" s="22">
        <f t="shared" ca="1" si="884"/>
        <v>349873845.53472</v>
      </c>
      <c r="V4499" s="21">
        <f t="shared" ca="1" si="885"/>
        <v>335878891.71333128</v>
      </c>
      <c r="W4499" s="23">
        <f t="shared" ca="1" si="886"/>
        <v>-561571241.51581883</v>
      </c>
    </row>
    <row r="4500" spans="6:23" x14ac:dyDescent="0.35">
      <c r="F4500" s="22">
        <v>4498</v>
      </c>
      <c r="G4500" s="22">
        <f t="shared" ca="1" si="875"/>
        <v>0.61231823723800827</v>
      </c>
      <c r="H4500" s="19">
        <f t="shared" ca="1" si="876"/>
        <v>148561</v>
      </c>
      <c r="I4500" s="22">
        <f t="shared" ca="1" si="877"/>
        <v>141132.95000000001</v>
      </c>
      <c r="J4500" s="19">
        <f t="shared" ca="1" si="877"/>
        <v>134076.30250000002</v>
      </c>
      <c r="K4500" s="22">
        <f t="shared" ca="1" si="877"/>
        <v>127372.48737500003</v>
      </c>
      <c r="L4500" s="19">
        <f t="shared" ca="1" si="878"/>
        <v>127372.48737500003</v>
      </c>
      <c r="M4500" s="20">
        <f t="shared" si="879"/>
        <v>5000</v>
      </c>
      <c r="N4500" s="22">
        <f t="shared" si="880"/>
        <v>4800</v>
      </c>
      <c r="O4500" s="20">
        <f t="shared" si="880"/>
        <v>4608</v>
      </c>
      <c r="P4500" s="22">
        <f t="shared" si="880"/>
        <v>4423.68</v>
      </c>
      <c r="Q4500" s="20">
        <f t="shared" si="880"/>
        <v>4246.7328000000007</v>
      </c>
      <c r="R4500" s="21">
        <f t="shared" ca="1" si="881"/>
        <v>742805000</v>
      </c>
      <c r="S4500" s="22">
        <f t="shared" ca="1" si="882"/>
        <v>677438160</v>
      </c>
      <c r="T4500" s="21">
        <f t="shared" ca="1" si="883"/>
        <v>617823601.92000008</v>
      </c>
      <c r="U4500" s="22">
        <f t="shared" ca="1" si="884"/>
        <v>563455124.95104015</v>
      </c>
      <c r="V4500" s="21">
        <f t="shared" ca="1" si="885"/>
        <v>540916919.95299864</v>
      </c>
      <c r="W4500" s="23">
        <f t="shared" ca="1" si="886"/>
        <v>255475617.78215742</v>
      </c>
    </row>
    <row r="4501" spans="6:23" x14ac:dyDescent="0.35">
      <c r="F4501" s="22">
        <v>4499</v>
      </c>
      <c r="G4501" s="22">
        <f t="shared" ca="1" si="875"/>
        <v>0.19272537153868052</v>
      </c>
      <c r="H4501" s="19">
        <f t="shared" ca="1" si="876"/>
        <v>113963</v>
      </c>
      <c r="I4501" s="22">
        <f t="shared" ca="1" si="877"/>
        <v>108264.85</v>
      </c>
      <c r="J4501" s="19">
        <f t="shared" ca="1" si="877"/>
        <v>102851.60750000001</v>
      </c>
      <c r="K4501" s="22">
        <f t="shared" ca="1" si="877"/>
        <v>97709.027125000008</v>
      </c>
      <c r="L4501" s="19">
        <f t="shared" ca="1" si="878"/>
        <v>97709.027125000008</v>
      </c>
      <c r="M4501" s="20">
        <f t="shared" si="879"/>
        <v>5000</v>
      </c>
      <c r="N4501" s="22">
        <f t="shared" si="880"/>
        <v>4800</v>
      </c>
      <c r="O4501" s="20">
        <f t="shared" si="880"/>
        <v>4608</v>
      </c>
      <c r="P4501" s="22">
        <f t="shared" si="880"/>
        <v>4423.68</v>
      </c>
      <c r="Q4501" s="20">
        <f t="shared" si="880"/>
        <v>4246.7328000000007</v>
      </c>
      <c r="R4501" s="21">
        <f t="shared" ca="1" si="881"/>
        <v>569815000</v>
      </c>
      <c r="S4501" s="22">
        <f t="shared" ca="1" si="882"/>
        <v>519671280</v>
      </c>
      <c r="T4501" s="21">
        <f t="shared" ca="1" si="883"/>
        <v>473940207.36000007</v>
      </c>
      <c r="U4501" s="22">
        <f t="shared" ca="1" si="884"/>
        <v>432233469.11232007</v>
      </c>
      <c r="V4501" s="21">
        <f t="shared" ca="1" si="885"/>
        <v>414944130.34782732</v>
      </c>
      <c r="W4501" s="23">
        <f t="shared" ca="1" si="886"/>
        <v>-246507711.78635001</v>
      </c>
    </row>
    <row r="4502" spans="6:23" x14ac:dyDescent="0.35">
      <c r="F4502" s="22">
        <v>4500</v>
      </c>
      <c r="G4502" s="22">
        <f t="shared" ca="1" si="875"/>
        <v>1.0041444214378581E-2</v>
      </c>
      <c r="H4502" s="19">
        <f t="shared" ca="1" si="876"/>
        <v>70256</v>
      </c>
      <c r="I4502" s="22">
        <f t="shared" ca="1" si="877"/>
        <v>66743.199999999997</v>
      </c>
      <c r="J4502" s="19">
        <f t="shared" ca="1" si="877"/>
        <v>63406.039999999994</v>
      </c>
      <c r="K4502" s="22">
        <f t="shared" ca="1" si="877"/>
        <v>60235.737999999998</v>
      </c>
      <c r="L4502" s="19">
        <f t="shared" ca="1" si="878"/>
        <v>60235.737999999998</v>
      </c>
      <c r="M4502" s="20">
        <f t="shared" si="879"/>
        <v>5000</v>
      </c>
      <c r="N4502" s="22">
        <f t="shared" si="880"/>
        <v>4800</v>
      </c>
      <c r="O4502" s="20">
        <f t="shared" si="880"/>
        <v>4608</v>
      </c>
      <c r="P4502" s="22">
        <f t="shared" si="880"/>
        <v>4423.68</v>
      </c>
      <c r="Q4502" s="20">
        <f t="shared" si="880"/>
        <v>4246.7328000000007</v>
      </c>
      <c r="R4502" s="21">
        <f t="shared" ca="1" si="881"/>
        <v>351280000</v>
      </c>
      <c r="S4502" s="22">
        <f t="shared" ca="1" si="882"/>
        <v>320367360</v>
      </c>
      <c r="T4502" s="21">
        <f t="shared" ca="1" si="883"/>
        <v>292175032.31999999</v>
      </c>
      <c r="U4502" s="22">
        <f t="shared" ca="1" si="884"/>
        <v>266463629.47584</v>
      </c>
      <c r="V4502" s="21">
        <f t="shared" ca="1" si="885"/>
        <v>255805084.29680642</v>
      </c>
      <c r="W4502" s="23">
        <f t="shared" ca="1" si="886"/>
        <v>-880653771.83175075</v>
      </c>
    </row>
    <row r="4503" spans="6:23" x14ac:dyDescent="0.35">
      <c r="F4503" s="22">
        <v>4501</v>
      </c>
      <c r="G4503" s="22">
        <f t="shared" ca="1" si="875"/>
        <v>0.24971732771201827</v>
      </c>
      <c r="H4503" s="19">
        <f t="shared" ca="1" si="876"/>
        <v>119739</v>
      </c>
      <c r="I4503" s="22">
        <f t="shared" ca="1" si="877"/>
        <v>113752.05</v>
      </c>
      <c r="J4503" s="19">
        <f t="shared" ca="1" si="877"/>
        <v>108064.44750000001</v>
      </c>
      <c r="K4503" s="22">
        <f t="shared" ca="1" si="877"/>
        <v>102661.22512500001</v>
      </c>
      <c r="L4503" s="19">
        <f t="shared" ca="1" si="878"/>
        <v>102661.22512500001</v>
      </c>
      <c r="M4503" s="20">
        <f t="shared" si="879"/>
        <v>5000</v>
      </c>
      <c r="N4503" s="22">
        <f t="shared" si="880"/>
        <v>4800</v>
      </c>
      <c r="O4503" s="20">
        <f t="shared" si="880"/>
        <v>4608</v>
      </c>
      <c r="P4503" s="22">
        <f t="shared" si="880"/>
        <v>4423.68</v>
      </c>
      <c r="Q4503" s="20">
        <f t="shared" si="880"/>
        <v>4246.7328000000007</v>
      </c>
      <c r="R4503" s="21">
        <f t="shared" ca="1" si="881"/>
        <v>598695000</v>
      </c>
      <c r="S4503" s="22">
        <f t="shared" ca="1" si="882"/>
        <v>546009840</v>
      </c>
      <c r="T4503" s="21">
        <f t="shared" ca="1" si="883"/>
        <v>497960974.08000004</v>
      </c>
      <c r="U4503" s="22">
        <f t="shared" ca="1" si="884"/>
        <v>454140408.36096007</v>
      </c>
      <c r="V4503" s="21">
        <f t="shared" ca="1" si="885"/>
        <v>435974792.02652174</v>
      </c>
      <c r="W4503" s="23">
        <f t="shared" ca="1" si="886"/>
        <v>-162703569.59351516</v>
      </c>
    </row>
    <row r="4504" spans="6:23" x14ac:dyDescent="0.35">
      <c r="F4504" s="22">
        <v>4502</v>
      </c>
      <c r="G4504" s="22">
        <f t="shared" ca="1" si="875"/>
        <v>0.49963995576801767</v>
      </c>
      <c r="H4504" s="19">
        <f t="shared" ca="1" si="876"/>
        <v>139973</v>
      </c>
      <c r="I4504" s="22">
        <f t="shared" ca="1" si="877"/>
        <v>132974.35</v>
      </c>
      <c r="J4504" s="19">
        <f t="shared" ca="1" si="877"/>
        <v>126325.63250000001</v>
      </c>
      <c r="K4504" s="22">
        <f t="shared" ca="1" si="877"/>
        <v>120009.350875</v>
      </c>
      <c r="L4504" s="19">
        <f t="shared" ca="1" si="878"/>
        <v>120009.350875</v>
      </c>
      <c r="M4504" s="20">
        <f t="shared" si="879"/>
        <v>5000</v>
      </c>
      <c r="N4504" s="22">
        <f t="shared" si="880"/>
        <v>4800</v>
      </c>
      <c r="O4504" s="20">
        <f t="shared" si="880"/>
        <v>4608</v>
      </c>
      <c r="P4504" s="22">
        <f t="shared" si="880"/>
        <v>4423.68</v>
      </c>
      <c r="Q4504" s="20">
        <f t="shared" si="880"/>
        <v>4246.7328000000007</v>
      </c>
      <c r="R4504" s="21">
        <f t="shared" ca="1" si="881"/>
        <v>699865000</v>
      </c>
      <c r="S4504" s="22">
        <f t="shared" ca="1" si="882"/>
        <v>638276880</v>
      </c>
      <c r="T4504" s="21">
        <f t="shared" ca="1" si="883"/>
        <v>582108514.56000006</v>
      </c>
      <c r="U4504" s="22">
        <f t="shared" ca="1" si="884"/>
        <v>530882965.27872008</v>
      </c>
      <c r="V4504" s="21">
        <f t="shared" ca="1" si="885"/>
        <v>509647646.66757131</v>
      </c>
      <c r="W4504" s="23">
        <f t="shared" ca="1" si="886"/>
        <v>130872090.57438993</v>
      </c>
    </row>
    <row r="4505" spans="6:23" x14ac:dyDescent="0.35">
      <c r="F4505" s="22">
        <v>4503</v>
      </c>
      <c r="G4505" s="22">
        <f t="shared" ca="1" si="875"/>
        <v>1.1442663312783652E-2</v>
      </c>
      <c r="H4505" s="19">
        <f t="shared" ca="1" si="876"/>
        <v>71740</v>
      </c>
      <c r="I4505" s="22">
        <f t="shared" ca="1" si="877"/>
        <v>68153</v>
      </c>
      <c r="J4505" s="19">
        <f t="shared" ca="1" si="877"/>
        <v>64745.35</v>
      </c>
      <c r="K4505" s="22">
        <f t="shared" ca="1" si="877"/>
        <v>61508.082499999997</v>
      </c>
      <c r="L4505" s="19">
        <f t="shared" ca="1" si="878"/>
        <v>61508.082499999997</v>
      </c>
      <c r="M4505" s="20">
        <f t="shared" si="879"/>
        <v>5000</v>
      </c>
      <c r="N4505" s="22">
        <f t="shared" si="880"/>
        <v>4800</v>
      </c>
      <c r="O4505" s="20">
        <f t="shared" si="880"/>
        <v>4608</v>
      </c>
      <c r="P4505" s="22">
        <f t="shared" si="880"/>
        <v>4423.68</v>
      </c>
      <c r="Q4505" s="20">
        <f t="shared" si="880"/>
        <v>4246.7328000000007</v>
      </c>
      <c r="R4505" s="21">
        <f t="shared" ca="1" si="881"/>
        <v>358700000</v>
      </c>
      <c r="S4505" s="22">
        <f t="shared" ca="1" si="882"/>
        <v>327134400</v>
      </c>
      <c r="T4505" s="21">
        <f t="shared" ca="1" si="883"/>
        <v>298346572.80000001</v>
      </c>
      <c r="U4505" s="22">
        <f t="shared" ca="1" si="884"/>
        <v>272092074.39359999</v>
      </c>
      <c r="V4505" s="21">
        <f t="shared" ca="1" si="885"/>
        <v>261208391.41785604</v>
      </c>
      <c r="W4505" s="23">
        <f t="shared" ca="1" si="886"/>
        <v>-859122375.18802381</v>
      </c>
    </row>
    <row r="4506" spans="6:23" x14ac:dyDescent="0.35">
      <c r="F4506" s="22">
        <v>4504</v>
      </c>
      <c r="G4506" s="22">
        <f t="shared" ca="1" si="875"/>
        <v>0.94122192508815761</v>
      </c>
      <c r="H4506" s="19">
        <f t="shared" ca="1" si="876"/>
        <v>186953</v>
      </c>
      <c r="I4506" s="22">
        <f t="shared" ca="1" si="877"/>
        <v>177605.35</v>
      </c>
      <c r="J4506" s="19">
        <f t="shared" ca="1" si="877"/>
        <v>168725.08250000002</v>
      </c>
      <c r="K4506" s="22">
        <f t="shared" ca="1" si="877"/>
        <v>160288.82837500001</v>
      </c>
      <c r="L4506" s="19">
        <f t="shared" ca="1" si="878"/>
        <v>160288.82837500001</v>
      </c>
      <c r="M4506" s="20">
        <f t="shared" si="879"/>
        <v>5000</v>
      </c>
      <c r="N4506" s="22">
        <f t="shared" si="880"/>
        <v>4800</v>
      </c>
      <c r="O4506" s="20">
        <f t="shared" si="880"/>
        <v>4608</v>
      </c>
      <c r="P4506" s="22">
        <f t="shared" si="880"/>
        <v>4423.68</v>
      </c>
      <c r="Q4506" s="20">
        <f t="shared" si="880"/>
        <v>4246.7328000000007</v>
      </c>
      <c r="R4506" s="21">
        <f t="shared" ca="1" si="881"/>
        <v>934765000</v>
      </c>
      <c r="S4506" s="22">
        <f t="shared" ca="1" si="882"/>
        <v>852505680</v>
      </c>
      <c r="T4506" s="21">
        <f t="shared" ca="1" si="883"/>
        <v>777485180.16000009</v>
      </c>
      <c r="U4506" s="22">
        <f t="shared" ca="1" si="884"/>
        <v>709066484.30592012</v>
      </c>
      <c r="V4506" s="21">
        <f t="shared" ca="1" si="885"/>
        <v>680703824.9336834</v>
      </c>
      <c r="W4506" s="23">
        <f t="shared" ca="1" si="886"/>
        <v>812506197.260571</v>
      </c>
    </row>
    <row r="4507" spans="6:23" x14ac:dyDescent="0.35">
      <c r="F4507" s="22">
        <v>4505</v>
      </c>
      <c r="G4507" s="22">
        <f t="shared" ca="1" si="875"/>
        <v>0.50073129137046035</v>
      </c>
      <c r="H4507" s="19">
        <f t="shared" ca="1" si="876"/>
        <v>140055</v>
      </c>
      <c r="I4507" s="22">
        <f t="shared" ca="1" si="877"/>
        <v>133052.25</v>
      </c>
      <c r="J4507" s="19">
        <f t="shared" ca="1" si="877"/>
        <v>126399.6375</v>
      </c>
      <c r="K4507" s="22">
        <f t="shared" ca="1" si="877"/>
        <v>120079.655625</v>
      </c>
      <c r="L4507" s="19">
        <f t="shared" ca="1" si="878"/>
        <v>120079.655625</v>
      </c>
      <c r="M4507" s="20">
        <f t="shared" si="879"/>
        <v>5000</v>
      </c>
      <c r="N4507" s="22">
        <f t="shared" si="880"/>
        <v>4800</v>
      </c>
      <c r="O4507" s="20">
        <f t="shared" si="880"/>
        <v>4608</v>
      </c>
      <c r="P4507" s="22">
        <f t="shared" si="880"/>
        <v>4423.68</v>
      </c>
      <c r="Q4507" s="20">
        <f t="shared" si="880"/>
        <v>4246.7328000000007</v>
      </c>
      <c r="R4507" s="21">
        <f t="shared" ca="1" si="881"/>
        <v>700275000</v>
      </c>
      <c r="S4507" s="22">
        <f t="shared" ca="1" si="882"/>
        <v>638650800</v>
      </c>
      <c r="T4507" s="21">
        <f t="shared" ca="1" si="883"/>
        <v>582449529.60000002</v>
      </c>
      <c r="U4507" s="22">
        <f t="shared" ca="1" si="884"/>
        <v>531193970.99520004</v>
      </c>
      <c r="V4507" s="21">
        <f t="shared" ca="1" si="885"/>
        <v>509946212.15539205</v>
      </c>
      <c r="W4507" s="23">
        <f t="shared" ca="1" si="886"/>
        <v>132061830.82020235</v>
      </c>
    </row>
    <row r="4508" spans="6:23" x14ac:dyDescent="0.35">
      <c r="F4508" s="22">
        <v>4506</v>
      </c>
      <c r="G4508" s="22">
        <f t="shared" ca="1" si="875"/>
        <v>0.96171957685256437</v>
      </c>
      <c r="H4508" s="19">
        <f t="shared" ca="1" si="876"/>
        <v>193130</v>
      </c>
      <c r="I4508" s="22">
        <f t="shared" ca="1" si="877"/>
        <v>183473.5</v>
      </c>
      <c r="J4508" s="19">
        <f t="shared" ca="1" si="877"/>
        <v>174299.82500000001</v>
      </c>
      <c r="K4508" s="22">
        <f t="shared" ca="1" si="877"/>
        <v>165584.83375000002</v>
      </c>
      <c r="L4508" s="19">
        <f t="shared" ca="1" si="878"/>
        <v>165584.83375000002</v>
      </c>
      <c r="M4508" s="20">
        <f t="shared" si="879"/>
        <v>5000</v>
      </c>
      <c r="N4508" s="22">
        <f t="shared" si="880"/>
        <v>4800</v>
      </c>
      <c r="O4508" s="20">
        <f t="shared" si="880"/>
        <v>4608</v>
      </c>
      <c r="P4508" s="22">
        <f t="shared" si="880"/>
        <v>4423.68</v>
      </c>
      <c r="Q4508" s="20">
        <f t="shared" si="880"/>
        <v>4246.7328000000007</v>
      </c>
      <c r="R4508" s="21">
        <f t="shared" ca="1" si="881"/>
        <v>965650000</v>
      </c>
      <c r="S4508" s="22">
        <f t="shared" ca="1" si="882"/>
        <v>880672800</v>
      </c>
      <c r="T4508" s="21">
        <f t="shared" ca="1" si="883"/>
        <v>803173593.60000002</v>
      </c>
      <c r="U4508" s="22">
        <f t="shared" ca="1" si="884"/>
        <v>732494317.36320019</v>
      </c>
      <c r="V4508" s="21">
        <f t="shared" ca="1" si="885"/>
        <v>703194544.6686722</v>
      </c>
      <c r="W4508" s="23">
        <f t="shared" ca="1" si="886"/>
        <v>902128459.43597651</v>
      </c>
    </row>
    <row r="4509" spans="6:23" x14ac:dyDescent="0.35">
      <c r="F4509" s="22">
        <v>4507</v>
      </c>
      <c r="G4509" s="22">
        <f t="shared" ca="1" si="875"/>
        <v>0.56469957677058658</v>
      </c>
      <c r="H4509" s="19">
        <f t="shared" ca="1" si="876"/>
        <v>144887</v>
      </c>
      <c r="I4509" s="22">
        <f t="shared" ca="1" si="877"/>
        <v>137642.65</v>
      </c>
      <c r="J4509" s="19">
        <f t="shared" ca="1" si="877"/>
        <v>130760.51749999999</v>
      </c>
      <c r="K4509" s="22">
        <f t="shared" ca="1" si="877"/>
        <v>124222.491625</v>
      </c>
      <c r="L4509" s="19">
        <f t="shared" ca="1" si="878"/>
        <v>124222.491625</v>
      </c>
      <c r="M4509" s="20">
        <f t="shared" si="879"/>
        <v>5000</v>
      </c>
      <c r="N4509" s="22">
        <f t="shared" si="880"/>
        <v>4800</v>
      </c>
      <c r="O4509" s="20">
        <f t="shared" si="880"/>
        <v>4608</v>
      </c>
      <c r="P4509" s="22">
        <f t="shared" si="880"/>
        <v>4423.68</v>
      </c>
      <c r="Q4509" s="20">
        <f t="shared" si="880"/>
        <v>4246.7328000000007</v>
      </c>
      <c r="R4509" s="21">
        <f t="shared" ca="1" si="881"/>
        <v>724435000</v>
      </c>
      <c r="S4509" s="22">
        <f t="shared" ca="1" si="882"/>
        <v>660684720</v>
      </c>
      <c r="T4509" s="21">
        <f t="shared" ca="1" si="883"/>
        <v>602544464.63999999</v>
      </c>
      <c r="U4509" s="22">
        <f t="shared" ca="1" si="884"/>
        <v>549520551.75168002</v>
      </c>
      <c r="V4509" s="21">
        <f t="shared" ca="1" si="885"/>
        <v>527539729.68161285</v>
      </c>
      <c r="W4509" s="23">
        <f t="shared" ca="1" si="886"/>
        <v>202169451.15880656</v>
      </c>
    </row>
    <row r="4510" spans="6:23" x14ac:dyDescent="0.35">
      <c r="F4510" s="22">
        <v>4508</v>
      </c>
      <c r="G4510" s="22">
        <f t="shared" ca="1" si="875"/>
        <v>0.59234110907522552</v>
      </c>
      <c r="H4510" s="19">
        <f t="shared" ca="1" si="876"/>
        <v>147007</v>
      </c>
      <c r="I4510" s="22">
        <f t="shared" ca="1" si="877"/>
        <v>139656.65</v>
      </c>
      <c r="J4510" s="19">
        <f t="shared" ca="1" si="877"/>
        <v>132673.8175</v>
      </c>
      <c r="K4510" s="22">
        <f t="shared" ca="1" si="877"/>
        <v>126040.126625</v>
      </c>
      <c r="L4510" s="19">
        <f t="shared" ca="1" si="878"/>
        <v>126040.126625</v>
      </c>
      <c r="M4510" s="20">
        <f t="shared" si="879"/>
        <v>5000</v>
      </c>
      <c r="N4510" s="22">
        <f t="shared" si="880"/>
        <v>4800</v>
      </c>
      <c r="O4510" s="20">
        <f t="shared" si="880"/>
        <v>4608</v>
      </c>
      <c r="P4510" s="22">
        <f t="shared" si="880"/>
        <v>4423.68</v>
      </c>
      <c r="Q4510" s="20">
        <f t="shared" si="880"/>
        <v>4246.7328000000007</v>
      </c>
      <c r="R4510" s="21">
        <f t="shared" ca="1" si="881"/>
        <v>735035000</v>
      </c>
      <c r="S4510" s="22">
        <f t="shared" ca="1" si="882"/>
        <v>670351920</v>
      </c>
      <c r="T4510" s="21">
        <f t="shared" ca="1" si="883"/>
        <v>611360951.03999996</v>
      </c>
      <c r="U4510" s="22">
        <f t="shared" ca="1" si="884"/>
        <v>557561187.34848011</v>
      </c>
      <c r="V4510" s="21">
        <f t="shared" ca="1" si="885"/>
        <v>535258739.85454088</v>
      </c>
      <c r="W4510" s="23">
        <f t="shared" ca="1" si="886"/>
        <v>232928589.22127366</v>
      </c>
    </row>
    <row r="4511" spans="6:23" x14ac:dyDescent="0.35">
      <c r="F4511" s="22">
        <v>4509</v>
      </c>
      <c r="G4511" s="22">
        <f t="shared" ca="1" si="875"/>
        <v>6.239619174048805E-2</v>
      </c>
      <c r="H4511" s="19">
        <f t="shared" ca="1" si="876"/>
        <v>93951</v>
      </c>
      <c r="I4511" s="22">
        <f t="shared" ca="1" si="877"/>
        <v>89253.45</v>
      </c>
      <c r="J4511" s="19">
        <f t="shared" ca="1" si="877"/>
        <v>84790.777499999997</v>
      </c>
      <c r="K4511" s="22">
        <f t="shared" ca="1" si="877"/>
        <v>80551.238624999998</v>
      </c>
      <c r="L4511" s="19">
        <f t="shared" ca="1" si="878"/>
        <v>80551.238624999998</v>
      </c>
      <c r="M4511" s="20">
        <f t="shared" si="879"/>
        <v>5000</v>
      </c>
      <c r="N4511" s="22">
        <f t="shared" si="880"/>
        <v>4800</v>
      </c>
      <c r="O4511" s="20">
        <f t="shared" si="880"/>
        <v>4608</v>
      </c>
      <c r="P4511" s="22">
        <f t="shared" si="880"/>
        <v>4423.68</v>
      </c>
      <c r="Q4511" s="20">
        <f t="shared" si="880"/>
        <v>4246.7328000000007</v>
      </c>
      <c r="R4511" s="21">
        <f t="shared" ca="1" si="881"/>
        <v>469755000</v>
      </c>
      <c r="S4511" s="22">
        <f t="shared" ca="1" si="882"/>
        <v>428416560</v>
      </c>
      <c r="T4511" s="21">
        <f t="shared" ca="1" si="883"/>
        <v>390715902.71999997</v>
      </c>
      <c r="U4511" s="22">
        <f t="shared" ca="1" si="884"/>
        <v>356332903.28064001</v>
      </c>
      <c r="V4511" s="21">
        <f t="shared" ca="1" si="885"/>
        <v>342079587.14941442</v>
      </c>
      <c r="W4511" s="23">
        <f t="shared" ca="1" si="886"/>
        <v>-536862367.87412953</v>
      </c>
    </row>
    <row r="4512" spans="6:23" x14ac:dyDescent="0.35">
      <c r="F4512" s="22">
        <v>4510</v>
      </c>
      <c r="G4512" s="22">
        <f t="shared" ca="1" si="875"/>
        <v>0.55345929898927659</v>
      </c>
      <c r="H4512" s="19">
        <f t="shared" ca="1" si="876"/>
        <v>144032</v>
      </c>
      <c r="I4512" s="22">
        <f t="shared" ca="1" si="877"/>
        <v>136830.39999999999</v>
      </c>
      <c r="J4512" s="19">
        <f t="shared" ca="1" si="877"/>
        <v>129988.87999999999</v>
      </c>
      <c r="K4512" s="22">
        <f t="shared" ca="1" si="877"/>
        <v>123489.43599999999</v>
      </c>
      <c r="L4512" s="19">
        <f t="shared" ca="1" si="878"/>
        <v>123489.43599999999</v>
      </c>
      <c r="M4512" s="20">
        <f t="shared" si="879"/>
        <v>5000</v>
      </c>
      <c r="N4512" s="22">
        <f t="shared" si="880"/>
        <v>4800</v>
      </c>
      <c r="O4512" s="20">
        <f t="shared" si="880"/>
        <v>4608</v>
      </c>
      <c r="P4512" s="22">
        <f t="shared" si="880"/>
        <v>4423.68</v>
      </c>
      <c r="Q4512" s="20">
        <f t="shared" si="880"/>
        <v>4246.7328000000007</v>
      </c>
      <c r="R4512" s="21">
        <f t="shared" ca="1" si="881"/>
        <v>720160000</v>
      </c>
      <c r="S4512" s="22">
        <f t="shared" ca="1" si="882"/>
        <v>656785920</v>
      </c>
      <c r="T4512" s="21">
        <f t="shared" ca="1" si="883"/>
        <v>598988759.03999996</v>
      </c>
      <c r="U4512" s="22">
        <f t="shared" ca="1" si="884"/>
        <v>546277748.24448001</v>
      </c>
      <c r="V4512" s="21">
        <f t="shared" ca="1" si="885"/>
        <v>524426638.31470084</v>
      </c>
      <c r="W4512" s="23">
        <f t="shared" ca="1" si="886"/>
        <v>189764232.74210405</v>
      </c>
    </row>
    <row r="4513" spans="6:23" x14ac:dyDescent="0.35">
      <c r="F4513" s="22">
        <v>4511</v>
      </c>
      <c r="G4513" s="22">
        <f t="shared" ca="1" si="875"/>
        <v>0.79053467932256538</v>
      </c>
      <c r="H4513" s="19">
        <f t="shared" ca="1" si="876"/>
        <v>164248</v>
      </c>
      <c r="I4513" s="22">
        <f t="shared" ca="1" si="877"/>
        <v>156035.6</v>
      </c>
      <c r="J4513" s="19">
        <f t="shared" ca="1" si="877"/>
        <v>148233.82</v>
      </c>
      <c r="K4513" s="22">
        <f t="shared" ca="1" si="877"/>
        <v>140822.12900000002</v>
      </c>
      <c r="L4513" s="19">
        <f t="shared" ca="1" si="878"/>
        <v>140822.12900000002</v>
      </c>
      <c r="M4513" s="20">
        <f t="shared" si="879"/>
        <v>5000</v>
      </c>
      <c r="N4513" s="22">
        <f t="shared" si="880"/>
        <v>4800</v>
      </c>
      <c r="O4513" s="20">
        <f t="shared" si="880"/>
        <v>4608</v>
      </c>
      <c r="P4513" s="22">
        <f t="shared" si="880"/>
        <v>4423.68</v>
      </c>
      <c r="Q4513" s="20">
        <f t="shared" si="880"/>
        <v>4246.7328000000007</v>
      </c>
      <c r="R4513" s="21">
        <f t="shared" ca="1" si="881"/>
        <v>821240000</v>
      </c>
      <c r="S4513" s="22">
        <f t="shared" ca="1" si="882"/>
        <v>748970880</v>
      </c>
      <c r="T4513" s="21">
        <f t="shared" ca="1" si="883"/>
        <v>683061442.56000006</v>
      </c>
      <c r="U4513" s="22">
        <f t="shared" ca="1" si="884"/>
        <v>622952035.61472011</v>
      </c>
      <c r="V4513" s="21">
        <f t="shared" ca="1" si="885"/>
        <v>598033954.19013131</v>
      </c>
      <c r="W4513" s="23">
        <f t="shared" ca="1" si="886"/>
        <v>483078730.41702604</v>
      </c>
    </row>
    <row r="4514" spans="6:23" x14ac:dyDescent="0.35">
      <c r="F4514" s="22">
        <v>4512</v>
      </c>
      <c r="G4514" s="22">
        <f t="shared" ca="1" si="875"/>
        <v>0.62597410193993164</v>
      </c>
      <c r="H4514" s="19">
        <f t="shared" ca="1" si="876"/>
        <v>149636</v>
      </c>
      <c r="I4514" s="22">
        <f t="shared" ca="1" si="877"/>
        <v>142154.20000000001</v>
      </c>
      <c r="J4514" s="19">
        <f t="shared" ca="1" si="877"/>
        <v>135046.49000000002</v>
      </c>
      <c r="K4514" s="22">
        <f t="shared" ca="1" si="877"/>
        <v>128294.16550000002</v>
      </c>
      <c r="L4514" s="19">
        <f t="shared" ca="1" si="878"/>
        <v>128294.16550000002</v>
      </c>
      <c r="M4514" s="20">
        <f t="shared" si="879"/>
        <v>5000</v>
      </c>
      <c r="N4514" s="22">
        <f t="shared" si="880"/>
        <v>4800</v>
      </c>
      <c r="O4514" s="20">
        <f t="shared" si="880"/>
        <v>4608</v>
      </c>
      <c r="P4514" s="22">
        <f t="shared" si="880"/>
        <v>4423.68</v>
      </c>
      <c r="Q4514" s="20">
        <f t="shared" si="880"/>
        <v>4246.7328000000007</v>
      </c>
      <c r="R4514" s="21">
        <f t="shared" ca="1" si="881"/>
        <v>748180000</v>
      </c>
      <c r="S4514" s="22">
        <f t="shared" ca="1" si="882"/>
        <v>682340160</v>
      </c>
      <c r="T4514" s="21">
        <f t="shared" ca="1" si="883"/>
        <v>622294225.92000008</v>
      </c>
      <c r="U4514" s="22">
        <f t="shared" ca="1" si="884"/>
        <v>567532334.03904009</v>
      </c>
      <c r="V4514" s="21">
        <f t="shared" ca="1" si="885"/>
        <v>544831040.67747855</v>
      </c>
      <c r="W4514" s="23">
        <f t="shared" ca="1" si="886"/>
        <v>271072822.22421074</v>
      </c>
    </row>
    <row r="4515" spans="6:23" x14ac:dyDescent="0.35">
      <c r="F4515" s="22">
        <v>4513</v>
      </c>
      <c r="G4515" s="22">
        <f t="shared" ca="1" si="875"/>
        <v>0.21487777822006016</v>
      </c>
      <c r="H4515" s="19">
        <f t="shared" ca="1" si="876"/>
        <v>116312</v>
      </c>
      <c r="I4515" s="22">
        <f t="shared" ca="1" si="877"/>
        <v>110496.4</v>
      </c>
      <c r="J4515" s="19">
        <f t="shared" ca="1" si="877"/>
        <v>104971.57999999999</v>
      </c>
      <c r="K4515" s="22">
        <f t="shared" ca="1" si="877"/>
        <v>99723.000999999989</v>
      </c>
      <c r="L4515" s="19">
        <f t="shared" ca="1" si="878"/>
        <v>99723.000999999989</v>
      </c>
      <c r="M4515" s="20">
        <f t="shared" si="879"/>
        <v>5000</v>
      </c>
      <c r="N4515" s="22">
        <f t="shared" si="880"/>
        <v>4800</v>
      </c>
      <c r="O4515" s="20">
        <f t="shared" si="880"/>
        <v>4608</v>
      </c>
      <c r="P4515" s="22">
        <f t="shared" si="880"/>
        <v>4423.68</v>
      </c>
      <c r="Q4515" s="20">
        <f t="shared" si="880"/>
        <v>4246.7328000000007</v>
      </c>
      <c r="R4515" s="21">
        <f t="shared" ca="1" si="881"/>
        <v>581560000</v>
      </c>
      <c r="S4515" s="22">
        <f t="shared" ca="1" si="882"/>
        <v>530382720</v>
      </c>
      <c r="T4515" s="21">
        <f t="shared" ca="1" si="883"/>
        <v>483709040.63999993</v>
      </c>
      <c r="U4515" s="22">
        <f t="shared" ca="1" si="884"/>
        <v>441142645.06367999</v>
      </c>
      <c r="V4515" s="21">
        <f t="shared" ca="1" si="885"/>
        <v>423496939.26113284</v>
      </c>
      <c r="W4515" s="23">
        <f t="shared" ca="1" si="886"/>
        <v>-212426006.45204115</v>
      </c>
    </row>
    <row r="4516" spans="6:23" x14ac:dyDescent="0.35">
      <c r="F4516" s="22">
        <v>4514</v>
      </c>
      <c r="G4516" s="22">
        <f t="shared" ca="1" si="875"/>
        <v>0.74027882057085626</v>
      </c>
      <c r="H4516" s="19">
        <f t="shared" ca="1" si="876"/>
        <v>159326</v>
      </c>
      <c r="I4516" s="22">
        <f t="shared" ca="1" si="877"/>
        <v>151359.70000000001</v>
      </c>
      <c r="J4516" s="19">
        <f t="shared" ca="1" si="877"/>
        <v>143791.71500000003</v>
      </c>
      <c r="K4516" s="22">
        <f t="shared" ca="1" si="877"/>
        <v>136602.12925000003</v>
      </c>
      <c r="L4516" s="19">
        <f t="shared" ca="1" si="878"/>
        <v>136602.12925000003</v>
      </c>
      <c r="M4516" s="20">
        <f t="shared" si="879"/>
        <v>5000</v>
      </c>
      <c r="N4516" s="22">
        <f t="shared" si="880"/>
        <v>4800</v>
      </c>
      <c r="O4516" s="20">
        <f t="shared" si="880"/>
        <v>4608</v>
      </c>
      <c r="P4516" s="22">
        <f t="shared" si="880"/>
        <v>4423.68</v>
      </c>
      <c r="Q4516" s="20">
        <f t="shared" si="880"/>
        <v>4246.7328000000007</v>
      </c>
      <c r="R4516" s="21">
        <f t="shared" ca="1" si="881"/>
        <v>796630000</v>
      </c>
      <c r="S4516" s="22">
        <f t="shared" ca="1" si="882"/>
        <v>726526560</v>
      </c>
      <c r="T4516" s="21">
        <f t="shared" ca="1" si="883"/>
        <v>662592222.72000015</v>
      </c>
      <c r="U4516" s="22">
        <f t="shared" ca="1" si="884"/>
        <v>604284107.12064016</v>
      </c>
      <c r="V4516" s="21">
        <f t="shared" ca="1" si="885"/>
        <v>580112742.8358146</v>
      </c>
      <c r="W4516" s="23">
        <f t="shared" ca="1" si="886"/>
        <v>411665297.61350632</v>
      </c>
    </row>
    <row r="4517" spans="6:23" x14ac:dyDescent="0.35">
      <c r="F4517" s="22">
        <v>4515</v>
      </c>
      <c r="G4517" s="22">
        <f t="shared" ca="1" si="875"/>
        <v>0.94459860478862878</v>
      </c>
      <c r="H4517" s="19">
        <f t="shared" ca="1" si="876"/>
        <v>187838</v>
      </c>
      <c r="I4517" s="22">
        <f t="shared" ca="1" si="877"/>
        <v>178446.1</v>
      </c>
      <c r="J4517" s="19">
        <f t="shared" ca="1" si="877"/>
        <v>169523.79500000001</v>
      </c>
      <c r="K4517" s="22">
        <f t="shared" ca="1" si="877"/>
        <v>161047.60525000002</v>
      </c>
      <c r="L4517" s="19">
        <f t="shared" ca="1" si="878"/>
        <v>161047.60525000002</v>
      </c>
      <c r="M4517" s="20">
        <f t="shared" si="879"/>
        <v>5000</v>
      </c>
      <c r="N4517" s="22">
        <f t="shared" si="880"/>
        <v>4800</v>
      </c>
      <c r="O4517" s="20">
        <f t="shared" si="880"/>
        <v>4608</v>
      </c>
      <c r="P4517" s="22">
        <f t="shared" si="880"/>
        <v>4423.68</v>
      </c>
      <c r="Q4517" s="20">
        <f t="shared" si="880"/>
        <v>4246.7328000000007</v>
      </c>
      <c r="R4517" s="21">
        <f t="shared" ca="1" si="881"/>
        <v>939190000</v>
      </c>
      <c r="S4517" s="22">
        <f t="shared" ca="1" si="882"/>
        <v>856541280</v>
      </c>
      <c r="T4517" s="21">
        <f t="shared" ca="1" si="883"/>
        <v>781165647.36000001</v>
      </c>
      <c r="U4517" s="22">
        <f t="shared" ca="1" si="884"/>
        <v>712423070.39232016</v>
      </c>
      <c r="V4517" s="21">
        <f t="shared" ca="1" si="885"/>
        <v>683926147.57662737</v>
      </c>
      <c r="W4517" s="23">
        <f t="shared" ca="1" si="886"/>
        <v>825346686.49891233</v>
      </c>
    </row>
    <row r="4518" spans="6:23" x14ac:dyDescent="0.35">
      <c r="F4518" s="22">
        <v>4516</v>
      </c>
      <c r="G4518" s="22">
        <f t="shared" ca="1" si="875"/>
        <v>0.83304356734197549</v>
      </c>
      <c r="H4518" s="19">
        <f t="shared" ca="1" si="876"/>
        <v>168988</v>
      </c>
      <c r="I4518" s="22">
        <f t="shared" ca="1" si="877"/>
        <v>160538.6</v>
      </c>
      <c r="J4518" s="19">
        <f t="shared" ca="1" si="877"/>
        <v>152511.67000000001</v>
      </c>
      <c r="K4518" s="22">
        <f t="shared" ca="1" si="877"/>
        <v>144886.0865</v>
      </c>
      <c r="L4518" s="19">
        <f t="shared" ca="1" si="878"/>
        <v>144886.0865</v>
      </c>
      <c r="M4518" s="20">
        <f t="shared" si="879"/>
        <v>5000</v>
      </c>
      <c r="N4518" s="22">
        <f t="shared" si="880"/>
        <v>4800</v>
      </c>
      <c r="O4518" s="20">
        <f t="shared" si="880"/>
        <v>4608</v>
      </c>
      <c r="P4518" s="22">
        <f t="shared" si="880"/>
        <v>4423.68</v>
      </c>
      <c r="Q4518" s="20">
        <f t="shared" si="880"/>
        <v>4246.7328000000007</v>
      </c>
      <c r="R4518" s="21">
        <f t="shared" ca="1" si="881"/>
        <v>844940000</v>
      </c>
      <c r="S4518" s="22">
        <f t="shared" ca="1" si="882"/>
        <v>770585280</v>
      </c>
      <c r="T4518" s="21">
        <f t="shared" ca="1" si="883"/>
        <v>702773775.36000001</v>
      </c>
      <c r="U4518" s="22">
        <f t="shared" ca="1" si="884"/>
        <v>640929683.1283201</v>
      </c>
      <c r="V4518" s="21">
        <f t="shared" ca="1" si="885"/>
        <v>615292495.80318737</v>
      </c>
      <c r="W4518" s="23">
        <f t="shared" ca="1" si="886"/>
        <v>551851520.23593855</v>
      </c>
    </row>
    <row r="4519" spans="6:23" x14ac:dyDescent="0.35">
      <c r="F4519" s="22">
        <v>4517</v>
      </c>
      <c r="G4519" s="22">
        <f t="shared" ca="1" si="875"/>
        <v>0.68388662067827843</v>
      </c>
      <c r="H4519" s="19">
        <f t="shared" ca="1" si="876"/>
        <v>154358</v>
      </c>
      <c r="I4519" s="22">
        <f t="shared" ca="1" si="877"/>
        <v>146640.1</v>
      </c>
      <c r="J4519" s="19">
        <f t="shared" ca="1" si="877"/>
        <v>139308.095</v>
      </c>
      <c r="K4519" s="22">
        <f t="shared" ca="1" si="877"/>
        <v>132342.69025000001</v>
      </c>
      <c r="L4519" s="19">
        <f t="shared" ca="1" si="878"/>
        <v>132342.69025000001</v>
      </c>
      <c r="M4519" s="20">
        <f t="shared" si="879"/>
        <v>5000</v>
      </c>
      <c r="N4519" s="22">
        <f t="shared" si="880"/>
        <v>4800</v>
      </c>
      <c r="O4519" s="20">
        <f t="shared" si="880"/>
        <v>4608</v>
      </c>
      <c r="P4519" s="22">
        <f t="shared" si="880"/>
        <v>4423.68</v>
      </c>
      <c r="Q4519" s="20">
        <f t="shared" si="880"/>
        <v>4246.7328000000007</v>
      </c>
      <c r="R4519" s="21">
        <f t="shared" ca="1" si="881"/>
        <v>771790000</v>
      </c>
      <c r="S4519" s="22">
        <f t="shared" ca="1" si="882"/>
        <v>703872480</v>
      </c>
      <c r="T4519" s="21">
        <f t="shared" ca="1" si="883"/>
        <v>641931701.75999999</v>
      </c>
      <c r="U4519" s="22">
        <f t="shared" ca="1" si="884"/>
        <v>585441712.00512016</v>
      </c>
      <c r="V4519" s="21">
        <f t="shared" ca="1" si="885"/>
        <v>562024043.52491534</v>
      </c>
      <c r="W4519" s="23">
        <f t="shared" ca="1" si="886"/>
        <v>339584449.55013943</v>
      </c>
    </row>
    <row r="4520" spans="6:23" x14ac:dyDescent="0.35">
      <c r="F4520" s="22">
        <v>4518</v>
      </c>
      <c r="G4520" s="22">
        <f t="shared" ca="1" si="875"/>
        <v>0.47316065466653012</v>
      </c>
      <c r="H4520" s="19">
        <f t="shared" ca="1" si="876"/>
        <v>137980</v>
      </c>
      <c r="I4520" s="22">
        <f t="shared" ca="1" si="877"/>
        <v>131081</v>
      </c>
      <c r="J4520" s="19">
        <f t="shared" ca="1" si="877"/>
        <v>124526.95</v>
      </c>
      <c r="K4520" s="22">
        <f t="shared" ca="1" si="877"/>
        <v>118300.60249999999</v>
      </c>
      <c r="L4520" s="19">
        <f t="shared" ca="1" si="878"/>
        <v>118300.60249999999</v>
      </c>
      <c r="M4520" s="20">
        <f t="shared" si="879"/>
        <v>5000</v>
      </c>
      <c r="N4520" s="22">
        <f t="shared" si="880"/>
        <v>4800</v>
      </c>
      <c r="O4520" s="20">
        <f t="shared" si="880"/>
        <v>4608</v>
      </c>
      <c r="P4520" s="22">
        <f t="shared" si="880"/>
        <v>4423.68</v>
      </c>
      <c r="Q4520" s="20">
        <f t="shared" si="880"/>
        <v>4246.7328000000007</v>
      </c>
      <c r="R4520" s="21">
        <f t="shared" ca="1" si="881"/>
        <v>689900000</v>
      </c>
      <c r="S4520" s="22">
        <f t="shared" ca="1" si="882"/>
        <v>629188800</v>
      </c>
      <c r="T4520" s="21">
        <f t="shared" ca="1" si="883"/>
        <v>573820185.60000002</v>
      </c>
      <c r="U4520" s="22">
        <f t="shared" ca="1" si="884"/>
        <v>523324009.26719999</v>
      </c>
      <c r="V4520" s="21">
        <f t="shared" ca="1" si="885"/>
        <v>502391048.89651203</v>
      </c>
      <c r="W4520" s="23">
        <f t="shared" ca="1" si="886"/>
        <v>101955598.99019337</v>
      </c>
    </row>
    <row r="4521" spans="6:23" x14ac:dyDescent="0.35">
      <c r="F4521" s="22">
        <v>4519</v>
      </c>
      <c r="G4521" s="22">
        <f t="shared" ca="1" si="875"/>
        <v>0.75129547401690622</v>
      </c>
      <c r="H4521" s="19">
        <f t="shared" ca="1" si="876"/>
        <v>160357</v>
      </c>
      <c r="I4521" s="22">
        <f t="shared" ca="1" si="877"/>
        <v>152339.15</v>
      </c>
      <c r="J4521" s="19">
        <f t="shared" ca="1" si="877"/>
        <v>144722.1925</v>
      </c>
      <c r="K4521" s="22">
        <f t="shared" ca="1" si="877"/>
        <v>137486.08287499999</v>
      </c>
      <c r="L4521" s="19">
        <f t="shared" ca="1" si="878"/>
        <v>137486.08287499999</v>
      </c>
      <c r="M4521" s="20">
        <f t="shared" si="879"/>
        <v>5000</v>
      </c>
      <c r="N4521" s="22">
        <f t="shared" si="880"/>
        <v>4800</v>
      </c>
      <c r="O4521" s="20">
        <f t="shared" si="880"/>
        <v>4608</v>
      </c>
      <c r="P4521" s="22">
        <f t="shared" si="880"/>
        <v>4423.68</v>
      </c>
      <c r="Q4521" s="20">
        <f t="shared" si="880"/>
        <v>4246.7328000000007</v>
      </c>
      <c r="R4521" s="21">
        <f t="shared" ca="1" si="881"/>
        <v>801785000</v>
      </c>
      <c r="S4521" s="22">
        <f t="shared" ca="1" si="882"/>
        <v>731227920</v>
      </c>
      <c r="T4521" s="21">
        <f t="shared" ca="1" si="883"/>
        <v>666879863.03999996</v>
      </c>
      <c r="U4521" s="22">
        <f t="shared" ca="1" si="884"/>
        <v>608194435.09248006</v>
      </c>
      <c r="V4521" s="21">
        <f t="shared" ca="1" si="885"/>
        <v>583866657.6887809</v>
      </c>
      <c r="W4521" s="23">
        <f t="shared" ca="1" si="886"/>
        <v>426624104.85048914</v>
      </c>
    </row>
    <row r="4522" spans="6:23" x14ac:dyDescent="0.35">
      <c r="F4522" s="22">
        <v>4520</v>
      </c>
      <c r="G4522" s="22">
        <f t="shared" ca="1" si="875"/>
        <v>0.45800904449644353</v>
      </c>
      <c r="H4522" s="19">
        <f t="shared" ca="1" si="876"/>
        <v>136836</v>
      </c>
      <c r="I4522" s="22">
        <f t="shared" ca="1" si="877"/>
        <v>129994.2</v>
      </c>
      <c r="J4522" s="19">
        <f t="shared" ca="1" si="877"/>
        <v>123494.48999999999</v>
      </c>
      <c r="K4522" s="22">
        <f t="shared" ca="1" si="877"/>
        <v>117319.76549999999</v>
      </c>
      <c r="L4522" s="19">
        <f t="shared" ca="1" si="878"/>
        <v>117319.76549999999</v>
      </c>
      <c r="M4522" s="20">
        <f t="shared" si="879"/>
        <v>5000</v>
      </c>
      <c r="N4522" s="22">
        <f t="shared" si="880"/>
        <v>4800</v>
      </c>
      <c r="O4522" s="20">
        <f t="shared" si="880"/>
        <v>4608</v>
      </c>
      <c r="P4522" s="22">
        <f t="shared" si="880"/>
        <v>4423.68</v>
      </c>
      <c r="Q4522" s="20">
        <f t="shared" si="880"/>
        <v>4246.7328000000007</v>
      </c>
      <c r="R4522" s="21">
        <f t="shared" ca="1" si="881"/>
        <v>684180000</v>
      </c>
      <c r="S4522" s="22">
        <f t="shared" ca="1" si="882"/>
        <v>623972160</v>
      </c>
      <c r="T4522" s="21">
        <f t="shared" ca="1" si="883"/>
        <v>569062609.91999996</v>
      </c>
      <c r="U4522" s="22">
        <f t="shared" ca="1" si="884"/>
        <v>518985100.24704003</v>
      </c>
      <c r="V4522" s="21">
        <f t="shared" ca="1" si="885"/>
        <v>498225696.23715848</v>
      </c>
      <c r="W4522" s="23">
        <f t="shared" ca="1" si="886"/>
        <v>85357271.658371449</v>
      </c>
    </row>
    <row r="4523" spans="6:23" x14ac:dyDescent="0.35">
      <c r="F4523" s="22">
        <v>4521</v>
      </c>
      <c r="G4523" s="22">
        <f t="shared" ca="1" si="875"/>
        <v>0.66910728146153375</v>
      </c>
      <c r="H4523" s="19">
        <f t="shared" ca="1" si="876"/>
        <v>153123</v>
      </c>
      <c r="I4523" s="22">
        <f t="shared" ca="1" si="877"/>
        <v>145466.85</v>
      </c>
      <c r="J4523" s="19">
        <f t="shared" ca="1" si="877"/>
        <v>138193.50750000001</v>
      </c>
      <c r="K4523" s="22">
        <f t="shared" ca="1" si="877"/>
        <v>131283.83212500002</v>
      </c>
      <c r="L4523" s="19">
        <f t="shared" ca="1" si="878"/>
        <v>131283.83212500002</v>
      </c>
      <c r="M4523" s="20">
        <f t="shared" si="879"/>
        <v>5000</v>
      </c>
      <c r="N4523" s="22">
        <f t="shared" si="880"/>
        <v>4800</v>
      </c>
      <c r="O4523" s="20">
        <f t="shared" si="880"/>
        <v>4608</v>
      </c>
      <c r="P4523" s="22">
        <f t="shared" si="880"/>
        <v>4423.68</v>
      </c>
      <c r="Q4523" s="20">
        <f t="shared" si="880"/>
        <v>4246.7328000000007</v>
      </c>
      <c r="R4523" s="21">
        <f t="shared" ca="1" si="881"/>
        <v>765615000</v>
      </c>
      <c r="S4523" s="22">
        <f t="shared" ca="1" si="882"/>
        <v>698240880</v>
      </c>
      <c r="T4523" s="21">
        <f t="shared" ca="1" si="883"/>
        <v>636795682.56000006</v>
      </c>
      <c r="U4523" s="22">
        <f t="shared" ca="1" si="884"/>
        <v>580757662.4947201</v>
      </c>
      <c r="V4523" s="21">
        <f t="shared" ca="1" si="885"/>
        <v>557527355.99493134</v>
      </c>
      <c r="W4523" s="23">
        <f t="shared" ca="1" si="886"/>
        <v>321665800.72601414</v>
      </c>
    </row>
    <row r="4524" spans="6:23" x14ac:dyDescent="0.35">
      <c r="F4524" s="22">
        <v>4522</v>
      </c>
      <c r="G4524" s="22">
        <f t="shared" ca="1" si="875"/>
        <v>0.67429783881491834</v>
      </c>
      <c r="H4524" s="19">
        <f t="shared" ca="1" si="876"/>
        <v>153554</v>
      </c>
      <c r="I4524" s="22">
        <f t="shared" ca="1" si="877"/>
        <v>145876.29999999999</v>
      </c>
      <c r="J4524" s="19">
        <f t="shared" ca="1" si="877"/>
        <v>138582.48499999999</v>
      </c>
      <c r="K4524" s="22">
        <f t="shared" ca="1" si="877"/>
        <v>131653.36074999999</v>
      </c>
      <c r="L4524" s="19">
        <f t="shared" ca="1" si="878"/>
        <v>131653.36074999999</v>
      </c>
      <c r="M4524" s="20">
        <f t="shared" si="879"/>
        <v>5000</v>
      </c>
      <c r="N4524" s="22">
        <f t="shared" si="880"/>
        <v>4800</v>
      </c>
      <c r="O4524" s="20">
        <f t="shared" si="880"/>
        <v>4608</v>
      </c>
      <c r="P4524" s="22">
        <f t="shared" si="880"/>
        <v>4423.68</v>
      </c>
      <c r="Q4524" s="20">
        <f t="shared" si="880"/>
        <v>4246.7328000000007</v>
      </c>
      <c r="R4524" s="21">
        <f t="shared" ca="1" si="881"/>
        <v>767770000</v>
      </c>
      <c r="S4524" s="22">
        <f t="shared" ca="1" si="882"/>
        <v>700206240</v>
      </c>
      <c r="T4524" s="21">
        <f t="shared" ca="1" si="883"/>
        <v>638588090.87999988</v>
      </c>
      <c r="U4524" s="22">
        <f t="shared" ca="1" si="884"/>
        <v>582392338.88256001</v>
      </c>
      <c r="V4524" s="21">
        <f t="shared" ca="1" si="885"/>
        <v>559096645.32725763</v>
      </c>
      <c r="W4524" s="23">
        <f t="shared" ca="1" si="886"/>
        <v>327919191.53022289</v>
      </c>
    </row>
    <row r="4525" spans="6:23" x14ac:dyDescent="0.35">
      <c r="F4525" s="22">
        <v>4523</v>
      </c>
      <c r="G4525" s="22">
        <f t="shared" ca="1" si="875"/>
        <v>0.89955044691487696</v>
      </c>
      <c r="H4525" s="19">
        <f t="shared" ca="1" si="876"/>
        <v>178370</v>
      </c>
      <c r="I4525" s="22">
        <f t="shared" ca="1" si="877"/>
        <v>169451.5</v>
      </c>
      <c r="J4525" s="19">
        <f t="shared" ca="1" si="877"/>
        <v>160978.92499999999</v>
      </c>
      <c r="K4525" s="22">
        <f t="shared" ca="1" si="877"/>
        <v>152929.97874999998</v>
      </c>
      <c r="L4525" s="19">
        <f t="shared" ca="1" si="878"/>
        <v>152929.97874999998</v>
      </c>
      <c r="M4525" s="20">
        <f t="shared" si="879"/>
        <v>5000</v>
      </c>
      <c r="N4525" s="22">
        <f t="shared" si="880"/>
        <v>4800</v>
      </c>
      <c r="O4525" s="20">
        <f t="shared" si="880"/>
        <v>4608</v>
      </c>
      <c r="P4525" s="22">
        <f t="shared" si="880"/>
        <v>4423.68</v>
      </c>
      <c r="Q4525" s="20">
        <f t="shared" si="880"/>
        <v>4246.7328000000007</v>
      </c>
      <c r="R4525" s="21">
        <f t="shared" ca="1" si="881"/>
        <v>891850000</v>
      </c>
      <c r="S4525" s="22">
        <f t="shared" ca="1" si="882"/>
        <v>813367200</v>
      </c>
      <c r="T4525" s="21">
        <f t="shared" ca="1" si="883"/>
        <v>741790886.39999998</v>
      </c>
      <c r="U4525" s="22">
        <f t="shared" ca="1" si="884"/>
        <v>676513288.39679992</v>
      </c>
      <c r="V4525" s="21">
        <f t="shared" ca="1" si="885"/>
        <v>649452756.86092806</v>
      </c>
      <c r="W4525" s="23">
        <f t="shared" ca="1" si="886"/>
        <v>687975215.18974304</v>
      </c>
    </row>
    <row r="4526" spans="6:23" x14ac:dyDescent="0.35">
      <c r="F4526" s="22">
        <v>4524</v>
      </c>
      <c r="G4526" s="22">
        <f t="shared" ca="1" si="875"/>
        <v>0.85063073773600939</v>
      </c>
      <c r="H4526" s="19">
        <f t="shared" ca="1" si="876"/>
        <v>171174</v>
      </c>
      <c r="I4526" s="22">
        <f t="shared" ca="1" si="877"/>
        <v>162615.29999999999</v>
      </c>
      <c r="J4526" s="19">
        <f t="shared" ca="1" si="877"/>
        <v>154484.53499999997</v>
      </c>
      <c r="K4526" s="22">
        <f t="shared" ca="1" si="877"/>
        <v>146760.30824999997</v>
      </c>
      <c r="L4526" s="19">
        <f t="shared" ca="1" si="878"/>
        <v>146760.30824999997</v>
      </c>
      <c r="M4526" s="20">
        <f t="shared" si="879"/>
        <v>5000</v>
      </c>
      <c r="N4526" s="22">
        <f t="shared" si="880"/>
        <v>4800</v>
      </c>
      <c r="O4526" s="20">
        <f t="shared" si="880"/>
        <v>4608</v>
      </c>
      <c r="P4526" s="22">
        <f t="shared" si="880"/>
        <v>4423.68</v>
      </c>
      <c r="Q4526" s="20">
        <f t="shared" si="880"/>
        <v>4246.7328000000007</v>
      </c>
      <c r="R4526" s="21">
        <f t="shared" ca="1" si="881"/>
        <v>855870000</v>
      </c>
      <c r="S4526" s="22">
        <f t="shared" ca="1" si="882"/>
        <v>780553440</v>
      </c>
      <c r="T4526" s="21">
        <f t="shared" ca="1" si="883"/>
        <v>711864737.27999985</v>
      </c>
      <c r="U4526" s="22">
        <f t="shared" ca="1" si="884"/>
        <v>649220640.39935994</v>
      </c>
      <c r="V4526" s="21">
        <f t="shared" ca="1" si="885"/>
        <v>623251814.78338563</v>
      </c>
      <c r="W4526" s="23">
        <f t="shared" ca="1" si="886"/>
        <v>583568254.10601044</v>
      </c>
    </row>
    <row r="4527" spans="6:23" x14ac:dyDescent="0.35">
      <c r="F4527" s="22">
        <v>4525</v>
      </c>
      <c r="G4527" s="22">
        <f t="shared" ca="1" si="875"/>
        <v>0.5415608268783062</v>
      </c>
      <c r="H4527" s="19">
        <f t="shared" ca="1" si="876"/>
        <v>143131</v>
      </c>
      <c r="I4527" s="22">
        <f t="shared" ca="1" si="877"/>
        <v>135974.45000000001</v>
      </c>
      <c r="J4527" s="19">
        <f t="shared" ca="1" si="877"/>
        <v>129175.72750000001</v>
      </c>
      <c r="K4527" s="22">
        <f t="shared" ca="1" si="877"/>
        <v>122716.94112500001</v>
      </c>
      <c r="L4527" s="19">
        <f t="shared" ca="1" si="878"/>
        <v>122716.94112500001</v>
      </c>
      <c r="M4527" s="20">
        <f t="shared" si="879"/>
        <v>5000</v>
      </c>
      <c r="N4527" s="22">
        <f t="shared" si="880"/>
        <v>4800</v>
      </c>
      <c r="O4527" s="20">
        <f t="shared" si="880"/>
        <v>4608</v>
      </c>
      <c r="P4527" s="22">
        <f t="shared" si="880"/>
        <v>4423.68</v>
      </c>
      <c r="Q4527" s="20">
        <f t="shared" si="880"/>
        <v>4246.7328000000007</v>
      </c>
      <c r="R4527" s="21">
        <f t="shared" ca="1" si="881"/>
        <v>715655000</v>
      </c>
      <c r="S4527" s="22">
        <f t="shared" ca="1" si="882"/>
        <v>652677360</v>
      </c>
      <c r="T4527" s="21">
        <f t="shared" ca="1" si="883"/>
        <v>595241752.32000005</v>
      </c>
      <c r="U4527" s="22">
        <f t="shared" ca="1" si="884"/>
        <v>542860478.11584008</v>
      </c>
      <c r="V4527" s="21">
        <f t="shared" ca="1" si="885"/>
        <v>521146058.99120653</v>
      </c>
      <c r="W4527" s="23">
        <f t="shared" ca="1" si="886"/>
        <v>176691599.06555557</v>
      </c>
    </row>
    <row r="4528" spans="6:23" x14ac:dyDescent="0.35">
      <c r="F4528" s="22">
        <v>4526</v>
      </c>
      <c r="G4528" s="22">
        <f t="shared" ca="1" si="875"/>
        <v>0.58824749844084334</v>
      </c>
      <c r="H4528" s="19">
        <f t="shared" ca="1" si="876"/>
        <v>146691</v>
      </c>
      <c r="I4528" s="22">
        <f t="shared" ca="1" si="877"/>
        <v>139356.45000000001</v>
      </c>
      <c r="J4528" s="19">
        <f t="shared" ca="1" si="877"/>
        <v>132388.6275</v>
      </c>
      <c r="K4528" s="22">
        <f t="shared" ca="1" si="877"/>
        <v>125769.196125</v>
      </c>
      <c r="L4528" s="19">
        <f t="shared" ca="1" si="878"/>
        <v>125769.196125</v>
      </c>
      <c r="M4528" s="20">
        <f t="shared" si="879"/>
        <v>5000</v>
      </c>
      <c r="N4528" s="22">
        <f t="shared" si="880"/>
        <v>4800</v>
      </c>
      <c r="O4528" s="20">
        <f t="shared" si="880"/>
        <v>4608</v>
      </c>
      <c r="P4528" s="22">
        <f t="shared" si="880"/>
        <v>4423.68</v>
      </c>
      <c r="Q4528" s="20">
        <f t="shared" si="880"/>
        <v>4246.7328000000007</v>
      </c>
      <c r="R4528" s="21">
        <f t="shared" ca="1" si="881"/>
        <v>733455000</v>
      </c>
      <c r="S4528" s="22">
        <f t="shared" ca="1" si="882"/>
        <v>668910960</v>
      </c>
      <c r="T4528" s="21">
        <f t="shared" ca="1" si="883"/>
        <v>610046795.51999998</v>
      </c>
      <c r="U4528" s="22">
        <f t="shared" ca="1" si="884"/>
        <v>556362677.51424003</v>
      </c>
      <c r="V4528" s="21">
        <f t="shared" ca="1" si="885"/>
        <v>534108170.41367048</v>
      </c>
      <c r="W4528" s="23">
        <f t="shared" ca="1" si="886"/>
        <v>228343736.56667924</v>
      </c>
    </row>
    <row r="4529" spans="6:23" x14ac:dyDescent="0.35">
      <c r="F4529" s="22">
        <v>4527</v>
      </c>
      <c r="G4529" s="22">
        <f t="shared" ca="1" si="875"/>
        <v>0.78132634582245697</v>
      </c>
      <c r="H4529" s="19">
        <f t="shared" ca="1" si="876"/>
        <v>163300</v>
      </c>
      <c r="I4529" s="22">
        <f t="shared" ca="1" si="877"/>
        <v>155135</v>
      </c>
      <c r="J4529" s="19">
        <f t="shared" ca="1" si="877"/>
        <v>147378.25</v>
      </c>
      <c r="K4529" s="22">
        <f t="shared" ca="1" si="877"/>
        <v>140009.33749999999</v>
      </c>
      <c r="L4529" s="19">
        <f t="shared" ca="1" si="878"/>
        <v>140009.33749999999</v>
      </c>
      <c r="M4529" s="20">
        <f t="shared" si="879"/>
        <v>5000</v>
      </c>
      <c r="N4529" s="22">
        <f t="shared" si="880"/>
        <v>4800</v>
      </c>
      <c r="O4529" s="20">
        <f t="shared" si="880"/>
        <v>4608</v>
      </c>
      <c r="P4529" s="22">
        <f t="shared" si="880"/>
        <v>4423.68</v>
      </c>
      <c r="Q4529" s="20">
        <f t="shared" si="880"/>
        <v>4246.7328000000007</v>
      </c>
      <c r="R4529" s="21">
        <f t="shared" ca="1" si="881"/>
        <v>816500000</v>
      </c>
      <c r="S4529" s="22">
        <f t="shared" ca="1" si="882"/>
        <v>744648000</v>
      </c>
      <c r="T4529" s="21">
        <f t="shared" ca="1" si="883"/>
        <v>679118976</v>
      </c>
      <c r="U4529" s="22">
        <f t="shared" ca="1" si="884"/>
        <v>619356506.11199999</v>
      </c>
      <c r="V4529" s="21">
        <f t="shared" ca="1" si="885"/>
        <v>594582245.86752009</v>
      </c>
      <c r="W4529" s="23">
        <f t="shared" ca="1" si="886"/>
        <v>469324172.45324373</v>
      </c>
    </row>
    <row r="4530" spans="6:23" x14ac:dyDescent="0.35">
      <c r="F4530" s="22">
        <v>4528</v>
      </c>
      <c r="G4530" s="22">
        <f t="shared" ca="1" si="875"/>
        <v>0.55131454207292485</v>
      </c>
      <c r="H4530" s="19">
        <f t="shared" ca="1" si="876"/>
        <v>143869</v>
      </c>
      <c r="I4530" s="22">
        <f t="shared" ca="1" si="877"/>
        <v>136675.54999999999</v>
      </c>
      <c r="J4530" s="19">
        <f t="shared" ca="1" si="877"/>
        <v>129841.77249999999</v>
      </c>
      <c r="K4530" s="22">
        <f t="shared" ca="1" si="877"/>
        <v>123349.68387499999</v>
      </c>
      <c r="L4530" s="19">
        <f t="shared" ca="1" si="878"/>
        <v>123349.68387499999</v>
      </c>
      <c r="M4530" s="20">
        <f t="shared" si="879"/>
        <v>5000</v>
      </c>
      <c r="N4530" s="22">
        <f t="shared" si="880"/>
        <v>4800</v>
      </c>
      <c r="O4530" s="20">
        <f t="shared" si="880"/>
        <v>4608</v>
      </c>
      <c r="P4530" s="22">
        <f t="shared" si="880"/>
        <v>4423.68</v>
      </c>
      <c r="Q4530" s="20">
        <f t="shared" si="880"/>
        <v>4246.7328000000007</v>
      </c>
      <c r="R4530" s="21">
        <f t="shared" ca="1" si="881"/>
        <v>719345000</v>
      </c>
      <c r="S4530" s="22">
        <f t="shared" ca="1" si="882"/>
        <v>656042640</v>
      </c>
      <c r="T4530" s="21">
        <f t="shared" ca="1" si="883"/>
        <v>598310887.67999995</v>
      </c>
      <c r="U4530" s="22">
        <f t="shared" ca="1" si="884"/>
        <v>545659529.56415999</v>
      </c>
      <c r="V4530" s="21">
        <f t="shared" ca="1" si="885"/>
        <v>523833148.38159364</v>
      </c>
      <c r="W4530" s="23">
        <f t="shared" ca="1" si="886"/>
        <v>187399261.27786732</v>
      </c>
    </row>
    <row r="4531" spans="6:23" x14ac:dyDescent="0.35">
      <c r="F4531" s="22">
        <v>4529</v>
      </c>
      <c r="G4531" s="22">
        <f t="shared" ca="1" si="875"/>
        <v>3.1095056471496574E-2</v>
      </c>
      <c r="H4531" s="19">
        <f t="shared" ca="1" si="876"/>
        <v>84052</v>
      </c>
      <c r="I4531" s="22">
        <f t="shared" ca="1" si="877"/>
        <v>79849.399999999994</v>
      </c>
      <c r="J4531" s="19">
        <f t="shared" ca="1" si="877"/>
        <v>75856.929999999993</v>
      </c>
      <c r="K4531" s="22">
        <f t="shared" ca="1" si="877"/>
        <v>72064.083499999993</v>
      </c>
      <c r="L4531" s="19">
        <f t="shared" ca="1" si="878"/>
        <v>72064.083499999993</v>
      </c>
      <c r="M4531" s="20">
        <f t="shared" si="879"/>
        <v>5000</v>
      </c>
      <c r="N4531" s="22">
        <f t="shared" si="880"/>
        <v>4800</v>
      </c>
      <c r="O4531" s="20">
        <f t="shared" si="880"/>
        <v>4608</v>
      </c>
      <c r="P4531" s="22">
        <f t="shared" si="880"/>
        <v>4423.68</v>
      </c>
      <c r="Q4531" s="20">
        <f t="shared" si="880"/>
        <v>4246.7328000000007</v>
      </c>
      <c r="R4531" s="21">
        <f t="shared" ca="1" si="881"/>
        <v>420260000</v>
      </c>
      <c r="S4531" s="22">
        <f t="shared" ca="1" si="882"/>
        <v>383277120</v>
      </c>
      <c r="T4531" s="21">
        <f t="shared" ca="1" si="883"/>
        <v>349548733.43999994</v>
      </c>
      <c r="U4531" s="22">
        <f t="shared" ca="1" si="884"/>
        <v>318788444.89727998</v>
      </c>
      <c r="V4531" s="21">
        <f t="shared" ca="1" si="885"/>
        <v>306036907.10138881</v>
      </c>
      <c r="W4531" s="23">
        <f t="shared" ca="1" si="886"/>
        <v>-680487229.98750758</v>
      </c>
    </row>
    <row r="4532" spans="6:23" x14ac:dyDescent="0.35">
      <c r="F4532" s="22">
        <v>4530</v>
      </c>
      <c r="G4532" s="22">
        <f t="shared" ca="1" si="875"/>
        <v>0.16485643529969529</v>
      </c>
      <c r="H4532" s="19">
        <f t="shared" ca="1" si="876"/>
        <v>110759</v>
      </c>
      <c r="I4532" s="22">
        <f t="shared" ca="1" si="877"/>
        <v>105221.05</v>
      </c>
      <c r="J4532" s="19">
        <f t="shared" ca="1" si="877"/>
        <v>99959.997499999998</v>
      </c>
      <c r="K4532" s="22">
        <f t="shared" ca="1" si="877"/>
        <v>94961.997625000004</v>
      </c>
      <c r="L4532" s="19">
        <f t="shared" ca="1" si="878"/>
        <v>94961.997625000004</v>
      </c>
      <c r="M4532" s="20">
        <f t="shared" si="879"/>
        <v>5000</v>
      </c>
      <c r="N4532" s="22">
        <f t="shared" si="880"/>
        <v>4800</v>
      </c>
      <c r="O4532" s="20">
        <f t="shared" si="880"/>
        <v>4608</v>
      </c>
      <c r="P4532" s="22">
        <f t="shared" si="880"/>
        <v>4423.68</v>
      </c>
      <c r="Q4532" s="20">
        <f t="shared" si="880"/>
        <v>4246.7328000000007</v>
      </c>
      <c r="R4532" s="21">
        <f t="shared" ca="1" si="881"/>
        <v>553795000</v>
      </c>
      <c r="S4532" s="22">
        <f t="shared" ca="1" si="882"/>
        <v>505061040</v>
      </c>
      <c r="T4532" s="21">
        <f t="shared" ca="1" si="883"/>
        <v>460615668.48000002</v>
      </c>
      <c r="U4532" s="22">
        <f t="shared" ca="1" si="884"/>
        <v>420081489.65376002</v>
      </c>
      <c r="V4532" s="21">
        <f t="shared" ca="1" si="885"/>
        <v>403278230.06760967</v>
      </c>
      <c r="W4532" s="23">
        <f t="shared" ca="1" si="886"/>
        <v>-292994635.53736186</v>
      </c>
    </row>
    <row r="4533" spans="6:23" x14ac:dyDescent="0.35">
      <c r="F4533" s="22">
        <v>4531</v>
      </c>
      <c r="G4533" s="22">
        <f t="shared" ca="1" si="875"/>
        <v>0.41989319343352371</v>
      </c>
      <c r="H4533" s="19">
        <f t="shared" ca="1" si="876"/>
        <v>133935</v>
      </c>
      <c r="I4533" s="22">
        <f t="shared" ca="1" si="877"/>
        <v>127238.25</v>
      </c>
      <c r="J4533" s="19">
        <f t="shared" ca="1" si="877"/>
        <v>120876.33749999999</v>
      </c>
      <c r="K4533" s="22">
        <f t="shared" ca="1" si="877"/>
        <v>114832.52062499999</v>
      </c>
      <c r="L4533" s="19">
        <f t="shared" ca="1" si="878"/>
        <v>114832.52062499999</v>
      </c>
      <c r="M4533" s="20">
        <f t="shared" si="879"/>
        <v>5000</v>
      </c>
      <c r="N4533" s="22">
        <f t="shared" si="880"/>
        <v>4800</v>
      </c>
      <c r="O4533" s="20">
        <f t="shared" si="880"/>
        <v>4608</v>
      </c>
      <c r="P4533" s="22">
        <f t="shared" si="880"/>
        <v>4423.68</v>
      </c>
      <c r="Q4533" s="20">
        <f t="shared" si="880"/>
        <v>4246.7328000000007</v>
      </c>
      <c r="R4533" s="21">
        <f t="shared" ca="1" si="881"/>
        <v>669675000</v>
      </c>
      <c r="S4533" s="22">
        <f t="shared" ca="1" si="882"/>
        <v>610743600</v>
      </c>
      <c r="T4533" s="21">
        <f t="shared" ca="1" si="883"/>
        <v>556998163.19999993</v>
      </c>
      <c r="U4533" s="22">
        <f t="shared" ca="1" si="884"/>
        <v>507982324.83840001</v>
      </c>
      <c r="V4533" s="21">
        <f t="shared" ca="1" si="885"/>
        <v>487663031.84486401</v>
      </c>
      <c r="W4533" s="23">
        <f t="shared" ca="1" si="886"/>
        <v>43266583.205910683</v>
      </c>
    </row>
    <row r="4534" spans="6:23" x14ac:dyDescent="0.35">
      <c r="F4534" s="22">
        <v>4532</v>
      </c>
      <c r="G4534" s="22">
        <f t="shared" ca="1" si="875"/>
        <v>0.25784904507937056</v>
      </c>
      <c r="H4534" s="19">
        <f t="shared" ca="1" si="876"/>
        <v>120500</v>
      </c>
      <c r="I4534" s="22">
        <f t="shared" ca="1" si="877"/>
        <v>114475</v>
      </c>
      <c r="J4534" s="19">
        <f t="shared" ca="1" si="877"/>
        <v>108751.25</v>
      </c>
      <c r="K4534" s="22">
        <f t="shared" ca="1" si="877"/>
        <v>103313.6875</v>
      </c>
      <c r="L4534" s="19">
        <f t="shared" ca="1" si="878"/>
        <v>103313.6875</v>
      </c>
      <c r="M4534" s="20">
        <f t="shared" si="879"/>
        <v>5000</v>
      </c>
      <c r="N4534" s="22">
        <f t="shared" si="880"/>
        <v>4800</v>
      </c>
      <c r="O4534" s="20">
        <f t="shared" si="880"/>
        <v>4608</v>
      </c>
      <c r="P4534" s="22">
        <f t="shared" si="880"/>
        <v>4423.68</v>
      </c>
      <c r="Q4534" s="20">
        <f t="shared" si="880"/>
        <v>4246.7328000000007</v>
      </c>
      <c r="R4534" s="21">
        <f t="shared" ca="1" si="881"/>
        <v>602500000</v>
      </c>
      <c r="S4534" s="22">
        <f t="shared" ca="1" si="882"/>
        <v>549480000</v>
      </c>
      <c r="T4534" s="21">
        <f t="shared" ca="1" si="883"/>
        <v>501125760</v>
      </c>
      <c r="U4534" s="22">
        <f t="shared" ca="1" si="884"/>
        <v>457026693.12</v>
      </c>
      <c r="V4534" s="21">
        <f t="shared" ca="1" si="885"/>
        <v>438745625.39520007</v>
      </c>
      <c r="W4534" s="23">
        <f t="shared" ca="1" si="886"/>
        <v>-151662199.75128055</v>
      </c>
    </row>
    <row r="4535" spans="6:23" x14ac:dyDescent="0.35">
      <c r="F4535" s="22">
        <v>4533</v>
      </c>
      <c r="G4535" s="22">
        <f t="shared" ca="1" si="875"/>
        <v>0.13010088163550637</v>
      </c>
      <c r="H4535" s="19">
        <f t="shared" ca="1" si="876"/>
        <v>106223</v>
      </c>
      <c r="I4535" s="22">
        <f t="shared" ca="1" si="877"/>
        <v>100911.85</v>
      </c>
      <c r="J4535" s="19">
        <f t="shared" ca="1" si="877"/>
        <v>95866.257500000007</v>
      </c>
      <c r="K4535" s="22">
        <f t="shared" ca="1" si="877"/>
        <v>91072.944625000004</v>
      </c>
      <c r="L4535" s="19">
        <f t="shared" ca="1" si="878"/>
        <v>91072.944625000004</v>
      </c>
      <c r="M4535" s="20">
        <f t="shared" si="879"/>
        <v>5000</v>
      </c>
      <c r="N4535" s="22">
        <f t="shared" si="880"/>
        <v>4800</v>
      </c>
      <c r="O4535" s="20">
        <f t="shared" si="880"/>
        <v>4608</v>
      </c>
      <c r="P4535" s="22">
        <f t="shared" si="880"/>
        <v>4423.68</v>
      </c>
      <c r="Q4535" s="20">
        <f t="shared" si="880"/>
        <v>4246.7328000000007</v>
      </c>
      <c r="R4535" s="21">
        <f t="shared" ca="1" si="881"/>
        <v>531115000</v>
      </c>
      <c r="S4535" s="22">
        <f t="shared" ca="1" si="882"/>
        <v>484376880</v>
      </c>
      <c r="T4535" s="21">
        <f t="shared" ca="1" si="883"/>
        <v>441751714.56000006</v>
      </c>
      <c r="U4535" s="22">
        <f t="shared" ca="1" si="884"/>
        <v>402877563.67872006</v>
      </c>
      <c r="V4535" s="21">
        <f t="shared" ca="1" si="885"/>
        <v>386762461.13157129</v>
      </c>
      <c r="W4535" s="23">
        <f t="shared" ca="1" si="886"/>
        <v>-358807583.76913095</v>
      </c>
    </row>
    <row r="4536" spans="6:23" x14ac:dyDescent="0.35">
      <c r="F4536" s="22">
        <v>4534</v>
      </c>
      <c r="G4536" s="22">
        <f t="shared" ca="1" si="875"/>
        <v>0.91562861000457785</v>
      </c>
      <c r="H4536" s="19">
        <f t="shared" ca="1" si="876"/>
        <v>181288</v>
      </c>
      <c r="I4536" s="22">
        <f t="shared" ca="1" si="877"/>
        <v>172223.6</v>
      </c>
      <c r="J4536" s="19">
        <f t="shared" ca="1" si="877"/>
        <v>163612.42000000001</v>
      </c>
      <c r="K4536" s="22">
        <f t="shared" ca="1" si="877"/>
        <v>155431.799</v>
      </c>
      <c r="L4536" s="19">
        <f t="shared" ca="1" si="878"/>
        <v>155431.799</v>
      </c>
      <c r="M4536" s="20">
        <f t="shared" si="879"/>
        <v>5000</v>
      </c>
      <c r="N4536" s="22">
        <f t="shared" si="880"/>
        <v>4800</v>
      </c>
      <c r="O4536" s="20">
        <f t="shared" si="880"/>
        <v>4608</v>
      </c>
      <c r="P4536" s="22">
        <f t="shared" si="880"/>
        <v>4423.68</v>
      </c>
      <c r="Q4536" s="20">
        <f t="shared" si="880"/>
        <v>4246.7328000000007</v>
      </c>
      <c r="R4536" s="21">
        <f t="shared" ca="1" si="881"/>
        <v>906440000</v>
      </c>
      <c r="S4536" s="22">
        <f t="shared" ca="1" si="882"/>
        <v>826673280</v>
      </c>
      <c r="T4536" s="21">
        <f t="shared" ca="1" si="883"/>
        <v>753926031.36000001</v>
      </c>
      <c r="U4536" s="22">
        <f t="shared" ca="1" si="884"/>
        <v>687580540.60031998</v>
      </c>
      <c r="V4536" s="21">
        <f t="shared" ca="1" si="885"/>
        <v>660077318.97630727</v>
      </c>
      <c r="W4536" s="23">
        <f t="shared" ca="1" si="886"/>
        <v>730312557.10779905</v>
      </c>
    </row>
    <row r="4537" spans="6:23" x14ac:dyDescent="0.35">
      <c r="F4537" s="22">
        <v>4535</v>
      </c>
      <c r="G4537" s="22">
        <f t="shared" ca="1" si="875"/>
        <v>0.99538299444505429</v>
      </c>
      <c r="H4537" s="19">
        <f t="shared" ca="1" si="876"/>
        <v>218098</v>
      </c>
      <c r="I4537" s="22">
        <f t="shared" ca="1" si="877"/>
        <v>207193.1</v>
      </c>
      <c r="J4537" s="19">
        <f t="shared" ca="1" si="877"/>
        <v>196833.44500000001</v>
      </c>
      <c r="K4537" s="22">
        <f t="shared" ca="1" si="877"/>
        <v>186991.77275</v>
      </c>
      <c r="L4537" s="19">
        <f t="shared" ca="1" si="878"/>
        <v>186991.77275</v>
      </c>
      <c r="M4537" s="20">
        <f t="shared" si="879"/>
        <v>5000</v>
      </c>
      <c r="N4537" s="22">
        <f t="shared" si="880"/>
        <v>4800</v>
      </c>
      <c r="O4537" s="20">
        <f t="shared" si="880"/>
        <v>4608</v>
      </c>
      <c r="P4537" s="22">
        <f t="shared" si="880"/>
        <v>4423.68</v>
      </c>
      <c r="Q4537" s="20">
        <f t="shared" si="880"/>
        <v>4246.7328000000007</v>
      </c>
      <c r="R4537" s="21">
        <f t="shared" ca="1" si="881"/>
        <v>1090490000</v>
      </c>
      <c r="S4537" s="22">
        <f t="shared" ca="1" si="882"/>
        <v>994526880</v>
      </c>
      <c r="T4537" s="21">
        <f t="shared" ca="1" si="883"/>
        <v>907008514.56000006</v>
      </c>
      <c r="U4537" s="22">
        <f t="shared" ca="1" si="884"/>
        <v>827191765.27872002</v>
      </c>
      <c r="V4537" s="21">
        <f t="shared" ca="1" si="885"/>
        <v>794104094.66757131</v>
      </c>
      <c r="W4537" s="23">
        <f t="shared" ca="1" si="886"/>
        <v>1264389855.2584662</v>
      </c>
    </row>
    <row r="4538" spans="6:23" x14ac:dyDescent="0.35">
      <c r="F4538" s="22">
        <v>4536</v>
      </c>
      <c r="G4538" s="22">
        <f t="shared" ca="1" si="875"/>
        <v>0.98950145436822934</v>
      </c>
      <c r="H4538" s="19">
        <f t="shared" ca="1" si="876"/>
        <v>209241</v>
      </c>
      <c r="I4538" s="22">
        <f t="shared" ca="1" si="877"/>
        <v>198778.95</v>
      </c>
      <c r="J4538" s="19">
        <f t="shared" ca="1" si="877"/>
        <v>188840.0025</v>
      </c>
      <c r="K4538" s="22">
        <f t="shared" ca="1" si="877"/>
        <v>179398.00237500001</v>
      </c>
      <c r="L4538" s="19">
        <f t="shared" ca="1" si="878"/>
        <v>179398.00237500001</v>
      </c>
      <c r="M4538" s="20">
        <f t="shared" si="879"/>
        <v>5000</v>
      </c>
      <c r="N4538" s="22">
        <f t="shared" si="880"/>
        <v>4800</v>
      </c>
      <c r="O4538" s="20">
        <f t="shared" si="880"/>
        <v>4608</v>
      </c>
      <c r="P4538" s="22">
        <f t="shared" si="880"/>
        <v>4423.68</v>
      </c>
      <c r="Q4538" s="20">
        <f t="shared" si="880"/>
        <v>4246.7328000000007</v>
      </c>
      <c r="R4538" s="21">
        <f t="shared" ca="1" si="881"/>
        <v>1046205000</v>
      </c>
      <c r="S4538" s="22">
        <f t="shared" ca="1" si="882"/>
        <v>954138960</v>
      </c>
      <c r="T4538" s="21">
        <f t="shared" ca="1" si="883"/>
        <v>870174731.51999998</v>
      </c>
      <c r="U4538" s="22">
        <f t="shared" ca="1" si="884"/>
        <v>793599355.14624012</v>
      </c>
      <c r="V4538" s="21">
        <f t="shared" ca="1" si="885"/>
        <v>761855380.94039059</v>
      </c>
      <c r="W4538" s="23">
        <f t="shared" ca="1" si="886"/>
        <v>1135883399.6833391</v>
      </c>
    </row>
    <row r="4539" spans="6:23" x14ac:dyDescent="0.35">
      <c r="F4539" s="22">
        <v>4537</v>
      </c>
      <c r="G4539" s="22">
        <f t="shared" ca="1" si="875"/>
        <v>0.63430126677773235</v>
      </c>
      <c r="H4539" s="19">
        <f t="shared" ca="1" si="876"/>
        <v>150298</v>
      </c>
      <c r="I4539" s="22">
        <f t="shared" ca="1" si="877"/>
        <v>142783.1</v>
      </c>
      <c r="J4539" s="19">
        <f t="shared" ca="1" si="877"/>
        <v>135643.94500000001</v>
      </c>
      <c r="K4539" s="22">
        <f t="shared" ca="1" si="877"/>
        <v>128861.74775000001</v>
      </c>
      <c r="L4539" s="19">
        <f t="shared" ca="1" si="878"/>
        <v>128861.74775000001</v>
      </c>
      <c r="M4539" s="20">
        <f t="shared" si="879"/>
        <v>5000</v>
      </c>
      <c r="N4539" s="22">
        <f t="shared" si="880"/>
        <v>4800</v>
      </c>
      <c r="O4539" s="20">
        <f t="shared" si="880"/>
        <v>4608</v>
      </c>
      <c r="P4539" s="22">
        <f t="shared" si="880"/>
        <v>4423.68</v>
      </c>
      <c r="Q4539" s="20">
        <f t="shared" si="880"/>
        <v>4246.7328000000007</v>
      </c>
      <c r="R4539" s="21">
        <f t="shared" ca="1" si="881"/>
        <v>751490000</v>
      </c>
      <c r="S4539" s="22">
        <f t="shared" ca="1" si="882"/>
        <v>685358880</v>
      </c>
      <c r="T4539" s="21">
        <f t="shared" ca="1" si="883"/>
        <v>625047298.56000006</v>
      </c>
      <c r="U4539" s="22">
        <f t="shared" ca="1" si="884"/>
        <v>570043136.28672004</v>
      </c>
      <c r="V4539" s="21">
        <f t="shared" ca="1" si="885"/>
        <v>547241410.83525133</v>
      </c>
      <c r="W4539" s="23">
        <f t="shared" ca="1" si="886"/>
        <v>280677798.35503817</v>
      </c>
    </row>
    <row r="4540" spans="6:23" x14ac:dyDescent="0.35">
      <c r="F4540" s="22">
        <v>4538</v>
      </c>
      <c r="G4540" s="22">
        <f t="shared" ca="1" si="875"/>
        <v>0.27738661621084104</v>
      </c>
      <c r="H4540" s="19">
        <f t="shared" ca="1" si="876"/>
        <v>122281</v>
      </c>
      <c r="I4540" s="22">
        <f t="shared" ca="1" si="877"/>
        <v>116166.95</v>
      </c>
      <c r="J4540" s="19">
        <f t="shared" ca="1" si="877"/>
        <v>110358.60249999999</v>
      </c>
      <c r="K4540" s="22">
        <f t="shared" ca="1" si="877"/>
        <v>104840.67237499999</v>
      </c>
      <c r="L4540" s="19">
        <f t="shared" ca="1" si="878"/>
        <v>104840.67237499999</v>
      </c>
      <c r="M4540" s="20">
        <f t="shared" si="879"/>
        <v>5000</v>
      </c>
      <c r="N4540" s="22">
        <f t="shared" si="880"/>
        <v>4800</v>
      </c>
      <c r="O4540" s="20">
        <f t="shared" si="880"/>
        <v>4608</v>
      </c>
      <c r="P4540" s="22">
        <f t="shared" si="880"/>
        <v>4423.68</v>
      </c>
      <c r="Q4540" s="20">
        <f t="shared" si="880"/>
        <v>4246.7328000000007</v>
      </c>
      <c r="R4540" s="21">
        <f t="shared" ca="1" si="881"/>
        <v>611405000</v>
      </c>
      <c r="S4540" s="22">
        <f t="shared" ca="1" si="882"/>
        <v>557601360</v>
      </c>
      <c r="T4540" s="21">
        <f t="shared" ca="1" si="883"/>
        <v>508532440.31999999</v>
      </c>
      <c r="U4540" s="22">
        <f t="shared" ca="1" si="884"/>
        <v>463781585.57183999</v>
      </c>
      <c r="V4540" s="21">
        <f t="shared" ca="1" si="885"/>
        <v>445230322.14896643</v>
      </c>
      <c r="W4540" s="23">
        <f t="shared" ca="1" si="886"/>
        <v>-125821621.97333097</v>
      </c>
    </row>
    <row r="4541" spans="6:23" x14ac:dyDescent="0.35">
      <c r="F4541" s="22">
        <v>4539</v>
      </c>
      <c r="G4541" s="22">
        <f t="shared" ca="1" si="875"/>
        <v>0.77557622006538152</v>
      </c>
      <c r="H4541" s="19">
        <f t="shared" ca="1" si="876"/>
        <v>162720</v>
      </c>
      <c r="I4541" s="22">
        <f t="shared" ca="1" si="877"/>
        <v>154584</v>
      </c>
      <c r="J4541" s="19">
        <f t="shared" ca="1" si="877"/>
        <v>146854.79999999999</v>
      </c>
      <c r="K4541" s="22">
        <f t="shared" ca="1" si="877"/>
        <v>139512.06</v>
      </c>
      <c r="L4541" s="19">
        <f t="shared" ca="1" si="878"/>
        <v>139512.06</v>
      </c>
      <c r="M4541" s="20">
        <f t="shared" si="879"/>
        <v>5000</v>
      </c>
      <c r="N4541" s="22">
        <f t="shared" si="880"/>
        <v>4800</v>
      </c>
      <c r="O4541" s="20">
        <f t="shared" si="880"/>
        <v>4608</v>
      </c>
      <c r="P4541" s="22">
        <f t="shared" si="880"/>
        <v>4423.68</v>
      </c>
      <c r="Q4541" s="20">
        <f t="shared" si="880"/>
        <v>4246.7328000000007</v>
      </c>
      <c r="R4541" s="21">
        <f t="shared" ca="1" si="881"/>
        <v>813600000</v>
      </c>
      <c r="S4541" s="22">
        <f t="shared" ca="1" si="882"/>
        <v>742003200</v>
      </c>
      <c r="T4541" s="21">
        <f t="shared" ca="1" si="883"/>
        <v>676706918.39999998</v>
      </c>
      <c r="U4541" s="22">
        <f t="shared" ca="1" si="884"/>
        <v>617156709.58080006</v>
      </c>
      <c r="V4541" s="21">
        <f t="shared" ca="1" si="885"/>
        <v>592470441.19756806</v>
      </c>
      <c r="W4541" s="23">
        <f t="shared" ca="1" si="886"/>
        <v>460908936.5682292</v>
      </c>
    </row>
    <row r="4542" spans="6:23" x14ac:dyDescent="0.35">
      <c r="F4542" s="22">
        <v>4540</v>
      </c>
      <c r="G4542" s="22">
        <f t="shared" ca="1" si="875"/>
        <v>0.49632040965595081</v>
      </c>
      <c r="H4542" s="19">
        <f t="shared" ca="1" si="876"/>
        <v>139723</v>
      </c>
      <c r="I4542" s="22">
        <f t="shared" ca="1" si="877"/>
        <v>132736.85</v>
      </c>
      <c r="J4542" s="19">
        <f t="shared" ca="1" si="877"/>
        <v>126100.00750000001</v>
      </c>
      <c r="K4542" s="22">
        <f t="shared" ca="1" si="877"/>
        <v>119795.007125</v>
      </c>
      <c r="L4542" s="19">
        <f t="shared" ca="1" si="878"/>
        <v>119795.007125</v>
      </c>
      <c r="M4542" s="20">
        <f t="shared" si="879"/>
        <v>5000</v>
      </c>
      <c r="N4542" s="22">
        <f t="shared" si="880"/>
        <v>4800</v>
      </c>
      <c r="O4542" s="20">
        <f t="shared" si="880"/>
        <v>4608</v>
      </c>
      <c r="P4542" s="22">
        <f t="shared" si="880"/>
        <v>4423.68</v>
      </c>
      <c r="Q4542" s="20">
        <f t="shared" si="880"/>
        <v>4246.7328000000007</v>
      </c>
      <c r="R4542" s="21">
        <f t="shared" ca="1" si="881"/>
        <v>698615000</v>
      </c>
      <c r="S4542" s="22">
        <f t="shared" ca="1" si="882"/>
        <v>637136880</v>
      </c>
      <c r="T4542" s="21">
        <f t="shared" ca="1" si="883"/>
        <v>581068834.56000006</v>
      </c>
      <c r="U4542" s="22">
        <f t="shared" ca="1" si="884"/>
        <v>529934777.11872005</v>
      </c>
      <c r="V4542" s="21">
        <f t="shared" ca="1" si="885"/>
        <v>508737386.03397131</v>
      </c>
      <c r="W4542" s="23">
        <f t="shared" ca="1" si="886"/>
        <v>127244833.72740102</v>
      </c>
    </row>
    <row r="4543" spans="6:23" x14ac:dyDescent="0.35">
      <c r="F4543" s="22">
        <v>4541</v>
      </c>
      <c r="G4543" s="22">
        <f t="shared" ca="1" si="875"/>
        <v>0.99290599196868512</v>
      </c>
      <c r="H4543" s="19">
        <f t="shared" ca="1" si="876"/>
        <v>213574</v>
      </c>
      <c r="I4543" s="22">
        <f t="shared" ca="1" si="877"/>
        <v>202895.3</v>
      </c>
      <c r="J4543" s="19">
        <f t="shared" ca="1" si="877"/>
        <v>192750.53499999997</v>
      </c>
      <c r="K4543" s="22">
        <f t="shared" ca="1" si="877"/>
        <v>183113.00824999998</v>
      </c>
      <c r="L4543" s="19">
        <f t="shared" ca="1" si="878"/>
        <v>183113.00824999998</v>
      </c>
      <c r="M4543" s="20">
        <f t="shared" si="879"/>
        <v>5000</v>
      </c>
      <c r="N4543" s="22">
        <f t="shared" si="880"/>
        <v>4800</v>
      </c>
      <c r="O4543" s="20">
        <f t="shared" si="880"/>
        <v>4608</v>
      </c>
      <c r="P4543" s="22">
        <f t="shared" si="880"/>
        <v>4423.68</v>
      </c>
      <c r="Q4543" s="20">
        <f t="shared" si="880"/>
        <v>4246.7328000000007</v>
      </c>
      <c r="R4543" s="21">
        <f t="shared" ca="1" si="881"/>
        <v>1067870000</v>
      </c>
      <c r="S4543" s="22">
        <f t="shared" ca="1" si="882"/>
        <v>973897440</v>
      </c>
      <c r="T4543" s="21">
        <f t="shared" ca="1" si="883"/>
        <v>888194465.27999985</v>
      </c>
      <c r="U4543" s="22">
        <f t="shared" ca="1" si="884"/>
        <v>810033352.33535993</v>
      </c>
      <c r="V4543" s="21">
        <f t="shared" ca="1" si="885"/>
        <v>777632018.24194562</v>
      </c>
      <c r="W4543" s="23">
        <f t="shared" ca="1" si="886"/>
        <v>1198751015.3553524</v>
      </c>
    </row>
    <row r="4544" spans="6:23" x14ac:dyDescent="0.35">
      <c r="F4544" s="22">
        <v>4542</v>
      </c>
      <c r="G4544" s="22">
        <f t="shared" ca="1" si="875"/>
        <v>0.68652756012077276</v>
      </c>
      <c r="H4544" s="19">
        <f t="shared" ca="1" si="876"/>
        <v>154581</v>
      </c>
      <c r="I4544" s="22">
        <f t="shared" ca="1" si="877"/>
        <v>146851.95000000001</v>
      </c>
      <c r="J4544" s="19">
        <f t="shared" ca="1" si="877"/>
        <v>139509.35250000001</v>
      </c>
      <c r="K4544" s="22">
        <f t="shared" ca="1" si="877"/>
        <v>132533.88487500002</v>
      </c>
      <c r="L4544" s="19">
        <f t="shared" ca="1" si="878"/>
        <v>132533.88487500002</v>
      </c>
      <c r="M4544" s="20">
        <f t="shared" si="879"/>
        <v>5000</v>
      </c>
      <c r="N4544" s="22">
        <f t="shared" si="880"/>
        <v>4800</v>
      </c>
      <c r="O4544" s="20">
        <f t="shared" si="880"/>
        <v>4608</v>
      </c>
      <c r="P4544" s="22">
        <f t="shared" si="880"/>
        <v>4423.68</v>
      </c>
      <c r="Q4544" s="20">
        <f t="shared" si="880"/>
        <v>4246.7328000000007</v>
      </c>
      <c r="R4544" s="21">
        <f t="shared" ca="1" si="881"/>
        <v>772905000</v>
      </c>
      <c r="S4544" s="22">
        <f t="shared" ca="1" si="882"/>
        <v>704889360</v>
      </c>
      <c r="T4544" s="21">
        <f t="shared" ca="1" si="883"/>
        <v>642859096.32000005</v>
      </c>
      <c r="U4544" s="22">
        <f t="shared" ca="1" si="884"/>
        <v>586287495.84384012</v>
      </c>
      <c r="V4544" s="21">
        <f t="shared" ca="1" si="885"/>
        <v>562835996.01008654</v>
      </c>
      <c r="W4544" s="23">
        <f t="shared" ca="1" si="886"/>
        <v>342819962.65765429</v>
      </c>
    </row>
    <row r="4545" spans="6:23" x14ac:dyDescent="0.35">
      <c r="F4545" s="22">
        <v>4543</v>
      </c>
      <c r="G4545" s="22">
        <f t="shared" ca="1" si="875"/>
        <v>0.38639669573647806</v>
      </c>
      <c r="H4545" s="19">
        <f t="shared" ca="1" si="876"/>
        <v>131338</v>
      </c>
      <c r="I4545" s="22">
        <f t="shared" ca="1" si="877"/>
        <v>124771.1</v>
      </c>
      <c r="J4545" s="19">
        <f t="shared" ca="1" si="877"/>
        <v>118532.54500000001</v>
      </c>
      <c r="K4545" s="22">
        <f t="shared" ca="1" si="877"/>
        <v>112605.91775000001</v>
      </c>
      <c r="L4545" s="19">
        <f t="shared" ca="1" si="878"/>
        <v>112605.91775000001</v>
      </c>
      <c r="M4545" s="20">
        <f t="shared" si="879"/>
        <v>5000</v>
      </c>
      <c r="N4545" s="22">
        <f t="shared" si="880"/>
        <v>4800</v>
      </c>
      <c r="O4545" s="20">
        <f t="shared" si="880"/>
        <v>4608</v>
      </c>
      <c r="P4545" s="22">
        <f t="shared" si="880"/>
        <v>4423.68</v>
      </c>
      <c r="Q4545" s="20">
        <f t="shared" si="880"/>
        <v>4246.7328000000007</v>
      </c>
      <c r="R4545" s="21">
        <f t="shared" ca="1" si="881"/>
        <v>656690000</v>
      </c>
      <c r="S4545" s="22">
        <f t="shared" ca="1" si="882"/>
        <v>598901280</v>
      </c>
      <c r="T4545" s="21">
        <f t="shared" ca="1" si="883"/>
        <v>546197967.36000001</v>
      </c>
      <c r="U4545" s="22">
        <f t="shared" ca="1" si="884"/>
        <v>498132546.23232007</v>
      </c>
      <c r="V4545" s="21">
        <f t="shared" ca="1" si="885"/>
        <v>478207244.38302732</v>
      </c>
      <c r="W4545" s="23">
        <f t="shared" ca="1" si="886"/>
        <v>5586639.0793883801</v>
      </c>
    </row>
    <row r="4546" spans="6:23" x14ac:dyDescent="0.35">
      <c r="F4546" s="22">
        <v>4544</v>
      </c>
      <c r="G4546" s="22">
        <f t="shared" ca="1" si="875"/>
        <v>0.7423464776597708</v>
      </c>
      <c r="H4546" s="19">
        <f t="shared" ca="1" si="876"/>
        <v>159518</v>
      </c>
      <c r="I4546" s="22">
        <f t="shared" ca="1" si="877"/>
        <v>151542.1</v>
      </c>
      <c r="J4546" s="19">
        <f t="shared" ca="1" si="877"/>
        <v>143964.995</v>
      </c>
      <c r="K4546" s="22">
        <f t="shared" ca="1" si="877"/>
        <v>136766.74525000001</v>
      </c>
      <c r="L4546" s="19">
        <f t="shared" ca="1" si="878"/>
        <v>136766.74525000001</v>
      </c>
      <c r="M4546" s="20">
        <f t="shared" si="879"/>
        <v>5000</v>
      </c>
      <c r="N4546" s="22">
        <f t="shared" si="880"/>
        <v>4800</v>
      </c>
      <c r="O4546" s="20">
        <f t="shared" si="880"/>
        <v>4608</v>
      </c>
      <c r="P4546" s="22">
        <f t="shared" si="880"/>
        <v>4423.68</v>
      </c>
      <c r="Q4546" s="20">
        <f t="shared" si="880"/>
        <v>4246.7328000000007</v>
      </c>
      <c r="R4546" s="21">
        <f t="shared" ca="1" si="881"/>
        <v>797590000</v>
      </c>
      <c r="S4546" s="22">
        <f t="shared" ca="1" si="882"/>
        <v>727402080</v>
      </c>
      <c r="T4546" s="21">
        <f t="shared" ca="1" si="883"/>
        <v>663390696.96000004</v>
      </c>
      <c r="U4546" s="22">
        <f t="shared" ca="1" si="884"/>
        <v>605012315.62752008</v>
      </c>
      <c r="V4546" s="21">
        <f t="shared" ca="1" si="885"/>
        <v>580811823.00241935</v>
      </c>
      <c r="W4546" s="23">
        <f t="shared" ca="1" si="886"/>
        <v>414451030.87199354</v>
      </c>
    </row>
    <row r="4547" spans="6:23" x14ac:dyDescent="0.35">
      <c r="F4547" s="22">
        <v>4545</v>
      </c>
      <c r="G4547" s="22">
        <f t="shared" ca="1" si="875"/>
        <v>0.44430152924580935</v>
      </c>
      <c r="H4547" s="19">
        <f t="shared" ca="1" si="876"/>
        <v>135798</v>
      </c>
      <c r="I4547" s="22">
        <f t="shared" ca="1" si="877"/>
        <v>129008.1</v>
      </c>
      <c r="J4547" s="19">
        <f t="shared" ca="1" si="877"/>
        <v>122557.69500000001</v>
      </c>
      <c r="K4547" s="22">
        <f t="shared" ca="1" si="877"/>
        <v>116429.81025000001</v>
      </c>
      <c r="L4547" s="19">
        <f t="shared" ca="1" si="878"/>
        <v>116429.81025000001</v>
      </c>
      <c r="M4547" s="20">
        <f t="shared" si="879"/>
        <v>5000</v>
      </c>
      <c r="N4547" s="22">
        <f t="shared" si="880"/>
        <v>4800</v>
      </c>
      <c r="O4547" s="20">
        <f t="shared" si="880"/>
        <v>4608</v>
      </c>
      <c r="P4547" s="22">
        <f t="shared" si="880"/>
        <v>4423.68</v>
      </c>
      <c r="Q4547" s="20">
        <f t="shared" ref="Q4547:Q4610" si="887">P4547-$B$8*P4547</f>
        <v>4246.7328000000007</v>
      </c>
      <c r="R4547" s="21">
        <f t="shared" ca="1" si="881"/>
        <v>678990000</v>
      </c>
      <c r="S4547" s="22">
        <f t="shared" ca="1" si="882"/>
        <v>619238880</v>
      </c>
      <c r="T4547" s="21">
        <f t="shared" ca="1" si="883"/>
        <v>564745858.56000006</v>
      </c>
      <c r="U4547" s="22">
        <f t="shared" ca="1" si="884"/>
        <v>515048223.00672007</v>
      </c>
      <c r="V4547" s="21">
        <f t="shared" ca="1" si="885"/>
        <v>494446294.08645129</v>
      </c>
      <c r="W4547" s="23">
        <f t="shared" ca="1" si="886"/>
        <v>70296901.229673147</v>
      </c>
    </row>
    <row r="4548" spans="6:23" x14ac:dyDescent="0.35">
      <c r="F4548" s="22">
        <v>4546</v>
      </c>
      <c r="G4548" s="22">
        <f t="shared" ref="G4548:G4611" ca="1" si="888">RAND()</f>
        <v>3.6221672717736242E-2</v>
      </c>
      <c r="H4548" s="19">
        <f t="shared" ref="H4548:H4611" ca="1" si="889">ROUND(_xlfn.NORM.INV(G4548,$B$4,$B$5),0)</f>
        <v>86110</v>
      </c>
      <c r="I4548" s="22">
        <f t="shared" ref="I4548:K4611" ca="1" si="890">H4548-$B$7*H4548</f>
        <v>81804.5</v>
      </c>
      <c r="J4548" s="19">
        <f t="shared" ca="1" si="890"/>
        <v>77714.274999999994</v>
      </c>
      <c r="K4548" s="22">
        <f t="shared" ca="1" si="890"/>
        <v>73828.561249999999</v>
      </c>
      <c r="L4548" s="19">
        <f t="shared" ref="L4548:L4611" ca="1" si="891">J4548-$B$7*J4548</f>
        <v>73828.561249999999</v>
      </c>
      <c r="M4548" s="20">
        <f t="shared" ref="M4548:M4611" si="892">$B$3</f>
        <v>5000</v>
      </c>
      <c r="N4548" s="22">
        <f t="shared" ref="N4548:Q4611" si="893">M4548-$B$8*M4548</f>
        <v>4800</v>
      </c>
      <c r="O4548" s="20">
        <f t="shared" si="893"/>
        <v>4608</v>
      </c>
      <c r="P4548" s="22">
        <f t="shared" si="893"/>
        <v>4423.68</v>
      </c>
      <c r="Q4548" s="20">
        <f t="shared" si="887"/>
        <v>4246.7328000000007</v>
      </c>
      <c r="R4548" s="21">
        <f t="shared" ref="R4548:R4611" ca="1" si="894">H4548*M4548</f>
        <v>430550000</v>
      </c>
      <c r="S4548" s="22">
        <f t="shared" ref="S4548:S4611" ca="1" si="895">I4548*N4548</f>
        <v>392661600</v>
      </c>
      <c r="T4548" s="21">
        <f t="shared" ref="T4548:T4611" ca="1" si="896">J4548*O4548</f>
        <v>358107379.19999999</v>
      </c>
      <c r="U4548" s="22">
        <f t="shared" ref="U4548:U4611" ca="1" si="897">K4548*P4548</f>
        <v>326593929.83039999</v>
      </c>
      <c r="V4548" s="21">
        <f t="shared" ref="V4548:V4611" ca="1" si="898">L4548*Q4548</f>
        <v>313530172.63718402</v>
      </c>
      <c r="W4548" s="23">
        <f t="shared" ref="W4548:W4611" ca="1" si="899">NPV($B$6,R4548,S4548,T4548,U4548,V4548)-$B$2</f>
        <v>-650627651.62309361</v>
      </c>
    </row>
    <row r="4549" spans="6:23" x14ac:dyDescent="0.35">
      <c r="F4549" s="22">
        <v>4547</v>
      </c>
      <c r="G4549" s="22">
        <f t="shared" ca="1" si="888"/>
        <v>0.67419562944570099</v>
      </c>
      <c r="H4549" s="19">
        <f t="shared" ca="1" si="889"/>
        <v>153546</v>
      </c>
      <c r="I4549" s="22">
        <f t="shared" ca="1" si="890"/>
        <v>145868.70000000001</v>
      </c>
      <c r="J4549" s="19">
        <f t="shared" ca="1" si="890"/>
        <v>138575.26500000001</v>
      </c>
      <c r="K4549" s="22">
        <f t="shared" ca="1" si="890"/>
        <v>131646.50175000002</v>
      </c>
      <c r="L4549" s="19">
        <f t="shared" ca="1" si="891"/>
        <v>131646.50175000002</v>
      </c>
      <c r="M4549" s="20">
        <f t="shared" si="892"/>
        <v>5000</v>
      </c>
      <c r="N4549" s="22">
        <f t="shared" si="893"/>
        <v>4800</v>
      </c>
      <c r="O4549" s="20">
        <f t="shared" si="893"/>
        <v>4608</v>
      </c>
      <c r="P4549" s="22">
        <f t="shared" si="893"/>
        <v>4423.68</v>
      </c>
      <c r="Q4549" s="20">
        <f t="shared" si="887"/>
        <v>4246.7328000000007</v>
      </c>
      <c r="R4549" s="21">
        <f t="shared" ca="1" si="894"/>
        <v>767730000</v>
      </c>
      <c r="S4549" s="22">
        <f t="shared" ca="1" si="895"/>
        <v>700169760</v>
      </c>
      <c r="T4549" s="21">
        <f t="shared" ca="1" si="896"/>
        <v>638554821.12000012</v>
      </c>
      <c r="U4549" s="22">
        <f t="shared" ca="1" si="897"/>
        <v>582361996.86144018</v>
      </c>
      <c r="V4549" s="21">
        <f t="shared" ca="1" si="898"/>
        <v>559067516.98698258</v>
      </c>
      <c r="W4549" s="23">
        <f t="shared" ca="1" si="899"/>
        <v>327803119.31111956</v>
      </c>
    </row>
    <row r="4550" spans="6:23" x14ac:dyDescent="0.35">
      <c r="F4550" s="22">
        <v>4548</v>
      </c>
      <c r="G4550" s="22">
        <f t="shared" ca="1" si="888"/>
        <v>4.2135750329548305E-2</v>
      </c>
      <c r="H4550" s="19">
        <f t="shared" ca="1" si="889"/>
        <v>88207</v>
      </c>
      <c r="I4550" s="22">
        <f t="shared" ca="1" si="890"/>
        <v>83796.649999999994</v>
      </c>
      <c r="J4550" s="19">
        <f t="shared" ca="1" si="890"/>
        <v>79606.81749999999</v>
      </c>
      <c r="K4550" s="22">
        <f t="shared" ca="1" si="890"/>
        <v>75626.476624999996</v>
      </c>
      <c r="L4550" s="19">
        <f t="shared" ca="1" si="891"/>
        <v>75626.476624999996</v>
      </c>
      <c r="M4550" s="20">
        <f t="shared" si="892"/>
        <v>5000</v>
      </c>
      <c r="N4550" s="22">
        <f t="shared" si="893"/>
        <v>4800</v>
      </c>
      <c r="O4550" s="20">
        <f t="shared" si="893"/>
        <v>4608</v>
      </c>
      <c r="P4550" s="22">
        <f t="shared" si="893"/>
        <v>4423.68</v>
      </c>
      <c r="Q4550" s="20">
        <f t="shared" si="887"/>
        <v>4246.7328000000007</v>
      </c>
      <c r="R4550" s="21">
        <f t="shared" ca="1" si="894"/>
        <v>441035000</v>
      </c>
      <c r="S4550" s="22">
        <f t="shared" ca="1" si="895"/>
        <v>402223920</v>
      </c>
      <c r="T4550" s="21">
        <f t="shared" ca="1" si="896"/>
        <v>366828215.03999996</v>
      </c>
      <c r="U4550" s="22">
        <f t="shared" ca="1" si="897"/>
        <v>334547332.11647999</v>
      </c>
      <c r="V4550" s="21">
        <f t="shared" ca="1" si="898"/>
        <v>321165438.83182085</v>
      </c>
      <c r="W4550" s="23">
        <f t="shared" ca="1" si="899"/>
        <v>-620202221.19054961</v>
      </c>
    </row>
    <row r="4551" spans="6:23" x14ac:dyDescent="0.35">
      <c r="F4551" s="22">
        <v>4549</v>
      </c>
      <c r="G4551" s="22">
        <f t="shared" ca="1" si="888"/>
        <v>0.53823853126732357</v>
      </c>
      <c r="H4551" s="19">
        <f t="shared" ca="1" si="889"/>
        <v>142880</v>
      </c>
      <c r="I4551" s="22">
        <f t="shared" ca="1" si="890"/>
        <v>135736</v>
      </c>
      <c r="J4551" s="19">
        <f t="shared" ca="1" si="890"/>
        <v>128949.2</v>
      </c>
      <c r="K4551" s="22">
        <f t="shared" ca="1" si="890"/>
        <v>122501.73999999999</v>
      </c>
      <c r="L4551" s="19">
        <f t="shared" ca="1" si="891"/>
        <v>122501.73999999999</v>
      </c>
      <c r="M4551" s="20">
        <f t="shared" si="892"/>
        <v>5000</v>
      </c>
      <c r="N4551" s="22">
        <f t="shared" si="893"/>
        <v>4800</v>
      </c>
      <c r="O4551" s="20">
        <f t="shared" si="893"/>
        <v>4608</v>
      </c>
      <c r="P4551" s="22">
        <f t="shared" si="893"/>
        <v>4423.68</v>
      </c>
      <c r="Q4551" s="20">
        <f t="shared" si="887"/>
        <v>4246.7328000000007</v>
      </c>
      <c r="R4551" s="21">
        <f t="shared" ca="1" si="894"/>
        <v>714400000</v>
      </c>
      <c r="S4551" s="22">
        <f t="shared" ca="1" si="895"/>
        <v>651532800</v>
      </c>
      <c r="T4551" s="21">
        <f t="shared" ca="1" si="896"/>
        <v>594197913.60000002</v>
      </c>
      <c r="U4551" s="22">
        <f t="shared" ca="1" si="897"/>
        <v>541908497.20319998</v>
      </c>
      <c r="V4551" s="21">
        <f t="shared" ca="1" si="898"/>
        <v>520232157.31507206</v>
      </c>
      <c r="W4551" s="23">
        <f t="shared" ca="1" si="899"/>
        <v>173049833.19117856</v>
      </c>
    </row>
    <row r="4552" spans="6:23" x14ac:dyDescent="0.35">
      <c r="F4552" s="22">
        <v>4550</v>
      </c>
      <c r="G4552" s="22">
        <f t="shared" ca="1" si="888"/>
        <v>0.23527770591859987</v>
      </c>
      <c r="H4552" s="19">
        <f t="shared" ca="1" si="889"/>
        <v>118353</v>
      </c>
      <c r="I4552" s="22">
        <f t="shared" ca="1" si="890"/>
        <v>112435.35</v>
      </c>
      <c r="J4552" s="19">
        <f t="shared" ca="1" si="890"/>
        <v>106813.5825</v>
      </c>
      <c r="K4552" s="22">
        <f t="shared" ca="1" si="890"/>
        <v>101472.90337500001</v>
      </c>
      <c r="L4552" s="19">
        <f t="shared" ca="1" si="891"/>
        <v>101472.90337500001</v>
      </c>
      <c r="M4552" s="20">
        <f t="shared" si="892"/>
        <v>5000</v>
      </c>
      <c r="N4552" s="22">
        <f t="shared" si="893"/>
        <v>4800</v>
      </c>
      <c r="O4552" s="20">
        <f t="shared" si="893"/>
        <v>4608</v>
      </c>
      <c r="P4552" s="22">
        <f t="shared" si="893"/>
        <v>4423.68</v>
      </c>
      <c r="Q4552" s="20">
        <f t="shared" si="887"/>
        <v>4246.7328000000007</v>
      </c>
      <c r="R4552" s="21">
        <f t="shared" ca="1" si="894"/>
        <v>591765000</v>
      </c>
      <c r="S4552" s="22">
        <f t="shared" ca="1" si="895"/>
        <v>539689680</v>
      </c>
      <c r="T4552" s="21">
        <f t="shared" ca="1" si="896"/>
        <v>492196988.16000003</v>
      </c>
      <c r="U4552" s="22">
        <f t="shared" ca="1" si="897"/>
        <v>448883653.20192009</v>
      </c>
      <c r="V4552" s="21">
        <f t="shared" ca="1" si="898"/>
        <v>430928307.0738433</v>
      </c>
      <c r="W4552" s="23">
        <f t="shared" ca="1" si="899"/>
        <v>-182813081.55322242</v>
      </c>
    </row>
    <row r="4553" spans="6:23" x14ac:dyDescent="0.35">
      <c r="F4553" s="22">
        <v>4551</v>
      </c>
      <c r="G4553" s="22">
        <f t="shared" ca="1" si="888"/>
        <v>0.79834835118552039</v>
      </c>
      <c r="H4553" s="19">
        <f t="shared" ca="1" si="889"/>
        <v>165072</v>
      </c>
      <c r="I4553" s="22">
        <f t="shared" ca="1" si="890"/>
        <v>156818.4</v>
      </c>
      <c r="J4553" s="19">
        <f t="shared" ca="1" si="890"/>
        <v>148977.47999999998</v>
      </c>
      <c r="K4553" s="22">
        <f t="shared" ca="1" si="890"/>
        <v>141528.60599999997</v>
      </c>
      <c r="L4553" s="19">
        <f t="shared" ca="1" si="891"/>
        <v>141528.60599999997</v>
      </c>
      <c r="M4553" s="20">
        <f t="shared" si="892"/>
        <v>5000</v>
      </c>
      <c r="N4553" s="22">
        <f t="shared" si="893"/>
        <v>4800</v>
      </c>
      <c r="O4553" s="20">
        <f t="shared" si="893"/>
        <v>4608</v>
      </c>
      <c r="P4553" s="22">
        <f t="shared" si="893"/>
        <v>4423.68</v>
      </c>
      <c r="Q4553" s="20">
        <f t="shared" si="887"/>
        <v>4246.7328000000007</v>
      </c>
      <c r="R4553" s="21">
        <f t="shared" ca="1" si="894"/>
        <v>825360000</v>
      </c>
      <c r="S4553" s="22">
        <f t="shared" ca="1" si="895"/>
        <v>752728320</v>
      </c>
      <c r="T4553" s="21">
        <f t="shared" ca="1" si="896"/>
        <v>686488227.83999991</v>
      </c>
      <c r="U4553" s="22">
        <f t="shared" ca="1" si="897"/>
        <v>626077263.79007995</v>
      </c>
      <c r="V4553" s="21">
        <f t="shared" ca="1" si="898"/>
        <v>601034173.23847675</v>
      </c>
      <c r="W4553" s="23">
        <f t="shared" ca="1" si="899"/>
        <v>495034168.98470211</v>
      </c>
    </row>
    <row r="4554" spans="6:23" x14ac:dyDescent="0.35">
      <c r="F4554" s="22">
        <v>4552</v>
      </c>
      <c r="G4554" s="22">
        <f t="shared" ca="1" si="888"/>
        <v>0.10507680469816716</v>
      </c>
      <c r="H4554" s="19">
        <f t="shared" ca="1" si="889"/>
        <v>102406</v>
      </c>
      <c r="I4554" s="22">
        <f t="shared" ca="1" si="890"/>
        <v>97285.7</v>
      </c>
      <c r="J4554" s="19">
        <f t="shared" ca="1" si="890"/>
        <v>92421.414999999994</v>
      </c>
      <c r="K4554" s="22">
        <f t="shared" ca="1" si="890"/>
        <v>87800.344249999995</v>
      </c>
      <c r="L4554" s="19">
        <f t="shared" ca="1" si="891"/>
        <v>87800.344249999995</v>
      </c>
      <c r="M4554" s="20">
        <f t="shared" si="892"/>
        <v>5000</v>
      </c>
      <c r="N4554" s="22">
        <f t="shared" si="893"/>
        <v>4800</v>
      </c>
      <c r="O4554" s="20">
        <f t="shared" si="893"/>
        <v>4608</v>
      </c>
      <c r="P4554" s="22">
        <f t="shared" si="893"/>
        <v>4423.68</v>
      </c>
      <c r="Q4554" s="20">
        <f t="shared" si="887"/>
        <v>4246.7328000000007</v>
      </c>
      <c r="R4554" s="21">
        <f t="shared" ca="1" si="894"/>
        <v>512030000</v>
      </c>
      <c r="S4554" s="22">
        <f t="shared" ca="1" si="895"/>
        <v>466971360</v>
      </c>
      <c r="T4554" s="21">
        <f t="shared" ca="1" si="896"/>
        <v>425877880.31999999</v>
      </c>
      <c r="U4554" s="22">
        <f t="shared" ca="1" si="897"/>
        <v>388400626.85184002</v>
      </c>
      <c r="V4554" s="21">
        <f t="shared" ca="1" si="898"/>
        <v>372864601.77776647</v>
      </c>
      <c r="W4554" s="23">
        <f t="shared" ca="1" si="899"/>
        <v>-414188541.30895996</v>
      </c>
    </row>
    <row r="4555" spans="6:23" x14ac:dyDescent="0.35">
      <c r="F4555" s="22">
        <v>4553</v>
      </c>
      <c r="G4555" s="22">
        <f t="shared" ca="1" si="888"/>
        <v>0.35488667252879202</v>
      </c>
      <c r="H4555" s="19">
        <f t="shared" ca="1" si="889"/>
        <v>128835</v>
      </c>
      <c r="I4555" s="22">
        <f t="shared" ca="1" si="890"/>
        <v>122393.25</v>
      </c>
      <c r="J4555" s="19">
        <f t="shared" ca="1" si="890"/>
        <v>116273.58749999999</v>
      </c>
      <c r="K4555" s="22">
        <f t="shared" ca="1" si="890"/>
        <v>110459.90812499999</v>
      </c>
      <c r="L4555" s="19">
        <f t="shared" ca="1" si="891"/>
        <v>110459.90812499999</v>
      </c>
      <c r="M4555" s="20">
        <f t="shared" si="892"/>
        <v>5000</v>
      </c>
      <c r="N4555" s="22">
        <f t="shared" si="893"/>
        <v>4800</v>
      </c>
      <c r="O4555" s="20">
        <f t="shared" si="893"/>
        <v>4608</v>
      </c>
      <c r="P4555" s="22">
        <f t="shared" si="893"/>
        <v>4423.68</v>
      </c>
      <c r="Q4555" s="20">
        <f t="shared" si="887"/>
        <v>4246.7328000000007</v>
      </c>
      <c r="R4555" s="21">
        <f t="shared" ca="1" si="894"/>
        <v>644175000</v>
      </c>
      <c r="S4555" s="22">
        <f t="shared" ca="1" si="895"/>
        <v>587487600</v>
      </c>
      <c r="T4555" s="21">
        <f t="shared" ca="1" si="896"/>
        <v>535788691.19999999</v>
      </c>
      <c r="U4555" s="22">
        <f t="shared" ca="1" si="897"/>
        <v>488639286.37439996</v>
      </c>
      <c r="V4555" s="21">
        <f t="shared" ca="1" si="898"/>
        <v>469093714.919424</v>
      </c>
      <c r="W4555" s="23">
        <f t="shared" ca="1" si="899"/>
        <v>-30729456.472666264</v>
      </c>
    </row>
    <row r="4556" spans="6:23" x14ac:dyDescent="0.35">
      <c r="F4556" s="22">
        <v>4554</v>
      </c>
      <c r="G4556" s="22">
        <f t="shared" ca="1" si="888"/>
        <v>0.76986354653702138</v>
      </c>
      <c r="H4556" s="19">
        <f t="shared" ca="1" si="889"/>
        <v>162152</v>
      </c>
      <c r="I4556" s="22">
        <f t="shared" ca="1" si="890"/>
        <v>154044.4</v>
      </c>
      <c r="J4556" s="19">
        <f t="shared" ca="1" si="890"/>
        <v>146342.18</v>
      </c>
      <c r="K4556" s="22">
        <f t="shared" ca="1" si="890"/>
        <v>139025.071</v>
      </c>
      <c r="L4556" s="19">
        <f t="shared" ca="1" si="891"/>
        <v>139025.071</v>
      </c>
      <c r="M4556" s="20">
        <f t="shared" si="892"/>
        <v>5000</v>
      </c>
      <c r="N4556" s="22">
        <f t="shared" si="893"/>
        <v>4800</v>
      </c>
      <c r="O4556" s="20">
        <f t="shared" si="893"/>
        <v>4608</v>
      </c>
      <c r="P4556" s="22">
        <f t="shared" si="893"/>
        <v>4423.68</v>
      </c>
      <c r="Q4556" s="20">
        <f t="shared" si="887"/>
        <v>4246.7328000000007</v>
      </c>
      <c r="R4556" s="21">
        <f t="shared" ca="1" si="894"/>
        <v>810760000</v>
      </c>
      <c r="S4556" s="22">
        <f t="shared" ca="1" si="895"/>
        <v>739413120</v>
      </c>
      <c r="T4556" s="21">
        <f t="shared" ca="1" si="896"/>
        <v>674344765.43999994</v>
      </c>
      <c r="U4556" s="22">
        <f t="shared" ca="1" si="897"/>
        <v>615002426.08127999</v>
      </c>
      <c r="V4556" s="21">
        <f t="shared" ca="1" si="898"/>
        <v>590402329.03802884</v>
      </c>
      <c r="W4556" s="23">
        <f t="shared" ca="1" si="899"/>
        <v>452667809.01186943</v>
      </c>
    </row>
    <row r="4557" spans="6:23" x14ac:dyDescent="0.35">
      <c r="F4557" s="22">
        <v>4555</v>
      </c>
      <c r="G4557" s="22">
        <f t="shared" ca="1" si="888"/>
        <v>0.22623647082182574</v>
      </c>
      <c r="H4557" s="19">
        <f t="shared" ca="1" si="889"/>
        <v>117461</v>
      </c>
      <c r="I4557" s="22">
        <f t="shared" ca="1" si="890"/>
        <v>111587.95</v>
      </c>
      <c r="J4557" s="19">
        <f t="shared" ca="1" si="890"/>
        <v>106008.55249999999</v>
      </c>
      <c r="K4557" s="22">
        <f t="shared" ca="1" si="890"/>
        <v>100708.12487499999</v>
      </c>
      <c r="L4557" s="19">
        <f t="shared" ca="1" si="891"/>
        <v>100708.12487499999</v>
      </c>
      <c r="M4557" s="20">
        <f t="shared" si="892"/>
        <v>5000</v>
      </c>
      <c r="N4557" s="22">
        <f t="shared" si="893"/>
        <v>4800</v>
      </c>
      <c r="O4557" s="20">
        <f t="shared" si="893"/>
        <v>4608</v>
      </c>
      <c r="P4557" s="22">
        <f t="shared" si="893"/>
        <v>4423.68</v>
      </c>
      <c r="Q4557" s="20">
        <f t="shared" si="887"/>
        <v>4246.7328000000007</v>
      </c>
      <c r="R4557" s="21">
        <f t="shared" ca="1" si="894"/>
        <v>587305000</v>
      </c>
      <c r="S4557" s="22">
        <f t="shared" ca="1" si="895"/>
        <v>535622160</v>
      </c>
      <c r="T4557" s="21">
        <f t="shared" ca="1" si="896"/>
        <v>488487409.91999996</v>
      </c>
      <c r="U4557" s="22">
        <f t="shared" ca="1" si="897"/>
        <v>445500517.84704</v>
      </c>
      <c r="V4557" s="21">
        <f t="shared" ca="1" si="898"/>
        <v>427680497.13315845</v>
      </c>
      <c r="W4557" s="23">
        <f t="shared" ca="1" si="899"/>
        <v>-195755133.98327971</v>
      </c>
    </row>
    <row r="4558" spans="6:23" x14ac:dyDescent="0.35">
      <c r="F4558" s="22">
        <v>4556</v>
      </c>
      <c r="G4558" s="22">
        <f t="shared" ca="1" si="888"/>
        <v>5.9779601168626351E-2</v>
      </c>
      <c r="H4558" s="19">
        <f t="shared" ca="1" si="889"/>
        <v>93301</v>
      </c>
      <c r="I4558" s="22">
        <f t="shared" ca="1" si="890"/>
        <v>88635.95</v>
      </c>
      <c r="J4558" s="19">
        <f t="shared" ca="1" si="890"/>
        <v>84204.152499999997</v>
      </c>
      <c r="K4558" s="22">
        <f t="shared" ca="1" si="890"/>
        <v>79993.944875000001</v>
      </c>
      <c r="L4558" s="19">
        <f t="shared" ca="1" si="891"/>
        <v>79993.944875000001</v>
      </c>
      <c r="M4558" s="20">
        <f t="shared" si="892"/>
        <v>5000</v>
      </c>
      <c r="N4558" s="22">
        <f t="shared" si="893"/>
        <v>4800</v>
      </c>
      <c r="O4558" s="20">
        <f t="shared" si="893"/>
        <v>4608</v>
      </c>
      <c r="P4558" s="22">
        <f t="shared" si="893"/>
        <v>4423.68</v>
      </c>
      <c r="Q4558" s="20">
        <f t="shared" si="887"/>
        <v>4246.7328000000007</v>
      </c>
      <c r="R4558" s="21">
        <f t="shared" ca="1" si="894"/>
        <v>466505000</v>
      </c>
      <c r="S4558" s="22">
        <f t="shared" ca="1" si="895"/>
        <v>425452560</v>
      </c>
      <c r="T4558" s="21">
        <f t="shared" ca="1" si="896"/>
        <v>388012734.71999997</v>
      </c>
      <c r="U4558" s="22">
        <f t="shared" ca="1" si="897"/>
        <v>353867614.06464005</v>
      </c>
      <c r="V4558" s="21">
        <f t="shared" ca="1" si="898"/>
        <v>339712909.50205445</v>
      </c>
      <c r="W4558" s="23">
        <f t="shared" ca="1" si="899"/>
        <v>-546293235.676301</v>
      </c>
    </row>
    <row r="4559" spans="6:23" x14ac:dyDescent="0.35">
      <c r="F4559" s="22">
        <v>4557</v>
      </c>
      <c r="G4559" s="22">
        <f t="shared" ca="1" si="888"/>
        <v>0.87454471572215642</v>
      </c>
      <c r="H4559" s="19">
        <f t="shared" ca="1" si="889"/>
        <v>174444</v>
      </c>
      <c r="I4559" s="22">
        <f t="shared" ca="1" si="890"/>
        <v>165721.79999999999</v>
      </c>
      <c r="J4559" s="19">
        <f t="shared" ca="1" si="890"/>
        <v>157435.71</v>
      </c>
      <c r="K4559" s="22">
        <f t="shared" ca="1" si="890"/>
        <v>149563.92449999999</v>
      </c>
      <c r="L4559" s="19">
        <f t="shared" ca="1" si="891"/>
        <v>149563.92449999999</v>
      </c>
      <c r="M4559" s="20">
        <f t="shared" si="892"/>
        <v>5000</v>
      </c>
      <c r="N4559" s="22">
        <f t="shared" si="893"/>
        <v>4800</v>
      </c>
      <c r="O4559" s="20">
        <f t="shared" si="893"/>
        <v>4608</v>
      </c>
      <c r="P4559" s="22">
        <f t="shared" si="893"/>
        <v>4423.68</v>
      </c>
      <c r="Q4559" s="20">
        <f t="shared" si="887"/>
        <v>4246.7328000000007</v>
      </c>
      <c r="R4559" s="21">
        <f t="shared" ca="1" si="894"/>
        <v>872220000</v>
      </c>
      <c r="S4559" s="22">
        <f t="shared" ca="1" si="895"/>
        <v>795464640</v>
      </c>
      <c r="T4559" s="21">
        <f t="shared" ca="1" si="896"/>
        <v>725463751.67999995</v>
      </c>
      <c r="U4559" s="22">
        <f t="shared" ca="1" si="897"/>
        <v>661622941.53216004</v>
      </c>
      <c r="V4559" s="21">
        <f t="shared" ca="1" si="898"/>
        <v>635158023.87087369</v>
      </c>
      <c r="W4559" s="23">
        <f t="shared" ca="1" si="899"/>
        <v>631012773.66462708</v>
      </c>
    </row>
    <row r="4560" spans="6:23" x14ac:dyDescent="0.35">
      <c r="F4560" s="22">
        <v>4558</v>
      </c>
      <c r="G4560" s="22">
        <f t="shared" ca="1" si="888"/>
        <v>0.49946437840492253</v>
      </c>
      <c r="H4560" s="19">
        <f t="shared" ca="1" si="889"/>
        <v>139960</v>
      </c>
      <c r="I4560" s="22">
        <f t="shared" ca="1" si="890"/>
        <v>132962</v>
      </c>
      <c r="J4560" s="19">
        <f t="shared" ca="1" si="890"/>
        <v>126313.9</v>
      </c>
      <c r="K4560" s="22">
        <f t="shared" ca="1" si="890"/>
        <v>119998.20499999999</v>
      </c>
      <c r="L4560" s="19">
        <f t="shared" ca="1" si="891"/>
        <v>119998.20499999999</v>
      </c>
      <c r="M4560" s="20">
        <f t="shared" si="892"/>
        <v>5000</v>
      </c>
      <c r="N4560" s="22">
        <f t="shared" si="893"/>
        <v>4800</v>
      </c>
      <c r="O4560" s="20">
        <f t="shared" si="893"/>
        <v>4608</v>
      </c>
      <c r="P4560" s="22">
        <f t="shared" si="893"/>
        <v>4423.68</v>
      </c>
      <c r="Q4560" s="20">
        <f t="shared" si="887"/>
        <v>4246.7328000000007</v>
      </c>
      <c r="R4560" s="21">
        <f t="shared" ca="1" si="894"/>
        <v>699800000</v>
      </c>
      <c r="S4560" s="22">
        <f t="shared" ca="1" si="895"/>
        <v>638217600</v>
      </c>
      <c r="T4560" s="21">
        <f t="shared" ca="1" si="896"/>
        <v>582054451.19999993</v>
      </c>
      <c r="U4560" s="22">
        <f t="shared" ca="1" si="897"/>
        <v>530833659.49439996</v>
      </c>
      <c r="V4560" s="21">
        <f t="shared" ca="1" si="898"/>
        <v>509600313.11462402</v>
      </c>
      <c r="W4560" s="23">
        <f t="shared" ca="1" si="899"/>
        <v>130683473.21834612</v>
      </c>
    </row>
    <row r="4561" spans="6:23" x14ac:dyDescent="0.35">
      <c r="F4561" s="22">
        <v>4559</v>
      </c>
      <c r="G4561" s="22">
        <f t="shared" ca="1" si="888"/>
        <v>0.18305048203820862</v>
      </c>
      <c r="H4561" s="19">
        <f t="shared" ca="1" si="889"/>
        <v>112886</v>
      </c>
      <c r="I4561" s="22">
        <f t="shared" ca="1" si="890"/>
        <v>107241.7</v>
      </c>
      <c r="J4561" s="19">
        <f t="shared" ca="1" si="890"/>
        <v>101879.61499999999</v>
      </c>
      <c r="K4561" s="22">
        <f t="shared" ca="1" si="890"/>
        <v>96785.634249999988</v>
      </c>
      <c r="L4561" s="19">
        <f t="shared" ca="1" si="891"/>
        <v>96785.634249999988</v>
      </c>
      <c r="M4561" s="20">
        <f t="shared" si="892"/>
        <v>5000</v>
      </c>
      <c r="N4561" s="22">
        <f t="shared" si="893"/>
        <v>4800</v>
      </c>
      <c r="O4561" s="20">
        <f t="shared" si="893"/>
        <v>4608</v>
      </c>
      <c r="P4561" s="22">
        <f t="shared" si="893"/>
        <v>4423.68</v>
      </c>
      <c r="Q4561" s="20">
        <f t="shared" si="887"/>
        <v>4246.7328000000007</v>
      </c>
      <c r="R4561" s="21">
        <f t="shared" ca="1" si="894"/>
        <v>564430000</v>
      </c>
      <c r="S4561" s="22">
        <f t="shared" ca="1" si="895"/>
        <v>514760160</v>
      </c>
      <c r="T4561" s="21">
        <f t="shared" ca="1" si="896"/>
        <v>469461265.91999996</v>
      </c>
      <c r="U4561" s="22">
        <f t="shared" ca="1" si="897"/>
        <v>428148674.51903999</v>
      </c>
      <c r="V4561" s="21">
        <f t="shared" ca="1" si="898"/>
        <v>411022727.5382784</v>
      </c>
      <c r="W4561" s="23">
        <f t="shared" ca="1" si="899"/>
        <v>-262133934.28317904</v>
      </c>
    </row>
    <row r="4562" spans="6:23" x14ac:dyDescent="0.35">
      <c r="F4562" s="22">
        <v>4560</v>
      </c>
      <c r="G4562" s="22">
        <f t="shared" ca="1" si="888"/>
        <v>0.13642425367894617</v>
      </c>
      <c r="H4562" s="19">
        <f t="shared" ca="1" si="889"/>
        <v>107104</v>
      </c>
      <c r="I4562" s="22">
        <f t="shared" ca="1" si="890"/>
        <v>101748.8</v>
      </c>
      <c r="J4562" s="19">
        <f t="shared" ca="1" si="890"/>
        <v>96661.36</v>
      </c>
      <c r="K4562" s="22">
        <f t="shared" ca="1" si="890"/>
        <v>91828.292000000001</v>
      </c>
      <c r="L4562" s="19">
        <f t="shared" ca="1" si="891"/>
        <v>91828.292000000001</v>
      </c>
      <c r="M4562" s="20">
        <f t="shared" si="892"/>
        <v>5000</v>
      </c>
      <c r="N4562" s="22">
        <f t="shared" si="893"/>
        <v>4800</v>
      </c>
      <c r="O4562" s="20">
        <f t="shared" si="893"/>
        <v>4608</v>
      </c>
      <c r="P4562" s="22">
        <f t="shared" si="893"/>
        <v>4423.68</v>
      </c>
      <c r="Q4562" s="20">
        <f t="shared" si="887"/>
        <v>4246.7328000000007</v>
      </c>
      <c r="R4562" s="21">
        <f t="shared" ca="1" si="894"/>
        <v>535520000</v>
      </c>
      <c r="S4562" s="22">
        <f t="shared" ca="1" si="895"/>
        <v>488394240</v>
      </c>
      <c r="T4562" s="21">
        <f t="shared" ca="1" si="896"/>
        <v>445415546.88</v>
      </c>
      <c r="U4562" s="22">
        <f t="shared" ca="1" si="897"/>
        <v>406218978.75456005</v>
      </c>
      <c r="V4562" s="21">
        <f t="shared" ca="1" si="898"/>
        <v>389970219.60437769</v>
      </c>
      <c r="W4562" s="23">
        <f t="shared" ca="1" si="899"/>
        <v>-346025130.64034176</v>
      </c>
    </row>
    <row r="4563" spans="6:23" x14ac:dyDescent="0.35">
      <c r="F4563" s="22">
        <v>4561</v>
      </c>
      <c r="G4563" s="22">
        <f t="shared" ca="1" si="888"/>
        <v>0.58383169419783576</v>
      </c>
      <c r="H4563" s="19">
        <f t="shared" ca="1" si="889"/>
        <v>146351</v>
      </c>
      <c r="I4563" s="22">
        <f t="shared" ca="1" si="890"/>
        <v>139033.45000000001</v>
      </c>
      <c r="J4563" s="19">
        <f t="shared" ca="1" si="890"/>
        <v>132081.77750000003</v>
      </c>
      <c r="K4563" s="22">
        <f t="shared" ca="1" si="890"/>
        <v>125477.68862500002</v>
      </c>
      <c r="L4563" s="19">
        <f t="shared" ca="1" si="891"/>
        <v>125477.68862500002</v>
      </c>
      <c r="M4563" s="20">
        <f t="shared" si="892"/>
        <v>5000</v>
      </c>
      <c r="N4563" s="22">
        <f t="shared" si="893"/>
        <v>4800</v>
      </c>
      <c r="O4563" s="20">
        <f t="shared" si="893"/>
        <v>4608</v>
      </c>
      <c r="P4563" s="22">
        <f t="shared" si="893"/>
        <v>4423.68</v>
      </c>
      <c r="Q4563" s="20">
        <f t="shared" si="887"/>
        <v>4246.7328000000007</v>
      </c>
      <c r="R4563" s="21">
        <f t="shared" ca="1" si="894"/>
        <v>731755000</v>
      </c>
      <c r="S4563" s="22">
        <f t="shared" ca="1" si="895"/>
        <v>667360560</v>
      </c>
      <c r="T4563" s="21">
        <f t="shared" ca="1" si="896"/>
        <v>608632830.72000015</v>
      </c>
      <c r="U4563" s="22">
        <f t="shared" ca="1" si="897"/>
        <v>555073141.61664009</v>
      </c>
      <c r="V4563" s="21">
        <f t="shared" ca="1" si="898"/>
        <v>532870215.95197457</v>
      </c>
      <c r="W4563" s="23">
        <f t="shared" ca="1" si="899"/>
        <v>223410667.25477481</v>
      </c>
    </row>
    <row r="4564" spans="6:23" x14ac:dyDescent="0.35">
      <c r="F4564" s="22">
        <v>4562</v>
      </c>
      <c r="G4564" s="22">
        <f t="shared" ca="1" si="888"/>
        <v>0.99958061276444754</v>
      </c>
      <c r="H4564" s="19">
        <f t="shared" ca="1" si="889"/>
        <v>240190</v>
      </c>
      <c r="I4564" s="22">
        <f t="shared" ca="1" si="890"/>
        <v>228180.5</v>
      </c>
      <c r="J4564" s="19">
        <f t="shared" ca="1" si="890"/>
        <v>216771.47500000001</v>
      </c>
      <c r="K4564" s="22">
        <f t="shared" ca="1" si="890"/>
        <v>205932.90125</v>
      </c>
      <c r="L4564" s="19">
        <f t="shared" ca="1" si="891"/>
        <v>205932.90125</v>
      </c>
      <c r="M4564" s="20">
        <f t="shared" si="892"/>
        <v>5000</v>
      </c>
      <c r="N4564" s="22">
        <f t="shared" si="893"/>
        <v>4800</v>
      </c>
      <c r="O4564" s="20">
        <f t="shared" si="893"/>
        <v>4608</v>
      </c>
      <c r="P4564" s="22">
        <f t="shared" si="893"/>
        <v>4423.68</v>
      </c>
      <c r="Q4564" s="20">
        <f t="shared" si="887"/>
        <v>4246.7328000000007</v>
      </c>
      <c r="R4564" s="21">
        <f t="shared" ca="1" si="894"/>
        <v>1200950000</v>
      </c>
      <c r="S4564" s="22">
        <f t="shared" ca="1" si="895"/>
        <v>1095266400</v>
      </c>
      <c r="T4564" s="21">
        <f t="shared" ca="1" si="896"/>
        <v>998882956.80000007</v>
      </c>
      <c r="U4564" s="22">
        <f t="shared" ca="1" si="897"/>
        <v>910981256.60160005</v>
      </c>
      <c r="V4564" s="21">
        <f t="shared" ca="1" si="898"/>
        <v>874542006.3375361</v>
      </c>
      <c r="W4564" s="23">
        <f t="shared" ca="1" si="899"/>
        <v>1584923288.3131943</v>
      </c>
    </row>
    <row r="4565" spans="6:23" x14ac:dyDescent="0.35">
      <c r="F4565" s="22">
        <v>4563</v>
      </c>
      <c r="G4565" s="22">
        <f t="shared" ca="1" si="888"/>
        <v>0.73175613487101376</v>
      </c>
      <c r="H4565" s="19">
        <f t="shared" ca="1" si="889"/>
        <v>158544</v>
      </c>
      <c r="I4565" s="22">
        <f t="shared" ca="1" si="890"/>
        <v>150616.79999999999</v>
      </c>
      <c r="J4565" s="19">
        <f t="shared" ca="1" si="890"/>
        <v>143085.96</v>
      </c>
      <c r="K4565" s="22">
        <f t="shared" ca="1" si="890"/>
        <v>135931.66199999998</v>
      </c>
      <c r="L4565" s="19">
        <f t="shared" ca="1" si="891"/>
        <v>135931.66199999998</v>
      </c>
      <c r="M4565" s="20">
        <f t="shared" si="892"/>
        <v>5000</v>
      </c>
      <c r="N4565" s="22">
        <f t="shared" si="893"/>
        <v>4800</v>
      </c>
      <c r="O4565" s="20">
        <f t="shared" si="893"/>
        <v>4608</v>
      </c>
      <c r="P4565" s="22">
        <f t="shared" si="893"/>
        <v>4423.68</v>
      </c>
      <c r="Q4565" s="20">
        <f t="shared" si="887"/>
        <v>4246.7328000000007</v>
      </c>
      <c r="R4565" s="21">
        <f t="shared" ca="1" si="894"/>
        <v>792720000</v>
      </c>
      <c r="S4565" s="22">
        <f t="shared" ca="1" si="895"/>
        <v>722960640</v>
      </c>
      <c r="T4565" s="21">
        <f t="shared" ca="1" si="896"/>
        <v>659340103.67999995</v>
      </c>
      <c r="U4565" s="22">
        <f t="shared" ca="1" si="897"/>
        <v>601318174.55615997</v>
      </c>
      <c r="V4565" s="21">
        <f t="shared" ca="1" si="898"/>
        <v>577265447.57391357</v>
      </c>
      <c r="W4565" s="23">
        <f t="shared" ca="1" si="899"/>
        <v>400319238.1961236</v>
      </c>
    </row>
    <row r="4566" spans="6:23" x14ac:dyDescent="0.35">
      <c r="F4566" s="22">
        <v>4564</v>
      </c>
      <c r="G4566" s="22">
        <f t="shared" ca="1" si="888"/>
        <v>0.46772447171445197</v>
      </c>
      <c r="H4566" s="19">
        <f t="shared" ca="1" si="889"/>
        <v>137570</v>
      </c>
      <c r="I4566" s="22">
        <f t="shared" ca="1" si="890"/>
        <v>130691.5</v>
      </c>
      <c r="J4566" s="19">
        <f t="shared" ca="1" si="890"/>
        <v>124156.925</v>
      </c>
      <c r="K4566" s="22">
        <f t="shared" ca="1" si="890"/>
        <v>117949.07875</v>
      </c>
      <c r="L4566" s="19">
        <f t="shared" ca="1" si="891"/>
        <v>117949.07875</v>
      </c>
      <c r="M4566" s="20">
        <f t="shared" si="892"/>
        <v>5000</v>
      </c>
      <c r="N4566" s="22">
        <f t="shared" si="893"/>
        <v>4800</v>
      </c>
      <c r="O4566" s="20">
        <f t="shared" si="893"/>
        <v>4608</v>
      </c>
      <c r="P4566" s="22">
        <f t="shared" si="893"/>
        <v>4423.68</v>
      </c>
      <c r="Q4566" s="20">
        <f t="shared" si="887"/>
        <v>4246.7328000000007</v>
      </c>
      <c r="R4566" s="21">
        <f t="shared" ca="1" si="894"/>
        <v>687850000</v>
      </c>
      <c r="S4566" s="22">
        <f t="shared" ca="1" si="895"/>
        <v>627319200</v>
      </c>
      <c r="T4566" s="21">
        <f t="shared" ca="1" si="896"/>
        <v>572115110.39999998</v>
      </c>
      <c r="U4566" s="22">
        <f t="shared" ca="1" si="897"/>
        <v>521768980.68480003</v>
      </c>
      <c r="V4566" s="21">
        <f t="shared" ca="1" si="898"/>
        <v>500898221.45740807</v>
      </c>
      <c r="W4566" s="23">
        <f t="shared" ca="1" si="899"/>
        <v>96006897.761131048</v>
      </c>
    </row>
    <row r="4567" spans="6:23" x14ac:dyDescent="0.35">
      <c r="F4567" s="22">
        <v>4565</v>
      </c>
      <c r="G4567" s="22">
        <f t="shared" ca="1" si="888"/>
        <v>5.2942782517456322E-2</v>
      </c>
      <c r="H4567" s="19">
        <f t="shared" ca="1" si="889"/>
        <v>91491</v>
      </c>
      <c r="I4567" s="22">
        <f t="shared" ca="1" si="890"/>
        <v>86916.45</v>
      </c>
      <c r="J4567" s="19">
        <f t="shared" ca="1" si="890"/>
        <v>82570.627500000002</v>
      </c>
      <c r="K4567" s="22">
        <f t="shared" ca="1" si="890"/>
        <v>78442.096124999996</v>
      </c>
      <c r="L4567" s="19">
        <f t="shared" ca="1" si="891"/>
        <v>78442.096124999996</v>
      </c>
      <c r="M4567" s="20">
        <f t="shared" si="892"/>
        <v>5000</v>
      </c>
      <c r="N4567" s="22">
        <f t="shared" si="893"/>
        <v>4800</v>
      </c>
      <c r="O4567" s="20">
        <f t="shared" si="893"/>
        <v>4608</v>
      </c>
      <c r="P4567" s="22">
        <f t="shared" si="893"/>
        <v>4423.68</v>
      </c>
      <c r="Q4567" s="20">
        <f t="shared" si="887"/>
        <v>4246.7328000000007</v>
      </c>
      <c r="R4567" s="21">
        <f t="shared" ca="1" si="894"/>
        <v>457455000</v>
      </c>
      <c r="S4567" s="22">
        <f t="shared" ca="1" si="895"/>
        <v>417198960</v>
      </c>
      <c r="T4567" s="21">
        <f t="shared" ca="1" si="896"/>
        <v>380485451.51999998</v>
      </c>
      <c r="U4567" s="22">
        <f t="shared" ca="1" si="897"/>
        <v>347002731.78623998</v>
      </c>
      <c r="V4567" s="21">
        <f t="shared" ca="1" si="898"/>
        <v>333122622.51479042</v>
      </c>
      <c r="W4567" s="23">
        <f t="shared" ca="1" si="899"/>
        <v>-572554575.2485013</v>
      </c>
    </row>
    <row r="4568" spans="6:23" x14ac:dyDescent="0.35">
      <c r="F4568" s="22">
        <v>4566</v>
      </c>
      <c r="G4568" s="22">
        <f t="shared" ca="1" si="888"/>
        <v>0.1452190356114923</v>
      </c>
      <c r="H4568" s="19">
        <f t="shared" ca="1" si="889"/>
        <v>108285</v>
      </c>
      <c r="I4568" s="22">
        <f t="shared" ca="1" si="890"/>
        <v>102870.75</v>
      </c>
      <c r="J4568" s="19">
        <f t="shared" ca="1" si="890"/>
        <v>97727.212499999994</v>
      </c>
      <c r="K4568" s="22">
        <f t="shared" ca="1" si="890"/>
        <v>92840.851874999993</v>
      </c>
      <c r="L4568" s="19">
        <f t="shared" ca="1" si="891"/>
        <v>92840.851874999993</v>
      </c>
      <c r="M4568" s="20">
        <f t="shared" si="892"/>
        <v>5000</v>
      </c>
      <c r="N4568" s="22">
        <f t="shared" si="893"/>
        <v>4800</v>
      </c>
      <c r="O4568" s="20">
        <f t="shared" si="893"/>
        <v>4608</v>
      </c>
      <c r="P4568" s="22">
        <f t="shared" si="893"/>
        <v>4423.68</v>
      </c>
      <c r="Q4568" s="20">
        <f t="shared" si="887"/>
        <v>4246.7328000000007</v>
      </c>
      <c r="R4568" s="21">
        <f t="shared" ca="1" si="894"/>
        <v>541425000</v>
      </c>
      <c r="S4568" s="22">
        <f t="shared" ca="1" si="895"/>
        <v>493779600</v>
      </c>
      <c r="T4568" s="21">
        <f t="shared" ca="1" si="896"/>
        <v>450326995.19999999</v>
      </c>
      <c r="U4568" s="22">
        <f t="shared" ca="1" si="897"/>
        <v>410698219.62239999</v>
      </c>
      <c r="V4568" s="21">
        <f t="shared" ca="1" si="898"/>
        <v>394270290.83750403</v>
      </c>
      <c r="W4568" s="23">
        <f t="shared" ca="1" si="899"/>
        <v>-328889969.29516554</v>
      </c>
    </row>
    <row r="4569" spans="6:23" x14ac:dyDescent="0.35">
      <c r="F4569" s="22">
        <v>4567</v>
      </c>
      <c r="G4569" s="22">
        <f t="shared" ca="1" si="888"/>
        <v>0.86538705987524434</v>
      </c>
      <c r="H4569" s="19">
        <f t="shared" ca="1" si="889"/>
        <v>173145</v>
      </c>
      <c r="I4569" s="22">
        <f t="shared" ca="1" si="890"/>
        <v>164487.75</v>
      </c>
      <c r="J4569" s="19">
        <f t="shared" ca="1" si="890"/>
        <v>156263.36249999999</v>
      </c>
      <c r="K4569" s="22">
        <f t="shared" ca="1" si="890"/>
        <v>148450.19437499999</v>
      </c>
      <c r="L4569" s="19">
        <f t="shared" ca="1" si="891"/>
        <v>148450.19437499999</v>
      </c>
      <c r="M4569" s="20">
        <f t="shared" si="892"/>
        <v>5000</v>
      </c>
      <c r="N4569" s="22">
        <f t="shared" si="893"/>
        <v>4800</v>
      </c>
      <c r="O4569" s="20">
        <f t="shared" si="893"/>
        <v>4608</v>
      </c>
      <c r="P4569" s="22">
        <f t="shared" si="893"/>
        <v>4423.68</v>
      </c>
      <c r="Q4569" s="20">
        <f t="shared" si="887"/>
        <v>4246.7328000000007</v>
      </c>
      <c r="R4569" s="21">
        <f t="shared" ca="1" si="894"/>
        <v>865725000</v>
      </c>
      <c r="S4569" s="22">
        <f t="shared" ca="1" si="895"/>
        <v>789541200</v>
      </c>
      <c r="T4569" s="21">
        <f t="shared" ca="1" si="896"/>
        <v>720061574.39999998</v>
      </c>
      <c r="U4569" s="22">
        <f t="shared" ca="1" si="897"/>
        <v>656696155.85280001</v>
      </c>
      <c r="V4569" s="21">
        <f t="shared" ca="1" si="898"/>
        <v>630428309.61868811</v>
      </c>
      <c r="W4569" s="23">
        <f t="shared" ca="1" si="899"/>
        <v>612165547.08767223</v>
      </c>
    </row>
    <row r="4570" spans="6:23" x14ac:dyDescent="0.35">
      <c r="F4570" s="22">
        <v>4568</v>
      </c>
      <c r="G4570" s="22">
        <f t="shared" ca="1" si="888"/>
        <v>2.9306480577860783E-2</v>
      </c>
      <c r="H4570" s="19">
        <f t="shared" ca="1" si="889"/>
        <v>83267</v>
      </c>
      <c r="I4570" s="22">
        <f t="shared" ca="1" si="890"/>
        <v>79103.649999999994</v>
      </c>
      <c r="J4570" s="19">
        <f t="shared" ca="1" si="890"/>
        <v>75148.467499999999</v>
      </c>
      <c r="K4570" s="22">
        <f t="shared" ca="1" si="890"/>
        <v>71391.044125</v>
      </c>
      <c r="L4570" s="19">
        <f t="shared" ca="1" si="891"/>
        <v>71391.044125</v>
      </c>
      <c r="M4570" s="20">
        <f t="shared" si="892"/>
        <v>5000</v>
      </c>
      <c r="N4570" s="22">
        <f t="shared" si="893"/>
        <v>4800</v>
      </c>
      <c r="O4570" s="20">
        <f t="shared" si="893"/>
        <v>4608</v>
      </c>
      <c r="P4570" s="22">
        <f t="shared" si="893"/>
        <v>4423.68</v>
      </c>
      <c r="Q4570" s="20">
        <f t="shared" si="887"/>
        <v>4246.7328000000007</v>
      </c>
      <c r="R4570" s="21">
        <f t="shared" ca="1" si="894"/>
        <v>416335000</v>
      </c>
      <c r="S4570" s="22">
        <f t="shared" ca="1" si="895"/>
        <v>379697520</v>
      </c>
      <c r="T4570" s="21">
        <f t="shared" ca="1" si="896"/>
        <v>346284138.24000001</v>
      </c>
      <c r="U4570" s="22">
        <f t="shared" ca="1" si="897"/>
        <v>315811134.07488</v>
      </c>
      <c r="V4570" s="21">
        <f t="shared" ca="1" si="898"/>
        <v>303178688.71188486</v>
      </c>
      <c r="W4570" s="23">
        <f t="shared" ca="1" si="899"/>
        <v>-691876816.48705316</v>
      </c>
    </row>
    <row r="4571" spans="6:23" x14ac:dyDescent="0.35">
      <c r="F4571" s="22">
        <v>4569</v>
      </c>
      <c r="G4571" s="22">
        <f t="shared" ca="1" si="888"/>
        <v>0.99778947386328343</v>
      </c>
      <c r="H4571" s="19">
        <f t="shared" ca="1" si="889"/>
        <v>225393</v>
      </c>
      <c r="I4571" s="22">
        <f t="shared" ca="1" si="890"/>
        <v>214123.35</v>
      </c>
      <c r="J4571" s="19">
        <f t="shared" ca="1" si="890"/>
        <v>203417.1825</v>
      </c>
      <c r="K4571" s="22">
        <f t="shared" ca="1" si="890"/>
        <v>193246.32337500001</v>
      </c>
      <c r="L4571" s="19">
        <f t="shared" ca="1" si="891"/>
        <v>193246.32337500001</v>
      </c>
      <c r="M4571" s="20">
        <f t="shared" si="892"/>
        <v>5000</v>
      </c>
      <c r="N4571" s="22">
        <f t="shared" si="893"/>
        <v>4800</v>
      </c>
      <c r="O4571" s="20">
        <f t="shared" si="893"/>
        <v>4608</v>
      </c>
      <c r="P4571" s="22">
        <f t="shared" si="893"/>
        <v>4423.68</v>
      </c>
      <c r="Q4571" s="20">
        <f t="shared" si="887"/>
        <v>4246.7328000000007</v>
      </c>
      <c r="R4571" s="21">
        <f t="shared" ca="1" si="894"/>
        <v>1126965000</v>
      </c>
      <c r="S4571" s="22">
        <f t="shared" ca="1" si="895"/>
        <v>1027792080</v>
      </c>
      <c r="T4571" s="21">
        <f t="shared" ca="1" si="896"/>
        <v>937346376.96000004</v>
      </c>
      <c r="U4571" s="22">
        <f t="shared" ca="1" si="897"/>
        <v>854859895.78752005</v>
      </c>
      <c r="V4571" s="21">
        <f t="shared" ca="1" si="898"/>
        <v>820665499.9560194</v>
      </c>
      <c r="W4571" s="23">
        <f t="shared" ca="1" si="899"/>
        <v>1370233210.0536065</v>
      </c>
    </row>
    <row r="4572" spans="6:23" x14ac:dyDescent="0.35">
      <c r="F4572" s="22">
        <v>4570</v>
      </c>
      <c r="G4572" s="22">
        <f t="shared" ca="1" si="888"/>
        <v>0.82479528742876407</v>
      </c>
      <c r="H4572" s="19">
        <f t="shared" ca="1" si="889"/>
        <v>168014</v>
      </c>
      <c r="I4572" s="22">
        <f t="shared" ca="1" si="890"/>
        <v>159613.29999999999</v>
      </c>
      <c r="J4572" s="19">
        <f t="shared" ca="1" si="890"/>
        <v>151632.63499999998</v>
      </c>
      <c r="K4572" s="22">
        <f t="shared" ca="1" si="890"/>
        <v>144051.00324999998</v>
      </c>
      <c r="L4572" s="19">
        <f t="shared" ca="1" si="891"/>
        <v>144051.00324999998</v>
      </c>
      <c r="M4572" s="20">
        <f t="shared" si="892"/>
        <v>5000</v>
      </c>
      <c r="N4572" s="22">
        <f t="shared" si="893"/>
        <v>4800</v>
      </c>
      <c r="O4572" s="20">
        <f t="shared" si="893"/>
        <v>4608</v>
      </c>
      <c r="P4572" s="22">
        <f t="shared" si="893"/>
        <v>4423.68</v>
      </c>
      <c r="Q4572" s="20">
        <f t="shared" si="887"/>
        <v>4246.7328000000007</v>
      </c>
      <c r="R4572" s="21">
        <f t="shared" ca="1" si="894"/>
        <v>840070000</v>
      </c>
      <c r="S4572" s="22">
        <f t="shared" ca="1" si="895"/>
        <v>766143840</v>
      </c>
      <c r="T4572" s="21">
        <f t="shared" ca="1" si="896"/>
        <v>698723182.07999992</v>
      </c>
      <c r="U4572" s="22">
        <f t="shared" ca="1" si="897"/>
        <v>637235542.05695999</v>
      </c>
      <c r="V4572" s="21">
        <f t="shared" ca="1" si="898"/>
        <v>611746120.37468159</v>
      </c>
      <c r="W4572" s="23">
        <f t="shared" ca="1" si="899"/>
        <v>537719727.56006861</v>
      </c>
    </row>
    <row r="4573" spans="6:23" x14ac:dyDescent="0.35">
      <c r="F4573" s="22">
        <v>4571</v>
      </c>
      <c r="G4573" s="22">
        <f t="shared" ca="1" si="888"/>
        <v>0.51485968955114003</v>
      </c>
      <c r="H4573" s="19">
        <f t="shared" ca="1" si="889"/>
        <v>141118</v>
      </c>
      <c r="I4573" s="22">
        <f t="shared" ca="1" si="890"/>
        <v>134062.1</v>
      </c>
      <c r="J4573" s="19">
        <f t="shared" ca="1" si="890"/>
        <v>127358.99500000001</v>
      </c>
      <c r="K4573" s="22">
        <f t="shared" ca="1" si="890"/>
        <v>120991.04525000001</v>
      </c>
      <c r="L4573" s="19">
        <f t="shared" ca="1" si="891"/>
        <v>120991.04525000001</v>
      </c>
      <c r="M4573" s="20">
        <f t="shared" si="892"/>
        <v>5000</v>
      </c>
      <c r="N4573" s="22">
        <f t="shared" si="893"/>
        <v>4800</v>
      </c>
      <c r="O4573" s="20">
        <f t="shared" si="893"/>
        <v>4608</v>
      </c>
      <c r="P4573" s="22">
        <f t="shared" si="893"/>
        <v>4423.68</v>
      </c>
      <c r="Q4573" s="20">
        <f t="shared" si="887"/>
        <v>4246.7328000000007</v>
      </c>
      <c r="R4573" s="21">
        <f t="shared" ca="1" si="894"/>
        <v>705590000</v>
      </c>
      <c r="S4573" s="22">
        <f t="shared" ca="1" si="895"/>
        <v>643498080</v>
      </c>
      <c r="T4573" s="21">
        <f t="shared" ca="1" si="896"/>
        <v>586870248.96000004</v>
      </c>
      <c r="U4573" s="22">
        <f t="shared" ca="1" si="897"/>
        <v>535225667.05152011</v>
      </c>
      <c r="V4573" s="21">
        <f t="shared" ca="1" si="898"/>
        <v>513816640.36945933</v>
      </c>
      <c r="W4573" s="23">
        <f t="shared" ca="1" si="899"/>
        <v>147484926.93359971</v>
      </c>
    </row>
    <row r="4574" spans="6:23" x14ac:dyDescent="0.35">
      <c r="F4574" s="22">
        <v>4572</v>
      </c>
      <c r="G4574" s="22">
        <f t="shared" ca="1" si="888"/>
        <v>0.66796749766963626</v>
      </c>
      <c r="H4574" s="19">
        <f t="shared" ca="1" si="889"/>
        <v>153029</v>
      </c>
      <c r="I4574" s="22">
        <f t="shared" ca="1" si="890"/>
        <v>145377.54999999999</v>
      </c>
      <c r="J4574" s="19">
        <f t="shared" ca="1" si="890"/>
        <v>138108.67249999999</v>
      </c>
      <c r="K4574" s="22">
        <f t="shared" ca="1" si="890"/>
        <v>131203.23887499998</v>
      </c>
      <c r="L4574" s="19">
        <f t="shared" ca="1" si="891"/>
        <v>131203.23887499998</v>
      </c>
      <c r="M4574" s="20">
        <f t="shared" si="892"/>
        <v>5000</v>
      </c>
      <c r="N4574" s="22">
        <f t="shared" si="893"/>
        <v>4800</v>
      </c>
      <c r="O4574" s="20">
        <f t="shared" si="893"/>
        <v>4608</v>
      </c>
      <c r="P4574" s="22">
        <f t="shared" si="893"/>
        <v>4423.68</v>
      </c>
      <c r="Q4574" s="20">
        <f t="shared" si="887"/>
        <v>4246.7328000000007</v>
      </c>
      <c r="R4574" s="21">
        <f t="shared" ca="1" si="894"/>
        <v>765145000</v>
      </c>
      <c r="S4574" s="22">
        <f t="shared" ca="1" si="895"/>
        <v>697812240</v>
      </c>
      <c r="T4574" s="21">
        <f t="shared" ca="1" si="896"/>
        <v>636404762.87999988</v>
      </c>
      <c r="U4574" s="22">
        <f t="shared" ca="1" si="897"/>
        <v>580401143.74655998</v>
      </c>
      <c r="V4574" s="21">
        <f t="shared" ca="1" si="898"/>
        <v>557185097.99669766</v>
      </c>
      <c r="W4574" s="23">
        <f t="shared" ca="1" si="899"/>
        <v>320301952.151546</v>
      </c>
    </row>
    <row r="4575" spans="6:23" x14ac:dyDescent="0.35">
      <c r="F4575" s="22">
        <v>4573</v>
      </c>
      <c r="G4575" s="22">
        <f t="shared" ca="1" si="888"/>
        <v>0.9098978115146954</v>
      </c>
      <c r="H4575" s="19">
        <f t="shared" ca="1" si="889"/>
        <v>180204</v>
      </c>
      <c r="I4575" s="22">
        <f t="shared" ca="1" si="890"/>
        <v>171193.8</v>
      </c>
      <c r="J4575" s="19">
        <f t="shared" ca="1" si="890"/>
        <v>162634.10999999999</v>
      </c>
      <c r="K4575" s="22">
        <f t="shared" ca="1" si="890"/>
        <v>154502.40449999998</v>
      </c>
      <c r="L4575" s="19">
        <f t="shared" ca="1" si="891"/>
        <v>154502.40449999998</v>
      </c>
      <c r="M4575" s="20">
        <f t="shared" si="892"/>
        <v>5000</v>
      </c>
      <c r="N4575" s="22">
        <f t="shared" si="893"/>
        <v>4800</v>
      </c>
      <c r="O4575" s="20">
        <f t="shared" si="893"/>
        <v>4608</v>
      </c>
      <c r="P4575" s="22">
        <f t="shared" si="893"/>
        <v>4423.68</v>
      </c>
      <c r="Q4575" s="20">
        <f t="shared" si="887"/>
        <v>4246.7328000000007</v>
      </c>
      <c r="R4575" s="21">
        <f t="shared" ca="1" si="894"/>
        <v>901020000</v>
      </c>
      <c r="S4575" s="22">
        <f t="shared" ca="1" si="895"/>
        <v>821730240</v>
      </c>
      <c r="T4575" s="21">
        <f t="shared" ca="1" si="896"/>
        <v>749417978.87999988</v>
      </c>
      <c r="U4575" s="22">
        <f t="shared" ca="1" si="897"/>
        <v>683469196.73855996</v>
      </c>
      <c r="V4575" s="21">
        <f t="shared" ca="1" si="898"/>
        <v>656130428.8690176</v>
      </c>
      <c r="W4575" s="23">
        <f t="shared" ca="1" si="899"/>
        <v>714584771.41925478</v>
      </c>
    </row>
    <row r="4576" spans="6:23" x14ac:dyDescent="0.35">
      <c r="F4576" s="22">
        <v>4574</v>
      </c>
      <c r="G4576" s="22">
        <f t="shared" ca="1" si="888"/>
        <v>0.46678943037621079</v>
      </c>
      <c r="H4576" s="19">
        <f t="shared" ca="1" si="889"/>
        <v>137500</v>
      </c>
      <c r="I4576" s="22">
        <f t="shared" ca="1" si="890"/>
        <v>130625</v>
      </c>
      <c r="J4576" s="19">
        <f t="shared" ca="1" si="890"/>
        <v>124093.75</v>
      </c>
      <c r="K4576" s="22">
        <f t="shared" ca="1" si="890"/>
        <v>117889.0625</v>
      </c>
      <c r="L4576" s="19">
        <f t="shared" ca="1" si="891"/>
        <v>117889.0625</v>
      </c>
      <c r="M4576" s="20">
        <f t="shared" si="892"/>
        <v>5000</v>
      </c>
      <c r="N4576" s="22">
        <f t="shared" si="893"/>
        <v>4800</v>
      </c>
      <c r="O4576" s="20">
        <f t="shared" si="893"/>
        <v>4608</v>
      </c>
      <c r="P4576" s="22">
        <f t="shared" si="893"/>
        <v>4423.68</v>
      </c>
      <c r="Q4576" s="20">
        <f t="shared" si="887"/>
        <v>4246.7328000000007</v>
      </c>
      <c r="R4576" s="21">
        <f t="shared" ca="1" si="894"/>
        <v>687500000</v>
      </c>
      <c r="S4576" s="22">
        <f t="shared" ca="1" si="895"/>
        <v>627000000</v>
      </c>
      <c r="T4576" s="21">
        <f t="shared" ca="1" si="896"/>
        <v>571824000</v>
      </c>
      <c r="U4576" s="22">
        <f t="shared" ca="1" si="897"/>
        <v>521503488.00000006</v>
      </c>
      <c r="V4576" s="21">
        <f t="shared" ca="1" si="898"/>
        <v>500643348.48000008</v>
      </c>
      <c r="W4576" s="23">
        <f t="shared" ca="1" si="899"/>
        <v>94991265.84397459</v>
      </c>
    </row>
    <row r="4577" spans="6:23" x14ac:dyDescent="0.35">
      <c r="F4577" s="22">
        <v>4575</v>
      </c>
      <c r="G4577" s="22">
        <f t="shared" ca="1" si="888"/>
        <v>0.82168310126981592</v>
      </c>
      <c r="H4577" s="19">
        <f t="shared" ca="1" si="889"/>
        <v>167654</v>
      </c>
      <c r="I4577" s="22">
        <f t="shared" ca="1" si="890"/>
        <v>159271.29999999999</v>
      </c>
      <c r="J4577" s="19">
        <f t="shared" ca="1" si="890"/>
        <v>151307.73499999999</v>
      </c>
      <c r="K4577" s="22">
        <f t="shared" ca="1" si="890"/>
        <v>143742.34824999998</v>
      </c>
      <c r="L4577" s="19">
        <f t="shared" ca="1" si="891"/>
        <v>143742.34824999998</v>
      </c>
      <c r="M4577" s="20">
        <f t="shared" si="892"/>
        <v>5000</v>
      </c>
      <c r="N4577" s="22">
        <f t="shared" si="893"/>
        <v>4800</v>
      </c>
      <c r="O4577" s="20">
        <f t="shared" si="893"/>
        <v>4608</v>
      </c>
      <c r="P4577" s="22">
        <f t="shared" si="893"/>
        <v>4423.68</v>
      </c>
      <c r="Q4577" s="20">
        <f t="shared" si="887"/>
        <v>4246.7328000000007</v>
      </c>
      <c r="R4577" s="21">
        <f t="shared" ca="1" si="894"/>
        <v>838270000</v>
      </c>
      <c r="S4577" s="22">
        <f t="shared" ca="1" si="895"/>
        <v>764502240</v>
      </c>
      <c r="T4577" s="21">
        <f t="shared" ca="1" si="896"/>
        <v>697226042.87999988</v>
      </c>
      <c r="U4577" s="22">
        <f t="shared" ca="1" si="897"/>
        <v>635870151.10655999</v>
      </c>
      <c r="V4577" s="21">
        <f t="shared" ca="1" si="898"/>
        <v>610435345.06229758</v>
      </c>
      <c r="W4577" s="23">
        <f t="shared" ca="1" si="899"/>
        <v>532496477.70040464</v>
      </c>
    </row>
    <row r="4578" spans="6:23" x14ac:dyDescent="0.35">
      <c r="F4578" s="22">
        <v>4576</v>
      </c>
      <c r="G4578" s="22">
        <f t="shared" ca="1" si="888"/>
        <v>0.9757915073089346</v>
      </c>
      <c r="H4578" s="19">
        <f t="shared" ca="1" si="889"/>
        <v>199211</v>
      </c>
      <c r="I4578" s="22">
        <f t="shared" ca="1" si="890"/>
        <v>189250.45</v>
      </c>
      <c r="J4578" s="19">
        <f t="shared" ca="1" si="890"/>
        <v>179787.92750000002</v>
      </c>
      <c r="K4578" s="22">
        <f t="shared" ca="1" si="890"/>
        <v>170798.53112500001</v>
      </c>
      <c r="L4578" s="19">
        <f t="shared" ca="1" si="891"/>
        <v>170798.53112500001</v>
      </c>
      <c r="M4578" s="20">
        <f t="shared" si="892"/>
        <v>5000</v>
      </c>
      <c r="N4578" s="22">
        <f t="shared" si="893"/>
        <v>4800</v>
      </c>
      <c r="O4578" s="20">
        <f t="shared" si="893"/>
        <v>4608</v>
      </c>
      <c r="P4578" s="22">
        <f t="shared" si="893"/>
        <v>4423.68</v>
      </c>
      <c r="Q4578" s="20">
        <f t="shared" si="887"/>
        <v>4246.7328000000007</v>
      </c>
      <c r="R4578" s="21">
        <f t="shared" ca="1" si="894"/>
        <v>996055000</v>
      </c>
      <c r="S4578" s="22">
        <f t="shared" ca="1" si="895"/>
        <v>908402160</v>
      </c>
      <c r="T4578" s="21">
        <f t="shared" ca="1" si="896"/>
        <v>828462769.92000008</v>
      </c>
      <c r="U4578" s="22">
        <f t="shared" ca="1" si="897"/>
        <v>755558046.16704011</v>
      </c>
      <c r="V4578" s="21">
        <f t="shared" ca="1" si="898"/>
        <v>725335724.32035851</v>
      </c>
      <c r="W4578" s="23">
        <f t="shared" ca="1" si="899"/>
        <v>990357854.98213768</v>
      </c>
    </row>
    <row r="4579" spans="6:23" x14ac:dyDescent="0.35">
      <c r="F4579" s="22">
        <v>4577</v>
      </c>
      <c r="G4579" s="22">
        <f t="shared" ca="1" si="888"/>
        <v>1.9112507758723307E-2</v>
      </c>
      <c r="H4579" s="19">
        <f t="shared" ca="1" si="889"/>
        <v>77827</v>
      </c>
      <c r="I4579" s="22">
        <f t="shared" ca="1" si="890"/>
        <v>73935.649999999994</v>
      </c>
      <c r="J4579" s="19">
        <f t="shared" ca="1" si="890"/>
        <v>70238.867499999993</v>
      </c>
      <c r="K4579" s="22">
        <f t="shared" ca="1" si="890"/>
        <v>66726.92412499999</v>
      </c>
      <c r="L4579" s="19">
        <f t="shared" ca="1" si="891"/>
        <v>66726.92412499999</v>
      </c>
      <c r="M4579" s="20">
        <f t="shared" si="892"/>
        <v>5000</v>
      </c>
      <c r="N4579" s="22">
        <f t="shared" si="893"/>
        <v>4800</v>
      </c>
      <c r="O4579" s="20">
        <f t="shared" si="893"/>
        <v>4608</v>
      </c>
      <c r="P4579" s="22">
        <f t="shared" si="893"/>
        <v>4423.68</v>
      </c>
      <c r="Q4579" s="20">
        <f t="shared" si="887"/>
        <v>4246.7328000000007</v>
      </c>
      <c r="R4579" s="21">
        <f t="shared" ca="1" si="894"/>
        <v>389135000</v>
      </c>
      <c r="S4579" s="22">
        <f t="shared" ca="1" si="895"/>
        <v>354891120</v>
      </c>
      <c r="T4579" s="21">
        <f t="shared" ca="1" si="896"/>
        <v>323660701.43999994</v>
      </c>
      <c r="U4579" s="22">
        <f t="shared" ca="1" si="897"/>
        <v>295178559.71327996</v>
      </c>
      <c r="V4579" s="21">
        <f t="shared" ca="1" si="898"/>
        <v>283371417.32474881</v>
      </c>
      <c r="W4579" s="23">
        <f t="shared" ca="1" si="899"/>
        <v>-770805925.47753477</v>
      </c>
    </row>
    <row r="4580" spans="6:23" x14ac:dyDescent="0.35">
      <c r="F4580" s="22">
        <v>4578</v>
      </c>
      <c r="G4580" s="22">
        <f t="shared" ca="1" si="888"/>
        <v>0.75672792839251324</v>
      </c>
      <c r="H4580" s="19">
        <f t="shared" ca="1" si="889"/>
        <v>160874</v>
      </c>
      <c r="I4580" s="22">
        <f t="shared" ca="1" si="890"/>
        <v>152830.29999999999</v>
      </c>
      <c r="J4580" s="19">
        <f t="shared" ca="1" si="890"/>
        <v>145188.78499999997</v>
      </c>
      <c r="K4580" s="22">
        <f t="shared" ca="1" si="890"/>
        <v>137929.34574999998</v>
      </c>
      <c r="L4580" s="19">
        <f t="shared" ca="1" si="891"/>
        <v>137929.34574999998</v>
      </c>
      <c r="M4580" s="20">
        <f t="shared" si="892"/>
        <v>5000</v>
      </c>
      <c r="N4580" s="22">
        <f t="shared" si="893"/>
        <v>4800</v>
      </c>
      <c r="O4580" s="20">
        <f t="shared" si="893"/>
        <v>4608</v>
      </c>
      <c r="P4580" s="22">
        <f t="shared" si="893"/>
        <v>4423.68</v>
      </c>
      <c r="Q4580" s="20">
        <f t="shared" si="887"/>
        <v>4246.7328000000007</v>
      </c>
      <c r="R4580" s="21">
        <f t="shared" ca="1" si="894"/>
        <v>804370000</v>
      </c>
      <c r="S4580" s="22">
        <f t="shared" ca="1" si="895"/>
        <v>733585440</v>
      </c>
      <c r="T4580" s="21">
        <f t="shared" ca="1" si="896"/>
        <v>669029921.27999985</v>
      </c>
      <c r="U4580" s="22">
        <f t="shared" ca="1" si="897"/>
        <v>610155288.20735991</v>
      </c>
      <c r="V4580" s="21">
        <f t="shared" ca="1" si="898"/>
        <v>585749076.67906559</v>
      </c>
      <c r="W4580" s="23">
        <f t="shared" ca="1" si="899"/>
        <v>434125272.01006174</v>
      </c>
    </row>
    <row r="4581" spans="6:23" x14ac:dyDescent="0.35">
      <c r="F4581" s="22">
        <v>4579</v>
      </c>
      <c r="G4581" s="22">
        <f t="shared" ca="1" si="888"/>
        <v>0.21737740736329347</v>
      </c>
      <c r="H4581" s="19">
        <f t="shared" ca="1" si="889"/>
        <v>116568</v>
      </c>
      <c r="I4581" s="22">
        <f t="shared" ca="1" si="890"/>
        <v>110739.6</v>
      </c>
      <c r="J4581" s="19">
        <f t="shared" ca="1" si="890"/>
        <v>105202.62000000001</v>
      </c>
      <c r="K4581" s="22">
        <f t="shared" ca="1" si="890"/>
        <v>99942.489000000001</v>
      </c>
      <c r="L4581" s="19">
        <f t="shared" ca="1" si="891"/>
        <v>99942.489000000001</v>
      </c>
      <c r="M4581" s="20">
        <f t="shared" si="892"/>
        <v>5000</v>
      </c>
      <c r="N4581" s="22">
        <f t="shared" si="893"/>
        <v>4800</v>
      </c>
      <c r="O4581" s="20">
        <f t="shared" si="893"/>
        <v>4608</v>
      </c>
      <c r="P4581" s="22">
        <f t="shared" si="893"/>
        <v>4423.68</v>
      </c>
      <c r="Q4581" s="20">
        <f t="shared" si="887"/>
        <v>4246.7328000000007</v>
      </c>
      <c r="R4581" s="21">
        <f t="shared" ca="1" si="894"/>
        <v>582840000</v>
      </c>
      <c r="S4581" s="22">
        <f t="shared" ca="1" si="895"/>
        <v>531550080</v>
      </c>
      <c r="T4581" s="21">
        <f t="shared" ca="1" si="896"/>
        <v>484773672.96000004</v>
      </c>
      <c r="U4581" s="22">
        <f t="shared" ca="1" si="897"/>
        <v>442113589.73952001</v>
      </c>
      <c r="V4581" s="21">
        <f t="shared" ca="1" si="898"/>
        <v>424429046.1499393</v>
      </c>
      <c r="W4581" s="23">
        <f t="shared" ca="1" si="899"/>
        <v>-208711695.44072437</v>
      </c>
    </row>
    <row r="4582" spans="6:23" x14ac:dyDescent="0.35">
      <c r="F4582" s="22">
        <v>4580</v>
      </c>
      <c r="G4582" s="22">
        <f t="shared" ca="1" si="888"/>
        <v>0.96919860385658463</v>
      </c>
      <c r="H4582" s="19">
        <f t="shared" ca="1" si="889"/>
        <v>196074</v>
      </c>
      <c r="I4582" s="22">
        <f t="shared" ca="1" si="890"/>
        <v>186270.3</v>
      </c>
      <c r="J4582" s="19">
        <f t="shared" ca="1" si="890"/>
        <v>176956.78499999997</v>
      </c>
      <c r="K4582" s="22">
        <f t="shared" ca="1" si="890"/>
        <v>168108.94574999998</v>
      </c>
      <c r="L4582" s="19">
        <f t="shared" ca="1" si="891"/>
        <v>168108.94574999998</v>
      </c>
      <c r="M4582" s="20">
        <f t="shared" si="892"/>
        <v>5000</v>
      </c>
      <c r="N4582" s="22">
        <f t="shared" si="893"/>
        <v>4800</v>
      </c>
      <c r="O4582" s="20">
        <f t="shared" si="893"/>
        <v>4608</v>
      </c>
      <c r="P4582" s="22">
        <f t="shared" si="893"/>
        <v>4423.68</v>
      </c>
      <c r="Q4582" s="20">
        <f t="shared" si="887"/>
        <v>4246.7328000000007</v>
      </c>
      <c r="R4582" s="21">
        <f t="shared" ca="1" si="894"/>
        <v>980370000</v>
      </c>
      <c r="S4582" s="22">
        <f t="shared" ca="1" si="895"/>
        <v>894097440</v>
      </c>
      <c r="T4582" s="21">
        <f t="shared" ca="1" si="896"/>
        <v>815416865.27999985</v>
      </c>
      <c r="U4582" s="22">
        <f t="shared" ca="1" si="897"/>
        <v>743660181.13536</v>
      </c>
      <c r="V4582" s="21">
        <f t="shared" ca="1" si="898"/>
        <v>713913773.88994563</v>
      </c>
      <c r="W4582" s="23">
        <f t="shared" ca="1" si="899"/>
        <v>944843036.06611919</v>
      </c>
    </row>
    <row r="4583" spans="6:23" x14ac:dyDescent="0.35">
      <c r="F4583" s="22">
        <v>4581</v>
      </c>
      <c r="G4583" s="22">
        <f t="shared" ca="1" si="888"/>
        <v>0.56134605998463638</v>
      </c>
      <c r="H4583" s="19">
        <f t="shared" ca="1" si="889"/>
        <v>144631</v>
      </c>
      <c r="I4583" s="22">
        <f t="shared" ca="1" si="890"/>
        <v>137399.45000000001</v>
      </c>
      <c r="J4583" s="19">
        <f t="shared" ca="1" si="890"/>
        <v>130529.47750000001</v>
      </c>
      <c r="K4583" s="22">
        <f t="shared" ca="1" si="890"/>
        <v>124003.00362500001</v>
      </c>
      <c r="L4583" s="19">
        <f t="shared" ca="1" si="891"/>
        <v>124003.00362500001</v>
      </c>
      <c r="M4583" s="20">
        <f t="shared" si="892"/>
        <v>5000</v>
      </c>
      <c r="N4583" s="22">
        <f t="shared" si="893"/>
        <v>4800</v>
      </c>
      <c r="O4583" s="20">
        <f t="shared" si="893"/>
        <v>4608</v>
      </c>
      <c r="P4583" s="22">
        <f t="shared" si="893"/>
        <v>4423.68</v>
      </c>
      <c r="Q4583" s="20">
        <f t="shared" si="887"/>
        <v>4246.7328000000007</v>
      </c>
      <c r="R4583" s="21">
        <f t="shared" ca="1" si="894"/>
        <v>723155000</v>
      </c>
      <c r="S4583" s="22">
        <f t="shared" ca="1" si="895"/>
        <v>659517360</v>
      </c>
      <c r="T4583" s="21">
        <f t="shared" ca="1" si="896"/>
        <v>601479832.32000005</v>
      </c>
      <c r="U4583" s="22">
        <f t="shared" ca="1" si="897"/>
        <v>548549607.07584012</v>
      </c>
      <c r="V4583" s="21">
        <f t="shared" ca="1" si="898"/>
        <v>526607622.79280651</v>
      </c>
      <c r="W4583" s="23">
        <f t="shared" ca="1" si="899"/>
        <v>198455140.14748955</v>
      </c>
    </row>
    <row r="4584" spans="6:23" x14ac:dyDescent="0.35">
      <c r="F4584" s="22">
        <v>4582</v>
      </c>
      <c r="G4584" s="22">
        <f t="shared" ca="1" si="888"/>
        <v>0.62803335922069525</v>
      </c>
      <c r="H4584" s="19">
        <f t="shared" ca="1" si="889"/>
        <v>149799</v>
      </c>
      <c r="I4584" s="22">
        <f t="shared" ca="1" si="890"/>
        <v>142309.04999999999</v>
      </c>
      <c r="J4584" s="19">
        <f t="shared" ca="1" si="890"/>
        <v>135193.59749999997</v>
      </c>
      <c r="K4584" s="22">
        <f t="shared" ca="1" si="890"/>
        <v>128433.91762499997</v>
      </c>
      <c r="L4584" s="19">
        <f t="shared" ca="1" si="891"/>
        <v>128433.91762499997</v>
      </c>
      <c r="M4584" s="20">
        <f t="shared" si="892"/>
        <v>5000</v>
      </c>
      <c r="N4584" s="22">
        <f t="shared" si="893"/>
        <v>4800</v>
      </c>
      <c r="O4584" s="20">
        <f t="shared" si="893"/>
        <v>4608</v>
      </c>
      <c r="P4584" s="22">
        <f t="shared" si="893"/>
        <v>4423.68</v>
      </c>
      <c r="Q4584" s="20">
        <f t="shared" si="887"/>
        <v>4246.7328000000007</v>
      </c>
      <c r="R4584" s="21">
        <f t="shared" ca="1" si="894"/>
        <v>748995000</v>
      </c>
      <c r="S4584" s="22">
        <f t="shared" ca="1" si="895"/>
        <v>683083440</v>
      </c>
      <c r="T4584" s="21">
        <f t="shared" ca="1" si="896"/>
        <v>622972097.27999985</v>
      </c>
      <c r="U4584" s="22">
        <f t="shared" ca="1" si="897"/>
        <v>568150552.71935987</v>
      </c>
      <c r="V4584" s="21">
        <f t="shared" ca="1" si="898"/>
        <v>545424530.61058557</v>
      </c>
      <c r="W4584" s="23">
        <f t="shared" ca="1" si="899"/>
        <v>273437793.688447</v>
      </c>
    </row>
    <row r="4585" spans="6:23" x14ac:dyDescent="0.35">
      <c r="F4585" s="22">
        <v>4583</v>
      </c>
      <c r="G4585" s="22">
        <f t="shared" ca="1" si="888"/>
        <v>0.37885572268930467</v>
      </c>
      <c r="H4585" s="19">
        <f t="shared" ca="1" si="889"/>
        <v>130745</v>
      </c>
      <c r="I4585" s="22">
        <f t="shared" ca="1" si="890"/>
        <v>124207.75</v>
      </c>
      <c r="J4585" s="19">
        <f t="shared" ca="1" si="890"/>
        <v>117997.3625</v>
      </c>
      <c r="K4585" s="22">
        <f t="shared" ca="1" si="890"/>
        <v>112097.49437500001</v>
      </c>
      <c r="L4585" s="19">
        <f t="shared" ca="1" si="891"/>
        <v>112097.49437500001</v>
      </c>
      <c r="M4585" s="20">
        <f t="shared" si="892"/>
        <v>5000</v>
      </c>
      <c r="N4585" s="22">
        <f t="shared" si="893"/>
        <v>4800</v>
      </c>
      <c r="O4585" s="20">
        <f t="shared" si="893"/>
        <v>4608</v>
      </c>
      <c r="P4585" s="22">
        <f t="shared" si="893"/>
        <v>4423.68</v>
      </c>
      <c r="Q4585" s="20">
        <f t="shared" si="887"/>
        <v>4246.7328000000007</v>
      </c>
      <c r="R4585" s="21">
        <f t="shared" ca="1" si="894"/>
        <v>653725000</v>
      </c>
      <c r="S4585" s="22">
        <f t="shared" ca="1" si="895"/>
        <v>596197200</v>
      </c>
      <c r="T4585" s="21">
        <f t="shared" ca="1" si="896"/>
        <v>543731846.39999998</v>
      </c>
      <c r="U4585" s="22">
        <f t="shared" ca="1" si="897"/>
        <v>495883443.91680008</v>
      </c>
      <c r="V4585" s="21">
        <f t="shared" ca="1" si="898"/>
        <v>476048106.16012812</v>
      </c>
      <c r="W4585" s="23">
        <f t="shared" ca="1" si="899"/>
        <v>-3017214.1616694927</v>
      </c>
    </row>
    <row r="4586" spans="6:23" x14ac:dyDescent="0.35">
      <c r="F4586" s="22">
        <v>4584</v>
      </c>
      <c r="G4586" s="22">
        <f t="shared" ca="1" si="888"/>
        <v>0.21916107188344724</v>
      </c>
      <c r="H4586" s="19">
        <f t="shared" ca="1" si="889"/>
        <v>116749</v>
      </c>
      <c r="I4586" s="22">
        <f t="shared" ca="1" si="890"/>
        <v>110911.55</v>
      </c>
      <c r="J4586" s="19">
        <f t="shared" ca="1" si="890"/>
        <v>105365.9725</v>
      </c>
      <c r="K4586" s="22">
        <f t="shared" ca="1" si="890"/>
        <v>100097.67387500001</v>
      </c>
      <c r="L4586" s="19">
        <f t="shared" ca="1" si="891"/>
        <v>100097.67387500001</v>
      </c>
      <c r="M4586" s="20">
        <f t="shared" si="892"/>
        <v>5000</v>
      </c>
      <c r="N4586" s="22">
        <f t="shared" si="893"/>
        <v>4800</v>
      </c>
      <c r="O4586" s="20">
        <f t="shared" si="893"/>
        <v>4608</v>
      </c>
      <c r="P4586" s="22">
        <f t="shared" si="893"/>
        <v>4423.68</v>
      </c>
      <c r="Q4586" s="20">
        <f t="shared" si="887"/>
        <v>4246.7328000000007</v>
      </c>
      <c r="R4586" s="21">
        <f t="shared" ca="1" si="894"/>
        <v>583745000</v>
      </c>
      <c r="S4586" s="22">
        <f t="shared" ca="1" si="895"/>
        <v>532375440</v>
      </c>
      <c r="T4586" s="21">
        <f t="shared" ca="1" si="896"/>
        <v>485526401.28000003</v>
      </c>
      <c r="U4586" s="22">
        <f t="shared" ca="1" si="897"/>
        <v>442800077.96736008</v>
      </c>
      <c r="V4586" s="21">
        <f t="shared" ca="1" si="898"/>
        <v>425088074.84866571</v>
      </c>
      <c r="W4586" s="23">
        <f t="shared" ca="1" si="899"/>
        <v>-206085561.4835043</v>
      </c>
    </row>
    <row r="4587" spans="6:23" x14ac:dyDescent="0.35">
      <c r="F4587" s="22">
        <v>4585</v>
      </c>
      <c r="G4587" s="22">
        <f t="shared" ca="1" si="888"/>
        <v>0.97317548250049224</v>
      </c>
      <c r="H4587" s="19">
        <f t="shared" ca="1" si="889"/>
        <v>197890</v>
      </c>
      <c r="I4587" s="22">
        <f t="shared" ca="1" si="890"/>
        <v>187995.5</v>
      </c>
      <c r="J4587" s="19">
        <f t="shared" ca="1" si="890"/>
        <v>178595.72500000001</v>
      </c>
      <c r="K4587" s="22">
        <f t="shared" ca="1" si="890"/>
        <v>169665.93875</v>
      </c>
      <c r="L4587" s="19">
        <f t="shared" ca="1" si="891"/>
        <v>169665.93875</v>
      </c>
      <c r="M4587" s="20">
        <f t="shared" si="892"/>
        <v>5000</v>
      </c>
      <c r="N4587" s="22">
        <f t="shared" si="893"/>
        <v>4800</v>
      </c>
      <c r="O4587" s="20">
        <f t="shared" si="893"/>
        <v>4608</v>
      </c>
      <c r="P4587" s="22">
        <f t="shared" si="893"/>
        <v>4423.68</v>
      </c>
      <c r="Q4587" s="20">
        <f t="shared" si="887"/>
        <v>4246.7328000000007</v>
      </c>
      <c r="R4587" s="21">
        <f t="shared" ca="1" si="894"/>
        <v>989450000</v>
      </c>
      <c r="S4587" s="22">
        <f t="shared" ca="1" si="895"/>
        <v>902378400</v>
      </c>
      <c r="T4587" s="21">
        <f t="shared" ca="1" si="896"/>
        <v>822969100.80000007</v>
      </c>
      <c r="U4587" s="22">
        <f t="shared" ca="1" si="897"/>
        <v>750547819.9296</v>
      </c>
      <c r="V4587" s="21">
        <f t="shared" ca="1" si="898"/>
        <v>720525907.13241613</v>
      </c>
      <c r="W4587" s="23">
        <f t="shared" ca="1" si="899"/>
        <v>971191429.80264807</v>
      </c>
    </row>
    <row r="4588" spans="6:23" x14ac:dyDescent="0.35">
      <c r="F4588" s="22">
        <v>4586</v>
      </c>
      <c r="G4588" s="22">
        <f t="shared" ca="1" si="888"/>
        <v>0.34116011820924519</v>
      </c>
      <c r="H4588" s="19">
        <f t="shared" ca="1" si="889"/>
        <v>127721</v>
      </c>
      <c r="I4588" s="22">
        <f t="shared" ca="1" si="890"/>
        <v>121334.95</v>
      </c>
      <c r="J4588" s="19">
        <f t="shared" ca="1" si="890"/>
        <v>115268.2025</v>
      </c>
      <c r="K4588" s="22">
        <f t="shared" ca="1" si="890"/>
        <v>109504.792375</v>
      </c>
      <c r="L4588" s="19">
        <f t="shared" ca="1" si="891"/>
        <v>109504.792375</v>
      </c>
      <c r="M4588" s="20">
        <f t="shared" si="892"/>
        <v>5000</v>
      </c>
      <c r="N4588" s="22">
        <f t="shared" si="893"/>
        <v>4800</v>
      </c>
      <c r="O4588" s="20">
        <f t="shared" si="893"/>
        <v>4608</v>
      </c>
      <c r="P4588" s="22">
        <f t="shared" si="893"/>
        <v>4423.68</v>
      </c>
      <c r="Q4588" s="20">
        <f t="shared" si="887"/>
        <v>4246.7328000000007</v>
      </c>
      <c r="R4588" s="21">
        <f t="shared" ca="1" si="894"/>
        <v>638605000</v>
      </c>
      <c r="S4588" s="22">
        <f t="shared" ca="1" si="895"/>
        <v>582407760</v>
      </c>
      <c r="T4588" s="21">
        <f t="shared" ca="1" si="896"/>
        <v>531155877.12</v>
      </c>
      <c r="U4588" s="22">
        <f t="shared" ca="1" si="897"/>
        <v>484414159.93344003</v>
      </c>
      <c r="V4588" s="21">
        <f t="shared" ca="1" si="898"/>
        <v>465037593.53610247</v>
      </c>
      <c r="W4588" s="23">
        <f t="shared" ca="1" si="899"/>
        <v>-46892512.982849598</v>
      </c>
    </row>
    <row r="4589" spans="6:23" x14ac:dyDescent="0.35">
      <c r="F4589" s="22">
        <v>4587</v>
      </c>
      <c r="G4589" s="22">
        <f t="shared" ca="1" si="888"/>
        <v>0.14070437523386203</v>
      </c>
      <c r="H4589" s="19">
        <f t="shared" ca="1" si="889"/>
        <v>107685</v>
      </c>
      <c r="I4589" s="22">
        <f t="shared" ca="1" si="890"/>
        <v>102300.75</v>
      </c>
      <c r="J4589" s="19">
        <f t="shared" ca="1" si="890"/>
        <v>97185.712499999994</v>
      </c>
      <c r="K4589" s="22">
        <f t="shared" ca="1" si="890"/>
        <v>92326.42687499999</v>
      </c>
      <c r="L4589" s="19">
        <f t="shared" ca="1" si="891"/>
        <v>92326.42687499999</v>
      </c>
      <c r="M4589" s="20">
        <f t="shared" si="892"/>
        <v>5000</v>
      </c>
      <c r="N4589" s="22">
        <f t="shared" si="893"/>
        <v>4800</v>
      </c>
      <c r="O4589" s="20">
        <f t="shared" si="893"/>
        <v>4608</v>
      </c>
      <c r="P4589" s="22">
        <f t="shared" si="893"/>
        <v>4423.68</v>
      </c>
      <c r="Q4589" s="20">
        <f t="shared" si="887"/>
        <v>4246.7328000000007</v>
      </c>
      <c r="R4589" s="21">
        <f t="shared" ca="1" si="894"/>
        <v>538425000</v>
      </c>
      <c r="S4589" s="22">
        <f t="shared" ca="1" si="895"/>
        <v>491043600</v>
      </c>
      <c r="T4589" s="21">
        <f t="shared" ca="1" si="896"/>
        <v>447831763.19999999</v>
      </c>
      <c r="U4589" s="22">
        <f t="shared" ca="1" si="897"/>
        <v>408422568.03839999</v>
      </c>
      <c r="V4589" s="21">
        <f t="shared" ca="1" si="898"/>
        <v>392085665.31686401</v>
      </c>
      <c r="W4589" s="23">
        <f t="shared" ca="1" si="899"/>
        <v>-337595385.72793937</v>
      </c>
    </row>
    <row r="4590" spans="6:23" x14ac:dyDescent="0.35">
      <c r="F4590" s="22">
        <v>4588</v>
      </c>
      <c r="G4590" s="22">
        <f t="shared" ca="1" si="888"/>
        <v>0.25992076034999356</v>
      </c>
      <c r="H4590" s="19">
        <f t="shared" ca="1" si="889"/>
        <v>120692</v>
      </c>
      <c r="I4590" s="22">
        <f t="shared" ca="1" si="890"/>
        <v>114657.4</v>
      </c>
      <c r="J4590" s="19">
        <f t="shared" ca="1" si="890"/>
        <v>108924.53</v>
      </c>
      <c r="K4590" s="22">
        <f t="shared" ca="1" si="890"/>
        <v>103478.30349999999</v>
      </c>
      <c r="L4590" s="19">
        <f t="shared" ca="1" si="891"/>
        <v>103478.30349999999</v>
      </c>
      <c r="M4590" s="20">
        <f t="shared" si="892"/>
        <v>5000</v>
      </c>
      <c r="N4590" s="22">
        <f t="shared" si="893"/>
        <v>4800</v>
      </c>
      <c r="O4590" s="20">
        <f t="shared" si="893"/>
        <v>4608</v>
      </c>
      <c r="P4590" s="22">
        <f t="shared" si="893"/>
        <v>4423.68</v>
      </c>
      <c r="Q4590" s="20">
        <f t="shared" si="887"/>
        <v>4246.7328000000007</v>
      </c>
      <c r="R4590" s="21">
        <f t="shared" ca="1" si="894"/>
        <v>603460000</v>
      </c>
      <c r="S4590" s="22">
        <f t="shared" ca="1" si="895"/>
        <v>550355520</v>
      </c>
      <c r="T4590" s="21">
        <f t="shared" ca="1" si="896"/>
        <v>501924234.24000001</v>
      </c>
      <c r="U4590" s="22">
        <f t="shared" ca="1" si="897"/>
        <v>457754901.62687999</v>
      </c>
      <c r="V4590" s="21">
        <f t="shared" ca="1" si="898"/>
        <v>439444705.56180483</v>
      </c>
      <c r="W4590" s="23">
        <f t="shared" ca="1" si="899"/>
        <v>-148876466.49279308</v>
      </c>
    </row>
    <row r="4591" spans="6:23" x14ac:dyDescent="0.35">
      <c r="F4591" s="22">
        <v>4589</v>
      </c>
      <c r="G4591" s="22">
        <f t="shared" ca="1" si="888"/>
        <v>0.61653872394660314</v>
      </c>
      <c r="H4591" s="19">
        <f t="shared" ca="1" si="889"/>
        <v>148892</v>
      </c>
      <c r="I4591" s="22">
        <f t="shared" ca="1" si="890"/>
        <v>141447.4</v>
      </c>
      <c r="J4591" s="19">
        <f t="shared" ca="1" si="890"/>
        <v>134375.03</v>
      </c>
      <c r="K4591" s="22">
        <f t="shared" ca="1" si="890"/>
        <v>127656.2785</v>
      </c>
      <c r="L4591" s="19">
        <f t="shared" ca="1" si="891"/>
        <v>127656.2785</v>
      </c>
      <c r="M4591" s="20">
        <f t="shared" si="892"/>
        <v>5000</v>
      </c>
      <c r="N4591" s="22">
        <f t="shared" si="893"/>
        <v>4800</v>
      </c>
      <c r="O4591" s="20">
        <f t="shared" si="893"/>
        <v>4608</v>
      </c>
      <c r="P4591" s="22">
        <f t="shared" si="893"/>
        <v>4423.68</v>
      </c>
      <c r="Q4591" s="20">
        <f t="shared" si="887"/>
        <v>4246.7328000000007</v>
      </c>
      <c r="R4591" s="21">
        <f t="shared" ca="1" si="894"/>
        <v>744460000</v>
      </c>
      <c r="S4591" s="22">
        <f t="shared" ca="1" si="895"/>
        <v>678947520</v>
      </c>
      <c r="T4591" s="21">
        <f t="shared" ca="1" si="896"/>
        <v>619200138.24000001</v>
      </c>
      <c r="U4591" s="22">
        <f t="shared" ca="1" si="897"/>
        <v>564710526.07488</v>
      </c>
      <c r="V4591" s="21">
        <f t="shared" ca="1" si="898"/>
        <v>542122105.03188491</v>
      </c>
      <c r="W4591" s="23">
        <f t="shared" ca="1" si="899"/>
        <v>260278105.84757137</v>
      </c>
    </row>
    <row r="4592" spans="6:23" x14ac:dyDescent="0.35">
      <c r="F4592" s="22">
        <v>4590</v>
      </c>
      <c r="G4592" s="22">
        <f t="shared" ca="1" si="888"/>
        <v>0.31740083331222457</v>
      </c>
      <c r="H4592" s="19">
        <f t="shared" ca="1" si="889"/>
        <v>125751</v>
      </c>
      <c r="I4592" s="22">
        <f t="shared" ca="1" si="890"/>
        <v>119463.45</v>
      </c>
      <c r="J4592" s="19">
        <f t="shared" ca="1" si="890"/>
        <v>113490.2775</v>
      </c>
      <c r="K4592" s="22">
        <f t="shared" ca="1" si="890"/>
        <v>107815.76362499999</v>
      </c>
      <c r="L4592" s="19">
        <f t="shared" ca="1" si="891"/>
        <v>107815.76362499999</v>
      </c>
      <c r="M4592" s="20">
        <f t="shared" si="892"/>
        <v>5000</v>
      </c>
      <c r="N4592" s="22">
        <f t="shared" si="893"/>
        <v>4800</v>
      </c>
      <c r="O4592" s="20">
        <f t="shared" si="893"/>
        <v>4608</v>
      </c>
      <c r="P4592" s="22">
        <f t="shared" si="893"/>
        <v>4423.68</v>
      </c>
      <c r="Q4592" s="20">
        <f t="shared" si="887"/>
        <v>4246.7328000000007</v>
      </c>
      <c r="R4592" s="21">
        <f t="shared" ca="1" si="894"/>
        <v>628755000</v>
      </c>
      <c r="S4592" s="22">
        <f t="shared" ca="1" si="895"/>
        <v>573424560</v>
      </c>
      <c r="T4592" s="21">
        <f t="shared" ca="1" si="896"/>
        <v>522963198.71999997</v>
      </c>
      <c r="U4592" s="22">
        <f t="shared" ca="1" si="897"/>
        <v>476942437.23263997</v>
      </c>
      <c r="V4592" s="21">
        <f t="shared" ca="1" si="898"/>
        <v>457864739.74333441</v>
      </c>
      <c r="W4592" s="23">
        <f t="shared" ca="1" si="899"/>
        <v>-75475296.93712306</v>
      </c>
    </row>
    <row r="4593" spans="6:23" x14ac:dyDescent="0.35">
      <c r="F4593" s="22">
        <v>4591</v>
      </c>
      <c r="G4593" s="22">
        <f t="shared" ca="1" si="888"/>
        <v>0.85474871040304823</v>
      </c>
      <c r="H4593" s="19">
        <f t="shared" ca="1" si="889"/>
        <v>171711</v>
      </c>
      <c r="I4593" s="22">
        <f t="shared" ca="1" si="890"/>
        <v>163125.45000000001</v>
      </c>
      <c r="J4593" s="19">
        <f t="shared" ca="1" si="890"/>
        <v>154969.17750000002</v>
      </c>
      <c r="K4593" s="22">
        <f t="shared" ca="1" si="890"/>
        <v>147220.71862500001</v>
      </c>
      <c r="L4593" s="19">
        <f t="shared" ca="1" si="891"/>
        <v>147220.71862500001</v>
      </c>
      <c r="M4593" s="20">
        <f t="shared" si="892"/>
        <v>5000</v>
      </c>
      <c r="N4593" s="22">
        <f t="shared" si="893"/>
        <v>4800</v>
      </c>
      <c r="O4593" s="20">
        <f t="shared" si="893"/>
        <v>4608</v>
      </c>
      <c r="P4593" s="22">
        <f t="shared" si="893"/>
        <v>4423.68</v>
      </c>
      <c r="Q4593" s="20">
        <f t="shared" si="887"/>
        <v>4246.7328000000007</v>
      </c>
      <c r="R4593" s="21">
        <f t="shared" ca="1" si="894"/>
        <v>858555000</v>
      </c>
      <c r="S4593" s="22">
        <f t="shared" ca="1" si="895"/>
        <v>783002160</v>
      </c>
      <c r="T4593" s="21">
        <f t="shared" ca="1" si="896"/>
        <v>714097969.92000008</v>
      </c>
      <c r="U4593" s="22">
        <f t="shared" ca="1" si="897"/>
        <v>651257348.56704009</v>
      </c>
      <c r="V4593" s="21">
        <f t="shared" ca="1" si="898"/>
        <v>625207054.62435853</v>
      </c>
      <c r="W4593" s="23">
        <f t="shared" ca="1" si="899"/>
        <v>591359601.81334352</v>
      </c>
    </row>
    <row r="4594" spans="6:23" x14ac:dyDescent="0.35">
      <c r="F4594" s="22">
        <v>4592</v>
      </c>
      <c r="G4594" s="22">
        <f t="shared" ca="1" si="888"/>
        <v>0.15186116284862206</v>
      </c>
      <c r="H4594" s="19">
        <f t="shared" ca="1" si="889"/>
        <v>109145</v>
      </c>
      <c r="I4594" s="22">
        <f t="shared" ca="1" si="890"/>
        <v>103687.75</v>
      </c>
      <c r="J4594" s="19">
        <f t="shared" ca="1" si="890"/>
        <v>98503.362500000003</v>
      </c>
      <c r="K4594" s="22">
        <f t="shared" ca="1" si="890"/>
        <v>93578.194375000006</v>
      </c>
      <c r="L4594" s="19">
        <f t="shared" ca="1" si="891"/>
        <v>93578.194375000006</v>
      </c>
      <c r="M4594" s="20">
        <f t="shared" si="892"/>
        <v>5000</v>
      </c>
      <c r="N4594" s="22">
        <f t="shared" si="893"/>
        <v>4800</v>
      </c>
      <c r="O4594" s="20">
        <f t="shared" si="893"/>
        <v>4608</v>
      </c>
      <c r="P4594" s="22">
        <f t="shared" si="893"/>
        <v>4423.68</v>
      </c>
      <c r="Q4594" s="20">
        <f t="shared" si="887"/>
        <v>4246.7328000000007</v>
      </c>
      <c r="R4594" s="21">
        <f t="shared" ca="1" si="894"/>
        <v>545725000</v>
      </c>
      <c r="S4594" s="22">
        <f t="shared" ca="1" si="895"/>
        <v>497701200</v>
      </c>
      <c r="T4594" s="21">
        <f t="shared" ca="1" si="896"/>
        <v>453903494.40000004</v>
      </c>
      <c r="U4594" s="22">
        <f t="shared" ca="1" si="897"/>
        <v>413959986.89280003</v>
      </c>
      <c r="V4594" s="21">
        <f t="shared" ca="1" si="898"/>
        <v>397401587.41708809</v>
      </c>
      <c r="W4594" s="23">
        <f t="shared" ca="1" si="899"/>
        <v>-316412205.74152303</v>
      </c>
    </row>
    <row r="4595" spans="6:23" x14ac:dyDescent="0.35">
      <c r="F4595" s="22">
        <v>4593</v>
      </c>
      <c r="G4595" s="22">
        <f t="shared" ca="1" si="888"/>
        <v>0.88923272075024284</v>
      </c>
      <c r="H4595" s="19">
        <f t="shared" ca="1" si="889"/>
        <v>176674</v>
      </c>
      <c r="I4595" s="22">
        <f t="shared" ca="1" si="890"/>
        <v>167840.3</v>
      </c>
      <c r="J4595" s="19">
        <f t="shared" ca="1" si="890"/>
        <v>159448.28499999997</v>
      </c>
      <c r="K4595" s="22">
        <f t="shared" ca="1" si="890"/>
        <v>151475.87074999997</v>
      </c>
      <c r="L4595" s="19">
        <f t="shared" ca="1" si="891"/>
        <v>151475.87074999997</v>
      </c>
      <c r="M4595" s="20">
        <f t="shared" si="892"/>
        <v>5000</v>
      </c>
      <c r="N4595" s="22">
        <f t="shared" si="893"/>
        <v>4800</v>
      </c>
      <c r="O4595" s="20">
        <f t="shared" si="893"/>
        <v>4608</v>
      </c>
      <c r="P4595" s="22">
        <f t="shared" si="893"/>
        <v>4423.68</v>
      </c>
      <c r="Q4595" s="20">
        <f t="shared" si="887"/>
        <v>4246.7328000000007</v>
      </c>
      <c r="R4595" s="21">
        <f t="shared" ca="1" si="894"/>
        <v>883370000</v>
      </c>
      <c r="S4595" s="22">
        <f t="shared" ca="1" si="895"/>
        <v>805633440</v>
      </c>
      <c r="T4595" s="21">
        <f t="shared" ca="1" si="896"/>
        <v>734737697.27999985</v>
      </c>
      <c r="U4595" s="22">
        <f t="shared" ca="1" si="897"/>
        <v>670080779.91935992</v>
      </c>
      <c r="V4595" s="21">
        <f t="shared" ca="1" si="898"/>
        <v>643277548.72258556</v>
      </c>
      <c r="W4595" s="23">
        <f t="shared" ca="1" si="899"/>
        <v>663367904.73976994</v>
      </c>
    </row>
    <row r="4596" spans="6:23" x14ac:dyDescent="0.35">
      <c r="F4596" s="22">
        <v>4594</v>
      </c>
      <c r="G4596" s="22">
        <f t="shared" ca="1" si="888"/>
        <v>0.735419701287224</v>
      </c>
      <c r="H4596" s="19">
        <f t="shared" ca="1" si="889"/>
        <v>158879</v>
      </c>
      <c r="I4596" s="22">
        <f t="shared" ca="1" si="890"/>
        <v>150935.04999999999</v>
      </c>
      <c r="J4596" s="19">
        <f t="shared" ca="1" si="890"/>
        <v>143388.29749999999</v>
      </c>
      <c r="K4596" s="22">
        <f t="shared" ca="1" si="890"/>
        <v>136218.882625</v>
      </c>
      <c r="L4596" s="19">
        <f t="shared" ca="1" si="891"/>
        <v>136218.882625</v>
      </c>
      <c r="M4596" s="20">
        <f t="shared" si="892"/>
        <v>5000</v>
      </c>
      <c r="N4596" s="22">
        <f t="shared" si="893"/>
        <v>4800</v>
      </c>
      <c r="O4596" s="20">
        <f t="shared" si="893"/>
        <v>4608</v>
      </c>
      <c r="P4596" s="22">
        <f t="shared" si="893"/>
        <v>4423.68</v>
      </c>
      <c r="Q4596" s="20">
        <f t="shared" si="887"/>
        <v>4246.7328000000007</v>
      </c>
      <c r="R4596" s="21">
        <f t="shared" ca="1" si="894"/>
        <v>794395000</v>
      </c>
      <c r="S4596" s="22">
        <f t="shared" ca="1" si="895"/>
        <v>724488240</v>
      </c>
      <c r="T4596" s="21">
        <f t="shared" ca="1" si="896"/>
        <v>660733274.87999988</v>
      </c>
      <c r="U4596" s="22">
        <f t="shared" ca="1" si="897"/>
        <v>602588746.69055998</v>
      </c>
      <c r="V4596" s="21">
        <f t="shared" ca="1" si="898"/>
        <v>578485196.82293773</v>
      </c>
      <c r="W4596" s="23">
        <f t="shared" ca="1" si="899"/>
        <v>405179762.37108898</v>
      </c>
    </row>
    <row r="4597" spans="6:23" x14ac:dyDescent="0.35">
      <c r="F4597" s="22">
        <v>4595</v>
      </c>
      <c r="G4597" s="22">
        <f t="shared" ca="1" si="888"/>
        <v>7.9023677654639357E-2</v>
      </c>
      <c r="H4597" s="19">
        <f t="shared" ca="1" si="889"/>
        <v>97650</v>
      </c>
      <c r="I4597" s="22">
        <f t="shared" ca="1" si="890"/>
        <v>92767.5</v>
      </c>
      <c r="J4597" s="19">
        <f t="shared" ca="1" si="890"/>
        <v>88129.125</v>
      </c>
      <c r="K4597" s="22">
        <f t="shared" ca="1" si="890"/>
        <v>83722.668749999997</v>
      </c>
      <c r="L4597" s="19">
        <f t="shared" ca="1" si="891"/>
        <v>83722.668749999997</v>
      </c>
      <c r="M4597" s="20">
        <f t="shared" si="892"/>
        <v>5000</v>
      </c>
      <c r="N4597" s="22">
        <f t="shared" si="893"/>
        <v>4800</v>
      </c>
      <c r="O4597" s="20">
        <f t="shared" si="893"/>
        <v>4608</v>
      </c>
      <c r="P4597" s="22">
        <f t="shared" si="893"/>
        <v>4423.68</v>
      </c>
      <c r="Q4597" s="20">
        <f t="shared" si="887"/>
        <v>4246.7328000000007</v>
      </c>
      <c r="R4597" s="21">
        <f t="shared" ca="1" si="894"/>
        <v>488250000</v>
      </c>
      <c r="S4597" s="22">
        <f t="shared" ca="1" si="895"/>
        <v>445284000</v>
      </c>
      <c r="T4597" s="21">
        <f t="shared" ca="1" si="896"/>
        <v>406099008</v>
      </c>
      <c r="U4597" s="22">
        <f t="shared" ca="1" si="897"/>
        <v>370362295.296</v>
      </c>
      <c r="V4597" s="21">
        <f t="shared" ca="1" si="898"/>
        <v>355547803.48416007</v>
      </c>
      <c r="W4597" s="23">
        <f t="shared" ca="1" si="899"/>
        <v>-483193475.56607938</v>
      </c>
    </row>
    <row r="4598" spans="6:23" x14ac:dyDescent="0.35">
      <c r="F4598" s="22">
        <v>4596</v>
      </c>
      <c r="G4598" s="22">
        <f t="shared" ca="1" si="888"/>
        <v>0.81255356588242933</v>
      </c>
      <c r="H4598" s="19">
        <f t="shared" ca="1" si="889"/>
        <v>166620</v>
      </c>
      <c r="I4598" s="22">
        <f t="shared" ca="1" si="890"/>
        <v>158289</v>
      </c>
      <c r="J4598" s="19">
        <f t="shared" ca="1" si="890"/>
        <v>150374.54999999999</v>
      </c>
      <c r="K4598" s="22">
        <f t="shared" ca="1" si="890"/>
        <v>142855.82249999998</v>
      </c>
      <c r="L4598" s="19">
        <f t="shared" ca="1" si="891"/>
        <v>142855.82249999998</v>
      </c>
      <c r="M4598" s="20">
        <f t="shared" si="892"/>
        <v>5000</v>
      </c>
      <c r="N4598" s="22">
        <f t="shared" si="893"/>
        <v>4800</v>
      </c>
      <c r="O4598" s="20">
        <f t="shared" si="893"/>
        <v>4608</v>
      </c>
      <c r="P4598" s="22">
        <f t="shared" si="893"/>
        <v>4423.68</v>
      </c>
      <c r="Q4598" s="20">
        <f t="shared" si="887"/>
        <v>4246.7328000000007</v>
      </c>
      <c r="R4598" s="21">
        <f t="shared" ca="1" si="894"/>
        <v>833100000</v>
      </c>
      <c r="S4598" s="22">
        <f t="shared" ca="1" si="895"/>
        <v>759787200</v>
      </c>
      <c r="T4598" s="21">
        <f t="shared" ca="1" si="896"/>
        <v>692925926.39999998</v>
      </c>
      <c r="U4598" s="22">
        <f t="shared" ca="1" si="897"/>
        <v>631948444.87679994</v>
      </c>
      <c r="V4598" s="21">
        <f t="shared" ca="1" si="898"/>
        <v>606670507.08172798</v>
      </c>
      <c r="W4598" s="23">
        <f t="shared" ca="1" si="899"/>
        <v>517494143.38125801</v>
      </c>
    </row>
    <row r="4599" spans="6:23" x14ac:dyDescent="0.35">
      <c r="F4599" s="22">
        <v>4597</v>
      </c>
      <c r="G4599" s="22">
        <f t="shared" ca="1" si="888"/>
        <v>0.87091300098440116</v>
      </c>
      <c r="H4599" s="19">
        <f t="shared" ca="1" si="889"/>
        <v>173922</v>
      </c>
      <c r="I4599" s="22">
        <f t="shared" ca="1" si="890"/>
        <v>165225.9</v>
      </c>
      <c r="J4599" s="19">
        <f t="shared" ca="1" si="890"/>
        <v>156964.60499999998</v>
      </c>
      <c r="K4599" s="22">
        <f t="shared" ca="1" si="890"/>
        <v>149116.37474999999</v>
      </c>
      <c r="L4599" s="19">
        <f t="shared" ca="1" si="891"/>
        <v>149116.37474999999</v>
      </c>
      <c r="M4599" s="20">
        <f t="shared" si="892"/>
        <v>5000</v>
      </c>
      <c r="N4599" s="22">
        <f t="shared" si="893"/>
        <v>4800</v>
      </c>
      <c r="O4599" s="20">
        <f t="shared" si="893"/>
        <v>4608</v>
      </c>
      <c r="P4599" s="22">
        <f t="shared" si="893"/>
        <v>4423.68</v>
      </c>
      <c r="Q4599" s="20">
        <f t="shared" si="887"/>
        <v>4246.7328000000007</v>
      </c>
      <c r="R4599" s="21">
        <f t="shared" ca="1" si="894"/>
        <v>869610000</v>
      </c>
      <c r="S4599" s="22">
        <f t="shared" ca="1" si="895"/>
        <v>793084320</v>
      </c>
      <c r="T4599" s="21">
        <f t="shared" ca="1" si="896"/>
        <v>723292899.83999991</v>
      </c>
      <c r="U4599" s="22">
        <f t="shared" ca="1" si="897"/>
        <v>659643124.65408003</v>
      </c>
      <c r="V4599" s="21">
        <f t="shared" ca="1" si="898"/>
        <v>633257399.66791689</v>
      </c>
      <c r="W4599" s="23">
        <f t="shared" ca="1" si="899"/>
        <v>623439061.36811447</v>
      </c>
    </row>
    <row r="4600" spans="6:23" x14ac:dyDescent="0.35">
      <c r="F4600" s="22">
        <v>4598</v>
      </c>
      <c r="G4600" s="22">
        <f t="shared" ca="1" si="888"/>
        <v>0.87076383518132328</v>
      </c>
      <c r="H4600" s="19">
        <f t="shared" ca="1" si="889"/>
        <v>173900</v>
      </c>
      <c r="I4600" s="22">
        <f t="shared" ca="1" si="890"/>
        <v>165205</v>
      </c>
      <c r="J4600" s="19">
        <f t="shared" ca="1" si="890"/>
        <v>156944.75</v>
      </c>
      <c r="K4600" s="22">
        <f t="shared" ca="1" si="890"/>
        <v>149097.51250000001</v>
      </c>
      <c r="L4600" s="19">
        <f t="shared" ca="1" si="891"/>
        <v>149097.51250000001</v>
      </c>
      <c r="M4600" s="20">
        <f t="shared" si="892"/>
        <v>5000</v>
      </c>
      <c r="N4600" s="22">
        <f t="shared" si="893"/>
        <v>4800</v>
      </c>
      <c r="O4600" s="20">
        <f t="shared" si="893"/>
        <v>4608</v>
      </c>
      <c r="P4600" s="22">
        <f t="shared" si="893"/>
        <v>4423.68</v>
      </c>
      <c r="Q4600" s="20">
        <f t="shared" si="887"/>
        <v>4246.7328000000007</v>
      </c>
      <c r="R4600" s="21">
        <f t="shared" ca="1" si="894"/>
        <v>869500000</v>
      </c>
      <c r="S4600" s="22">
        <f t="shared" ca="1" si="895"/>
        <v>792984000</v>
      </c>
      <c r="T4600" s="21">
        <f t="shared" ca="1" si="896"/>
        <v>723201408</v>
      </c>
      <c r="U4600" s="22">
        <f t="shared" ca="1" si="897"/>
        <v>659559684.09600008</v>
      </c>
      <c r="V4600" s="21">
        <f t="shared" ca="1" si="898"/>
        <v>633177296.73216009</v>
      </c>
      <c r="W4600" s="23">
        <f t="shared" ca="1" si="899"/>
        <v>623119862.76557922</v>
      </c>
    </row>
    <row r="4601" spans="6:23" x14ac:dyDescent="0.35">
      <c r="F4601" s="22">
        <v>4599</v>
      </c>
      <c r="G4601" s="22">
        <f t="shared" ca="1" si="888"/>
        <v>0.13565470467394081</v>
      </c>
      <c r="H4601" s="19">
        <f t="shared" ca="1" si="889"/>
        <v>106998</v>
      </c>
      <c r="I4601" s="22">
        <f t="shared" ca="1" si="890"/>
        <v>101648.1</v>
      </c>
      <c r="J4601" s="19">
        <f t="shared" ca="1" si="890"/>
        <v>96565.695000000007</v>
      </c>
      <c r="K4601" s="22">
        <f t="shared" ca="1" si="890"/>
        <v>91737.410250000001</v>
      </c>
      <c r="L4601" s="19">
        <f t="shared" ca="1" si="891"/>
        <v>91737.410250000001</v>
      </c>
      <c r="M4601" s="20">
        <f t="shared" si="892"/>
        <v>5000</v>
      </c>
      <c r="N4601" s="22">
        <f t="shared" si="893"/>
        <v>4800</v>
      </c>
      <c r="O4601" s="20">
        <f t="shared" si="893"/>
        <v>4608</v>
      </c>
      <c r="P4601" s="22">
        <f t="shared" si="893"/>
        <v>4423.68</v>
      </c>
      <c r="Q4601" s="20">
        <f t="shared" si="887"/>
        <v>4246.7328000000007</v>
      </c>
      <c r="R4601" s="21">
        <f t="shared" ca="1" si="894"/>
        <v>534990000</v>
      </c>
      <c r="S4601" s="22">
        <f t="shared" ca="1" si="895"/>
        <v>487910880</v>
      </c>
      <c r="T4601" s="21">
        <f t="shared" ca="1" si="896"/>
        <v>444974722.56000006</v>
      </c>
      <c r="U4601" s="22">
        <f t="shared" ca="1" si="897"/>
        <v>405816946.97472</v>
      </c>
      <c r="V4601" s="21">
        <f t="shared" ca="1" si="898"/>
        <v>389584269.09573126</v>
      </c>
      <c r="W4601" s="23">
        <f t="shared" ca="1" si="899"/>
        <v>-347563087.54346514</v>
      </c>
    </row>
    <row r="4602" spans="6:23" x14ac:dyDescent="0.35">
      <c r="F4602" s="22">
        <v>4600</v>
      </c>
      <c r="G4602" s="22">
        <f t="shared" ca="1" si="888"/>
        <v>0.37185185206147531</v>
      </c>
      <c r="H4602" s="19">
        <f t="shared" ca="1" si="889"/>
        <v>130191</v>
      </c>
      <c r="I4602" s="22">
        <f t="shared" ca="1" si="890"/>
        <v>123681.45</v>
      </c>
      <c r="J4602" s="19">
        <f t="shared" ca="1" si="890"/>
        <v>117497.3775</v>
      </c>
      <c r="K4602" s="22">
        <f t="shared" ca="1" si="890"/>
        <v>111622.508625</v>
      </c>
      <c r="L4602" s="19">
        <f t="shared" ca="1" si="891"/>
        <v>111622.508625</v>
      </c>
      <c r="M4602" s="20">
        <f t="shared" si="892"/>
        <v>5000</v>
      </c>
      <c r="N4602" s="22">
        <f t="shared" si="893"/>
        <v>4800</v>
      </c>
      <c r="O4602" s="20">
        <f t="shared" si="893"/>
        <v>4608</v>
      </c>
      <c r="P4602" s="22">
        <f t="shared" si="893"/>
        <v>4423.68</v>
      </c>
      <c r="Q4602" s="20">
        <f t="shared" si="887"/>
        <v>4246.7328000000007</v>
      </c>
      <c r="R4602" s="21">
        <f t="shared" ca="1" si="894"/>
        <v>650955000</v>
      </c>
      <c r="S4602" s="22">
        <f t="shared" ca="1" si="895"/>
        <v>593670960</v>
      </c>
      <c r="T4602" s="21">
        <f t="shared" ca="1" si="896"/>
        <v>541427915.51999998</v>
      </c>
      <c r="U4602" s="22">
        <f t="shared" ca="1" si="897"/>
        <v>493782258.95424002</v>
      </c>
      <c r="V4602" s="21">
        <f t="shared" ca="1" si="898"/>
        <v>474030968.59607047</v>
      </c>
      <c r="W4602" s="23">
        <f t="shared" ca="1" si="899"/>
        <v>-11055215.334597349</v>
      </c>
    </row>
    <row r="4603" spans="6:23" x14ac:dyDescent="0.35">
      <c r="F4603" s="22">
        <v>4601</v>
      </c>
      <c r="G4603" s="22">
        <f t="shared" ca="1" si="888"/>
        <v>0.9128513398196102</v>
      </c>
      <c r="H4603" s="19">
        <f t="shared" ca="1" si="889"/>
        <v>180756</v>
      </c>
      <c r="I4603" s="22">
        <f t="shared" ca="1" si="890"/>
        <v>171718.2</v>
      </c>
      <c r="J4603" s="19">
        <f t="shared" ca="1" si="890"/>
        <v>163132.29</v>
      </c>
      <c r="K4603" s="22">
        <f t="shared" ca="1" si="890"/>
        <v>154975.67550000001</v>
      </c>
      <c r="L4603" s="19">
        <f t="shared" ca="1" si="891"/>
        <v>154975.67550000001</v>
      </c>
      <c r="M4603" s="20">
        <f t="shared" si="892"/>
        <v>5000</v>
      </c>
      <c r="N4603" s="22">
        <f t="shared" si="893"/>
        <v>4800</v>
      </c>
      <c r="O4603" s="20">
        <f t="shared" si="893"/>
        <v>4608</v>
      </c>
      <c r="P4603" s="22">
        <f t="shared" si="893"/>
        <v>4423.68</v>
      </c>
      <c r="Q4603" s="20">
        <f t="shared" si="887"/>
        <v>4246.7328000000007</v>
      </c>
      <c r="R4603" s="21">
        <f t="shared" ca="1" si="894"/>
        <v>903780000</v>
      </c>
      <c r="S4603" s="22">
        <f t="shared" ca="1" si="895"/>
        <v>824247360</v>
      </c>
      <c r="T4603" s="21">
        <f t="shared" ca="1" si="896"/>
        <v>751713592.32000005</v>
      </c>
      <c r="U4603" s="22">
        <f t="shared" ca="1" si="897"/>
        <v>685562796.19584012</v>
      </c>
      <c r="V4603" s="21">
        <f t="shared" ca="1" si="898"/>
        <v>658140284.34800661</v>
      </c>
      <c r="W4603" s="23">
        <f t="shared" ca="1" si="899"/>
        <v>722593754.53740692</v>
      </c>
    </row>
    <row r="4604" spans="6:23" x14ac:dyDescent="0.35">
      <c r="F4604" s="22">
        <v>4602</v>
      </c>
      <c r="G4604" s="22">
        <f t="shared" ca="1" si="888"/>
        <v>0.26689946003187459</v>
      </c>
      <c r="H4604" s="19">
        <f t="shared" ca="1" si="889"/>
        <v>121333</v>
      </c>
      <c r="I4604" s="22">
        <f t="shared" ca="1" si="890"/>
        <v>115266.35</v>
      </c>
      <c r="J4604" s="19">
        <f t="shared" ca="1" si="890"/>
        <v>109503.0325</v>
      </c>
      <c r="K4604" s="22">
        <f t="shared" ca="1" si="890"/>
        <v>104027.880875</v>
      </c>
      <c r="L4604" s="19">
        <f t="shared" ca="1" si="891"/>
        <v>104027.880875</v>
      </c>
      <c r="M4604" s="20">
        <f t="shared" si="892"/>
        <v>5000</v>
      </c>
      <c r="N4604" s="22">
        <f t="shared" si="893"/>
        <v>4800</v>
      </c>
      <c r="O4604" s="20">
        <f t="shared" si="893"/>
        <v>4608</v>
      </c>
      <c r="P4604" s="22">
        <f t="shared" si="893"/>
        <v>4423.68</v>
      </c>
      <c r="Q4604" s="20">
        <f t="shared" si="887"/>
        <v>4246.7328000000007</v>
      </c>
      <c r="R4604" s="21">
        <f t="shared" ca="1" si="894"/>
        <v>606665000</v>
      </c>
      <c r="S4604" s="22">
        <f t="shared" ca="1" si="895"/>
        <v>553278480</v>
      </c>
      <c r="T4604" s="21">
        <f t="shared" ca="1" si="896"/>
        <v>504589973.75999999</v>
      </c>
      <c r="U4604" s="22">
        <f t="shared" ca="1" si="897"/>
        <v>460186056.06912005</v>
      </c>
      <c r="V4604" s="21">
        <f t="shared" ca="1" si="898"/>
        <v>441778613.82635528</v>
      </c>
      <c r="W4604" s="23">
        <f t="shared" ca="1" si="899"/>
        <v>-139576179.93711305</v>
      </c>
    </row>
    <row r="4605" spans="6:23" x14ac:dyDescent="0.35">
      <c r="F4605" s="22">
        <v>4603</v>
      </c>
      <c r="G4605" s="22">
        <f t="shared" ca="1" si="888"/>
        <v>0.26122074104351989</v>
      </c>
      <c r="H4605" s="19">
        <f t="shared" ca="1" si="889"/>
        <v>120812</v>
      </c>
      <c r="I4605" s="22">
        <f t="shared" ca="1" si="890"/>
        <v>114771.4</v>
      </c>
      <c r="J4605" s="19">
        <f t="shared" ca="1" si="890"/>
        <v>109032.82999999999</v>
      </c>
      <c r="K4605" s="22">
        <f t="shared" ca="1" si="890"/>
        <v>103581.18849999999</v>
      </c>
      <c r="L4605" s="19">
        <f t="shared" ca="1" si="891"/>
        <v>103581.18849999999</v>
      </c>
      <c r="M4605" s="20">
        <f t="shared" si="892"/>
        <v>5000</v>
      </c>
      <c r="N4605" s="22">
        <f t="shared" si="893"/>
        <v>4800</v>
      </c>
      <c r="O4605" s="20">
        <f t="shared" si="893"/>
        <v>4608</v>
      </c>
      <c r="P4605" s="22">
        <f t="shared" si="893"/>
        <v>4423.68</v>
      </c>
      <c r="Q4605" s="20">
        <f t="shared" si="887"/>
        <v>4246.7328000000007</v>
      </c>
      <c r="R4605" s="21">
        <f t="shared" ca="1" si="894"/>
        <v>604060000</v>
      </c>
      <c r="S4605" s="22">
        <f t="shared" ca="1" si="895"/>
        <v>550902720</v>
      </c>
      <c r="T4605" s="21">
        <f t="shared" ca="1" si="896"/>
        <v>502423280.63999993</v>
      </c>
      <c r="U4605" s="22">
        <f t="shared" ca="1" si="897"/>
        <v>458210031.94367999</v>
      </c>
      <c r="V4605" s="21">
        <f t="shared" ca="1" si="898"/>
        <v>439881630.66593283</v>
      </c>
      <c r="W4605" s="23">
        <f t="shared" ca="1" si="899"/>
        <v>-147135383.20623851</v>
      </c>
    </row>
    <row r="4606" spans="6:23" x14ac:dyDescent="0.35">
      <c r="F4606" s="22">
        <v>4604</v>
      </c>
      <c r="G4606" s="22">
        <f t="shared" ca="1" si="888"/>
        <v>0.64104108800652415</v>
      </c>
      <c r="H4606" s="19">
        <f t="shared" ca="1" si="889"/>
        <v>150837</v>
      </c>
      <c r="I4606" s="22">
        <f t="shared" ca="1" si="890"/>
        <v>143295.15</v>
      </c>
      <c r="J4606" s="19">
        <f t="shared" ca="1" si="890"/>
        <v>136130.39249999999</v>
      </c>
      <c r="K4606" s="22">
        <f t="shared" ca="1" si="890"/>
        <v>129323.87287499999</v>
      </c>
      <c r="L4606" s="19">
        <f t="shared" ca="1" si="891"/>
        <v>129323.87287499999</v>
      </c>
      <c r="M4606" s="20">
        <f t="shared" si="892"/>
        <v>5000</v>
      </c>
      <c r="N4606" s="22">
        <f t="shared" si="893"/>
        <v>4800</v>
      </c>
      <c r="O4606" s="20">
        <f t="shared" si="893"/>
        <v>4608</v>
      </c>
      <c r="P4606" s="22">
        <f t="shared" si="893"/>
        <v>4423.68</v>
      </c>
      <c r="Q4606" s="20">
        <f t="shared" si="887"/>
        <v>4246.7328000000007</v>
      </c>
      <c r="R4606" s="21">
        <f t="shared" ca="1" si="894"/>
        <v>754185000</v>
      </c>
      <c r="S4606" s="22">
        <f t="shared" ca="1" si="895"/>
        <v>687816720</v>
      </c>
      <c r="T4606" s="21">
        <f t="shared" ca="1" si="896"/>
        <v>627288848.63999999</v>
      </c>
      <c r="U4606" s="22">
        <f t="shared" ca="1" si="897"/>
        <v>572087429.95967996</v>
      </c>
      <c r="V4606" s="21">
        <f t="shared" ca="1" si="898"/>
        <v>549203932.76129282</v>
      </c>
      <c r="W4606" s="23">
        <f t="shared" ca="1" si="899"/>
        <v>288498164.11714554</v>
      </c>
    </row>
    <row r="4607" spans="6:23" x14ac:dyDescent="0.35">
      <c r="F4607" s="22">
        <v>4605</v>
      </c>
      <c r="G4607" s="22">
        <f t="shared" ca="1" si="888"/>
        <v>0.20655202458804511</v>
      </c>
      <c r="H4607" s="19">
        <f t="shared" ca="1" si="889"/>
        <v>115447</v>
      </c>
      <c r="I4607" s="22">
        <f t="shared" ca="1" si="890"/>
        <v>109674.65</v>
      </c>
      <c r="J4607" s="19">
        <f t="shared" ca="1" si="890"/>
        <v>104190.9175</v>
      </c>
      <c r="K4607" s="22">
        <f t="shared" ca="1" si="890"/>
        <v>98981.371625</v>
      </c>
      <c r="L4607" s="19">
        <f t="shared" ca="1" si="891"/>
        <v>98981.371625</v>
      </c>
      <c r="M4607" s="20">
        <f t="shared" si="892"/>
        <v>5000</v>
      </c>
      <c r="N4607" s="22">
        <f t="shared" si="893"/>
        <v>4800</v>
      </c>
      <c r="O4607" s="20">
        <f t="shared" si="893"/>
        <v>4608</v>
      </c>
      <c r="P4607" s="22">
        <f t="shared" si="893"/>
        <v>4423.68</v>
      </c>
      <c r="Q4607" s="20">
        <f t="shared" si="887"/>
        <v>4246.7328000000007</v>
      </c>
      <c r="R4607" s="21">
        <f t="shared" ca="1" si="894"/>
        <v>577235000</v>
      </c>
      <c r="S4607" s="22">
        <f t="shared" ca="1" si="895"/>
        <v>526438320</v>
      </c>
      <c r="T4607" s="21">
        <f t="shared" ca="1" si="896"/>
        <v>480111747.83999997</v>
      </c>
      <c r="U4607" s="22">
        <f t="shared" ca="1" si="897"/>
        <v>437861914.03008002</v>
      </c>
      <c r="V4607" s="21">
        <f t="shared" ca="1" si="898"/>
        <v>420347437.46887684</v>
      </c>
      <c r="W4607" s="23">
        <f t="shared" ca="1" si="899"/>
        <v>-224976315.14262342</v>
      </c>
    </row>
    <row r="4608" spans="6:23" x14ac:dyDescent="0.35">
      <c r="F4608" s="22">
        <v>4606</v>
      </c>
      <c r="G4608" s="22">
        <f t="shared" ca="1" si="888"/>
        <v>0.49206943640259559</v>
      </c>
      <c r="H4608" s="19">
        <f t="shared" ca="1" si="889"/>
        <v>139404</v>
      </c>
      <c r="I4608" s="22">
        <f t="shared" ca="1" si="890"/>
        <v>132433.79999999999</v>
      </c>
      <c r="J4608" s="19">
        <f t="shared" ca="1" si="890"/>
        <v>125812.10999999999</v>
      </c>
      <c r="K4608" s="22">
        <f t="shared" ca="1" si="890"/>
        <v>119521.50449999998</v>
      </c>
      <c r="L4608" s="19">
        <f t="shared" ca="1" si="891"/>
        <v>119521.50449999998</v>
      </c>
      <c r="M4608" s="20">
        <f t="shared" si="892"/>
        <v>5000</v>
      </c>
      <c r="N4608" s="22">
        <f t="shared" si="893"/>
        <v>4800</v>
      </c>
      <c r="O4608" s="20">
        <f t="shared" si="893"/>
        <v>4608</v>
      </c>
      <c r="P4608" s="22">
        <f t="shared" si="893"/>
        <v>4423.68</v>
      </c>
      <c r="Q4608" s="20">
        <f t="shared" si="887"/>
        <v>4246.7328000000007</v>
      </c>
      <c r="R4608" s="21">
        <f t="shared" ca="1" si="894"/>
        <v>697020000</v>
      </c>
      <c r="S4608" s="22">
        <f t="shared" ca="1" si="895"/>
        <v>635682240</v>
      </c>
      <c r="T4608" s="21">
        <f t="shared" ca="1" si="896"/>
        <v>579742202.87999988</v>
      </c>
      <c r="U4608" s="22">
        <f t="shared" ca="1" si="897"/>
        <v>528724889.02655995</v>
      </c>
      <c r="V4608" s="21">
        <f t="shared" ca="1" si="898"/>
        <v>507575893.46549761</v>
      </c>
      <c r="W4608" s="23">
        <f t="shared" ca="1" si="899"/>
        <v>122616453.99064279</v>
      </c>
    </row>
    <row r="4609" spans="6:23" x14ac:dyDescent="0.35">
      <c r="F4609" s="22">
        <v>4607</v>
      </c>
      <c r="G4609" s="22">
        <f t="shared" ca="1" si="888"/>
        <v>0.3114546796033163</v>
      </c>
      <c r="H4609" s="19">
        <f t="shared" ca="1" si="889"/>
        <v>125248</v>
      </c>
      <c r="I4609" s="22">
        <f t="shared" ca="1" si="890"/>
        <v>118985.60000000001</v>
      </c>
      <c r="J4609" s="19">
        <f t="shared" ca="1" si="890"/>
        <v>113036.32</v>
      </c>
      <c r="K4609" s="22">
        <f t="shared" ca="1" si="890"/>
        <v>107384.504</v>
      </c>
      <c r="L4609" s="19">
        <f t="shared" ca="1" si="891"/>
        <v>107384.504</v>
      </c>
      <c r="M4609" s="20">
        <f t="shared" si="892"/>
        <v>5000</v>
      </c>
      <c r="N4609" s="22">
        <f t="shared" si="893"/>
        <v>4800</v>
      </c>
      <c r="O4609" s="20">
        <f t="shared" si="893"/>
        <v>4608</v>
      </c>
      <c r="P4609" s="22">
        <f t="shared" si="893"/>
        <v>4423.68</v>
      </c>
      <c r="Q4609" s="20">
        <f t="shared" si="887"/>
        <v>4246.7328000000007</v>
      </c>
      <c r="R4609" s="21">
        <f t="shared" ca="1" si="894"/>
        <v>626240000</v>
      </c>
      <c r="S4609" s="22">
        <f t="shared" ca="1" si="895"/>
        <v>571130880</v>
      </c>
      <c r="T4609" s="21">
        <f t="shared" ca="1" si="896"/>
        <v>520871362.56000006</v>
      </c>
      <c r="U4609" s="22">
        <f t="shared" ca="1" si="897"/>
        <v>475034682.65472001</v>
      </c>
      <c r="V4609" s="21">
        <f t="shared" ca="1" si="898"/>
        <v>456033295.34853131</v>
      </c>
      <c r="W4609" s="23">
        <f t="shared" ca="1" si="899"/>
        <v>-82773337.713264942</v>
      </c>
    </row>
    <row r="4610" spans="6:23" x14ac:dyDescent="0.35">
      <c r="F4610" s="22">
        <v>4608</v>
      </c>
      <c r="G4610" s="22">
        <f t="shared" ca="1" si="888"/>
        <v>0.38446951133571572</v>
      </c>
      <c r="H4610" s="19">
        <f t="shared" ca="1" si="889"/>
        <v>131187</v>
      </c>
      <c r="I4610" s="22">
        <f t="shared" ca="1" si="890"/>
        <v>124627.65</v>
      </c>
      <c r="J4610" s="19">
        <f t="shared" ca="1" si="890"/>
        <v>118396.26749999999</v>
      </c>
      <c r="K4610" s="22">
        <f t="shared" ca="1" si="890"/>
        <v>112476.45412499999</v>
      </c>
      <c r="L4610" s="19">
        <f t="shared" ca="1" si="891"/>
        <v>112476.45412499999</v>
      </c>
      <c r="M4610" s="20">
        <f t="shared" si="892"/>
        <v>5000</v>
      </c>
      <c r="N4610" s="22">
        <f t="shared" si="893"/>
        <v>4800</v>
      </c>
      <c r="O4610" s="20">
        <f t="shared" si="893"/>
        <v>4608</v>
      </c>
      <c r="P4610" s="22">
        <f t="shared" si="893"/>
        <v>4423.68</v>
      </c>
      <c r="Q4610" s="20">
        <f t="shared" si="887"/>
        <v>4246.7328000000007</v>
      </c>
      <c r="R4610" s="21">
        <f t="shared" ca="1" si="894"/>
        <v>655935000</v>
      </c>
      <c r="S4610" s="22">
        <f t="shared" ca="1" si="895"/>
        <v>598212720</v>
      </c>
      <c r="T4610" s="21">
        <f t="shared" ca="1" si="896"/>
        <v>545570000.63999999</v>
      </c>
      <c r="U4610" s="22">
        <f t="shared" ca="1" si="897"/>
        <v>497559840.58367997</v>
      </c>
      <c r="V4610" s="21">
        <f t="shared" ca="1" si="898"/>
        <v>477657446.96033281</v>
      </c>
      <c r="W4610" s="23">
        <f t="shared" ca="1" si="899"/>
        <v>3395775.9438068867</v>
      </c>
    </row>
    <row r="4611" spans="6:23" x14ac:dyDescent="0.35">
      <c r="F4611" s="22">
        <v>4609</v>
      </c>
      <c r="G4611" s="22">
        <f t="shared" ca="1" si="888"/>
        <v>0.51961367163379812</v>
      </c>
      <c r="H4611" s="19">
        <f t="shared" ca="1" si="889"/>
        <v>141476</v>
      </c>
      <c r="I4611" s="22">
        <f t="shared" ca="1" si="890"/>
        <v>134402.20000000001</v>
      </c>
      <c r="J4611" s="19">
        <f t="shared" ca="1" si="890"/>
        <v>127682.09000000001</v>
      </c>
      <c r="K4611" s="22">
        <f t="shared" ca="1" si="890"/>
        <v>121297.98550000001</v>
      </c>
      <c r="L4611" s="19">
        <f t="shared" ca="1" si="891"/>
        <v>121297.98550000001</v>
      </c>
      <c r="M4611" s="20">
        <f t="shared" si="892"/>
        <v>5000</v>
      </c>
      <c r="N4611" s="22">
        <f t="shared" si="893"/>
        <v>4800</v>
      </c>
      <c r="O4611" s="20">
        <f t="shared" si="893"/>
        <v>4608</v>
      </c>
      <c r="P4611" s="22">
        <f t="shared" si="893"/>
        <v>4423.68</v>
      </c>
      <c r="Q4611" s="20">
        <f t="shared" si="893"/>
        <v>4246.7328000000007</v>
      </c>
      <c r="R4611" s="21">
        <f t="shared" ca="1" si="894"/>
        <v>707380000</v>
      </c>
      <c r="S4611" s="22">
        <f t="shared" ca="1" si="895"/>
        <v>645130560</v>
      </c>
      <c r="T4611" s="21">
        <f t="shared" ca="1" si="896"/>
        <v>588359070.72000003</v>
      </c>
      <c r="U4611" s="22">
        <f t="shared" ca="1" si="897"/>
        <v>536583472.49664009</v>
      </c>
      <c r="V4611" s="21">
        <f t="shared" ca="1" si="898"/>
        <v>515120133.59677452</v>
      </c>
      <c r="W4611" s="23">
        <f t="shared" ca="1" si="899"/>
        <v>152679158.73848844</v>
      </c>
    </row>
    <row r="4612" spans="6:23" x14ac:dyDescent="0.35">
      <c r="F4612" s="22">
        <v>4610</v>
      </c>
      <c r="G4612" s="22">
        <f t="shared" ref="G4612:G4675" ca="1" si="900">RAND()</f>
        <v>0.39747439131606688</v>
      </c>
      <c r="H4612" s="19">
        <f t="shared" ref="H4612:H4675" ca="1" si="901">ROUND(_xlfn.NORM.INV(G4612,$B$4,$B$5),0)</f>
        <v>132203</v>
      </c>
      <c r="I4612" s="22">
        <f t="shared" ref="I4612:K4675" ca="1" si="902">H4612-$B$7*H4612</f>
        <v>125592.85</v>
      </c>
      <c r="J4612" s="19">
        <f t="shared" ca="1" si="902"/>
        <v>119313.2075</v>
      </c>
      <c r="K4612" s="22">
        <f t="shared" ca="1" si="902"/>
        <v>113347.547125</v>
      </c>
      <c r="L4612" s="19">
        <f t="shared" ref="L4612:L4675" ca="1" si="903">J4612-$B$7*J4612</f>
        <v>113347.547125</v>
      </c>
      <c r="M4612" s="20">
        <f t="shared" ref="M4612:M4675" si="904">$B$3</f>
        <v>5000</v>
      </c>
      <c r="N4612" s="22">
        <f t="shared" ref="N4612:Q4675" si="905">M4612-$B$8*M4612</f>
        <v>4800</v>
      </c>
      <c r="O4612" s="20">
        <f t="shared" si="905"/>
        <v>4608</v>
      </c>
      <c r="P4612" s="22">
        <f t="shared" si="905"/>
        <v>4423.68</v>
      </c>
      <c r="Q4612" s="20">
        <f t="shared" si="905"/>
        <v>4246.7328000000007</v>
      </c>
      <c r="R4612" s="21">
        <f t="shared" ref="R4612:R4675" ca="1" si="906">H4612*M4612</f>
        <v>661015000</v>
      </c>
      <c r="S4612" s="22">
        <f t="shared" ref="S4612:S4675" ca="1" si="907">I4612*N4612</f>
        <v>602845680</v>
      </c>
      <c r="T4612" s="21">
        <f t="shared" ref="T4612:T4675" ca="1" si="908">J4612*O4612</f>
        <v>549795260.15999997</v>
      </c>
      <c r="U4612" s="22">
        <f t="shared" ref="U4612:U4675" ca="1" si="909">K4612*P4612</f>
        <v>501413277.26592004</v>
      </c>
      <c r="V4612" s="21">
        <f t="shared" ref="V4612:V4675" ca="1" si="910">L4612*Q4612</f>
        <v>481356746.17528325</v>
      </c>
      <c r="W4612" s="23">
        <f t="shared" ref="W4612:W4675" ca="1" si="911">NPV($B$6,R4612,S4612,T4612,U4612,V4612)-$B$2</f>
        <v>18136947.769970417</v>
      </c>
    </row>
    <row r="4613" spans="6:23" x14ac:dyDescent="0.35">
      <c r="F4613" s="22">
        <v>4611</v>
      </c>
      <c r="G4613" s="22">
        <f t="shared" ca="1" si="900"/>
        <v>0.69661249366521016</v>
      </c>
      <c r="H4613" s="19">
        <f t="shared" ca="1" si="901"/>
        <v>155440</v>
      </c>
      <c r="I4613" s="22">
        <f t="shared" ca="1" si="902"/>
        <v>147668</v>
      </c>
      <c r="J4613" s="19">
        <f t="shared" ca="1" si="902"/>
        <v>140284.6</v>
      </c>
      <c r="K4613" s="22">
        <f t="shared" ca="1" si="902"/>
        <v>133270.37</v>
      </c>
      <c r="L4613" s="19">
        <f t="shared" ca="1" si="903"/>
        <v>133270.37</v>
      </c>
      <c r="M4613" s="20">
        <f t="shared" si="904"/>
        <v>5000</v>
      </c>
      <c r="N4613" s="22">
        <f t="shared" si="905"/>
        <v>4800</v>
      </c>
      <c r="O4613" s="20">
        <f t="shared" si="905"/>
        <v>4608</v>
      </c>
      <c r="P4613" s="22">
        <f t="shared" si="905"/>
        <v>4423.68</v>
      </c>
      <c r="Q4613" s="20">
        <f t="shared" si="905"/>
        <v>4246.7328000000007</v>
      </c>
      <c r="R4613" s="21">
        <f t="shared" ca="1" si="906"/>
        <v>777200000</v>
      </c>
      <c r="S4613" s="22">
        <f t="shared" ca="1" si="907"/>
        <v>708806400</v>
      </c>
      <c r="T4613" s="21">
        <f t="shared" ca="1" si="908"/>
        <v>646431436.80000007</v>
      </c>
      <c r="U4613" s="22">
        <f t="shared" ca="1" si="909"/>
        <v>589545470.36160004</v>
      </c>
      <c r="V4613" s="21">
        <f t="shared" ca="1" si="910"/>
        <v>565963651.54713607</v>
      </c>
      <c r="W4613" s="23">
        <f t="shared" ca="1" si="911"/>
        <v>355283217.18390799</v>
      </c>
    </row>
    <row r="4614" spans="6:23" x14ac:dyDescent="0.35">
      <c r="F4614" s="22">
        <v>4612</v>
      </c>
      <c r="G4614" s="22">
        <f t="shared" ca="1" si="900"/>
        <v>0.64187405112072538</v>
      </c>
      <c r="H4614" s="19">
        <f t="shared" ca="1" si="901"/>
        <v>150904</v>
      </c>
      <c r="I4614" s="22">
        <f t="shared" ca="1" si="902"/>
        <v>143358.79999999999</v>
      </c>
      <c r="J4614" s="19">
        <f t="shared" ca="1" si="902"/>
        <v>136190.85999999999</v>
      </c>
      <c r="K4614" s="22">
        <f t="shared" ca="1" si="902"/>
        <v>129381.31699999998</v>
      </c>
      <c r="L4614" s="19">
        <f t="shared" ca="1" si="903"/>
        <v>129381.31699999998</v>
      </c>
      <c r="M4614" s="20">
        <f t="shared" si="904"/>
        <v>5000</v>
      </c>
      <c r="N4614" s="22">
        <f t="shared" si="905"/>
        <v>4800</v>
      </c>
      <c r="O4614" s="20">
        <f t="shared" si="905"/>
        <v>4608</v>
      </c>
      <c r="P4614" s="22">
        <f t="shared" si="905"/>
        <v>4423.68</v>
      </c>
      <c r="Q4614" s="20">
        <f t="shared" si="905"/>
        <v>4246.7328000000007</v>
      </c>
      <c r="R4614" s="21">
        <f t="shared" ca="1" si="906"/>
        <v>754520000</v>
      </c>
      <c r="S4614" s="22">
        <f t="shared" ca="1" si="907"/>
        <v>688122240</v>
      </c>
      <c r="T4614" s="21">
        <f t="shared" ca="1" si="908"/>
        <v>627567482.87999988</v>
      </c>
      <c r="U4614" s="22">
        <f t="shared" ca="1" si="909"/>
        <v>572341544.38655996</v>
      </c>
      <c r="V4614" s="21">
        <f t="shared" ca="1" si="910"/>
        <v>549447882.61109757</v>
      </c>
      <c r="W4614" s="23">
        <f t="shared" ca="1" si="911"/>
        <v>289470268.9521389</v>
      </c>
    </row>
    <row r="4615" spans="6:23" x14ac:dyDescent="0.35">
      <c r="F4615" s="22">
        <v>4613</v>
      </c>
      <c r="G4615" s="22">
        <f t="shared" ca="1" si="900"/>
        <v>0.44425031679580818</v>
      </c>
      <c r="H4615" s="19">
        <f t="shared" ca="1" si="901"/>
        <v>135794</v>
      </c>
      <c r="I4615" s="22">
        <f t="shared" ca="1" si="902"/>
        <v>129004.3</v>
      </c>
      <c r="J4615" s="19">
        <f t="shared" ca="1" si="902"/>
        <v>122554.08500000001</v>
      </c>
      <c r="K4615" s="22">
        <f t="shared" ca="1" si="902"/>
        <v>116426.38075000001</v>
      </c>
      <c r="L4615" s="19">
        <f t="shared" ca="1" si="903"/>
        <v>116426.38075000001</v>
      </c>
      <c r="M4615" s="20">
        <f t="shared" si="904"/>
        <v>5000</v>
      </c>
      <c r="N4615" s="22">
        <f t="shared" si="905"/>
        <v>4800</v>
      </c>
      <c r="O4615" s="20">
        <f t="shared" si="905"/>
        <v>4608</v>
      </c>
      <c r="P4615" s="22">
        <f t="shared" si="905"/>
        <v>4423.68</v>
      </c>
      <c r="Q4615" s="20">
        <f t="shared" si="905"/>
        <v>4246.7328000000007</v>
      </c>
      <c r="R4615" s="21">
        <f t="shared" ca="1" si="906"/>
        <v>678970000</v>
      </c>
      <c r="S4615" s="22">
        <f t="shared" ca="1" si="907"/>
        <v>619220640</v>
      </c>
      <c r="T4615" s="21">
        <f t="shared" ca="1" si="908"/>
        <v>564729223.68000007</v>
      </c>
      <c r="U4615" s="22">
        <f t="shared" ca="1" si="909"/>
        <v>515033051.99616009</v>
      </c>
      <c r="V4615" s="21">
        <f t="shared" ca="1" si="910"/>
        <v>494431729.91631371</v>
      </c>
      <c r="W4615" s="23">
        <f t="shared" ca="1" si="911"/>
        <v>70238865.120121241</v>
      </c>
    </row>
    <row r="4616" spans="6:23" x14ac:dyDescent="0.35">
      <c r="F4616" s="22">
        <v>4614</v>
      </c>
      <c r="G4616" s="22">
        <f t="shared" ca="1" si="900"/>
        <v>1.2347619994976466E-2</v>
      </c>
      <c r="H4616" s="19">
        <f t="shared" ca="1" si="901"/>
        <v>72616</v>
      </c>
      <c r="I4616" s="22">
        <f t="shared" ca="1" si="902"/>
        <v>68985.2</v>
      </c>
      <c r="J4616" s="19">
        <f t="shared" ca="1" si="902"/>
        <v>65535.939999999995</v>
      </c>
      <c r="K4616" s="22">
        <f t="shared" ca="1" si="902"/>
        <v>62259.142999999996</v>
      </c>
      <c r="L4616" s="19">
        <f t="shared" ca="1" si="903"/>
        <v>62259.142999999996</v>
      </c>
      <c r="M4616" s="20">
        <f t="shared" si="904"/>
        <v>5000</v>
      </c>
      <c r="N4616" s="22">
        <f t="shared" si="905"/>
        <v>4800</v>
      </c>
      <c r="O4616" s="20">
        <f t="shared" si="905"/>
        <v>4608</v>
      </c>
      <c r="P4616" s="22">
        <f t="shared" si="905"/>
        <v>4423.68</v>
      </c>
      <c r="Q4616" s="20">
        <f t="shared" si="905"/>
        <v>4246.7328000000007</v>
      </c>
      <c r="R4616" s="21">
        <f t="shared" ca="1" si="906"/>
        <v>363080000</v>
      </c>
      <c r="S4616" s="22">
        <f t="shared" ca="1" si="907"/>
        <v>331128960</v>
      </c>
      <c r="T4616" s="21">
        <f t="shared" ca="1" si="908"/>
        <v>301989611.51999998</v>
      </c>
      <c r="U4616" s="22">
        <f t="shared" ca="1" si="909"/>
        <v>275414525.70624</v>
      </c>
      <c r="V4616" s="21">
        <f t="shared" ca="1" si="910"/>
        <v>264397944.67799044</v>
      </c>
      <c r="W4616" s="23">
        <f t="shared" ca="1" si="911"/>
        <v>-846412467.19617426</v>
      </c>
    </row>
    <row r="4617" spans="6:23" x14ac:dyDescent="0.35">
      <c r="F4617" s="22">
        <v>4615</v>
      </c>
      <c r="G4617" s="22">
        <f t="shared" ca="1" si="900"/>
        <v>0.18781674963478701</v>
      </c>
      <c r="H4617" s="19">
        <f t="shared" ca="1" si="901"/>
        <v>113421</v>
      </c>
      <c r="I4617" s="22">
        <f t="shared" ca="1" si="902"/>
        <v>107749.95</v>
      </c>
      <c r="J4617" s="19">
        <f t="shared" ca="1" si="902"/>
        <v>102362.4525</v>
      </c>
      <c r="K4617" s="22">
        <f t="shared" ca="1" si="902"/>
        <v>97244.329874999996</v>
      </c>
      <c r="L4617" s="19">
        <f t="shared" ca="1" si="903"/>
        <v>97244.329874999996</v>
      </c>
      <c r="M4617" s="20">
        <f t="shared" si="904"/>
        <v>5000</v>
      </c>
      <c r="N4617" s="22">
        <f t="shared" si="905"/>
        <v>4800</v>
      </c>
      <c r="O4617" s="20">
        <f t="shared" si="905"/>
        <v>4608</v>
      </c>
      <c r="P4617" s="22">
        <f t="shared" si="905"/>
        <v>4423.68</v>
      </c>
      <c r="Q4617" s="20">
        <f t="shared" si="905"/>
        <v>4246.7328000000007</v>
      </c>
      <c r="R4617" s="21">
        <f t="shared" ca="1" si="906"/>
        <v>567105000</v>
      </c>
      <c r="S4617" s="22">
        <f t="shared" ca="1" si="907"/>
        <v>517199760</v>
      </c>
      <c r="T4617" s="21">
        <f t="shared" ca="1" si="908"/>
        <v>471686181.12</v>
      </c>
      <c r="U4617" s="22">
        <f t="shared" ca="1" si="909"/>
        <v>430177797.18144</v>
      </c>
      <c r="V4617" s="21">
        <f t="shared" ca="1" si="910"/>
        <v>412970685.29418242</v>
      </c>
      <c r="W4617" s="23">
        <f t="shared" ca="1" si="911"/>
        <v>-254371604.63062263</v>
      </c>
    </row>
    <row r="4618" spans="6:23" x14ac:dyDescent="0.35">
      <c r="F4618" s="22">
        <v>4616</v>
      </c>
      <c r="G4618" s="22">
        <f t="shared" ca="1" si="900"/>
        <v>0.58878347656049512</v>
      </c>
      <c r="H4618" s="19">
        <f t="shared" ca="1" si="901"/>
        <v>146733</v>
      </c>
      <c r="I4618" s="22">
        <f t="shared" ca="1" si="902"/>
        <v>139396.35</v>
      </c>
      <c r="J4618" s="19">
        <f t="shared" ca="1" si="902"/>
        <v>132426.5325</v>
      </c>
      <c r="K4618" s="22">
        <f t="shared" ca="1" si="902"/>
        <v>125805.205875</v>
      </c>
      <c r="L4618" s="19">
        <f t="shared" ca="1" si="903"/>
        <v>125805.205875</v>
      </c>
      <c r="M4618" s="20">
        <f t="shared" si="904"/>
        <v>5000</v>
      </c>
      <c r="N4618" s="22">
        <f t="shared" si="905"/>
        <v>4800</v>
      </c>
      <c r="O4618" s="20">
        <f t="shared" si="905"/>
        <v>4608</v>
      </c>
      <c r="P4618" s="22">
        <f t="shared" si="905"/>
        <v>4423.68</v>
      </c>
      <c r="Q4618" s="20">
        <f t="shared" si="905"/>
        <v>4246.7328000000007</v>
      </c>
      <c r="R4618" s="21">
        <f t="shared" ca="1" si="906"/>
        <v>733665000</v>
      </c>
      <c r="S4618" s="22">
        <f t="shared" ca="1" si="907"/>
        <v>669102480</v>
      </c>
      <c r="T4618" s="21">
        <f t="shared" ca="1" si="908"/>
        <v>610221461.75999999</v>
      </c>
      <c r="U4618" s="22">
        <f t="shared" ca="1" si="909"/>
        <v>556521973.12512004</v>
      </c>
      <c r="V4618" s="21">
        <f t="shared" ca="1" si="910"/>
        <v>534261094.20011526</v>
      </c>
      <c r="W4618" s="23">
        <f t="shared" ca="1" si="911"/>
        <v>228953115.71697378</v>
      </c>
    </row>
    <row r="4619" spans="6:23" x14ac:dyDescent="0.35">
      <c r="F4619" s="22">
        <v>4617</v>
      </c>
      <c r="G4619" s="22">
        <f t="shared" ca="1" si="900"/>
        <v>0.20630720719986639</v>
      </c>
      <c r="H4619" s="19">
        <f t="shared" ca="1" si="901"/>
        <v>115421</v>
      </c>
      <c r="I4619" s="22">
        <f t="shared" ca="1" si="902"/>
        <v>109649.95</v>
      </c>
      <c r="J4619" s="19">
        <f t="shared" ca="1" si="902"/>
        <v>104167.4525</v>
      </c>
      <c r="K4619" s="22">
        <f t="shared" ca="1" si="902"/>
        <v>98959.079874999996</v>
      </c>
      <c r="L4619" s="19">
        <f t="shared" ca="1" si="903"/>
        <v>98959.079874999996</v>
      </c>
      <c r="M4619" s="20">
        <f t="shared" si="904"/>
        <v>5000</v>
      </c>
      <c r="N4619" s="22">
        <f t="shared" si="905"/>
        <v>4800</v>
      </c>
      <c r="O4619" s="20">
        <f t="shared" si="905"/>
        <v>4608</v>
      </c>
      <c r="P4619" s="22">
        <f t="shared" si="905"/>
        <v>4423.68</v>
      </c>
      <c r="Q4619" s="20">
        <f t="shared" si="905"/>
        <v>4246.7328000000007</v>
      </c>
      <c r="R4619" s="21">
        <f t="shared" ca="1" si="906"/>
        <v>577105000</v>
      </c>
      <c r="S4619" s="22">
        <f t="shared" ca="1" si="907"/>
        <v>526319760</v>
      </c>
      <c r="T4619" s="21">
        <f t="shared" ca="1" si="908"/>
        <v>480003621.12</v>
      </c>
      <c r="U4619" s="22">
        <f t="shared" ca="1" si="909"/>
        <v>437763302.46144003</v>
      </c>
      <c r="V4619" s="21">
        <f t="shared" ca="1" si="910"/>
        <v>420252770.36298245</v>
      </c>
      <c r="W4619" s="23">
        <f t="shared" ca="1" si="911"/>
        <v>-225353549.8547101</v>
      </c>
    </row>
    <row r="4620" spans="6:23" x14ac:dyDescent="0.35">
      <c r="F4620" s="22">
        <v>4618</v>
      </c>
      <c r="G4620" s="22">
        <f t="shared" ca="1" si="900"/>
        <v>0.34569590385304771</v>
      </c>
      <c r="H4620" s="19">
        <f t="shared" ca="1" si="901"/>
        <v>128091</v>
      </c>
      <c r="I4620" s="22">
        <f t="shared" ca="1" si="902"/>
        <v>121686.45</v>
      </c>
      <c r="J4620" s="19">
        <f t="shared" ca="1" si="902"/>
        <v>115602.1275</v>
      </c>
      <c r="K4620" s="22">
        <f t="shared" ca="1" si="902"/>
        <v>109822.021125</v>
      </c>
      <c r="L4620" s="19">
        <f t="shared" ca="1" si="903"/>
        <v>109822.021125</v>
      </c>
      <c r="M4620" s="20">
        <f t="shared" si="904"/>
        <v>5000</v>
      </c>
      <c r="N4620" s="22">
        <f t="shared" si="905"/>
        <v>4800</v>
      </c>
      <c r="O4620" s="20">
        <f t="shared" si="905"/>
        <v>4608</v>
      </c>
      <c r="P4620" s="22">
        <f t="shared" si="905"/>
        <v>4423.68</v>
      </c>
      <c r="Q4620" s="20">
        <f t="shared" si="905"/>
        <v>4246.7328000000007</v>
      </c>
      <c r="R4620" s="21">
        <f t="shared" ca="1" si="906"/>
        <v>640455000</v>
      </c>
      <c r="S4620" s="22">
        <f t="shared" ca="1" si="907"/>
        <v>584094960</v>
      </c>
      <c r="T4620" s="21">
        <f t="shared" ca="1" si="908"/>
        <v>532694603.51999998</v>
      </c>
      <c r="U4620" s="22">
        <f t="shared" ca="1" si="909"/>
        <v>485817478.41024005</v>
      </c>
      <c r="V4620" s="21">
        <f t="shared" ca="1" si="910"/>
        <v>466384779.27383047</v>
      </c>
      <c r="W4620" s="23">
        <f t="shared" ca="1" si="911"/>
        <v>-41524172.849305153</v>
      </c>
    </row>
    <row r="4621" spans="6:23" x14ac:dyDescent="0.35">
      <c r="F4621" s="22">
        <v>4619</v>
      </c>
      <c r="G4621" s="22">
        <f t="shared" ca="1" si="900"/>
        <v>0.91398246544362027</v>
      </c>
      <c r="H4621" s="19">
        <f t="shared" ca="1" si="901"/>
        <v>180971</v>
      </c>
      <c r="I4621" s="22">
        <f t="shared" ca="1" si="902"/>
        <v>171922.45</v>
      </c>
      <c r="J4621" s="19">
        <f t="shared" ca="1" si="902"/>
        <v>163326.32750000001</v>
      </c>
      <c r="K4621" s="22">
        <f t="shared" ca="1" si="902"/>
        <v>155160.01112500002</v>
      </c>
      <c r="L4621" s="19">
        <f t="shared" ca="1" si="903"/>
        <v>155160.01112500002</v>
      </c>
      <c r="M4621" s="20">
        <f t="shared" si="904"/>
        <v>5000</v>
      </c>
      <c r="N4621" s="22">
        <f t="shared" si="905"/>
        <v>4800</v>
      </c>
      <c r="O4621" s="20">
        <f t="shared" si="905"/>
        <v>4608</v>
      </c>
      <c r="P4621" s="22">
        <f t="shared" si="905"/>
        <v>4423.68</v>
      </c>
      <c r="Q4621" s="20">
        <f t="shared" si="905"/>
        <v>4246.7328000000007</v>
      </c>
      <c r="R4621" s="21">
        <f t="shared" ca="1" si="906"/>
        <v>904855000</v>
      </c>
      <c r="S4621" s="22">
        <f t="shared" ca="1" si="907"/>
        <v>825227760</v>
      </c>
      <c r="T4621" s="21">
        <f t="shared" ca="1" si="908"/>
        <v>752607717.12000012</v>
      </c>
      <c r="U4621" s="22">
        <f t="shared" ca="1" si="909"/>
        <v>686378238.01344013</v>
      </c>
      <c r="V4621" s="21">
        <f t="shared" ca="1" si="910"/>
        <v>658923108.49290264</v>
      </c>
      <c r="W4621" s="23">
        <f t="shared" ca="1" si="911"/>
        <v>725713195.42581797</v>
      </c>
    </row>
    <row r="4622" spans="6:23" x14ac:dyDescent="0.35">
      <c r="F4622" s="22">
        <v>4620</v>
      </c>
      <c r="G4622" s="22">
        <f t="shared" ca="1" si="900"/>
        <v>0.76567002810465523</v>
      </c>
      <c r="H4622" s="19">
        <f t="shared" ca="1" si="901"/>
        <v>161740</v>
      </c>
      <c r="I4622" s="22">
        <f t="shared" ca="1" si="902"/>
        <v>153653</v>
      </c>
      <c r="J4622" s="19">
        <f t="shared" ca="1" si="902"/>
        <v>145970.35</v>
      </c>
      <c r="K4622" s="22">
        <f t="shared" ca="1" si="902"/>
        <v>138671.83250000002</v>
      </c>
      <c r="L4622" s="19">
        <f t="shared" ca="1" si="903"/>
        <v>138671.83250000002</v>
      </c>
      <c r="M4622" s="20">
        <f t="shared" si="904"/>
        <v>5000</v>
      </c>
      <c r="N4622" s="22">
        <f t="shared" si="905"/>
        <v>4800</v>
      </c>
      <c r="O4622" s="20">
        <f t="shared" si="905"/>
        <v>4608</v>
      </c>
      <c r="P4622" s="22">
        <f t="shared" si="905"/>
        <v>4423.68</v>
      </c>
      <c r="Q4622" s="20">
        <f t="shared" si="905"/>
        <v>4246.7328000000007</v>
      </c>
      <c r="R4622" s="21">
        <f t="shared" ca="1" si="906"/>
        <v>808700000</v>
      </c>
      <c r="S4622" s="22">
        <f t="shared" ca="1" si="907"/>
        <v>737534400</v>
      </c>
      <c r="T4622" s="21">
        <f t="shared" ca="1" si="908"/>
        <v>672631372.80000007</v>
      </c>
      <c r="U4622" s="22">
        <f t="shared" ca="1" si="909"/>
        <v>613439811.99360013</v>
      </c>
      <c r="V4622" s="21">
        <f t="shared" ca="1" si="910"/>
        <v>588902219.51385617</v>
      </c>
      <c r="W4622" s="23">
        <f t="shared" ca="1" si="911"/>
        <v>446690089.72803211</v>
      </c>
    </row>
    <row r="4623" spans="6:23" x14ac:dyDescent="0.35">
      <c r="F4623" s="22">
        <v>4621</v>
      </c>
      <c r="G4623" s="22">
        <f t="shared" ca="1" si="900"/>
        <v>0.86617104819259683</v>
      </c>
      <c r="H4623" s="19">
        <f t="shared" ca="1" si="901"/>
        <v>173254</v>
      </c>
      <c r="I4623" s="22">
        <f t="shared" ca="1" si="902"/>
        <v>164591.29999999999</v>
      </c>
      <c r="J4623" s="19">
        <f t="shared" ca="1" si="902"/>
        <v>156361.73499999999</v>
      </c>
      <c r="K4623" s="22">
        <f t="shared" ca="1" si="902"/>
        <v>148543.64825</v>
      </c>
      <c r="L4623" s="19">
        <f t="shared" ca="1" si="903"/>
        <v>148543.64825</v>
      </c>
      <c r="M4623" s="20">
        <f t="shared" si="904"/>
        <v>5000</v>
      </c>
      <c r="N4623" s="22">
        <f t="shared" si="905"/>
        <v>4800</v>
      </c>
      <c r="O4623" s="20">
        <f t="shared" si="905"/>
        <v>4608</v>
      </c>
      <c r="P4623" s="22">
        <f t="shared" si="905"/>
        <v>4423.68</v>
      </c>
      <c r="Q4623" s="20">
        <f t="shared" si="905"/>
        <v>4246.7328000000007</v>
      </c>
      <c r="R4623" s="21">
        <f t="shared" ca="1" si="906"/>
        <v>866270000</v>
      </c>
      <c r="S4623" s="22">
        <f t="shared" ca="1" si="907"/>
        <v>790038240</v>
      </c>
      <c r="T4623" s="21">
        <f t="shared" ca="1" si="908"/>
        <v>720514874.87999988</v>
      </c>
      <c r="U4623" s="22">
        <f t="shared" ca="1" si="909"/>
        <v>657109565.89056003</v>
      </c>
      <c r="V4623" s="21">
        <f t="shared" ca="1" si="910"/>
        <v>630825183.25493765</v>
      </c>
      <c r="W4623" s="23">
        <f t="shared" ca="1" si="911"/>
        <v>613747031.07295942</v>
      </c>
    </row>
    <row r="4624" spans="6:23" x14ac:dyDescent="0.35">
      <c r="F4624" s="22">
        <v>4622</v>
      </c>
      <c r="G4624" s="22">
        <f t="shared" ca="1" si="900"/>
        <v>0.74966399000964923</v>
      </c>
      <c r="H4624" s="19">
        <f t="shared" ca="1" si="901"/>
        <v>160203</v>
      </c>
      <c r="I4624" s="22">
        <f t="shared" ca="1" si="902"/>
        <v>152192.85</v>
      </c>
      <c r="J4624" s="19">
        <f t="shared" ca="1" si="902"/>
        <v>144583.20750000002</v>
      </c>
      <c r="K4624" s="22">
        <f t="shared" ca="1" si="902"/>
        <v>137354.04712500001</v>
      </c>
      <c r="L4624" s="19">
        <f t="shared" ca="1" si="903"/>
        <v>137354.04712500001</v>
      </c>
      <c r="M4624" s="20">
        <f t="shared" si="904"/>
        <v>5000</v>
      </c>
      <c r="N4624" s="22">
        <f t="shared" si="905"/>
        <v>4800</v>
      </c>
      <c r="O4624" s="20">
        <f t="shared" si="905"/>
        <v>4608</v>
      </c>
      <c r="P4624" s="22">
        <f t="shared" si="905"/>
        <v>4423.68</v>
      </c>
      <c r="Q4624" s="20">
        <f t="shared" si="905"/>
        <v>4246.7328000000007</v>
      </c>
      <c r="R4624" s="21">
        <f t="shared" ca="1" si="906"/>
        <v>801015000</v>
      </c>
      <c r="S4624" s="22">
        <f t="shared" ca="1" si="907"/>
        <v>730525680</v>
      </c>
      <c r="T4624" s="21">
        <f t="shared" ca="1" si="908"/>
        <v>666239420.16000009</v>
      </c>
      <c r="U4624" s="22">
        <f t="shared" ca="1" si="909"/>
        <v>607610351.18592012</v>
      </c>
      <c r="V4624" s="21">
        <f t="shared" ca="1" si="910"/>
        <v>583305937.13848329</v>
      </c>
      <c r="W4624" s="23">
        <f t="shared" ca="1" si="911"/>
        <v>424389714.63274336</v>
      </c>
    </row>
    <row r="4625" spans="6:23" x14ac:dyDescent="0.35">
      <c r="F4625" s="22">
        <v>4623</v>
      </c>
      <c r="G4625" s="22">
        <f t="shared" ca="1" si="900"/>
        <v>0.87714209046695846</v>
      </c>
      <c r="H4625" s="19">
        <f t="shared" ca="1" si="901"/>
        <v>174825</v>
      </c>
      <c r="I4625" s="22">
        <f t="shared" ca="1" si="902"/>
        <v>166083.75</v>
      </c>
      <c r="J4625" s="19">
        <f t="shared" ca="1" si="902"/>
        <v>157779.5625</v>
      </c>
      <c r="K4625" s="22">
        <f t="shared" ca="1" si="902"/>
        <v>149890.58437500001</v>
      </c>
      <c r="L4625" s="19">
        <f t="shared" ca="1" si="903"/>
        <v>149890.58437500001</v>
      </c>
      <c r="M4625" s="20">
        <f t="shared" si="904"/>
        <v>5000</v>
      </c>
      <c r="N4625" s="22">
        <f t="shared" si="905"/>
        <v>4800</v>
      </c>
      <c r="O4625" s="20">
        <f t="shared" si="905"/>
        <v>4608</v>
      </c>
      <c r="P4625" s="22">
        <f t="shared" si="905"/>
        <v>4423.68</v>
      </c>
      <c r="Q4625" s="20">
        <f t="shared" si="905"/>
        <v>4246.7328000000007</v>
      </c>
      <c r="R4625" s="21">
        <f t="shared" ca="1" si="906"/>
        <v>874125000</v>
      </c>
      <c r="S4625" s="22">
        <f t="shared" ca="1" si="907"/>
        <v>797202000</v>
      </c>
      <c r="T4625" s="21">
        <f t="shared" ca="1" si="908"/>
        <v>727048224</v>
      </c>
      <c r="U4625" s="22">
        <f t="shared" ca="1" si="909"/>
        <v>663067980.28800011</v>
      </c>
      <c r="V4625" s="21">
        <f t="shared" ca="1" si="910"/>
        <v>636545261.07648015</v>
      </c>
      <c r="W4625" s="23">
        <f t="shared" ca="1" si="911"/>
        <v>636540713.09943819</v>
      </c>
    </row>
    <row r="4626" spans="6:23" x14ac:dyDescent="0.35">
      <c r="F4626" s="22">
        <v>4624</v>
      </c>
      <c r="G4626" s="22">
        <f t="shared" ca="1" si="900"/>
        <v>0.22848934978689417</v>
      </c>
      <c r="H4626" s="19">
        <f t="shared" ca="1" si="901"/>
        <v>117685</v>
      </c>
      <c r="I4626" s="22">
        <f t="shared" ca="1" si="902"/>
        <v>111800.75</v>
      </c>
      <c r="J4626" s="19">
        <f t="shared" ca="1" si="902"/>
        <v>106210.71249999999</v>
      </c>
      <c r="K4626" s="22">
        <f t="shared" ca="1" si="902"/>
        <v>100900.17687499999</v>
      </c>
      <c r="L4626" s="19">
        <f t="shared" ca="1" si="903"/>
        <v>100900.17687499999</v>
      </c>
      <c r="M4626" s="20">
        <f t="shared" si="904"/>
        <v>5000</v>
      </c>
      <c r="N4626" s="22">
        <f t="shared" si="905"/>
        <v>4800</v>
      </c>
      <c r="O4626" s="20">
        <f t="shared" si="905"/>
        <v>4608</v>
      </c>
      <c r="P4626" s="22">
        <f t="shared" si="905"/>
        <v>4423.68</v>
      </c>
      <c r="Q4626" s="20">
        <f t="shared" si="905"/>
        <v>4246.7328000000007</v>
      </c>
      <c r="R4626" s="21">
        <f t="shared" ca="1" si="906"/>
        <v>588425000</v>
      </c>
      <c r="S4626" s="22">
        <f t="shared" ca="1" si="907"/>
        <v>536643600</v>
      </c>
      <c r="T4626" s="21">
        <f t="shared" ca="1" si="908"/>
        <v>489418963.19999999</v>
      </c>
      <c r="U4626" s="22">
        <f t="shared" ca="1" si="909"/>
        <v>446350094.43839997</v>
      </c>
      <c r="V4626" s="21">
        <f t="shared" ca="1" si="910"/>
        <v>428496090.66086406</v>
      </c>
      <c r="W4626" s="23">
        <f t="shared" ca="1" si="911"/>
        <v>-192505111.84837747</v>
      </c>
    </row>
    <row r="4627" spans="6:23" x14ac:dyDescent="0.35">
      <c r="F4627" s="22">
        <v>4625</v>
      </c>
      <c r="G4627" s="22">
        <f t="shared" ca="1" si="900"/>
        <v>4.7289601878021892E-2</v>
      </c>
      <c r="H4627" s="19">
        <f t="shared" ca="1" si="901"/>
        <v>89848</v>
      </c>
      <c r="I4627" s="22">
        <f t="shared" ca="1" si="902"/>
        <v>85355.6</v>
      </c>
      <c r="J4627" s="19">
        <f t="shared" ca="1" si="902"/>
        <v>81087.820000000007</v>
      </c>
      <c r="K4627" s="22">
        <f t="shared" ca="1" si="902"/>
        <v>77033.429000000004</v>
      </c>
      <c r="L4627" s="19">
        <f t="shared" ca="1" si="903"/>
        <v>77033.429000000004</v>
      </c>
      <c r="M4627" s="20">
        <f t="shared" si="904"/>
        <v>5000</v>
      </c>
      <c r="N4627" s="22">
        <f t="shared" si="905"/>
        <v>4800</v>
      </c>
      <c r="O4627" s="20">
        <f t="shared" si="905"/>
        <v>4608</v>
      </c>
      <c r="P4627" s="22">
        <f t="shared" si="905"/>
        <v>4423.68</v>
      </c>
      <c r="Q4627" s="20">
        <f t="shared" si="905"/>
        <v>4246.7328000000007</v>
      </c>
      <c r="R4627" s="21">
        <f t="shared" ca="1" si="906"/>
        <v>449240000</v>
      </c>
      <c r="S4627" s="22">
        <f t="shared" ca="1" si="907"/>
        <v>409706880</v>
      </c>
      <c r="T4627" s="21">
        <f t="shared" ca="1" si="908"/>
        <v>373652674.56000006</v>
      </c>
      <c r="U4627" s="22">
        <f t="shared" ca="1" si="909"/>
        <v>340771239.19872004</v>
      </c>
      <c r="V4627" s="21">
        <f t="shared" ca="1" si="910"/>
        <v>327140389.63077128</v>
      </c>
      <c r="W4627" s="23">
        <f t="shared" ca="1" si="911"/>
        <v>-596392907.24691343</v>
      </c>
    </row>
    <row r="4628" spans="6:23" x14ac:dyDescent="0.35">
      <c r="F4628" s="22">
        <v>4626</v>
      </c>
      <c r="G4628" s="22">
        <f t="shared" ca="1" si="900"/>
        <v>5.7368965076969758E-2</v>
      </c>
      <c r="H4628" s="19">
        <f t="shared" ca="1" si="901"/>
        <v>92682</v>
      </c>
      <c r="I4628" s="22">
        <f t="shared" ca="1" si="902"/>
        <v>88047.9</v>
      </c>
      <c r="J4628" s="19">
        <f t="shared" ca="1" si="902"/>
        <v>83645.50499999999</v>
      </c>
      <c r="K4628" s="22">
        <f t="shared" ca="1" si="902"/>
        <v>79463.229749999984</v>
      </c>
      <c r="L4628" s="19">
        <f t="shared" ca="1" si="903"/>
        <v>79463.229749999984</v>
      </c>
      <c r="M4628" s="20">
        <f t="shared" si="904"/>
        <v>5000</v>
      </c>
      <c r="N4628" s="22">
        <f t="shared" si="905"/>
        <v>4800</v>
      </c>
      <c r="O4628" s="20">
        <f t="shared" si="905"/>
        <v>4608</v>
      </c>
      <c r="P4628" s="22">
        <f t="shared" si="905"/>
        <v>4423.68</v>
      </c>
      <c r="Q4628" s="20">
        <f t="shared" si="905"/>
        <v>4246.7328000000007</v>
      </c>
      <c r="R4628" s="21">
        <f t="shared" ca="1" si="906"/>
        <v>463410000</v>
      </c>
      <c r="S4628" s="22">
        <f t="shared" ca="1" si="907"/>
        <v>422629920</v>
      </c>
      <c r="T4628" s="21">
        <f t="shared" ca="1" si="908"/>
        <v>385438487.03999996</v>
      </c>
      <c r="U4628" s="22">
        <f t="shared" ca="1" si="909"/>
        <v>351519900.18047994</v>
      </c>
      <c r="V4628" s="21">
        <f t="shared" ca="1" si="910"/>
        <v>337459104.17326081</v>
      </c>
      <c r="W4628" s="23">
        <f t="shared" ca="1" si="911"/>
        <v>-555274323.62944555</v>
      </c>
    </row>
    <row r="4629" spans="6:23" x14ac:dyDescent="0.35">
      <c r="F4629" s="22">
        <v>4627</v>
      </c>
      <c r="G4629" s="22">
        <f t="shared" ca="1" si="900"/>
        <v>0.63144859427212507</v>
      </c>
      <c r="H4629" s="19">
        <f t="shared" ca="1" si="901"/>
        <v>150071</v>
      </c>
      <c r="I4629" s="22">
        <f t="shared" ca="1" si="902"/>
        <v>142567.45000000001</v>
      </c>
      <c r="J4629" s="19">
        <f t="shared" ca="1" si="902"/>
        <v>135439.07750000001</v>
      </c>
      <c r="K4629" s="22">
        <f t="shared" ca="1" si="902"/>
        <v>128667.12362500001</v>
      </c>
      <c r="L4629" s="19">
        <f t="shared" ca="1" si="903"/>
        <v>128667.12362500001</v>
      </c>
      <c r="M4629" s="20">
        <f t="shared" si="904"/>
        <v>5000</v>
      </c>
      <c r="N4629" s="22">
        <f t="shared" si="905"/>
        <v>4800</v>
      </c>
      <c r="O4629" s="20">
        <f t="shared" si="905"/>
        <v>4608</v>
      </c>
      <c r="P4629" s="22">
        <f t="shared" si="905"/>
        <v>4423.68</v>
      </c>
      <c r="Q4629" s="20">
        <f t="shared" si="905"/>
        <v>4246.7328000000007</v>
      </c>
      <c r="R4629" s="21">
        <f t="shared" ca="1" si="906"/>
        <v>750355000</v>
      </c>
      <c r="S4629" s="22">
        <f t="shared" ca="1" si="907"/>
        <v>684323760</v>
      </c>
      <c r="T4629" s="21">
        <f t="shared" ca="1" si="908"/>
        <v>624103269.12000012</v>
      </c>
      <c r="U4629" s="22">
        <f t="shared" ca="1" si="909"/>
        <v>569182181.43744004</v>
      </c>
      <c r="V4629" s="21">
        <f t="shared" ca="1" si="910"/>
        <v>546414894.17994249</v>
      </c>
      <c r="W4629" s="23">
        <f t="shared" ca="1" si="911"/>
        <v>277384249.13797188</v>
      </c>
    </row>
    <row r="4630" spans="6:23" x14ac:dyDescent="0.35">
      <c r="F4630" s="22">
        <v>4628</v>
      </c>
      <c r="G4630" s="22">
        <f t="shared" ca="1" si="900"/>
        <v>0.36264092359475109</v>
      </c>
      <c r="H4630" s="19">
        <f t="shared" ca="1" si="901"/>
        <v>129458</v>
      </c>
      <c r="I4630" s="22">
        <f t="shared" ca="1" si="902"/>
        <v>122985.1</v>
      </c>
      <c r="J4630" s="19">
        <f t="shared" ca="1" si="902"/>
        <v>116835.845</v>
      </c>
      <c r="K4630" s="22">
        <f t="shared" ca="1" si="902"/>
        <v>110994.05275</v>
      </c>
      <c r="L4630" s="19">
        <f t="shared" ca="1" si="903"/>
        <v>110994.05275</v>
      </c>
      <c r="M4630" s="20">
        <f t="shared" si="904"/>
        <v>5000</v>
      </c>
      <c r="N4630" s="22">
        <f t="shared" si="905"/>
        <v>4800</v>
      </c>
      <c r="O4630" s="20">
        <f t="shared" si="905"/>
        <v>4608</v>
      </c>
      <c r="P4630" s="22">
        <f t="shared" si="905"/>
        <v>4423.68</v>
      </c>
      <c r="Q4630" s="20">
        <f t="shared" si="905"/>
        <v>4246.7328000000007</v>
      </c>
      <c r="R4630" s="21">
        <f t="shared" ca="1" si="906"/>
        <v>647290000</v>
      </c>
      <c r="S4630" s="22">
        <f t="shared" ca="1" si="907"/>
        <v>590328480</v>
      </c>
      <c r="T4630" s="21">
        <f t="shared" ca="1" si="908"/>
        <v>538379573.75999999</v>
      </c>
      <c r="U4630" s="22">
        <f t="shared" ca="1" si="909"/>
        <v>491002171.26912004</v>
      </c>
      <c r="V4630" s="21">
        <f t="shared" ca="1" si="910"/>
        <v>471362084.41835529</v>
      </c>
      <c r="W4630" s="23">
        <f t="shared" ca="1" si="911"/>
        <v>-21690332.40996933</v>
      </c>
    </row>
    <row r="4631" spans="6:23" x14ac:dyDescent="0.35">
      <c r="F4631" s="22">
        <v>4629</v>
      </c>
      <c r="G4631" s="22">
        <f t="shared" ca="1" si="900"/>
        <v>0.12355374688829168</v>
      </c>
      <c r="H4631" s="19">
        <f t="shared" ca="1" si="901"/>
        <v>105278</v>
      </c>
      <c r="I4631" s="22">
        <f t="shared" ca="1" si="902"/>
        <v>100014.1</v>
      </c>
      <c r="J4631" s="19">
        <f t="shared" ca="1" si="902"/>
        <v>95013.395000000004</v>
      </c>
      <c r="K4631" s="22">
        <f t="shared" ca="1" si="902"/>
        <v>90262.725250000003</v>
      </c>
      <c r="L4631" s="19">
        <f t="shared" ca="1" si="903"/>
        <v>90262.725250000003</v>
      </c>
      <c r="M4631" s="20">
        <f t="shared" si="904"/>
        <v>5000</v>
      </c>
      <c r="N4631" s="22">
        <f t="shared" si="905"/>
        <v>4800</v>
      </c>
      <c r="O4631" s="20">
        <f t="shared" si="905"/>
        <v>4608</v>
      </c>
      <c r="P4631" s="22">
        <f t="shared" si="905"/>
        <v>4423.68</v>
      </c>
      <c r="Q4631" s="20">
        <f t="shared" si="905"/>
        <v>4246.7328000000007</v>
      </c>
      <c r="R4631" s="21">
        <f t="shared" ca="1" si="906"/>
        <v>526390000</v>
      </c>
      <c r="S4631" s="22">
        <f t="shared" ca="1" si="907"/>
        <v>480067680</v>
      </c>
      <c r="T4631" s="21">
        <f t="shared" ca="1" si="908"/>
        <v>437821724.16000003</v>
      </c>
      <c r="U4631" s="22">
        <f t="shared" ca="1" si="909"/>
        <v>399293412.43392003</v>
      </c>
      <c r="V4631" s="21">
        <f t="shared" ca="1" si="910"/>
        <v>383321675.93656325</v>
      </c>
      <c r="W4631" s="23">
        <f t="shared" ca="1" si="911"/>
        <v>-372518614.65074944</v>
      </c>
    </row>
    <row r="4632" spans="6:23" x14ac:dyDescent="0.35">
      <c r="F4632" s="22">
        <v>4630</v>
      </c>
      <c r="G4632" s="22">
        <f t="shared" ca="1" si="900"/>
        <v>0.77008501364041737</v>
      </c>
      <c r="H4632" s="19">
        <f t="shared" ca="1" si="901"/>
        <v>162174</v>
      </c>
      <c r="I4632" s="22">
        <f t="shared" ca="1" si="902"/>
        <v>154065.29999999999</v>
      </c>
      <c r="J4632" s="19">
        <f t="shared" ca="1" si="902"/>
        <v>146362.03499999997</v>
      </c>
      <c r="K4632" s="22">
        <f t="shared" ca="1" si="902"/>
        <v>139043.93324999997</v>
      </c>
      <c r="L4632" s="19">
        <f t="shared" ca="1" si="903"/>
        <v>139043.93324999997</v>
      </c>
      <c r="M4632" s="20">
        <f t="shared" si="904"/>
        <v>5000</v>
      </c>
      <c r="N4632" s="22">
        <f t="shared" si="905"/>
        <v>4800</v>
      </c>
      <c r="O4632" s="20">
        <f t="shared" si="905"/>
        <v>4608</v>
      </c>
      <c r="P4632" s="22">
        <f t="shared" si="905"/>
        <v>4423.68</v>
      </c>
      <c r="Q4632" s="20">
        <f t="shared" si="905"/>
        <v>4246.7328000000007</v>
      </c>
      <c r="R4632" s="21">
        <f t="shared" ca="1" si="906"/>
        <v>810870000</v>
      </c>
      <c r="S4632" s="22">
        <f t="shared" ca="1" si="907"/>
        <v>739513440</v>
      </c>
      <c r="T4632" s="21">
        <f t="shared" ca="1" si="908"/>
        <v>674436257.27999985</v>
      </c>
      <c r="U4632" s="22">
        <f t="shared" ca="1" si="909"/>
        <v>615085866.63935995</v>
      </c>
      <c r="V4632" s="21">
        <f t="shared" ca="1" si="910"/>
        <v>590482431.97378552</v>
      </c>
      <c r="W4632" s="23">
        <f t="shared" ca="1" si="911"/>
        <v>452987007.61440516</v>
      </c>
    </row>
    <row r="4633" spans="6:23" x14ac:dyDescent="0.35">
      <c r="F4633" s="22">
        <v>4631</v>
      </c>
      <c r="G4633" s="22">
        <f t="shared" ca="1" si="900"/>
        <v>0.33084452541079179</v>
      </c>
      <c r="H4633" s="19">
        <f t="shared" ca="1" si="901"/>
        <v>126873</v>
      </c>
      <c r="I4633" s="22">
        <f t="shared" ca="1" si="902"/>
        <v>120529.35</v>
      </c>
      <c r="J4633" s="19">
        <f t="shared" ca="1" si="902"/>
        <v>114502.88250000001</v>
      </c>
      <c r="K4633" s="22">
        <f t="shared" ca="1" si="902"/>
        <v>108777.738375</v>
      </c>
      <c r="L4633" s="19">
        <f t="shared" ca="1" si="903"/>
        <v>108777.738375</v>
      </c>
      <c r="M4633" s="20">
        <f t="shared" si="904"/>
        <v>5000</v>
      </c>
      <c r="N4633" s="22">
        <f t="shared" si="905"/>
        <v>4800</v>
      </c>
      <c r="O4633" s="20">
        <f t="shared" si="905"/>
        <v>4608</v>
      </c>
      <c r="P4633" s="22">
        <f t="shared" si="905"/>
        <v>4423.68</v>
      </c>
      <c r="Q4633" s="20">
        <f t="shared" si="905"/>
        <v>4246.7328000000007</v>
      </c>
      <c r="R4633" s="21">
        <f t="shared" ca="1" si="906"/>
        <v>634365000</v>
      </c>
      <c r="S4633" s="22">
        <f t="shared" ca="1" si="907"/>
        <v>578540880</v>
      </c>
      <c r="T4633" s="21">
        <f t="shared" ca="1" si="908"/>
        <v>527629282.56000006</v>
      </c>
      <c r="U4633" s="22">
        <f t="shared" ca="1" si="909"/>
        <v>481197905.69472003</v>
      </c>
      <c r="V4633" s="21">
        <f t="shared" ca="1" si="910"/>
        <v>461949989.46693128</v>
      </c>
      <c r="W4633" s="23">
        <f t="shared" ca="1" si="911"/>
        <v>-59196168.207835913</v>
      </c>
    </row>
    <row r="4634" spans="6:23" x14ac:dyDescent="0.35">
      <c r="F4634" s="22">
        <v>4632</v>
      </c>
      <c r="G4634" s="22">
        <f t="shared" ca="1" si="900"/>
        <v>0.7089658709765595</v>
      </c>
      <c r="H4634" s="19">
        <f t="shared" ca="1" si="901"/>
        <v>156511</v>
      </c>
      <c r="I4634" s="22">
        <f t="shared" ca="1" si="902"/>
        <v>148685.45000000001</v>
      </c>
      <c r="J4634" s="19">
        <f t="shared" ca="1" si="902"/>
        <v>141251.17750000002</v>
      </c>
      <c r="K4634" s="22">
        <f t="shared" ca="1" si="902"/>
        <v>134188.61862500003</v>
      </c>
      <c r="L4634" s="19">
        <f t="shared" ca="1" si="903"/>
        <v>134188.61862500003</v>
      </c>
      <c r="M4634" s="20">
        <f t="shared" si="904"/>
        <v>5000</v>
      </c>
      <c r="N4634" s="22">
        <f t="shared" si="905"/>
        <v>4800</v>
      </c>
      <c r="O4634" s="20">
        <f t="shared" si="905"/>
        <v>4608</v>
      </c>
      <c r="P4634" s="22">
        <f t="shared" si="905"/>
        <v>4423.68</v>
      </c>
      <c r="Q4634" s="20">
        <f t="shared" si="905"/>
        <v>4246.7328000000007</v>
      </c>
      <c r="R4634" s="21">
        <f t="shared" ca="1" si="906"/>
        <v>782555000</v>
      </c>
      <c r="S4634" s="22">
        <f t="shared" ca="1" si="907"/>
        <v>713690160</v>
      </c>
      <c r="T4634" s="21">
        <f t="shared" ca="1" si="908"/>
        <v>650885425.92000008</v>
      </c>
      <c r="U4634" s="22">
        <f t="shared" ca="1" si="909"/>
        <v>593607508.43904018</v>
      </c>
      <c r="V4634" s="21">
        <f t="shared" ca="1" si="910"/>
        <v>569863208.10147858</v>
      </c>
      <c r="W4634" s="23">
        <f t="shared" ca="1" si="911"/>
        <v>370822385.5164094</v>
      </c>
    </row>
    <row r="4635" spans="6:23" x14ac:dyDescent="0.35">
      <c r="F4635" s="22">
        <v>4633</v>
      </c>
      <c r="G4635" s="22">
        <f t="shared" ca="1" si="900"/>
        <v>0.1344410910147873</v>
      </c>
      <c r="H4635" s="19">
        <f t="shared" ca="1" si="901"/>
        <v>106831</v>
      </c>
      <c r="I4635" s="22">
        <f t="shared" ca="1" si="902"/>
        <v>101489.45</v>
      </c>
      <c r="J4635" s="19">
        <f t="shared" ca="1" si="902"/>
        <v>96414.977499999994</v>
      </c>
      <c r="K4635" s="22">
        <f t="shared" ca="1" si="902"/>
        <v>91594.228624999989</v>
      </c>
      <c r="L4635" s="19">
        <f t="shared" ca="1" si="903"/>
        <v>91594.228624999989</v>
      </c>
      <c r="M4635" s="20">
        <f t="shared" si="904"/>
        <v>5000</v>
      </c>
      <c r="N4635" s="22">
        <f t="shared" si="905"/>
        <v>4800</v>
      </c>
      <c r="O4635" s="20">
        <f t="shared" si="905"/>
        <v>4608</v>
      </c>
      <c r="P4635" s="22">
        <f t="shared" si="905"/>
        <v>4423.68</v>
      </c>
      <c r="Q4635" s="20">
        <f t="shared" si="905"/>
        <v>4246.7328000000007</v>
      </c>
      <c r="R4635" s="21">
        <f t="shared" ca="1" si="906"/>
        <v>534155000</v>
      </c>
      <c r="S4635" s="22">
        <f t="shared" ca="1" si="907"/>
        <v>487149360</v>
      </c>
      <c r="T4635" s="21">
        <f t="shared" ca="1" si="908"/>
        <v>444280216.31999999</v>
      </c>
      <c r="U4635" s="22">
        <f t="shared" ca="1" si="909"/>
        <v>405183557.28384</v>
      </c>
      <c r="V4635" s="21">
        <f t="shared" ca="1" si="910"/>
        <v>388976214.99248642</v>
      </c>
      <c r="W4635" s="23">
        <f t="shared" ca="1" si="911"/>
        <v>-349986095.11725378</v>
      </c>
    </row>
    <row r="4636" spans="6:23" x14ac:dyDescent="0.35">
      <c r="F4636" s="22">
        <v>4634</v>
      </c>
      <c r="G4636" s="22">
        <f t="shared" ca="1" si="900"/>
        <v>0.16046336812400963</v>
      </c>
      <c r="H4636" s="19">
        <f t="shared" ca="1" si="901"/>
        <v>110223</v>
      </c>
      <c r="I4636" s="22">
        <f t="shared" ca="1" si="902"/>
        <v>104711.85</v>
      </c>
      <c r="J4636" s="19">
        <f t="shared" ca="1" si="902"/>
        <v>99476.257500000007</v>
      </c>
      <c r="K4636" s="22">
        <f t="shared" ca="1" si="902"/>
        <v>94502.444625000004</v>
      </c>
      <c r="L4636" s="19">
        <f t="shared" ca="1" si="903"/>
        <v>94502.444625000004</v>
      </c>
      <c r="M4636" s="20">
        <f t="shared" si="904"/>
        <v>5000</v>
      </c>
      <c r="N4636" s="22">
        <f t="shared" si="905"/>
        <v>4800</v>
      </c>
      <c r="O4636" s="20">
        <f t="shared" si="905"/>
        <v>4608</v>
      </c>
      <c r="P4636" s="22">
        <f t="shared" si="905"/>
        <v>4423.68</v>
      </c>
      <c r="Q4636" s="20">
        <f t="shared" si="905"/>
        <v>4246.7328000000007</v>
      </c>
      <c r="R4636" s="21">
        <f t="shared" ca="1" si="906"/>
        <v>551115000</v>
      </c>
      <c r="S4636" s="22">
        <f t="shared" ca="1" si="907"/>
        <v>502616880</v>
      </c>
      <c r="T4636" s="21">
        <f t="shared" ca="1" si="908"/>
        <v>458386594.56000006</v>
      </c>
      <c r="U4636" s="22">
        <f t="shared" ca="1" si="909"/>
        <v>418048574.23872006</v>
      </c>
      <c r="V4636" s="21">
        <f t="shared" ca="1" si="910"/>
        <v>401326631.2691713</v>
      </c>
      <c r="W4636" s="23">
        <f t="shared" ca="1" si="911"/>
        <v>-300771474.21730638</v>
      </c>
    </row>
    <row r="4637" spans="6:23" x14ac:dyDescent="0.35">
      <c r="F4637" s="22">
        <v>4635</v>
      </c>
      <c r="G4637" s="22">
        <f t="shared" ca="1" si="900"/>
        <v>0.76803103764471981</v>
      </c>
      <c r="H4637" s="19">
        <f t="shared" ca="1" si="901"/>
        <v>161971</v>
      </c>
      <c r="I4637" s="22">
        <f t="shared" ca="1" si="902"/>
        <v>153872.45000000001</v>
      </c>
      <c r="J4637" s="19">
        <f t="shared" ca="1" si="902"/>
        <v>146178.82750000001</v>
      </c>
      <c r="K4637" s="22">
        <f t="shared" ca="1" si="902"/>
        <v>138869.88612500002</v>
      </c>
      <c r="L4637" s="19">
        <f t="shared" ca="1" si="903"/>
        <v>138869.88612500002</v>
      </c>
      <c r="M4637" s="20">
        <f t="shared" si="904"/>
        <v>5000</v>
      </c>
      <c r="N4637" s="22">
        <f t="shared" si="905"/>
        <v>4800</v>
      </c>
      <c r="O4637" s="20">
        <f t="shared" si="905"/>
        <v>4608</v>
      </c>
      <c r="P4637" s="22">
        <f t="shared" si="905"/>
        <v>4423.68</v>
      </c>
      <c r="Q4637" s="20">
        <f t="shared" si="905"/>
        <v>4246.7328000000007</v>
      </c>
      <c r="R4637" s="21">
        <f t="shared" ca="1" si="906"/>
        <v>809855000</v>
      </c>
      <c r="S4637" s="22">
        <f t="shared" ca="1" si="907"/>
        <v>738587760</v>
      </c>
      <c r="T4637" s="21">
        <f t="shared" ca="1" si="908"/>
        <v>673592037.12000012</v>
      </c>
      <c r="U4637" s="22">
        <f t="shared" ca="1" si="909"/>
        <v>614315937.85344017</v>
      </c>
      <c r="V4637" s="21">
        <f t="shared" ca="1" si="910"/>
        <v>589743300.33930254</v>
      </c>
      <c r="W4637" s="23">
        <f t="shared" ca="1" si="911"/>
        <v>450041675.05464983</v>
      </c>
    </row>
    <row r="4638" spans="6:23" x14ac:dyDescent="0.35">
      <c r="F4638" s="22">
        <v>4636</v>
      </c>
      <c r="G4638" s="22">
        <f t="shared" ca="1" si="900"/>
        <v>0.93528694276314406</v>
      </c>
      <c r="H4638" s="19">
        <f t="shared" ca="1" si="901"/>
        <v>185491</v>
      </c>
      <c r="I4638" s="22">
        <f t="shared" ca="1" si="902"/>
        <v>176216.45</v>
      </c>
      <c r="J4638" s="19">
        <f t="shared" ca="1" si="902"/>
        <v>167405.6275</v>
      </c>
      <c r="K4638" s="22">
        <f t="shared" ca="1" si="902"/>
        <v>159035.34612500001</v>
      </c>
      <c r="L4638" s="19">
        <f t="shared" ca="1" si="903"/>
        <v>159035.34612500001</v>
      </c>
      <c r="M4638" s="20">
        <f t="shared" si="904"/>
        <v>5000</v>
      </c>
      <c r="N4638" s="22">
        <f t="shared" si="905"/>
        <v>4800</v>
      </c>
      <c r="O4638" s="20">
        <f t="shared" si="905"/>
        <v>4608</v>
      </c>
      <c r="P4638" s="22">
        <f t="shared" si="905"/>
        <v>4423.68</v>
      </c>
      <c r="Q4638" s="20">
        <f t="shared" si="905"/>
        <v>4246.7328000000007</v>
      </c>
      <c r="R4638" s="21">
        <f t="shared" ca="1" si="906"/>
        <v>927455000</v>
      </c>
      <c r="S4638" s="22">
        <f t="shared" ca="1" si="907"/>
        <v>845838960</v>
      </c>
      <c r="T4638" s="21">
        <f t="shared" ca="1" si="908"/>
        <v>771405131.51999998</v>
      </c>
      <c r="U4638" s="22">
        <f t="shared" ca="1" si="909"/>
        <v>703521479.94624007</v>
      </c>
      <c r="V4638" s="21">
        <f t="shared" ca="1" si="910"/>
        <v>675380620.74839056</v>
      </c>
      <c r="W4638" s="23">
        <f t="shared" ca="1" si="911"/>
        <v>791293999.21937943</v>
      </c>
    </row>
    <row r="4639" spans="6:23" x14ac:dyDescent="0.35">
      <c r="F4639" s="22">
        <v>4637</v>
      </c>
      <c r="G4639" s="22">
        <f t="shared" ca="1" si="900"/>
        <v>0.65584962357357712</v>
      </c>
      <c r="H4639" s="19">
        <f t="shared" ca="1" si="901"/>
        <v>152035</v>
      </c>
      <c r="I4639" s="22">
        <f t="shared" ca="1" si="902"/>
        <v>144433.25</v>
      </c>
      <c r="J4639" s="19">
        <f t="shared" ca="1" si="902"/>
        <v>137211.58749999999</v>
      </c>
      <c r="K4639" s="22">
        <f t="shared" ca="1" si="902"/>
        <v>130351.00812499999</v>
      </c>
      <c r="L4639" s="19">
        <f t="shared" ca="1" si="903"/>
        <v>130351.00812499999</v>
      </c>
      <c r="M4639" s="20">
        <f t="shared" si="904"/>
        <v>5000</v>
      </c>
      <c r="N4639" s="22">
        <f t="shared" si="905"/>
        <v>4800</v>
      </c>
      <c r="O4639" s="20">
        <f t="shared" si="905"/>
        <v>4608</v>
      </c>
      <c r="P4639" s="22">
        <f t="shared" si="905"/>
        <v>4423.68</v>
      </c>
      <c r="Q4639" s="20">
        <f t="shared" si="905"/>
        <v>4246.7328000000007</v>
      </c>
      <c r="R4639" s="21">
        <f t="shared" ca="1" si="906"/>
        <v>760175000</v>
      </c>
      <c r="S4639" s="22">
        <f t="shared" ca="1" si="907"/>
        <v>693279600</v>
      </c>
      <c r="T4639" s="21">
        <f t="shared" ca="1" si="908"/>
        <v>632270995.19999993</v>
      </c>
      <c r="U4639" s="22">
        <f t="shared" ca="1" si="909"/>
        <v>576631147.62240005</v>
      </c>
      <c r="V4639" s="21">
        <f t="shared" ca="1" si="910"/>
        <v>553565901.71750402</v>
      </c>
      <c r="W4639" s="23">
        <f t="shared" ca="1" si="911"/>
        <v>305879978.927917</v>
      </c>
    </row>
    <row r="4640" spans="6:23" x14ac:dyDescent="0.35">
      <c r="F4640" s="22">
        <v>4638</v>
      </c>
      <c r="G4640" s="22">
        <f t="shared" ca="1" si="900"/>
        <v>0.55489967464025691</v>
      </c>
      <c r="H4640" s="19">
        <f t="shared" ca="1" si="901"/>
        <v>144142</v>
      </c>
      <c r="I4640" s="22">
        <f t="shared" ca="1" si="902"/>
        <v>136934.9</v>
      </c>
      <c r="J4640" s="19">
        <f t="shared" ca="1" si="902"/>
        <v>130088.155</v>
      </c>
      <c r="K4640" s="22">
        <f t="shared" ca="1" si="902"/>
        <v>123583.74725</v>
      </c>
      <c r="L4640" s="19">
        <f t="shared" ca="1" si="903"/>
        <v>123583.74725</v>
      </c>
      <c r="M4640" s="20">
        <f t="shared" si="904"/>
        <v>5000</v>
      </c>
      <c r="N4640" s="22">
        <f t="shared" si="905"/>
        <v>4800</v>
      </c>
      <c r="O4640" s="20">
        <f t="shared" si="905"/>
        <v>4608</v>
      </c>
      <c r="P4640" s="22">
        <f t="shared" si="905"/>
        <v>4423.68</v>
      </c>
      <c r="Q4640" s="20">
        <f t="shared" si="905"/>
        <v>4246.7328000000007</v>
      </c>
      <c r="R4640" s="21">
        <f t="shared" ca="1" si="906"/>
        <v>720710000</v>
      </c>
      <c r="S4640" s="22">
        <f t="shared" ca="1" si="907"/>
        <v>657287520</v>
      </c>
      <c r="T4640" s="21">
        <f t="shared" ca="1" si="908"/>
        <v>599446218.24000001</v>
      </c>
      <c r="U4640" s="22">
        <f t="shared" ca="1" si="909"/>
        <v>546694951.03488004</v>
      </c>
      <c r="V4640" s="21">
        <f t="shared" ca="1" si="910"/>
        <v>524827152.99348491</v>
      </c>
      <c r="W4640" s="23">
        <f t="shared" ca="1" si="911"/>
        <v>191360225.75477958</v>
      </c>
    </row>
    <row r="4641" spans="6:23" x14ac:dyDescent="0.35">
      <c r="F4641" s="22">
        <v>4639</v>
      </c>
      <c r="G4641" s="22">
        <f t="shared" ca="1" si="900"/>
        <v>0.46214943667135588</v>
      </c>
      <c r="H4641" s="19">
        <f t="shared" ca="1" si="901"/>
        <v>137149</v>
      </c>
      <c r="I4641" s="22">
        <f t="shared" ca="1" si="902"/>
        <v>130291.55</v>
      </c>
      <c r="J4641" s="19">
        <f t="shared" ca="1" si="902"/>
        <v>123776.9725</v>
      </c>
      <c r="K4641" s="22">
        <f t="shared" ca="1" si="902"/>
        <v>117588.123875</v>
      </c>
      <c r="L4641" s="19">
        <f t="shared" ca="1" si="903"/>
        <v>117588.123875</v>
      </c>
      <c r="M4641" s="20">
        <f t="shared" si="904"/>
        <v>5000</v>
      </c>
      <c r="N4641" s="22">
        <f t="shared" si="905"/>
        <v>4800</v>
      </c>
      <c r="O4641" s="20">
        <f t="shared" si="905"/>
        <v>4608</v>
      </c>
      <c r="P4641" s="22">
        <f t="shared" si="905"/>
        <v>4423.68</v>
      </c>
      <c r="Q4641" s="20">
        <f t="shared" si="905"/>
        <v>4246.7328000000007</v>
      </c>
      <c r="R4641" s="21">
        <f t="shared" ca="1" si="906"/>
        <v>685745000</v>
      </c>
      <c r="S4641" s="22">
        <f t="shared" ca="1" si="907"/>
        <v>625399440</v>
      </c>
      <c r="T4641" s="21">
        <f t="shared" ca="1" si="908"/>
        <v>570364289.27999997</v>
      </c>
      <c r="U4641" s="22">
        <f t="shared" ca="1" si="909"/>
        <v>520172231.82336003</v>
      </c>
      <c r="V4641" s="21">
        <f t="shared" ca="1" si="910"/>
        <v>499365342.55042571</v>
      </c>
      <c r="W4641" s="23">
        <f t="shared" ca="1" si="911"/>
        <v>89898597.230801582</v>
      </c>
    </row>
    <row r="4642" spans="6:23" x14ac:dyDescent="0.35">
      <c r="F4642" s="22">
        <v>4640</v>
      </c>
      <c r="G4642" s="22">
        <f t="shared" ca="1" si="900"/>
        <v>0.27803347148656621</v>
      </c>
      <c r="H4642" s="19">
        <f t="shared" ca="1" si="901"/>
        <v>122339</v>
      </c>
      <c r="I4642" s="22">
        <f t="shared" ca="1" si="902"/>
        <v>116222.05</v>
      </c>
      <c r="J4642" s="19">
        <f t="shared" ca="1" si="902"/>
        <v>110410.94750000001</v>
      </c>
      <c r="K4642" s="22">
        <f t="shared" ca="1" si="902"/>
        <v>104890.40012500001</v>
      </c>
      <c r="L4642" s="19">
        <f t="shared" ca="1" si="903"/>
        <v>104890.40012500001</v>
      </c>
      <c r="M4642" s="20">
        <f t="shared" si="904"/>
        <v>5000</v>
      </c>
      <c r="N4642" s="22">
        <f t="shared" si="905"/>
        <v>4800</v>
      </c>
      <c r="O4642" s="20">
        <f t="shared" si="905"/>
        <v>4608</v>
      </c>
      <c r="P4642" s="22">
        <f t="shared" si="905"/>
        <v>4423.68</v>
      </c>
      <c r="Q4642" s="20">
        <f t="shared" si="905"/>
        <v>4246.7328000000007</v>
      </c>
      <c r="R4642" s="21">
        <f t="shared" ca="1" si="906"/>
        <v>611695000</v>
      </c>
      <c r="S4642" s="22">
        <f t="shared" ca="1" si="907"/>
        <v>557865840</v>
      </c>
      <c r="T4642" s="21">
        <f t="shared" ca="1" si="908"/>
        <v>508773646.08000004</v>
      </c>
      <c r="U4642" s="22">
        <f t="shared" ca="1" si="909"/>
        <v>464001565.22496009</v>
      </c>
      <c r="V4642" s="21">
        <f t="shared" ca="1" si="910"/>
        <v>445441502.61596173</v>
      </c>
      <c r="W4642" s="23">
        <f t="shared" ca="1" si="911"/>
        <v>-124980098.38482952</v>
      </c>
    </row>
    <row r="4643" spans="6:23" x14ac:dyDescent="0.35">
      <c r="F4643" s="22">
        <v>4641</v>
      </c>
      <c r="G4643" s="22">
        <f t="shared" ca="1" si="900"/>
        <v>2.1288870589580844E-3</v>
      </c>
      <c r="H4643" s="19">
        <f t="shared" ca="1" si="901"/>
        <v>54248</v>
      </c>
      <c r="I4643" s="22">
        <f t="shared" ca="1" si="902"/>
        <v>51535.6</v>
      </c>
      <c r="J4643" s="19">
        <f t="shared" ca="1" si="902"/>
        <v>48958.82</v>
      </c>
      <c r="K4643" s="22">
        <f t="shared" ca="1" si="902"/>
        <v>46510.879000000001</v>
      </c>
      <c r="L4643" s="19">
        <f t="shared" ca="1" si="903"/>
        <v>46510.879000000001</v>
      </c>
      <c r="M4643" s="20">
        <f t="shared" si="904"/>
        <v>5000</v>
      </c>
      <c r="N4643" s="22">
        <f t="shared" si="905"/>
        <v>4800</v>
      </c>
      <c r="O4643" s="20">
        <f t="shared" si="905"/>
        <v>4608</v>
      </c>
      <c r="P4643" s="22">
        <f t="shared" si="905"/>
        <v>4423.68</v>
      </c>
      <c r="Q4643" s="20">
        <f t="shared" si="905"/>
        <v>4246.7328000000007</v>
      </c>
      <c r="R4643" s="21">
        <f t="shared" ca="1" si="906"/>
        <v>271240000</v>
      </c>
      <c r="S4643" s="22">
        <f t="shared" ca="1" si="907"/>
        <v>247370880</v>
      </c>
      <c r="T4643" s="21">
        <f t="shared" ca="1" si="908"/>
        <v>225602242.56</v>
      </c>
      <c r="U4643" s="22">
        <f t="shared" ca="1" si="909"/>
        <v>205749245.21472001</v>
      </c>
      <c r="V4643" s="21">
        <f t="shared" ca="1" si="910"/>
        <v>197519275.40613124</v>
      </c>
      <c r="W4643" s="23">
        <f t="shared" ca="1" si="911"/>
        <v>-1112914282.2581534</v>
      </c>
    </row>
    <row r="4644" spans="6:23" x14ac:dyDescent="0.35">
      <c r="F4644" s="22">
        <v>4642</v>
      </c>
      <c r="G4644" s="22">
        <f t="shared" ca="1" si="900"/>
        <v>0.11279379651014221</v>
      </c>
      <c r="H4644" s="19">
        <f t="shared" ca="1" si="901"/>
        <v>103646</v>
      </c>
      <c r="I4644" s="22">
        <f t="shared" ca="1" si="902"/>
        <v>98463.7</v>
      </c>
      <c r="J4644" s="19">
        <f t="shared" ca="1" si="902"/>
        <v>93540.514999999999</v>
      </c>
      <c r="K4644" s="22">
        <f t="shared" ca="1" si="902"/>
        <v>88863.489249999999</v>
      </c>
      <c r="L4644" s="19">
        <f t="shared" ca="1" si="903"/>
        <v>88863.489249999999</v>
      </c>
      <c r="M4644" s="20">
        <f t="shared" si="904"/>
        <v>5000</v>
      </c>
      <c r="N4644" s="22">
        <f t="shared" si="905"/>
        <v>4800</v>
      </c>
      <c r="O4644" s="20">
        <f t="shared" si="905"/>
        <v>4608</v>
      </c>
      <c r="P4644" s="22">
        <f t="shared" si="905"/>
        <v>4423.68</v>
      </c>
      <c r="Q4644" s="20">
        <f t="shared" si="905"/>
        <v>4246.7328000000007</v>
      </c>
      <c r="R4644" s="21">
        <f t="shared" ca="1" si="906"/>
        <v>518230000</v>
      </c>
      <c r="S4644" s="22">
        <f t="shared" ca="1" si="907"/>
        <v>472625760</v>
      </c>
      <c r="T4644" s="21">
        <f t="shared" ca="1" si="908"/>
        <v>431034693.12</v>
      </c>
      <c r="U4644" s="22">
        <f t="shared" ca="1" si="909"/>
        <v>393103640.12544</v>
      </c>
      <c r="V4644" s="21">
        <f t="shared" ca="1" si="910"/>
        <v>377379494.52042246</v>
      </c>
      <c r="W4644" s="23">
        <f t="shared" ca="1" si="911"/>
        <v>-396197347.34789395</v>
      </c>
    </row>
    <row r="4645" spans="6:23" x14ac:dyDescent="0.35">
      <c r="F4645" s="22">
        <v>4643</v>
      </c>
      <c r="G4645" s="22">
        <f t="shared" ca="1" si="900"/>
        <v>0.34462425830530063</v>
      </c>
      <c r="H4645" s="19">
        <f t="shared" ca="1" si="901"/>
        <v>128004</v>
      </c>
      <c r="I4645" s="22">
        <f t="shared" ca="1" si="902"/>
        <v>121603.8</v>
      </c>
      <c r="J4645" s="19">
        <f t="shared" ca="1" si="902"/>
        <v>115523.61</v>
      </c>
      <c r="K4645" s="22">
        <f t="shared" ca="1" si="902"/>
        <v>109747.4295</v>
      </c>
      <c r="L4645" s="19">
        <f t="shared" ca="1" si="903"/>
        <v>109747.4295</v>
      </c>
      <c r="M4645" s="20">
        <f t="shared" si="904"/>
        <v>5000</v>
      </c>
      <c r="N4645" s="22">
        <f t="shared" si="905"/>
        <v>4800</v>
      </c>
      <c r="O4645" s="20">
        <f t="shared" si="905"/>
        <v>4608</v>
      </c>
      <c r="P4645" s="22">
        <f t="shared" si="905"/>
        <v>4423.68</v>
      </c>
      <c r="Q4645" s="20">
        <f t="shared" si="905"/>
        <v>4246.7328000000007</v>
      </c>
      <c r="R4645" s="21">
        <f t="shared" ca="1" si="906"/>
        <v>640020000</v>
      </c>
      <c r="S4645" s="22">
        <f t="shared" ca="1" si="907"/>
        <v>583698240</v>
      </c>
      <c r="T4645" s="21">
        <f t="shared" ca="1" si="908"/>
        <v>532332794.88</v>
      </c>
      <c r="U4645" s="22">
        <f t="shared" ca="1" si="909"/>
        <v>485487508.93056005</v>
      </c>
      <c r="V4645" s="21">
        <f t="shared" ca="1" si="910"/>
        <v>466068008.57333767</v>
      </c>
      <c r="W4645" s="23">
        <f t="shared" ca="1" si="911"/>
        <v>-42786458.232057571</v>
      </c>
    </row>
    <row r="4646" spans="6:23" x14ac:dyDescent="0.35">
      <c r="F4646" s="22">
        <v>4644</v>
      </c>
      <c r="G4646" s="22">
        <f t="shared" ca="1" si="900"/>
        <v>0.56517032897590014</v>
      </c>
      <c r="H4646" s="19">
        <f t="shared" ca="1" si="901"/>
        <v>144923</v>
      </c>
      <c r="I4646" s="22">
        <f t="shared" ca="1" si="902"/>
        <v>137676.85</v>
      </c>
      <c r="J4646" s="19">
        <f t="shared" ca="1" si="902"/>
        <v>130793.00750000001</v>
      </c>
      <c r="K4646" s="22">
        <f t="shared" ca="1" si="902"/>
        <v>124253.35712500001</v>
      </c>
      <c r="L4646" s="19">
        <f t="shared" ca="1" si="903"/>
        <v>124253.35712500001</v>
      </c>
      <c r="M4646" s="20">
        <f t="shared" si="904"/>
        <v>5000</v>
      </c>
      <c r="N4646" s="22">
        <f t="shared" si="905"/>
        <v>4800</v>
      </c>
      <c r="O4646" s="20">
        <f t="shared" si="905"/>
        <v>4608</v>
      </c>
      <c r="P4646" s="22">
        <f t="shared" si="905"/>
        <v>4423.68</v>
      </c>
      <c r="Q4646" s="20">
        <f t="shared" si="905"/>
        <v>4246.7328000000007</v>
      </c>
      <c r="R4646" s="21">
        <f t="shared" ca="1" si="906"/>
        <v>724615000</v>
      </c>
      <c r="S4646" s="22">
        <f t="shared" ca="1" si="907"/>
        <v>660848880</v>
      </c>
      <c r="T4646" s="21">
        <f t="shared" ca="1" si="908"/>
        <v>602694178.56000006</v>
      </c>
      <c r="U4646" s="22">
        <f t="shared" ca="1" si="909"/>
        <v>549657090.8467201</v>
      </c>
      <c r="V4646" s="21">
        <f t="shared" ca="1" si="910"/>
        <v>527670807.21285135</v>
      </c>
      <c r="W4646" s="23">
        <f t="shared" ca="1" si="911"/>
        <v>202691776.14477301</v>
      </c>
    </row>
    <row r="4647" spans="6:23" x14ac:dyDescent="0.35">
      <c r="F4647" s="22">
        <v>4645</v>
      </c>
      <c r="G4647" s="22">
        <f t="shared" ca="1" si="900"/>
        <v>0.31286937207416177</v>
      </c>
      <c r="H4647" s="19">
        <f t="shared" ca="1" si="901"/>
        <v>125368</v>
      </c>
      <c r="I4647" s="22">
        <f t="shared" ca="1" si="902"/>
        <v>119099.6</v>
      </c>
      <c r="J4647" s="19">
        <f t="shared" ca="1" si="902"/>
        <v>113144.62000000001</v>
      </c>
      <c r="K4647" s="22">
        <f t="shared" ca="1" si="902"/>
        <v>107487.38900000001</v>
      </c>
      <c r="L4647" s="19">
        <f t="shared" ca="1" si="903"/>
        <v>107487.38900000001</v>
      </c>
      <c r="M4647" s="20">
        <f t="shared" si="904"/>
        <v>5000</v>
      </c>
      <c r="N4647" s="22">
        <f t="shared" si="905"/>
        <v>4800</v>
      </c>
      <c r="O4647" s="20">
        <f t="shared" si="905"/>
        <v>4608</v>
      </c>
      <c r="P4647" s="22">
        <f t="shared" si="905"/>
        <v>4423.68</v>
      </c>
      <c r="Q4647" s="20">
        <f t="shared" si="905"/>
        <v>4246.7328000000007</v>
      </c>
      <c r="R4647" s="21">
        <f t="shared" ca="1" si="906"/>
        <v>626840000</v>
      </c>
      <c r="S4647" s="22">
        <f t="shared" ca="1" si="907"/>
        <v>571678080</v>
      </c>
      <c r="T4647" s="21">
        <f t="shared" ca="1" si="908"/>
        <v>521370408.96000004</v>
      </c>
      <c r="U4647" s="22">
        <f t="shared" ca="1" si="909"/>
        <v>475489812.97152007</v>
      </c>
      <c r="V4647" s="21">
        <f t="shared" ca="1" si="910"/>
        <v>456470220.45265931</v>
      </c>
      <c r="W4647" s="23">
        <f t="shared" ca="1" si="911"/>
        <v>-81032254.42670989</v>
      </c>
    </row>
    <row r="4648" spans="6:23" x14ac:dyDescent="0.35">
      <c r="F4648" s="22">
        <v>4646</v>
      </c>
      <c r="G4648" s="22">
        <f t="shared" ca="1" si="900"/>
        <v>0.98301607523628731</v>
      </c>
      <c r="H4648" s="19">
        <f t="shared" ca="1" si="901"/>
        <v>203614</v>
      </c>
      <c r="I4648" s="22">
        <f t="shared" ca="1" si="902"/>
        <v>193433.3</v>
      </c>
      <c r="J4648" s="19">
        <f t="shared" ca="1" si="902"/>
        <v>183761.63499999998</v>
      </c>
      <c r="K4648" s="22">
        <f t="shared" ca="1" si="902"/>
        <v>174573.55324999997</v>
      </c>
      <c r="L4648" s="19">
        <f t="shared" ca="1" si="903"/>
        <v>174573.55324999997</v>
      </c>
      <c r="M4648" s="20">
        <f t="shared" si="904"/>
        <v>5000</v>
      </c>
      <c r="N4648" s="22">
        <f t="shared" si="905"/>
        <v>4800</v>
      </c>
      <c r="O4648" s="20">
        <f t="shared" si="905"/>
        <v>4608</v>
      </c>
      <c r="P4648" s="22">
        <f t="shared" si="905"/>
        <v>4423.68</v>
      </c>
      <c r="Q4648" s="20">
        <f t="shared" si="905"/>
        <v>4246.7328000000007</v>
      </c>
      <c r="R4648" s="21">
        <f t="shared" ca="1" si="906"/>
        <v>1018070000</v>
      </c>
      <c r="S4648" s="22">
        <f t="shared" ca="1" si="907"/>
        <v>928479840</v>
      </c>
      <c r="T4648" s="21">
        <f t="shared" ca="1" si="908"/>
        <v>846773614.07999992</v>
      </c>
      <c r="U4648" s="22">
        <f t="shared" ca="1" si="909"/>
        <v>772257536.04095995</v>
      </c>
      <c r="V4648" s="21">
        <f t="shared" ca="1" si="910"/>
        <v>741367234.5993216</v>
      </c>
      <c r="W4648" s="23">
        <f t="shared" ca="1" si="911"/>
        <v>1054241102.5713091</v>
      </c>
    </row>
    <row r="4649" spans="6:23" x14ac:dyDescent="0.35">
      <c r="F4649" s="22">
        <v>4647</v>
      </c>
      <c r="G4649" s="22">
        <f t="shared" ca="1" si="900"/>
        <v>1.2867928954365171E-2</v>
      </c>
      <c r="H4649" s="19">
        <f t="shared" ca="1" si="901"/>
        <v>73095</v>
      </c>
      <c r="I4649" s="22">
        <f t="shared" ca="1" si="902"/>
        <v>69440.25</v>
      </c>
      <c r="J4649" s="19">
        <f t="shared" ca="1" si="902"/>
        <v>65968.237500000003</v>
      </c>
      <c r="K4649" s="22">
        <f t="shared" ca="1" si="902"/>
        <v>62669.825625000005</v>
      </c>
      <c r="L4649" s="19">
        <f t="shared" ca="1" si="903"/>
        <v>62669.825625000005</v>
      </c>
      <c r="M4649" s="20">
        <f t="shared" si="904"/>
        <v>5000</v>
      </c>
      <c r="N4649" s="22">
        <f t="shared" si="905"/>
        <v>4800</v>
      </c>
      <c r="O4649" s="20">
        <f t="shared" si="905"/>
        <v>4608</v>
      </c>
      <c r="P4649" s="22">
        <f t="shared" si="905"/>
        <v>4423.68</v>
      </c>
      <c r="Q4649" s="20">
        <f t="shared" si="905"/>
        <v>4246.7328000000007</v>
      </c>
      <c r="R4649" s="21">
        <f t="shared" ca="1" si="906"/>
        <v>365475000</v>
      </c>
      <c r="S4649" s="22">
        <f t="shared" ca="1" si="907"/>
        <v>333313200</v>
      </c>
      <c r="T4649" s="21">
        <f t="shared" ca="1" si="908"/>
        <v>303981638.40000004</v>
      </c>
      <c r="U4649" s="22">
        <f t="shared" ca="1" si="909"/>
        <v>277231254.22080004</v>
      </c>
      <c r="V4649" s="21">
        <f t="shared" ca="1" si="910"/>
        <v>266142004.05196807</v>
      </c>
      <c r="W4649" s="23">
        <f t="shared" ca="1" si="911"/>
        <v>-839462643.07734311</v>
      </c>
    </row>
    <row r="4650" spans="6:23" x14ac:dyDescent="0.35">
      <c r="F4650" s="22">
        <v>4648</v>
      </c>
      <c r="G4650" s="22">
        <f t="shared" ca="1" si="900"/>
        <v>0.4344223217336517</v>
      </c>
      <c r="H4650" s="19">
        <f t="shared" ca="1" si="901"/>
        <v>135046</v>
      </c>
      <c r="I4650" s="22">
        <f t="shared" ca="1" si="902"/>
        <v>128293.7</v>
      </c>
      <c r="J4650" s="19">
        <f t="shared" ca="1" si="902"/>
        <v>121879.015</v>
      </c>
      <c r="K4650" s="22">
        <f t="shared" ca="1" si="902"/>
        <v>115785.06425</v>
      </c>
      <c r="L4650" s="19">
        <f t="shared" ca="1" si="903"/>
        <v>115785.06425</v>
      </c>
      <c r="M4650" s="20">
        <f t="shared" si="904"/>
        <v>5000</v>
      </c>
      <c r="N4650" s="22">
        <f t="shared" si="905"/>
        <v>4800</v>
      </c>
      <c r="O4650" s="20">
        <f t="shared" si="905"/>
        <v>4608</v>
      </c>
      <c r="P4650" s="22">
        <f t="shared" si="905"/>
        <v>4423.68</v>
      </c>
      <c r="Q4650" s="20">
        <f t="shared" si="905"/>
        <v>4246.7328000000007</v>
      </c>
      <c r="R4650" s="21">
        <f t="shared" ca="1" si="906"/>
        <v>675230000</v>
      </c>
      <c r="S4650" s="22">
        <f t="shared" ca="1" si="907"/>
        <v>615809760</v>
      </c>
      <c r="T4650" s="21">
        <f t="shared" ca="1" si="908"/>
        <v>561618501.12</v>
      </c>
      <c r="U4650" s="22">
        <f t="shared" ca="1" si="909"/>
        <v>512196073.02144003</v>
      </c>
      <c r="V4650" s="21">
        <f t="shared" ca="1" si="910"/>
        <v>491708230.10058248</v>
      </c>
      <c r="W4650" s="23">
        <f t="shared" ca="1" si="911"/>
        <v>59386112.633929729</v>
      </c>
    </row>
    <row r="4651" spans="6:23" x14ac:dyDescent="0.35">
      <c r="F4651" s="22">
        <v>4649</v>
      </c>
      <c r="G4651" s="22">
        <f t="shared" ca="1" si="900"/>
        <v>0.10474585943224168</v>
      </c>
      <c r="H4651" s="19">
        <f t="shared" ca="1" si="901"/>
        <v>102351</v>
      </c>
      <c r="I4651" s="22">
        <f t="shared" ca="1" si="902"/>
        <v>97233.45</v>
      </c>
      <c r="J4651" s="19">
        <f t="shared" ca="1" si="902"/>
        <v>92371.777499999997</v>
      </c>
      <c r="K4651" s="22">
        <f t="shared" ca="1" si="902"/>
        <v>87753.188624999995</v>
      </c>
      <c r="L4651" s="19">
        <f t="shared" ca="1" si="903"/>
        <v>87753.188624999995</v>
      </c>
      <c r="M4651" s="20">
        <f t="shared" si="904"/>
        <v>5000</v>
      </c>
      <c r="N4651" s="22">
        <f t="shared" si="905"/>
        <v>4800</v>
      </c>
      <c r="O4651" s="20">
        <f t="shared" si="905"/>
        <v>4608</v>
      </c>
      <c r="P4651" s="22">
        <f t="shared" si="905"/>
        <v>4423.68</v>
      </c>
      <c r="Q4651" s="20">
        <f t="shared" si="905"/>
        <v>4246.7328000000007</v>
      </c>
      <c r="R4651" s="21">
        <f t="shared" ca="1" si="906"/>
        <v>511755000</v>
      </c>
      <c r="S4651" s="22">
        <f t="shared" ca="1" si="907"/>
        <v>466720560</v>
      </c>
      <c r="T4651" s="21">
        <f t="shared" ca="1" si="908"/>
        <v>425649150.71999997</v>
      </c>
      <c r="U4651" s="22">
        <f t="shared" ca="1" si="909"/>
        <v>388192025.45664001</v>
      </c>
      <c r="V4651" s="21">
        <f t="shared" ca="1" si="910"/>
        <v>372664344.43837446</v>
      </c>
      <c r="W4651" s="23">
        <f t="shared" ca="1" si="911"/>
        <v>-414986537.81529737</v>
      </c>
    </row>
    <row r="4652" spans="6:23" x14ac:dyDescent="0.35">
      <c r="F4652" s="22">
        <v>4650</v>
      </c>
      <c r="G4652" s="22">
        <f t="shared" ca="1" si="900"/>
        <v>0.97953241265554725</v>
      </c>
      <c r="H4652" s="19">
        <f t="shared" ca="1" si="901"/>
        <v>201326</v>
      </c>
      <c r="I4652" s="22">
        <f t="shared" ca="1" si="902"/>
        <v>191259.7</v>
      </c>
      <c r="J4652" s="19">
        <f t="shared" ca="1" si="902"/>
        <v>181696.71500000003</v>
      </c>
      <c r="K4652" s="22">
        <f t="shared" ca="1" si="902"/>
        <v>172611.87925000003</v>
      </c>
      <c r="L4652" s="19">
        <f t="shared" ca="1" si="903"/>
        <v>172611.87925000003</v>
      </c>
      <c r="M4652" s="20">
        <f t="shared" si="904"/>
        <v>5000</v>
      </c>
      <c r="N4652" s="22">
        <f t="shared" si="905"/>
        <v>4800</v>
      </c>
      <c r="O4652" s="20">
        <f t="shared" si="905"/>
        <v>4608</v>
      </c>
      <c r="P4652" s="22">
        <f t="shared" si="905"/>
        <v>4423.68</v>
      </c>
      <c r="Q4652" s="20">
        <f t="shared" si="905"/>
        <v>4246.7328000000007</v>
      </c>
      <c r="R4652" s="21">
        <f t="shared" ca="1" si="906"/>
        <v>1006630000</v>
      </c>
      <c r="S4652" s="22">
        <f t="shared" ca="1" si="907"/>
        <v>918046560</v>
      </c>
      <c r="T4652" s="21">
        <f t="shared" ca="1" si="908"/>
        <v>837258462.72000015</v>
      </c>
      <c r="U4652" s="22">
        <f t="shared" ca="1" si="909"/>
        <v>763579718.00064015</v>
      </c>
      <c r="V4652" s="21">
        <f t="shared" ca="1" si="910"/>
        <v>733036529.28061461</v>
      </c>
      <c r="W4652" s="23">
        <f t="shared" ca="1" si="911"/>
        <v>1021044447.9076653</v>
      </c>
    </row>
    <row r="4653" spans="6:23" x14ac:dyDescent="0.35">
      <c r="F4653" s="22">
        <v>4651</v>
      </c>
      <c r="G4653" s="22">
        <f t="shared" ca="1" si="900"/>
        <v>0.59366264774441535</v>
      </c>
      <c r="H4653" s="19">
        <f t="shared" ca="1" si="901"/>
        <v>147109</v>
      </c>
      <c r="I4653" s="22">
        <f t="shared" ca="1" si="902"/>
        <v>139753.54999999999</v>
      </c>
      <c r="J4653" s="19">
        <f t="shared" ca="1" si="902"/>
        <v>132765.8725</v>
      </c>
      <c r="K4653" s="22">
        <f t="shared" ca="1" si="902"/>
        <v>126127.57887499999</v>
      </c>
      <c r="L4653" s="19">
        <f t="shared" ca="1" si="903"/>
        <v>126127.57887499999</v>
      </c>
      <c r="M4653" s="20">
        <f t="shared" si="904"/>
        <v>5000</v>
      </c>
      <c r="N4653" s="22">
        <f t="shared" si="905"/>
        <v>4800</v>
      </c>
      <c r="O4653" s="20">
        <f t="shared" si="905"/>
        <v>4608</v>
      </c>
      <c r="P4653" s="22">
        <f t="shared" si="905"/>
        <v>4423.68</v>
      </c>
      <c r="Q4653" s="20">
        <f t="shared" si="905"/>
        <v>4246.7328000000007</v>
      </c>
      <c r="R4653" s="21">
        <f t="shared" ca="1" si="906"/>
        <v>735545000</v>
      </c>
      <c r="S4653" s="22">
        <f t="shared" ca="1" si="907"/>
        <v>670817040</v>
      </c>
      <c r="T4653" s="21">
        <f t="shared" ca="1" si="908"/>
        <v>611785140.48000002</v>
      </c>
      <c r="U4653" s="22">
        <f t="shared" ca="1" si="909"/>
        <v>557948048.11775994</v>
      </c>
      <c r="V4653" s="21">
        <f t="shared" ca="1" si="910"/>
        <v>535630126.19304967</v>
      </c>
      <c r="W4653" s="23">
        <f t="shared" ca="1" si="911"/>
        <v>234408510.01484513</v>
      </c>
    </row>
    <row r="4654" spans="6:23" x14ac:dyDescent="0.35">
      <c r="F4654" s="22">
        <v>4652</v>
      </c>
      <c r="G4654" s="22">
        <f t="shared" ca="1" si="900"/>
        <v>0.50229387575962448</v>
      </c>
      <c r="H4654" s="19">
        <f t="shared" ca="1" si="901"/>
        <v>140172</v>
      </c>
      <c r="I4654" s="22">
        <f t="shared" ca="1" si="902"/>
        <v>133163.4</v>
      </c>
      <c r="J4654" s="19">
        <f t="shared" ca="1" si="902"/>
        <v>126505.23</v>
      </c>
      <c r="K4654" s="22">
        <f t="shared" ca="1" si="902"/>
        <v>120179.96849999999</v>
      </c>
      <c r="L4654" s="19">
        <f t="shared" ca="1" si="903"/>
        <v>120179.96849999999</v>
      </c>
      <c r="M4654" s="20">
        <f t="shared" si="904"/>
        <v>5000</v>
      </c>
      <c r="N4654" s="22">
        <f t="shared" si="905"/>
        <v>4800</v>
      </c>
      <c r="O4654" s="20">
        <f t="shared" si="905"/>
        <v>4608</v>
      </c>
      <c r="P4654" s="22">
        <f t="shared" si="905"/>
        <v>4423.68</v>
      </c>
      <c r="Q4654" s="20">
        <f t="shared" si="905"/>
        <v>4246.7328000000007</v>
      </c>
      <c r="R4654" s="21">
        <f t="shared" ca="1" si="906"/>
        <v>700860000</v>
      </c>
      <c r="S4654" s="22">
        <f t="shared" ca="1" si="907"/>
        <v>639184320</v>
      </c>
      <c r="T4654" s="21">
        <f t="shared" ca="1" si="908"/>
        <v>582936099.84000003</v>
      </c>
      <c r="U4654" s="22">
        <f t="shared" ca="1" si="909"/>
        <v>531637723.05408001</v>
      </c>
      <c r="V4654" s="21">
        <f t="shared" ca="1" si="910"/>
        <v>510372214.13191682</v>
      </c>
      <c r="W4654" s="23">
        <f t="shared" ca="1" si="911"/>
        <v>133759387.02459311</v>
      </c>
    </row>
    <row r="4655" spans="6:23" x14ac:dyDescent="0.35">
      <c r="F4655" s="22">
        <v>4653</v>
      </c>
      <c r="G4655" s="22">
        <f t="shared" ca="1" si="900"/>
        <v>0.39963692364624648</v>
      </c>
      <c r="H4655" s="19">
        <f t="shared" ca="1" si="901"/>
        <v>132371</v>
      </c>
      <c r="I4655" s="22">
        <f t="shared" ca="1" si="902"/>
        <v>125752.45</v>
      </c>
      <c r="J4655" s="19">
        <f t="shared" ca="1" si="902"/>
        <v>119464.8275</v>
      </c>
      <c r="K4655" s="22">
        <f t="shared" ca="1" si="902"/>
        <v>113491.586125</v>
      </c>
      <c r="L4655" s="19">
        <f t="shared" ca="1" si="903"/>
        <v>113491.586125</v>
      </c>
      <c r="M4655" s="20">
        <f t="shared" si="904"/>
        <v>5000</v>
      </c>
      <c r="N4655" s="22">
        <f t="shared" si="905"/>
        <v>4800</v>
      </c>
      <c r="O4655" s="20">
        <f t="shared" si="905"/>
        <v>4608</v>
      </c>
      <c r="P4655" s="22">
        <f t="shared" si="905"/>
        <v>4423.68</v>
      </c>
      <c r="Q4655" s="20">
        <f t="shared" si="905"/>
        <v>4246.7328000000007</v>
      </c>
      <c r="R4655" s="21">
        <f t="shared" ca="1" si="906"/>
        <v>661855000</v>
      </c>
      <c r="S4655" s="22">
        <f t="shared" ca="1" si="907"/>
        <v>603611760</v>
      </c>
      <c r="T4655" s="21">
        <f t="shared" ca="1" si="908"/>
        <v>550493925.12</v>
      </c>
      <c r="U4655" s="22">
        <f t="shared" ca="1" si="909"/>
        <v>502050459.70944005</v>
      </c>
      <c r="V4655" s="21">
        <f t="shared" ca="1" si="910"/>
        <v>481968441.32106251</v>
      </c>
      <c r="W4655" s="23">
        <f t="shared" ca="1" si="911"/>
        <v>20574464.371147394</v>
      </c>
    </row>
    <row r="4656" spans="6:23" x14ac:dyDescent="0.35">
      <c r="F4656" s="22">
        <v>4654</v>
      </c>
      <c r="G4656" s="22">
        <f t="shared" ca="1" si="900"/>
        <v>0.58178816419888146</v>
      </c>
      <c r="H4656" s="19">
        <f t="shared" ca="1" si="901"/>
        <v>146194</v>
      </c>
      <c r="I4656" s="22">
        <f t="shared" ca="1" si="902"/>
        <v>138884.29999999999</v>
      </c>
      <c r="J4656" s="19">
        <f t="shared" ca="1" si="902"/>
        <v>131940.08499999999</v>
      </c>
      <c r="K4656" s="22">
        <f t="shared" ca="1" si="902"/>
        <v>125343.08074999999</v>
      </c>
      <c r="L4656" s="19">
        <f t="shared" ca="1" si="903"/>
        <v>125343.08074999999</v>
      </c>
      <c r="M4656" s="20">
        <f t="shared" si="904"/>
        <v>5000</v>
      </c>
      <c r="N4656" s="22">
        <f t="shared" si="905"/>
        <v>4800</v>
      </c>
      <c r="O4656" s="20">
        <f t="shared" si="905"/>
        <v>4608</v>
      </c>
      <c r="P4656" s="22">
        <f t="shared" si="905"/>
        <v>4423.68</v>
      </c>
      <c r="Q4656" s="20">
        <f t="shared" si="905"/>
        <v>4246.7328000000007</v>
      </c>
      <c r="R4656" s="21">
        <f t="shared" ca="1" si="906"/>
        <v>730970000</v>
      </c>
      <c r="S4656" s="22">
        <f t="shared" ca="1" si="907"/>
        <v>666644640</v>
      </c>
      <c r="T4656" s="21">
        <f t="shared" ca="1" si="908"/>
        <v>607979911.67999995</v>
      </c>
      <c r="U4656" s="22">
        <f t="shared" ca="1" si="909"/>
        <v>554477679.45216</v>
      </c>
      <c r="V4656" s="21">
        <f t="shared" ca="1" si="910"/>
        <v>532298572.27407366</v>
      </c>
      <c r="W4656" s="23">
        <f t="shared" ca="1" si="911"/>
        <v>221132749.95486522</v>
      </c>
    </row>
    <row r="4657" spans="6:23" x14ac:dyDescent="0.35">
      <c r="F4657" s="22">
        <v>4655</v>
      </c>
      <c r="G4657" s="22">
        <f t="shared" ca="1" si="900"/>
        <v>0.89145372661490807</v>
      </c>
      <c r="H4657" s="19">
        <f t="shared" ca="1" si="901"/>
        <v>177029</v>
      </c>
      <c r="I4657" s="22">
        <f t="shared" ca="1" si="902"/>
        <v>168177.55</v>
      </c>
      <c r="J4657" s="19">
        <f t="shared" ca="1" si="902"/>
        <v>159768.67249999999</v>
      </c>
      <c r="K4657" s="22">
        <f t="shared" ca="1" si="902"/>
        <v>151780.23887499998</v>
      </c>
      <c r="L4657" s="19">
        <f t="shared" ca="1" si="903"/>
        <v>151780.23887499998</v>
      </c>
      <c r="M4657" s="20">
        <f t="shared" si="904"/>
        <v>5000</v>
      </c>
      <c r="N4657" s="22">
        <f t="shared" si="905"/>
        <v>4800</v>
      </c>
      <c r="O4657" s="20">
        <f t="shared" si="905"/>
        <v>4608</v>
      </c>
      <c r="P4657" s="22">
        <f t="shared" si="905"/>
        <v>4423.68</v>
      </c>
      <c r="Q4657" s="20">
        <f t="shared" si="905"/>
        <v>4246.7328000000007</v>
      </c>
      <c r="R4657" s="21">
        <f t="shared" ca="1" si="906"/>
        <v>885145000</v>
      </c>
      <c r="S4657" s="22">
        <f t="shared" ca="1" si="907"/>
        <v>807252240</v>
      </c>
      <c r="T4657" s="21">
        <f t="shared" ca="1" si="908"/>
        <v>736214042.87999988</v>
      </c>
      <c r="U4657" s="22">
        <f t="shared" ca="1" si="909"/>
        <v>671427207.10655999</v>
      </c>
      <c r="V4657" s="21">
        <f t="shared" ca="1" si="910"/>
        <v>644570118.82229757</v>
      </c>
      <c r="W4657" s="23">
        <f t="shared" ca="1" si="911"/>
        <v>668518609.4624939</v>
      </c>
    </row>
    <row r="4658" spans="6:23" x14ac:dyDescent="0.35">
      <c r="F4658" s="22">
        <v>4656</v>
      </c>
      <c r="G4658" s="22">
        <f t="shared" ca="1" si="900"/>
        <v>0.28353510473399157</v>
      </c>
      <c r="H4658" s="19">
        <f t="shared" ca="1" si="901"/>
        <v>122829</v>
      </c>
      <c r="I4658" s="22">
        <f t="shared" ca="1" si="902"/>
        <v>116687.55</v>
      </c>
      <c r="J4658" s="19">
        <f t="shared" ca="1" si="902"/>
        <v>110853.1725</v>
      </c>
      <c r="K4658" s="22">
        <f t="shared" ca="1" si="902"/>
        <v>105310.513875</v>
      </c>
      <c r="L4658" s="19">
        <f t="shared" ca="1" si="903"/>
        <v>105310.513875</v>
      </c>
      <c r="M4658" s="20">
        <f t="shared" si="904"/>
        <v>5000</v>
      </c>
      <c r="N4658" s="22">
        <f t="shared" si="905"/>
        <v>4800</v>
      </c>
      <c r="O4658" s="20">
        <f t="shared" si="905"/>
        <v>4608</v>
      </c>
      <c r="P4658" s="22">
        <f t="shared" si="905"/>
        <v>4423.68</v>
      </c>
      <c r="Q4658" s="20">
        <f t="shared" si="905"/>
        <v>4246.7328000000007</v>
      </c>
      <c r="R4658" s="21">
        <f t="shared" ca="1" si="906"/>
        <v>614145000</v>
      </c>
      <c r="S4658" s="22">
        <f t="shared" ca="1" si="907"/>
        <v>560100240</v>
      </c>
      <c r="T4658" s="21">
        <f t="shared" ca="1" si="908"/>
        <v>510811418.88</v>
      </c>
      <c r="U4658" s="22">
        <f t="shared" ca="1" si="909"/>
        <v>465860014.01856005</v>
      </c>
      <c r="V4658" s="21">
        <f t="shared" ca="1" si="910"/>
        <v>447225613.45781767</v>
      </c>
      <c r="W4658" s="23">
        <f t="shared" ca="1" si="911"/>
        <v>-117870674.96473098</v>
      </c>
    </row>
    <row r="4659" spans="6:23" x14ac:dyDescent="0.35">
      <c r="F4659" s="22">
        <v>4657</v>
      </c>
      <c r="G4659" s="22">
        <f t="shared" ca="1" si="900"/>
        <v>0.37033105546231015</v>
      </c>
      <c r="H4659" s="19">
        <f t="shared" ca="1" si="901"/>
        <v>130071</v>
      </c>
      <c r="I4659" s="22">
        <f t="shared" ca="1" si="902"/>
        <v>123567.45</v>
      </c>
      <c r="J4659" s="19">
        <f t="shared" ca="1" si="902"/>
        <v>117389.0775</v>
      </c>
      <c r="K4659" s="22">
        <f t="shared" ca="1" si="902"/>
        <v>111519.62362499999</v>
      </c>
      <c r="L4659" s="19">
        <f t="shared" ca="1" si="903"/>
        <v>111519.62362499999</v>
      </c>
      <c r="M4659" s="20">
        <f t="shared" si="904"/>
        <v>5000</v>
      </c>
      <c r="N4659" s="22">
        <f t="shared" si="905"/>
        <v>4800</v>
      </c>
      <c r="O4659" s="20">
        <f t="shared" si="905"/>
        <v>4608</v>
      </c>
      <c r="P4659" s="22">
        <f t="shared" si="905"/>
        <v>4423.68</v>
      </c>
      <c r="Q4659" s="20">
        <f t="shared" si="905"/>
        <v>4246.7328000000007</v>
      </c>
      <c r="R4659" s="21">
        <f t="shared" ca="1" si="906"/>
        <v>650355000</v>
      </c>
      <c r="S4659" s="22">
        <f t="shared" ca="1" si="907"/>
        <v>593123760</v>
      </c>
      <c r="T4659" s="21">
        <f t="shared" ca="1" si="908"/>
        <v>540928869.12</v>
      </c>
      <c r="U4659" s="22">
        <f t="shared" ca="1" si="909"/>
        <v>493327128.63744003</v>
      </c>
      <c r="V4659" s="21">
        <f t="shared" ca="1" si="910"/>
        <v>473594043.49194247</v>
      </c>
      <c r="W4659" s="23">
        <f t="shared" ca="1" si="911"/>
        <v>-12796298.621151924</v>
      </c>
    </row>
    <row r="4660" spans="6:23" x14ac:dyDescent="0.35">
      <c r="F4660" s="22">
        <v>4658</v>
      </c>
      <c r="G4660" s="22">
        <f t="shared" ca="1" si="900"/>
        <v>0.42875315219526389</v>
      </c>
      <c r="H4660" s="19">
        <f t="shared" ca="1" si="901"/>
        <v>134614</v>
      </c>
      <c r="I4660" s="22">
        <f t="shared" ca="1" si="902"/>
        <v>127883.3</v>
      </c>
      <c r="J4660" s="19">
        <f t="shared" ca="1" si="902"/>
        <v>121489.13500000001</v>
      </c>
      <c r="K4660" s="22">
        <f t="shared" ca="1" si="902"/>
        <v>115414.67825000001</v>
      </c>
      <c r="L4660" s="19">
        <f t="shared" ca="1" si="903"/>
        <v>115414.67825000001</v>
      </c>
      <c r="M4660" s="20">
        <f t="shared" si="904"/>
        <v>5000</v>
      </c>
      <c r="N4660" s="22">
        <f t="shared" si="905"/>
        <v>4800</v>
      </c>
      <c r="O4660" s="20">
        <f t="shared" si="905"/>
        <v>4608</v>
      </c>
      <c r="P4660" s="22">
        <f t="shared" si="905"/>
        <v>4423.68</v>
      </c>
      <c r="Q4660" s="20">
        <f t="shared" si="905"/>
        <v>4246.7328000000007</v>
      </c>
      <c r="R4660" s="21">
        <f t="shared" ca="1" si="906"/>
        <v>673070000</v>
      </c>
      <c r="S4660" s="22">
        <f t="shared" ca="1" si="907"/>
        <v>613839840</v>
      </c>
      <c r="T4660" s="21">
        <f t="shared" ca="1" si="908"/>
        <v>559821934.08000004</v>
      </c>
      <c r="U4660" s="22">
        <f t="shared" ca="1" si="909"/>
        <v>510557603.88096011</v>
      </c>
      <c r="V4660" s="21">
        <f t="shared" ca="1" si="910"/>
        <v>490135299.72572172</v>
      </c>
      <c r="W4660" s="23">
        <f t="shared" ca="1" si="911"/>
        <v>53118212.802333117</v>
      </c>
    </row>
    <row r="4661" spans="6:23" x14ac:dyDescent="0.35">
      <c r="F4661" s="22">
        <v>4659</v>
      </c>
      <c r="G4661" s="22">
        <f t="shared" ca="1" si="900"/>
        <v>0.27323525662311721</v>
      </c>
      <c r="H4661" s="19">
        <f t="shared" ca="1" si="901"/>
        <v>121908</v>
      </c>
      <c r="I4661" s="22">
        <f t="shared" ca="1" si="902"/>
        <v>115812.6</v>
      </c>
      <c r="J4661" s="19">
        <f t="shared" ca="1" si="902"/>
        <v>110021.97</v>
      </c>
      <c r="K4661" s="22">
        <f t="shared" ca="1" si="902"/>
        <v>104520.87150000001</v>
      </c>
      <c r="L4661" s="19">
        <f t="shared" ca="1" si="903"/>
        <v>104520.87150000001</v>
      </c>
      <c r="M4661" s="20">
        <f t="shared" si="904"/>
        <v>5000</v>
      </c>
      <c r="N4661" s="22">
        <f t="shared" si="905"/>
        <v>4800</v>
      </c>
      <c r="O4661" s="20">
        <f t="shared" si="905"/>
        <v>4608</v>
      </c>
      <c r="P4661" s="22">
        <f t="shared" si="905"/>
        <v>4423.68</v>
      </c>
      <c r="Q4661" s="20">
        <f t="shared" si="905"/>
        <v>4246.7328000000007</v>
      </c>
      <c r="R4661" s="21">
        <f t="shared" ca="1" si="906"/>
        <v>609540000</v>
      </c>
      <c r="S4661" s="22">
        <f t="shared" ca="1" si="907"/>
        <v>555900480</v>
      </c>
      <c r="T4661" s="21">
        <f t="shared" ca="1" si="908"/>
        <v>506981237.75999999</v>
      </c>
      <c r="U4661" s="22">
        <f t="shared" ca="1" si="909"/>
        <v>462366888.83712006</v>
      </c>
      <c r="V4661" s="21">
        <f t="shared" ca="1" si="910"/>
        <v>443872213.28363532</v>
      </c>
      <c r="W4661" s="23">
        <f t="shared" ca="1" si="911"/>
        <v>-131233489.18903828</v>
      </c>
    </row>
    <row r="4662" spans="6:23" x14ac:dyDescent="0.35">
      <c r="F4662" s="22">
        <v>4660</v>
      </c>
      <c r="G4662" s="22">
        <f t="shared" ca="1" si="900"/>
        <v>0.98235482500938509</v>
      </c>
      <c r="H4662" s="19">
        <f t="shared" ca="1" si="901"/>
        <v>203150</v>
      </c>
      <c r="I4662" s="22">
        <f t="shared" ca="1" si="902"/>
        <v>192992.5</v>
      </c>
      <c r="J4662" s="19">
        <f t="shared" ca="1" si="902"/>
        <v>183342.875</v>
      </c>
      <c r="K4662" s="22">
        <f t="shared" ca="1" si="902"/>
        <v>174175.73125000001</v>
      </c>
      <c r="L4662" s="19">
        <f t="shared" ca="1" si="903"/>
        <v>174175.73125000001</v>
      </c>
      <c r="M4662" s="20">
        <f t="shared" si="904"/>
        <v>5000</v>
      </c>
      <c r="N4662" s="22">
        <f t="shared" si="905"/>
        <v>4800</v>
      </c>
      <c r="O4662" s="20">
        <f t="shared" si="905"/>
        <v>4608</v>
      </c>
      <c r="P4662" s="22">
        <f t="shared" si="905"/>
        <v>4423.68</v>
      </c>
      <c r="Q4662" s="20">
        <f t="shared" si="905"/>
        <v>4246.7328000000007</v>
      </c>
      <c r="R4662" s="21">
        <f t="shared" ca="1" si="906"/>
        <v>1015750000</v>
      </c>
      <c r="S4662" s="22">
        <f t="shared" ca="1" si="907"/>
        <v>926364000</v>
      </c>
      <c r="T4662" s="21">
        <f t="shared" ca="1" si="908"/>
        <v>844843968</v>
      </c>
      <c r="U4662" s="22">
        <f t="shared" ca="1" si="909"/>
        <v>770497698.8160001</v>
      </c>
      <c r="V4662" s="21">
        <f t="shared" ca="1" si="910"/>
        <v>739677790.86336017</v>
      </c>
      <c r="W4662" s="23">
        <f t="shared" ca="1" si="911"/>
        <v>1047508913.8632975</v>
      </c>
    </row>
    <row r="4663" spans="6:23" x14ac:dyDescent="0.35">
      <c r="F4663" s="22">
        <v>4661</v>
      </c>
      <c r="G4663" s="22">
        <f t="shared" ca="1" si="900"/>
        <v>3.1240706024977194E-2</v>
      </c>
      <c r="H4663" s="19">
        <f t="shared" ca="1" si="901"/>
        <v>84114</v>
      </c>
      <c r="I4663" s="22">
        <f t="shared" ca="1" si="902"/>
        <v>79908.3</v>
      </c>
      <c r="J4663" s="19">
        <f t="shared" ca="1" si="902"/>
        <v>75912.885000000009</v>
      </c>
      <c r="K4663" s="22">
        <f t="shared" ca="1" si="902"/>
        <v>72117.240750000012</v>
      </c>
      <c r="L4663" s="19">
        <f t="shared" ca="1" si="903"/>
        <v>72117.240750000012</v>
      </c>
      <c r="M4663" s="20">
        <f t="shared" si="904"/>
        <v>5000</v>
      </c>
      <c r="N4663" s="22">
        <f t="shared" si="905"/>
        <v>4800</v>
      </c>
      <c r="O4663" s="20">
        <f t="shared" si="905"/>
        <v>4608</v>
      </c>
      <c r="P4663" s="22">
        <f t="shared" si="905"/>
        <v>4423.68</v>
      </c>
      <c r="Q4663" s="20">
        <f t="shared" si="905"/>
        <v>4246.7328000000007</v>
      </c>
      <c r="R4663" s="21">
        <f t="shared" ca="1" si="906"/>
        <v>420570000</v>
      </c>
      <c r="S4663" s="22">
        <f t="shared" ca="1" si="907"/>
        <v>383559840</v>
      </c>
      <c r="T4663" s="21">
        <f t="shared" ca="1" si="908"/>
        <v>349806574.08000004</v>
      </c>
      <c r="U4663" s="22">
        <f t="shared" ca="1" si="909"/>
        <v>319023595.56096005</v>
      </c>
      <c r="V4663" s="21">
        <f t="shared" ca="1" si="910"/>
        <v>306262651.7385217</v>
      </c>
      <c r="W4663" s="23">
        <f t="shared" ca="1" si="911"/>
        <v>-679587670.28945398</v>
      </c>
    </row>
    <row r="4664" spans="6:23" x14ac:dyDescent="0.35">
      <c r="F4664" s="22">
        <v>4662</v>
      </c>
      <c r="G4664" s="22">
        <f t="shared" ca="1" si="900"/>
        <v>0.62531030672085441</v>
      </c>
      <c r="H4664" s="19">
        <f t="shared" ca="1" si="901"/>
        <v>149584</v>
      </c>
      <c r="I4664" s="22">
        <f t="shared" ca="1" si="902"/>
        <v>142104.79999999999</v>
      </c>
      <c r="J4664" s="19">
        <f t="shared" ca="1" si="902"/>
        <v>134999.56</v>
      </c>
      <c r="K4664" s="22">
        <f t="shared" ca="1" si="902"/>
        <v>128249.58199999999</v>
      </c>
      <c r="L4664" s="19">
        <f t="shared" ca="1" si="903"/>
        <v>128249.58199999999</v>
      </c>
      <c r="M4664" s="20">
        <f t="shared" si="904"/>
        <v>5000</v>
      </c>
      <c r="N4664" s="22">
        <f t="shared" si="905"/>
        <v>4800</v>
      </c>
      <c r="O4664" s="20">
        <f t="shared" si="905"/>
        <v>4608</v>
      </c>
      <c r="P4664" s="22">
        <f t="shared" si="905"/>
        <v>4423.68</v>
      </c>
      <c r="Q4664" s="20">
        <f t="shared" si="905"/>
        <v>4246.7328000000007</v>
      </c>
      <c r="R4664" s="21">
        <f t="shared" ca="1" si="906"/>
        <v>747920000</v>
      </c>
      <c r="S4664" s="22">
        <f t="shared" ca="1" si="907"/>
        <v>682103040</v>
      </c>
      <c r="T4664" s="21">
        <f t="shared" ca="1" si="908"/>
        <v>622077972.48000002</v>
      </c>
      <c r="U4664" s="22">
        <f t="shared" ca="1" si="909"/>
        <v>567335110.90175998</v>
      </c>
      <c r="V4664" s="21">
        <f t="shared" ca="1" si="910"/>
        <v>544641706.46568966</v>
      </c>
      <c r="W4664" s="23">
        <f t="shared" ca="1" si="911"/>
        <v>270318352.80003643</v>
      </c>
    </row>
    <row r="4665" spans="6:23" x14ac:dyDescent="0.35">
      <c r="F4665" s="22">
        <v>4663</v>
      </c>
      <c r="G4665" s="22">
        <f t="shared" ca="1" si="900"/>
        <v>0.80795624906331631</v>
      </c>
      <c r="H4665" s="19">
        <f t="shared" ca="1" si="901"/>
        <v>166112</v>
      </c>
      <c r="I4665" s="22">
        <f t="shared" ca="1" si="902"/>
        <v>157806.39999999999</v>
      </c>
      <c r="J4665" s="19">
        <f t="shared" ca="1" si="902"/>
        <v>149916.07999999999</v>
      </c>
      <c r="K4665" s="22">
        <f t="shared" ca="1" si="902"/>
        <v>142420.27599999998</v>
      </c>
      <c r="L4665" s="19">
        <f t="shared" ca="1" si="903"/>
        <v>142420.27599999998</v>
      </c>
      <c r="M4665" s="20">
        <f t="shared" si="904"/>
        <v>5000</v>
      </c>
      <c r="N4665" s="22">
        <f t="shared" si="905"/>
        <v>4800</v>
      </c>
      <c r="O4665" s="20">
        <f t="shared" si="905"/>
        <v>4608</v>
      </c>
      <c r="P4665" s="22">
        <f t="shared" si="905"/>
        <v>4423.68</v>
      </c>
      <c r="Q4665" s="20">
        <f t="shared" si="905"/>
        <v>4246.7328000000007</v>
      </c>
      <c r="R4665" s="21">
        <f t="shared" ca="1" si="906"/>
        <v>830560000</v>
      </c>
      <c r="S4665" s="22">
        <f t="shared" ca="1" si="907"/>
        <v>757470720</v>
      </c>
      <c r="T4665" s="21">
        <f t="shared" ca="1" si="908"/>
        <v>690813296.63999999</v>
      </c>
      <c r="U4665" s="22">
        <f t="shared" ca="1" si="909"/>
        <v>630021726.53567994</v>
      </c>
      <c r="V4665" s="21">
        <f t="shared" ca="1" si="910"/>
        <v>604820857.47425282</v>
      </c>
      <c r="W4665" s="23">
        <f t="shared" ca="1" si="911"/>
        <v>510123557.46817636</v>
      </c>
    </row>
    <row r="4666" spans="6:23" x14ac:dyDescent="0.35">
      <c r="F4666" s="22">
        <v>4664</v>
      </c>
      <c r="G4666" s="22">
        <f t="shared" ca="1" si="900"/>
        <v>0.49417948245364374</v>
      </c>
      <c r="H4666" s="19">
        <f t="shared" ca="1" si="901"/>
        <v>139562</v>
      </c>
      <c r="I4666" s="22">
        <f t="shared" ca="1" si="902"/>
        <v>132583.9</v>
      </c>
      <c r="J4666" s="19">
        <f t="shared" ca="1" si="902"/>
        <v>125954.70499999999</v>
      </c>
      <c r="K4666" s="22">
        <f t="shared" ca="1" si="902"/>
        <v>119656.96974999999</v>
      </c>
      <c r="L4666" s="19">
        <f t="shared" ca="1" si="903"/>
        <v>119656.96974999999</v>
      </c>
      <c r="M4666" s="20">
        <f t="shared" si="904"/>
        <v>5000</v>
      </c>
      <c r="N4666" s="22">
        <f t="shared" si="905"/>
        <v>4800</v>
      </c>
      <c r="O4666" s="20">
        <f t="shared" si="905"/>
        <v>4608</v>
      </c>
      <c r="P4666" s="22">
        <f t="shared" si="905"/>
        <v>4423.68</v>
      </c>
      <c r="Q4666" s="20">
        <f t="shared" si="905"/>
        <v>4246.7328000000007</v>
      </c>
      <c r="R4666" s="21">
        <f t="shared" ca="1" si="906"/>
        <v>697810000</v>
      </c>
      <c r="S4666" s="22">
        <f t="shared" ca="1" si="907"/>
        <v>636402720</v>
      </c>
      <c r="T4666" s="21">
        <f t="shared" ca="1" si="908"/>
        <v>580399280.63999999</v>
      </c>
      <c r="U4666" s="22">
        <f t="shared" ca="1" si="909"/>
        <v>529324143.94367999</v>
      </c>
      <c r="V4666" s="21">
        <f t="shared" ca="1" si="910"/>
        <v>508151178.18593282</v>
      </c>
      <c r="W4666" s="23">
        <f t="shared" ca="1" si="911"/>
        <v>124908880.31793976</v>
      </c>
    </row>
    <row r="4667" spans="6:23" x14ac:dyDescent="0.35">
      <c r="F4667" s="22">
        <v>4665</v>
      </c>
      <c r="G4667" s="22">
        <f t="shared" ca="1" si="900"/>
        <v>0.64768602425819599</v>
      </c>
      <c r="H4667" s="19">
        <f t="shared" ca="1" si="901"/>
        <v>151372</v>
      </c>
      <c r="I4667" s="22">
        <f t="shared" ca="1" si="902"/>
        <v>143803.4</v>
      </c>
      <c r="J4667" s="19">
        <f t="shared" ca="1" si="902"/>
        <v>136613.22999999998</v>
      </c>
      <c r="K4667" s="22">
        <f t="shared" ca="1" si="902"/>
        <v>129782.56849999998</v>
      </c>
      <c r="L4667" s="19">
        <f t="shared" ca="1" si="903"/>
        <v>129782.56849999998</v>
      </c>
      <c r="M4667" s="20">
        <f t="shared" si="904"/>
        <v>5000</v>
      </c>
      <c r="N4667" s="22">
        <f t="shared" si="905"/>
        <v>4800</v>
      </c>
      <c r="O4667" s="20">
        <f t="shared" si="905"/>
        <v>4608</v>
      </c>
      <c r="P4667" s="22">
        <f t="shared" si="905"/>
        <v>4423.68</v>
      </c>
      <c r="Q4667" s="20">
        <f t="shared" si="905"/>
        <v>4246.7328000000007</v>
      </c>
      <c r="R4667" s="21">
        <f t="shared" ca="1" si="906"/>
        <v>756860000</v>
      </c>
      <c r="S4667" s="22">
        <f t="shared" ca="1" si="907"/>
        <v>690256320</v>
      </c>
      <c r="T4667" s="21">
        <f t="shared" ca="1" si="908"/>
        <v>629513763.83999991</v>
      </c>
      <c r="U4667" s="22">
        <f t="shared" ca="1" si="909"/>
        <v>574116552.62207997</v>
      </c>
      <c r="V4667" s="21">
        <f t="shared" ca="1" si="910"/>
        <v>551151890.51719677</v>
      </c>
      <c r="W4667" s="23">
        <f t="shared" ca="1" si="911"/>
        <v>296260493.76970243</v>
      </c>
    </row>
    <row r="4668" spans="6:23" x14ac:dyDescent="0.35">
      <c r="F4668" s="22">
        <v>4666</v>
      </c>
      <c r="G4668" s="22">
        <f t="shared" ca="1" si="900"/>
        <v>0.78703219077162379</v>
      </c>
      <c r="H4668" s="19">
        <f t="shared" ca="1" si="901"/>
        <v>163885</v>
      </c>
      <c r="I4668" s="22">
        <f t="shared" ca="1" si="902"/>
        <v>155690.75</v>
      </c>
      <c r="J4668" s="19">
        <f t="shared" ca="1" si="902"/>
        <v>147906.21249999999</v>
      </c>
      <c r="K4668" s="22">
        <f t="shared" ca="1" si="902"/>
        <v>140510.90187499998</v>
      </c>
      <c r="L4668" s="19">
        <f t="shared" ca="1" si="903"/>
        <v>140510.90187499998</v>
      </c>
      <c r="M4668" s="20">
        <f t="shared" si="904"/>
        <v>5000</v>
      </c>
      <c r="N4668" s="22">
        <f t="shared" si="905"/>
        <v>4800</v>
      </c>
      <c r="O4668" s="20">
        <f t="shared" si="905"/>
        <v>4608</v>
      </c>
      <c r="P4668" s="22">
        <f t="shared" si="905"/>
        <v>4423.68</v>
      </c>
      <c r="Q4668" s="20">
        <f t="shared" si="905"/>
        <v>4246.7328000000007</v>
      </c>
      <c r="R4668" s="21">
        <f t="shared" ca="1" si="906"/>
        <v>819425000</v>
      </c>
      <c r="S4668" s="22">
        <f t="shared" ca="1" si="907"/>
        <v>747315600</v>
      </c>
      <c r="T4668" s="21">
        <f t="shared" ca="1" si="908"/>
        <v>681551827.19999993</v>
      </c>
      <c r="U4668" s="22">
        <f t="shared" ca="1" si="909"/>
        <v>621575266.40639997</v>
      </c>
      <c r="V4668" s="21">
        <f t="shared" ca="1" si="910"/>
        <v>596712255.750144</v>
      </c>
      <c r="W4668" s="23">
        <f t="shared" ca="1" si="911"/>
        <v>477811953.47519779</v>
      </c>
    </row>
    <row r="4669" spans="6:23" x14ac:dyDescent="0.35">
      <c r="F4669" s="22">
        <v>4667</v>
      </c>
      <c r="G4669" s="22">
        <f t="shared" ca="1" si="900"/>
        <v>0.45055646343226707</v>
      </c>
      <c r="H4669" s="19">
        <f t="shared" ca="1" si="901"/>
        <v>136272</v>
      </c>
      <c r="I4669" s="22">
        <f t="shared" ca="1" si="902"/>
        <v>129458.4</v>
      </c>
      <c r="J4669" s="19">
        <f t="shared" ca="1" si="902"/>
        <v>122985.48</v>
      </c>
      <c r="K4669" s="22">
        <f t="shared" ca="1" si="902"/>
        <v>116836.20599999999</v>
      </c>
      <c r="L4669" s="19">
        <f t="shared" ca="1" si="903"/>
        <v>116836.20599999999</v>
      </c>
      <c r="M4669" s="20">
        <f t="shared" si="904"/>
        <v>5000</v>
      </c>
      <c r="N4669" s="22">
        <f t="shared" si="905"/>
        <v>4800</v>
      </c>
      <c r="O4669" s="20">
        <f t="shared" si="905"/>
        <v>4608</v>
      </c>
      <c r="P4669" s="22">
        <f t="shared" si="905"/>
        <v>4423.68</v>
      </c>
      <c r="Q4669" s="20">
        <f t="shared" si="905"/>
        <v>4246.7328000000007</v>
      </c>
      <c r="R4669" s="21">
        <f t="shared" ca="1" si="906"/>
        <v>681360000</v>
      </c>
      <c r="S4669" s="22">
        <f t="shared" ca="1" si="907"/>
        <v>621400320</v>
      </c>
      <c r="T4669" s="21">
        <f t="shared" ca="1" si="908"/>
        <v>566717091.84000003</v>
      </c>
      <c r="U4669" s="22">
        <f t="shared" ca="1" si="909"/>
        <v>516845987.75808001</v>
      </c>
      <c r="V4669" s="21">
        <f t="shared" ca="1" si="910"/>
        <v>496172148.24775684</v>
      </c>
      <c r="W4669" s="23">
        <f t="shared" ca="1" si="911"/>
        <v>77174180.211564064</v>
      </c>
    </row>
    <row r="4670" spans="6:23" x14ac:dyDescent="0.35">
      <c r="F4670" s="22">
        <v>4668</v>
      </c>
      <c r="G4670" s="22">
        <f t="shared" ca="1" si="900"/>
        <v>0.38504597598061407</v>
      </c>
      <c r="H4670" s="19">
        <f t="shared" ca="1" si="901"/>
        <v>131232</v>
      </c>
      <c r="I4670" s="22">
        <f t="shared" ca="1" si="902"/>
        <v>124670.39999999999</v>
      </c>
      <c r="J4670" s="19">
        <f t="shared" ca="1" si="902"/>
        <v>118436.87999999999</v>
      </c>
      <c r="K4670" s="22">
        <f t="shared" ca="1" si="902"/>
        <v>112515.03599999999</v>
      </c>
      <c r="L4670" s="19">
        <f t="shared" ca="1" si="903"/>
        <v>112515.03599999999</v>
      </c>
      <c r="M4670" s="20">
        <f t="shared" si="904"/>
        <v>5000</v>
      </c>
      <c r="N4670" s="22">
        <f t="shared" si="905"/>
        <v>4800</v>
      </c>
      <c r="O4670" s="20">
        <f t="shared" si="905"/>
        <v>4608</v>
      </c>
      <c r="P4670" s="22">
        <f t="shared" si="905"/>
        <v>4423.68</v>
      </c>
      <c r="Q4670" s="20">
        <f t="shared" si="905"/>
        <v>4246.7328000000007</v>
      </c>
      <c r="R4670" s="21">
        <f t="shared" ca="1" si="906"/>
        <v>656160000</v>
      </c>
      <c r="S4670" s="22">
        <f t="shared" ca="1" si="907"/>
        <v>598417920</v>
      </c>
      <c r="T4670" s="21">
        <f t="shared" ca="1" si="908"/>
        <v>545757143.03999996</v>
      </c>
      <c r="U4670" s="22">
        <f t="shared" ca="1" si="909"/>
        <v>497730514.45248002</v>
      </c>
      <c r="V4670" s="21">
        <f t="shared" ca="1" si="910"/>
        <v>477821293.87438083</v>
      </c>
      <c r="W4670" s="23">
        <f t="shared" ca="1" si="911"/>
        <v>4048682.1762650013</v>
      </c>
    </row>
    <row r="4671" spans="6:23" x14ac:dyDescent="0.35">
      <c r="F4671" s="22">
        <v>4669</v>
      </c>
      <c r="G4671" s="22">
        <f t="shared" ca="1" si="900"/>
        <v>0.83854933209371052</v>
      </c>
      <c r="H4671" s="19">
        <f t="shared" ca="1" si="901"/>
        <v>169655</v>
      </c>
      <c r="I4671" s="22">
        <f t="shared" ca="1" si="902"/>
        <v>161172.25</v>
      </c>
      <c r="J4671" s="19">
        <f t="shared" ca="1" si="902"/>
        <v>153113.63750000001</v>
      </c>
      <c r="K4671" s="22">
        <f t="shared" ca="1" si="902"/>
        <v>145457.955625</v>
      </c>
      <c r="L4671" s="19">
        <f t="shared" ca="1" si="903"/>
        <v>145457.955625</v>
      </c>
      <c r="M4671" s="20">
        <f t="shared" si="904"/>
        <v>5000</v>
      </c>
      <c r="N4671" s="22">
        <f t="shared" si="905"/>
        <v>4800</v>
      </c>
      <c r="O4671" s="20">
        <f t="shared" si="905"/>
        <v>4608</v>
      </c>
      <c r="P4671" s="22">
        <f t="shared" si="905"/>
        <v>4423.68</v>
      </c>
      <c r="Q4671" s="20">
        <f t="shared" si="905"/>
        <v>4246.7328000000007</v>
      </c>
      <c r="R4671" s="21">
        <f t="shared" ca="1" si="906"/>
        <v>848275000</v>
      </c>
      <c r="S4671" s="22">
        <f t="shared" ca="1" si="907"/>
        <v>773626800</v>
      </c>
      <c r="T4671" s="21">
        <f t="shared" ca="1" si="908"/>
        <v>705547641.60000002</v>
      </c>
      <c r="U4671" s="22">
        <f t="shared" ca="1" si="909"/>
        <v>643459449.13920009</v>
      </c>
      <c r="V4671" s="21">
        <f t="shared" ca="1" si="910"/>
        <v>617721071.17363214</v>
      </c>
      <c r="W4671" s="23">
        <f t="shared" ca="1" si="911"/>
        <v>561529041.50370502</v>
      </c>
    </row>
    <row r="4672" spans="6:23" x14ac:dyDescent="0.35">
      <c r="F4672" s="22">
        <v>4670</v>
      </c>
      <c r="G4672" s="22">
        <f t="shared" ca="1" si="900"/>
        <v>0.61664496596747242</v>
      </c>
      <c r="H4672" s="19">
        <f t="shared" ca="1" si="901"/>
        <v>148900</v>
      </c>
      <c r="I4672" s="22">
        <f t="shared" ca="1" si="902"/>
        <v>141455</v>
      </c>
      <c r="J4672" s="19">
        <f t="shared" ca="1" si="902"/>
        <v>134382.25</v>
      </c>
      <c r="K4672" s="22">
        <f t="shared" ca="1" si="902"/>
        <v>127663.1375</v>
      </c>
      <c r="L4672" s="19">
        <f t="shared" ca="1" si="903"/>
        <v>127663.1375</v>
      </c>
      <c r="M4672" s="20">
        <f t="shared" si="904"/>
        <v>5000</v>
      </c>
      <c r="N4672" s="22">
        <f t="shared" si="905"/>
        <v>4800</v>
      </c>
      <c r="O4672" s="20">
        <f t="shared" si="905"/>
        <v>4608</v>
      </c>
      <c r="P4672" s="22">
        <f t="shared" si="905"/>
        <v>4423.68</v>
      </c>
      <c r="Q4672" s="20">
        <f t="shared" si="905"/>
        <v>4246.7328000000007</v>
      </c>
      <c r="R4672" s="21">
        <f t="shared" ca="1" si="906"/>
        <v>744500000</v>
      </c>
      <c r="S4672" s="22">
        <f t="shared" ca="1" si="907"/>
        <v>678984000</v>
      </c>
      <c r="T4672" s="21">
        <f t="shared" ca="1" si="908"/>
        <v>619233408</v>
      </c>
      <c r="U4672" s="22">
        <f t="shared" ca="1" si="909"/>
        <v>564740868.09600008</v>
      </c>
      <c r="V4672" s="21">
        <f t="shared" ca="1" si="910"/>
        <v>542151233.37216008</v>
      </c>
      <c r="W4672" s="23">
        <f t="shared" ca="1" si="911"/>
        <v>260394178.06667519</v>
      </c>
    </row>
    <row r="4673" spans="6:23" x14ac:dyDescent="0.35">
      <c r="F4673" s="22">
        <v>4671</v>
      </c>
      <c r="G4673" s="22">
        <f t="shared" ca="1" si="900"/>
        <v>0.32737090151231008</v>
      </c>
      <c r="H4673" s="19">
        <f t="shared" ca="1" si="901"/>
        <v>126584</v>
      </c>
      <c r="I4673" s="22">
        <f t="shared" ca="1" si="902"/>
        <v>120254.8</v>
      </c>
      <c r="J4673" s="19">
        <f t="shared" ca="1" si="902"/>
        <v>114242.06</v>
      </c>
      <c r="K4673" s="22">
        <f t="shared" ca="1" si="902"/>
        <v>108529.95699999999</v>
      </c>
      <c r="L4673" s="19">
        <f t="shared" ca="1" si="903"/>
        <v>108529.95699999999</v>
      </c>
      <c r="M4673" s="20">
        <f t="shared" si="904"/>
        <v>5000</v>
      </c>
      <c r="N4673" s="22">
        <f t="shared" si="905"/>
        <v>4800</v>
      </c>
      <c r="O4673" s="20">
        <f t="shared" si="905"/>
        <v>4608</v>
      </c>
      <c r="P4673" s="22">
        <f t="shared" si="905"/>
        <v>4423.68</v>
      </c>
      <c r="Q4673" s="20">
        <f t="shared" si="905"/>
        <v>4246.7328000000007</v>
      </c>
      <c r="R4673" s="21">
        <f t="shared" ca="1" si="906"/>
        <v>632920000</v>
      </c>
      <c r="S4673" s="22">
        <f t="shared" ca="1" si="907"/>
        <v>577223040</v>
      </c>
      <c r="T4673" s="21">
        <f t="shared" ca="1" si="908"/>
        <v>526427412.48000002</v>
      </c>
      <c r="U4673" s="22">
        <f t="shared" ca="1" si="909"/>
        <v>480101800.18176001</v>
      </c>
      <c r="V4673" s="21">
        <f t="shared" ca="1" si="910"/>
        <v>460897728.17448968</v>
      </c>
      <c r="W4673" s="23">
        <f t="shared" ca="1" si="911"/>
        <v>-63389277.122955322</v>
      </c>
    </row>
    <row r="4674" spans="6:23" x14ac:dyDescent="0.35">
      <c r="F4674" s="22">
        <v>4672</v>
      </c>
      <c r="G4674" s="22">
        <f t="shared" ca="1" si="900"/>
        <v>0.34306617867991807</v>
      </c>
      <c r="H4674" s="19">
        <f t="shared" ca="1" si="901"/>
        <v>127877</v>
      </c>
      <c r="I4674" s="22">
        <f t="shared" ca="1" si="902"/>
        <v>121483.15</v>
      </c>
      <c r="J4674" s="19">
        <f t="shared" ca="1" si="902"/>
        <v>115408.99249999999</v>
      </c>
      <c r="K4674" s="22">
        <f t="shared" ca="1" si="902"/>
        <v>109638.542875</v>
      </c>
      <c r="L4674" s="19">
        <f t="shared" ca="1" si="903"/>
        <v>109638.542875</v>
      </c>
      <c r="M4674" s="20">
        <f t="shared" si="904"/>
        <v>5000</v>
      </c>
      <c r="N4674" s="22">
        <f t="shared" si="905"/>
        <v>4800</v>
      </c>
      <c r="O4674" s="20">
        <f t="shared" si="905"/>
        <v>4608</v>
      </c>
      <c r="P4674" s="22">
        <f t="shared" si="905"/>
        <v>4423.68</v>
      </c>
      <c r="Q4674" s="20">
        <f t="shared" si="905"/>
        <v>4246.7328000000007</v>
      </c>
      <c r="R4674" s="21">
        <f t="shared" ca="1" si="906"/>
        <v>639385000</v>
      </c>
      <c r="S4674" s="22">
        <f t="shared" ca="1" si="907"/>
        <v>583119120</v>
      </c>
      <c r="T4674" s="21">
        <f t="shared" ca="1" si="908"/>
        <v>531804637.43999994</v>
      </c>
      <c r="U4674" s="22">
        <f t="shared" ca="1" si="909"/>
        <v>485005829.34528005</v>
      </c>
      <c r="V4674" s="21">
        <f t="shared" ca="1" si="910"/>
        <v>465605596.17146885</v>
      </c>
      <c r="W4674" s="23">
        <f t="shared" ca="1" si="911"/>
        <v>-44629104.710328102</v>
      </c>
    </row>
    <row r="4675" spans="6:23" x14ac:dyDescent="0.35">
      <c r="F4675" s="22">
        <v>4673</v>
      </c>
      <c r="G4675" s="22">
        <f t="shared" ca="1" si="900"/>
        <v>0.40700255608289893</v>
      </c>
      <c r="H4675" s="19">
        <f t="shared" ca="1" si="901"/>
        <v>132942</v>
      </c>
      <c r="I4675" s="22">
        <f t="shared" ca="1" si="902"/>
        <v>126294.9</v>
      </c>
      <c r="J4675" s="19">
        <f t="shared" ca="1" si="902"/>
        <v>119980.155</v>
      </c>
      <c r="K4675" s="22">
        <f t="shared" ca="1" si="902"/>
        <v>113981.14724999999</v>
      </c>
      <c r="L4675" s="19">
        <f t="shared" ca="1" si="903"/>
        <v>113981.14724999999</v>
      </c>
      <c r="M4675" s="20">
        <f t="shared" si="904"/>
        <v>5000</v>
      </c>
      <c r="N4675" s="22">
        <f t="shared" si="905"/>
        <v>4800</v>
      </c>
      <c r="O4675" s="20">
        <f t="shared" si="905"/>
        <v>4608</v>
      </c>
      <c r="P4675" s="22">
        <f t="shared" si="905"/>
        <v>4423.68</v>
      </c>
      <c r="Q4675" s="20">
        <f t="shared" ref="Q4675:Q4738" si="912">P4675-$B$8*P4675</f>
        <v>4246.7328000000007</v>
      </c>
      <c r="R4675" s="21">
        <f t="shared" ca="1" si="906"/>
        <v>664710000</v>
      </c>
      <c r="S4675" s="22">
        <f t="shared" ca="1" si="907"/>
        <v>606215520</v>
      </c>
      <c r="T4675" s="21">
        <f t="shared" ca="1" si="908"/>
        <v>552868554.24000001</v>
      </c>
      <c r="U4675" s="22">
        <f t="shared" ca="1" si="909"/>
        <v>504216121.46688002</v>
      </c>
      <c r="V4675" s="21">
        <f t="shared" ca="1" si="910"/>
        <v>484047476.60820484</v>
      </c>
      <c r="W4675" s="23">
        <f t="shared" ca="1" si="911"/>
        <v>28859119.009670019</v>
      </c>
    </row>
    <row r="4676" spans="6:23" x14ac:dyDescent="0.35">
      <c r="F4676" s="22">
        <v>4674</v>
      </c>
      <c r="G4676" s="22">
        <f t="shared" ref="G4676:G4739" ca="1" si="913">RAND()</f>
        <v>0.80750773733678005</v>
      </c>
      <c r="H4676" s="19">
        <f t="shared" ref="H4676:H4739" ca="1" si="914">ROUND(_xlfn.NORM.INV(G4676,$B$4,$B$5),0)</f>
        <v>166062</v>
      </c>
      <c r="I4676" s="22">
        <f t="shared" ref="I4676:K4739" ca="1" si="915">H4676-$B$7*H4676</f>
        <v>157758.9</v>
      </c>
      <c r="J4676" s="19">
        <f t="shared" ca="1" si="915"/>
        <v>149870.95499999999</v>
      </c>
      <c r="K4676" s="22">
        <f t="shared" ca="1" si="915"/>
        <v>142377.40724999999</v>
      </c>
      <c r="L4676" s="19">
        <f t="shared" ref="L4676:L4739" ca="1" si="916">J4676-$B$7*J4676</f>
        <v>142377.40724999999</v>
      </c>
      <c r="M4676" s="20">
        <f t="shared" ref="M4676:M4739" si="917">$B$3</f>
        <v>5000</v>
      </c>
      <c r="N4676" s="22">
        <f t="shared" ref="N4676:Q4739" si="918">M4676-$B$8*M4676</f>
        <v>4800</v>
      </c>
      <c r="O4676" s="20">
        <f t="shared" si="918"/>
        <v>4608</v>
      </c>
      <c r="P4676" s="22">
        <f t="shared" si="918"/>
        <v>4423.68</v>
      </c>
      <c r="Q4676" s="20">
        <f t="shared" si="912"/>
        <v>4246.7328000000007</v>
      </c>
      <c r="R4676" s="21">
        <f t="shared" ref="R4676:R4739" ca="1" si="919">H4676*M4676</f>
        <v>830310000</v>
      </c>
      <c r="S4676" s="22">
        <f t="shared" ref="S4676:S4739" ca="1" si="920">I4676*N4676</f>
        <v>757242720</v>
      </c>
      <c r="T4676" s="21">
        <f t="shared" ref="T4676:T4739" ca="1" si="921">J4676*O4676</f>
        <v>690605360.63999999</v>
      </c>
      <c r="U4676" s="22">
        <f t="shared" ref="U4676:U4739" ca="1" si="922">K4676*P4676</f>
        <v>629832088.90367997</v>
      </c>
      <c r="V4676" s="21">
        <f t="shared" ref="V4676:V4739" ca="1" si="923">L4676*Q4676</f>
        <v>604638805.34753287</v>
      </c>
      <c r="W4676" s="23">
        <f t="shared" ref="W4676:W4739" ca="1" si="924">NPV($B$6,R4676,S4676,T4676,U4676,V4676)-$B$2</f>
        <v>509398106.09877825</v>
      </c>
    </row>
    <row r="4677" spans="6:23" x14ac:dyDescent="0.35">
      <c r="F4677" s="22">
        <v>4675</v>
      </c>
      <c r="G4677" s="22">
        <f t="shared" ca="1" si="913"/>
        <v>9.4326324245696758E-2</v>
      </c>
      <c r="H4677" s="19">
        <f t="shared" ca="1" si="914"/>
        <v>100563</v>
      </c>
      <c r="I4677" s="22">
        <f t="shared" ca="1" si="915"/>
        <v>95534.85</v>
      </c>
      <c r="J4677" s="19">
        <f t="shared" ca="1" si="915"/>
        <v>90758.107500000013</v>
      </c>
      <c r="K4677" s="22">
        <f t="shared" ca="1" si="915"/>
        <v>86220.202125000011</v>
      </c>
      <c r="L4677" s="19">
        <f t="shared" ca="1" si="916"/>
        <v>86220.202125000011</v>
      </c>
      <c r="M4677" s="20">
        <f t="shared" si="917"/>
        <v>5000</v>
      </c>
      <c r="N4677" s="22">
        <f t="shared" si="918"/>
        <v>4800</v>
      </c>
      <c r="O4677" s="20">
        <f t="shared" si="918"/>
        <v>4608</v>
      </c>
      <c r="P4677" s="22">
        <f t="shared" si="918"/>
        <v>4423.68</v>
      </c>
      <c r="Q4677" s="20">
        <f t="shared" si="912"/>
        <v>4246.7328000000007</v>
      </c>
      <c r="R4677" s="21">
        <f t="shared" ca="1" si="919"/>
        <v>502815000</v>
      </c>
      <c r="S4677" s="22">
        <f t="shared" ca="1" si="920"/>
        <v>458567280</v>
      </c>
      <c r="T4677" s="21">
        <f t="shared" ca="1" si="921"/>
        <v>418213359.36000007</v>
      </c>
      <c r="U4677" s="22">
        <f t="shared" ca="1" si="922"/>
        <v>381410583.73632008</v>
      </c>
      <c r="V4677" s="21">
        <f t="shared" ca="1" si="923"/>
        <v>366154160.38686728</v>
      </c>
      <c r="W4677" s="23">
        <f t="shared" ca="1" si="924"/>
        <v>-440928678.78496289</v>
      </c>
    </row>
    <row r="4678" spans="6:23" x14ac:dyDescent="0.35">
      <c r="F4678" s="22">
        <v>4676</v>
      </c>
      <c r="G4678" s="22">
        <f t="shared" ca="1" si="913"/>
        <v>0.80982383443610639</v>
      </c>
      <c r="H4678" s="19">
        <f t="shared" ca="1" si="914"/>
        <v>166317</v>
      </c>
      <c r="I4678" s="22">
        <f t="shared" ca="1" si="915"/>
        <v>158001.15</v>
      </c>
      <c r="J4678" s="19">
        <f t="shared" ca="1" si="915"/>
        <v>150101.0925</v>
      </c>
      <c r="K4678" s="22">
        <f t="shared" ca="1" si="915"/>
        <v>142596.03787500001</v>
      </c>
      <c r="L4678" s="19">
        <f t="shared" ca="1" si="916"/>
        <v>142596.03787500001</v>
      </c>
      <c r="M4678" s="20">
        <f t="shared" si="917"/>
        <v>5000</v>
      </c>
      <c r="N4678" s="22">
        <f t="shared" si="918"/>
        <v>4800</v>
      </c>
      <c r="O4678" s="20">
        <f t="shared" si="918"/>
        <v>4608</v>
      </c>
      <c r="P4678" s="22">
        <f t="shared" si="918"/>
        <v>4423.68</v>
      </c>
      <c r="Q4678" s="20">
        <f t="shared" si="912"/>
        <v>4246.7328000000007</v>
      </c>
      <c r="R4678" s="21">
        <f t="shared" ca="1" si="919"/>
        <v>831585000</v>
      </c>
      <c r="S4678" s="22">
        <f t="shared" ca="1" si="920"/>
        <v>758405520</v>
      </c>
      <c r="T4678" s="21">
        <f t="shared" ca="1" si="921"/>
        <v>691665834.24000001</v>
      </c>
      <c r="U4678" s="22">
        <f t="shared" ca="1" si="922"/>
        <v>630799240.8268801</v>
      </c>
      <c r="V4678" s="21">
        <f t="shared" ca="1" si="923"/>
        <v>605567271.19380498</v>
      </c>
      <c r="W4678" s="23">
        <f t="shared" ca="1" si="924"/>
        <v>513097908.08270741</v>
      </c>
    </row>
    <row r="4679" spans="6:23" x14ac:dyDescent="0.35">
      <c r="F4679" s="22">
        <v>4677</v>
      </c>
      <c r="G4679" s="22">
        <f t="shared" ca="1" si="913"/>
        <v>0.80490641622702119</v>
      </c>
      <c r="H4679" s="19">
        <f t="shared" ca="1" si="914"/>
        <v>165778</v>
      </c>
      <c r="I4679" s="22">
        <f t="shared" ca="1" si="915"/>
        <v>157489.1</v>
      </c>
      <c r="J4679" s="19">
        <f t="shared" ca="1" si="915"/>
        <v>149614.64500000002</v>
      </c>
      <c r="K4679" s="22">
        <f t="shared" ca="1" si="915"/>
        <v>142133.91275000002</v>
      </c>
      <c r="L4679" s="19">
        <f t="shared" ca="1" si="916"/>
        <v>142133.91275000002</v>
      </c>
      <c r="M4679" s="20">
        <f t="shared" si="917"/>
        <v>5000</v>
      </c>
      <c r="N4679" s="22">
        <f t="shared" si="918"/>
        <v>4800</v>
      </c>
      <c r="O4679" s="20">
        <f t="shared" si="918"/>
        <v>4608</v>
      </c>
      <c r="P4679" s="22">
        <f t="shared" si="918"/>
        <v>4423.68</v>
      </c>
      <c r="Q4679" s="20">
        <f t="shared" si="912"/>
        <v>4246.7328000000007</v>
      </c>
      <c r="R4679" s="21">
        <f t="shared" ca="1" si="919"/>
        <v>828890000</v>
      </c>
      <c r="S4679" s="22">
        <f t="shared" ca="1" si="920"/>
        <v>755947680</v>
      </c>
      <c r="T4679" s="21">
        <f t="shared" ca="1" si="921"/>
        <v>689424284.16000009</v>
      </c>
      <c r="U4679" s="22">
        <f t="shared" ca="1" si="922"/>
        <v>628754947.15392017</v>
      </c>
      <c r="V4679" s="21">
        <f t="shared" ca="1" si="923"/>
        <v>603604749.26776338</v>
      </c>
      <c r="W4679" s="23">
        <f t="shared" ca="1" si="924"/>
        <v>505277542.32059908</v>
      </c>
    </row>
    <row r="4680" spans="6:23" x14ac:dyDescent="0.35">
      <c r="F4680" s="22">
        <v>4678</v>
      </c>
      <c r="G4680" s="22">
        <f t="shared" ca="1" si="913"/>
        <v>0.8043107168927357</v>
      </c>
      <c r="H4680" s="19">
        <f t="shared" ca="1" si="914"/>
        <v>165714</v>
      </c>
      <c r="I4680" s="22">
        <f t="shared" ca="1" si="915"/>
        <v>157428.29999999999</v>
      </c>
      <c r="J4680" s="19">
        <f t="shared" ca="1" si="915"/>
        <v>149556.88499999998</v>
      </c>
      <c r="K4680" s="22">
        <f t="shared" ca="1" si="915"/>
        <v>142079.04074999999</v>
      </c>
      <c r="L4680" s="19">
        <f t="shared" ca="1" si="916"/>
        <v>142079.04074999999</v>
      </c>
      <c r="M4680" s="20">
        <f t="shared" si="917"/>
        <v>5000</v>
      </c>
      <c r="N4680" s="22">
        <f t="shared" si="918"/>
        <v>4800</v>
      </c>
      <c r="O4680" s="20">
        <f t="shared" si="918"/>
        <v>4608</v>
      </c>
      <c r="P4680" s="22">
        <f t="shared" si="918"/>
        <v>4423.68</v>
      </c>
      <c r="Q4680" s="20">
        <f t="shared" si="912"/>
        <v>4246.7328000000007</v>
      </c>
      <c r="R4680" s="21">
        <f t="shared" ca="1" si="919"/>
        <v>828570000</v>
      </c>
      <c r="S4680" s="22">
        <f t="shared" ca="1" si="920"/>
        <v>755655840</v>
      </c>
      <c r="T4680" s="21">
        <f t="shared" ca="1" si="921"/>
        <v>689158126.07999992</v>
      </c>
      <c r="U4680" s="22">
        <f t="shared" ca="1" si="922"/>
        <v>628512210.98495996</v>
      </c>
      <c r="V4680" s="21">
        <f t="shared" ca="1" si="923"/>
        <v>603371722.54556167</v>
      </c>
      <c r="W4680" s="23">
        <f t="shared" ca="1" si="924"/>
        <v>504348964.56776953</v>
      </c>
    </row>
    <row r="4681" spans="6:23" x14ac:dyDescent="0.35">
      <c r="F4681" s="22">
        <v>4679</v>
      </c>
      <c r="G4681" s="22">
        <f t="shared" ca="1" si="913"/>
        <v>0.20536036789673262</v>
      </c>
      <c r="H4681" s="19">
        <f t="shared" ca="1" si="914"/>
        <v>115321</v>
      </c>
      <c r="I4681" s="22">
        <f t="shared" ca="1" si="915"/>
        <v>109554.95</v>
      </c>
      <c r="J4681" s="19">
        <f t="shared" ca="1" si="915"/>
        <v>104077.2025</v>
      </c>
      <c r="K4681" s="22">
        <f t="shared" ca="1" si="915"/>
        <v>98873.342374999993</v>
      </c>
      <c r="L4681" s="19">
        <f t="shared" ca="1" si="916"/>
        <v>98873.342374999993</v>
      </c>
      <c r="M4681" s="20">
        <f t="shared" si="917"/>
        <v>5000</v>
      </c>
      <c r="N4681" s="22">
        <f t="shared" si="918"/>
        <v>4800</v>
      </c>
      <c r="O4681" s="20">
        <f t="shared" si="918"/>
        <v>4608</v>
      </c>
      <c r="P4681" s="22">
        <f t="shared" si="918"/>
        <v>4423.68</v>
      </c>
      <c r="Q4681" s="20">
        <f t="shared" si="912"/>
        <v>4246.7328000000007</v>
      </c>
      <c r="R4681" s="21">
        <f t="shared" ca="1" si="919"/>
        <v>576605000</v>
      </c>
      <c r="S4681" s="22">
        <f t="shared" ca="1" si="920"/>
        <v>525863760</v>
      </c>
      <c r="T4681" s="21">
        <f t="shared" ca="1" si="921"/>
        <v>479587749.12</v>
      </c>
      <c r="U4681" s="22">
        <f t="shared" ca="1" si="922"/>
        <v>437384027.19743997</v>
      </c>
      <c r="V4681" s="21">
        <f t="shared" ca="1" si="923"/>
        <v>419888666.10954243</v>
      </c>
      <c r="W4681" s="23">
        <f t="shared" ca="1" si="924"/>
        <v>-226804452.59350586</v>
      </c>
    </row>
    <row r="4682" spans="6:23" x14ac:dyDescent="0.35">
      <c r="F4682" s="22">
        <v>4680</v>
      </c>
      <c r="G4682" s="22">
        <f t="shared" ca="1" si="913"/>
        <v>0.10263047008749226</v>
      </c>
      <c r="H4682" s="19">
        <f t="shared" ca="1" si="914"/>
        <v>101999</v>
      </c>
      <c r="I4682" s="22">
        <f t="shared" ca="1" si="915"/>
        <v>96899.05</v>
      </c>
      <c r="J4682" s="19">
        <f t="shared" ca="1" si="915"/>
        <v>92054.097500000003</v>
      </c>
      <c r="K4682" s="22">
        <f t="shared" ca="1" si="915"/>
        <v>87451.392625000008</v>
      </c>
      <c r="L4682" s="19">
        <f t="shared" ca="1" si="916"/>
        <v>87451.392625000008</v>
      </c>
      <c r="M4682" s="20">
        <f t="shared" si="917"/>
        <v>5000</v>
      </c>
      <c r="N4682" s="22">
        <f t="shared" si="918"/>
        <v>4800</v>
      </c>
      <c r="O4682" s="20">
        <f t="shared" si="918"/>
        <v>4608</v>
      </c>
      <c r="P4682" s="22">
        <f t="shared" si="918"/>
        <v>4423.68</v>
      </c>
      <c r="Q4682" s="20">
        <f t="shared" si="912"/>
        <v>4246.7328000000007</v>
      </c>
      <c r="R4682" s="21">
        <f t="shared" ca="1" si="919"/>
        <v>509995000</v>
      </c>
      <c r="S4682" s="22">
        <f t="shared" ca="1" si="920"/>
        <v>465115440</v>
      </c>
      <c r="T4682" s="21">
        <f t="shared" ca="1" si="921"/>
        <v>424185281.28000003</v>
      </c>
      <c r="U4682" s="22">
        <f t="shared" ca="1" si="922"/>
        <v>386856976.52736008</v>
      </c>
      <c r="V4682" s="21">
        <f t="shared" ca="1" si="923"/>
        <v>371382697.46626568</v>
      </c>
      <c r="W4682" s="23">
        <f t="shared" ca="1" si="924"/>
        <v>-420093715.45585775</v>
      </c>
    </row>
    <row r="4683" spans="6:23" x14ac:dyDescent="0.35">
      <c r="F4683" s="22">
        <v>4681</v>
      </c>
      <c r="G4683" s="22">
        <f t="shared" ca="1" si="913"/>
        <v>0.25589222685340085</v>
      </c>
      <c r="H4683" s="19">
        <f t="shared" ca="1" si="914"/>
        <v>120318</v>
      </c>
      <c r="I4683" s="22">
        <f t="shared" ca="1" si="915"/>
        <v>114302.1</v>
      </c>
      <c r="J4683" s="19">
        <f t="shared" ca="1" si="915"/>
        <v>108586.99500000001</v>
      </c>
      <c r="K4683" s="22">
        <f t="shared" ca="1" si="915"/>
        <v>103157.64525</v>
      </c>
      <c r="L4683" s="19">
        <f t="shared" ca="1" si="916"/>
        <v>103157.64525</v>
      </c>
      <c r="M4683" s="20">
        <f t="shared" si="917"/>
        <v>5000</v>
      </c>
      <c r="N4683" s="22">
        <f t="shared" si="918"/>
        <v>4800</v>
      </c>
      <c r="O4683" s="20">
        <f t="shared" si="918"/>
        <v>4608</v>
      </c>
      <c r="P4683" s="22">
        <f t="shared" si="918"/>
        <v>4423.68</v>
      </c>
      <c r="Q4683" s="20">
        <f t="shared" si="912"/>
        <v>4246.7328000000007</v>
      </c>
      <c r="R4683" s="21">
        <f t="shared" ca="1" si="919"/>
        <v>601590000</v>
      </c>
      <c r="S4683" s="22">
        <f t="shared" ca="1" si="920"/>
        <v>548650080</v>
      </c>
      <c r="T4683" s="21">
        <f t="shared" ca="1" si="921"/>
        <v>500368872.96000004</v>
      </c>
      <c r="U4683" s="22">
        <f t="shared" ca="1" si="922"/>
        <v>456336412.13952005</v>
      </c>
      <c r="V4683" s="21">
        <f t="shared" ca="1" si="923"/>
        <v>438082955.65393925</v>
      </c>
      <c r="W4683" s="23">
        <f t="shared" ca="1" si="924"/>
        <v>-154302842.73588872</v>
      </c>
    </row>
    <row r="4684" spans="6:23" x14ac:dyDescent="0.35">
      <c r="F4684" s="22">
        <v>4682</v>
      </c>
      <c r="G4684" s="22">
        <f t="shared" ca="1" si="913"/>
        <v>0.869715338976081</v>
      </c>
      <c r="H4684" s="19">
        <f t="shared" ca="1" si="914"/>
        <v>173751</v>
      </c>
      <c r="I4684" s="22">
        <f t="shared" ca="1" si="915"/>
        <v>165063.45000000001</v>
      </c>
      <c r="J4684" s="19">
        <f t="shared" ca="1" si="915"/>
        <v>156810.27750000003</v>
      </c>
      <c r="K4684" s="22">
        <f t="shared" ca="1" si="915"/>
        <v>148969.76362500002</v>
      </c>
      <c r="L4684" s="19">
        <f t="shared" ca="1" si="916"/>
        <v>148969.76362500002</v>
      </c>
      <c r="M4684" s="20">
        <f t="shared" si="917"/>
        <v>5000</v>
      </c>
      <c r="N4684" s="22">
        <f t="shared" si="918"/>
        <v>4800</v>
      </c>
      <c r="O4684" s="20">
        <f t="shared" si="918"/>
        <v>4608</v>
      </c>
      <c r="P4684" s="22">
        <f t="shared" si="918"/>
        <v>4423.68</v>
      </c>
      <c r="Q4684" s="20">
        <f t="shared" si="912"/>
        <v>4246.7328000000007</v>
      </c>
      <c r="R4684" s="21">
        <f t="shared" ca="1" si="919"/>
        <v>868755000</v>
      </c>
      <c r="S4684" s="22">
        <f t="shared" ca="1" si="920"/>
        <v>792304560</v>
      </c>
      <c r="T4684" s="21">
        <f t="shared" ca="1" si="921"/>
        <v>722581758.72000015</v>
      </c>
      <c r="U4684" s="22">
        <f t="shared" ca="1" si="922"/>
        <v>658994563.95264018</v>
      </c>
      <c r="V4684" s="21">
        <f t="shared" ca="1" si="923"/>
        <v>632634781.39453459</v>
      </c>
      <c r="W4684" s="23">
        <f t="shared" ca="1" si="924"/>
        <v>620958017.68477392</v>
      </c>
    </row>
    <row r="4685" spans="6:23" x14ac:dyDescent="0.35">
      <c r="F4685" s="22">
        <v>4683</v>
      </c>
      <c r="G4685" s="22">
        <f t="shared" ca="1" si="913"/>
        <v>9.9269661497774497E-2</v>
      </c>
      <c r="H4685" s="19">
        <f t="shared" ca="1" si="914"/>
        <v>101428</v>
      </c>
      <c r="I4685" s="22">
        <f t="shared" ca="1" si="915"/>
        <v>96356.6</v>
      </c>
      <c r="J4685" s="19">
        <f t="shared" ca="1" si="915"/>
        <v>91538.77</v>
      </c>
      <c r="K4685" s="22">
        <f t="shared" ca="1" si="915"/>
        <v>86961.8315</v>
      </c>
      <c r="L4685" s="19">
        <f t="shared" ca="1" si="916"/>
        <v>86961.8315</v>
      </c>
      <c r="M4685" s="20">
        <f t="shared" si="917"/>
        <v>5000</v>
      </c>
      <c r="N4685" s="22">
        <f t="shared" si="918"/>
        <v>4800</v>
      </c>
      <c r="O4685" s="20">
        <f t="shared" si="918"/>
        <v>4608</v>
      </c>
      <c r="P4685" s="22">
        <f t="shared" si="918"/>
        <v>4423.68</v>
      </c>
      <c r="Q4685" s="20">
        <f t="shared" si="912"/>
        <v>4246.7328000000007</v>
      </c>
      <c r="R4685" s="21">
        <f t="shared" ca="1" si="919"/>
        <v>507140000</v>
      </c>
      <c r="S4685" s="22">
        <f t="shared" ca="1" si="920"/>
        <v>462511680</v>
      </c>
      <c r="T4685" s="21">
        <f t="shared" ca="1" si="921"/>
        <v>421810652.16000003</v>
      </c>
      <c r="U4685" s="22">
        <f t="shared" ca="1" si="922"/>
        <v>384691314.76992005</v>
      </c>
      <c r="V4685" s="21">
        <f t="shared" ca="1" si="923"/>
        <v>369303662.17912328</v>
      </c>
      <c r="W4685" s="23">
        <f t="shared" ca="1" si="924"/>
        <v>-428378370.09438086</v>
      </c>
    </row>
    <row r="4686" spans="6:23" x14ac:dyDescent="0.35">
      <c r="F4686" s="22">
        <v>4684</v>
      </c>
      <c r="G4686" s="22">
        <f t="shared" ca="1" si="913"/>
        <v>0.51825580422922912</v>
      </c>
      <c r="H4686" s="19">
        <f t="shared" ca="1" si="914"/>
        <v>141373</v>
      </c>
      <c r="I4686" s="22">
        <f t="shared" ca="1" si="915"/>
        <v>134304.35</v>
      </c>
      <c r="J4686" s="19">
        <f t="shared" ca="1" si="915"/>
        <v>127589.13250000001</v>
      </c>
      <c r="K4686" s="22">
        <f t="shared" ca="1" si="915"/>
        <v>121209.675875</v>
      </c>
      <c r="L4686" s="19">
        <f t="shared" ca="1" si="916"/>
        <v>121209.675875</v>
      </c>
      <c r="M4686" s="20">
        <f t="shared" si="917"/>
        <v>5000</v>
      </c>
      <c r="N4686" s="22">
        <f t="shared" si="918"/>
        <v>4800</v>
      </c>
      <c r="O4686" s="20">
        <f t="shared" si="918"/>
        <v>4608</v>
      </c>
      <c r="P4686" s="22">
        <f t="shared" si="918"/>
        <v>4423.68</v>
      </c>
      <c r="Q4686" s="20">
        <f t="shared" si="912"/>
        <v>4246.7328000000007</v>
      </c>
      <c r="R4686" s="21">
        <f t="shared" ca="1" si="919"/>
        <v>706865000</v>
      </c>
      <c r="S4686" s="22">
        <f t="shared" ca="1" si="920"/>
        <v>644660880</v>
      </c>
      <c r="T4686" s="21">
        <f t="shared" ca="1" si="921"/>
        <v>587930722.56000006</v>
      </c>
      <c r="U4686" s="22">
        <f t="shared" ca="1" si="922"/>
        <v>536192818.97472006</v>
      </c>
      <c r="V4686" s="21">
        <f t="shared" ca="1" si="923"/>
        <v>514745106.21573126</v>
      </c>
      <c r="W4686" s="23">
        <f t="shared" ca="1" si="924"/>
        <v>151184728.91752839</v>
      </c>
    </row>
    <row r="4687" spans="6:23" x14ac:dyDescent="0.35">
      <c r="F4687" s="22">
        <v>4685</v>
      </c>
      <c r="G4687" s="22">
        <f t="shared" ca="1" si="913"/>
        <v>0.43068286669335731</v>
      </c>
      <c r="H4687" s="19">
        <f t="shared" ca="1" si="914"/>
        <v>134761</v>
      </c>
      <c r="I4687" s="22">
        <f t="shared" ca="1" si="915"/>
        <v>128022.95</v>
      </c>
      <c r="J4687" s="19">
        <f t="shared" ca="1" si="915"/>
        <v>121621.80249999999</v>
      </c>
      <c r="K4687" s="22">
        <f t="shared" ca="1" si="915"/>
        <v>115540.71237499999</v>
      </c>
      <c r="L4687" s="19">
        <f t="shared" ca="1" si="916"/>
        <v>115540.71237499999</v>
      </c>
      <c r="M4687" s="20">
        <f t="shared" si="917"/>
        <v>5000</v>
      </c>
      <c r="N4687" s="22">
        <f t="shared" si="918"/>
        <v>4800</v>
      </c>
      <c r="O4687" s="20">
        <f t="shared" si="918"/>
        <v>4608</v>
      </c>
      <c r="P4687" s="22">
        <f t="shared" si="918"/>
        <v>4423.68</v>
      </c>
      <c r="Q4687" s="20">
        <f t="shared" si="912"/>
        <v>4246.7328000000007</v>
      </c>
      <c r="R4687" s="21">
        <f t="shared" ca="1" si="919"/>
        <v>673805000</v>
      </c>
      <c r="S4687" s="22">
        <f t="shared" ca="1" si="920"/>
        <v>614510160</v>
      </c>
      <c r="T4687" s="21">
        <f t="shared" ca="1" si="921"/>
        <v>560433265.91999996</v>
      </c>
      <c r="U4687" s="22">
        <f t="shared" ca="1" si="922"/>
        <v>511115138.51903999</v>
      </c>
      <c r="V4687" s="21">
        <f t="shared" ca="1" si="923"/>
        <v>490670532.97827846</v>
      </c>
      <c r="W4687" s="23">
        <f t="shared" ca="1" si="924"/>
        <v>55251039.828361988</v>
      </c>
    </row>
    <row r="4688" spans="6:23" x14ac:dyDescent="0.35">
      <c r="F4688" s="22">
        <v>4686</v>
      </c>
      <c r="G4688" s="22">
        <f t="shared" ca="1" si="913"/>
        <v>0.18254645850874318</v>
      </c>
      <c r="H4688" s="19">
        <f t="shared" ca="1" si="914"/>
        <v>112829</v>
      </c>
      <c r="I4688" s="22">
        <f t="shared" ca="1" si="915"/>
        <v>107187.55</v>
      </c>
      <c r="J4688" s="19">
        <f t="shared" ca="1" si="915"/>
        <v>101828.1725</v>
      </c>
      <c r="K4688" s="22">
        <f t="shared" ca="1" si="915"/>
        <v>96736.763875000004</v>
      </c>
      <c r="L4688" s="19">
        <f t="shared" ca="1" si="916"/>
        <v>96736.763875000004</v>
      </c>
      <c r="M4688" s="20">
        <f t="shared" si="917"/>
        <v>5000</v>
      </c>
      <c r="N4688" s="22">
        <f t="shared" si="918"/>
        <v>4800</v>
      </c>
      <c r="O4688" s="20">
        <f t="shared" si="918"/>
        <v>4608</v>
      </c>
      <c r="P4688" s="22">
        <f t="shared" si="918"/>
        <v>4423.68</v>
      </c>
      <c r="Q4688" s="20">
        <f t="shared" si="912"/>
        <v>4246.7328000000007</v>
      </c>
      <c r="R4688" s="21">
        <f t="shared" ca="1" si="919"/>
        <v>564145000</v>
      </c>
      <c r="S4688" s="22">
        <f t="shared" ca="1" si="920"/>
        <v>514500240</v>
      </c>
      <c r="T4688" s="21">
        <f t="shared" ca="1" si="921"/>
        <v>469224218.88</v>
      </c>
      <c r="U4688" s="22">
        <f t="shared" ca="1" si="922"/>
        <v>427932487.61856008</v>
      </c>
      <c r="V4688" s="21">
        <f t="shared" ca="1" si="923"/>
        <v>410815188.11381769</v>
      </c>
      <c r="W4688" s="23">
        <f t="shared" ca="1" si="924"/>
        <v>-262960948.84429264</v>
      </c>
    </row>
    <row r="4689" spans="6:23" x14ac:dyDescent="0.35">
      <c r="F4689" s="22">
        <v>4687</v>
      </c>
      <c r="G4689" s="22">
        <f t="shared" ca="1" si="913"/>
        <v>7.7453196218690956E-2</v>
      </c>
      <c r="H4689" s="19">
        <f t="shared" ca="1" si="914"/>
        <v>97328</v>
      </c>
      <c r="I4689" s="22">
        <f t="shared" ca="1" si="915"/>
        <v>92461.6</v>
      </c>
      <c r="J4689" s="19">
        <f t="shared" ca="1" si="915"/>
        <v>87838.52</v>
      </c>
      <c r="K4689" s="22">
        <f t="shared" ca="1" si="915"/>
        <v>83446.593999999997</v>
      </c>
      <c r="L4689" s="19">
        <f t="shared" ca="1" si="916"/>
        <v>83446.593999999997</v>
      </c>
      <c r="M4689" s="20">
        <f t="shared" si="917"/>
        <v>5000</v>
      </c>
      <c r="N4689" s="22">
        <f t="shared" si="918"/>
        <v>4800</v>
      </c>
      <c r="O4689" s="20">
        <f t="shared" si="918"/>
        <v>4608</v>
      </c>
      <c r="P4689" s="22">
        <f t="shared" si="918"/>
        <v>4423.68</v>
      </c>
      <c r="Q4689" s="20">
        <f t="shared" si="912"/>
        <v>4246.7328000000007</v>
      </c>
      <c r="R4689" s="21">
        <f t="shared" ca="1" si="919"/>
        <v>486640000</v>
      </c>
      <c r="S4689" s="22">
        <f t="shared" ca="1" si="920"/>
        <v>443815680</v>
      </c>
      <c r="T4689" s="21">
        <f t="shared" ca="1" si="921"/>
        <v>404759900.16000003</v>
      </c>
      <c r="U4689" s="22">
        <f t="shared" ca="1" si="922"/>
        <v>369141028.94591999</v>
      </c>
      <c r="V4689" s="21">
        <f t="shared" ca="1" si="923"/>
        <v>354375387.78808326</v>
      </c>
      <c r="W4689" s="23">
        <f t="shared" ca="1" si="924"/>
        <v>-487865382.38500118</v>
      </c>
    </row>
    <row r="4690" spans="6:23" x14ac:dyDescent="0.35">
      <c r="F4690" s="22">
        <v>4688</v>
      </c>
      <c r="G4690" s="22">
        <f t="shared" ca="1" si="913"/>
        <v>1.6438038915561948E-2</v>
      </c>
      <c r="H4690" s="19">
        <f t="shared" ca="1" si="914"/>
        <v>75992</v>
      </c>
      <c r="I4690" s="22">
        <f t="shared" ca="1" si="915"/>
        <v>72192.399999999994</v>
      </c>
      <c r="J4690" s="19">
        <f t="shared" ca="1" si="915"/>
        <v>68582.78</v>
      </c>
      <c r="K4690" s="22">
        <f t="shared" ca="1" si="915"/>
        <v>65153.640999999996</v>
      </c>
      <c r="L4690" s="19">
        <f t="shared" ca="1" si="916"/>
        <v>65153.640999999996</v>
      </c>
      <c r="M4690" s="20">
        <f t="shared" si="917"/>
        <v>5000</v>
      </c>
      <c r="N4690" s="22">
        <f t="shared" si="918"/>
        <v>4800</v>
      </c>
      <c r="O4690" s="20">
        <f t="shared" si="918"/>
        <v>4608</v>
      </c>
      <c r="P4690" s="22">
        <f t="shared" si="918"/>
        <v>4423.68</v>
      </c>
      <c r="Q4690" s="20">
        <f t="shared" si="912"/>
        <v>4246.7328000000007</v>
      </c>
      <c r="R4690" s="21">
        <f t="shared" ca="1" si="919"/>
        <v>379960000</v>
      </c>
      <c r="S4690" s="22">
        <f t="shared" ca="1" si="920"/>
        <v>346523520</v>
      </c>
      <c r="T4690" s="21">
        <f t="shared" ca="1" si="921"/>
        <v>316029450.24000001</v>
      </c>
      <c r="U4690" s="22">
        <f t="shared" ca="1" si="922"/>
        <v>288218858.61887997</v>
      </c>
      <c r="V4690" s="21">
        <f t="shared" ca="1" si="923"/>
        <v>276690104.2741248</v>
      </c>
      <c r="W4690" s="23">
        <f t="shared" ca="1" si="924"/>
        <v>-797429990.73443437</v>
      </c>
    </row>
    <row r="4691" spans="6:23" x14ac:dyDescent="0.35">
      <c r="F4691" s="22">
        <v>4689</v>
      </c>
      <c r="G4691" s="22">
        <f t="shared" ca="1" si="913"/>
        <v>0.69817901096874202</v>
      </c>
      <c r="H4691" s="19">
        <f t="shared" ca="1" si="914"/>
        <v>155575</v>
      </c>
      <c r="I4691" s="22">
        <f t="shared" ca="1" si="915"/>
        <v>147796.25</v>
      </c>
      <c r="J4691" s="19">
        <f t="shared" ca="1" si="915"/>
        <v>140406.4375</v>
      </c>
      <c r="K4691" s="22">
        <f t="shared" ca="1" si="915"/>
        <v>133386.11562500001</v>
      </c>
      <c r="L4691" s="19">
        <f t="shared" ca="1" si="916"/>
        <v>133386.11562500001</v>
      </c>
      <c r="M4691" s="20">
        <f t="shared" si="917"/>
        <v>5000</v>
      </c>
      <c r="N4691" s="22">
        <f t="shared" si="918"/>
        <v>4800</v>
      </c>
      <c r="O4691" s="20">
        <f t="shared" si="918"/>
        <v>4608</v>
      </c>
      <c r="P4691" s="22">
        <f t="shared" si="918"/>
        <v>4423.68</v>
      </c>
      <c r="Q4691" s="20">
        <f t="shared" si="912"/>
        <v>4246.7328000000007</v>
      </c>
      <c r="R4691" s="21">
        <f t="shared" ca="1" si="919"/>
        <v>777875000</v>
      </c>
      <c r="S4691" s="22">
        <f t="shared" ca="1" si="920"/>
        <v>709422000</v>
      </c>
      <c r="T4691" s="21">
        <f t="shared" ca="1" si="921"/>
        <v>646992864</v>
      </c>
      <c r="U4691" s="22">
        <f t="shared" ca="1" si="922"/>
        <v>590057491.96800005</v>
      </c>
      <c r="V4691" s="21">
        <f t="shared" ca="1" si="923"/>
        <v>566455192.28928006</v>
      </c>
      <c r="W4691" s="23">
        <f t="shared" ca="1" si="924"/>
        <v>357241935.88128233</v>
      </c>
    </row>
    <row r="4692" spans="6:23" x14ac:dyDescent="0.35">
      <c r="F4692" s="22">
        <v>4690</v>
      </c>
      <c r="G4692" s="22">
        <f t="shared" ca="1" si="913"/>
        <v>0.31930589812602794</v>
      </c>
      <c r="H4692" s="19">
        <f t="shared" ca="1" si="914"/>
        <v>125911</v>
      </c>
      <c r="I4692" s="22">
        <f t="shared" ca="1" si="915"/>
        <v>119615.45</v>
      </c>
      <c r="J4692" s="19">
        <f t="shared" ca="1" si="915"/>
        <v>113634.67749999999</v>
      </c>
      <c r="K4692" s="22">
        <f t="shared" ca="1" si="915"/>
        <v>107952.94362499999</v>
      </c>
      <c r="L4692" s="19">
        <f t="shared" ca="1" si="916"/>
        <v>107952.94362499999</v>
      </c>
      <c r="M4692" s="20">
        <f t="shared" si="917"/>
        <v>5000</v>
      </c>
      <c r="N4692" s="22">
        <f t="shared" si="918"/>
        <v>4800</v>
      </c>
      <c r="O4692" s="20">
        <f t="shared" si="918"/>
        <v>4608</v>
      </c>
      <c r="P4692" s="22">
        <f t="shared" si="918"/>
        <v>4423.68</v>
      </c>
      <c r="Q4692" s="20">
        <f t="shared" si="912"/>
        <v>4246.7328000000007</v>
      </c>
      <c r="R4692" s="21">
        <f t="shared" ca="1" si="919"/>
        <v>629555000</v>
      </c>
      <c r="S4692" s="22">
        <f t="shared" ca="1" si="920"/>
        <v>574154160</v>
      </c>
      <c r="T4692" s="21">
        <f t="shared" ca="1" si="921"/>
        <v>523628593.91999996</v>
      </c>
      <c r="U4692" s="22">
        <f t="shared" ca="1" si="922"/>
        <v>477549277.65503997</v>
      </c>
      <c r="V4692" s="21">
        <f t="shared" ca="1" si="923"/>
        <v>458447306.54883844</v>
      </c>
      <c r="W4692" s="23">
        <f t="shared" ca="1" si="924"/>
        <v>-73153852.555049896</v>
      </c>
    </row>
    <row r="4693" spans="6:23" x14ac:dyDescent="0.35">
      <c r="F4693" s="22">
        <v>4691</v>
      </c>
      <c r="G4693" s="22">
        <f t="shared" ca="1" si="913"/>
        <v>4.4654366902150522E-2</v>
      </c>
      <c r="H4693" s="19">
        <f t="shared" ca="1" si="914"/>
        <v>89028</v>
      </c>
      <c r="I4693" s="22">
        <f t="shared" ca="1" si="915"/>
        <v>84576.6</v>
      </c>
      <c r="J4693" s="19">
        <f t="shared" ca="1" si="915"/>
        <v>80347.77</v>
      </c>
      <c r="K4693" s="22">
        <f t="shared" ca="1" si="915"/>
        <v>76330.381500000003</v>
      </c>
      <c r="L4693" s="19">
        <f t="shared" ca="1" si="916"/>
        <v>76330.381500000003</v>
      </c>
      <c r="M4693" s="20">
        <f t="shared" si="917"/>
        <v>5000</v>
      </c>
      <c r="N4693" s="22">
        <f t="shared" si="918"/>
        <v>4800</v>
      </c>
      <c r="O4693" s="20">
        <f t="shared" si="918"/>
        <v>4608</v>
      </c>
      <c r="P4693" s="22">
        <f t="shared" si="918"/>
        <v>4423.68</v>
      </c>
      <c r="Q4693" s="20">
        <f t="shared" si="912"/>
        <v>4246.7328000000007</v>
      </c>
      <c r="R4693" s="21">
        <f t="shared" ca="1" si="919"/>
        <v>445140000</v>
      </c>
      <c r="S4693" s="22">
        <f t="shared" ca="1" si="920"/>
        <v>405967680</v>
      </c>
      <c r="T4693" s="21">
        <f t="shared" ca="1" si="921"/>
        <v>370242524.16000003</v>
      </c>
      <c r="U4693" s="22">
        <f t="shared" ca="1" si="922"/>
        <v>337661182.03392005</v>
      </c>
      <c r="V4693" s="21">
        <f t="shared" ca="1" si="923"/>
        <v>324154734.75256324</v>
      </c>
      <c r="W4693" s="23">
        <f t="shared" ca="1" si="924"/>
        <v>-608290309.70503759</v>
      </c>
    </row>
    <row r="4694" spans="6:23" x14ac:dyDescent="0.35">
      <c r="F4694" s="22">
        <v>4692</v>
      </c>
      <c r="G4694" s="22">
        <f t="shared" ca="1" si="913"/>
        <v>0.30124244764736274</v>
      </c>
      <c r="H4694" s="19">
        <f t="shared" ca="1" si="914"/>
        <v>124375</v>
      </c>
      <c r="I4694" s="22">
        <f t="shared" ca="1" si="915"/>
        <v>118156.25</v>
      </c>
      <c r="J4694" s="19">
        <f t="shared" ca="1" si="915"/>
        <v>112248.4375</v>
      </c>
      <c r="K4694" s="22">
        <f t="shared" ca="1" si="915"/>
        <v>106636.015625</v>
      </c>
      <c r="L4694" s="19">
        <f t="shared" ca="1" si="916"/>
        <v>106636.015625</v>
      </c>
      <c r="M4694" s="20">
        <f t="shared" si="917"/>
        <v>5000</v>
      </c>
      <c r="N4694" s="22">
        <f t="shared" si="918"/>
        <v>4800</v>
      </c>
      <c r="O4694" s="20">
        <f t="shared" si="918"/>
        <v>4608</v>
      </c>
      <c r="P4694" s="22">
        <f t="shared" si="918"/>
        <v>4423.68</v>
      </c>
      <c r="Q4694" s="20">
        <f t="shared" si="912"/>
        <v>4246.7328000000007</v>
      </c>
      <c r="R4694" s="21">
        <f t="shared" ca="1" si="919"/>
        <v>621875000</v>
      </c>
      <c r="S4694" s="22">
        <f t="shared" ca="1" si="920"/>
        <v>567150000</v>
      </c>
      <c r="T4694" s="21">
        <f t="shared" ca="1" si="921"/>
        <v>517240800</v>
      </c>
      <c r="U4694" s="22">
        <f t="shared" ca="1" si="922"/>
        <v>471723609.60000002</v>
      </c>
      <c r="V4694" s="21">
        <f t="shared" ca="1" si="923"/>
        <v>452854665.21600008</v>
      </c>
      <c r="W4694" s="23">
        <f t="shared" ca="1" si="924"/>
        <v>-95439718.622950792</v>
      </c>
    </row>
    <row r="4695" spans="6:23" x14ac:dyDescent="0.35">
      <c r="F4695" s="22">
        <v>4693</v>
      </c>
      <c r="G4695" s="22">
        <f t="shared" ca="1" si="913"/>
        <v>0.3858696944999005</v>
      </c>
      <c r="H4695" s="19">
        <f t="shared" ca="1" si="914"/>
        <v>131297</v>
      </c>
      <c r="I4695" s="22">
        <f t="shared" ca="1" si="915"/>
        <v>124732.15</v>
      </c>
      <c r="J4695" s="19">
        <f t="shared" ca="1" si="915"/>
        <v>118495.5425</v>
      </c>
      <c r="K4695" s="22">
        <f t="shared" ca="1" si="915"/>
        <v>112570.76537499999</v>
      </c>
      <c r="L4695" s="19">
        <f t="shared" ca="1" si="916"/>
        <v>112570.76537499999</v>
      </c>
      <c r="M4695" s="20">
        <f t="shared" si="917"/>
        <v>5000</v>
      </c>
      <c r="N4695" s="22">
        <f t="shared" si="918"/>
        <v>4800</v>
      </c>
      <c r="O4695" s="20">
        <f t="shared" si="918"/>
        <v>4608</v>
      </c>
      <c r="P4695" s="22">
        <f t="shared" si="918"/>
        <v>4423.68</v>
      </c>
      <c r="Q4695" s="20">
        <f t="shared" si="912"/>
        <v>4246.7328000000007</v>
      </c>
      <c r="R4695" s="21">
        <f t="shared" ca="1" si="919"/>
        <v>656485000</v>
      </c>
      <c r="S4695" s="22">
        <f t="shared" ca="1" si="920"/>
        <v>598714320</v>
      </c>
      <c r="T4695" s="21">
        <f t="shared" ca="1" si="921"/>
        <v>546027459.84000003</v>
      </c>
      <c r="U4695" s="22">
        <f t="shared" ca="1" si="922"/>
        <v>497977043.37408</v>
      </c>
      <c r="V4695" s="21">
        <f t="shared" ca="1" si="923"/>
        <v>478057961.63911682</v>
      </c>
      <c r="W4695" s="23">
        <f t="shared" ca="1" si="924"/>
        <v>4991768.956482172</v>
      </c>
    </row>
    <row r="4696" spans="6:23" x14ac:dyDescent="0.35">
      <c r="F4696" s="22">
        <v>4694</v>
      </c>
      <c r="G4696" s="22">
        <f t="shared" ca="1" si="913"/>
        <v>0.90958362925167724</v>
      </c>
      <c r="H4696" s="19">
        <f t="shared" ca="1" si="914"/>
        <v>180146</v>
      </c>
      <c r="I4696" s="22">
        <f t="shared" ca="1" si="915"/>
        <v>171138.7</v>
      </c>
      <c r="J4696" s="19">
        <f t="shared" ca="1" si="915"/>
        <v>162581.76500000001</v>
      </c>
      <c r="K4696" s="22">
        <f t="shared" ca="1" si="915"/>
        <v>154452.67675000001</v>
      </c>
      <c r="L4696" s="19">
        <f t="shared" ca="1" si="916"/>
        <v>154452.67675000001</v>
      </c>
      <c r="M4696" s="20">
        <f t="shared" si="917"/>
        <v>5000</v>
      </c>
      <c r="N4696" s="22">
        <f t="shared" si="918"/>
        <v>4800</v>
      </c>
      <c r="O4696" s="20">
        <f t="shared" si="918"/>
        <v>4608</v>
      </c>
      <c r="P4696" s="22">
        <f t="shared" si="918"/>
        <v>4423.68</v>
      </c>
      <c r="Q4696" s="20">
        <f t="shared" si="912"/>
        <v>4246.7328000000007</v>
      </c>
      <c r="R4696" s="21">
        <f t="shared" ca="1" si="919"/>
        <v>900730000</v>
      </c>
      <c r="S4696" s="22">
        <f t="shared" ca="1" si="920"/>
        <v>821465760</v>
      </c>
      <c r="T4696" s="21">
        <f t="shared" ca="1" si="921"/>
        <v>749176773.12000012</v>
      </c>
      <c r="U4696" s="22">
        <f t="shared" ca="1" si="922"/>
        <v>683249217.08544016</v>
      </c>
      <c r="V4696" s="21">
        <f t="shared" ca="1" si="923"/>
        <v>655919248.4020226</v>
      </c>
      <c r="W4696" s="23">
        <f t="shared" ca="1" si="924"/>
        <v>713743247.83075333</v>
      </c>
    </row>
    <row r="4697" spans="6:23" x14ac:dyDescent="0.35">
      <c r="F4697" s="22">
        <v>4695</v>
      </c>
      <c r="G4697" s="22">
        <f t="shared" ca="1" si="913"/>
        <v>0.20445932075933815</v>
      </c>
      <c r="H4697" s="19">
        <f t="shared" ca="1" si="914"/>
        <v>115226</v>
      </c>
      <c r="I4697" s="22">
        <f t="shared" ca="1" si="915"/>
        <v>109464.7</v>
      </c>
      <c r="J4697" s="19">
        <f t="shared" ca="1" si="915"/>
        <v>103991.465</v>
      </c>
      <c r="K4697" s="22">
        <f t="shared" ca="1" si="915"/>
        <v>98791.891749999995</v>
      </c>
      <c r="L4697" s="19">
        <f t="shared" ca="1" si="916"/>
        <v>98791.891749999995</v>
      </c>
      <c r="M4697" s="20">
        <f t="shared" si="917"/>
        <v>5000</v>
      </c>
      <c r="N4697" s="22">
        <f t="shared" si="918"/>
        <v>4800</v>
      </c>
      <c r="O4697" s="20">
        <f t="shared" si="918"/>
        <v>4608</v>
      </c>
      <c r="P4697" s="22">
        <f t="shared" si="918"/>
        <v>4423.68</v>
      </c>
      <c r="Q4697" s="20">
        <f t="shared" si="912"/>
        <v>4246.7328000000007</v>
      </c>
      <c r="R4697" s="21">
        <f t="shared" ca="1" si="919"/>
        <v>576130000</v>
      </c>
      <c r="S4697" s="22">
        <f t="shared" ca="1" si="920"/>
        <v>525430560</v>
      </c>
      <c r="T4697" s="21">
        <f t="shared" ca="1" si="921"/>
        <v>479192670.71999997</v>
      </c>
      <c r="U4697" s="22">
        <f t="shared" ca="1" si="922"/>
        <v>437023715.69664001</v>
      </c>
      <c r="V4697" s="21">
        <f t="shared" ca="1" si="923"/>
        <v>419542767.06877446</v>
      </c>
      <c r="W4697" s="23">
        <f t="shared" ca="1" si="924"/>
        <v>-228182810.19536161</v>
      </c>
    </row>
    <row r="4698" spans="6:23" x14ac:dyDescent="0.35">
      <c r="F4698" s="22">
        <v>4696</v>
      </c>
      <c r="G4698" s="22">
        <f t="shared" ca="1" si="913"/>
        <v>0.72543511092968593</v>
      </c>
      <c r="H4698" s="19">
        <f t="shared" ca="1" si="914"/>
        <v>157972</v>
      </c>
      <c r="I4698" s="22">
        <f t="shared" ca="1" si="915"/>
        <v>150073.4</v>
      </c>
      <c r="J4698" s="19">
        <f t="shared" ca="1" si="915"/>
        <v>142569.72999999998</v>
      </c>
      <c r="K4698" s="22">
        <f t="shared" ca="1" si="915"/>
        <v>135441.24349999998</v>
      </c>
      <c r="L4698" s="19">
        <f t="shared" ca="1" si="916"/>
        <v>135441.24349999998</v>
      </c>
      <c r="M4698" s="20">
        <f t="shared" si="917"/>
        <v>5000</v>
      </c>
      <c r="N4698" s="22">
        <f t="shared" si="918"/>
        <v>4800</v>
      </c>
      <c r="O4698" s="20">
        <f t="shared" si="918"/>
        <v>4608</v>
      </c>
      <c r="P4698" s="22">
        <f t="shared" si="918"/>
        <v>4423.68</v>
      </c>
      <c r="Q4698" s="20">
        <f t="shared" si="912"/>
        <v>4246.7328000000007</v>
      </c>
      <c r="R4698" s="21">
        <f t="shared" ca="1" si="919"/>
        <v>789860000</v>
      </c>
      <c r="S4698" s="22">
        <f t="shared" ca="1" si="920"/>
        <v>720352320</v>
      </c>
      <c r="T4698" s="21">
        <f t="shared" ca="1" si="921"/>
        <v>656961315.83999991</v>
      </c>
      <c r="U4698" s="22">
        <f t="shared" ca="1" si="922"/>
        <v>599148720.04607999</v>
      </c>
      <c r="V4698" s="21">
        <f t="shared" ca="1" si="923"/>
        <v>575182771.24423683</v>
      </c>
      <c r="W4698" s="23">
        <f t="shared" ca="1" si="924"/>
        <v>392020074.53021336</v>
      </c>
    </row>
    <row r="4699" spans="6:23" x14ac:dyDescent="0.35">
      <c r="F4699" s="22">
        <v>4697</v>
      </c>
      <c r="G4699" s="22">
        <f t="shared" ca="1" si="913"/>
        <v>0.23000390122951864</v>
      </c>
      <c r="H4699" s="19">
        <f t="shared" ca="1" si="914"/>
        <v>117835</v>
      </c>
      <c r="I4699" s="22">
        <f t="shared" ca="1" si="915"/>
        <v>111943.25</v>
      </c>
      <c r="J4699" s="19">
        <f t="shared" ca="1" si="915"/>
        <v>106346.08749999999</v>
      </c>
      <c r="K4699" s="22">
        <f t="shared" ca="1" si="915"/>
        <v>101028.78312499999</v>
      </c>
      <c r="L4699" s="19">
        <f t="shared" ca="1" si="916"/>
        <v>101028.78312499999</v>
      </c>
      <c r="M4699" s="20">
        <f t="shared" si="917"/>
        <v>5000</v>
      </c>
      <c r="N4699" s="22">
        <f t="shared" si="918"/>
        <v>4800</v>
      </c>
      <c r="O4699" s="20">
        <f t="shared" si="918"/>
        <v>4608</v>
      </c>
      <c r="P4699" s="22">
        <f t="shared" si="918"/>
        <v>4423.68</v>
      </c>
      <c r="Q4699" s="20">
        <f t="shared" si="912"/>
        <v>4246.7328000000007</v>
      </c>
      <c r="R4699" s="21">
        <f t="shared" ca="1" si="919"/>
        <v>589175000</v>
      </c>
      <c r="S4699" s="22">
        <f t="shared" ca="1" si="920"/>
        <v>537327600</v>
      </c>
      <c r="T4699" s="21">
        <f t="shared" ca="1" si="921"/>
        <v>490042771.19999999</v>
      </c>
      <c r="U4699" s="22">
        <f t="shared" ca="1" si="922"/>
        <v>446919007.3344</v>
      </c>
      <c r="V4699" s="21">
        <f t="shared" ca="1" si="923"/>
        <v>429042247.04102403</v>
      </c>
      <c r="W4699" s="23">
        <f t="shared" ca="1" si="924"/>
        <v>-190328757.74018383</v>
      </c>
    </row>
    <row r="4700" spans="6:23" x14ac:dyDescent="0.35">
      <c r="F4700" s="22">
        <v>4698</v>
      </c>
      <c r="G4700" s="22">
        <f t="shared" ca="1" si="913"/>
        <v>0.65197952706558937</v>
      </c>
      <c r="H4700" s="19">
        <f t="shared" ca="1" si="914"/>
        <v>151720</v>
      </c>
      <c r="I4700" s="22">
        <f t="shared" ca="1" si="915"/>
        <v>144134</v>
      </c>
      <c r="J4700" s="19">
        <f t="shared" ca="1" si="915"/>
        <v>136927.29999999999</v>
      </c>
      <c r="K4700" s="22">
        <f t="shared" ca="1" si="915"/>
        <v>130080.93499999998</v>
      </c>
      <c r="L4700" s="19">
        <f t="shared" ca="1" si="916"/>
        <v>130080.93499999998</v>
      </c>
      <c r="M4700" s="20">
        <f t="shared" si="917"/>
        <v>5000</v>
      </c>
      <c r="N4700" s="22">
        <f t="shared" si="918"/>
        <v>4800</v>
      </c>
      <c r="O4700" s="20">
        <f t="shared" si="918"/>
        <v>4608</v>
      </c>
      <c r="P4700" s="22">
        <f t="shared" si="918"/>
        <v>4423.68</v>
      </c>
      <c r="Q4700" s="20">
        <f t="shared" si="912"/>
        <v>4246.7328000000007</v>
      </c>
      <c r="R4700" s="21">
        <f t="shared" ca="1" si="919"/>
        <v>758600000</v>
      </c>
      <c r="S4700" s="22">
        <f t="shared" ca="1" si="920"/>
        <v>691843200</v>
      </c>
      <c r="T4700" s="21">
        <f t="shared" ca="1" si="921"/>
        <v>630960998.39999998</v>
      </c>
      <c r="U4700" s="22">
        <f t="shared" ca="1" si="922"/>
        <v>575436430.54079998</v>
      </c>
      <c r="V4700" s="21">
        <f t="shared" ca="1" si="923"/>
        <v>552418973.31916797</v>
      </c>
      <c r="W4700" s="23">
        <f t="shared" ca="1" si="924"/>
        <v>301309635.30071115</v>
      </c>
    </row>
    <row r="4701" spans="6:23" x14ac:dyDescent="0.35">
      <c r="F4701" s="22">
        <v>4699</v>
      </c>
      <c r="G4701" s="22">
        <f t="shared" ca="1" si="913"/>
        <v>0.67232619652910397</v>
      </c>
      <c r="H4701" s="19">
        <f t="shared" ca="1" si="914"/>
        <v>153390</v>
      </c>
      <c r="I4701" s="22">
        <f t="shared" ca="1" si="915"/>
        <v>145720.5</v>
      </c>
      <c r="J4701" s="19">
        <f t="shared" ca="1" si="915"/>
        <v>138434.47500000001</v>
      </c>
      <c r="K4701" s="22">
        <f t="shared" ca="1" si="915"/>
        <v>131512.75125</v>
      </c>
      <c r="L4701" s="19">
        <f t="shared" ca="1" si="916"/>
        <v>131512.75125</v>
      </c>
      <c r="M4701" s="20">
        <f t="shared" si="917"/>
        <v>5000</v>
      </c>
      <c r="N4701" s="22">
        <f t="shared" si="918"/>
        <v>4800</v>
      </c>
      <c r="O4701" s="20">
        <f t="shared" si="918"/>
        <v>4608</v>
      </c>
      <c r="P4701" s="22">
        <f t="shared" si="918"/>
        <v>4423.68</v>
      </c>
      <c r="Q4701" s="20">
        <f t="shared" si="912"/>
        <v>4246.7328000000007</v>
      </c>
      <c r="R4701" s="21">
        <f t="shared" ca="1" si="919"/>
        <v>766950000</v>
      </c>
      <c r="S4701" s="22">
        <f t="shared" ca="1" si="920"/>
        <v>699458400</v>
      </c>
      <c r="T4701" s="21">
        <f t="shared" ca="1" si="921"/>
        <v>637906060.80000007</v>
      </c>
      <c r="U4701" s="22">
        <f t="shared" ca="1" si="922"/>
        <v>581770327.4496001</v>
      </c>
      <c r="V4701" s="21">
        <f t="shared" ca="1" si="923"/>
        <v>558499514.35161614</v>
      </c>
      <c r="W4701" s="23">
        <f t="shared" ca="1" si="924"/>
        <v>325539711.03859806</v>
      </c>
    </row>
    <row r="4702" spans="6:23" x14ac:dyDescent="0.35">
      <c r="F4702" s="22">
        <v>4700</v>
      </c>
      <c r="G4702" s="22">
        <f t="shared" ca="1" si="913"/>
        <v>0.92716904578805104</v>
      </c>
      <c r="H4702" s="19">
        <f t="shared" ca="1" si="914"/>
        <v>183651</v>
      </c>
      <c r="I4702" s="22">
        <f t="shared" ca="1" si="915"/>
        <v>174468.45</v>
      </c>
      <c r="J4702" s="19">
        <f t="shared" ca="1" si="915"/>
        <v>165745.02750000003</v>
      </c>
      <c r="K4702" s="22">
        <f t="shared" ca="1" si="915"/>
        <v>157457.77612500003</v>
      </c>
      <c r="L4702" s="19">
        <f t="shared" ca="1" si="916"/>
        <v>157457.77612500003</v>
      </c>
      <c r="M4702" s="20">
        <f t="shared" si="917"/>
        <v>5000</v>
      </c>
      <c r="N4702" s="22">
        <f t="shared" si="918"/>
        <v>4800</v>
      </c>
      <c r="O4702" s="20">
        <f t="shared" si="918"/>
        <v>4608</v>
      </c>
      <c r="P4702" s="22">
        <f t="shared" si="918"/>
        <v>4423.68</v>
      </c>
      <c r="Q4702" s="20">
        <f t="shared" si="912"/>
        <v>4246.7328000000007</v>
      </c>
      <c r="R4702" s="21">
        <f t="shared" ca="1" si="919"/>
        <v>918255000</v>
      </c>
      <c r="S4702" s="22">
        <f t="shared" ca="1" si="920"/>
        <v>837448560</v>
      </c>
      <c r="T4702" s="21">
        <f t="shared" ca="1" si="921"/>
        <v>763753086.72000015</v>
      </c>
      <c r="U4702" s="22">
        <f t="shared" ca="1" si="922"/>
        <v>696542815.08864021</v>
      </c>
      <c r="V4702" s="21">
        <f t="shared" ca="1" si="923"/>
        <v>668681102.48509467</v>
      </c>
      <c r="W4702" s="23">
        <f t="shared" ca="1" si="924"/>
        <v>764597388.82554054</v>
      </c>
    </row>
    <row r="4703" spans="6:23" x14ac:dyDescent="0.35">
      <c r="F4703" s="22">
        <v>4701</v>
      </c>
      <c r="G4703" s="22">
        <f t="shared" ca="1" si="913"/>
        <v>0.31483900437431933</v>
      </c>
      <c r="H4703" s="19">
        <f t="shared" ca="1" si="914"/>
        <v>125535</v>
      </c>
      <c r="I4703" s="22">
        <f t="shared" ca="1" si="915"/>
        <v>119258.25</v>
      </c>
      <c r="J4703" s="19">
        <f t="shared" ca="1" si="915"/>
        <v>113295.33749999999</v>
      </c>
      <c r="K4703" s="22">
        <f t="shared" ca="1" si="915"/>
        <v>107630.57062499999</v>
      </c>
      <c r="L4703" s="19">
        <f t="shared" ca="1" si="916"/>
        <v>107630.57062499999</v>
      </c>
      <c r="M4703" s="20">
        <f t="shared" si="917"/>
        <v>5000</v>
      </c>
      <c r="N4703" s="22">
        <f t="shared" si="918"/>
        <v>4800</v>
      </c>
      <c r="O4703" s="20">
        <f t="shared" si="918"/>
        <v>4608</v>
      </c>
      <c r="P4703" s="22">
        <f t="shared" si="918"/>
        <v>4423.68</v>
      </c>
      <c r="Q4703" s="20">
        <f t="shared" si="912"/>
        <v>4246.7328000000007</v>
      </c>
      <c r="R4703" s="21">
        <f t="shared" ca="1" si="919"/>
        <v>627675000</v>
      </c>
      <c r="S4703" s="22">
        <f t="shared" ca="1" si="920"/>
        <v>572439600</v>
      </c>
      <c r="T4703" s="21">
        <f t="shared" ca="1" si="921"/>
        <v>522064915.19999999</v>
      </c>
      <c r="U4703" s="22">
        <f t="shared" ca="1" si="922"/>
        <v>476123202.66240001</v>
      </c>
      <c r="V4703" s="21">
        <f t="shared" ca="1" si="923"/>
        <v>457078274.55590403</v>
      </c>
      <c r="W4703" s="23">
        <f t="shared" ca="1" si="924"/>
        <v>-78609246.852921247</v>
      </c>
    </row>
    <row r="4704" spans="6:23" x14ac:dyDescent="0.35">
      <c r="F4704" s="22">
        <v>4702</v>
      </c>
      <c r="G4704" s="22">
        <f t="shared" ca="1" si="913"/>
        <v>6.2519013874834828E-2</v>
      </c>
      <c r="H4704" s="19">
        <f t="shared" ca="1" si="914"/>
        <v>93981</v>
      </c>
      <c r="I4704" s="22">
        <f t="shared" ca="1" si="915"/>
        <v>89281.95</v>
      </c>
      <c r="J4704" s="19">
        <f t="shared" ca="1" si="915"/>
        <v>84817.852499999994</v>
      </c>
      <c r="K4704" s="22">
        <f t="shared" ca="1" si="915"/>
        <v>80576.959875</v>
      </c>
      <c r="L4704" s="19">
        <f t="shared" ca="1" si="916"/>
        <v>80576.959875</v>
      </c>
      <c r="M4704" s="20">
        <f t="shared" si="917"/>
        <v>5000</v>
      </c>
      <c r="N4704" s="22">
        <f t="shared" si="918"/>
        <v>4800</v>
      </c>
      <c r="O4704" s="20">
        <f t="shared" si="918"/>
        <v>4608</v>
      </c>
      <c r="P4704" s="22">
        <f t="shared" si="918"/>
        <v>4423.68</v>
      </c>
      <c r="Q4704" s="20">
        <f t="shared" si="912"/>
        <v>4246.7328000000007</v>
      </c>
      <c r="R4704" s="21">
        <f t="shared" ca="1" si="919"/>
        <v>469905000</v>
      </c>
      <c r="S4704" s="22">
        <f t="shared" ca="1" si="920"/>
        <v>428553360</v>
      </c>
      <c r="T4704" s="21">
        <f t="shared" ca="1" si="921"/>
        <v>390840664.31999999</v>
      </c>
      <c r="U4704" s="22">
        <f t="shared" ca="1" si="922"/>
        <v>356446685.85984004</v>
      </c>
      <c r="V4704" s="21">
        <f t="shared" ca="1" si="923"/>
        <v>342188818.42544645</v>
      </c>
      <c r="W4704" s="23">
        <f t="shared" ca="1" si="924"/>
        <v>-536427097.05249071</v>
      </c>
    </row>
    <row r="4705" spans="6:23" x14ac:dyDescent="0.35">
      <c r="F4705" s="22">
        <v>4703</v>
      </c>
      <c r="G4705" s="22">
        <f t="shared" ca="1" si="913"/>
        <v>0.70173625323728972</v>
      </c>
      <c r="H4705" s="19">
        <f t="shared" ca="1" si="914"/>
        <v>155882</v>
      </c>
      <c r="I4705" s="22">
        <f t="shared" ca="1" si="915"/>
        <v>148087.9</v>
      </c>
      <c r="J4705" s="19">
        <f t="shared" ca="1" si="915"/>
        <v>140683.505</v>
      </c>
      <c r="K4705" s="22">
        <f t="shared" ca="1" si="915"/>
        <v>133649.32975</v>
      </c>
      <c r="L4705" s="19">
        <f t="shared" ca="1" si="916"/>
        <v>133649.32975</v>
      </c>
      <c r="M4705" s="20">
        <f t="shared" si="917"/>
        <v>5000</v>
      </c>
      <c r="N4705" s="22">
        <f t="shared" si="918"/>
        <v>4800</v>
      </c>
      <c r="O4705" s="20">
        <f t="shared" si="918"/>
        <v>4608</v>
      </c>
      <c r="P4705" s="22">
        <f t="shared" si="918"/>
        <v>4423.68</v>
      </c>
      <c r="Q4705" s="20">
        <f t="shared" si="912"/>
        <v>4246.7328000000007</v>
      </c>
      <c r="R4705" s="21">
        <f t="shared" ca="1" si="919"/>
        <v>779410000</v>
      </c>
      <c r="S4705" s="22">
        <f t="shared" ca="1" si="920"/>
        <v>710821920</v>
      </c>
      <c r="T4705" s="21">
        <f t="shared" ca="1" si="921"/>
        <v>648269591.03999996</v>
      </c>
      <c r="U4705" s="22">
        <f t="shared" ca="1" si="922"/>
        <v>591221867.02848005</v>
      </c>
      <c r="V4705" s="21">
        <f t="shared" ca="1" si="923"/>
        <v>567572992.34734094</v>
      </c>
      <c r="W4705" s="23">
        <f t="shared" ca="1" si="924"/>
        <v>361696207.28938484</v>
      </c>
    </row>
    <row r="4706" spans="6:23" x14ac:dyDescent="0.35">
      <c r="F4706" s="22">
        <v>4704</v>
      </c>
      <c r="G4706" s="22">
        <f t="shared" ca="1" si="913"/>
        <v>0.17991415398416122</v>
      </c>
      <c r="H4706" s="19">
        <f t="shared" ca="1" si="914"/>
        <v>112529</v>
      </c>
      <c r="I4706" s="22">
        <f t="shared" ca="1" si="915"/>
        <v>106902.55</v>
      </c>
      <c r="J4706" s="19">
        <f t="shared" ca="1" si="915"/>
        <v>101557.4225</v>
      </c>
      <c r="K4706" s="22">
        <f t="shared" ca="1" si="915"/>
        <v>96479.551374999995</v>
      </c>
      <c r="L4706" s="19">
        <f t="shared" ca="1" si="916"/>
        <v>96479.551374999995</v>
      </c>
      <c r="M4706" s="20">
        <f t="shared" si="917"/>
        <v>5000</v>
      </c>
      <c r="N4706" s="22">
        <f t="shared" si="918"/>
        <v>4800</v>
      </c>
      <c r="O4706" s="20">
        <f t="shared" si="918"/>
        <v>4608</v>
      </c>
      <c r="P4706" s="22">
        <f t="shared" si="918"/>
        <v>4423.68</v>
      </c>
      <c r="Q4706" s="20">
        <f t="shared" si="912"/>
        <v>4246.7328000000007</v>
      </c>
      <c r="R4706" s="21">
        <f t="shared" ca="1" si="919"/>
        <v>562645000</v>
      </c>
      <c r="S4706" s="22">
        <f t="shared" ca="1" si="920"/>
        <v>513132240</v>
      </c>
      <c r="T4706" s="21">
        <f t="shared" ca="1" si="921"/>
        <v>467976602.88</v>
      </c>
      <c r="U4706" s="22">
        <f t="shared" ca="1" si="922"/>
        <v>426794661.82656002</v>
      </c>
      <c r="V4706" s="21">
        <f t="shared" ca="1" si="923"/>
        <v>409722875.35349762</v>
      </c>
      <c r="W4706" s="23">
        <f t="shared" ca="1" si="924"/>
        <v>-267313657.0606792</v>
      </c>
    </row>
    <row r="4707" spans="6:23" x14ac:dyDescent="0.35">
      <c r="F4707" s="22">
        <v>4705</v>
      </c>
      <c r="G4707" s="22">
        <f t="shared" ca="1" si="913"/>
        <v>0.29076569606180735</v>
      </c>
      <c r="H4707" s="19">
        <f t="shared" ca="1" si="914"/>
        <v>123466</v>
      </c>
      <c r="I4707" s="22">
        <f t="shared" ca="1" si="915"/>
        <v>117292.7</v>
      </c>
      <c r="J4707" s="19">
        <f t="shared" ca="1" si="915"/>
        <v>111428.065</v>
      </c>
      <c r="K4707" s="22">
        <f t="shared" ca="1" si="915"/>
        <v>105856.66175</v>
      </c>
      <c r="L4707" s="19">
        <f t="shared" ca="1" si="916"/>
        <v>105856.66175</v>
      </c>
      <c r="M4707" s="20">
        <f t="shared" si="917"/>
        <v>5000</v>
      </c>
      <c r="N4707" s="22">
        <f t="shared" si="918"/>
        <v>4800</v>
      </c>
      <c r="O4707" s="20">
        <f t="shared" si="918"/>
        <v>4608</v>
      </c>
      <c r="P4707" s="22">
        <f t="shared" si="918"/>
        <v>4423.68</v>
      </c>
      <c r="Q4707" s="20">
        <f t="shared" si="912"/>
        <v>4246.7328000000007</v>
      </c>
      <c r="R4707" s="21">
        <f t="shared" ca="1" si="919"/>
        <v>617330000</v>
      </c>
      <c r="S4707" s="22">
        <f t="shared" ca="1" si="920"/>
        <v>563004960</v>
      </c>
      <c r="T4707" s="21">
        <f t="shared" ca="1" si="921"/>
        <v>513460523.51999998</v>
      </c>
      <c r="U4707" s="22">
        <f t="shared" ca="1" si="922"/>
        <v>468275997.45024002</v>
      </c>
      <c r="V4707" s="21">
        <f t="shared" ca="1" si="923"/>
        <v>449544957.55223048</v>
      </c>
      <c r="W4707" s="23">
        <f t="shared" ca="1" si="924"/>
        <v>-108628424.51860285</v>
      </c>
    </row>
    <row r="4708" spans="6:23" x14ac:dyDescent="0.35">
      <c r="F4708" s="22">
        <v>4706</v>
      </c>
      <c r="G4708" s="22">
        <f t="shared" ca="1" si="913"/>
        <v>0.54431711044110298</v>
      </c>
      <c r="H4708" s="19">
        <f t="shared" ca="1" si="914"/>
        <v>143339</v>
      </c>
      <c r="I4708" s="22">
        <f t="shared" ca="1" si="915"/>
        <v>136172.04999999999</v>
      </c>
      <c r="J4708" s="19">
        <f t="shared" ca="1" si="915"/>
        <v>129363.44749999999</v>
      </c>
      <c r="K4708" s="22">
        <f t="shared" ca="1" si="915"/>
        <v>122895.275125</v>
      </c>
      <c r="L4708" s="19">
        <f t="shared" ca="1" si="916"/>
        <v>122895.275125</v>
      </c>
      <c r="M4708" s="20">
        <f t="shared" si="917"/>
        <v>5000</v>
      </c>
      <c r="N4708" s="22">
        <f t="shared" si="918"/>
        <v>4800</v>
      </c>
      <c r="O4708" s="20">
        <f t="shared" si="918"/>
        <v>4608</v>
      </c>
      <c r="P4708" s="22">
        <f t="shared" si="918"/>
        <v>4423.68</v>
      </c>
      <c r="Q4708" s="20">
        <f t="shared" si="912"/>
        <v>4246.7328000000007</v>
      </c>
      <c r="R4708" s="21">
        <f t="shared" ca="1" si="919"/>
        <v>716695000</v>
      </c>
      <c r="S4708" s="22">
        <f t="shared" ca="1" si="920"/>
        <v>653625840</v>
      </c>
      <c r="T4708" s="21">
        <f t="shared" ca="1" si="921"/>
        <v>596106766.07999992</v>
      </c>
      <c r="U4708" s="22">
        <f t="shared" ca="1" si="922"/>
        <v>543649370.66496003</v>
      </c>
      <c r="V4708" s="21">
        <f t="shared" ca="1" si="923"/>
        <v>521903395.83836168</v>
      </c>
      <c r="W4708" s="23">
        <f t="shared" ca="1" si="924"/>
        <v>179709476.76225019</v>
      </c>
    </row>
    <row r="4709" spans="6:23" x14ac:dyDescent="0.35">
      <c r="F4709" s="22">
        <v>4707</v>
      </c>
      <c r="G4709" s="22">
        <f t="shared" ca="1" si="913"/>
        <v>0.23694978020401636</v>
      </c>
      <c r="H4709" s="19">
        <f t="shared" ca="1" si="914"/>
        <v>118516</v>
      </c>
      <c r="I4709" s="22">
        <f t="shared" ca="1" si="915"/>
        <v>112590.2</v>
      </c>
      <c r="J4709" s="19">
        <f t="shared" ca="1" si="915"/>
        <v>106960.69</v>
      </c>
      <c r="K4709" s="22">
        <f t="shared" ca="1" si="915"/>
        <v>101612.65550000001</v>
      </c>
      <c r="L4709" s="19">
        <f t="shared" ca="1" si="916"/>
        <v>101612.65550000001</v>
      </c>
      <c r="M4709" s="20">
        <f t="shared" si="917"/>
        <v>5000</v>
      </c>
      <c r="N4709" s="22">
        <f t="shared" si="918"/>
        <v>4800</v>
      </c>
      <c r="O4709" s="20">
        <f t="shared" si="918"/>
        <v>4608</v>
      </c>
      <c r="P4709" s="22">
        <f t="shared" si="918"/>
        <v>4423.68</v>
      </c>
      <c r="Q4709" s="20">
        <f t="shared" si="912"/>
        <v>4246.7328000000007</v>
      </c>
      <c r="R4709" s="21">
        <f t="shared" ca="1" si="919"/>
        <v>592580000</v>
      </c>
      <c r="S4709" s="22">
        <f t="shared" ca="1" si="920"/>
        <v>540432960</v>
      </c>
      <c r="T4709" s="21">
        <f t="shared" ca="1" si="921"/>
        <v>492874859.51999998</v>
      </c>
      <c r="U4709" s="22">
        <f t="shared" ca="1" si="922"/>
        <v>449501871.88224006</v>
      </c>
      <c r="V4709" s="21">
        <f t="shared" ca="1" si="923"/>
        <v>431521797.0069505</v>
      </c>
      <c r="W4709" s="23">
        <f t="shared" ca="1" si="924"/>
        <v>-180448110.08898568</v>
      </c>
    </row>
    <row r="4710" spans="6:23" x14ac:dyDescent="0.35">
      <c r="F4710" s="22">
        <v>4708</v>
      </c>
      <c r="G4710" s="22">
        <f t="shared" ca="1" si="913"/>
        <v>0.83318258339801798</v>
      </c>
      <c r="H4710" s="19">
        <f t="shared" ca="1" si="914"/>
        <v>169005</v>
      </c>
      <c r="I4710" s="22">
        <f t="shared" ca="1" si="915"/>
        <v>160554.75</v>
      </c>
      <c r="J4710" s="19">
        <f t="shared" ca="1" si="915"/>
        <v>152527.01250000001</v>
      </c>
      <c r="K4710" s="22">
        <f t="shared" ca="1" si="915"/>
        <v>144900.66187500002</v>
      </c>
      <c r="L4710" s="19">
        <f t="shared" ca="1" si="916"/>
        <v>144900.66187500002</v>
      </c>
      <c r="M4710" s="20">
        <f t="shared" si="917"/>
        <v>5000</v>
      </c>
      <c r="N4710" s="22">
        <f t="shared" si="918"/>
        <v>4800</v>
      </c>
      <c r="O4710" s="20">
        <f t="shared" si="918"/>
        <v>4608</v>
      </c>
      <c r="P4710" s="22">
        <f t="shared" si="918"/>
        <v>4423.68</v>
      </c>
      <c r="Q4710" s="20">
        <f t="shared" si="912"/>
        <v>4246.7328000000007</v>
      </c>
      <c r="R4710" s="21">
        <f t="shared" ca="1" si="919"/>
        <v>845025000</v>
      </c>
      <c r="S4710" s="22">
        <f t="shared" ca="1" si="920"/>
        <v>770662800</v>
      </c>
      <c r="T4710" s="21">
        <f t="shared" ca="1" si="921"/>
        <v>702844473.60000002</v>
      </c>
      <c r="U4710" s="22">
        <f t="shared" ca="1" si="922"/>
        <v>640994159.92320013</v>
      </c>
      <c r="V4710" s="21">
        <f t="shared" ca="1" si="923"/>
        <v>615354393.52627218</v>
      </c>
      <c r="W4710" s="23">
        <f t="shared" ca="1" si="924"/>
        <v>552098173.70153379</v>
      </c>
    </row>
    <row r="4711" spans="6:23" x14ac:dyDescent="0.35">
      <c r="F4711" s="22">
        <v>4709</v>
      </c>
      <c r="G4711" s="22">
        <f t="shared" ca="1" si="913"/>
        <v>1.1742398530269593E-2</v>
      </c>
      <c r="H4711" s="19">
        <f t="shared" ca="1" si="914"/>
        <v>72036</v>
      </c>
      <c r="I4711" s="22">
        <f t="shared" ca="1" si="915"/>
        <v>68434.2</v>
      </c>
      <c r="J4711" s="19">
        <f t="shared" ca="1" si="915"/>
        <v>65012.49</v>
      </c>
      <c r="K4711" s="22">
        <f t="shared" ca="1" si="915"/>
        <v>61761.8655</v>
      </c>
      <c r="L4711" s="19">
        <f t="shared" ca="1" si="916"/>
        <v>61761.8655</v>
      </c>
      <c r="M4711" s="20">
        <f t="shared" si="917"/>
        <v>5000</v>
      </c>
      <c r="N4711" s="22">
        <f t="shared" si="918"/>
        <v>4800</v>
      </c>
      <c r="O4711" s="20">
        <f t="shared" si="918"/>
        <v>4608</v>
      </c>
      <c r="P4711" s="22">
        <f t="shared" si="918"/>
        <v>4423.68</v>
      </c>
      <c r="Q4711" s="20">
        <f t="shared" si="912"/>
        <v>4246.7328000000007</v>
      </c>
      <c r="R4711" s="21">
        <f t="shared" ca="1" si="919"/>
        <v>360180000</v>
      </c>
      <c r="S4711" s="22">
        <f t="shared" ca="1" si="920"/>
        <v>328484160</v>
      </c>
      <c r="T4711" s="21">
        <f t="shared" ca="1" si="921"/>
        <v>299577553.92000002</v>
      </c>
      <c r="U4711" s="22">
        <f t="shared" ca="1" si="922"/>
        <v>273214729.17504001</v>
      </c>
      <c r="V4711" s="21">
        <f t="shared" ca="1" si="923"/>
        <v>262286140.00803843</v>
      </c>
      <c r="W4711" s="23">
        <f t="shared" ca="1" si="924"/>
        <v>-854827703.08118892</v>
      </c>
    </row>
    <row r="4712" spans="6:23" x14ac:dyDescent="0.35">
      <c r="F4712" s="22">
        <v>4710</v>
      </c>
      <c r="G4712" s="22">
        <f t="shared" ca="1" si="913"/>
        <v>0.19446931079652419</v>
      </c>
      <c r="H4712" s="19">
        <f t="shared" ca="1" si="914"/>
        <v>114154</v>
      </c>
      <c r="I4712" s="22">
        <f t="shared" ca="1" si="915"/>
        <v>108446.3</v>
      </c>
      <c r="J4712" s="19">
        <f t="shared" ca="1" si="915"/>
        <v>103023.985</v>
      </c>
      <c r="K4712" s="22">
        <f t="shared" ca="1" si="915"/>
        <v>97872.785749999995</v>
      </c>
      <c r="L4712" s="19">
        <f t="shared" ca="1" si="916"/>
        <v>97872.785749999995</v>
      </c>
      <c r="M4712" s="20">
        <f t="shared" si="917"/>
        <v>5000</v>
      </c>
      <c r="N4712" s="22">
        <f t="shared" si="918"/>
        <v>4800</v>
      </c>
      <c r="O4712" s="20">
        <f t="shared" si="918"/>
        <v>4608</v>
      </c>
      <c r="P4712" s="22">
        <f t="shared" si="918"/>
        <v>4423.68</v>
      </c>
      <c r="Q4712" s="20">
        <f t="shared" si="912"/>
        <v>4246.7328000000007</v>
      </c>
      <c r="R4712" s="21">
        <f t="shared" ca="1" si="919"/>
        <v>570770000</v>
      </c>
      <c r="S4712" s="22">
        <f t="shared" ca="1" si="920"/>
        <v>520542240</v>
      </c>
      <c r="T4712" s="21">
        <f t="shared" ca="1" si="921"/>
        <v>474734522.88</v>
      </c>
      <c r="U4712" s="22">
        <f t="shared" ca="1" si="922"/>
        <v>432957884.86655998</v>
      </c>
      <c r="V4712" s="21">
        <f t="shared" ca="1" si="923"/>
        <v>415639569.47189766</v>
      </c>
      <c r="W4712" s="23">
        <f t="shared" ca="1" si="924"/>
        <v>-243736487.55525088</v>
      </c>
    </row>
    <row r="4713" spans="6:23" x14ac:dyDescent="0.35">
      <c r="F4713" s="22">
        <v>4711</v>
      </c>
      <c r="G4713" s="22">
        <f t="shared" ca="1" si="913"/>
        <v>7.4827619063648876E-2</v>
      </c>
      <c r="H4713" s="19">
        <f t="shared" ca="1" si="914"/>
        <v>96777</v>
      </c>
      <c r="I4713" s="22">
        <f t="shared" ca="1" si="915"/>
        <v>91938.15</v>
      </c>
      <c r="J4713" s="19">
        <f t="shared" ca="1" si="915"/>
        <v>87341.242499999993</v>
      </c>
      <c r="K4713" s="22">
        <f t="shared" ca="1" si="915"/>
        <v>82974.180374999996</v>
      </c>
      <c r="L4713" s="19">
        <f t="shared" ca="1" si="916"/>
        <v>82974.180374999996</v>
      </c>
      <c r="M4713" s="20">
        <f t="shared" si="917"/>
        <v>5000</v>
      </c>
      <c r="N4713" s="22">
        <f t="shared" si="918"/>
        <v>4800</v>
      </c>
      <c r="O4713" s="20">
        <f t="shared" si="918"/>
        <v>4608</v>
      </c>
      <c r="P4713" s="22">
        <f t="shared" si="918"/>
        <v>4423.68</v>
      </c>
      <c r="Q4713" s="20">
        <f t="shared" si="912"/>
        <v>4246.7328000000007</v>
      </c>
      <c r="R4713" s="21">
        <f t="shared" ca="1" si="919"/>
        <v>483885000</v>
      </c>
      <c r="S4713" s="22">
        <f t="shared" ca="1" si="920"/>
        <v>441303120</v>
      </c>
      <c r="T4713" s="21">
        <f t="shared" ca="1" si="921"/>
        <v>402468445.43999994</v>
      </c>
      <c r="U4713" s="22">
        <f t="shared" ca="1" si="922"/>
        <v>367051222.24128002</v>
      </c>
      <c r="V4713" s="21">
        <f t="shared" ca="1" si="923"/>
        <v>352369173.35162884</v>
      </c>
      <c r="W4713" s="23">
        <f t="shared" ca="1" si="924"/>
        <v>-495859856.47576499</v>
      </c>
    </row>
    <row r="4714" spans="6:23" x14ac:dyDescent="0.35">
      <c r="F4714" s="22">
        <v>4712</v>
      </c>
      <c r="G4714" s="22">
        <f t="shared" ca="1" si="913"/>
        <v>7.7760043621118768E-2</v>
      </c>
      <c r="H4714" s="19">
        <f t="shared" ca="1" si="914"/>
        <v>97391</v>
      </c>
      <c r="I4714" s="22">
        <f t="shared" ca="1" si="915"/>
        <v>92521.45</v>
      </c>
      <c r="J4714" s="19">
        <f t="shared" ca="1" si="915"/>
        <v>87895.377500000002</v>
      </c>
      <c r="K4714" s="22">
        <f t="shared" ca="1" si="915"/>
        <v>83500.608625000008</v>
      </c>
      <c r="L4714" s="19">
        <f t="shared" ca="1" si="916"/>
        <v>83500.608625000008</v>
      </c>
      <c r="M4714" s="20">
        <f t="shared" si="917"/>
        <v>5000</v>
      </c>
      <c r="N4714" s="22">
        <f t="shared" si="918"/>
        <v>4800</v>
      </c>
      <c r="O4714" s="20">
        <f t="shared" si="918"/>
        <v>4608</v>
      </c>
      <c r="P4714" s="22">
        <f t="shared" si="918"/>
        <v>4423.68</v>
      </c>
      <c r="Q4714" s="20">
        <f t="shared" si="912"/>
        <v>4246.7328000000007</v>
      </c>
      <c r="R4714" s="21">
        <f t="shared" ca="1" si="919"/>
        <v>486955000</v>
      </c>
      <c r="S4714" s="22">
        <f t="shared" ca="1" si="920"/>
        <v>444102960</v>
      </c>
      <c r="T4714" s="21">
        <f t="shared" ca="1" si="921"/>
        <v>405021899.51999998</v>
      </c>
      <c r="U4714" s="22">
        <f t="shared" ca="1" si="922"/>
        <v>369379972.36224008</v>
      </c>
      <c r="V4714" s="21">
        <f t="shared" ca="1" si="923"/>
        <v>354604773.46775049</v>
      </c>
      <c r="W4714" s="23">
        <f t="shared" ca="1" si="924"/>
        <v>-486951313.65955997</v>
      </c>
    </row>
    <row r="4715" spans="6:23" x14ac:dyDescent="0.35">
      <c r="F4715" s="22">
        <v>4713</v>
      </c>
      <c r="G4715" s="22">
        <f t="shared" ca="1" si="913"/>
        <v>0.7330197479046352</v>
      </c>
      <c r="H4715" s="19">
        <f t="shared" ca="1" si="914"/>
        <v>158659</v>
      </c>
      <c r="I4715" s="22">
        <f t="shared" ca="1" si="915"/>
        <v>150726.04999999999</v>
      </c>
      <c r="J4715" s="19">
        <f t="shared" ca="1" si="915"/>
        <v>143189.7475</v>
      </c>
      <c r="K4715" s="22">
        <f t="shared" ca="1" si="915"/>
        <v>136030.260125</v>
      </c>
      <c r="L4715" s="19">
        <f t="shared" ca="1" si="916"/>
        <v>136030.260125</v>
      </c>
      <c r="M4715" s="20">
        <f t="shared" si="917"/>
        <v>5000</v>
      </c>
      <c r="N4715" s="22">
        <f t="shared" si="918"/>
        <v>4800</v>
      </c>
      <c r="O4715" s="20">
        <f t="shared" si="918"/>
        <v>4608</v>
      </c>
      <c r="P4715" s="22">
        <f t="shared" si="918"/>
        <v>4423.68</v>
      </c>
      <c r="Q4715" s="20">
        <f t="shared" si="912"/>
        <v>4246.7328000000007</v>
      </c>
      <c r="R4715" s="21">
        <f t="shared" ca="1" si="919"/>
        <v>793295000</v>
      </c>
      <c r="S4715" s="22">
        <f t="shared" ca="1" si="920"/>
        <v>723485040</v>
      </c>
      <c r="T4715" s="21">
        <f t="shared" ca="1" si="921"/>
        <v>659818356.48000002</v>
      </c>
      <c r="U4715" s="22">
        <f t="shared" ca="1" si="922"/>
        <v>601754341.10976005</v>
      </c>
      <c r="V4715" s="21">
        <f t="shared" ca="1" si="923"/>
        <v>577684167.4653697</v>
      </c>
      <c r="W4715" s="23">
        <f t="shared" ca="1" si="924"/>
        <v>401987776.34573889</v>
      </c>
    </row>
    <row r="4716" spans="6:23" x14ac:dyDescent="0.35">
      <c r="F4716" s="22">
        <v>4714</v>
      </c>
      <c r="G4716" s="22">
        <f t="shared" ca="1" si="913"/>
        <v>0.3243056266326817</v>
      </c>
      <c r="H4716" s="19">
        <f t="shared" ca="1" si="914"/>
        <v>126329</v>
      </c>
      <c r="I4716" s="22">
        <f t="shared" ca="1" si="915"/>
        <v>120012.55</v>
      </c>
      <c r="J4716" s="19">
        <f t="shared" ca="1" si="915"/>
        <v>114011.9225</v>
      </c>
      <c r="K4716" s="22">
        <f t="shared" ca="1" si="915"/>
        <v>108311.326375</v>
      </c>
      <c r="L4716" s="19">
        <f t="shared" ca="1" si="916"/>
        <v>108311.326375</v>
      </c>
      <c r="M4716" s="20">
        <f t="shared" si="917"/>
        <v>5000</v>
      </c>
      <c r="N4716" s="22">
        <f t="shared" si="918"/>
        <v>4800</v>
      </c>
      <c r="O4716" s="20">
        <f t="shared" si="918"/>
        <v>4608</v>
      </c>
      <c r="P4716" s="22">
        <f t="shared" si="918"/>
        <v>4423.68</v>
      </c>
      <c r="Q4716" s="20">
        <f t="shared" si="912"/>
        <v>4246.7328000000007</v>
      </c>
      <c r="R4716" s="21">
        <f t="shared" ca="1" si="919"/>
        <v>631645000</v>
      </c>
      <c r="S4716" s="22">
        <f t="shared" ca="1" si="920"/>
        <v>576060240</v>
      </c>
      <c r="T4716" s="21">
        <f t="shared" ca="1" si="921"/>
        <v>525366938.88</v>
      </c>
      <c r="U4716" s="22">
        <f t="shared" ca="1" si="922"/>
        <v>479134648.25856006</v>
      </c>
      <c r="V4716" s="21">
        <f t="shared" ca="1" si="923"/>
        <v>459969262.32821769</v>
      </c>
      <c r="W4716" s="23">
        <f t="shared" ca="1" si="924"/>
        <v>-67089079.106884003</v>
      </c>
    </row>
    <row r="4717" spans="6:23" x14ac:dyDescent="0.35">
      <c r="F4717" s="22">
        <v>4715</v>
      </c>
      <c r="G4717" s="22">
        <f t="shared" ca="1" si="913"/>
        <v>0.92786630415003279</v>
      </c>
      <c r="H4717" s="19">
        <f t="shared" ca="1" si="914"/>
        <v>183802</v>
      </c>
      <c r="I4717" s="22">
        <f t="shared" ca="1" si="915"/>
        <v>174611.9</v>
      </c>
      <c r="J4717" s="19">
        <f t="shared" ca="1" si="915"/>
        <v>165881.30499999999</v>
      </c>
      <c r="K4717" s="22">
        <f t="shared" ca="1" si="915"/>
        <v>157587.23975000001</v>
      </c>
      <c r="L4717" s="19">
        <f t="shared" ca="1" si="916"/>
        <v>157587.23975000001</v>
      </c>
      <c r="M4717" s="20">
        <f t="shared" si="917"/>
        <v>5000</v>
      </c>
      <c r="N4717" s="22">
        <f t="shared" si="918"/>
        <v>4800</v>
      </c>
      <c r="O4717" s="20">
        <f t="shared" si="918"/>
        <v>4608</v>
      </c>
      <c r="P4717" s="22">
        <f t="shared" si="918"/>
        <v>4423.68</v>
      </c>
      <c r="Q4717" s="20">
        <f t="shared" si="912"/>
        <v>4246.7328000000007</v>
      </c>
      <c r="R4717" s="21">
        <f t="shared" ca="1" si="919"/>
        <v>919010000</v>
      </c>
      <c r="S4717" s="22">
        <f t="shared" ca="1" si="920"/>
        <v>838137120</v>
      </c>
      <c r="T4717" s="21">
        <f t="shared" ca="1" si="921"/>
        <v>764381053.43999994</v>
      </c>
      <c r="U4717" s="22">
        <f t="shared" ca="1" si="922"/>
        <v>697115520.73728013</v>
      </c>
      <c r="V4717" s="21">
        <f t="shared" ca="1" si="923"/>
        <v>669230899.90778899</v>
      </c>
      <c r="W4717" s="23">
        <f t="shared" ca="1" si="924"/>
        <v>766788251.96112108</v>
      </c>
    </row>
    <row r="4718" spans="6:23" x14ac:dyDescent="0.35">
      <c r="F4718" s="22">
        <v>4716</v>
      </c>
      <c r="G4718" s="22">
        <f t="shared" ca="1" si="913"/>
        <v>0.40371527927969386</v>
      </c>
      <c r="H4718" s="19">
        <f t="shared" ca="1" si="914"/>
        <v>132688</v>
      </c>
      <c r="I4718" s="22">
        <f t="shared" ca="1" si="915"/>
        <v>126053.6</v>
      </c>
      <c r="J4718" s="19">
        <f t="shared" ca="1" si="915"/>
        <v>119750.92000000001</v>
      </c>
      <c r="K4718" s="22">
        <f t="shared" ca="1" si="915"/>
        <v>113763.37400000001</v>
      </c>
      <c r="L4718" s="19">
        <f t="shared" ca="1" si="916"/>
        <v>113763.37400000001</v>
      </c>
      <c r="M4718" s="20">
        <f t="shared" si="917"/>
        <v>5000</v>
      </c>
      <c r="N4718" s="22">
        <f t="shared" si="918"/>
        <v>4800</v>
      </c>
      <c r="O4718" s="20">
        <f t="shared" si="918"/>
        <v>4608</v>
      </c>
      <c r="P4718" s="22">
        <f t="shared" si="918"/>
        <v>4423.68</v>
      </c>
      <c r="Q4718" s="20">
        <f t="shared" si="912"/>
        <v>4246.7328000000007</v>
      </c>
      <c r="R4718" s="21">
        <f t="shared" ca="1" si="919"/>
        <v>663440000</v>
      </c>
      <c r="S4718" s="22">
        <f t="shared" ca="1" si="920"/>
        <v>605057280</v>
      </c>
      <c r="T4718" s="21">
        <f t="shared" ca="1" si="921"/>
        <v>551812239.36000001</v>
      </c>
      <c r="U4718" s="22">
        <f t="shared" ca="1" si="922"/>
        <v>503252762.29632008</v>
      </c>
      <c r="V4718" s="21">
        <f t="shared" ca="1" si="923"/>
        <v>483122651.80446732</v>
      </c>
      <c r="W4718" s="23">
        <f t="shared" ca="1" si="924"/>
        <v>25173826.053129435</v>
      </c>
    </row>
    <row r="4719" spans="6:23" x14ac:dyDescent="0.35">
      <c r="F4719" s="22">
        <v>4717</v>
      </c>
      <c r="G4719" s="22">
        <f t="shared" ca="1" si="913"/>
        <v>0.10218918032463886</v>
      </c>
      <c r="H4719" s="19">
        <f t="shared" ca="1" si="914"/>
        <v>101925</v>
      </c>
      <c r="I4719" s="22">
        <f t="shared" ca="1" si="915"/>
        <v>96828.75</v>
      </c>
      <c r="J4719" s="19">
        <f t="shared" ca="1" si="915"/>
        <v>91987.3125</v>
      </c>
      <c r="K4719" s="22">
        <f t="shared" ca="1" si="915"/>
        <v>87387.946874999994</v>
      </c>
      <c r="L4719" s="19">
        <f t="shared" ca="1" si="916"/>
        <v>87387.946874999994</v>
      </c>
      <c r="M4719" s="20">
        <f t="shared" si="917"/>
        <v>5000</v>
      </c>
      <c r="N4719" s="22">
        <f t="shared" si="918"/>
        <v>4800</v>
      </c>
      <c r="O4719" s="20">
        <f t="shared" si="918"/>
        <v>4608</v>
      </c>
      <c r="P4719" s="22">
        <f t="shared" si="918"/>
        <v>4423.68</v>
      </c>
      <c r="Q4719" s="20">
        <f t="shared" si="912"/>
        <v>4246.7328000000007</v>
      </c>
      <c r="R4719" s="21">
        <f t="shared" ca="1" si="919"/>
        <v>509625000</v>
      </c>
      <c r="S4719" s="22">
        <f t="shared" ca="1" si="920"/>
        <v>464778000</v>
      </c>
      <c r="T4719" s="21">
        <f t="shared" ca="1" si="921"/>
        <v>423877536</v>
      </c>
      <c r="U4719" s="22">
        <f t="shared" ca="1" si="922"/>
        <v>386576312.83200002</v>
      </c>
      <c r="V4719" s="21">
        <f t="shared" ca="1" si="923"/>
        <v>371113260.31872004</v>
      </c>
      <c r="W4719" s="23">
        <f t="shared" ca="1" si="924"/>
        <v>-421167383.48256683</v>
      </c>
    </row>
    <row r="4720" spans="6:23" x14ac:dyDescent="0.35">
      <c r="F4720" s="22">
        <v>4718</v>
      </c>
      <c r="G4720" s="22">
        <f t="shared" ca="1" si="913"/>
        <v>0.80954668108500349</v>
      </c>
      <c r="H4720" s="19">
        <f t="shared" ca="1" si="914"/>
        <v>166287</v>
      </c>
      <c r="I4720" s="22">
        <f t="shared" ca="1" si="915"/>
        <v>157972.65</v>
      </c>
      <c r="J4720" s="19">
        <f t="shared" ca="1" si="915"/>
        <v>150074.01749999999</v>
      </c>
      <c r="K4720" s="22">
        <f t="shared" ca="1" si="915"/>
        <v>142570.31662499998</v>
      </c>
      <c r="L4720" s="19">
        <f t="shared" ca="1" si="916"/>
        <v>142570.31662499998</v>
      </c>
      <c r="M4720" s="20">
        <f t="shared" si="917"/>
        <v>5000</v>
      </c>
      <c r="N4720" s="22">
        <f t="shared" si="918"/>
        <v>4800</v>
      </c>
      <c r="O4720" s="20">
        <f t="shared" si="918"/>
        <v>4608</v>
      </c>
      <c r="P4720" s="22">
        <f t="shared" si="918"/>
        <v>4423.68</v>
      </c>
      <c r="Q4720" s="20">
        <f t="shared" si="912"/>
        <v>4246.7328000000007</v>
      </c>
      <c r="R4720" s="21">
        <f t="shared" ca="1" si="919"/>
        <v>831435000</v>
      </c>
      <c r="S4720" s="22">
        <f t="shared" ca="1" si="920"/>
        <v>758268720</v>
      </c>
      <c r="T4720" s="21">
        <f t="shared" ca="1" si="921"/>
        <v>691541072.63999999</v>
      </c>
      <c r="U4720" s="22">
        <f t="shared" ca="1" si="922"/>
        <v>630685458.24767995</v>
      </c>
      <c r="V4720" s="21">
        <f t="shared" ca="1" si="923"/>
        <v>605458039.91777277</v>
      </c>
      <c r="W4720" s="23">
        <f t="shared" ca="1" si="924"/>
        <v>512662637.26106882</v>
      </c>
    </row>
    <row r="4721" spans="6:23" x14ac:dyDescent="0.35">
      <c r="F4721" s="22">
        <v>4719</v>
      </c>
      <c r="G4721" s="22">
        <f t="shared" ca="1" si="913"/>
        <v>0.36985831178864426</v>
      </c>
      <c r="H4721" s="19">
        <f t="shared" ca="1" si="914"/>
        <v>130033</v>
      </c>
      <c r="I4721" s="22">
        <f t="shared" ca="1" si="915"/>
        <v>123531.35</v>
      </c>
      <c r="J4721" s="19">
        <f t="shared" ca="1" si="915"/>
        <v>117354.7825</v>
      </c>
      <c r="K4721" s="22">
        <f t="shared" ca="1" si="915"/>
        <v>111487.04337500001</v>
      </c>
      <c r="L4721" s="19">
        <f t="shared" ca="1" si="916"/>
        <v>111487.04337500001</v>
      </c>
      <c r="M4721" s="20">
        <f t="shared" si="917"/>
        <v>5000</v>
      </c>
      <c r="N4721" s="22">
        <f t="shared" si="918"/>
        <v>4800</v>
      </c>
      <c r="O4721" s="20">
        <f t="shared" si="918"/>
        <v>4608</v>
      </c>
      <c r="P4721" s="22">
        <f t="shared" si="918"/>
        <v>4423.68</v>
      </c>
      <c r="Q4721" s="20">
        <f t="shared" si="912"/>
        <v>4246.7328000000007</v>
      </c>
      <c r="R4721" s="21">
        <f t="shared" ca="1" si="919"/>
        <v>650165000</v>
      </c>
      <c r="S4721" s="22">
        <f t="shared" ca="1" si="920"/>
        <v>592950480</v>
      </c>
      <c r="T4721" s="21">
        <f t="shared" ca="1" si="921"/>
        <v>540770837.75999999</v>
      </c>
      <c r="U4721" s="22">
        <f t="shared" ca="1" si="922"/>
        <v>493183004.03712004</v>
      </c>
      <c r="V4721" s="21">
        <f t="shared" ca="1" si="923"/>
        <v>473455683.87563533</v>
      </c>
      <c r="W4721" s="23">
        <f t="shared" ca="1" si="924"/>
        <v>-13347641.661894321</v>
      </c>
    </row>
    <row r="4722" spans="6:23" x14ac:dyDescent="0.35">
      <c r="F4722" s="22">
        <v>4720</v>
      </c>
      <c r="G4722" s="22">
        <f t="shared" ca="1" si="913"/>
        <v>0.22102676802456023</v>
      </c>
      <c r="H4722" s="19">
        <f t="shared" ca="1" si="914"/>
        <v>116938</v>
      </c>
      <c r="I4722" s="22">
        <f t="shared" ca="1" si="915"/>
        <v>111091.1</v>
      </c>
      <c r="J4722" s="19">
        <f t="shared" ca="1" si="915"/>
        <v>105536.54500000001</v>
      </c>
      <c r="K4722" s="22">
        <f t="shared" ca="1" si="915"/>
        <v>100259.71775000001</v>
      </c>
      <c r="L4722" s="19">
        <f t="shared" ca="1" si="916"/>
        <v>100259.71775000001</v>
      </c>
      <c r="M4722" s="20">
        <f t="shared" si="917"/>
        <v>5000</v>
      </c>
      <c r="N4722" s="22">
        <f t="shared" si="918"/>
        <v>4800</v>
      </c>
      <c r="O4722" s="20">
        <f t="shared" si="918"/>
        <v>4608</v>
      </c>
      <c r="P4722" s="22">
        <f t="shared" si="918"/>
        <v>4423.68</v>
      </c>
      <c r="Q4722" s="20">
        <f t="shared" si="912"/>
        <v>4246.7328000000007</v>
      </c>
      <c r="R4722" s="21">
        <f t="shared" ca="1" si="919"/>
        <v>584690000</v>
      </c>
      <c r="S4722" s="22">
        <f t="shared" ca="1" si="920"/>
        <v>533237280</v>
      </c>
      <c r="T4722" s="21">
        <f t="shared" ca="1" si="921"/>
        <v>486312399.36000007</v>
      </c>
      <c r="U4722" s="22">
        <f t="shared" ca="1" si="922"/>
        <v>443516908.2163201</v>
      </c>
      <c r="V4722" s="21">
        <f t="shared" ca="1" si="923"/>
        <v>425776231.8876673</v>
      </c>
      <c r="W4722" s="23">
        <f t="shared" ca="1" si="924"/>
        <v>-203343355.3071804</v>
      </c>
    </row>
    <row r="4723" spans="6:23" x14ac:dyDescent="0.35">
      <c r="F4723" s="22">
        <v>4721</v>
      </c>
      <c r="G4723" s="22">
        <f t="shared" ca="1" si="913"/>
        <v>0.35384591106530505</v>
      </c>
      <c r="H4723" s="19">
        <f t="shared" ca="1" si="914"/>
        <v>128751</v>
      </c>
      <c r="I4723" s="22">
        <f t="shared" ca="1" si="915"/>
        <v>122313.45</v>
      </c>
      <c r="J4723" s="19">
        <f t="shared" ca="1" si="915"/>
        <v>116197.7775</v>
      </c>
      <c r="K4723" s="22">
        <f t="shared" ca="1" si="915"/>
        <v>110387.88862499999</v>
      </c>
      <c r="L4723" s="19">
        <f t="shared" ca="1" si="916"/>
        <v>110387.88862499999</v>
      </c>
      <c r="M4723" s="20">
        <f t="shared" si="917"/>
        <v>5000</v>
      </c>
      <c r="N4723" s="22">
        <f t="shared" si="918"/>
        <v>4800</v>
      </c>
      <c r="O4723" s="20">
        <f t="shared" si="918"/>
        <v>4608</v>
      </c>
      <c r="P4723" s="22">
        <f t="shared" si="918"/>
        <v>4423.68</v>
      </c>
      <c r="Q4723" s="20">
        <f t="shared" si="912"/>
        <v>4246.7328000000007</v>
      </c>
      <c r="R4723" s="21">
        <f t="shared" ca="1" si="919"/>
        <v>643755000</v>
      </c>
      <c r="S4723" s="22">
        <f t="shared" ca="1" si="920"/>
        <v>587104560</v>
      </c>
      <c r="T4723" s="21">
        <f t="shared" ca="1" si="921"/>
        <v>535439358.71999997</v>
      </c>
      <c r="U4723" s="22">
        <f t="shared" ca="1" si="922"/>
        <v>488320695.15263999</v>
      </c>
      <c r="V4723" s="21">
        <f t="shared" ca="1" si="923"/>
        <v>468787867.34653443</v>
      </c>
      <c r="W4723" s="23">
        <f t="shared" ca="1" si="924"/>
        <v>-31948214.773254633</v>
      </c>
    </row>
    <row r="4724" spans="6:23" x14ac:dyDescent="0.35">
      <c r="F4724" s="22">
        <v>4722</v>
      </c>
      <c r="G4724" s="22">
        <f t="shared" ca="1" si="913"/>
        <v>0.25427849302909955</v>
      </c>
      <c r="H4724" s="19">
        <f t="shared" ca="1" si="914"/>
        <v>120167</v>
      </c>
      <c r="I4724" s="22">
        <f t="shared" ca="1" si="915"/>
        <v>114158.65</v>
      </c>
      <c r="J4724" s="19">
        <f t="shared" ca="1" si="915"/>
        <v>108450.7175</v>
      </c>
      <c r="K4724" s="22">
        <f t="shared" ca="1" si="915"/>
        <v>103028.181625</v>
      </c>
      <c r="L4724" s="19">
        <f t="shared" ca="1" si="916"/>
        <v>103028.181625</v>
      </c>
      <c r="M4724" s="20">
        <f t="shared" si="917"/>
        <v>5000</v>
      </c>
      <c r="N4724" s="22">
        <f t="shared" si="918"/>
        <v>4800</v>
      </c>
      <c r="O4724" s="20">
        <f t="shared" si="918"/>
        <v>4608</v>
      </c>
      <c r="P4724" s="22">
        <f t="shared" si="918"/>
        <v>4423.68</v>
      </c>
      <c r="Q4724" s="20">
        <f t="shared" si="912"/>
        <v>4246.7328000000007</v>
      </c>
      <c r="R4724" s="21">
        <f t="shared" ca="1" si="919"/>
        <v>600835000</v>
      </c>
      <c r="S4724" s="22">
        <f t="shared" ca="1" si="920"/>
        <v>547961520</v>
      </c>
      <c r="T4724" s="21">
        <f t="shared" ca="1" si="921"/>
        <v>499740906.24000001</v>
      </c>
      <c r="U4724" s="22">
        <f t="shared" ca="1" si="922"/>
        <v>455763706.49088001</v>
      </c>
      <c r="V4724" s="21">
        <f t="shared" ca="1" si="923"/>
        <v>437533158.23124486</v>
      </c>
      <c r="W4724" s="23">
        <f t="shared" ca="1" si="924"/>
        <v>-156493705.87147021</v>
      </c>
    </row>
    <row r="4725" spans="6:23" x14ac:dyDescent="0.35">
      <c r="F4725" s="22">
        <v>4723</v>
      </c>
      <c r="G4725" s="22">
        <f t="shared" ca="1" si="913"/>
        <v>0.57785050468862109</v>
      </c>
      <c r="H4725" s="19">
        <f t="shared" ca="1" si="914"/>
        <v>145892</v>
      </c>
      <c r="I4725" s="22">
        <f t="shared" ca="1" si="915"/>
        <v>138597.4</v>
      </c>
      <c r="J4725" s="19">
        <f t="shared" ca="1" si="915"/>
        <v>131667.53</v>
      </c>
      <c r="K4725" s="22">
        <f t="shared" ca="1" si="915"/>
        <v>125084.1535</v>
      </c>
      <c r="L4725" s="19">
        <f t="shared" ca="1" si="916"/>
        <v>125084.1535</v>
      </c>
      <c r="M4725" s="20">
        <f t="shared" si="917"/>
        <v>5000</v>
      </c>
      <c r="N4725" s="22">
        <f t="shared" si="918"/>
        <v>4800</v>
      </c>
      <c r="O4725" s="20">
        <f t="shared" si="918"/>
        <v>4608</v>
      </c>
      <c r="P4725" s="22">
        <f t="shared" si="918"/>
        <v>4423.68</v>
      </c>
      <c r="Q4725" s="20">
        <f t="shared" si="912"/>
        <v>4246.7328000000007</v>
      </c>
      <c r="R4725" s="21">
        <f t="shared" ca="1" si="919"/>
        <v>729460000</v>
      </c>
      <c r="S4725" s="22">
        <f t="shared" ca="1" si="920"/>
        <v>665267520</v>
      </c>
      <c r="T4725" s="21">
        <f t="shared" ca="1" si="921"/>
        <v>606723978.24000001</v>
      </c>
      <c r="U4725" s="22">
        <f t="shared" ca="1" si="922"/>
        <v>553332268.15488005</v>
      </c>
      <c r="V4725" s="21">
        <f t="shared" ca="1" si="923"/>
        <v>531198977.42868489</v>
      </c>
      <c r="W4725" s="23">
        <f t="shared" ca="1" si="924"/>
        <v>216751023.68370247</v>
      </c>
    </row>
    <row r="4726" spans="6:23" x14ac:dyDescent="0.35">
      <c r="F4726" s="22">
        <v>4724</v>
      </c>
      <c r="G4726" s="22">
        <f t="shared" ca="1" si="913"/>
        <v>0.16269268347539922</v>
      </c>
      <c r="H4726" s="19">
        <f t="shared" ca="1" si="914"/>
        <v>110496</v>
      </c>
      <c r="I4726" s="22">
        <f t="shared" ca="1" si="915"/>
        <v>104971.2</v>
      </c>
      <c r="J4726" s="19">
        <f t="shared" ca="1" si="915"/>
        <v>99722.64</v>
      </c>
      <c r="K4726" s="22">
        <f t="shared" ca="1" si="915"/>
        <v>94736.508000000002</v>
      </c>
      <c r="L4726" s="19">
        <f t="shared" ca="1" si="916"/>
        <v>94736.508000000002</v>
      </c>
      <c r="M4726" s="20">
        <f t="shared" si="917"/>
        <v>5000</v>
      </c>
      <c r="N4726" s="22">
        <f t="shared" si="918"/>
        <v>4800</v>
      </c>
      <c r="O4726" s="20">
        <f t="shared" si="918"/>
        <v>4608</v>
      </c>
      <c r="P4726" s="22">
        <f t="shared" si="918"/>
        <v>4423.68</v>
      </c>
      <c r="Q4726" s="20">
        <f t="shared" si="912"/>
        <v>4246.7328000000007</v>
      </c>
      <c r="R4726" s="21">
        <f t="shared" ca="1" si="919"/>
        <v>552480000</v>
      </c>
      <c r="S4726" s="22">
        <f t="shared" ca="1" si="920"/>
        <v>503861760</v>
      </c>
      <c r="T4726" s="21">
        <f t="shared" ca="1" si="921"/>
        <v>459521925.12</v>
      </c>
      <c r="U4726" s="22">
        <f t="shared" ca="1" si="922"/>
        <v>419083995.70944005</v>
      </c>
      <c r="V4726" s="21">
        <f t="shared" ca="1" si="923"/>
        <v>402320635.88106245</v>
      </c>
      <c r="W4726" s="23">
        <f t="shared" ca="1" si="924"/>
        <v>-296810509.74039435</v>
      </c>
    </row>
    <row r="4727" spans="6:23" x14ac:dyDescent="0.35">
      <c r="F4727" s="22">
        <v>4725</v>
      </c>
      <c r="G4727" s="22">
        <f t="shared" ca="1" si="913"/>
        <v>0.59160035665882549</v>
      </c>
      <c r="H4727" s="19">
        <f t="shared" ca="1" si="914"/>
        <v>146950</v>
      </c>
      <c r="I4727" s="22">
        <f t="shared" ca="1" si="915"/>
        <v>139602.5</v>
      </c>
      <c r="J4727" s="19">
        <f t="shared" ca="1" si="915"/>
        <v>132622.375</v>
      </c>
      <c r="K4727" s="22">
        <f t="shared" ca="1" si="915"/>
        <v>125991.25625000001</v>
      </c>
      <c r="L4727" s="19">
        <f t="shared" ca="1" si="916"/>
        <v>125991.25625000001</v>
      </c>
      <c r="M4727" s="20">
        <f t="shared" si="917"/>
        <v>5000</v>
      </c>
      <c r="N4727" s="22">
        <f t="shared" si="918"/>
        <v>4800</v>
      </c>
      <c r="O4727" s="20">
        <f t="shared" si="918"/>
        <v>4608</v>
      </c>
      <c r="P4727" s="22">
        <f t="shared" si="918"/>
        <v>4423.68</v>
      </c>
      <c r="Q4727" s="20">
        <f t="shared" si="912"/>
        <v>4246.7328000000007</v>
      </c>
      <c r="R4727" s="21">
        <f t="shared" ca="1" si="919"/>
        <v>734750000</v>
      </c>
      <c r="S4727" s="22">
        <f t="shared" ca="1" si="920"/>
        <v>670092000</v>
      </c>
      <c r="T4727" s="21">
        <f t="shared" ca="1" si="921"/>
        <v>611123904</v>
      </c>
      <c r="U4727" s="22">
        <f t="shared" ca="1" si="922"/>
        <v>557345000.44800007</v>
      </c>
      <c r="V4727" s="21">
        <f t="shared" ca="1" si="923"/>
        <v>535051200.43008012</v>
      </c>
      <c r="W4727" s="23">
        <f t="shared" ca="1" si="924"/>
        <v>232101574.6601603</v>
      </c>
    </row>
    <row r="4728" spans="6:23" x14ac:dyDescent="0.35">
      <c r="F4728" s="22">
        <v>4726</v>
      </c>
      <c r="G4728" s="22">
        <f t="shared" ca="1" si="913"/>
        <v>5.5309879207691148E-3</v>
      </c>
      <c r="H4728" s="19">
        <f t="shared" ca="1" si="914"/>
        <v>63778</v>
      </c>
      <c r="I4728" s="22">
        <f t="shared" ca="1" si="915"/>
        <v>60589.1</v>
      </c>
      <c r="J4728" s="19">
        <f t="shared" ca="1" si="915"/>
        <v>57559.644999999997</v>
      </c>
      <c r="K4728" s="22">
        <f t="shared" ca="1" si="915"/>
        <v>54681.662749999996</v>
      </c>
      <c r="L4728" s="19">
        <f t="shared" ca="1" si="916"/>
        <v>54681.662749999996</v>
      </c>
      <c r="M4728" s="20">
        <f t="shared" si="917"/>
        <v>5000</v>
      </c>
      <c r="N4728" s="22">
        <f t="shared" si="918"/>
        <v>4800</v>
      </c>
      <c r="O4728" s="20">
        <f t="shared" si="918"/>
        <v>4608</v>
      </c>
      <c r="P4728" s="22">
        <f t="shared" si="918"/>
        <v>4423.68</v>
      </c>
      <c r="Q4728" s="20">
        <f t="shared" si="912"/>
        <v>4246.7328000000007</v>
      </c>
      <c r="R4728" s="21">
        <f t="shared" ca="1" si="919"/>
        <v>318890000</v>
      </c>
      <c r="S4728" s="22">
        <f t="shared" ca="1" si="920"/>
        <v>290827680</v>
      </c>
      <c r="T4728" s="21">
        <f t="shared" ca="1" si="921"/>
        <v>265234844.16</v>
      </c>
      <c r="U4728" s="22">
        <f t="shared" ca="1" si="922"/>
        <v>241894177.87391999</v>
      </c>
      <c r="V4728" s="21">
        <f t="shared" ca="1" si="923"/>
        <v>232218410.75896323</v>
      </c>
      <c r="W4728" s="23">
        <f t="shared" ca="1" si="924"/>
        <v>-974643251.25093102</v>
      </c>
    </row>
    <row r="4729" spans="6:23" x14ac:dyDescent="0.35">
      <c r="F4729" s="22">
        <v>4727</v>
      </c>
      <c r="G4729" s="22">
        <f t="shared" ca="1" si="913"/>
        <v>0.66239700398542956</v>
      </c>
      <c r="H4729" s="19">
        <f t="shared" ca="1" si="914"/>
        <v>152570</v>
      </c>
      <c r="I4729" s="22">
        <f t="shared" ca="1" si="915"/>
        <v>144941.5</v>
      </c>
      <c r="J4729" s="19">
        <f t="shared" ca="1" si="915"/>
        <v>137694.42499999999</v>
      </c>
      <c r="K4729" s="22">
        <f t="shared" ca="1" si="915"/>
        <v>130809.70374999999</v>
      </c>
      <c r="L4729" s="19">
        <f t="shared" ca="1" si="916"/>
        <v>130809.70374999999</v>
      </c>
      <c r="M4729" s="20">
        <f t="shared" si="917"/>
        <v>5000</v>
      </c>
      <c r="N4729" s="22">
        <f t="shared" si="918"/>
        <v>4800</v>
      </c>
      <c r="O4729" s="20">
        <f t="shared" si="918"/>
        <v>4608</v>
      </c>
      <c r="P4729" s="22">
        <f t="shared" si="918"/>
        <v>4423.68</v>
      </c>
      <c r="Q4729" s="20">
        <f t="shared" si="912"/>
        <v>4246.7328000000007</v>
      </c>
      <c r="R4729" s="21">
        <f t="shared" ca="1" si="919"/>
        <v>762850000</v>
      </c>
      <c r="S4729" s="22">
        <f t="shared" ca="1" si="920"/>
        <v>695719200</v>
      </c>
      <c r="T4729" s="21">
        <f t="shared" ca="1" si="921"/>
        <v>634495910.39999998</v>
      </c>
      <c r="U4729" s="22">
        <f t="shared" ca="1" si="922"/>
        <v>578660270.28479993</v>
      </c>
      <c r="V4729" s="21">
        <f t="shared" ca="1" si="923"/>
        <v>555513859.47340798</v>
      </c>
      <c r="W4729" s="23">
        <f t="shared" ca="1" si="924"/>
        <v>313642308.58047438</v>
      </c>
    </row>
    <row r="4730" spans="6:23" x14ac:dyDescent="0.35">
      <c r="F4730" s="22">
        <v>4728</v>
      </c>
      <c r="G4730" s="22">
        <f t="shared" ca="1" si="913"/>
        <v>0.7187543054524268</v>
      </c>
      <c r="H4730" s="19">
        <f t="shared" ca="1" si="914"/>
        <v>157374</v>
      </c>
      <c r="I4730" s="22">
        <f t="shared" ca="1" si="915"/>
        <v>149505.29999999999</v>
      </c>
      <c r="J4730" s="19">
        <f t="shared" ca="1" si="915"/>
        <v>142030.03499999997</v>
      </c>
      <c r="K4730" s="22">
        <f t="shared" ca="1" si="915"/>
        <v>134928.53324999998</v>
      </c>
      <c r="L4730" s="19">
        <f t="shared" ca="1" si="916"/>
        <v>134928.53324999998</v>
      </c>
      <c r="M4730" s="20">
        <f t="shared" si="917"/>
        <v>5000</v>
      </c>
      <c r="N4730" s="22">
        <f t="shared" si="918"/>
        <v>4800</v>
      </c>
      <c r="O4730" s="20">
        <f t="shared" si="918"/>
        <v>4608</v>
      </c>
      <c r="P4730" s="22">
        <f t="shared" si="918"/>
        <v>4423.68</v>
      </c>
      <c r="Q4730" s="20">
        <f t="shared" si="912"/>
        <v>4246.7328000000007</v>
      </c>
      <c r="R4730" s="21">
        <f t="shared" ca="1" si="919"/>
        <v>786870000</v>
      </c>
      <c r="S4730" s="22">
        <f t="shared" ca="1" si="920"/>
        <v>717625440</v>
      </c>
      <c r="T4730" s="21">
        <f t="shared" ca="1" si="921"/>
        <v>654474401.27999985</v>
      </c>
      <c r="U4730" s="22">
        <f t="shared" ca="1" si="922"/>
        <v>596880653.9673599</v>
      </c>
      <c r="V4730" s="21">
        <f t="shared" ca="1" si="923"/>
        <v>573005427.80866563</v>
      </c>
      <c r="W4730" s="23">
        <f t="shared" ca="1" si="924"/>
        <v>383343676.152215</v>
      </c>
    </row>
    <row r="4731" spans="6:23" x14ac:dyDescent="0.35">
      <c r="F4731" s="22">
        <v>4729</v>
      </c>
      <c r="G4731" s="22">
        <f t="shared" ca="1" si="913"/>
        <v>0.5727098617173032</v>
      </c>
      <c r="H4731" s="19">
        <f t="shared" ca="1" si="914"/>
        <v>145498</v>
      </c>
      <c r="I4731" s="22">
        <f t="shared" ca="1" si="915"/>
        <v>138223.1</v>
      </c>
      <c r="J4731" s="19">
        <f t="shared" ca="1" si="915"/>
        <v>131311.94500000001</v>
      </c>
      <c r="K4731" s="22">
        <f t="shared" ca="1" si="915"/>
        <v>124746.34775</v>
      </c>
      <c r="L4731" s="19">
        <f t="shared" ca="1" si="916"/>
        <v>124746.34775</v>
      </c>
      <c r="M4731" s="20">
        <f t="shared" si="917"/>
        <v>5000</v>
      </c>
      <c r="N4731" s="22">
        <f t="shared" si="918"/>
        <v>4800</v>
      </c>
      <c r="O4731" s="20">
        <f t="shared" si="918"/>
        <v>4608</v>
      </c>
      <c r="P4731" s="22">
        <f t="shared" si="918"/>
        <v>4423.68</v>
      </c>
      <c r="Q4731" s="20">
        <f t="shared" si="912"/>
        <v>4246.7328000000007</v>
      </c>
      <c r="R4731" s="21">
        <f t="shared" ca="1" si="919"/>
        <v>727490000</v>
      </c>
      <c r="S4731" s="22">
        <f t="shared" ca="1" si="920"/>
        <v>663470880</v>
      </c>
      <c r="T4731" s="21">
        <f t="shared" ca="1" si="921"/>
        <v>605085442.56000006</v>
      </c>
      <c r="U4731" s="22">
        <f t="shared" ca="1" si="922"/>
        <v>551837923.61471999</v>
      </c>
      <c r="V4731" s="21">
        <f t="shared" ca="1" si="923"/>
        <v>529764406.67013127</v>
      </c>
      <c r="W4731" s="23">
        <f t="shared" ca="1" si="924"/>
        <v>211034466.89284801</v>
      </c>
    </row>
    <row r="4732" spans="6:23" x14ac:dyDescent="0.35">
      <c r="F4732" s="22">
        <v>4730</v>
      </c>
      <c r="G4732" s="22">
        <f t="shared" ca="1" si="913"/>
        <v>0.33605580404277313</v>
      </c>
      <c r="H4732" s="19">
        <f t="shared" ca="1" si="914"/>
        <v>127302</v>
      </c>
      <c r="I4732" s="22">
        <f t="shared" ca="1" si="915"/>
        <v>120936.9</v>
      </c>
      <c r="J4732" s="19">
        <f t="shared" ca="1" si="915"/>
        <v>114890.05499999999</v>
      </c>
      <c r="K4732" s="22">
        <f t="shared" ca="1" si="915"/>
        <v>109145.55224999999</v>
      </c>
      <c r="L4732" s="19">
        <f t="shared" ca="1" si="916"/>
        <v>109145.55224999999</v>
      </c>
      <c r="M4732" s="20">
        <f t="shared" si="917"/>
        <v>5000</v>
      </c>
      <c r="N4732" s="22">
        <f t="shared" si="918"/>
        <v>4800</v>
      </c>
      <c r="O4732" s="20">
        <f t="shared" si="918"/>
        <v>4608</v>
      </c>
      <c r="P4732" s="22">
        <f t="shared" si="918"/>
        <v>4423.68</v>
      </c>
      <c r="Q4732" s="20">
        <f t="shared" si="912"/>
        <v>4246.7328000000007</v>
      </c>
      <c r="R4732" s="21">
        <f t="shared" ca="1" si="919"/>
        <v>636510000</v>
      </c>
      <c r="S4732" s="22">
        <f t="shared" ca="1" si="920"/>
        <v>580497120</v>
      </c>
      <c r="T4732" s="21">
        <f t="shared" ca="1" si="921"/>
        <v>529413373.43999994</v>
      </c>
      <c r="U4732" s="22">
        <f t="shared" ca="1" si="922"/>
        <v>482824996.57727998</v>
      </c>
      <c r="V4732" s="21">
        <f t="shared" ca="1" si="923"/>
        <v>463511996.71418887</v>
      </c>
      <c r="W4732" s="23">
        <f t="shared" ca="1" si="924"/>
        <v>-52971795.458402872</v>
      </c>
    </row>
    <row r="4733" spans="6:23" x14ac:dyDescent="0.35">
      <c r="F4733" s="22">
        <v>4731</v>
      </c>
      <c r="G4733" s="22">
        <f t="shared" ca="1" si="913"/>
        <v>0.20408675549616062</v>
      </c>
      <c r="H4733" s="19">
        <f t="shared" ca="1" si="914"/>
        <v>115187</v>
      </c>
      <c r="I4733" s="22">
        <f t="shared" ca="1" si="915"/>
        <v>109427.65</v>
      </c>
      <c r="J4733" s="19">
        <f t="shared" ca="1" si="915"/>
        <v>103956.26749999999</v>
      </c>
      <c r="K4733" s="22">
        <f t="shared" ca="1" si="915"/>
        <v>98758.454124999989</v>
      </c>
      <c r="L4733" s="19">
        <f t="shared" ca="1" si="916"/>
        <v>98758.454124999989</v>
      </c>
      <c r="M4733" s="20">
        <f t="shared" si="917"/>
        <v>5000</v>
      </c>
      <c r="N4733" s="22">
        <f t="shared" si="918"/>
        <v>4800</v>
      </c>
      <c r="O4733" s="20">
        <f t="shared" si="918"/>
        <v>4608</v>
      </c>
      <c r="P4733" s="22">
        <f t="shared" si="918"/>
        <v>4423.68</v>
      </c>
      <c r="Q4733" s="20">
        <f t="shared" si="912"/>
        <v>4246.7328000000007</v>
      </c>
      <c r="R4733" s="21">
        <f t="shared" ca="1" si="919"/>
        <v>575935000</v>
      </c>
      <c r="S4733" s="22">
        <f t="shared" ca="1" si="920"/>
        <v>525252720</v>
      </c>
      <c r="T4733" s="21">
        <f t="shared" ca="1" si="921"/>
        <v>479030480.63999993</v>
      </c>
      <c r="U4733" s="22">
        <f t="shared" ca="1" si="922"/>
        <v>436875798.34367996</v>
      </c>
      <c r="V4733" s="21">
        <f t="shared" ca="1" si="923"/>
        <v>419400766.40993279</v>
      </c>
      <c r="W4733" s="23">
        <f t="shared" ca="1" si="924"/>
        <v>-228748662.26349187</v>
      </c>
    </row>
    <row r="4734" spans="6:23" x14ac:dyDescent="0.35">
      <c r="F4734" s="22">
        <v>4732</v>
      </c>
      <c r="G4734" s="22">
        <f t="shared" ca="1" si="913"/>
        <v>0.88091283977774348</v>
      </c>
      <c r="H4734" s="19">
        <f t="shared" ca="1" si="914"/>
        <v>175387</v>
      </c>
      <c r="I4734" s="22">
        <f t="shared" ca="1" si="915"/>
        <v>166617.65</v>
      </c>
      <c r="J4734" s="19">
        <f t="shared" ca="1" si="915"/>
        <v>158286.76749999999</v>
      </c>
      <c r="K4734" s="22">
        <f t="shared" ca="1" si="915"/>
        <v>150372.429125</v>
      </c>
      <c r="L4734" s="19">
        <f t="shared" ca="1" si="916"/>
        <v>150372.429125</v>
      </c>
      <c r="M4734" s="20">
        <f t="shared" si="917"/>
        <v>5000</v>
      </c>
      <c r="N4734" s="22">
        <f t="shared" si="918"/>
        <v>4800</v>
      </c>
      <c r="O4734" s="20">
        <f t="shared" si="918"/>
        <v>4608</v>
      </c>
      <c r="P4734" s="22">
        <f t="shared" si="918"/>
        <v>4423.68</v>
      </c>
      <c r="Q4734" s="20">
        <f t="shared" si="912"/>
        <v>4246.7328000000007</v>
      </c>
      <c r="R4734" s="21">
        <f t="shared" ca="1" si="919"/>
        <v>876935000</v>
      </c>
      <c r="S4734" s="22">
        <f t="shared" ca="1" si="920"/>
        <v>799764720</v>
      </c>
      <c r="T4734" s="21">
        <f t="shared" ca="1" si="921"/>
        <v>729385424.63999999</v>
      </c>
      <c r="U4734" s="22">
        <f t="shared" ca="1" si="922"/>
        <v>665199507.27168</v>
      </c>
      <c r="V4734" s="21">
        <f t="shared" ca="1" si="923"/>
        <v>638591526.98081291</v>
      </c>
      <c r="W4734" s="23">
        <f t="shared" ca="1" si="924"/>
        <v>644694786.49147034</v>
      </c>
    </row>
    <row r="4735" spans="6:23" x14ac:dyDescent="0.35">
      <c r="F4735" s="22">
        <v>4733</v>
      </c>
      <c r="G4735" s="22">
        <f t="shared" ca="1" si="913"/>
        <v>0.85447111514906815</v>
      </c>
      <c r="H4735" s="19">
        <f t="shared" ca="1" si="914"/>
        <v>171674</v>
      </c>
      <c r="I4735" s="22">
        <f t="shared" ca="1" si="915"/>
        <v>163090.29999999999</v>
      </c>
      <c r="J4735" s="19">
        <f t="shared" ca="1" si="915"/>
        <v>154935.78499999997</v>
      </c>
      <c r="K4735" s="22">
        <f t="shared" ca="1" si="915"/>
        <v>147188.99574999997</v>
      </c>
      <c r="L4735" s="19">
        <f t="shared" ca="1" si="916"/>
        <v>147188.99574999997</v>
      </c>
      <c r="M4735" s="20">
        <f t="shared" si="917"/>
        <v>5000</v>
      </c>
      <c r="N4735" s="22">
        <f t="shared" si="918"/>
        <v>4800</v>
      </c>
      <c r="O4735" s="20">
        <f t="shared" si="918"/>
        <v>4608</v>
      </c>
      <c r="P4735" s="22">
        <f t="shared" si="918"/>
        <v>4423.68</v>
      </c>
      <c r="Q4735" s="20">
        <f t="shared" si="912"/>
        <v>4246.7328000000007</v>
      </c>
      <c r="R4735" s="21">
        <f t="shared" ca="1" si="919"/>
        <v>858370000</v>
      </c>
      <c r="S4735" s="22">
        <f t="shared" ca="1" si="920"/>
        <v>782833440</v>
      </c>
      <c r="T4735" s="21">
        <f t="shared" ca="1" si="921"/>
        <v>713944097.27999985</v>
      </c>
      <c r="U4735" s="22">
        <f t="shared" ca="1" si="922"/>
        <v>651117016.71935987</v>
      </c>
      <c r="V4735" s="21">
        <f t="shared" ca="1" si="923"/>
        <v>625072336.05058563</v>
      </c>
      <c r="W4735" s="23">
        <f t="shared" ca="1" si="924"/>
        <v>590822767.79998827</v>
      </c>
    </row>
    <row r="4736" spans="6:23" x14ac:dyDescent="0.35">
      <c r="F4736" s="22">
        <v>4734</v>
      </c>
      <c r="G4736" s="22">
        <f t="shared" ca="1" si="913"/>
        <v>0.95606989649012497</v>
      </c>
      <c r="H4736" s="19">
        <f t="shared" ca="1" si="914"/>
        <v>191204</v>
      </c>
      <c r="I4736" s="22">
        <f t="shared" ca="1" si="915"/>
        <v>181643.8</v>
      </c>
      <c r="J4736" s="19">
        <f t="shared" ca="1" si="915"/>
        <v>172561.61</v>
      </c>
      <c r="K4736" s="22">
        <f t="shared" ca="1" si="915"/>
        <v>163933.52949999998</v>
      </c>
      <c r="L4736" s="19">
        <f t="shared" ca="1" si="916"/>
        <v>163933.52949999998</v>
      </c>
      <c r="M4736" s="20">
        <f t="shared" si="917"/>
        <v>5000</v>
      </c>
      <c r="N4736" s="22">
        <f t="shared" si="918"/>
        <v>4800</v>
      </c>
      <c r="O4736" s="20">
        <f t="shared" si="918"/>
        <v>4608</v>
      </c>
      <c r="P4736" s="22">
        <f t="shared" si="918"/>
        <v>4423.68</v>
      </c>
      <c r="Q4736" s="20">
        <f t="shared" si="912"/>
        <v>4246.7328000000007</v>
      </c>
      <c r="R4736" s="21">
        <f t="shared" ca="1" si="919"/>
        <v>956020000</v>
      </c>
      <c r="S4736" s="22">
        <f t="shared" ca="1" si="920"/>
        <v>871890240</v>
      </c>
      <c r="T4736" s="21">
        <f t="shared" ca="1" si="921"/>
        <v>795163898.87999988</v>
      </c>
      <c r="U4736" s="22">
        <f t="shared" ca="1" si="922"/>
        <v>725189475.77855992</v>
      </c>
      <c r="V4736" s="21">
        <f t="shared" ca="1" si="923"/>
        <v>696181896.74741757</v>
      </c>
      <c r="W4736" s="23">
        <f t="shared" ca="1" si="924"/>
        <v>874184072.68677282</v>
      </c>
    </row>
    <row r="4737" spans="6:23" x14ac:dyDescent="0.35">
      <c r="F4737" s="22">
        <v>4735</v>
      </c>
      <c r="G4737" s="22">
        <f t="shared" ca="1" si="913"/>
        <v>0.71590569376722923</v>
      </c>
      <c r="H4737" s="19">
        <f t="shared" ca="1" si="914"/>
        <v>157122</v>
      </c>
      <c r="I4737" s="22">
        <f t="shared" ca="1" si="915"/>
        <v>149265.9</v>
      </c>
      <c r="J4737" s="19">
        <f t="shared" ca="1" si="915"/>
        <v>141802.60499999998</v>
      </c>
      <c r="K4737" s="22">
        <f t="shared" ca="1" si="915"/>
        <v>134712.47474999999</v>
      </c>
      <c r="L4737" s="19">
        <f t="shared" ca="1" si="916"/>
        <v>134712.47474999999</v>
      </c>
      <c r="M4737" s="20">
        <f t="shared" si="917"/>
        <v>5000</v>
      </c>
      <c r="N4737" s="22">
        <f t="shared" si="918"/>
        <v>4800</v>
      </c>
      <c r="O4737" s="20">
        <f t="shared" si="918"/>
        <v>4608</v>
      </c>
      <c r="P4737" s="22">
        <f t="shared" si="918"/>
        <v>4423.68</v>
      </c>
      <c r="Q4737" s="20">
        <f t="shared" si="912"/>
        <v>4246.7328000000007</v>
      </c>
      <c r="R4737" s="21">
        <f t="shared" ca="1" si="919"/>
        <v>785610000</v>
      </c>
      <c r="S4737" s="22">
        <f t="shared" ca="1" si="920"/>
        <v>716476320</v>
      </c>
      <c r="T4737" s="21">
        <f t="shared" ca="1" si="921"/>
        <v>653426403.83999991</v>
      </c>
      <c r="U4737" s="22">
        <f t="shared" ca="1" si="922"/>
        <v>595924880.30208004</v>
      </c>
      <c r="V4737" s="21">
        <f t="shared" ca="1" si="923"/>
        <v>572087885.08999681</v>
      </c>
      <c r="W4737" s="23">
        <f t="shared" ca="1" si="924"/>
        <v>379687401.25045061</v>
      </c>
    </row>
    <row r="4738" spans="6:23" x14ac:dyDescent="0.35">
      <c r="F4738" s="22">
        <v>4736</v>
      </c>
      <c r="G4738" s="22">
        <f t="shared" ca="1" si="913"/>
        <v>0.89913194779203753</v>
      </c>
      <c r="H4738" s="19">
        <f t="shared" ca="1" si="914"/>
        <v>178299</v>
      </c>
      <c r="I4738" s="22">
        <f t="shared" ca="1" si="915"/>
        <v>169384.05</v>
      </c>
      <c r="J4738" s="19">
        <f t="shared" ca="1" si="915"/>
        <v>160914.84749999997</v>
      </c>
      <c r="K4738" s="22">
        <f t="shared" ca="1" si="915"/>
        <v>152869.10512499997</v>
      </c>
      <c r="L4738" s="19">
        <f t="shared" ca="1" si="916"/>
        <v>152869.10512499997</v>
      </c>
      <c r="M4738" s="20">
        <f t="shared" si="917"/>
        <v>5000</v>
      </c>
      <c r="N4738" s="22">
        <f t="shared" si="918"/>
        <v>4800</v>
      </c>
      <c r="O4738" s="20">
        <f t="shared" si="918"/>
        <v>4608</v>
      </c>
      <c r="P4738" s="22">
        <f t="shared" si="918"/>
        <v>4423.68</v>
      </c>
      <c r="Q4738" s="20">
        <f t="shared" si="912"/>
        <v>4246.7328000000007</v>
      </c>
      <c r="R4738" s="21">
        <f t="shared" ca="1" si="919"/>
        <v>891495000</v>
      </c>
      <c r="S4738" s="22">
        <f t="shared" ca="1" si="920"/>
        <v>813043440</v>
      </c>
      <c r="T4738" s="21">
        <f t="shared" ca="1" si="921"/>
        <v>741495617.27999985</v>
      </c>
      <c r="U4738" s="22">
        <f t="shared" ca="1" si="922"/>
        <v>676244002.95935988</v>
      </c>
      <c r="V4738" s="21">
        <f t="shared" ca="1" si="923"/>
        <v>649194242.84098554</v>
      </c>
      <c r="W4738" s="23">
        <f t="shared" ca="1" si="924"/>
        <v>686945074.24519873</v>
      </c>
    </row>
    <row r="4739" spans="6:23" x14ac:dyDescent="0.35">
      <c r="F4739" s="22">
        <v>4737</v>
      </c>
      <c r="G4739" s="22">
        <f t="shared" ca="1" si="913"/>
        <v>0.90085318860531172</v>
      </c>
      <c r="H4739" s="19">
        <f t="shared" ca="1" si="914"/>
        <v>178593</v>
      </c>
      <c r="I4739" s="22">
        <f t="shared" ca="1" si="915"/>
        <v>169663.35</v>
      </c>
      <c r="J4739" s="19">
        <f t="shared" ca="1" si="915"/>
        <v>161180.1825</v>
      </c>
      <c r="K4739" s="22">
        <f t="shared" ca="1" si="915"/>
        <v>153121.17337499998</v>
      </c>
      <c r="L4739" s="19">
        <f t="shared" ca="1" si="916"/>
        <v>153121.17337499998</v>
      </c>
      <c r="M4739" s="20">
        <f t="shared" si="917"/>
        <v>5000</v>
      </c>
      <c r="N4739" s="22">
        <f t="shared" si="918"/>
        <v>4800</v>
      </c>
      <c r="O4739" s="20">
        <f t="shared" si="918"/>
        <v>4608</v>
      </c>
      <c r="P4739" s="22">
        <f t="shared" si="918"/>
        <v>4423.68</v>
      </c>
      <c r="Q4739" s="20">
        <f t="shared" si="918"/>
        <v>4246.7328000000007</v>
      </c>
      <c r="R4739" s="21">
        <f t="shared" ca="1" si="919"/>
        <v>892965000</v>
      </c>
      <c r="S4739" s="22">
        <f t="shared" ca="1" si="920"/>
        <v>814384080</v>
      </c>
      <c r="T4739" s="21">
        <f t="shared" ca="1" si="921"/>
        <v>742718280.96000004</v>
      </c>
      <c r="U4739" s="22">
        <f t="shared" ca="1" si="922"/>
        <v>677359072.23552001</v>
      </c>
      <c r="V4739" s="21">
        <f t="shared" ca="1" si="923"/>
        <v>650264709.34609926</v>
      </c>
      <c r="W4739" s="23">
        <f t="shared" ca="1" si="924"/>
        <v>691210728.2972579</v>
      </c>
    </row>
    <row r="4740" spans="6:23" x14ac:dyDescent="0.35">
      <c r="F4740" s="22">
        <v>4738</v>
      </c>
      <c r="G4740" s="22">
        <f t="shared" ref="G4740:G4803" ca="1" si="925">RAND()</f>
        <v>0.33606681035888142</v>
      </c>
      <c r="H4740" s="19">
        <f t="shared" ref="H4740:H4803" ca="1" si="926">ROUND(_xlfn.NORM.INV(G4740,$B$4,$B$5),0)</f>
        <v>127303</v>
      </c>
      <c r="I4740" s="22">
        <f t="shared" ref="I4740:K4803" ca="1" si="927">H4740-$B$7*H4740</f>
        <v>120937.85</v>
      </c>
      <c r="J4740" s="19">
        <f t="shared" ca="1" si="927"/>
        <v>114890.9575</v>
      </c>
      <c r="K4740" s="22">
        <f t="shared" ca="1" si="927"/>
        <v>109146.409625</v>
      </c>
      <c r="L4740" s="19">
        <f t="shared" ref="L4740:L4803" ca="1" si="928">J4740-$B$7*J4740</f>
        <v>109146.409625</v>
      </c>
      <c r="M4740" s="20">
        <f t="shared" ref="M4740:M4803" si="929">$B$3</f>
        <v>5000</v>
      </c>
      <c r="N4740" s="22">
        <f t="shared" ref="N4740:Q4803" si="930">M4740-$B$8*M4740</f>
        <v>4800</v>
      </c>
      <c r="O4740" s="20">
        <f t="shared" si="930"/>
        <v>4608</v>
      </c>
      <c r="P4740" s="22">
        <f t="shared" si="930"/>
        <v>4423.68</v>
      </c>
      <c r="Q4740" s="20">
        <f t="shared" si="930"/>
        <v>4246.7328000000007</v>
      </c>
      <c r="R4740" s="21">
        <f t="shared" ref="R4740:R4803" ca="1" si="931">H4740*M4740</f>
        <v>636515000</v>
      </c>
      <c r="S4740" s="22">
        <f t="shared" ref="S4740:S4803" ca="1" si="932">I4740*N4740</f>
        <v>580501680</v>
      </c>
      <c r="T4740" s="21">
        <f t="shared" ref="T4740:T4803" ca="1" si="933">J4740*O4740</f>
        <v>529417532.16000003</v>
      </c>
      <c r="U4740" s="22">
        <f t="shared" ref="U4740:U4803" ca="1" si="934">K4740*P4740</f>
        <v>482828789.32992005</v>
      </c>
      <c r="V4740" s="21">
        <f t="shared" ref="V4740:V4803" ca="1" si="935">L4740*Q4740</f>
        <v>463515637.75672328</v>
      </c>
      <c r="W4740" s="23">
        <f t="shared" ref="W4740:W4803" ca="1" si="936">NPV($B$6,R4740,S4740,T4740,U4740,V4740)-$B$2</f>
        <v>-52957286.431014776</v>
      </c>
    </row>
    <row r="4741" spans="6:23" x14ac:dyDescent="0.35">
      <c r="F4741" s="22">
        <v>4739</v>
      </c>
      <c r="G4741" s="22">
        <f t="shared" ca="1" si="925"/>
        <v>0.39938455567959785</v>
      </c>
      <c r="H4741" s="19">
        <f t="shared" ca="1" si="926"/>
        <v>132352</v>
      </c>
      <c r="I4741" s="22">
        <f t="shared" ca="1" si="927"/>
        <v>125734.39999999999</v>
      </c>
      <c r="J4741" s="19">
        <f t="shared" ca="1" si="927"/>
        <v>119447.67999999999</v>
      </c>
      <c r="K4741" s="22">
        <f t="shared" ca="1" si="927"/>
        <v>113475.29599999999</v>
      </c>
      <c r="L4741" s="19">
        <f t="shared" ca="1" si="928"/>
        <v>113475.29599999999</v>
      </c>
      <c r="M4741" s="20">
        <f t="shared" si="929"/>
        <v>5000</v>
      </c>
      <c r="N4741" s="22">
        <f t="shared" si="930"/>
        <v>4800</v>
      </c>
      <c r="O4741" s="20">
        <f t="shared" si="930"/>
        <v>4608</v>
      </c>
      <c r="P4741" s="22">
        <f t="shared" si="930"/>
        <v>4423.68</v>
      </c>
      <c r="Q4741" s="20">
        <f t="shared" si="930"/>
        <v>4246.7328000000007</v>
      </c>
      <c r="R4741" s="21">
        <f t="shared" ca="1" si="931"/>
        <v>661760000</v>
      </c>
      <c r="S4741" s="22">
        <f t="shared" ca="1" si="932"/>
        <v>603525120</v>
      </c>
      <c r="T4741" s="21">
        <f t="shared" ca="1" si="933"/>
        <v>550414909.43999994</v>
      </c>
      <c r="U4741" s="22">
        <f t="shared" ca="1" si="934"/>
        <v>501978397.40928</v>
      </c>
      <c r="V4741" s="21">
        <f t="shared" ca="1" si="935"/>
        <v>481899261.51290882</v>
      </c>
      <c r="W4741" s="23">
        <f t="shared" ca="1" si="936"/>
        <v>20298792.850775719</v>
      </c>
    </row>
    <row r="4742" spans="6:23" x14ac:dyDescent="0.35">
      <c r="F4742" s="22">
        <v>4740</v>
      </c>
      <c r="G4742" s="22">
        <f t="shared" ca="1" si="925"/>
        <v>0.433516216265731</v>
      </c>
      <c r="H4742" s="19">
        <f t="shared" ca="1" si="926"/>
        <v>134977</v>
      </c>
      <c r="I4742" s="22">
        <f t="shared" ca="1" si="927"/>
        <v>128228.15</v>
      </c>
      <c r="J4742" s="19">
        <f t="shared" ca="1" si="927"/>
        <v>121816.74249999999</v>
      </c>
      <c r="K4742" s="22">
        <f t="shared" ca="1" si="927"/>
        <v>115725.90537499999</v>
      </c>
      <c r="L4742" s="19">
        <f t="shared" ca="1" si="928"/>
        <v>115725.90537499999</v>
      </c>
      <c r="M4742" s="20">
        <f t="shared" si="929"/>
        <v>5000</v>
      </c>
      <c r="N4742" s="22">
        <f t="shared" si="930"/>
        <v>4800</v>
      </c>
      <c r="O4742" s="20">
        <f t="shared" si="930"/>
        <v>4608</v>
      </c>
      <c r="P4742" s="22">
        <f t="shared" si="930"/>
        <v>4423.68</v>
      </c>
      <c r="Q4742" s="20">
        <f t="shared" si="930"/>
        <v>4246.7328000000007</v>
      </c>
      <c r="R4742" s="21">
        <f t="shared" ca="1" si="931"/>
        <v>674885000</v>
      </c>
      <c r="S4742" s="22">
        <f t="shared" ca="1" si="932"/>
        <v>615495120</v>
      </c>
      <c r="T4742" s="21">
        <f t="shared" ca="1" si="933"/>
        <v>561331549.43999994</v>
      </c>
      <c r="U4742" s="22">
        <f t="shared" ca="1" si="934"/>
        <v>511934373.08927995</v>
      </c>
      <c r="V4742" s="21">
        <f t="shared" ca="1" si="935"/>
        <v>491456998.16570884</v>
      </c>
      <c r="W4742" s="23">
        <f t="shared" ca="1" si="936"/>
        <v>58384989.744160891</v>
      </c>
    </row>
    <row r="4743" spans="6:23" x14ac:dyDescent="0.35">
      <c r="F4743" s="22">
        <v>4741</v>
      </c>
      <c r="G4743" s="22">
        <f t="shared" ca="1" si="925"/>
        <v>0.23118224104261198</v>
      </c>
      <c r="H4743" s="19">
        <f t="shared" ca="1" si="926"/>
        <v>117951</v>
      </c>
      <c r="I4743" s="22">
        <f t="shared" ca="1" si="927"/>
        <v>112053.45</v>
      </c>
      <c r="J4743" s="19">
        <f t="shared" ca="1" si="927"/>
        <v>106450.7775</v>
      </c>
      <c r="K4743" s="22">
        <f t="shared" ca="1" si="927"/>
        <v>101128.238625</v>
      </c>
      <c r="L4743" s="19">
        <f t="shared" ca="1" si="928"/>
        <v>101128.238625</v>
      </c>
      <c r="M4743" s="20">
        <f t="shared" si="929"/>
        <v>5000</v>
      </c>
      <c r="N4743" s="22">
        <f t="shared" si="930"/>
        <v>4800</v>
      </c>
      <c r="O4743" s="20">
        <f t="shared" si="930"/>
        <v>4608</v>
      </c>
      <c r="P4743" s="22">
        <f t="shared" si="930"/>
        <v>4423.68</v>
      </c>
      <c r="Q4743" s="20">
        <f t="shared" si="930"/>
        <v>4246.7328000000007</v>
      </c>
      <c r="R4743" s="21">
        <f t="shared" ca="1" si="931"/>
        <v>589755000</v>
      </c>
      <c r="S4743" s="22">
        <f t="shared" ca="1" si="932"/>
        <v>537856560</v>
      </c>
      <c r="T4743" s="21">
        <f t="shared" ca="1" si="933"/>
        <v>490525182.71999997</v>
      </c>
      <c r="U4743" s="22">
        <f t="shared" ca="1" si="934"/>
        <v>447358966.64064002</v>
      </c>
      <c r="V4743" s="21">
        <f t="shared" ca="1" si="935"/>
        <v>429464607.97501445</v>
      </c>
      <c r="W4743" s="23">
        <f t="shared" ca="1" si="936"/>
        <v>-188645710.56318092</v>
      </c>
    </row>
    <row r="4744" spans="6:23" x14ac:dyDescent="0.35">
      <c r="F4744" s="22">
        <v>4742</v>
      </c>
      <c r="G4744" s="22">
        <f t="shared" ca="1" si="925"/>
        <v>0.80462537360506126</v>
      </c>
      <c r="H4744" s="19">
        <f t="shared" ca="1" si="926"/>
        <v>165748</v>
      </c>
      <c r="I4744" s="22">
        <f t="shared" ca="1" si="927"/>
        <v>157460.6</v>
      </c>
      <c r="J4744" s="19">
        <f t="shared" ca="1" si="927"/>
        <v>149587.57</v>
      </c>
      <c r="K4744" s="22">
        <f t="shared" ca="1" si="927"/>
        <v>142108.19150000002</v>
      </c>
      <c r="L4744" s="19">
        <f t="shared" ca="1" si="928"/>
        <v>142108.19150000002</v>
      </c>
      <c r="M4744" s="20">
        <f t="shared" si="929"/>
        <v>5000</v>
      </c>
      <c r="N4744" s="22">
        <f t="shared" si="930"/>
        <v>4800</v>
      </c>
      <c r="O4744" s="20">
        <f t="shared" si="930"/>
        <v>4608</v>
      </c>
      <c r="P4744" s="22">
        <f t="shared" si="930"/>
        <v>4423.68</v>
      </c>
      <c r="Q4744" s="20">
        <f t="shared" si="930"/>
        <v>4246.7328000000007</v>
      </c>
      <c r="R4744" s="21">
        <f t="shared" ca="1" si="931"/>
        <v>828740000</v>
      </c>
      <c r="S4744" s="22">
        <f t="shared" ca="1" si="932"/>
        <v>755810880</v>
      </c>
      <c r="T4744" s="21">
        <f t="shared" ca="1" si="933"/>
        <v>689299522.56000006</v>
      </c>
      <c r="U4744" s="22">
        <f t="shared" ca="1" si="934"/>
        <v>628641164.57472014</v>
      </c>
      <c r="V4744" s="21">
        <f t="shared" ca="1" si="935"/>
        <v>603495517.99173141</v>
      </c>
      <c r="W4744" s="23">
        <f t="shared" ca="1" si="936"/>
        <v>504842271.49896049</v>
      </c>
    </row>
    <row r="4745" spans="6:23" x14ac:dyDescent="0.35">
      <c r="F4745" s="22">
        <v>4743</v>
      </c>
      <c r="G4745" s="22">
        <f t="shared" ca="1" si="925"/>
        <v>0.9279747903862009</v>
      </c>
      <c r="H4745" s="19">
        <f t="shared" ca="1" si="926"/>
        <v>183826</v>
      </c>
      <c r="I4745" s="22">
        <f t="shared" ca="1" si="927"/>
        <v>174634.7</v>
      </c>
      <c r="J4745" s="19">
        <f t="shared" ca="1" si="927"/>
        <v>165902.96500000003</v>
      </c>
      <c r="K4745" s="22">
        <f t="shared" ca="1" si="927"/>
        <v>157607.81675000003</v>
      </c>
      <c r="L4745" s="19">
        <f t="shared" ca="1" si="928"/>
        <v>157607.81675000003</v>
      </c>
      <c r="M4745" s="20">
        <f t="shared" si="929"/>
        <v>5000</v>
      </c>
      <c r="N4745" s="22">
        <f t="shared" si="930"/>
        <v>4800</v>
      </c>
      <c r="O4745" s="20">
        <f t="shared" si="930"/>
        <v>4608</v>
      </c>
      <c r="P4745" s="22">
        <f t="shared" si="930"/>
        <v>4423.68</v>
      </c>
      <c r="Q4745" s="20">
        <f t="shared" si="930"/>
        <v>4246.7328000000007</v>
      </c>
      <c r="R4745" s="21">
        <f t="shared" ca="1" si="931"/>
        <v>919130000</v>
      </c>
      <c r="S4745" s="22">
        <f t="shared" ca="1" si="932"/>
        <v>838246560</v>
      </c>
      <c r="T4745" s="21">
        <f t="shared" ca="1" si="933"/>
        <v>764480862.72000015</v>
      </c>
      <c r="U4745" s="22">
        <f t="shared" ca="1" si="934"/>
        <v>697206546.80064023</v>
      </c>
      <c r="V4745" s="21">
        <f t="shared" ca="1" si="935"/>
        <v>669318284.92861462</v>
      </c>
      <c r="W4745" s="23">
        <f t="shared" ca="1" si="936"/>
        <v>767136468.61843252</v>
      </c>
    </row>
    <row r="4746" spans="6:23" x14ac:dyDescent="0.35">
      <c r="F4746" s="22">
        <v>4744</v>
      </c>
      <c r="G4746" s="22">
        <f t="shared" ca="1" si="925"/>
        <v>0.11435324200772001</v>
      </c>
      <c r="H4746" s="19">
        <f t="shared" ca="1" si="926"/>
        <v>103889</v>
      </c>
      <c r="I4746" s="22">
        <f t="shared" ca="1" si="927"/>
        <v>98694.55</v>
      </c>
      <c r="J4746" s="19">
        <f t="shared" ca="1" si="927"/>
        <v>93759.822500000009</v>
      </c>
      <c r="K4746" s="22">
        <f t="shared" ca="1" si="927"/>
        <v>89071.831375000009</v>
      </c>
      <c r="L4746" s="19">
        <f t="shared" ca="1" si="928"/>
        <v>89071.831375000009</v>
      </c>
      <c r="M4746" s="20">
        <f t="shared" si="929"/>
        <v>5000</v>
      </c>
      <c r="N4746" s="22">
        <f t="shared" si="930"/>
        <v>4800</v>
      </c>
      <c r="O4746" s="20">
        <f t="shared" si="930"/>
        <v>4608</v>
      </c>
      <c r="P4746" s="22">
        <f t="shared" si="930"/>
        <v>4423.68</v>
      </c>
      <c r="Q4746" s="20">
        <f t="shared" si="930"/>
        <v>4246.7328000000007</v>
      </c>
      <c r="R4746" s="21">
        <f t="shared" ca="1" si="931"/>
        <v>519445000</v>
      </c>
      <c r="S4746" s="22">
        <f t="shared" ca="1" si="932"/>
        <v>473733840</v>
      </c>
      <c r="T4746" s="21">
        <f t="shared" ca="1" si="933"/>
        <v>432045262.08000004</v>
      </c>
      <c r="U4746" s="22">
        <f t="shared" ca="1" si="934"/>
        <v>394025279.01696008</v>
      </c>
      <c r="V4746" s="21">
        <f t="shared" ca="1" si="935"/>
        <v>378264267.8562817</v>
      </c>
      <c r="W4746" s="23">
        <f t="shared" ca="1" si="936"/>
        <v>-392671653.69262075</v>
      </c>
    </row>
    <row r="4747" spans="6:23" x14ac:dyDescent="0.35">
      <c r="F4747" s="22">
        <v>4745</v>
      </c>
      <c r="G4747" s="22">
        <f t="shared" ca="1" si="925"/>
        <v>0.33819505232977198</v>
      </c>
      <c r="H4747" s="19">
        <f t="shared" ca="1" si="926"/>
        <v>127478</v>
      </c>
      <c r="I4747" s="22">
        <f t="shared" ca="1" si="927"/>
        <v>121104.1</v>
      </c>
      <c r="J4747" s="19">
        <f t="shared" ca="1" si="927"/>
        <v>115048.895</v>
      </c>
      <c r="K4747" s="22">
        <f t="shared" ca="1" si="927"/>
        <v>109296.45025000001</v>
      </c>
      <c r="L4747" s="19">
        <f t="shared" ca="1" si="928"/>
        <v>109296.45025000001</v>
      </c>
      <c r="M4747" s="20">
        <f t="shared" si="929"/>
        <v>5000</v>
      </c>
      <c r="N4747" s="22">
        <f t="shared" si="930"/>
        <v>4800</v>
      </c>
      <c r="O4747" s="20">
        <f t="shared" si="930"/>
        <v>4608</v>
      </c>
      <c r="P4747" s="22">
        <f t="shared" si="930"/>
        <v>4423.68</v>
      </c>
      <c r="Q4747" s="20">
        <f t="shared" si="930"/>
        <v>4246.7328000000007</v>
      </c>
      <c r="R4747" s="21">
        <f t="shared" ca="1" si="931"/>
        <v>637390000</v>
      </c>
      <c r="S4747" s="22">
        <f t="shared" ca="1" si="932"/>
        <v>581299680</v>
      </c>
      <c r="T4747" s="21">
        <f t="shared" ca="1" si="933"/>
        <v>530145308.16000003</v>
      </c>
      <c r="U4747" s="22">
        <f t="shared" ca="1" si="934"/>
        <v>483492521.04192007</v>
      </c>
      <c r="V4747" s="21">
        <f t="shared" ca="1" si="935"/>
        <v>464152820.20024329</v>
      </c>
      <c r="W4747" s="23">
        <f t="shared" ca="1" si="936"/>
        <v>-50418206.63812232</v>
      </c>
    </row>
    <row r="4748" spans="6:23" x14ac:dyDescent="0.35">
      <c r="F4748" s="22">
        <v>4746</v>
      </c>
      <c r="G4748" s="22">
        <f t="shared" ca="1" si="925"/>
        <v>0.48536754356133061</v>
      </c>
      <c r="H4748" s="19">
        <f t="shared" ca="1" si="926"/>
        <v>138899</v>
      </c>
      <c r="I4748" s="22">
        <f t="shared" ca="1" si="927"/>
        <v>131954.04999999999</v>
      </c>
      <c r="J4748" s="19">
        <f t="shared" ca="1" si="927"/>
        <v>125356.34749999999</v>
      </c>
      <c r="K4748" s="22">
        <f t="shared" ca="1" si="927"/>
        <v>119088.53012499999</v>
      </c>
      <c r="L4748" s="19">
        <f t="shared" ca="1" si="928"/>
        <v>119088.53012499999</v>
      </c>
      <c r="M4748" s="20">
        <f t="shared" si="929"/>
        <v>5000</v>
      </c>
      <c r="N4748" s="22">
        <f t="shared" si="930"/>
        <v>4800</v>
      </c>
      <c r="O4748" s="20">
        <f t="shared" si="930"/>
        <v>4608</v>
      </c>
      <c r="P4748" s="22">
        <f t="shared" si="930"/>
        <v>4423.68</v>
      </c>
      <c r="Q4748" s="20">
        <f t="shared" si="930"/>
        <v>4246.7328000000007</v>
      </c>
      <c r="R4748" s="21">
        <f t="shared" ca="1" si="931"/>
        <v>694495000</v>
      </c>
      <c r="S4748" s="22">
        <f t="shared" ca="1" si="932"/>
        <v>633379440</v>
      </c>
      <c r="T4748" s="21">
        <f t="shared" ca="1" si="933"/>
        <v>577642049.27999997</v>
      </c>
      <c r="U4748" s="22">
        <f t="shared" ca="1" si="934"/>
        <v>526809548.94335997</v>
      </c>
      <c r="V4748" s="21">
        <f t="shared" ca="1" si="935"/>
        <v>505737166.98562562</v>
      </c>
      <c r="W4748" s="23">
        <f t="shared" ca="1" si="936"/>
        <v>115289395.15972495</v>
      </c>
    </row>
    <row r="4749" spans="6:23" x14ac:dyDescent="0.35">
      <c r="F4749" s="22">
        <v>4747</v>
      </c>
      <c r="G4749" s="22">
        <f t="shared" ca="1" si="925"/>
        <v>0.45936722982687939</v>
      </c>
      <c r="H4749" s="19">
        <f t="shared" ca="1" si="926"/>
        <v>136939</v>
      </c>
      <c r="I4749" s="22">
        <f t="shared" ca="1" si="927"/>
        <v>130092.05</v>
      </c>
      <c r="J4749" s="19">
        <f t="shared" ca="1" si="927"/>
        <v>123587.44750000001</v>
      </c>
      <c r="K4749" s="22">
        <f t="shared" ca="1" si="927"/>
        <v>117408.075125</v>
      </c>
      <c r="L4749" s="19">
        <f t="shared" ca="1" si="928"/>
        <v>117408.075125</v>
      </c>
      <c r="M4749" s="20">
        <f t="shared" si="929"/>
        <v>5000</v>
      </c>
      <c r="N4749" s="22">
        <f t="shared" si="930"/>
        <v>4800</v>
      </c>
      <c r="O4749" s="20">
        <f t="shared" si="930"/>
        <v>4608</v>
      </c>
      <c r="P4749" s="22">
        <f t="shared" si="930"/>
        <v>4423.68</v>
      </c>
      <c r="Q4749" s="20">
        <f t="shared" si="930"/>
        <v>4246.7328000000007</v>
      </c>
      <c r="R4749" s="21">
        <f t="shared" ca="1" si="931"/>
        <v>684695000</v>
      </c>
      <c r="S4749" s="22">
        <f t="shared" ca="1" si="932"/>
        <v>624441840</v>
      </c>
      <c r="T4749" s="21">
        <f t="shared" ca="1" si="933"/>
        <v>569490958.08000004</v>
      </c>
      <c r="U4749" s="22">
        <f t="shared" ca="1" si="934"/>
        <v>519375753.76896006</v>
      </c>
      <c r="V4749" s="21">
        <f t="shared" ca="1" si="935"/>
        <v>498600723.61820167</v>
      </c>
      <c r="W4749" s="23">
        <f t="shared" ca="1" si="936"/>
        <v>86851701.47933054</v>
      </c>
    </row>
    <row r="4750" spans="6:23" x14ac:dyDescent="0.35">
      <c r="F4750" s="22">
        <v>4748</v>
      </c>
      <c r="G4750" s="22">
        <f t="shared" ca="1" si="925"/>
        <v>0.9384852395797173</v>
      </c>
      <c r="H4750" s="19">
        <f t="shared" ca="1" si="926"/>
        <v>186265</v>
      </c>
      <c r="I4750" s="22">
        <f t="shared" ca="1" si="927"/>
        <v>176951.75</v>
      </c>
      <c r="J4750" s="19">
        <f t="shared" ca="1" si="927"/>
        <v>168104.16250000001</v>
      </c>
      <c r="K4750" s="22">
        <f t="shared" ca="1" si="927"/>
        <v>159698.954375</v>
      </c>
      <c r="L4750" s="19">
        <f t="shared" ca="1" si="928"/>
        <v>159698.954375</v>
      </c>
      <c r="M4750" s="20">
        <f t="shared" si="929"/>
        <v>5000</v>
      </c>
      <c r="N4750" s="22">
        <f t="shared" si="930"/>
        <v>4800</v>
      </c>
      <c r="O4750" s="20">
        <f t="shared" si="930"/>
        <v>4608</v>
      </c>
      <c r="P4750" s="22">
        <f t="shared" si="930"/>
        <v>4423.68</v>
      </c>
      <c r="Q4750" s="20">
        <f t="shared" si="930"/>
        <v>4246.7328000000007</v>
      </c>
      <c r="R4750" s="21">
        <f t="shared" ca="1" si="931"/>
        <v>931325000</v>
      </c>
      <c r="S4750" s="22">
        <f t="shared" ca="1" si="932"/>
        <v>849368400</v>
      </c>
      <c r="T4750" s="21">
        <f t="shared" ca="1" si="933"/>
        <v>774623980.80000007</v>
      </c>
      <c r="U4750" s="22">
        <f t="shared" ca="1" si="934"/>
        <v>706457070.48960006</v>
      </c>
      <c r="V4750" s="21">
        <f t="shared" ca="1" si="935"/>
        <v>678198787.67001617</v>
      </c>
      <c r="W4750" s="23">
        <f t="shared" ca="1" si="936"/>
        <v>802523986.4176569</v>
      </c>
    </row>
    <row r="4751" spans="6:23" x14ac:dyDescent="0.35">
      <c r="F4751" s="22">
        <v>4749</v>
      </c>
      <c r="G4751" s="22">
        <f t="shared" ca="1" si="925"/>
        <v>0.86727599296336744</v>
      </c>
      <c r="H4751" s="19">
        <f t="shared" ca="1" si="926"/>
        <v>173408</v>
      </c>
      <c r="I4751" s="22">
        <f t="shared" ca="1" si="927"/>
        <v>164737.60000000001</v>
      </c>
      <c r="J4751" s="19">
        <f t="shared" ca="1" si="927"/>
        <v>156500.72</v>
      </c>
      <c r="K4751" s="22">
        <f t="shared" ca="1" si="927"/>
        <v>148675.68400000001</v>
      </c>
      <c r="L4751" s="19">
        <f t="shared" ca="1" si="928"/>
        <v>148675.68400000001</v>
      </c>
      <c r="M4751" s="20">
        <f t="shared" si="929"/>
        <v>5000</v>
      </c>
      <c r="N4751" s="22">
        <f t="shared" si="930"/>
        <v>4800</v>
      </c>
      <c r="O4751" s="20">
        <f t="shared" si="930"/>
        <v>4608</v>
      </c>
      <c r="P4751" s="22">
        <f t="shared" si="930"/>
        <v>4423.68</v>
      </c>
      <c r="Q4751" s="20">
        <f t="shared" si="930"/>
        <v>4246.7328000000007</v>
      </c>
      <c r="R4751" s="21">
        <f t="shared" ca="1" si="931"/>
        <v>867040000</v>
      </c>
      <c r="S4751" s="22">
        <f t="shared" ca="1" si="932"/>
        <v>790740480</v>
      </c>
      <c r="T4751" s="21">
        <f t="shared" ca="1" si="933"/>
        <v>721155317.75999999</v>
      </c>
      <c r="U4751" s="22">
        <f t="shared" ca="1" si="934"/>
        <v>657693649.79712009</v>
      </c>
      <c r="V4751" s="21">
        <f t="shared" ca="1" si="935"/>
        <v>631385903.80523539</v>
      </c>
      <c r="W4751" s="23">
        <f t="shared" ca="1" si="936"/>
        <v>615981421.29070473</v>
      </c>
    </row>
    <row r="4752" spans="6:23" x14ac:dyDescent="0.35">
      <c r="F4752" s="22">
        <v>4750</v>
      </c>
      <c r="G4752" s="22">
        <f t="shared" ca="1" si="925"/>
        <v>0.88501939043732458</v>
      </c>
      <c r="H4752" s="19">
        <f t="shared" ca="1" si="926"/>
        <v>176014</v>
      </c>
      <c r="I4752" s="22">
        <f t="shared" ca="1" si="927"/>
        <v>167213.29999999999</v>
      </c>
      <c r="J4752" s="19">
        <f t="shared" ca="1" si="927"/>
        <v>158852.63499999998</v>
      </c>
      <c r="K4752" s="22">
        <f t="shared" ca="1" si="927"/>
        <v>150910.00324999998</v>
      </c>
      <c r="L4752" s="19">
        <f t="shared" ca="1" si="928"/>
        <v>150910.00324999998</v>
      </c>
      <c r="M4752" s="20">
        <f t="shared" si="929"/>
        <v>5000</v>
      </c>
      <c r="N4752" s="22">
        <f t="shared" si="930"/>
        <v>4800</v>
      </c>
      <c r="O4752" s="20">
        <f t="shared" si="930"/>
        <v>4608</v>
      </c>
      <c r="P4752" s="22">
        <f t="shared" si="930"/>
        <v>4423.68</v>
      </c>
      <c r="Q4752" s="20">
        <f t="shared" si="930"/>
        <v>4246.7328000000007</v>
      </c>
      <c r="R4752" s="21">
        <f t="shared" ca="1" si="931"/>
        <v>880070000</v>
      </c>
      <c r="S4752" s="22">
        <f t="shared" ca="1" si="932"/>
        <v>802623840</v>
      </c>
      <c r="T4752" s="21">
        <f t="shared" ca="1" si="933"/>
        <v>731992942.07999992</v>
      </c>
      <c r="U4752" s="22">
        <f t="shared" ca="1" si="934"/>
        <v>667577563.17695999</v>
      </c>
      <c r="V4752" s="21">
        <f t="shared" ca="1" si="935"/>
        <v>640874460.6498816</v>
      </c>
      <c r="W4752" s="23">
        <f t="shared" ca="1" si="936"/>
        <v>653791946.66371822</v>
      </c>
    </row>
    <row r="4753" spans="6:23" x14ac:dyDescent="0.35">
      <c r="F4753" s="22">
        <v>4751</v>
      </c>
      <c r="G4753" s="22">
        <f t="shared" ca="1" si="925"/>
        <v>0.91698618173359681</v>
      </c>
      <c r="H4753" s="19">
        <f t="shared" ca="1" si="926"/>
        <v>181552</v>
      </c>
      <c r="I4753" s="22">
        <f t="shared" ca="1" si="927"/>
        <v>172474.4</v>
      </c>
      <c r="J4753" s="19">
        <f t="shared" ca="1" si="927"/>
        <v>163850.68</v>
      </c>
      <c r="K4753" s="22">
        <f t="shared" ca="1" si="927"/>
        <v>155658.14600000001</v>
      </c>
      <c r="L4753" s="19">
        <f t="shared" ca="1" si="928"/>
        <v>155658.14600000001</v>
      </c>
      <c r="M4753" s="20">
        <f t="shared" si="929"/>
        <v>5000</v>
      </c>
      <c r="N4753" s="22">
        <f t="shared" si="930"/>
        <v>4800</v>
      </c>
      <c r="O4753" s="20">
        <f t="shared" si="930"/>
        <v>4608</v>
      </c>
      <c r="P4753" s="22">
        <f t="shared" si="930"/>
        <v>4423.68</v>
      </c>
      <c r="Q4753" s="20">
        <f t="shared" si="930"/>
        <v>4246.7328000000007</v>
      </c>
      <c r="R4753" s="21">
        <f t="shared" ca="1" si="931"/>
        <v>907760000</v>
      </c>
      <c r="S4753" s="22">
        <f t="shared" ca="1" si="932"/>
        <v>827877120</v>
      </c>
      <c r="T4753" s="21">
        <f t="shared" ca="1" si="933"/>
        <v>755023933.43999994</v>
      </c>
      <c r="U4753" s="22">
        <f t="shared" ca="1" si="934"/>
        <v>688581827.29728007</v>
      </c>
      <c r="V4753" s="21">
        <f t="shared" ca="1" si="935"/>
        <v>661038554.2053889</v>
      </c>
      <c r="W4753" s="23">
        <f t="shared" ca="1" si="936"/>
        <v>734142940.33821964</v>
      </c>
    </row>
    <row r="4754" spans="6:23" x14ac:dyDescent="0.35">
      <c r="F4754" s="22">
        <v>4752</v>
      </c>
      <c r="G4754" s="22">
        <f t="shared" ca="1" si="925"/>
        <v>0.25335006325877907</v>
      </c>
      <c r="H4754" s="19">
        <f t="shared" ca="1" si="926"/>
        <v>120080</v>
      </c>
      <c r="I4754" s="22">
        <f t="shared" ca="1" si="927"/>
        <v>114076</v>
      </c>
      <c r="J4754" s="19">
        <f t="shared" ca="1" si="927"/>
        <v>108372.2</v>
      </c>
      <c r="K4754" s="22">
        <f t="shared" ca="1" si="927"/>
        <v>102953.59</v>
      </c>
      <c r="L4754" s="19">
        <f t="shared" ca="1" si="928"/>
        <v>102953.59</v>
      </c>
      <c r="M4754" s="20">
        <f t="shared" si="929"/>
        <v>5000</v>
      </c>
      <c r="N4754" s="22">
        <f t="shared" si="930"/>
        <v>4800</v>
      </c>
      <c r="O4754" s="20">
        <f t="shared" si="930"/>
        <v>4608</v>
      </c>
      <c r="P4754" s="22">
        <f t="shared" si="930"/>
        <v>4423.68</v>
      </c>
      <c r="Q4754" s="20">
        <f t="shared" si="930"/>
        <v>4246.7328000000007</v>
      </c>
      <c r="R4754" s="21">
        <f t="shared" ca="1" si="931"/>
        <v>600400000</v>
      </c>
      <c r="S4754" s="22">
        <f t="shared" ca="1" si="932"/>
        <v>547564800</v>
      </c>
      <c r="T4754" s="21">
        <f t="shared" ca="1" si="933"/>
        <v>499379097.59999996</v>
      </c>
      <c r="U4754" s="22">
        <f t="shared" ca="1" si="934"/>
        <v>455433737.01120001</v>
      </c>
      <c r="V4754" s="21">
        <f t="shared" ca="1" si="935"/>
        <v>437216387.53075206</v>
      </c>
      <c r="W4754" s="23">
        <f t="shared" ca="1" si="936"/>
        <v>-157755991.25422263</v>
      </c>
    </row>
    <row r="4755" spans="6:23" x14ac:dyDescent="0.35">
      <c r="F4755" s="22">
        <v>4753</v>
      </c>
      <c r="G4755" s="22">
        <f t="shared" ca="1" si="925"/>
        <v>0.30881672328599241</v>
      </c>
      <c r="H4755" s="19">
        <f t="shared" ca="1" si="926"/>
        <v>125024</v>
      </c>
      <c r="I4755" s="22">
        <f t="shared" ca="1" si="927"/>
        <v>118772.8</v>
      </c>
      <c r="J4755" s="19">
        <f t="shared" ca="1" si="927"/>
        <v>112834.16</v>
      </c>
      <c r="K4755" s="22">
        <f t="shared" ca="1" si="927"/>
        <v>107192.452</v>
      </c>
      <c r="L4755" s="19">
        <f t="shared" ca="1" si="928"/>
        <v>107192.452</v>
      </c>
      <c r="M4755" s="20">
        <f t="shared" si="929"/>
        <v>5000</v>
      </c>
      <c r="N4755" s="22">
        <f t="shared" si="930"/>
        <v>4800</v>
      </c>
      <c r="O4755" s="20">
        <f t="shared" si="930"/>
        <v>4608</v>
      </c>
      <c r="P4755" s="22">
        <f t="shared" si="930"/>
        <v>4423.68</v>
      </c>
      <c r="Q4755" s="20">
        <f t="shared" si="930"/>
        <v>4246.7328000000007</v>
      </c>
      <c r="R4755" s="21">
        <f t="shared" ca="1" si="931"/>
        <v>625120000</v>
      </c>
      <c r="S4755" s="22">
        <f t="shared" ca="1" si="932"/>
        <v>570109440</v>
      </c>
      <c r="T4755" s="21">
        <f t="shared" ca="1" si="933"/>
        <v>519939809.28000003</v>
      </c>
      <c r="U4755" s="22">
        <f t="shared" ca="1" si="934"/>
        <v>474185106.06336004</v>
      </c>
      <c r="V4755" s="21">
        <f t="shared" ca="1" si="935"/>
        <v>455217701.8208257</v>
      </c>
      <c r="W4755" s="23">
        <f t="shared" ca="1" si="936"/>
        <v>-86023359.848166943</v>
      </c>
    </row>
    <row r="4756" spans="6:23" x14ac:dyDescent="0.35">
      <c r="F4756" s="22">
        <v>4754</v>
      </c>
      <c r="G4756" s="22">
        <f t="shared" ca="1" si="925"/>
        <v>0.56787110533350915</v>
      </c>
      <c r="H4756" s="19">
        <f t="shared" ca="1" si="926"/>
        <v>145129</v>
      </c>
      <c r="I4756" s="22">
        <f t="shared" ca="1" si="927"/>
        <v>137872.54999999999</v>
      </c>
      <c r="J4756" s="19">
        <f t="shared" ca="1" si="927"/>
        <v>130978.92249999999</v>
      </c>
      <c r="K4756" s="22">
        <f t="shared" ca="1" si="927"/>
        <v>124429.97637499998</v>
      </c>
      <c r="L4756" s="19">
        <f t="shared" ca="1" si="928"/>
        <v>124429.97637499998</v>
      </c>
      <c r="M4756" s="20">
        <f t="shared" si="929"/>
        <v>5000</v>
      </c>
      <c r="N4756" s="22">
        <f t="shared" si="930"/>
        <v>4800</v>
      </c>
      <c r="O4756" s="20">
        <f t="shared" si="930"/>
        <v>4608</v>
      </c>
      <c r="P4756" s="22">
        <f t="shared" si="930"/>
        <v>4423.68</v>
      </c>
      <c r="Q4756" s="20">
        <f t="shared" si="930"/>
        <v>4246.7328000000007</v>
      </c>
      <c r="R4756" s="21">
        <f t="shared" ca="1" si="931"/>
        <v>725645000</v>
      </c>
      <c r="S4756" s="22">
        <f t="shared" ca="1" si="932"/>
        <v>661788240</v>
      </c>
      <c r="T4756" s="21">
        <f t="shared" ca="1" si="933"/>
        <v>603550874.87999988</v>
      </c>
      <c r="U4756" s="22">
        <f t="shared" ca="1" si="934"/>
        <v>550438397.89055991</v>
      </c>
      <c r="V4756" s="21">
        <f t="shared" ca="1" si="935"/>
        <v>528420861.97493762</v>
      </c>
      <c r="W4756" s="23">
        <f t="shared" ca="1" si="936"/>
        <v>205680635.7866919</v>
      </c>
    </row>
    <row r="4757" spans="6:23" x14ac:dyDescent="0.35">
      <c r="F4757" s="22">
        <v>4755</v>
      </c>
      <c r="G4757" s="22">
        <f t="shared" ca="1" si="925"/>
        <v>0.70381716197252686</v>
      </c>
      <c r="H4757" s="19">
        <f t="shared" ca="1" si="926"/>
        <v>156062</v>
      </c>
      <c r="I4757" s="22">
        <f t="shared" ca="1" si="927"/>
        <v>148258.9</v>
      </c>
      <c r="J4757" s="19">
        <f t="shared" ca="1" si="927"/>
        <v>140845.95499999999</v>
      </c>
      <c r="K4757" s="22">
        <f t="shared" ca="1" si="927"/>
        <v>133803.65724999999</v>
      </c>
      <c r="L4757" s="19">
        <f t="shared" ca="1" si="928"/>
        <v>133803.65724999999</v>
      </c>
      <c r="M4757" s="20">
        <f t="shared" si="929"/>
        <v>5000</v>
      </c>
      <c r="N4757" s="22">
        <f t="shared" si="930"/>
        <v>4800</v>
      </c>
      <c r="O4757" s="20">
        <f t="shared" si="930"/>
        <v>4608</v>
      </c>
      <c r="P4757" s="22">
        <f t="shared" si="930"/>
        <v>4423.68</v>
      </c>
      <c r="Q4757" s="20">
        <f t="shared" si="930"/>
        <v>4246.7328000000007</v>
      </c>
      <c r="R4757" s="21">
        <f t="shared" ca="1" si="931"/>
        <v>780310000</v>
      </c>
      <c r="S4757" s="22">
        <f t="shared" ca="1" si="932"/>
        <v>711642720</v>
      </c>
      <c r="T4757" s="21">
        <f t="shared" ca="1" si="933"/>
        <v>649018160.63999999</v>
      </c>
      <c r="U4757" s="22">
        <f t="shared" ca="1" si="934"/>
        <v>591904562.50367999</v>
      </c>
      <c r="V4757" s="21">
        <f t="shared" ca="1" si="935"/>
        <v>568228380.00353289</v>
      </c>
      <c r="W4757" s="23">
        <f t="shared" ca="1" si="936"/>
        <v>364307832.21921682</v>
      </c>
    </row>
    <row r="4758" spans="6:23" x14ac:dyDescent="0.35">
      <c r="F4758" s="22">
        <v>4756</v>
      </c>
      <c r="G4758" s="22">
        <f t="shared" ca="1" si="925"/>
        <v>5.9588769051449941E-2</v>
      </c>
      <c r="H4758" s="19">
        <f t="shared" ca="1" si="926"/>
        <v>93253</v>
      </c>
      <c r="I4758" s="22">
        <f t="shared" ca="1" si="927"/>
        <v>88590.35</v>
      </c>
      <c r="J4758" s="19">
        <f t="shared" ca="1" si="927"/>
        <v>84160.832500000004</v>
      </c>
      <c r="K4758" s="22">
        <f t="shared" ca="1" si="927"/>
        <v>79952.790875000006</v>
      </c>
      <c r="L4758" s="19">
        <f t="shared" ca="1" si="928"/>
        <v>79952.790875000006</v>
      </c>
      <c r="M4758" s="20">
        <f t="shared" si="929"/>
        <v>5000</v>
      </c>
      <c r="N4758" s="22">
        <f t="shared" si="930"/>
        <v>4800</v>
      </c>
      <c r="O4758" s="20">
        <f t="shared" si="930"/>
        <v>4608</v>
      </c>
      <c r="P4758" s="22">
        <f t="shared" si="930"/>
        <v>4423.68</v>
      </c>
      <c r="Q4758" s="20">
        <f t="shared" si="930"/>
        <v>4246.7328000000007</v>
      </c>
      <c r="R4758" s="21">
        <f t="shared" ca="1" si="931"/>
        <v>466265000</v>
      </c>
      <c r="S4758" s="22">
        <f t="shared" ca="1" si="932"/>
        <v>425233680</v>
      </c>
      <c r="T4758" s="21">
        <f t="shared" ca="1" si="933"/>
        <v>387813116.16000003</v>
      </c>
      <c r="U4758" s="22">
        <f t="shared" ca="1" si="934"/>
        <v>353685561.93792003</v>
      </c>
      <c r="V4758" s="21">
        <f t="shared" ca="1" si="935"/>
        <v>339538139.46040326</v>
      </c>
      <c r="W4758" s="23">
        <f t="shared" ca="1" si="936"/>
        <v>-546989668.99092269</v>
      </c>
    </row>
    <row r="4759" spans="6:23" x14ac:dyDescent="0.35">
      <c r="F4759" s="22">
        <v>4757</v>
      </c>
      <c r="G4759" s="22">
        <f t="shared" ca="1" si="925"/>
        <v>0.14580338786878222</v>
      </c>
      <c r="H4759" s="19">
        <f t="shared" ca="1" si="926"/>
        <v>108362</v>
      </c>
      <c r="I4759" s="22">
        <f t="shared" ca="1" si="927"/>
        <v>102943.9</v>
      </c>
      <c r="J4759" s="19">
        <f t="shared" ca="1" si="927"/>
        <v>97796.704999999987</v>
      </c>
      <c r="K4759" s="22">
        <f t="shared" ca="1" si="927"/>
        <v>92906.869749999983</v>
      </c>
      <c r="L4759" s="19">
        <f t="shared" ca="1" si="928"/>
        <v>92906.869749999983</v>
      </c>
      <c r="M4759" s="20">
        <f t="shared" si="929"/>
        <v>5000</v>
      </c>
      <c r="N4759" s="22">
        <f t="shared" si="930"/>
        <v>4800</v>
      </c>
      <c r="O4759" s="20">
        <f t="shared" si="930"/>
        <v>4608</v>
      </c>
      <c r="P4759" s="22">
        <f t="shared" si="930"/>
        <v>4423.68</v>
      </c>
      <c r="Q4759" s="20">
        <f t="shared" si="930"/>
        <v>4246.7328000000007</v>
      </c>
      <c r="R4759" s="21">
        <f t="shared" ca="1" si="931"/>
        <v>541810000</v>
      </c>
      <c r="S4759" s="22">
        <f t="shared" ca="1" si="932"/>
        <v>494130720</v>
      </c>
      <c r="T4759" s="21">
        <f t="shared" ca="1" si="933"/>
        <v>450647216.63999993</v>
      </c>
      <c r="U4759" s="22">
        <f t="shared" ca="1" si="934"/>
        <v>410990261.57567996</v>
      </c>
      <c r="V4759" s="21">
        <f t="shared" ca="1" si="935"/>
        <v>394550651.11265278</v>
      </c>
      <c r="W4759" s="23">
        <f t="shared" ca="1" si="936"/>
        <v>-327772774.18629265</v>
      </c>
    </row>
    <row r="4760" spans="6:23" x14ac:dyDescent="0.35">
      <c r="F4760" s="22">
        <v>4758</v>
      </c>
      <c r="G4760" s="22">
        <f t="shared" ca="1" si="925"/>
        <v>0.83352131506030425</v>
      </c>
      <c r="H4760" s="19">
        <f t="shared" ca="1" si="926"/>
        <v>169045</v>
      </c>
      <c r="I4760" s="22">
        <f t="shared" ca="1" si="927"/>
        <v>160592.75</v>
      </c>
      <c r="J4760" s="19">
        <f t="shared" ca="1" si="927"/>
        <v>152563.11249999999</v>
      </c>
      <c r="K4760" s="22">
        <f t="shared" ca="1" si="927"/>
        <v>144934.95687499997</v>
      </c>
      <c r="L4760" s="19">
        <f t="shared" ca="1" si="928"/>
        <v>144934.95687499997</v>
      </c>
      <c r="M4760" s="20">
        <f t="shared" si="929"/>
        <v>5000</v>
      </c>
      <c r="N4760" s="22">
        <f t="shared" si="930"/>
        <v>4800</v>
      </c>
      <c r="O4760" s="20">
        <f t="shared" si="930"/>
        <v>4608</v>
      </c>
      <c r="P4760" s="22">
        <f t="shared" si="930"/>
        <v>4423.68</v>
      </c>
      <c r="Q4760" s="20">
        <f t="shared" si="930"/>
        <v>4246.7328000000007</v>
      </c>
      <c r="R4760" s="21">
        <f t="shared" ca="1" si="931"/>
        <v>845225000</v>
      </c>
      <c r="S4760" s="22">
        <f t="shared" ca="1" si="932"/>
        <v>770845200</v>
      </c>
      <c r="T4760" s="21">
        <f t="shared" ca="1" si="933"/>
        <v>703010822.39999998</v>
      </c>
      <c r="U4760" s="22">
        <f t="shared" ca="1" si="934"/>
        <v>641145870.02879989</v>
      </c>
      <c r="V4760" s="21">
        <f t="shared" ca="1" si="935"/>
        <v>615500035.22764802</v>
      </c>
      <c r="W4760" s="23">
        <f t="shared" ca="1" si="936"/>
        <v>552678534.79705191</v>
      </c>
    </row>
    <row r="4761" spans="6:23" x14ac:dyDescent="0.35">
      <c r="F4761" s="22">
        <v>4759</v>
      </c>
      <c r="G4761" s="22">
        <f t="shared" ca="1" si="925"/>
        <v>0.18758483214759081</v>
      </c>
      <c r="H4761" s="19">
        <f t="shared" ca="1" si="926"/>
        <v>113395</v>
      </c>
      <c r="I4761" s="22">
        <f t="shared" ca="1" si="927"/>
        <v>107725.25</v>
      </c>
      <c r="J4761" s="19">
        <f t="shared" ca="1" si="927"/>
        <v>102338.9875</v>
      </c>
      <c r="K4761" s="22">
        <f t="shared" ca="1" si="927"/>
        <v>97222.038125000006</v>
      </c>
      <c r="L4761" s="19">
        <f t="shared" ca="1" si="928"/>
        <v>97222.038125000006</v>
      </c>
      <c r="M4761" s="20">
        <f t="shared" si="929"/>
        <v>5000</v>
      </c>
      <c r="N4761" s="22">
        <f t="shared" si="930"/>
        <v>4800</v>
      </c>
      <c r="O4761" s="20">
        <f t="shared" si="930"/>
        <v>4608</v>
      </c>
      <c r="P4761" s="22">
        <f t="shared" si="930"/>
        <v>4423.68</v>
      </c>
      <c r="Q4761" s="20">
        <f t="shared" si="930"/>
        <v>4246.7328000000007</v>
      </c>
      <c r="R4761" s="21">
        <f t="shared" ca="1" si="931"/>
        <v>566975000</v>
      </c>
      <c r="S4761" s="22">
        <f t="shared" ca="1" si="932"/>
        <v>517081200</v>
      </c>
      <c r="T4761" s="21">
        <f t="shared" ca="1" si="933"/>
        <v>471578054.40000004</v>
      </c>
      <c r="U4761" s="22">
        <f t="shared" ca="1" si="934"/>
        <v>430079185.61280006</v>
      </c>
      <c r="V4761" s="21">
        <f t="shared" ca="1" si="935"/>
        <v>412876018.18828809</v>
      </c>
      <c r="W4761" s="23">
        <f t="shared" ca="1" si="936"/>
        <v>-254748839.3427093</v>
      </c>
    </row>
    <row r="4762" spans="6:23" x14ac:dyDescent="0.35">
      <c r="F4762" s="22">
        <v>4760</v>
      </c>
      <c r="G4762" s="22">
        <f t="shared" ca="1" si="925"/>
        <v>0.43701336384148071</v>
      </c>
      <c r="H4762" s="19">
        <f t="shared" ca="1" si="926"/>
        <v>135244</v>
      </c>
      <c r="I4762" s="22">
        <f t="shared" ca="1" si="927"/>
        <v>128481.8</v>
      </c>
      <c r="J4762" s="19">
        <f t="shared" ca="1" si="927"/>
        <v>122057.71</v>
      </c>
      <c r="K4762" s="22">
        <f t="shared" ca="1" si="927"/>
        <v>115954.8245</v>
      </c>
      <c r="L4762" s="19">
        <f t="shared" ca="1" si="928"/>
        <v>115954.8245</v>
      </c>
      <c r="M4762" s="20">
        <f t="shared" si="929"/>
        <v>5000</v>
      </c>
      <c r="N4762" s="22">
        <f t="shared" si="930"/>
        <v>4800</v>
      </c>
      <c r="O4762" s="20">
        <f t="shared" si="930"/>
        <v>4608</v>
      </c>
      <c r="P4762" s="22">
        <f t="shared" si="930"/>
        <v>4423.68</v>
      </c>
      <c r="Q4762" s="20">
        <f t="shared" si="930"/>
        <v>4246.7328000000007</v>
      </c>
      <c r="R4762" s="21">
        <f t="shared" ca="1" si="931"/>
        <v>676220000</v>
      </c>
      <c r="S4762" s="22">
        <f t="shared" ca="1" si="932"/>
        <v>616712640</v>
      </c>
      <c r="T4762" s="21">
        <f t="shared" ca="1" si="933"/>
        <v>562441927.68000007</v>
      </c>
      <c r="U4762" s="22">
        <f t="shared" ca="1" si="934"/>
        <v>512947038.04416007</v>
      </c>
      <c r="V4762" s="21">
        <f t="shared" ca="1" si="935"/>
        <v>492429156.5223937</v>
      </c>
      <c r="W4762" s="23">
        <f t="shared" ca="1" si="936"/>
        <v>62258900.056745529</v>
      </c>
    </row>
    <row r="4763" spans="6:23" x14ac:dyDescent="0.35">
      <c r="F4763" s="22">
        <v>4761</v>
      </c>
      <c r="G4763" s="22">
        <f t="shared" ca="1" si="925"/>
        <v>0.93793149252175179</v>
      </c>
      <c r="H4763" s="19">
        <f t="shared" ca="1" si="926"/>
        <v>186129</v>
      </c>
      <c r="I4763" s="22">
        <f t="shared" ca="1" si="927"/>
        <v>176822.55</v>
      </c>
      <c r="J4763" s="19">
        <f t="shared" ca="1" si="927"/>
        <v>167981.42249999999</v>
      </c>
      <c r="K4763" s="22">
        <f t="shared" ca="1" si="927"/>
        <v>159582.351375</v>
      </c>
      <c r="L4763" s="19">
        <f t="shared" ca="1" si="928"/>
        <v>159582.351375</v>
      </c>
      <c r="M4763" s="20">
        <f t="shared" si="929"/>
        <v>5000</v>
      </c>
      <c r="N4763" s="22">
        <f t="shared" si="930"/>
        <v>4800</v>
      </c>
      <c r="O4763" s="20">
        <f t="shared" si="930"/>
        <v>4608</v>
      </c>
      <c r="P4763" s="22">
        <f t="shared" si="930"/>
        <v>4423.68</v>
      </c>
      <c r="Q4763" s="20">
        <f t="shared" si="930"/>
        <v>4246.7328000000007</v>
      </c>
      <c r="R4763" s="21">
        <f t="shared" ca="1" si="931"/>
        <v>930645000</v>
      </c>
      <c r="S4763" s="22">
        <f t="shared" ca="1" si="932"/>
        <v>848748240</v>
      </c>
      <c r="T4763" s="21">
        <f t="shared" ca="1" si="933"/>
        <v>774058394.87999988</v>
      </c>
      <c r="U4763" s="22">
        <f t="shared" ca="1" si="934"/>
        <v>705941256.13056004</v>
      </c>
      <c r="V4763" s="21">
        <f t="shared" ca="1" si="935"/>
        <v>677703605.88533771</v>
      </c>
      <c r="W4763" s="23">
        <f t="shared" ca="1" si="936"/>
        <v>800550758.69289494</v>
      </c>
    </row>
    <row r="4764" spans="6:23" x14ac:dyDescent="0.35">
      <c r="F4764" s="22">
        <v>4762</v>
      </c>
      <c r="G4764" s="22">
        <f t="shared" ca="1" si="925"/>
        <v>0.4342642348191359</v>
      </c>
      <c r="H4764" s="19">
        <f t="shared" ca="1" si="926"/>
        <v>135034</v>
      </c>
      <c r="I4764" s="22">
        <f t="shared" ca="1" si="927"/>
        <v>128282.3</v>
      </c>
      <c r="J4764" s="19">
        <f t="shared" ca="1" si="927"/>
        <v>121868.185</v>
      </c>
      <c r="K4764" s="22">
        <f t="shared" ca="1" si="927"/>
        <v>115774.77575</v>
      </c>
      <c r="L4764" s="19">
        <f t="shared" ca="1" si="928"/>
        <v>115774.77575</v>
      </c>
      <c r="M4764" s="20">
        <f t="shared" si="929"/>
        <v>5000</v>
      </c>
      <c r="N4764" s="22">
        <f t="shared" si="930"/>
        <v>4800</v>
      </c>
      <c r="O4764" s="20">
        <f t="shared" si="930"/>
        <v>4608</v>
      </c>
      <c r="P4764" s="22">
        <f t="shared" si="930"/>
        <v>4423.68</v>
      </c>
      <c r="Q4764" s="20">
        <f t="shared" si="930"/>
        <v>4246.7328000000007</v>
      </c>
      <c r="R4764" s="21">
        <f t="shared" ca="1" si="931"/>
        <v>675170000</v>
      </c>
      <c r="S4764" s="22">
        <f t="shared" ca="1" si="932"/>
        <v>615755040</v>
      </c>
      <c r="T4764" s="21">
        <f t="shared" ca="1" si="933"/>
        <v>561568596.48000002</v>
      </c>
      <c r="U4764" s="22">
        <f t="shared" ca="1" si="934"/>
        <v>512150559.98976004</v>
      </c>
      <c r="V4764" s="21">
        <f t="shared" ca="1" si="935"/>
        <v>491664537.59016967</v>
      </c>
      <c r="W4764" s="23">
        <f t="shared" ca="1" si="936"/>
        <v>59212004.305274487</v>
      </c>
    </row>
    <row r="4765" spans="6:23" x14ac:dyDescent="0.35">
      <c r="F4765" s="22">
        <v>4763</v>
      </c>
      <c r="G4765" s="22">
        <f t="shared" ca="1" si="925"/>
        <v>0.31974223862680173</v>
      </c>
      <c r="H4765" s="19">
        <f t="shared" ca="1" si="926"/>
        <v>125947</v>
      </c>
      <c r="I4765" s="22">
        <f t="shared" ca="1" si="927"/>
        <v>119649.65</v>
      </c>
      <c r="J4765" s="19">
        <f t="shared" ca="1" si="927"/>
        <v>113667.1675</v>
      </c>
      <c r="K4765" s="22">
        <f t="shared" ca="1" si="927"/>
        <v>107983.809125</v>
      </c>
      <c r="L4765" s="19">
        <f t="shared" ca="1" si="928"/>
        <v>107983.809125</v>
      </c>
      <c r="M4765" s="20">
        <f t="shared" si="929"/>
        <v>5000</v>
      </c>
      <c r="N4765" s="22">
        <f t="shared" si="930"/>
        <v>4800</v>
      </c>
      <c r="O4765" s="20">
        <f t="shared" si="930"/>
        <v>4608</v>
      </c>
      <c r="P4765" s="22">
        <f t="shared" si="930"/>
        <v>4423.68</v>
      </c>
      <c r="Q4765" s="20">
        <f t="shared" si="930"/>
        <v>4246.7328000000007</v>
      </c>
      <c r="R4765" s="21">
        <f t="shared" ca="1" si="931"/>
        <v>629735000</v>
      </c>
      <c r="S4765" s="22">
        <f t="shared" ca="1" si="932"/>
        <v>574318320</v>
      </c>
      <c r="T4765" s="21">
        <f t="shared" ca="1" si="933"/>
        <v>523778307.83999997</v>
      </c>
      <c r="U4765" s="22">
        <f t="shared" ca="1" si="934"/>
        <v>477685816.75008005</v>
      </c>
      <c r="V4765" s="21">
        <f t="shared" ca="1" si="935"/>
        <v>458578384.08007687</v>
      </c>
      <c r="W4765" s="23">
        <f t="shared" ca="1" si="936"/>
        <v>-72631527.569083452</v>
      </c>
    </row>
    <row r="4766" spans="6:23" x14ac:dyDescent="0.35">
      <c r="F4766" s="22">
        <v>4764</v>
      </c>
      <c r="G4766" s="22">
        <f t="shared" ca="1" si="925"/>
        <v>0.18639413183687759</v>
      </c>
      <c r="H4766" s="19">
        <f t="shared" ca="1" si="926"/>
        <v>113262</v>
      </c>
      <c r="I4766" s="22">
        <f t="shared" ca="1" si="927"/>
        <v>107598.9</v>
      </c>
      <c r="J4766" s="19">
        <f t="shared" ca="1" si="927"/>
        <v>102218.95499999999</v>
      </c>
      <c r="K4766" s="22">
        <f t="shared" ca="1" si="927"/>
        <v>97108.007249999995</v>
      </c>
      <c r="L4766" s="19">
        <f t="shared" ca="1" si="928"/>
        <v>97108.007249999995</v>
      </c>
      <c r="M4766" s="20">
        <f t="shared" si="929"/>
        <v>5000</v>
      </c>
      <c r="N4766" s="22">
        <f t="shared" si="930"/>
        <v>4800</v>
      </c>
      <c r="O4766" s="20">
        <f t="shared" si="930"/>
        <v>4608</v>
      </c>
      <c r="P4766" s="22">
        <f t="shared" si="930"/>
        <v>4423.68</v>
      </c>
      <c r="Q4766" s="20">
        <f t="shared" si="930"/>
        <v>4246.7328000000007</v>
      </c>
      <c r="R4766" s="21">
        <f t="shared" ca="1" si="931"/>
        <v>566310000</v>
      </c>
      <c r="S4766" s="22">
        <f t="shared" ca="1" si="932"/>
        <v>516474720</v>
      </c>
      <c r="T4766" s="21">
        <f t="shared" ca="1" si="933"/>
        <v>471024944.63999993</v>
      </c>
      <c r="U4766" s="22">
        <f t="shared" ca="1" si="934"/>
        <v>429574749.51168001</v>
      </c>
      <c r="V4766" s="21">
        <f t="shared" ca="1" si="935"/>
        <v>412391759.53121287</v>
      </c>
      <c r="W4766" s="23">
        <f t="shared" ca="1" si="936"/>
        <v>-256678539.98530769</v>
      </c>
    </row>
    <row r="4767" spans="6:23" x14ac:dyDescent="0.35">
      <c r="F4767" s="22">
        <v>4765</v>
      </c>
      <c r="G4767" s="22">
        <f t="shared" ca="1" si="925"/>
        <v>0.4188887469475624</v>
      </c>
      <c r="H4767" s="19">
        <f t="shared" ca="1" si="926"/>
        <v>133858</v>
      </c>
      <c r="I4767" s="22">
        <f t="shared" ca="1" si="927"/>
        <v>127165.1</v>
      </c>
      <c r="J4767" s="19">
        <f t="shared" ca="1" si="927"/>
        <v>120806.845</v>
      </c>
      <c r="K4767" s="22">
        <f t="shared" ca="1" si="927"/>
        <v>114766.50275</v>
      </c>
      <c r="L4767" s="19">
        <f t="shared" ca="1" si="928"/>
        <v>114766.50275</v>
      </c>
      <c r="M4767" s="20">
        <f t="shared" si="929"/>
        <v>5000</v>
      </c>
      <c r="N4767" s="22">
        <f t="shared" si="930"/>
        <v>4800</v>
      </c>
      <c r="O4767" s="20">
        <f t="shared" si="930"/>
        <v>4608</v>
      </c>
      <c r="P4767" s="22">
        <f t="shared" si="930"/>
        <v>4423.68</v>
      </c>
      <c r="Q4767" s="20">
        <f t="shared" si="930"/>
        <v>4246.7328000000007</v>
      </c>
      <c r="R4767" s="21">
        <f t="shared" ca="1" si="931"/>
        <v>669290000</v>
      </c>
      <c r="S4767" s="22">
        <f t="shared" ca="1" si="932"/>
        <v>610392480</v>
      </c>
      <c r="T4767" s="21">
        <f t="shared" ca="1" si="933"/>
        <v>556677941.75999999</v>
      </c>
      <c r="U4767" s="22">
        <f t="shared" ca="1" si="934"/>
        <v>507690282.88512003</v>
      </c>
      <c r="V4767" s="21">
        <f t="shared" ca="1" si="935"/>
        <v>487382671.56971526</v>
      </c>
      <c r="W4767" s="23">
        <f t="shared" ca="1" si="936"/>
        <v>42149388.097038031</v>
      </c>
    </row>
    <row r="4768" spans="6:23" x14ac:dyDescent="0.35">
      <c r="F4768" s="22">
        <v>4766</v>
      </c>
      <c r="G4768" s="22">
        <f t="shared" ca="1" si="925"/>
        <v>0.28417734765757119</v>
      </c>
      <c r="H4768" s="19">
        <f t="shared" ca="1" si="926"/>
        <v>122886</v>
      </c>
      <c r="I4768" s="22">
        <f t="shared" ca="1" si="927"/>
        <v>116741.7</v>
      </c>
      <c r="J4768" s="19">
        <f t="shared" ca="1" si="927"/>
        <v>110904.61499999999</v>
      </c>
      <c r="K4768" s="22">
        <f t="shared" ca="1" si="927"/>
        <v>105359.38424999999</v>
      </c>
      <c r="L4768" s="19">
        <f t="shared" ca="1" si="928"/>
        <v>105359.38424999999</v>
      </c>
      <c r="M4768" s="20">
        <f t="shared" si="929"/>
        <v>5000</v>
      </c>
      <c r="N4768" s="22">
        <f t="shared" si="930"/>
        <v>4800</v>
      </c>
      <c r="O4768" s="20">
        <f t="shared" si="930"/>
        <v>4608</v>
      </c>
      <c r="P4768" s="22">
        <f t="shared" si="930"/>
        <v>4423.68</v>
      </c>
      <c r="Q4768" s="20">
        <f t="shared" si="930"/>
        <v>4246.7328000000007</v>
      </c>
      <c r="R4768" s="21">
        <f t="shared" ca="1" si="931"/>
        <v>614430000</v>
      </c>
      <c r="S4768" s="22">
        <f t="shared" ca="1" si="932"/>
        <v>560360160</v>
      </c>
      <c r="T4768" s="21">
        <f t="shared" ca="1" si="933"/>
        <v>511048465.91999996</v>
      </c>
      <c r="U4768" s="22">
        <f t="shared" ca="1" si="934"/>
        <v>466076200.91903996</v>
      </c>
      <c r="V4768" s="21">
        <f t="shared" ca="1" si="935"/>
        <v>447433152.88227844</v>
      </c>
      <c r="W4768" s="23">
        <f t="shared" ca="1" si="936"/>
        <v>-117043660.40361714</v>
      </c>
    </row>
    <row r="4769" spans="6:23" x14ac:dyDescent="0.35">
      <c r="F4769" s="22">
        <v>4767</v>
      </c>
      <c r="G4769" s="22">
        <f t="shared" ca="1" si="925"/>
        <v>0.95878241939065634</v>
      </c>
      <c r="H4769" s="19">
        <f t="shared" ca="1" si="926"/>
        <v>192102</v>
      </c>
      <c r="I4769" s="22">
        <f t="shared" ca="1" si="927"/>
        <v>182496.9</v>
      </c>
      <c r="J4769" s="19">
        <f t="shared" ca="1" si="927"/>
        <v>173372.05499999999</v>
      </c>
      <c r="K4769" s="22">
        <f t="shared" ca="1" si="927"/>
        <v>164703.45225</v>
      </c>
      <c r="L4769" s="19">
        <f t="shared" ca="1" si="928"/>
        <v>164703.45225</v>
      </c>
      <c r="M4769" s="20">
        <f t="shared" si="929"/>
        <v>5000</v>
      </c>
      <c r="N4769" s="22">
        <f t="shared" si="930"/>
        <v>4800</v>
      </c>
      <c r="O4769" s="20">
        <f t="shared" si="930"/>
        <v>4608</v>
      </c>
      <c r="P4769" s="22">
        <f t="shared" si="930"/>
        <v>4423.68</v>
      </c>
      <c r="Q4769" s="20">
        <f t="shared" si="930"/>
        <v>4246.7328000000007</v>
      </c>
      <c r="R4769" s="21">
        <f t="shared" ca="1" si="931"/>
        <v>960510000</v>
      </c>
      <c r="S4769" s="22">
        <f t="shared" ca="1" si="932"/>
        <v>875985120</v>
      </c>
      <c r="T4769" s="21">
        <f t="shared" ca="1" si="933"/>
        <v>798898429.43999994</v>
      </c>
      <c r="U4769" s="22">
        <f t="shared" ca="1" si="934"/>
        <v>728595367.64928007</v>
      </c>
      <c r="V4769" s="21">
        <f t="shared" ca="1" si="935"/>
        <v>699451552.94330895</v>
      </c>
      <c r="W4769" s="23">
        <f t="shared" ca="1" si="936"/>
        <v>887213179.28115749</v>
      </c>
    </row>
    <row r="4770" spans="6:23" x14ac:dyDescent="0.35">
      <c r="F4770" s="22">
        <v>4768</v>
      </c>
      <c r="G4770" s="22">
        <f t="shared" ca="1" si="925"/>
        <v>0.23601673391421252</v>
      </c>
      <c r="H4770" s="19">
        <f t="shared" ca="1" si="926"/>
        <v>118425</v>
      </c>
      <c r="I4770" s="22">
        <f t="shared" ca="1" si="927"/>
        <v>112503.75</v>
      </c>
      <c r="J4770" s="19">
        <f t="shared" ca="1" si="927"/>
        <v>106878.5625</v>
      </c>
      <c r="K4770" s="22">
        <f t="shared" ca="1" si="927"/>
        <v>101534.63437499999</v>
      </c>
      <c r="L4770" s="19">
        <f t="shared" ca="1" si="928"/>
        <v>101534.63437499999</v>
      </c>
      <c r="M4770" s="20">
        <f t="shared" si="929"/>
        <v>5000</v>
      </c>
      <c r="N4770" s="22">
        <f t="shared" si="930"/>
        <v>4800</v>
      </c>
      <c r="O4770" s="20">
        <f t="shared" si="930"/>
        <v>4608</v>
      </c>
      <c r="P4770" s="22">
        <f t="shared" si="930"/>
        <v>4423.68</v>
      </c>
      <c r="Q4770" s="20">
        <f t="shared" si="930"/>
        <v>4246.7328000000007</v>
      </c>
      <c r="R4770" s="21">
        <f t="shared" ca="1" si="931"/>
        <v>592125000</v>
      </c>
      <c r="S4770" s="22">
        <f t="shared" ca="1" si="932"/>
        <v>540018000</v>
      </c>
      <c r="T4770" s="21">
        <f t="shared" ca="1" si="933"/>
        <v>492496416</v>
      </c>
      <c r="U4770" s="22">
        <f t="shared" ca="1" si="934"/>
        <v>449156731.39200002</v>
      </c>
      <c r="V4770" s="21">
        <f t="shared" ca="1" si="935"/>
        <v>431190462.13632005</v>
      </c>
      <c r="W4770" s="23">
        <f t="shared" ca="1" si="936"/>
        <v>-181768431.58128977</v>
      </c>
    </row>
    <row r="4771" spans="6:23" x14ac:dyDescent="0.35">
      <c r="F4771" s="22">
        <v>4769</v>
      </c>
      <c r="G4771" s="22">
        <f t="shared" ca="1" si="925"/>
        <v>0.70927911379816488</v>
      </c>
      <c r="H4771" s="19">
        <f t="shared" ca="1" si="926"/>
        <v>156538</v>
      </c>
      <c r="I4771" s="22">
        <f t="shared" ca="1" si="927"/>
        <v>148711.1</v>
      </c>
      <c r="J4771" s="19">
        <f t="shared" ca="1" si="927"/>
        <v>141275.54500000001</v>
      </c>
      <c r="K4771" s="22">
        <f t="shared" ca="1" si="927"/>
        <v>134211.76775</v>
      </c>
      <c r="L4771" s="19">
        <f t="shared" ca="1" si="928"/>
        <v>134211.76775</v>
      </c>
      <c r="M4771" s="20">
        <f t="shared" si="929"/>
        <v>5000</v>
      </c>
      <c r="N4771" s="22">
        <f t="shared" si="930"/>
        <v>4800</v>
      </c>
      <c r="O4771" s="20">
        <f t="shared" si="930"/>
        <v>4608</v>
      </c>
      <c r="P4771" s="22">
        <f t="shared" si="930"/>
        <v>4423.68</v>
      </c>
      <c r="Q4771" s="20">
        <f t="shared" si="930"/>
        <v>4246.7328000000007</v>
      </c>
      <c r="R4771" s="21">
        <f t="shared" ca="1" si="931"/>
        <v>782690000</v>
      </c>
      <c r="S4771" s="22">
        <f t="shared" ca="1" si="932"/>
        <v>713813280</v>
      </c>
      <c r="T4771" s="21">
        <f t="shared" ca="1" si="933"/>
        <v>650997711.36000001</v>
      </c>
      <c r="U4771" s="22">
        <f t="shared" ca="1" si="934"/>
        <v>593709912.76032007</v>
      </c>
      <c r="V4771" s="21">
        <f t="shared" ca="1" si="935"/>
        <v>569961516.24990726</v>
      </c>
      <c r="W4771" s="23">
        <f t="shared" ca="1" si="936"/>
        <v>371214129.25588369</v>
      </c>
    </row>
    <row r="4772" spans="6:23" x14ac:dyDescent="0.35">
      <c r="F4772" s="22">
        <v>4770</v>
      </c>
      <c r="G4772" s="22">
        <f t="shared" ca="1" si="925"/>
        <v>0.33992134244542027</v>
      </c>
      <c r="H4772" s="19">
        <f t="shared" ca="1" si="926"/>
        <v>127620</v>
      </c>
      <c r="I4772" s="22">
        <f t="shared" ca="1" si="927"/>
        <v>121239</v>
      </c>
      <c r="J4772" s="19">
        <f t="shared" ca="1" si="927"/>
        <v>115177.05</v>
      </c>
      <c r="K4772" s="22">
        <f t="shared" ca="1" si="927"/>
        <v>109418.19750000001</v>
      </c>
      <c r="L4772" s="19">
        <f t="shared" ca="1" si="928"/>
        <v>109418.19750000001</v>
      </c>
      <c r="M4772" s="20">
        <f t="shared" si="929"/>
        <v>5000</v>
      </c>
      <c r="N4772" s="22">
        <f t="shared" si="930"/>
        <v>4800</v>
      </c>
      <c r="O4772" s="20">
        <f t="shared" si="930"/>
        <v>4608</v>
      </c>
      <c r="P4772" s="22">
        <f t="shared" si="930"/>
        <v>4423.68</v>
      </c>
      <c r="Q4772" s="20">
        <f t="shared" si="930"/>
        <v>4246.7328000000007</v>
      </c>
      <c r="R4772" s="21">
        <f t="shared" ca="1" si="931"/>
        <v>638100000</v>
      </c>
      <c r="S4772" s="22">
        <f t="shared" ca="1" si="932"/>
        <v>581947200</v>
      </c>
      <c r="T4772" s="21">
        <f t="shared" ca="1" si="933"/>
        <v>530735846.40000004</v>
      </c>
      <c r="U4772" s="22">
        <f t="shared" ca="1" si="934"/>
        <v>484031091.91680008</v>
      </c>
      <c r="V4772" s="21">
        <f t="shared" ca="1" si="935"/>
        <v>464669848.2401281</v>
      </c>
      <c r="W4772" s="23">
        <f t="shared" ca="1" si="936"/>
        <v>-48357924.749032259</v>
      </c>
    </row>
    <row r="4773" spans="6:23" x14ac:dyDescent="0.35">
      <c r="F4773" s="22">
        <v>4771</v>
      </c>
      <c r="G4773" s="22">
        <f t="shared" ca="1" si="925"/>
        <v>0.12578227587816349</v>
      </c>
      <c r="H4773" s="19">
        <f t="shared" ca="1" si="926"/>
        <v>105603</v>
      </c>
      <c r="I4773" s="22">
        <f t="shared" ca="1" si="927"/>
        <v>100322.85</v>
      </c>
      <c r="J4773" s="19">
        <f t="shared" ca="1" si="927"/>
        <v>95306.707500000004</v>
      </c>
      <c r="K4773" s="22">
        <f t="shared" ca="1" si="927"/>
        <v>90541.372125000009</v>
      </c>
      <c r="L4773" s="19">
        <f t="shared" ca="1" si="928"/>
        <v>90541.372125000009</v>
      </c>
      <c r="M4773" s="20">
        <f t="shared" si="929"/>
        <v>5000</v>
      </c>
      <c r="N4773" s="22">
        <f t="shared" si="930"/>
        <v>4800</v>
      </c>
      <c r="O4773" s="20">
        <f t="shared" si="930"/>
        <v>4608</v>
      </c>
      <c r="P4773" s="22">
        <f t="shared" si="930"/>
        <v>4423.68</v>
      </c>
      <c r="Q4773" s="20">
        <f t="shared" si="930"/>
        <v>4246.7328000000007</v>
      </c>
      <c r="R4773" s="21">
        <f t="shared" ca="1" si="931"/>
        <v>528015000</v>
      </c>
      <c r="S4773" s="22">
        <f t="shared" ca="1" si="932"/>
        <v>481549680</v>
      </c>
      <c r="T4773" s="21">
        <f t="shared" ca="1" si="933"/>
        <v>439173308.16000003</v>
      </c>
      <c r="U4773" s="22">
        <f t="shared" ca="1" si="934"/>
        <v>400526057.04192007</v>
      </c>
      <c r="V4773" s="21">
        <f t="shared" ca="1" si="935"/>
        <v>384505014.7602433</v>
      </c>
      <c r="W4773" s="23">
        <f t="shared" ca="1" si="936"/>
        <v>-367803180.74966407</v>
      </c>
    </row>
    <row r="4774" spans="6:23" x14ac:dyDescent="0.35">
      <c r="F4774" s="22">
        <v>4772</v>
      </c>
      <c r="G4774" s="22">
        <f t="shared" ca="1" si="925"/>
        <v>0.62633532927369462</v>
      </c>
      <c r="H4774" s="19">
        <f t="shared" ca="1" si="926"/>
        <v>149665</v>
      </c>
      <c r="I4774" s="22">
        <f t="shared" ca="1" si="927"/>
        <v>142181.75</v>
      </c>
      <c r="J4774" s="19">
        <f t="shared" ca="1" si="927"/>
        <v>135072.66250000001</v>
      </c>
      <c r="K4774" s="22">
        <f t="shared" ca="1" si="927"/>
        <v>128319.02937500001</v>
      </c>
      <c r="L4774" s="19">
        <f t="shared" ca="1" si="928"/>
        <v>128319.02937500001</v>
      </c>
      <c r="M4774" s="20">
        <f t="shared" si="929"/>
        <v>5000</v>
      </c>
      <c r="N4774" s="22">
        <f t="shared" si="930"/>
        <v>4800</v>
      </c>
      <c r="O4774" s="20">
        <f t="shared" si="930"/>
        <v>4608</v>
      </c>
      <c r="P4774" s="22">
        <f t="shared" si="930"/>
        <v>4423.68</v>
      </c>
      <c r="Q4774" s="20">
        <f t="shared" si="930"/>
        <v>4246.7328000000007</v>
      </c>
      <c r="R4774" s="21">
        <f t="shared" ca="1" si="931"/>
        <v>748325000</v>
      </c>
      <c r="S4774" s="22">
        <f t="shared" ca="1" si="932"/>
        <v>682472400</v>
      </c>
      <c r="T4774" s="21">
        <f t="shared" ca="1" si="933"/>
        <v>622414828.80000007</v>
      </c>
      <c r="U4774" s="22">
        <f t="shared" ca="1" si="934"/>
        <v>567642323.86560011</v>
      </c>
      <c r="V4774" s="21">
        <f t="shared" ca="1" si="935"/>
        <v>544936630.91097617</v>
      </c>
      <c r="W4774" s="23">
        <f t="shared" ca="1" si="936"/>
        <v>271493584.01846123</v>
      </c>
    </row>
    <row r="4775" spans="6:23" x14ac:dyDescent="0.35">
      <c r="F4775" s="22">
        <v>4773</v>
      </c>
      <c r="G4775" s="22">
        <f t="shared" ca="1" si="925"/>
        <v>0.55677863993717491</v>
      </c>
      <c r="H4775" s="19">
        <f t="shared" ca="1" si="926"/>
        <v>144284</v>
      </c>
      <c r="I4775" s="22">
        <f t="shared" ca="1" si="927"/>
        <v>137069.79999999999</v>
      </c>
      <c r="J4775" s="19">
        <f t="shared" ca="1" si="927"/>
        <v>130216.30999999998</v>
      </c>
      <c r="K4775" s="22">
        <f t="shared" ca="1" si="927"/>
        <v>123705.49449999999</v>
      </c>
      <c r="L4775" s="19">
        <f t="shared" ca="1" si="928"/>
        <v>123705.49449999999</v>
      </c>
      <c r="M4775" s="20">
        <f t="shared" si="929"/>
        <v>5000</v>
      </c>
      <c r="N4775" s="22">
        <f t="shared" si="930"/>
        <v>4800</v>
      </c>
      <c r="O4775" s="20">
        <f t="shared" si="930"/>
        <v>4608</v>
      </c>
      <c r="P4775" s="22">
        <f t="shared" si="930"/>
        <v>4423.68</v>
      </c>
      <c r="Q4775" s="20">
        <f t="shared" si="930"/>
        <v>4246.7328000000007</v>
      </c>
      <c r="R4775" s="21">
        <f t="shared" ca="1" si="931"/>
        <v>721420000</v>
      </c>
      <c r="S4775" s="22">
        <f t="shared" ca="1" si="932"/>
        <v>657935040</v>
      </c>
      <c r="T4775" s="21">
        <f t="shared" ca="1" si="933"/>
        <v>600036756.4799999</v>
      </c>
      <c r="U4775" s="22">
        <f t="shared" ca="1" si="934"/>
        <v>547233521.90976</v>
      </c>
      <c r="V4775" s="21">
        <f t="shared" ca="1" si="935"/>
        <v>525344181.0333696</v>
      </c>
      <c r="W4775" s="23">
        <f t="shared" ca="1" si="936"/>
        <v>193420507.64386868</v>
      </c>
    </row>
    <row r="4776" spans="6:23" x14ac:dyDescent="0.35">
      <c r="F4776" s="22">
        <v>4774</v>
      </c>
      <c r="G4776" s="22">
        <f t="shared" ca="1" si="925"/>
        <v>0.34125768475777241</v>
      </c>
      <c r="H4776" s="19">
        <f t="shared" ca="1" si="926"/>
        <v>127729</v>
      </c>
      <c r="I4776" s="22">
        <f t="shared" ca="1" si="927"/>
        <v>121342.55</v>
      </c>
      <c r="J4776" s="19">
        <f t="shared" ca="1" si="927"/>
        <v>115275.4225</v>
      </c>
      <c r="K4776" s="22">
        <f t="shared" ca="1" si="927"/>
        <v>109511.651375</v>
      </c>
      <c r="L4776" s="19">
        <f t="shared" ca="1" si="928"/>
        <v>109511.651375</v>
      </c>
      <c r="M4776" s="20">
        <f t="shared" si="929"/>
        <v>5000</v>
      </c>
      <c r="N4776" s="22">
        <f t="shared" si="930"/>
        <v>4800</v>
      </c>
      <c r="O4776" s="20">
        <f t="shared" si="930"/>
        <v>4608</v>
      </c>
      <c r="P4776" s="22">
        <f t="shared" si="930"/>
        <v>4423.68</v>
      </c>
      <c r="Q4776" s="20">
        <f t="shared" si="930"/>
        <v>4246.7328000000007</v>
      </c>
      <c r="R4776" s="21">
        <f t="shared" ca="1" si="931"/>
        <v>638645000</v>
      </c>
      <c r="S4776" s="22">
        <f t="shared" ca="1" si="932"/>
        <v>582444240</v>
      </c>
      <c r="T4776" s="21">
        <f t="shared" ca="1" si="933"/>
        <v>531189146.88</v>
      </c>
      <c r="U4776" s="22">
        <f t="shared" ca="1" si="934"/>
        <v>484444501.95456004</v>
      </c>
      <c r="V4776" s="21">
        <f t="shared" ca="1" si="935"/>
        <v>465066721.8763777</v>
      </c>
      <c r="W4776" s="23">
        <f t="shared" ca="1" si="936"/>
        <v>-46776440.763745546</v>
      </c>
    </row>
    <row r="4777" spans="6:23" x14ac:dyDescent="0.35">
      <c r="F4777" s="22">
        <v>4775</v>
      </c>
      <c r="G4777" s="22">
        <f t="shared" ca="1" si="925"/>
        <v>0.65197357255909627</v>
      </c>
      <c r="H4777" s="19">
        <f t="shared" ca="1" si="926"/>
        <v>151720</v>
      </c>
      <c r="I4777" s="22">
        <f t="shared" ca="1" si="927"/>
        <v>144134</v>
      </c>
      <c r="J4777" s="19">
        <f t="shared" ca="1" si="927"/>
        <v>136927.29999999999</v>
      </c>
      <c r="K4777" s="22">
        <f t="shared" ca="1" si="927"/>
        <v>130080.93499999998</v>
      </c>
      <c r="L4777" s="19">
        <f t="shared" ca="1" si="928"/>
        <v>130080.93499999998</v>
      </c>
      <c r="M4777" s="20">
        <f t="shared" si="929"/>
        <v>5000</v>
      </c>
      <c r="N4777" s="22">
        <f t="shared" si="930"/>
        <v>4800</v>
      </c>
      <c r="O4777" s="20">
        <f t="shared" si="930"/>
        <v>4608</v>
      </c>
      <c r="P4777" s="22">
        <f t="shared" si="930"/>
        <v>4423.68</v>
      </c>
      <c r="Q4777" s="20">
        <f t="shared" si="930"/>
        <v>4246.7328000000007</v>
      </c>
      <c r="R4777" s="21">
        <f t="shared" ca="1" si="931"/>
        <v>758600000</v>
      </c>
      <c r="S4777" s="22">
        <f t="shared" ca="1" si="932"/>
        <v>691843200</v>
      </c>
      <c r="T4777" s="21">
        <f t="shared" ca="1" si="933"/>
        <v>630960998.39999998</v>
      </c>
      <c r="U4777" s="22">
        <f t="shared" ca="1" si="934"/>
        <v>575436430.54079998</v>
      </c>
      <c r="V4777" s="21">
        <f t="shared" ca="1" si="935"/>
        <v>552418973.31916797</v>
      </c>
      <c r="W4777" s="23">
        <f t="shared" ca="1" si="936"/>
        <v>301309635.30071115</v>
      </c>
    </row>
    <row r="4778" spans="6:23" x14ac:dyDescent="0.35">
      <c r="F4778" s="22">
        <v>4776</v>
      </c>
      <c r="G4778" s="22">
        <f t="shared" ca="1" si="925"/>
        <v>0.65703169079727619</v>
      </c>
      <c r="H4778" s="19">
        <f t="shared" ca="1" si="926"/>
        <v>152131</v>
      </c>
      <c r="I4778" s="22">
        <f t="shared" ca="1" si="927"/>
        <v>144524.45000000001</v>
      </c>
      <c r="J4778" s="19">
        <f t="shared" ca="1" si="927"/>
        <v>137298.22750000001</v>
      </c>
      <c r="K4778" s="22">
        <f t="shared" ca="1" si="927"/>
        <v>130433.31612500001</v>
      </c>
      <c r="L4778" s="19">
        <f t="shared" ca="1" si="928"/>
        <v>130433.31612500001</v>
      </c>
      <c r="M4778" s="20">
        <f t="shared" si="929"/>
        <v>5000</v>
      </c>
      <c r="N4778" s="22">
        <f t="shared" si="930"/>
        <v>4800</v>
      </c>
      <c r="O4778" s="20">
        <f t="shared" si="930"/>
        <v>4608</v>
      </c>
      <c r="P4778" s="22">
        <f t="shared" si="930"/>
        <v>4423.68</v>
      </c>
      <c r="Q4778" s="20">
        <f t="shared" si="930"/>
        <v>4246.7328000000007</v>
      </c>
      <c r="R4778" s="21">
        <f t="shared" ca="1" si="931"/>
        <v>760655000</v>
      </c>
      <c r="S4778" s="22">
        <f t="shared" ca="1" si="932"/>
        <v>693717360</v>
      </c>
      <c r="T4778" s="21">
        <f t="shared" ca="1" si="933"/>
        <v>632670232.32000005</v>
      </c>
      <c r="U4778" s="22">
        <f t="shared" ca="1" si="934"/>
        <v>576995251.87584007</v>
      </c>
      <c r="V4778" s="21">
        <f t="shared" ca="1" si="935"/>
        <v>553915441.80080652</v>
      </c>
      <c r="W4778" s="23">
        <f t="shared" ca="1" si="936"/>
        <v>307272845.55716085</v>
      </c>
    </row>
    <row r="4779" spans="6:23" x14ac:dyDescent="0.35">
      <c r="F4779" s="22">
        <v>4777</v>
      </c>
      <c r="G4779" s="22">
        <f t="shared" ca="1" si="925"/>
        <v>0.71494713692280631</v>
      </c>
      <c r="H4779" s="19">
        <f t="shared" ca="1" si="926"/>
        <v>157037</v>
      </c>
      <c r="I4779" s="22">
        <f t="shared" ca="1" si="927"/>
        <v>149185.15</v>
      </c>
      <c r="J4779" s="19">
        <f t="shared" ca="1" si="927"/>
        <v>141725.89249999999</v>
      </c>
      <c r="K4779" s="22">
        <f t="shared" ca="1" si="927"/>
        <v>134639.59787499998</v>
      </c>
      <c r="L4779" s="19">
        <f t="shared" ca="1" si="928"/>
        <v>134639.59787499998</v>
      </c>
      <c r="M4779" s="20">
        <f t="shared" si="929"/>
        <v>5000</v>
      </c>
      <c r="N4779" s="22">
        <f t="shared" si="930"/>
        <v>4800</v>
      </c>
      <c r="O4779" s="20">
        <f t="shared" si="930"/>
        <v>4608</v>
      </c>
      <c r="P4779" s="22">
        <f t="shared" si="930"/>
        <v>4423.68</v>
      </c>
      <c r="Q4779" s="20">
        <f t="shared" si="930"/>
        <v>4246.7328000000007</v>
      </c>
      <c r="R4779" s="21">
        <f t="shared" ca="1" si="931"/>
        <v>785185000</v>
      </c>
      <c r="S4779" s="22">
        <f t="shared" ca="1" si="932"/>
        <v>716088720</v>
      </c>
      <c r="T4779" s="21">
        <f t="shared" ca="1" si="933"/>
        <v>653072912.63999999</v>
      </c>
      <c r="U4779" s="22">
        <f t="shared" ca="1" si="934"/>
        <v>595602496.32767999</v>
      </c>
      <c r="V4779" s="21">
        <f t="shared" ca="1" si="935"/>
        <v>571778396.47457278</v>
      </c>
      <c r="W4779" s="23">
        <f t="shared" ca="1" si="936"/>
        <v>378454133.92247438</v>
      </c>
    </row>
    <row r="4780" spans="6:23" x14ac:dyDescent="0.35">
      <c r="F4780" s="22">
        <v>4778</v>
      </c>
      <c r="G4780" s="22">
        <f t="shared" ca="1" si="925"/>
        <v>0.1535675167768924</v>
      </c>
      <c r="H4780" s="19">
        <f t="shared" ca="1" si="926"/>
        <v>109362</v>
      </c>
      <c r="I4780" s="22">
        <f t="shared" ca="1" si="927"/>
        <v>103893.9</v>
      </c>
      <c r="J4780" s="19">
        <f t="shared" ca="1" si="927"/>
        <v>98699.204999999987</v>
      </c>
      <c r="K4780" s="22">
        <f t="shared" ca="1" si="927"/>
        <v>93764.244749999983</v>
      </c>
      <c r="L4780" s="19">
        <f t="shared" ca="1" si="928"/>
        <v>93764.244749999983</v>
      </c>
      <c r="M4780" s="20">
        <f t="shared" si="929"/>
        <v>5000</v>
      </c>
      <c r="N4780" s="22">
        <f t="shared" si="930"/>
        <v>4800</v>
      </c>
      <c r="O4780" s="20">
        <f t="shared" si="930"/>
        <v>4608</v>
      </c>
      <c r="P4780" s="22">
        <f t="shared" si="930"/>
        <v>4423.68</v>
      </c>
      <c r="Q4780" s="20">
        <f t="shared" si="930"/>
        <v>4246.7328000000007</v>
      </c>
      <c r="R4780" s="21">
        <f t="shared" ca="1" si="931"/>
        <v>546810000</v>
      </c>
      <c r="S4780" s="22">
        <f t="shared" ca="1" si="932"/>
        <v>498690720</v>
      </c>
      <c r="T4780" s="21">
        <f t="shared" ca="1" si="933"/>
        <v>454805936.63999993</v>
      </c>
      <c r="U4780" s="22">
        <f t="shared" ca="1" si="934"/>
        <v>414783014.21567994</v>
      </c>
      <c r="V4780" s="21">
        <f t="shared" ca="1" si="935"/>
        <v>398191693.64705276</v>
      </c>
      <c r="W4780" s="23">
        <f t="shared" ca="1" si="936"/>
        <v>-313263746.79833651</v>
      </c>
    </row>
    <row r="4781" spans="6:23" x14ac:dyDescent="0.35">
      <c r="F4781" s="22">
        <v>4779</v>
      </c>
      <c r="G4781" s="22">
        <f t="shared" ca="1" si="925"/>
        <v>0.17491346007062192</v>
      </c>
      <c r="H4781" s="19">
        <f t="shared" ca="1" si="926"/>
        <v>111952</v>
      </c>
      <c r="I4781" s="22">
        <f t="shared" ca="1" si="927"/>
        <v>106354.4</v>
      </c>
      <c r="J4781" s="19">
        <f t="shared" ca="1" si="927"/>
        <v>101036.68</v>
      </c>
      <c r="K4781" s="22">
        <f t="shared" ca="1" si="927"/>
        <v>95984.84599999999</v>
      </c>
      <c r="L4781" s="19">
        <f t="shared" ca="1" si="928"/>
        <v>95984.84599999999</v>
      </c>
      <c r="M4781" s="20">
        <f t="shared" si="929"/>
        <v>5000</v>
      </c>
      <c r="N4781" s="22">
        <f t="shared" si="930"/>
        <v>4800</v>
      </c>
      <c r="O4781" s="20">
        <f t="shared" si="930"/>
        <v>4608</v>
      </c>
      <c r="P4781" s="22">
        <f t="shared" si="930"/>
        <v>4423.68</v>
      </c>
      <c r="Q4781" s="20">
        <f t="shared" si="930"/>
        <v>4246.7328000000007</v>
      </c>
      <c r="R4781" s="21">
        <f t="shared" ca="1" si="931"/>
        <v>559760000</v>
      </c>
      <c r="S4781" s="22">
        <f t="shared" ca="1" si="932"/>
        <v>510501120</v>
      </c>
      <c r="T4781" s="21">
        <f t="shared" ca="1" si="933"/>
        <v>465577021.43999994</v>
      </c>
      <c r="U4781" s="22">
        <f t="shared" ca="1" si="934"/>
        <v>424606243.55328</v>
      </c>
      <c r="V4781" s="21">
        <f t="shared" ca="1" si="935"/>
        <v>407621993.81114882</v>
      </c>
      <c r="W4781" s="23">
        <f t="shared" ca="1" si="936"/>
        <v>-275685365.86353016</v>
      </c>
    </row>
    <row r="4782" spans="6:23" x14ac:dyDescent="0.35">
      <c r="F4782" s="22">
        <v>4780</v>
      </c>
      <c r="G4782" s="22">
        <f t="shared" ca="1" si="925"/>
        <v>0.19267428469181758</v>
      </c>
      <c r="H4782" s="19">
        <f t="shared" ca="1" si="926"/>
        <v>113957</v>
      </c>
      <c r="I4782" s="22">
        <f t="shared" ca="1" si="927"/>
        <v>108259.15</v>
      </c>
      <c r="J4782" s="19">
        <f t="shared" ca="1" si="927"/>
        <v>102846.19249999999</v>
      </c>
      <c r="K4782" s="22">
        <f t="shared" ca="1" si="927"/>
        <v>97703.882874999996</v>
      </c>
      <c r="L4782" s="19">
        <f t="shared" ca="1" si="928"/>
        <v>97703.882874999996</v>
      </c>
      <c r="M4782" s="20">
        <f t="shared" si="929"/>
        <v>5000</v>
      </c>
      <c r="N4782" s="22">
        <f t="shared" si="930"/>
        <v>4800</v>
      </c>
      <c r="O4782" s="20">
        <f t="shared" si="930"/>
        <v>4608</v>
      </c>
      <c r="P4782" s="22">
        <f t="shared" si="930"/>
        <v>4423.68</v>
      </c>
      <c r="Q4782" s="20">
        <f t="shared" si="930"/>
        <v>4246.7328000000007</v>
      </c>
      <c r="R4782" s="21">
        <f t="shared" ca="1" si="931"/>
        <v>569785000</v>
      </c>
      <c r="S4782" s="22">
        <f t="shared" ca="1" si="932"/>
        <v>519643920</v>
      </c>
      <c r="T4782" s="21">
        <f t="shared" ca="1" si="933"/>
        <v>473915255.03999996</v>
      </c>
      <c r="U4782" s="22">
        <f t="shared" ca="1" si="934"/>
        <v>432210712.59648001</v>
      </c>
      <c r="V4782" s="21">
        <f t="shared" ca="1" si="935"/>
        <v>414922284.09262085</v>
      </c>
      <c r="W4782" s="23">
        <f t="shared" ca="1" si="936"/>
        <v>-246594765.95067787</v>
      </c>
    </row>
    <row r="4783" spans="6:23" x14ac:dyDescent="0.35">
      <c r="F4783" s="22">
        <v>4781</v>
      </c>
      <c r="G4783" s="22">
        <f t="shared" ca="1" si="925"/>
        <v>0.29647686441499976</v>
      </c>
      <c r="H4783" s="19">
        <f t="shared" ca="1" si="926"/>
        <v>123963</v>
      </c>
      <c r="I4783" s="22">
        <f t="shared" ca="1" si="927"/>
        <v>117764.85</v>
      </c>
      <c r="J4783" s="19">
        <f t="shared" ca="1" si="927"/>
        <v>111876.60750000001</v>
      </c>
      <c r="K4783" s="22">
        <f t="shared" ca="1" si="927"/>
        <v>106282.77712500001</v>
      </c>
      <c r="L4783" s="19">
        <f t="shared" ca="1" si="928"/>
        <v>106282.77712500001</v>
      </c>
      <c r="M4783" s="20">
        <f t="shared" si="929"/>
        <v>5000</v>
      </c>
      <c r="N4783" s="22">
        <f t="shared" si="930"/>
        <v>4800</v>
      </c>
      <c r="O4783" s="20">
        <f t="shared" si="930"/>
        <v>4608</v>
      </c>
      <c r="P4783" s="22">
        <f t="shared" si="930"/>
        <v>4423.68</v>
      </c>
      <c r="Q4783" s="20">
        <f t="shared" si="930"/>
        <v>4246.7328000000007</v>
      </c>
      <c r="R4783" s="21">
        <f t="shared" ca="1" si="931"/>
        <v>619815000</v>
      </c>
      <c r="S4783" s="22">
        <f t="shared" ca="1" si="932"/>
        <v>565271280</v>
      </c>
      <c r="T4783" s="21">
        <f t="shared" ca="1" si="933"/>
        <v>515527407.36000007</v>
      </c>
      <c r="U4783" s="22">
        <f t="shared" ca="1" si="934"/>
        <v>470160995.51232004</v>
      </c>
      <c r="V4783" s="21">
        <f t="shared" ca="1" si="935"/>
        <v>451354555.6918273</v>
      </c>
      <c r="W4783" s="23">
        <f t="shared" ca="1" si="936"/>
        <v>-101417437.90678835</v>
      </c>
    </row>
    <row r="4784" spans="6:23" x14ac:dyDescent="0.35">
      <c r="F4784" s="22">
        <v>4782</v>
      </c>
      <c r="G4784" s="22">
        <f t="shared" ca="1" si="925"/>
        <v>0.93773820870455549</v>
      </c>
      <c r="H4784" s="19">
        <f t="shared" ca="1" si="926"/>
        <v>186082</v>
      </c>
      <c r="I4784" s="22">
        <f t="shared" ca="1" si="927"/>
        <v>176777.9</v>
      </c>
      <c r="J4784" s="19">
        <f t="shared" ca="1" si="927"/>
        <v>167939.005</v>
      </c>
      <c r="K4784" s="22">
        <f t="shared" ca="1" si="927"/>
        <v>159542.05475000001</v>
      </c>
      <c r="L4784" s="19">
        <f t="shared" ca="1" si="928"/>
        <v>159542.05475000001</v>
      </c>
      <c r="M4784" s="20">
        <f t="shared" si="929"/>
        <v>5000</v>
      </c>
      <c r="N4784" s="22">
        <f t="shared" si="930"/>
        <v>4800</v>
      </c>
      <c r="O4784" s="20">
        <f t="shared" si="930"/>
        <v>4608</v>
      </c>
      <c r="P4784" s="22">
        <f t="shared" si="930"/>
        <v>4423.68</v>
      </c>
      <c r="Q4784" s="20">
        <f t="shared" si="930"/>
        <v>4246.7328000000007</v>
      </c>
      <c r="R4784" s="21">
        <f t="shared" ca="1" si="931"/>
        <v>930410000</v>
      </c>
      <c r="S4784" s="22">
        <f t="shared" ca="1" si="932"/>
        <v>848533920</v>
      </c>
      <c r="T4784" s="21">
        <f t="shared" ca="1" si="933"/>
        <v>773862935.03999996</v>
      </c>
      <c r="U4784" s="22">
        <f t="shared" ca="1" si="934"/>
        <v>705762996.7564801</v>
      </c>
      <c r="V4784" s="21">
        <f t="shared" ca="1" si="935"/>
        <v>677532476.88622093</v>
      </c>
      <c r="W4784" s="23">
        <f t="shared" ca="1" si="936"/>
        <v>799868834.40566111</v>
      </c>
    </row>
    <row r="4785" spans="6:23" x14ac:dyDescent="0.35">
      <c r="F4785" s="22">
        <v>4783</v>
      </c>
      <c r="G4785" s="22">
        <f t="shared" ca="1" si="925"/>
        <v>0.64416874495244658</v>
      </c>
      <c r="H4785" s="19">
        <f t="shared" ca="1" si="926"/>
        <v>151089</v>
      </c>
      <c r="I4785" s="22">
        <f t="shared" ca="1" si="927"/>
        <v>143534.54999999999</v>
      </c>
      <c r="J4785" s="19">
        <f t="shared" ca="1" si="927"/>
        <v>136357.82249999998</v>
      </c>
      <c r="K4785" s="22">
        <f t="shared" ca="1" si="927"/>
        <v>129539.93137499999</v>
      </c>
      <c r="L4785" s="19">
        <f t="shared" ca="1" si="928"/>
        <v>129539.93137499999</v>
      </c>
      <c r="M4785" s="20">
        <f t="shared" si="929"/>
        <v>5000</v>
      </c>
      <c r="N4785" s="22">
        <f t="shared" si="930"/>
        <v>4800</v>
      </c>
      <c r="O4785" s="20">
        <f t="shared" si="930"/>
        <v>4608</v>
      </c>
      <c r="P4785" s="22">
        <f t="shared" si="930"/>
        <v>4423.68</v>
      </c>
      <c r="Q4785" s="20">
        <f t="shared" si="930"/>
        <v>4246.7328000000007</v>
      </c>
      <c r="R4785" s="21">
        <f t="shared" ca="1" si="931"/>
        <v>755445000</v>
      </c>
      <c r="S4785" s="22">
        <f t="shared" ca="1" si="932"/>
        <v>688965840</v>
      </c>
      <c r="T4785" s="21">
        <f t="shared" ca="1" si="933"/>
        <v>628336846.07999992</v>
      </c>
      <c r="U4785" s="22">
        <f t="shared" ca="1" si="934"/>
        <v>573043203.62495995</v>
      </c>
      <c r="V4785" s="21">
        <f t="shared" ca="1" si="935"/>
        <v>550121475.47996163</v>
      </c>
      <c r="W4785" s="23">
        <f t="shared" ca="1" si="936"/>
        <v>292154439.01891041</v>
      </c>
    </row>
    <row r="4786" spans="6:23" x14ac:dyDescent="0.35">
      <c r="F4786" s="22">
        <v>4784</v>
      </c>
      <c r="G4786" s="22">
        <f t="shared" ca="1" si="925"/>
        <v>3.078584696675335E-2</v>
      </c>
      <c r="H4786" s="19">
        <f t="shared" ca="1" si="926"/>
        <v>83919</v>
      </c>
      <c r="I4786" s="22">
        <f t="shared" ca="1" si="927"/>
        <v>79723.05</v>
      </c>
      <c r="J4786" s="19">
        <f t="shared" ca="1" si="927"/>
        <v>75736.897500000006</v>
      </c>
      <c r="K4786" s="22">
        <f t="shared" ca="1" si="927"/>
        <v>71950.052625000011</v>
      </c>
      <c r="L4786" s="19">
        <f t="shared" ca="1" si="928"/>
        <v>71950.052625000011</v>
      </c>
      <c r="M4786" s="20">
        <f t="shared" si="929"/>
        <v>5000</v>
      </c>
      <c r="N4786" s="22">
        <f t="shared" si="930"/>
        <v>4800</v>
      </c>
      <c r="O4786" s="20">
        <f t="shared" si="930"/>
        <v>4608</v>
      </c>
      <c r="P4786" s="22">
        <f t="shared" si="930"/>
        <v>4423.68</v>
      </c>
      <c r="Q4786" s="20">
        <f t="shared" si="930"/>
        <v>4246.7328000000007</v>
      </c>
      <c r="R4786" s="21">
        <f t="shared" ca="1" si="931"/>
        <v>419595000</v>
      </c>
      <c r="S4786" s="22">
        <f t="shared" ca="1" si="932"/>
        <v>382670640</v>
      </c>
      <c r="T4786" s="21">
        <f t="shared" ca="1" si="933"/>
        <v>348995623.68000001</v>
      </c>
      <c r="U4786" s="22">
        <f t="shared" ca="1" si="934"/>
        <v>318284008.79616004</v>
      </c>
      <c r="V4786" s="21">
        <f t="shared" ca="1" si="935"/>
        <v>305552648.4443137</v>
      </c>
      <c r="W4786" s="23">
        <f t="shared" ca="1" si="936"/>
        <v>-682416930.6301055</v>
      </c>
    </row>
    <row r="4787" spans="6:23" x14ac:dyDescent="0.35">
      <c r="F4787" s="22">
        <v>4785</v>
      </c>
      <c r="G4787" s="22">
        <f t="shared" ca="1" si="925"/>
        <v>0.26301315365643008</v>
      </c>
      <c r="H4787" s="19">
        <f t="shared" ca="1" si="926"/>
        <v>120977</v>
      </c>
      <c r="I4787" s="22">
        <f t="shared" ca="1" si="927"/>
        <v>114928.15</v>
      </c>
      <c r="J4787" s="19">
        <f t="shared" ca="1" si="927"/>
        <v>109181.74249999999</v>
      </c>
      <c r="K4787" s="22">
        <f t="shared" ca="1" si="927"/>
        <v>103722.65537499999</v>
      </c>
      <c r="L4787" s="19">
        <f t="shared" ca="1" si="928"/>
        <v>103722.65537499999</v>
      </c>
      <c r="M4787" s="20">
        <f t="shared" si="929"/>
        <v>5000</v>
      </c>
      <c r="N4787" s="22">
        <f t="shared" si="930"/>
        <v>4800</v>
      </c>
      <c r="O4787" s="20">
        <f t="shared" si="930"/>
        <v>4608</v>
      </c>
      <c r="P4787" s="22">
        <f t="shared" si="930"/>
        <v>4423.68</v>
      </c>
      <c r="Q4787" s="20">
        <f t="shared" si="930"/>
        <v>4246.7328000000007</v>
      </c>
      <c r="R4787" s="21">
        <f t="shared" ca="1" si="931"/>
        <v>604885000</v>
      </c>
      <c r="S4787" s="22">
        <f t="shared" ca="1" si="932"/>
        <v>551655120</v>
      </c>
      <c r="T4787" s="21">
        <f t="shared" ca="1" si="933"/>
        <v>503109469.43999994</v>
      </c>
      <c r="U4787" s="22">
        <f t="shared" ca="1" si="934"/>
        <v>458835836.12927997</v>
      </c>
      <c r="V4787" s="21">
        <f t="shared" ca="1" si="935"/>
        <v>440482402.68410879</v>
      </c>
      <c r="W4787" s="23">
        <f t="shared" ca="1" si="936"/>
        <v>-144741393.68722582</v>
      </c>
    </row>
    <row r="4788" spans="6:23" x14ac:dyDescent="0.35">
      <c r="F4788" s="22">
        <v>4786</v>
      </c>
      <c r="G4788" s="22">
        <f t="shared" ca="1" si="925"/>
        <v>7.6699051873821977E-2</v>
      </c>
      <c r="H4788" s="19">
        <f t="shared" ca="1" si="926"/>
        <v>97171</v>
      </c>
      <c r="I4788" s="22">
        <f t="shared" ca="1" si="927"/>
        <v>92312.45</v>
      </c>
      <c r="J4788" s="19">
        <f t="shared" ca="1" si="927"/>
        <v>87696.827499999999</v>
      </c>
      <c r="K4788" s="22">
        <f t="shared" ca="1" si="927"/>
        <v>83311.986124999996</v>
      </c>
      <c r="L4788" s="19">
        <f t="shared" ca="1" si="928"/>
        <v>83311.986124999996</v>
      </c>
      <c r="M4788" s="20">
        <f t="shared" si="929"/>
        <v>5000</v>
      </c>
      <c r="N4788" s="22">
        <f t="shared" si="930"/>
        <v>4800</v>
      </c>
      <c r="O4788" s="20">
        <f t="shared" si="930"/>
        <v>4608</v>
      </c>
      <c r="P4788" s="22">
        <f t="shared" si="930"/>
        <v>4423.68</v>
      </c>
      <c r="Q4788" s="20">
        <f t="shared" si="930"/>
        <v>4246.7328000000007</v>
      </c>
      <c r="R4788" s="21">
        <f t="shared" ca="1" si="931"/>
        <v>485855000</v>
      </c>
      <c r="S4788" s="22">
        <f t="shared" ca="1" si="932"/>
        <v>443099760</v>
      </c>
      <c r="T4788" s="21">
        <f t="shared" ca="1" si="933"/>
        <v>404106981.12</v>
      </c>
      <c r="U4788" s="22">
        <f t="shared" ca="1" si="934"/>
        <v>368545566.78144002</v>
      </c>
      <c r="V4788" s="21">
        <f t="shared" ca="1" si="935"/>
        <v>353803744.11018246</v>
      </c>
      <c r="W4788" s="23">
        <f t="shared" ca="1" si="936"/>
        <v>-490143299.6849103</v>
      </c>
    </row>
    <row r="4789" spans="6:23" x14ac:dyDescent="0.35">
      <c r="F4789" s="22">
        <v>4787</v>
      </c>
      <c r="G4789" s="22">
        <f t="shared" ca="1" si="925"/>
        <v>0.27397333332379348</v>
      </c>
      <c r="H4789" s="19">
        <f t="shared" ca="1" si="926"/>
        <v>121975</v>
      </c>
      <c r="I4789" s="22">
        <f t="shared" ca="1" si="927"/>
        <v>115876.25</v>
      </c>
      <c r="J4789" s="19">
        <f t="shared" ca="1" si="927"/>
        <v>110082.4375</v>
      </c>
      <c r="K4789" s="22">
        <f t="shared" ca="1" si="927"/>
        <v>104578.315625</v>
      </c>
      <c r="L4789" s="19">
        <f t="shared" ca="1" si="928"/>
        <v>104578.315625</v>
      </c>
      <c r="M4789" s="20">
        <f t="shared" si="929"/>
        <v>5000</v>
      </c>
      <c r="N4789" s="22">
        <f t="shared" si="930"/>
        <v>4800</v>
      </c>
      <c r="O4789" s="20">
        <f t="shared" si="930"/>
        <v>4608</v>
      </c>
      <c r="P4789" s="22">
        <f t="shared" si="930"/>
        <v>4423.68</v>
      </c>
      <c r="Q4789" s="20">
        <f t="shared" si="930"/>
        <v>4246.7328000000007</v>
      </c>
      <c r="R4789" s="21">
        <f t="shared" ca="1" si="931"/>
        <v>609875000</v>
      </c>
      <c r="S4789" s="22">
        <f t="shared" ca="1" si="932"/>
        <v>556206000</v>
      </c>
      <c r="T4789" s="21">
        <f t="shared" ca="1" si="933"/>
        <v>507259872</v>
      </c>
      <c r="U4789" s="22">
        <f t="shared" ca="1" si="934"/>
        <v>462621003.26400006</v>
      </c>
      <c r="V4789" s="21">
        <f t="shared" ca="1" si="935"/>
        <v>444116163.13344008</v>
      </c>
      <c r="W4789" s="23">
        <f t="shared" ca="1" si="936"/>
        <v>-130261384.35404515</v>
      </c>
    </row>
    <row r="4790" spans="6:23" x14ac:dyDescent="0.35">
      <c r="F4790" s="22">
        <v>4788</v>
      </c>
      <c r="G4790" s="22">
        <f t="shared" ca="1" si="925"/>
        <v>0.14108320691743137</v>
      </c>
      <c r="H4790" s="19">
        <f t="shared" ca="1" si="926"/>
        <v>107736</v>
      </c>
      <c r="I4790" s="22">
        <f t="shared" ca="1" si="927"/>
        <v>102349.2</v>
      </c>
      <c r="J4790" s="19">
        <f t="shared" ca="1" si="927"/>
        <v>97231.739999999991</v>
      </c>
      <c r="K4790" s="22">
        <f t="shared" ca="1" si="927"/>
        <v>92370.152999999991</v>
      </c>
      <c r="L4790" s="19">
        <f t="shared" ca="1" si="928"/>
        <v>92370.152999999991</v>
      </c>
      <c r="M4790" s="20">
        <f t="shared" si="929"/>
        <v>5000</v>
      </c>
      <c r="N4790" s="22">
        <f t="shared" si="930"/>
        <v>4800</v>
      </c>
      <c r="O4790" s="20">
        <f t="shared" si="930"/>
        <v>4608</v>
      </c>
      <c r="P4790" s="22">
        <f t="shared" si="930"/>
        <v>4423.68</v>
      </c>
      <c r="Q4790" s="20">
        <f t="shared" si="930"/>
        <v>4246.7328000000007</v>
      </c>
      <c r="R4790" s="21">
        <f t="shared" ca="1" si="931"/>
        <v>538680000</v>
      </c>
      <c r="S4790" s="22">
        <f t="shared" ca="1" si="932"/>
        <v>491276160</v>
      </c>
      <c r="T4790" s="21">
        <f t="shared" ca="1" si="933"/>
        <v>448043857.91999996</v>
      </c>
      <c r="U4790" s="22">
        <f t="shared" ca="1" si="934"/>
        <v>408615998.42303997</v>
      </c>
      <c r="V4790" s="21">
        <f t="shared" ca="1" si="935"/>
        <v>392271358.48611844</v>
      </c>
      <c r="W4790" s="23">
        <f t="shared" ca="1" si="936"/>
        <v>-336855425.33115363</v>
      </c>
    </row>
    <row r="4791" spans="6:23" x14ac:dyDescent="0.35">
      <c r="F4791" s="22">
        <v>4789</v>
      </c>
      <c r="G4791" s="22">
        <f t="shared" ca="1" si="925"/>
        <v>4.0709596632903966E-2</v>
      </c>
      <c r="H4791" s="19">
        <f t="shared" ca="1" si="926"/>
        <v>87725</v>
      </c>
      <c r="I4791" s="22">
        <f t="shared" ca="1" si="927"/>
        <v>83338.75</v>
      </c>
      <c r="J4791" s="19">
        <f t="shared" ca="1" si="927"/>
        <v>79171.8125</v>
      </c>
      <c r="K4791" s="22">
        <f t="shared" ca="1" si="927"/>
        <v>75213.221875000003</v>
      </c>
      <c r="L4791" s="19">
        <f t="shared" ca="1" si="928"/>
        <v>75213.221875000003</v>
      </c>
      <c r="M4791" s="20">
        <f t="shared" si="929"/>
        <v>5000</v>
      </c>
      <c r="N4791" s="22">
        <f t="shared" si="930"/>
        <v>4800</v>
      </c>
      <c r="O4791" s="20">
        <f t="shared" si="930"/>
        <v>4608</v>
      </c>
      <c r="P4791" s="22">
        <f t="shared" si="930"/>
        <v>4423.68</v>
      </c>
      <c r="Q4791" s="20">
        <f t="shared" si="930"/>
        <v>4246.7328000000007</v>
      </c>
      <c r="R4791" s="21">
        <f t="shared" ca="1" si="931"/>
        <v>438625000</v>
      </c>
      <c r="S4791" s="22">
        <f t="shared" ca="1" si="932"/>
        <v>400026000</v>
      </c>
      <c r="T4791" s="21">
        <f t="shared" ca="1" si="933"/>
        <v>364823712</v>
      </c>
      <c r="U4791" s="22">
        <f t="shared" ca="1" si="934"/>
        <v>332719225.34400004</v>
      </c>
      <c r="V4791" s="21">
        <f t="shared" ca="1" si="935"/>
        <v>319410456.33024007</v>
      </c>
      <c r="W4791" s="23">
        <f t="shared" ca="1" si="936"/>
        <v>-627195572.39154434</v>
      </c>
    </row>
    <row r="4792" spans="6:23" x14ac:dyDescent="0.35">
      <c r="F4792" s="22">
        <v>4790</v>
      </c>
      <c r="G4792" s="22">
        <f t="shared" ca="1" si="925"/>
        <v>0.54711857077497217</v>
      </c>
      <c r="H4792" s="19">
        <f t="shared" ca="1" si="926"/>
        <v>143552</v>
      </c>
      <c r="I4792" s="22">
        <f t="shared" ca="1" si="927"/>
        <v>136374.39999999999</v>
      </c>
      <c r="J4792" s="19">
        <f t="shared" ca="1" si="927"/>
        <v>129555.68</v>
      </c>
      <c r="K4792" s="22">
        <f t="shared" ca="1" si="927"/>
        <v>123077.89599999999</v>
      </c>
      <c r="L4792" s="19">
        <f t="shared" ca="1" si="928"/>
        <v>123077.89599999999</v>
      </c>
      <c r="M4792" s="20">
        <f t="shared" si="929"/>
        <v>5000</v>
      </c>
      <c r="N4792" s="22">
        <f t="shared" si="930"/>
        <v>4800</v>
      </c>
      <c r="O4792" s="20">
        <f t="shared" si="930"/>
        <v>4608</v>
      </c>
      <c r="P4792" s="22">
        <f t="shared" si="930"/>
        <v>4423.68</v>
      </c>
      <c r="Q4792" s="20">
        <f t="shared" si="930"/>
        <v>4246.7328000000007</v>
      </c>
      <c r="R4792" s="21">
        <f t="shared" ca="1" si="931"/>
        <v>717760000</v>
      </c>
      <c r="S4792" s="22">
        <f t="shared" ca="1" si="932"/>
        <v>654597120</v>
      </c>
      <c r="T4792" s="21">
        <f t="shared" ca="1" si="933"/>
        <v>596992573.43999994</v>
      </c>
      <c r="U4792" s="22">
        <f t="shared" ca="1" si="934"/>
        <v>544457226.97728002</v>
      </c>
      <c r="V4792" s="21">
        <f t="shared" ca="1" si="935"/>
        <v>522678937.89818883</v>
      </c>
      <c r="W4792" s="23">
        <f t="shared" ca="1" si="936"/>
        <v>182799899.5958848</v>
      </c>
    </row>
    <row r="4793" spans="6:23" x14ac:dyDescent="0.35">
      <c r="F4793" s="22">
        <v>4791</v>
      </c>
      <c r="G4793" s="22">
        <f t="shared" ca="1" si="925"/>
        <v>0.74478473591590089</v>
      </c>
      <c r="H4793" s="19">
        <f t="shared" ca="1" si="926"/>
        <v>159745</v>
      </c>
      <c r="I4793" s="22">
        <f t="shared" ca="1" si="927"/>
        <v>151757.75</v>
      </c>
      <c r="J4793" s="19">
        <f t="shared" ca="1" si="927"/>
        <v>144169.86249999999</v>
      </c>
      <c r="K4793" s="22">
        <f t="shared" ca="1" si="927"/>
        <v>136961.36937499998</v>
      </c>
      <c r="L4793" s="19">
        <f t="shared" ca="1" si="928"/>
        <v>136961.36937499998</v>
      </c>
      <c r="M4793" s="20">
        <f t="shared" si="929"/>
        <v>5000</v>
      </c>
      <c r="N4793" s="22">
        <f t="shared" si="930"/>
        <v>4800</v>
      </c>
      <c r="O4793" s="20">
        <f t="shared" si="930"/>
        <v>4608</v>
      </c>
      <c r="P4793" s="22">
        <f t="shared" si="930"/>
        <v>4423.68</v>
      </c>
      <c r="Q4793" s="20">
        <f t="shared" si="930"/>
        <v>4246.7328000000007</v>
      </c>
      <c r="R4793" s="21">
        <f t="shared" ca="1" si="931"/>
        <v>798725000</v>
      </c>
      <c r="S4793" s="22">
        <f t="shared" ca="1" si="932"/>
        <v>728437200</v>
      </c>
      <c r="T4793" s="21">
        <f t="shared" ca="1" si="933"/>
        <v>664334726.39999998</v>
      </c>
      <c r="U4793" s="22">
        <f t="shared" ca="1" si="934"/>
        <v>605873270.47679996</v>
      </c>
      <c r="V4793" s="21">
        <f t="shared" ca="1" si="935"/>
        <v>581638339.65772796</v>
      </c>
      <c r="W4793" s="23">
        <f t="shared" ca="1" si="936"/>
        <v>417744580.08905935</v>
      </c>
    </row>
    <row r="4794" spans="6:23" x14ac:dyDescent="0.35">
      <c r="F4794" s="22">
        <v>4792</v>
      </c>
      <c r="G4794" s="22">
        <f t="shared" ca="1" si="925"/>
        <v>0.88699081955115866</v>
      </c>
      <c r="H4794" s="19">
        <f t="shared" ca="1" si="926"/>
        <v>176320</v>
      </c>
      <c r="I4794" s="22">
        <f t="shared" ca="1" si="927"/>
        <v>167504</v>
      </c>
      <c r="J4794" s="19">
        <f t="shared" ca="1" si="927"/>
        <v>159128.79999999999</v>
      </c>
      <c r="K4794" s="22">
        <f t="shared" ca="1" si="927"/>
        <v>151172.35999999999</v>
      </c>
      <c r="L4794" s="19">
        <f t="shared" ca="1" si="928"/>
        <v>151172.35999999999</v>
      </c>
      <c r="M4794" s="20">
        <f t="shared" si="929"/>
        <v>5000</v>
      </c>
      <c r="N4794" s="22">
        <f t="shared" si="930"/>
        <v>4800</v>
      </c>
      <c r="O4794" s="20">
        <f t="shared" si="930"/>
        <v>4608</v>
      </c>
      <c r="P4794" s="22">
        <f t="shared" si="930"/>
        <v>4423.68</v>
      </c>
      <c r="Q4794" s="20">
        <f t="shared" si="930"/>
        <v>4246.7328000000007</v>
      </c>
      <c r="R4794" s="21">
        <f t="shared" ca="1" si="931"/>
        <v>881600000</v>
      </c>
      <c r="S4794" s="22">
        <f t="shared" ca="1" si="932"/>
        <v>804019200</v>
      </c>
      <c r="T4794" s="21">
        <f t="shared" ca="1" si="933"/>
        <v>733265510.39999998</v>
      </c>
      <c r="U4794" s="22">
        <f t="shared" ca="1" si="934"/>
        <v>668738145.48479998</v>
      </c>
      <c r="V4794" s="21">
        <f t="shared" ca="1" si="935"/>
        <v>641988619.66540802</v>
      </c>
      <c r="W4794" s="23">
        <f t="shared" ca="1" si="936"/>
        <v>658231709.04443264</v>
      </c>
    </row>
    <row r="4795" spans="6:23" x14ac:dyDescent="0.35">
      <c r="F4795" s="22">
        <v>4793</v>
      </c>
      <c r="G4795" s="22">
        <f t="shared" ca="1" si="925"/>
        <v>0.58749100862480064</v>
      </c>
      <c r="H4795" s="19">
        <f t="shared" ca="1" si="926"/>
        <v>146633</v>
      </c>
      <c r="I4795" s="22">
        <f t="shared" ca="1" si="927"/>
        <v>139301.35</v>
      </c>
      <c r="J4795" s="19">
        <f t="shared" ca="1" si="927"/>
        <v>132336.2825</v>
      </c>
      <c r="K4795" s="22">
        <f t="shared" ca="1" si="927"/>
        <v>125719.468375</v>
      </c>
      <c r="L4795" s="19">
        <f t="shared" ca="1" si="928"/>
        <v>125719.468375</v>
      </c>
      <c r="M4795" s="20">
        <f t="shared" si="929"/>
        <v>5000</v>
      </c>
      <c r="N4795" s="22">
        <f t="shared" si="930"/>
        <v>4800</v>
      </c>
      <c r="O4795" s="20">
        <f t="shared" si="930"/>
        <v>4608</v>
      </c>
      <c r="P4795" s="22">
        <f t="shared" si="930"/>
        <v>4423.68</v>
      </c>
      <c r="Q4795" s="20">
        <f t="shared" si="930"/>
        <v>4246.7328000000007</v>
      </c>
      <c r="R4795" s="21">
        <f t="shared" ca="1" si="931"/>
        <v>733165000</v>
      </c>
      <c r="S4795" s="22">
        <f t="shared" ca="1" si="932"/>
        <v>668646480</v>
      </c>
      <c r="T4795" s="21">
        <f t="shared" ca="1" si="933"/>
        <v>609805589.75999999</v>
      </c>
      <c r="U4795" s="22">
        <f t="shared" ca="1" si="934"/>
        <v>556142697.86111999</v>
      </c>
      <c r="V4795" s="21">
        <f t="shared" ca="1" si="935"/>
        <v>533896989.9466753</v>
      </c>
      <c r="W4795" s="23">
        <f t="shared" ca="1" si="936"/>
        <v>227502212.97817779</v>
      </c>
    </row>
    <row r="4796" spans="6:23" x14ac:dyDescent="0.35">
      <c r="F4796" s="22">
        <v>4794</v>
      </c>
      <c r="G4796" s="22">
        <f t="shared" ca="1" si="925"/>
        <v>0.7661245525464434</v>
      </c>
      <c r="H4796" s="19">
        <f t="shared" ca="1" si="926"/>
        <v>161784</v>
      </c>
      <c r="I4796" s="22">
        <f t="shared" ca="1" si="927"/>
        <v>153694.79999999999</v>
      </c>
      <c r="J4796" s="19">
        <f t="shared" ca="1" si="927"/>
        <v>146010.06</v>
      </c>
      <c r="K4796" s="22">
        <f t="shared" ca="1" si="927"/>
        <v>138709.557</v>
      </c>
      <c r="L4796" s="19">
        <f t="shared" ca="1" si="928"/>
        <v>138709.557</v>
      </c>
      <c r="M4796" s="20">
        <f t="shared" si="929"/>
        <v>5000</v>
      </c>
      <c r="N4796" s="22">
        <f t="shared" si="930"/>
        <v>4800</v>
      </c>
      <c r="O4796" s="20">
        <f t="shared" si="930"/>
        <v>4608</v>
      </c>
      <c r="P4796" s="22">
        <f t="shared" si="930"/>
        <v>4423.68</v>
      </c>
      <c r="Q4796" s="20">
        <f t="shared" si="930"/>
        <v>4246.7328000000007</v>
      </c>
      <c r="R4796" s="21">
        <f t="shared" ca="1" si="931"/>
        <v>808920000</v>
      </c>
      <c r="S4796" s="22">
        <f t="shared" ca="1" si="932"/>
        <v>737735040</v>
      </c>
      <c r="T4796" s="21">
        <f t="shared" ca="1" si="933"/>
        <v>672814356.48000002</v>
      </c>
      <c r="U4796" s="22">
        <f t="shared" ca="1" si="934"/>
        <v>613606693.10976005</v>
      </c>
      <c r="V4796" s="21">
        <f t="shared" ca="1" si="935"/>
        <v>589062425.38536966</v>
      </c>
      <c r="W4796" s="23">
        <f t="shared" ca="1" si="936"/>
        <v>447328486.93310165</v>
      </c>
    </row>
    <row r="4797" spans="6:23" x14ac:dyDescent="0.35">
      <c r="F4797" s="22">
        <v>4795</v>
      </c>
      <c r="G4797" s="22">
        <f t="shared" ca="1" si="925"/>
        <v>0.66653184997896042</v>
      </c>
      <c r="H4797" s="19">
        <f t="shared" ca="1" si="926"/>
        <v>152911</v>
      </c>
      <c r="I4797" s="22">
        <f t="shared" ca="1" si="927"/>
        <v>145265.45000000001</v>
      </c>
      <c r="J4797" s="19">
        <f t="shared" ca="1" si="927"/>
        <v>138002.17750000002</v>
      </c>
      <c r="K4797" s="22">
        <f t="shared" ca="1" si="927"/>
        <v>131102.06862500001</v>
      </c>
      <c r="L4797" s="19">
        <f t="shared" ca="1" si="928"/>
        <v>131102.06862500001</v>
      </c>
      <c r="M4797" s="20">
        <f t="shared" si="929"/>
        <v>5000</v>
      </c>
      <c r="N4797" s="22">
        <f t="shared" si="930"/>
        <v>4800</v>
      </c>
      <c r="O4797" s="20">
        <f t="shared" si="930"/>
        <v>4608</v>
      </c>
      <c r="P4797" s="22">
        <f t="shared" si="930"/>
        <v>4423.68</v>
      </c>
      <c r="Q4797" s="20">
        <f t="shared" si="930"/>
        <v>4246.7328000000007</v>
      </c>
      <c r="R4797" s="21">
        <f t="shared" ca="1" si="931"/>
        <v>764555000</v>
      </c>
      <c r="S4797" s="22">
        <f t="shared" ca="1" si="932"/>
        <v>697274160</v>
      </c>
      <c r="T4797" s="21">
        <f t="shared" ca="1" si="933"/>
        <v>635914033.92000008</v>
      </c>
      <c r="U4797" s="22">
        <f t="shared" ca="1" si="934"/>
        <v>579953598.93504012</v>
      </c>
      <c r="V4797" s="21">
        <f t="shared" ca="1" si="935"/>
        <v>556755454.9776386</v>
      </c>
      <c r="W4797" s="23">
        <f t="shared" ca="1" si="936"/>
        <v>318589886.9197669</v>
      </c>
    </row>
    <row r="4798" spans="6:23" x14ac:dyDescent="0.35">
      <c r="F4798" s="22">
        <v>4796</v>
      </c>
      <c r="G4798" s="22">
        <f t="shared" ca="1" si="925"/>
        <v>4.4062697231930237E-2</v>
      </c>
      <c r="H4798" s="19">
        <f t="shared" ca="1" si="926"/>
        <v>88839</v>
      </c>
      <c r="I4798" s="22">
        <f t="shared" ca="1" si="927"/>
        <v>84397.05</v>
      </c>
      <c r="J4798" s="19">
        <f t="shared" ca="1" si="927"/>
        <v>80177.197500000009</v>
      </c>
      <c r="K4798" s="22">
        <f t="shared" ca="1" si="927"/>
        <v>76168.337625000015</v>
      </c>
      <c r="L4798" s="19">
        <f t="shared" ca="1" si="928"/>
        <v>76168.337625000015</v>
      </c>
      <c r="M4798" s="20">
        <f t="shared" si="929"/>
        <v>5000</v>
      </c>
      <c r="N4798" s="22">
        <f t="shared" si="930"/>
        <v>4800</v>
      </c>
      <c r="O4798" s="20">
        <f t="shared" si="930"/>
        <v>4608</v>
      </c>
      <c r="P4798" s="22">
        <f t="shared" si="930"/>
        <v>4423.68</v>
      </c>
      <c r="Q4798" s="20">
        <f t="shared" si="930"/>
        <v>4246.7328000000007</v>
      </c>
      <c r="R4798" s="21">
        <f t="shared" ca="1" si="931"/>
        <v>444195000</v>
      </c>
      <c r="S4798" s="22">
        <f t="shared" ca="1" si="932"/>
        <v>405105840</v>
      </c>
      <c r="T4798" s="21">
        <f t="shared" ca="1" si="933"/>
        <v>369456526.08000004</v>
      </c>
      <c r="U4798" s="22">
        <f t="shared" ca="1" si="934"/>
        <v>336944351.78496009</v>
      </c>
      <c r="V4798" s="21">
        <f t="shared" ca="1" si="935"/>
        <v>323466577.71356171</v>
      </c>
      <c r="W4798" s="23">
        <f t="shared" ca="1" si="936"/>
        <v>-611032515.88136101</v>
      </c>
    </row>
    <row r="4799" spans="6:23" x14ac:dyDescent="0.35">
      <c r="F4799" s="22">
        <v>4797</v>
      </c>
      <c r="G4799" s="22">
        <f t="shared" ca="1" si="925"/>
        <v>0.17771719355757098</v>
      </c>
      <c r="H4799" s="19">
        <f t="shared" ca="1" si="926"/>
        <v>112277</v>
      </c>
      <c r="I4799" s="22">
        <f t="shared" ca="1" si="927"/>
        <v>106663.15</v>
      </c>
      <c r="J4799" s="19">
        <f t="shared" ca="1" si="927"/>
        <v>101329.99249999999</v>
      </c>
      <c r="K4799" s="22">
        <f t="shared" ca="1" si="927"/>
        <v>96263.492874999996</v>
      </c>
      <c r="L4799" s="19">
        <f t="shared" ca="1" si="928"/>
        <v>96263.492874999996</v>
      </c>
      <c r="M4799" s="20">
        <f t="shared" si="929"/>
        <v>5000</v>
      </c>
      <c r="N4799" s="22">
        <f t="shared" si="930"/>
        <v>4800</v>
      </c>
      <c r="O4799" s="20">
        <f t="shared" si="930"/>
        <v>4608</v>
      </c>
      <c r="P4799" s="22">
        <f t="shared" si="930"/>
        <v>4423.68</v>
      </c>
      <c r="Q4799" s="20">
        <f t="shared" si="930"/>
        <v>4246.7328000000007</v>
      </c>
      <c r="R4799" s="21">
        <f t="shared" ca="1" si="931"/>
        <v>561385000</v>
      </c>
      <c r="S4799" s="22">
        <f t="shared" ca="1" si="932"/>
        <v>511983120</v>
      </c>
      <c r="T4799" s="21">
        <f t="shared" ca="1" si="933"/>
        <v>466928605.43999994</v>
      </c>
      <c r="U4799" s="22">
        <f t="shared" ca="1" si="934"/>
        <v>425838888.16128004</v>
      </c>
      <c r="V4799" s="21">
        <f t="shared" ca="1" si="935"/>
        <v>408805332.63482887</v>
      </c>
      <c r="W4799" s="23">
        <f t="shared" ca="1" si="936"/>
        <v>-270969931.96244431</v>
      </c>
    </row>
    <row r="4800" spans="6:23" x14ac:dyDescent="0.35">
      <c r="F4800" s="22">
        <v>4798</v>
      </c>
      <c r="G4800" s="22">
        <f t="shared" ca="1" si="925"/>
        <v>0.87406181446304509</v>
      </c>
      <c r="H4800" s="19">
        <f t="shared" ca="1" si="926"/>
        <v>174374</v>
      </c>
      <c r="I4800" s="22">
        <f t="shared" ca="1" si="927"/>
        <v>165655.29999999999</v>
      </c>
      <c r="J4800" s="19">
        <f t="shared" ca="1" si="927"/>
        <v>157372.53499999997</v>
      </c>
      <c r="K4800" s="22">
        <f t="shared" ca="1" si="927"/>
        <v>149503.90824999998</v>
      </c>
      <c r="L4800" s="19">
        <f t="shared" ca="1" si="928"/>
        <v>149503.90824999998</v>
      </c>
      <c r="M4800" s="20">
        <f t="shared" si="929"/>
        <v>5000</v>
      </c>
      <c r="N4800" s="22">
        <f t="shared" si="930"/>
        <v>4800</v>
      </c>
      <c r="O4800" s="20">
        <f t="shared" si="930"/>
        <v>4608</v>
      </c>
      <c r="P4800" s="22">
        <f t="shared" si="930"/>
        <v>4423.68</v>
      </c>
      <c r="Q4800" s="20">
        <f t="shared" si="930"/>
        <v>4246.7328000000007</v>
      </c>
      <c r="R4800" s="21">
        <f t="shared" ca="1" si="931"/>
        <v>871870000</v>
      </c>
      <c r="S4800" s="22">
        <f t="shared" ca="1" si="932"/>
        <v>795145440</v>
      </c>
      <c r="T4800" s="21">
        <f t="shared" ca="1" si="933"/>
        <v>725172641.27999985</v>
      </c>
      <c r="U4800" s="22">
        <f t="shared" ca="1" si="934"/>
        <v>661357448.8473599</v>
      </c>
      <c r="V4800" s="21">
        <f t="shared" ca="1" si="935"/>
        <v>634903150.89346564</v>
      </c>
      <c r="W4800" s="23">
        <f t="shared" ca="1" si="936"/>
        <v>629997141.74747038</v>
      </c>
    </row>
    <row r="4801" spans="6:23" x14ac:dyDescent="0.35">
      <c r="F4801" s="22">
        <v>4799</v>
      </c>
      <c r="G4801" s="22">
        <f t="shared" ca="1" si="925"/>
        <v>0.59441314840767612</v>
      </c>
      <c r="H4801" s="19">
        <f t="shared" ca="1" si="926"/>
        <v>147167</v>
      </c>
      <c r="I4801" s="22">
        <f t="shared" ca="1" si="927"/>
        <v>139808.65</v>
      </c>
      <c r="J4801" s="19">
        <f t="shared" ca="1" si="927"/>
        <v>132818.2175</v>
      </c>
      <c r="K4801" s="22">
        <f t="shared" ca="1" si="927"/>
        <v>126177.306625</v>
      </c>
      <c r="L4801" s="19">
        <f t="shared" ca="1" si="928"/>
        <v>126177.306625</v>
      </c>
      <c r="M4801" s="20">
        <f t="shared" si="929"/>
        <v>5000</v>
      </c>
      <c r="N4801" s="22">
        <f t="shared" si="930"/>
        <v>4800</v>
      </c>
      <c r="O4801" s="20">
        <f t="shared" si="930"/>
        <v>4608</v>
      </c>
      <c r="P4801" s="22">
        <f t="shared" si="930"/>
        <v>4423.68</v>
      </c>
      <c r="Q4801" s="20">
        <f t="shared" si="930"/>
        <v>4246.7328000000007</v>
      </c>
      <c r="R4801" s="21">
        <f t="shared" ca="1" si="931"/>
        <v>735835000</v>
      </c>
      <c r="S4801" s="22">
        <f t="shared" ca="1" si="932"/>
        <v>671081520</v>
      </c>
      <c r="T4801" s="21">
        <f t="shared" ca="1" si="933"/>
        <v>612026346.24000001</v>
      </c>
      <c r="U4801" s="22">
        <f t="shared" ca="1" si="934"/>
        <v>558168027.77087998</v>
      </c>
      <c r="V4801" s="21">
        <f t="shared" ca="1" si="935"/>
        <v>535841306.66004485</v>
      </c>
      <c r="W4801" s="23">
        <f t="shared" ca="1" si="936"/>
        <v>235250033.60334659</v>
      </c>
    </row>
    <row r="4802" spans="6:23" x14ac:dyDescent="0.35">
      <c r="F4802" s="22">
        <v>4800</v>
      </c>
      <c r="G4802" s="22">
        <f t="shared" ca="1" si="925"/>
        <v>0.47866837994059486</v>
      </c>
      <c r="H4802" s="19">
        <f t="shared" ca="1" si="926"/>
        <v>138395</v>
      </c>
      <c r="I4802" s="22">
        <f t="shared" ca="1" si="927"/>
        <v>131475.25</v>
      </c>
      <c r="J4802" s="19">
        <f t="shared" ca="1" si="927"/>
        <v>124901.4875</v>
      </c>
      <c r="K4802" s="22">
        <f t="shared" ca="1" si="927"/>
        <v>118656.41312500001</v>
      </c>
      <c r="L4802" s="19">
        <f t="shared" ca="1" si="928"/>
        <v>118656.41312500001</v>
      </c>
      <c r="M4802" s="20">
        <f t="shared" si="929"/>
        <v>5000</v>
      </c>
      <c r="N4802" s="22">
        <f t="shared" si="930"/>
        <v>4800</v>
      </c>
      <c r="O4802" s="20">
        <f t="shared" si="930"/>
        <v>4608</v>
      </c>
      <c r="P4802" s="22">
        <f t="shared" si="930"/>
        <v>4423.68</v>
      </c>
      <c r="Q4802" s="20">
        <f t="shared" si="930"/>
        <v>4246.7328000000007</v>
      </c>
      <c r="R4802" s="21">
        <f t="shared" ca="1" si="931"/>
        <v>691975000</v>
      </c>
      <c r="S4802" s="22">
        <f t="shared" ca="1" si="932"/>
        <v>631081200</v>
      </c>
      <c r="T4802" s="21">
        <f t="shared" ca="1" si="933"/>
        <v>575546054.39999998</v>
      </c>
      <c r="U4802" s="22">
        <f t="shared" ca="1" si="934"/>
        <v>524898001.61280006</v>
      </c>
      <c r="V4802" s="21">
        <f t="shared" ca="1" si="935"/>
        <v>503902081.54828811</v>
      </c>
      <c r="W4802" s="23">
        <f t="shared" ca="1" si="936"/>
        <v>107976845.35619497</v>
      </c>
    </row>
    <row r="4803" spans="6:23" x14ac:dyDescent="0.35">
      <c r="F4803" s="22">
        <v>4801</v>
      </c>
      <c r="G4803" s="22">
        <f t="shared" ca="1" si="925"/>
        <v>0.96186426609536291</v>
      </c>
      <c r="H4803" s="19">
        <f t="shared" ca="1" si="926"/>
        <v>193182</v>
      </c>
      <c r="I4803" s="22">
        <f t="shared" ca="1" si="927"/>
        <v>183522.9</v>
      </c>
      <c r="J4803" s="19">
        <f t="shared" ca="1" si="927"/>
        <v>174346.755</v>
      </c>
      <c r="K4803" s="22">
        <f t="shared" ca="1" si="927"/>
        <v>165629.41725</v>
      </c>
      <c r="L4803" s="19">
        <f t="shared" ca="1" si="928"/>
        <v>165629.41725</v>
      </c>
      <c r="M4803" s="20">
        <f t="shared" si="929"/>
        <v>5000</v>
      </c>
      <c r="N4803" s="22">
        <f t="shared" si="930"/>
        <v>4800</v>
      </c>
      <c r="O4803" s="20">
        <f t="shared" si="930"/>
        <v>4608</v>
      </c>
      <c r="P4803" s="22">
        <f t="shared" si="930"/>
        <v>4423.68</v>
      </c>
      <c r="Q4803" s="20">
        <f t="shared" ref="Q4803:Q4866" si="937">P4803-$B$8*P4803</f>
        <v>4246.7328000000007</v>
      </c>
      <c r="R4803" s="21">
        <f t="shared" ca="1" si="931"/>
        <v>965910000</v>
      </c>
      <c r="S4803" s="22">
        <f t="shared" ca="1" si="932"/>
        <v>880909920</v>
      </c>
      <c r="T4803" s="21">
        <f t="shared" ca="1" si="933"/>
        <v>803389847.03999996</v>
      </c>
      <c r="U4803" s="22">
        <f t="shared" ca="1" si="934"/>
        <v>732691540.50048006</v>
      </c>
      <c r="V4803" s="21">
        <f t="shared" ca="1" si="935"/>
        <v>703383878.88046086</v>
      </c>
      <c r="W4803" s="23">
        <f t="shared" ca="1" si="936"/>
        <v>902882928.86014938</v>
      </c>
    </row>
    <row r="4804" spans="6:23" x14ac:dyDescent="0.35">
      <c r="F4804" s="22">
        <v>4802</v>
      </c>
      <c r="G4804" s="22">
        <f t="shared" ref="G4804:G4867" ca="1" si="938">RAND()</f>
        <v>0.27267163953579121</v>
      </c>
      <c r="H4804" s="19">
        <f t="shared" ref="H4804:H4867" ca="1" si="939">ROUND(_xlfn.NORM.INV(G4804,$B$4,$B$5),0)</f>
        <v>121857</v>
      </c>
      <c r="I4804" s="22">
        <f t="shared" ref="I4804:K4867" ca="1" si="940">H4804-$B$7*H4804</f>
        <v>115764.15</v>
      </c>
      <c r="J4804" s="19">
        <f t="shared" ca="1" si="940"/>
        <v>109975.94249999999</v>
      </c>
      <c r="K4804" s="22">
        <f t="shared" ca="1" si="940"/>
        <v>104477.14537499999</v>
      </c>
      <c r="L4804" s="19">
        <f t="shared" ref="L4804:L4867" ca="1" si="941">J4804-$B$7*J4804</f>
        <v>104477.14537499999</v>
      </c>
      <c r="M4804" s="20">
        <f t="shared" ref="M4804:M4867" si="942">$B$3</f>
        <v>5000</v>
      </c>
      <c r="N4804" s="22">
        <f t="shared" ref="N4804:Q4867" si="943">M4804-$B$8*M4804</f>
        <v>4800</v>
      </c>
      <c r="O4804" s="20">
        <f t="shared" si="943"/>
        <v>4608</v>
      </c>
      <c r="P4804" s="22">
        <f t="shared" si="943"/>
        <v>4423.68</v>
      </c>
      <c r="Q4804" s="20">
        <f t="shared" si="937"/>
        <v>4246.7328000000007</v>
      </c>
      <c r="R4804" s="21">
        <f t="shared" ref="R4804:R4867" ca="1" si="944">H4804*M4804</f>
        <v>609285000</v>
      </c>
      <c r="S4804" s="22">
        <f t="shared" ref="S4804:S4867" ca="1" si="945">I4804*N4804</f>
        <v>555667920</v>
      </c>
      <c r="T4804" s="21">
        <f t="shared" ref="T4804:T4867" ca="1" si="946">J4804*O4804</f>
        <v>506769143.03999996</v>
      </c>
      <c r="U4804" s="22">
        <f t="shared" ref="U4804:U4867" ca="1" si="947">K4804*P4804</f>
        <v>462173458.45248002</v>
      </c>
      <c r="V4804" s="21">
        <f t="shared" ref="V4804:V4867" ca="1" si="948">L4804*Q4804</f>
        <v>443686520.11438084</v>
      </c>
      <c r="W4804" s="23">
        <f t="shared" ref="W4804:W4867" ca="1" si="949">NPV($B$6,R4804,S4804,T4804,U4804,V4804)-$B$2</f>
        <v>-131973449.58582425</v>
      </c>
    </row>
    <row r="4805" spans="6:23" x14ac:dyDescent="0.35">
      <c r="F4805" s="22">
        <v>4803</v>
      </c>
      <c r="G4805" s="22">
        <f t="shared" ca="1" si="938"/>
        <v>0.58315071468746504</v>
      </c>
      <c r="H4805" s="19">
        <f t="shared" ca="1" si="939"/>
        <v>146299</v>
      </c>
      <c r="I4805" s="22">
        <f t="shared" ca="1" si="940"/>
        <v>138984.04999999999</v>
      </c>
      <c r="J4805" s="19">
        <f t="shared" ca="1" si="940"/>
        <v>132034.84749999997</v>
      </c>
      <c r="K4805" s="22">
        <f t="shared" ca="1" si="940"/>
        <v>125433.10512499997</v>
      </c>
      <c r="L4805" s="19">
        <f t="shared" ca="1" si="941"/>
        <v>125433.10512499997</v>
      </c>
      <c r="M4805" s="20">
        <f t="shared" si="942"/>
        <v>5000</v>
      </c>
      <c r="N4805" s="22">
        <f t="shared" si="943"/>
        <v>4800</v>
      </c>
      <c r="O4805" s="20">
        <f t="shared" si="943"/>
        <v>4608</v>
      </c>
      <c r="P4805" s="22">
        <f t="shared" si="943"/>
        <v>4423.68</v>
      </c>
      <c r="Q4805" s="20">
        <f t="shared" si="937"/>
        <v>4246.7328000000007</v>
      </c>
      <c r="R4805" s="21">
        <f t="shared" ca="1" si="944"/>
        <v>731495000</v>
      </c>
      <c r="S4805" s="22">
        <f t="shared" ca="1" si="945"/>
        <v>667123440</v>
      </c>
      <c r="T4805" s="21">
        <f t="shared" ca="1" si="946"/>
        <v>608416577.27999985</v>
      </c>
      <c r="U4805" s="22">
        <f t="shared" ca="1" si="947"/>
        <v>554875918.47935987</v>
      </c>
      <c r="V4805" s="21">
        <f t="shared" ca="1" si="948"/>
        <v>532680881.74018556</v>
      </c>
      <c r="W4805" s="23">
        <f t="shared" ca="1" si="949"/>
        <v>222656197.8306005</v>
      </c>
    </row>
    <row r="4806" spans="6:23" x14ac:dyDescent="0.35">
      <c r="F4806" s="22">
        <v>4804</v>
      </c>
      <c r="G4806" s="22">
        <f t="shared" ca="1" si="938"/>
        <v>8.6705514460774014E-2</v>
      </c>
      <c r="H4806" s="19">
        <f t="shared" ca="1" si="939"/>
        <v>99160</v>
      </c>
      <c r="I4806" s="22">
        <f t="shared" ca="1" si="940"/>
        <v>94202</v>
      </c>
      <c r="J4806" s="19">
        <f t="shared" ca="1" si="940"/>
        <v>89491.9</v>
      </c>
      <c r="K4806" s="22">
        <f t="shared" ca="1" si="940"/>
        <v>85017.304999999993</v>
      </c>
      <c r="L4806" s="19">
        <f t="shared" ca="1" si="941"/>
        <v>85017.304999999993</v>
      </c>
      <c r="M4806" s="20">
        <f t="shared" si="942"/>
        <v>5000</v>
      </c>
      <c r="N4806" s="22">
        <f t="shared" si="943"/>
        <v>4800</v>
      </c>
      <c r="O4806" s="20">
        <f t="shared" si="943"/>
        <v>4608</v>
      </c>
      <c r="P4806" s="22">
        <f t="shared" si="943"/>
        <v>4423.68</v>
      </c>
      <c r="Q4806" s="20">
        <f t="shared" si="937"/>
        <v>4246.7328000000007</v>
      </c>
      <c r="R4806" s="21">
        <f t="shared" ca="1" si="944"/>
        <v>495800000</v>
      </c>
      <c r="S4806" s="22">
        <f t="shared" ca="1" si="945"/>
        <v>452169600</v>
      </c>
      <c r="T4806" s="21">
        <f t="shared" ca="1" si="946"/>
        <v>412378675.19999999</v>
      </c>
      <c r="U4806" s="22">
        <f t="shared" ca="1" si="947"/>
        <v>376089351.78240001</v>
      </c>
      <c r="V4806" s="21">
        <f t="shared" ca="1" si="948"/>
        <v>361045777.71110404</v>
      </c>
      <c r="W4806" s="23">
        <f t="shared" ca="1" si="949"/>
        <v>-461284844.2102654</v>
      </c>
    </row>
    <row r="4807" spans="6:23" x14ac:dyDescent="0.35">
      <c r="F4807" s="22">
        <v>4805</v>
      </c>
      <c r="G4807" s="22">
        <f t="shared" ca="1" si="938"/>
        <v>0.64696106157089295</v>
      </c>
      <c r="H4807" s="19">
        <f t="shared" ca="1" si="939"/>
        <v>151314</v>
      </c>
      <c r="I4807" s="22">
        <f t="shared" ca="1" si="940"/>
        <v>143748.29999999999</v>
      </c>
      <c r="J4807" s="19">
        <f t="shared" ca="1" si="940"/>
        <v>136560.88499999998</v>
      </c>
      <c r="K4807" s="22">
        <f t="shared" ca="1" si="940"/>
        <v>129732.84074999997</v>
      </c>
      <c r="L4807" s="19">
        <f t="shared" ca="1" si="941"/>
        <v>129732.84074999997</v>
      </c>
      <c r="M4807" s="20">
        <f t="shared" si="942"/>
        <v>5000</v>
      </c>
      <c r="N4807" s="22">
        <f t="shared" si="943"/>
        <v>4800</v>
      </c>
      <c r="O4807" s="20">
        <f t="shared" si="943"/>
        <v>4608</v>
      </c>
      <c r="P4807" s="22">
        <f t="shared" si="943"/>
        <v>4423.68</v>
      </c>
      <c r="Q4807" s="20">
        <f t="shared" si="937"/>
        <v>4246.7328000000007</v>
      </c>
      <c r="R4807" s="21">
        <f t="shared" ca="1" si="944"/>
        <v>756570000</v>
      </c>
      <c r="S4807" s="22">
        <f t="shared" ca="1" si="945"/>
        <v>689991840</v>
      </c>
      <c r="T4807" s="21">
        <f t="shared" ca="1" si="946"/>
        <v>629272558.07999992</v>
      </c>
      <c r="U4807" s="22">
        <f t="shared" ca="1" si="947"/>
        <v>573896572.96895993</v>
      </c>
      <c r="V4807" s="21">
        <f t="shared" ca="1" si="948"/>
        <v>550940710.05020154</v>
      </c>
      <c r="W4807" s="23">
        <f t="shared" ca="1" si="949"/>
        <v>295418970.1812005</v>
      </c>
    </row>
    <row r="4808" spans="6:23" x14ac:dyDescent="0.35">
      <c r="F4808" s="22">
        <v>4806</v>
      </c>
      <c r="G4808" s="22">
        <f t="shared" ca="1" si="938"/>
        <v>0.28422434810936448</v>
      </c>
      <c r="H4808" s="19">
        <f t="shared" ca="1" si="939"/>
        <v>122890</v>
      </c>
      <c r="I4808" s="22">
        <f t="shared" ca="1" si="940"/>
        <v>116745.5</v>
      </c>
      <c r="J4808" s="19">
        <f t="shared" ca="1" si="940"/>
        <v>110908.22500000001</v>
      </c>
      <c r="K4808" s="22">
        <f t="shared" ca="1" si="940"/>
        <v>105362.81375</v>
      </c>
      <c r="L4808" s="19">
        <f t="shared" ca="1" si="941"/>
        <v>105362.81375</v>
      </c>
      <c r="M4808" s="20">
        <f t="shared" si="942"/>
        <v>5000</v>
      </c>
      <c r="N4808" s="22">
        <f t="shared" si="943"/>
        <v>4800</v>
      </c>
      <c r="O4808" s="20">
        <f t="shared" si="943"/>
        <v>4608</v>
      </c>
      <c r="P4808" s="22">
        <f t="shared" si="943"/>
        <v>4423.68</v>
      </c>
      <c r="Q4808" s="20">
        <f t="shared" si="937"/>
        <v>4246.7328000000007</v>
      </c>
      <c r="R4808" s="21">
        <f t="shared" ca="1" si="944"/>
        <v>614450000</v>
      </c>
      <c r="S4808" s="22">
        <f t="shared" ca="1" si="945"/>
        <v>560378400</v>
      </c>
      <c r="T4808" s="21">
        <f t="shared" ca="1" si="946"/>
        <v>511065100.80000001</v>
      </c>
      <c r="U4808" s="22">
        <f t="shared" ca="1" si="947"/>
        <v>466091371.92960006</v>
      </c>
      <c r="V4808" s="21">
        <f t="shared" ca="1" si="948"/>
        <v>447447717.05241609</v>
      </c>
      <c r="W4808" s="23">
        <f t="shared" ca="1" si="949"/>
        <v>-116985624.29406524</v>
      </c>
    </row>
    <row r="4809" spans="6:23" x14ac:dyDescent="0.35">
      <c r="F4809" s="22">
        <v>4807</v>
      </c>
      <c r="G4809" s="22">
        <f t="shared" ca="1" si="938"/>
        <v>9.5413451205078603E-2</v>
      </c>
      <c r="H4809" s="19">
        <f t="shared" ca="1" si="939"/>
        <v>100756</v>
      </c>
      <c r="I4809" s="22">
        <f t="shared" ca="1" si="940"/>
        <v>95718.2</v>
      </c>
      <c r="J4809" s="19">
        <f t="shared" ca="1" si="940"/>
        <v>90932.29</v>
      </c>
      <c r="K4809" s="22">
        <f t="shared" ca="1" si="940"/>
        <v>86385.675499999998</v>
      </c>
      <c r="L4809" s="19">
        <f t="shared" ca="1" si="941"/>
        <v>86385.675499999998</v>
      </c>
      <c r="M4809" s="20">
        <f t="shared" si="942"/>
        <v>5000</v>
      </c>
      <c r="N4809" s="22">
        <f t="shared" si="943"/>
        <v>4800</v>
      </c>
      <c r="O4809" s="20">
        <f t="shared" si="943"/>
        <v>4608</v>
      </c>
      <c r="P4809" s="22">
        <f t="shared" si="943"/>
        <v>4423.68</v>
      </c>
      <c r="Q4809" s="20">
        <f t="shared" si="937"/>
        <v>4246.7328000000007</v>
      </c>
      <c r="R4809" s="21">
        <f t="shared" ca="1" si="944"/>
        <v>503780000</v>
      </c>
      <c r="S4809" s="22">
        <f t="shared" ca="1" si="945"/>
        <v>459447360</v>
      </c>
      <c r="T4809" s="21">
        <f t="shared" ca="1" si="946"/>
        <v>419015992.31999999</v>
      </c>
      <c r="U4809" s="22">
        <f t="shared" ca="1" si="947"/>
        <v>382142584.99584001</v>
      </c>
      <c r="V4809" s="21">
        <f t="shared" ca="1" si="948"/>
        <v>366856881.59600645</v>
      </c>
      <c r="W4809" s="23">
        <f t="shared" ca="1" si="949"/>
        <v>-438128436.49908757</v>
      </c>
    </row>
    <row r="4810" spans="6:23" x14ac:dyDescent="0.35">
      <c r="F4810" s="22">
        <v>4808</v>
      </c>
      <c r="G4810" s="22">
        <f t="shared" ca="1" si="938"/>
        <v>0.35936572202290162</v>
      </c>
      <c r="H4810" s="19">
        <f t="shared" ca="1" si="939"/>
        <v>129195</v>
      </c>
      <c r="I4810" s="22">
        <f t="shared" ca="1" si="940"/>
        <v>122735.25</v>
      </c>
      <c r="J4810" s="19">
        <f t="shared" ca="1" si="940"/>
        <v>116598.4875</v>
      </c>
      <c r="K4810" s="22">
        <f t="shared" ca="1" si="940"/>
        <v>110768.563125</v>
      </c>
      <c r="L4810" s="19">
        <f t="shared" ca="1" si="941"/>
        <v>110768.563125</v>
      </c>
      <c r="M4810" s="20">
        <f t="shared" si="942"/>
        <v>5000</v>
      </c>
      <c r="N4810" s="22">
        <f t="shared" si="943"/>
        <v>4800</v>
      </c>
      <c r="O4810" s="20">
        <f t="shared" si="943"/>
        <v>4608</v>
      </c>
      <c r="P4810" s="22">
        <f t="shared" si="943"/>
        <v>4423.68</v>
      </c>
      <c r="Q4810" s="20">
        <f t="shared" si="937"/>
        <v>4246.7328000000007</v>
      </c>
      <c r="R4810" s="21">
        <f t="shared" ca="1" si="944"/>
        <v>645975000</v>
      </c>
      <c r="S4810" s="22">
        <f t="shared" ca="1" si="945"/>
        <v>589129200</v>
      </c>
      <c r="T4810" s="21">
        <f t="shared" ca="1" si="946"/>
        <v>537285830.39999998</v>
      </c>
      <c r="U4810" s="22">
        <f t="shared" ca="1" si="947"/>
        <v>490004677.32480001</v>
      </c>
      <c r="V4810" s="21">
        <f t="shared" ca="1" si="948"/>
        <v>470404490.23180807</v>
      </c>
      <c r="W4810" s="23">
        <f t="shared" ca="1" si="949"/>
        <v>-25506206.613001585</v>
      </c>
    </row>
    <row r="4811" spans="6:23" x14ac:dyDescent="0.35">
      <c r="F4811" s="22">
        <v>4809</v>
      </c>
      <c r="G4811" s="22">
        <f t="shared" ca="1" si="938"/>
        <v>0.79821711971715048</v>
      </c>
      <c r="H4811" s="19">
        <f t="shared" ca="1" si="939"/>
        <v>165058</v>
      </c>
      <c r="I4811" s="22">
        <f t="shared" ca="1" si="940"/>
        <v>156805.1</v>
      </c>
      <c r="J4811" s="19">
        <f t="shared" ca="1" si="940"/>
        <v>148964.845</v>
      </c>
      <c r="K4811" s="22">
        <f t="shared" ca="1" si="940"/>
        <v>141516.60274999999</v>
      </c>
      <c r="L4811" s="19">
        <f t="shared" ca="1" si="941"/>
        <v>141516.60274999999</v>
      </c>
      <c r="M4811" s="20">
        <f t="shared" si="942"/>
        <v>5000</v>
      </c>
      <c r="N4811" s="22">
        <f t="shared" si="943"/>
        <v>4800</v>
      </c>
      <c r="O4811" s="20">
        <f t="shared" si="943"/>
        <v>4608</v>
      </c>
      <c r="P4811" s="22">
        <f t="shared" si="943"/>
        <v>4423.68</v>
      </c>
      <c r="Q4811" s="20">
        <f t="shared" si="937"/>
        <v>4246.7328000000007</v>
      </c>
      <c r="R4811" s="21">
        <f t="shared" ca="1" si="944"/>
        <v>825290000</v>
      </c>
      <c r="S4811" s="22">
        <f t="shared" ca="1" si="945"/>
        <v>752664480</v>
      </c>
      <c r="T4811" s="21">
        <f t="shared" ca="1" si="946"/>
        <v>686430005.75999999</v>
      </c>
      <c r="U4811" s="22">
        <f t="shared" ca="1" si="947"/>
        <v>626024165.25311995</v>
      </c>
      <c r="V4811" s="21">
        <f t="shared" ca="1" si="948"/>
        <v>600983198.64299524</v>
      </c>
      <c r="W4811" s="23">
        <f t="shared" ca="1" si="949"/>
        <v>494831042.60127068</v>
      </c>
    </row>
    <row r="4812" spans="6:23" x14ac:dyDescent="0.35">
      <c r="F4812" s="22">
        <v>4810</v>
      </c>
      <c r="G4812" s="22">
        <f t="shared" ca="1" si="938"/>
        <v>0.32304718922898146</v>
      </c>
      <c r="H4812" s="19">
        <f t="shared" ca="1" si="939"/>
        <v>126224</v>
      </c>
      <c r="I4812" s="22">
        <f t="shared" ca="1" si="940"/>
        <v>119912.8</v>
      </c>
      <c r="J4812" s="19">
        <f t="shared" ca="1" si="940"/>
        <v>113917.16</v>
      </c>
      <c r="K4812" s="22">
        <f t="shared" ca="1" si="940"/>
        <v>108221.302</v>
      </c>
      <c r="L4812" s="19">
        <f t="shared" ca="1" si="941"/>
        <v>108221.302</v>
      </c>
      <c r="M4812" s="20">
        <f t="shared" si="942"/>
        <v>5000</v>
      </c>
      <c r="N4812" s="22">
        <f t="shared" si="943"/>
        <v>4800</v>
      </c>
      <c r="O4812" s="20">
        <f t="shared" si="943"/>
        <v>4608</v>
      </c>
      <c r="P4812" s="22">
        <f t="shared" si="943"/>
        <v>4423.68</v>
      </c>
      <c r="Q4812" s="20">
        <f t="shared" si="937"/>
        <v>4246.7328000000007</v>
      </c>
      <c r="R4812" s="21">
        <f t="shared" ca="1" si="944"/>
        <v>631120000</v>
      </c>
      <c r="S4812" s="22">
        <f t="shared" ca="1" si="945"/>
        <v>575581440</v>
      </c>
      <c r="T4812" s="21">
        <f t="shared" ca="1" si="946"/>
        <v>524930273.28000003</v>
      </c>
      <c r="U4812" s="22">
        <f t="shared" ca="1" si="947"/>
        <v>478736409.23136002</v>
      </c>
      <c r="V4812" s="21">
        <f t="shared" ca="1" si="948"/>
        <v>459586952.86210567</v>
      </c>
      <c r="W4812" s="23">
        <f t="shared" ca="1" si="949"/>
        <v>-68612526.982619524</v>
      </c>
    </row>
    <row r="4813" spans="6:23" x14ac:dyDescent="0.35">
      <c r="F4813" s="22">
        <v>4811</v>
      </c>
      <c r="G4813" s="22">
        <f t="shared" ca="1" si="938"/>
        <v>0.25924501891485596</v>
      </c>
      <c r="H4813" s="19">
        <f t="shared" ca="1" si="939"/>
        <v>120630</v>
      </c>
      <c r="I4813" s="22">
        <f t="shared" ca="1" si="940"/>
        <v>114598.5</v>
      </c>
      <c r="J4813" s="19">
        <f t="shared" ca="1" si="940"/>
        <v>108868.575</v>
      </c>
      <c r="K4813" s="22">
        <f t="shared" ca="1" si="940"/>
        <v>103425.14624999999</v>
      </c>
      <c r="L4813" s="19">
        <f t="shared" ca="1" si="941"/>
        <v>103425.14624999999</v>
      </c>
      <c r="M4813" s="20">
        <f t="shared" si="942"/>
        <v>5000</v>
      </c>
      <c r="N4813" s="22">
        <f t="shared" si="943"/>
        <v>4800</v>
      </c>
      <c r="O4813" s="20">
        <f t="shared" si="943"/>
        <v>4608</v>
      </c>
      <c r="P4813" s="22">
        <f t="shared" si="943"/>
        <v>4423.68</v>
      </c>
      <c r="Q4813" s="20">
        <f t="shared" si="937"/>
        <v>4246.7328000000007</v>
      </c>
      <c r="R4813" s="21">
        <f t="shared" ca="1" si="944"/>
        <v>603150000</v>
      </c>
      <c r="S4813" s="22">
        <f t="shared" ca="1" si="945"/>
        <v>550072800</v>
      </c>
      <c r="T4813" s="21">
        <f t="shared" ca="1" si="946"/>
        <v>501666393.59999996</v>
      </c>
      <c r="U4813" s="22">
        <f t="shared" ca="1" si="947"/>
        <v>457519750.96319997</v>
      </c>
      <c r="V4813" s="21">
        <f t="shared" ca="1" si="948"/>
        <v>439218960.92467201</v>
      </c>
      <c r="W4813" s="23">
        <f t="shared" ca="1" si="949"/>
        <v>-149776026.19084644</v>
      </c>
    </row>
    <row r="4814" spans="6:23" x14ac:dyDescent="0.35">
      <c r="F4814" s="22">
        <v>4812</v>
      </c>
      <c r="G4814" s="22">
        <f t="shared" ca="1" si="938"/>
        <v>1.848754953646814E-2</v>
      </c>
      <c r="H4814" s="19">
        <f t="shared" ca="1" si="939"/>
        <v>77419</v>
      </c>
      <c r="I4814" s="22">
        <f t="shared" ca="1" si="940"/>
        <v>73548.05</v>
      </c>
      <c r="J4814" s="19">
        <f t="shared" ca="1" si="940"/>
        <v>69870.647500000006</v>
      </c>
      <c r="K4814" s="22">
        <f t="shared" ca="1" si="940"/>
        <v>66377.115125000011</v>
      </c>
      <c r="L4814" s="19">
        <f t="shared" ca="1" si="941"/>
        <v>66377.115125000011</v>
      </c>
      <c r="M4814" s="20">
        <f t="shared" si="942"/>
        <v>5000</v>
      </c>
      <c r="N4814" s="22">
        <f t="shared" si="943"/>
        <v>4800</v>
      </c>
      <c r="O4814" s="20">
        <f t="shared" si="943"/>
        <v>4608</v>
      </c>
      <c r="P4814" s="22">
        <f t="shared" si="943"/>
        <v>4423.68</v>
      </c>
      <c r="Q4814" s="20">
        <f t="shared" si="937"/>
        <v>4246.7328000000007</v>
      </c>
      <c r="R4814" s="21">
        <f t="shared" ca="1" si="944"/>
        <v>387095000</v>
      </c>
      <c r="S4814" s="22">
        <f t="shared" ca="1" si="945"/>
        <v>353030640</v>
      </c>
      <c r="T4814" s="21">
        <f t="shared" ca="1" si="946"/>
        <v>321963943.68000001</v>
      </c>
      <c r="U4814" s="22">
        <f t="shared" ca="1" si="947"/>
        <v>293631116.63616008</v>
      </c>
      <c r="V4814" s="21">
        <f t="shared" ca="1" si="948"/>
        <v>281885871.97071368</v>
      </c>
      <c r="W4814" s="23">
        <f t="shared" ca="1" si="949"/>
        <v>-776725608.6518209</v>
      </c>
    </row>
    <row r="4815" spans="6:23" x14ac:dyDescent="0.35">
      <c r="F4815" s="22">
        <v>4813</v>
      </c>
      <c r="G4815" s="22">
        <f t="shared" ca="1" si="938"/>
        <v>0.64639437588795634</v>
      </c>
      <c r="H4815" s="19">
        <f t="shared" ca="1" si="939"/>
        <v>151268</v>
      </c>
      <c r="I4815" s="22">
        <f t="shared" ca="1" si="940"/>
        <v>143704.6</v>
      </c>
      <c r="J4815" s="19">
        <f t="shared" ca="1" si="940"/>
        <v>136519.37</v>
      </c>
      <c r="K4815" s="22">
        <f t="shared" ca="1" si="940"/>
        <v>129693.40149999999</v>
      </c>
      <c r="L4815" s="19">
        <f t="shared" ca="1" si="941"/>
        <v>129693.40149999999</v>
      </c>
      <c r="M4815" s="20">
        <f t="shared" si="942"/>
        <v>5000</v>
      </c>
      <c r="N4815" s="22">
        <f t="shared" si="943"/>
        <v>4800</v>
      </c>
      <c r="O4815" s="20">
        <f t="shared" si="943"/>
        <v>4608</v>
      </c>
      <c r="P4815" s="22">
        <f t="shared" si="943"/>
        <v>4423.68</v>
      </c>
      <c r="Q4815" s="20">
        <f t="shared" si="937"/>
        <v>4246.7328000000007</v>
      </c>
      <c r="R4815" s="21">
        <f t="shared" ca="1" si="944"/>
        <v>756340000</v>
      </c>
      <c r="S4815" s="22">
        <f t="shared" ca="1" si="945"/>
        <v>689782080</v>
      </c>
      <c r="T4815" s="21">
        <f t="shared" ca="1" si="946"/>
        <v>629081256.96000004</v>
      </c>
      <c r="U4815" s="22">
        <f t="shared" ca="1" si="947"/>
        <v>573722106.34751999</v>
      </c>
      <c r="V4815" s="21">
        <f t="shared" ca="1" si="948"/>
        <v>550773222.09361923</v>
      </c>
      <c r="W4815" s="23">
        <f t="shared" ca="1" si="949"/>
        <v>294751554.92135477</v>
      </c>
    </row>
    <row r="4816" spans="6:23" x14ac:dyDescent="0.35">
      <c r="F4816" s="22">
        <v>4814</v>
      </c>
      <c r="G4816" s="22">
        <f t="shared" ca="1" si="938"/>
        <v>0.60296437119287216</v>
      </c>
      <c r="H4816" s="19">
        <f t="shared" ca="1" si="939"/>
        <v>147831</v>
      </c>
      <c r="I4816" s="22">
        <f t="shared" ca="1" si="940"/>
        <v>140439.45000000001</v>
      </c>
      <c r="J4816" s="19">
        <f t="shared" ca="1" si="940"/>
        <v>133417.47750000001</v>
      </c>
      <c r="K4816" s="22">
        <f t="shared" ca="1" si="940"/>
        <v>126746.603625</v>
      </c>
      <c r="L4816" s="19">
        <f t="shared" ca="1" si="941"/>
        <v>126746.603625</v>
      </c>
      <c r="M4816" s="20">
        <f t="shared" si="942"/>
        <v>5000</v>
      </c>
      <c r="N4816" s="22">
        <f t="shared" si="943"/>
        <v>4800</v>
      </c>
      <c r="O4816" s="20">
        <f t="shared" si="943"/>
        <v>4608</v>
      </c>
      <c r="P4816" s="22">
        <f t="shared" si="943"/>
        <v>4423.68</v>
      </c>
      <c r="Q4816" s="20">
        <f t="shared" si="937"/>
        <v>4246.7328000000007</v>
      </c>
      <c r="R4816" s="21">
        <f t="shared" ca="1" si="944"/>
        <v>739155000</v>
      </c>
      <c r="S4816" s="22">
        <f t="shared" ca="1" si="945"/>
        <v>674109360</v>
      </c>
      <c r="T4816" s="21">
        <f t="shared" ca="1" si="946"/>
        <v>614787736.32000005</v>
      </c>
      <c r="U4816" s="22">
        <f t="shared" ca="1" si="947"/>
        <v>560686415.52384007</v>
      </c>
      <c r="V4816" s="21">
        <f t="shared" ca="1" si="948"/>
        <v>538258958.90288651</v>
      </c>
      <c r="W4816" s="23">
        <f t="shared" ca="1" si="949"/>
        <v>244884027.78894949</v>
      </c>
    </row>
    <row r="4817" spans="6:23" x14ac:dyDescent="0.35">
      <c r="F4817" s="22">
        <v>4815</v>
      </c>
      <c r="G4817" s="22">
        <f t="shared" ca="1" si="938"/>
        <v>0.80779912504202134</v>
      </c>
      <c r="H4817" s="19">
        <f t="shared" ca="1" si="939"/>
        <v>166094</v>
      </c>
      <c r="I4817" s="22">
        <f t="shared" ca="1" si="940"/>
        <v>157789.29999999999</v>
      </c>
      <c r="J4817" s="19">
        <f t="shared" ca="1" si="940"/>
        <v>149899.83499999999</v>
      </c>
      <c r="K4817" s="22">
        <f t="shared" ca="1" si="940"/>
        <v>142404.84325000001</v>
      </c>
      <c r="L4817" s="19">
        <f t="shared" ca="1" si="941"/>
        <v>142404.84325000001</v>
      </c>
      <c r="M4817" s="20">
        <f t="shared" si="942"/>
        <v>5000</v>
      </c>
      <c r="N4817" s="22">
        <f t="shared" si="943"/>
        <v>4800</v>
      </c>
      <c r="O4817" s="20">
        <f t="shared" si="943"/>
        <v>4608</v>
      </c>
      <c r="P4817" s="22">
        <f t="shared" si="943"/>
        <v>4423.68</v>
      </c>
      <c r="Q4817" s="20">
        <f t="shared" si="937"/>
        <v>4246.7328000000007</v>
      </c>
      <c r="R4817" s="21">
        <f t="shared" ca="1" si="944"/>
        <v>830470000</v>
      </c>
      <c r="S4817" s="22">
        <f t="shared" ca="1" si="945"/>
        <v>757388640</v>
      </c>
      <c r="T4817" s="21">
        <f t="shared" ca="1" si="946"/>
        <v>690738439.67999995</v>
      </c>
      <c r="U4817" s="22">
        <f t="shared" ca="1" si="947"/>
        <v>629953456.98816001</v>
      </c>
      <c r="V4817" s="21">
        <f t="shared" ca="1" si="948"/>
        <v>604755318.70863366</v>
      </c>
      <c r="W4817" s="23">
        <f t="shared" ca="1" si="949"/>
        <v>509862394.97519302</v>
      </c>
    </row>
    <row r="4818" spans="6:23" x14ac:dyDescent="0.35">
      <c r="F4818" s="22">
        <v>4816</v>
      </c>
      <c r="G4818" s="22">
        <f t="shared" ca="1" si="938"/>
        <v>0.53615292422419358</v>
      </c>
      <c r="H4818" s="19">
        <f t="shared" ca="1" si="939"/>
        <v>142722</v>
      </c>
      <c r="I4818" s="22">
        <f t="shared" ca="1" si="940"/>
        <v>135585.9</v>
      </c>
      <c r="J4818" s="19">
        <f t="shared" ca="1" si="940"/>
        <v>128806.605</v>
      </c>
      <c r="K4818" s="22">
        <f t="shared" ca="1" si="940"/>
        <v>122366.27475</v>
      </c>
      <c r="L4818" s="19">
        <f t="shared" ca="1" si="941"/>
        <v>122366.27475</v>
      </c>
      <c r="M4818" s="20">
        <f t="shared" si="942"/>
        <v>5000</v>
      </c>
      <c r="N4818" s="22">
        <f t="shared" si="943"/>
        <v>4800</v>
      </c>
      <c r="O4818" s="20">
        <f t="shared" si="943"/>
        <v>4608</v>
      </c>
      <c r="P4818" s="22">
        <f t="shared" si="943"/>
        <v>4423.68</v>
      </c>
      <c r="Q4818" s="20">
        <f t="shared" si="937"/>
        <v>4246.7328000000007</v>
      </c>
      <c r="R4818" s="21">
        <f t="shared" ca="1" si="944"/>
        <v>713610000</v>
      </c>
      <c r="S4818" s="22">
        <f t="shared" ca="1" si="945"/>
        <v>650812320</v>
      </c>
      <c r="T4818" s="21">
        <f t="shared" ca="1" si="946"/>
        <v>593540835.84000003</v>
      </c>
      <c r="U4818" s="22">
        <f t="shared" ca="1" si="947"/>
        <v>541309242.28608</v>
      </c>
      <c r="V4818" s="21">
        <f t="shared" ca="1" si="948"/>
        <v>519656872.59463686</v>
      </c>
      <c r="W4818" s="23">
        <f t="shared" ca="1" si="949"/>
        <v>170757406.86388111</v>
      </c>
    </row>
    <row r="4819" spans="6:23" x14ac:dyDescent="0.35">
      <c r="F4819" s="22">
        <v>4817</v>
      </c>
      <c r="G4819" s="22">
        <f t="shared" ca="1" si="938"/>
        <v>0.46251040098442919</v>
      </c>
      <c r="H4819" s="19">
        <f t="shared" ca="1" si="939"/>
        <v>137177</v>
      </c>
      <c r="I4819" s="22">
        <f t="shared" ca="1" si="940"/>
        <v>130318.15</v>
      </c>
      <c r="J4819" s="19">
        <f t="shared" ca="1" si="940"/>
        <v>123802.24249999999</v>
      </c>
      <c r="K4819" s="22">
        <f t="shared" ca="1" si="940"/>
        <v>117612.13037499999</v>
      </c>
      <c r="L4819" s="19">
        <f t="shared" ca="1" si="941"/>
        <v>117612.13037499999</v>
      </c>
      <c r="M4819" s="20">
        <f t="shared" si="942"/>
        <v>5000</v>
      </c>
      <c r="N4819" s="22">
        <f t="shared" si="943"/>
        <v>4800</v>
      </c>
      <c r="O4819" s="20">
        <f t="shared" si="943"/>
        <v>4608</v>
      </c>
      <c r="P4819" s="22">
        <f t="shared" si="943"/>
        <v>4423.68</v>
      </c>
      <c r="Q4819" s="20">
        <f t="shared" si="937"/>
        <v>4246.7328000000007</v>
      </c>
      <c r="R4819" s="21">
        <f t="shared" ca="1" si="944"/>
        <v>685885000</v>
      </c>
      <c r="S4819" s="22">
        <f t="shared" ca="1" si="945"/>
        <v>625527120</v>
      </c>
      <c r="T4819" s="21">
        <f t="shared" ca="1" si="946"/>
        <v>570480733.43999994</v>
      </c>
      <c r="U4819" s="22">
        <f t="shared" ca="1" si="947"/>
        <v>520278428.89727998</v>
      </c>
      <c r="V4819" s="21">
        <f t="shared" ca="1" si="948"/>
        <v>499467291.74138886</v>
      </c>
      <c r="W4819" s="23">
        <f t="shared" ca="1" si="949"/>
        <v>90304849.997663975</v>
      </c>
    </row>
    <row r="4820" spans="6:23" x14ac:dyDescent="0.35">
      <c r="F4820" s="22">
        <v>4818</v>
      </c>
      <c r="G4820" s="22">
        <f t="shared" ca="1" si="938"/>
        <v>0.16398667002785861</v>
      </c>
      <c r="H4820" s="19">
        <f t="shared" ca="1" si="939"/>
        <v>110654</v>
      </c>
      <c r="I4820" s="22">
        <f t="shared" ca="1" si="940"/>
        <v>105121.3</v>
      </c>
      <c r="J4820" s="19">
        <f t="shared" ca="1" si="940"/>
        <v>99865.235000000001</v>
      </c>
      <c r="K4820" s="22">
        <f t="shared" ca="1" si="940"/>
        <v>94871.973249999995</v>
      </c>
      <c r="L4820" s="19">
        <f t="shared" ca="1" si="941"/>
        <v>94871.973249999995</v>
      </c>
      <c r="M4820" s="20">
        <f t="shared" si="942"/>
        <v>5000</v>
      </c>
      <c r="N4820" s="22">
        <f t="shared" si="943"/>
        <v>4800</v>
      </c>
      <c r="O4820" s="20">
        <f t="shared" si="943"/>
        <v>4608</v>
      </c>
      <c r="P4820" s="22">
        <f t="shared" si="943"/>
        <v>4423.68</v>
      </c>
      <c r="Q4820" s="20">
        <f t="shared" si="937"/>
        <v>4246.7328000000007</v>
      </c>
      <c r="R4820" s="21">
        <f t="shared" ca="1" si="944"/>
        <v>553270000</v>
      </c>
      <c r="S4820" s="22">
        <f t="shared" ca="1" si="945"/>
        <v>504582240</v>
      </c>
      <c r="T4820" s="21">
        <f t="shared" ca="1" si="946"/>
        <v>460179002.88</v>
      </c>
      <c r="U4820" s="22">
        <f t="shared" ca="1" si="947"/>
        <v>419683250.62656003</v>
      </c>
      <c r="V4820" s="21">
        <f t="shared" ca="1" si="948"/>
        <v>402895920.60149765</v>
      </c>
      <c r="W4820" s="23">
        <f t="shared" ca="1" si="949"/>
        <v>-294518083.41309714</v>
      </c>
    </row>
    <row r="4821" spans="6:23" x14ac:dyDescent="0.35">
      <c r="F4821" s="22">
        <v>4819</v>
      </c>
      <c r="G4821" s="22">
        <f t="shared" ca="1" si="938"/>
        <v>0.88225257839247173</v>
      </c>
      <c r="H4821" s="19">
        <f t="shared" ca="1" si="939"/>
        <v>175590</v>
      </c>
      <c r="I4821" s="22">
        <f t="shared" ca="1" si="940"/>
        <v>166810.5</v>
      </c>
      <c r="J4821" s="19">
        <f t="shared" ca="1" si="940"/>
        <v>158469.97500000001</v>
      </c>
      <c r="K4821" s="22">
        <f t="shared" ca="1" si="940"/>
        <v>150546.47625000001</v>
      </c>
      <c r="L4821" s="19">
        <f t="shared" ca="1" si="941"/>
        <v>150546.47625000001</v>
      </c>
      <c r="M4821" s="20">
        <f t="shared" si="942"/>
        <v>5000</v>
      </c>
      <c r="N4821" s="22">
        <f t="shared" si="943"/>
        <v>4800</v>
      </c>
      <c r="O4821" s="20">
        <f t="shared" si="943"/>
        <v>4608</v>
      </c>
      <c r="P4821" s="22">
        <f t="shared" si="943"/>
        <v>4423.68</v>
      </c>
      <c r="Q4821" s="20">
        <f t="shared" si="937"/>
        <v>4246.7328000000007</v>
      </c>
      <c r="R4821" s="21">
        <f t="shared" ca="1" si="944"/>
        <v>877950000</v>
      </c>
      <c r="S4821" s="22">
        <f t="shared" ca="1" si="945"/>
        <v>800690400</v>
      </c>
      <c r="T4821" s="21">
        <f t="shared" ca="1" si="946"/>
        <v>730229644.80000007</v>
      </c>
      <c r="U4821" s="22">
        <f t="shared" ca="1" si="947"/>
        <v>665969436.05760002</v>
      </c>
      <c r="V4821" s="21">
        <f t="shared" ca="1" si="948"/>
        <v>639330658.61529613</v>
      </c>
      <c r="W4821" s="23">
        <f t="shared" ca="1" si="949"/>
        <v>647640119.05122519</v>
      </c>
    </row>
    <row r="4822" spans="6:23" x14ac:dyDescent="0.35">
      <c r="F4822" s="22">
        <v>4820</v>
      </c>
      <c r="G4822" s="22">
        <f t="shared" ca="1" si="938"/>
        <v>8.0545173086745359E-2</v>
      </c>
      <c r="H4822" s="19">
        <f t="shared" ca="1" si="939"/>
        <v>97958</v>
      </c>
      <c r="I4822" s="22">
        <f t="shared" ca="1" si="940"/>
        <v>93060.1</v>
      </c>
      <c r="J4822" s="19">
        <f t="shared" ca="1" si="940"/>
        <v>88407.095000000001</v>
      </c>
      <c r="K4822" s="22">
        <f t="shared" ca="1" si="940"/>
        <v>83986.740250000003</v>
      </c>
      <c r="L4822" s="19">
        <f t="shared" ca="1" si="941"/>
        <v>83986.740250000003</v>
      </c>
      <c r="M4822" s="20">
        <f t="shared" si="942"/>
        <v>5000</v>
      </c>
      <c r="N4822" s="22">
        <f t="shared" si="943"/>
        <v>4800</v>
      </c>
      <c r="O4822" s="20">
        <f t="shared" si="943"/>
        <v>4608</v>
      </c>
      <c r="P4822" s="22">
        <f t="shared" si="943"/>
        <v>4423.68</v>
      </c>
      <c r="Q4822" s="20">
        <f t="shared" si="937"/>
        <v>4246.7328000000007</v>
      </c>
      <c r="R4822" s="21">
        <f t="shared" ca="1" si="944"/>
        <v>489790000</v>
      </c>
      <c r="S4822" s="22">
        <f t="shared" ca="1" si="945"/>
        <v>446688480</v>
      </c>
      <c r="T4822" s="21">
        <f t="shared" ca="1" si="946"/>
        <v>407379893.75999999</v>
      </c>
      <c r="U4822" s="22">
        <f t="shared" ca="1" si="947"/>
        <v>371530463.10912001</v>
      </c>
      <c r="V4822" s="21">
        <f t="shared" ca="1" si="948"/>
        <v>356669244.58475524</v>
      </c>
      <c r="W4822" s="23">
        <f t="shared" ca="1" si="949"/>
        <v>-478724695.13058877</v>
      </c>
    </row>
    <row r="4823" spans="6:23" x14ac:dyDescent="0.35">
      <c r="F4823" s="22">
        <v>4821</v>
      </c>
      <c r="G4823" s="22">
        <f t="shared" ca="1" si="938"/>
        <v>1.5800034143425679E-2</v>
      </c>
      <c r="H4823" s="19">
        <f t="shared" ca="1" si="939"/>
        <v>75517</v>
      </c>
      <c r="I4823" s="22">
        <f t="shared" ca="1" si="940"/>
        <v>71741.149999999994</v>
      </c>
      <c r="J4823" s="19">
        <f t="shared" ca="1" si="940"/>
        <v>68154.092499999999</v>
      </c>
      <c r="K4823" s="22">
        <f t="shared" ca="1" si="940"/>
        <v>64746.387875</v>
      </c>
      <c r="L4823" s="19">
        <f t="shared" ca="1" si="941"/>
        <v>64746.387875</v>
      </c>
      <c r="M4823" s="20">
        <f t="shared" si="942"/>
        <v>5000</v>
      </c>
      <c r="N4823" s="22">
        <f t="shared" si="943"/>
        <v>4800</v>
      </c>
      <c r="O4823" s="20">
        <f t="shared" si="943"/>
        <v>4608</v>
      </c>
      <c r="P4823" s="22">
        <f t="shared" si="943"/>
        <v>4423.68</v>
      </c>
      <c r="Q4823" s="20">
        <f t="shared" si="937"/>
        <v>4246.7328000000007</v>
      </c>
      <c r="R4823" s="21">
        <f t="shared" ca="1" si="944"/>
        <v>377585000</v>
      </c>
      <c r="S4823" s="22">
        <f t="shared" ca="1" si="945"/>
        <v>344357520</v>
      </c>
      <c r="T4823" s="21">
        <f t="shared" ca="1" si="946"/>
        <v>314054058.24000001</v>
      </c>
      <c r="U4823" s="22">
        <f t="shared" ca="1" si="947"/>
        <v>286417301.11488003</v>
      </c>
      <c r="V4823" s="21">
        <f t="shared" ca="1" si="948"/>
        <v>274960609.07028484</v>
      </c>
      <c r="W4823" s="23">
        <f t="shared" ca="1" si="949"/>
        <v>-804321778.74371338</v>
      </c>
    </row>
    <row r="4824" spans="6:23" x14ac:dyDescent="0.35">
      <c r="F4824" s="22">
        <v>4822</v>
      </c>
      <c r="G4824" s="22">
        <f t="shared" ca="1" si="938"/>
        <v>0.87882789003701811</v>
      </c>
      <c r="H4824" s="19">
        <f t="shared" ca="1" si="939"/>
        <v>175074</v>
      </c>
      <c r="I4824" s="22">
        <f t="shared" ca="1" si="940"/>
        <v>166320.29999999999</v>
      </c>
      <c r="J4824" s="19">
        <f t="shared" ca="1" si="940"/>
        <v>158004.28499999997</v>
      </c>
      <c r="K4824" s="22">
        <f t="shared" ca="1" si="940"/>
        <v>150104.07074999998</v>
      </c>
      <c r="L4824" s="19">
        <f t="shared" ca="1" si="941"/>
        <v>150104.07074999998</v>
      </c>
      <c r="M4824" s="20">
        <f t="shared" si="942"/>
        <v>5000</v>
      </c>
      <c r="N4824" s="22">
        <f t="shared" si="943"/>
        <v>4800</v>
      </c>
      <c r="O4824" s="20">
        <f t="shared" si="943"/>
        <v>4608</v>
      </c>
      <c r="P4824" s="22">
        <f t="shared" si="943"/>
        <v>4423.68</v>
      </c>
      <c r="Q4824" s="20">
        <f t="shared" si="937"/>
        <v>4246.7328000000007</v>
      </c>
      <c r="R4824" s="21">
        <f t="shared" ca="1" si="944"/>
        <v>875370000</v>
      </c>
      <c r="S4824" s="22">
        <f t="shared" ca="1" si="945"/>
        <v>798337440</v>
      </c>
      <c r="T4824" s="21">
        <f t="shared" ca="1" si="946"/>
        <v>728083745.27999985</v>
      </c>
      <c r="U4824" s="22">
        <f t="shared" ca="1" si="947"/>
        <v>664012375.69535995</v>
      </c>
      <c r="V4824" s="21">
        <f t="shared" ca="1" si="948"/>
        <v>637451880.66754568</v>
      </c>
      <c r="W4824" s="23">
        <f t="shared" ca="1" si="949"/>
        <v>640153460.91903973</v>
      </c>
    </row>
    <row r="4825" spans="6:23" x14ac:dyDescent="0.35">
      <c r="F4825" s="22">
        <v>4823</v>
      </c>
      <c r="G4825" s="22">
        <f t="shared" ca="1" si="938"/>
        <v>0.60627052847264118</v>
      </c>
      <c r="H4825" s="19">
        <f t="shared" ca="1" si="939"/>
        <v>148088</v>
      </c>
      <c r="I4825" s="22">
        <f t="shared" ca="1" si="940"/>
        <v>140683.6</v>
      </c>
      <c r="J4825" s="19">
        <f t="shared" ca="1" si="940"/>
        <v>133649.42000000001</v>
      </c>
      <c r="K4825" s="22">
        <f t="shared" ca="1" si="940"/>
        <v>126966.94900000001</v>
      </c>
      <c r="L4825" s="19">
        <f t="shared" ca="1" si="941"/>
        <v>126966.94900000001</v>
      </c>
      <c r="M4825" s="20">
        <f t="shared" si="942"/>
        <v>5000</v>
      </c>
      <c r="N4825" s="22">
        <f t="shared" si="943"/>
        <v>4800</v>
      </c>
      <c r="O4825" s="20">
        <f t="shared" si="943"/>
        <v>4608</v>
      </c>
      <c r="P4825" s="22">
        <f t="shared" si="943"/>
        <v>4423.68</v>
      </c>
      <c r="Q4825" s="20">
        <f t="shared" si="937"/>
        <v>4246.7328000000007</v>
      </c>
      <c r="R4825" s="21">
        <f t="shared" ca="1" si="944"/>
        <v>740440000</v>
      </c>
      <c r="S4825" s="22">
        <f t="shared" ca="1" si="945"/>
        <v>675281280</v>
      </c>
      <c r="T4825" s="21">
        <f t="shared" ca="1" si="946"/>
        <v>615856527.36000001</v>
      </c>
      <c r="U4825" s="22">
        <f t="shared" ca="1" si="947"/>
        <v>561661152.9523201</v>
      </c>
      <c r="V4825" s="21">
        <f t="shared" ca="1" si="948"/>
        <v>539194706.83422732</v>
      </c>
      <c r="W4825" s="23">
        <f t="shared" ca="1" si="949"/>
        <v>248612847.82765436</v>
      </c>
    </row>
    <row r="4826" spans="6:23" x14ac:dyDescent="0.35">
      <c r="F4826" s="22">
        <v>4824</v>
      </c>
      <c r="G4826" s="22">
        <f t="shared" ca="1" si="938"/>
        <v>2.0616794422858242E-2</v>
      </c>
      <c r="H4826" s="19">
        <f t="shared" ca="1" si="939"/>
        <v>78765</v>
      </c>
      <c r="I4826" s="22">
        <f t="shared" ca="1" si="940"/>
        <v>74826.75</v>
      </c>
      <c r="J4826" s="19">
        <f t="shared" ca="1" si="940"/>
        <v>71085.412500000006</v>
      </c>
      <c r="K4826" s="22">
        <f t="shared" ca="1" si="940"/>
        <v>67531.141875000001</v>
      </c>
      <c r="L4826" s="19">
        <f t="shared" ca="1" si="941"/>
        <v>67531.141875000001</v>
      </c>
      <c r="M4826" s="20">
        <f t="shared" si="942"/>
        <v>5000</v>
      </c>
      <c r="N4826" s="22">
        <f t="shared" si="943"/>
        <v>4800</v>
      </c>
      <c r="O4826" s="20">
        <f t="shared" si="943"/>
        <v>4608</v>
      </c>
      <c r="P4826" s="22">
        <f t="shared" si="943"/>
        <v>4423.68</v>
      </c>
      <c r="Q4826" s="20">
        <f t="shared" si="937"/>
        <v>4246.7328000000007</v>
      </c>
      <c r="R4826" s="21">
        <f t="shared" ca="1" si="944"/>
        <v>393825000</v>
      </c>
      <c r="S4826" s="22">
        <f t="shared" ca="1" si="945"/>
        <v>359168400</v>
      </c>
      <c r="T4826" s="21">
        <f t="shared" ca="1" si="946"/>
        <v>327561580.80000001</v>
      </c>
      <c r="U4826" s="22">
        <f t="shared" ca="1" si="947"/>
        <v>298736161.68960005</v>
      </c>
      <c r="V4826" s="21">
        <f t="shared" ca="1" si="948"/>
        <v>286786715.22201604</v>
      </c>
      <c r="W4826" s="23">
        <f t="shared" ca="1" si="949"/>
        <v>-757196457.78763175</v>
      </c>
    </row>
    <row r="4827" spans="6:23" x14ac:dyDescent="0.35">
      <c r="F4827" s="22">
        <v>4825</v>
      </c>
      <c r="G4827" s="22">
        <f t="shared" ca="1" si="938"/>
        <v>0.57066632222293601</v>
      </c>
      <c r="H4827" s="19">
        <f t="shared" ca="1" si="939"/>
        <v>145342</v>
      </c>
      <c r="I4827" s="22">
        <f t="shared" ca="1" si="940"/>
        <v>138074.9</v>
      </c>
      <c r="J4827" s="19">
        <f t="shared" ca="1" si="940"/>
        <v>131171.155</v>
      </c>
      <c r="K4827" s="22">
        <f t="shared" ca="1" si="940"/>
        <v>124612.59724999999</v>
      </c>
      <c r="L4827" s="19">
        <f t="shared" ca="1" si="941"/>
        <v>124612.59724999999</v>
      </c>
      <c r="M4827" s="20">
        <f t="shared" si="942"/>
        <v>5000</v>
      </c>
      <c r="N4827" s="22">
        <f t="shared" si="943"/>
        <v>4800</v>
      </c>
      <c r="O4827" s="20">
        <f t="shared" si="943"/>
        <v>4608</v>
      </c>
      <c r="P4827" s="22">
        <f t="shared" si="943"/>
        <v>4423.68</v>
      </c>
      <c r="Q4827" s="20">
        <f t="shared" si="937"/>
        <v>4246.7328000000007</v>
      </c>
      <c r="R4827" s="21">
        <f t="shared" ca="1" si="944"/>
        <v>726710000</v>
      </c>
      <c r="S4827" s="22">
        <f t="shared" ca="1" si="945"/>
        <v>662759520</v>
      </c>
      <c r="T4827" s="21">
        <f t="shared" ca="1" si="946"/>
        <v>604436682.24000001</v>
      </c>
      <c r="U4827" s="22">
        <f t="shared" ca="1" si="947"/>
        <v>551246254.20288002</v>
      </c>
      <c r="V4827" s="21">
        <f t="shared" ca="1" si="948"/>
        <v>529196404.03476483</v>
      </c>
      <c r="W4827" s="23">
        <f t="shared" ca="1" si="949"/>
        <v>208771058.62032652</v>
      </c>
    </row>
    <row r="4828" spans="6:23" x14ac:dyDescent="0.35">
      <c r="F4828" s="22">
        <v>4826</v>
      </c>
      <c r="G4828" s="22">
        <f t="shared" ca="1" si="938"/>
        <v>0.85635126641850823</v>
      </c>
      <c r="H4828" s="19">
        <f t="shared" ca="1" si="939"/>
        <v>171922</v>
      </c>
      <c r="I4828" s="22">
        <f t="shared" ca="1" si="940"/>
        <v>163325.9</v>
      </c>
      <c r="J4828" s="19">
        <f t="shared" ca="1" si="940"/>
        <v>155159.60499999998</v>
      </c>
      <c r="K4828" s="22">
        <f t="shared" ca="1" si="940"/>
        <v>147401.62474999999</v>
      </c>
      <c r="L4828" s="19">
        <f t="shared" ca="1" si="941"/>
        <v>147401.62474999999</v>
      </c>
      <c r="M4828" s="20">
        <f t="shared" si="942"/>
        <v>5000</v>
      </c>
      <c r="N4828" s="22">
        <f t="shared" si="943"/>
        <v>4800</v>
      </c>
      <c r="O4828" s="20">
        <f t="shared" si="943"/>
        <v>4608</v>
      </c>
      <c r="P4828" s="22">
        <f t="shared" si="943"/>
        <v>4423.68</v>
      </c>
      <c r="Q4828" s="20">
        <f t="shared" si="937"/>
        <v>4246.7328000000007</v>
      </c>
      <c r="R4828" s="21">
        <f t="shared" ca="1" si="944"/>
        <v>859610000</v>
      </c>
      <c r="S4828" s="22">
        <f t="shared" ca="1" si="945"/>
        <v>783964320</v>
      </c>
      <c r="T4828" s="21">
        <f t="shared" ca="1" si="946"/>
        <v>714975459.83999991</v>
      </c>
      <c r="U4828" s="22">
        <f t="shared" ca="1" si="947"/>
        <v>652057619.37407994</v>
      </c>
      <c r="V4828" s="21">
        <f t="shared" ca="1" si="948"/>
        <v>625975314.5991168</v>
      </c>
      <c r="W4828" s="23">
        <f t="shared" ca="1" si="949"/>
        <v>594421006.59220123</v>
      </c>
    </row>
    <row r="4829" spans="6:23" x14ac:dyDescent="0.35">
      <c r="F4829" s="22">
        <v>4827</v>
      </c>
      <c r="G4829" s="22">
        <f t="shared" ca="1" si="938"/>
        <v>0.68814784597639922</v>
      </c>
      <c r="H4829" s="19">
        <f t="shared" ca="1" si="939"/>
        <v>154718</v>
      </c>
      <c r="I4829" s="22">
        <f t="shared" ca="1" si="940"/>
        <v>146982.1</v>
      </c>
      <c r="J4829" s="19">
        <f t="shared" ca="1" si="940"/>
        <v>139632.995</v>
      </c>
      <c r="K4829" s="22">
        <f t="shared" ca="1" si="940"/>
        <v>132651.34524999998</v>
      </c>
      <c r="L4829" s="19">
        <f t="shared" ca="1" si="941"/>
        <v>132651.34524999998</v>
      </c>
      <c r="M4829" s="20">
        <f t="shared" si="942"/>
        <v>5000</v>
      </c>
      <c r="N4829" s="22">
        <f t="shared" si="943"/>
        <v>4800</v>
      </c>
      <c r="O4829" s="20">
        <f t="shared" si="943"/>
        <v>4608</v>
      </c>
      <c r="P4829" s="22">
        <f t="shared" si="943"/>
        <v>4423.68</v>
      </c>
      <c r="Q4829" s="20">
        <f t="shared" si="937"/>
        <v>4246.7328000000007</v>
      </c>
      <c r="R4829" s="21">
        <f t="shared" ca="1" si="944"/>
        <v>773590000</v>
      </c>
      <c r="S4829" s="22">
        <f t="shared" ca="1" si="945"/>
        <v>705514080</v>
      </c>
      <c r="T4829" s="21">
        <f t="shared" ca="1" si="946"/>
        <v>643428840.96000004</v>
      </c>
      <c r="U4829" s="22">
        <f t="shared" ca="1" si="947"/>
        <v>586807102.95551991</v>
      </c>
      <c r="V4829" s="21">
        <f t="shared" ca="1" si="948"/>
        <v>563334818.83729923</v>
      </c>
      <c r="W4829" s="23">
        <f t="shared" ca="1" si="949"/>
        <v>344807699.40980339</v>
      </c>
    </row>
    <row r="4830" spans="6:23" x14ac:dyDescent="0.35">
      <c r="F4830" s="22">
        <v>4828</v>
      </c>
      <c r="G4830" s="22">
        <f t="shared" ca="1" si="938"/>
        <v>0.80932607021685565</v>
      </c>
      <c r="H4830" s="19">
        <f t="shared" ca="1" si="939"/>
        <v>166262</v>
      </c>
      <c r="I4830" s="22">
        <f t="shared" ca="1" si="940"/>
        <v>157948.9</v>
      </c>
      <c r="J4830" s="19">
        <f t="shared" ca="1" si="940"/>
        <v>150051.45499999999</v>
      </c>
      <c r="K4830" s="22">
        <f t="shared" ca="1" si="940"/>
        <v>142548.88225</v>
      </c>
      <c r="L4830" s="19">
        <f t="shared" ca="1" si="941"/>
        <v>142548.88225</v>
      </c>
      <c r="M4830" s="20">
        <f t="shared" si="942"/>
        <v>5000</v>
      </c>
      <c r="N4830" s="22">
        <f t="shared" si="943"/>
        <v>4800</v>
      </c>
      <c r="O4830" s="20">
        <f t="shared" si="943"/>
        <v>4608</v>
      </c>
      <c r="P4830" s="22">
        <f t="shared" si="943"/>
        <v>4423.68</v>
      </c>
      <c r="Q4830" s="20">
        <f t="shared" si="937"/>
        <v>4246.7328000000007</v>
      </c>
      <c r="R4830" s="21">
        <f t="shared" ca="1" si="944"/>
        <v>831310000</v>
      </c>
      <c r="S4830" s="22">
        <f t="shared" ca="1" si="945"/>
        <v>758154720</v>
      </c>
      <c r="T4830" s="21">
        <f t="shared" ca="1" si="946"/>
        <v>691437104.63999999</v>
      </c>
      <c r="U4830" s="22">
        <f t="shared" ca="1" si="947"/>
        <v>630590639.43167996</v>
      </c>
      <c r="V4830" s="21">
        <f t="shared" ca="1" si="948"/>
        <v>605367013.85441291</v>
      </c>
      <c r="W4830" s="23">
        <f t="shared" ca="1" si="949"/>
        <v>512299911.57636929</v>
      </c>
    </row>
    <row r="4831" spans="6:23" x14ac:dyDescent="0.35">
      <c r="F4831" s="22">
        <v>4829</v>
      </c>
      <c r="G4831" s="22">
        <f t="shared" ca="1" si="938"/>
        <v>0.32123000388453593</v>
      </c>
      <c r="H4831" s="19">
        <f t="shared" ca="1" si="939"/>
        <v>126072</v>
      </c>
      <c r="I4831" s="22">
        <f t="shared" ca="1" si="940"/>
        <v>119768.4</v>
      </c>
      <c r="J4831" s="19">
        <f t="shared" ca="1" si="940"/>
        <v>113779.98</v>
      </c>
      <c r="K4831" s="22">
        <f t="shared" ca="1" si="940"/>
        <v>108090.981</v>
      </c>
      <c r="L4831" s="19">
        <f t="shared" ca="1" si="941"/>
        <v>108090.981</v>
      </c>
      <c r="M4831" s="20">
        <f t="shared" si="942"/>
        <v>5000</v>
      </c>
      <c r="N4831" s="22">
        <f t="shared" si="943"/>
        <v>4800</v>
      </c>
      <c r="O4831" s="20">
        <f t="shared" si="943"/>
        <v>4608</v>
      </c>
      <c r="P4831" s="22">
        <f t="shared" si="943"/>
        <v>4423.68</v>
      </c>
      <c r="Q4831" s="20">
        <f t="shared" si="937"/>
        <v>4246.7328000000007</v>
      </c>
      <c r="R4831" s="21">
        <f t="shared" ca="1" si="944"/>
        <v>630360000</v>
      </c>
      <c r="S4831" s="22">
        <f t="shared" ca="1" si="945"/>
        <v>574888320</v>
      </c>
      <c r="T4831" s="21">
        <f t="shared" ca="1" si="946"/>
        <v>524298147.83999997</v>
      </c>
      <c r="U4831" s="22">
        <f t="shared" ca="1" si="947"/>
        <v>478159910.83008003</v>
      </c>
      <c r="V4831" s="21">
        <f t="shared" ca="1" si="948"/>
        <v>459033514.39687687</v>
      </c>
      <c r="W4831" s="23">
        <f t="shared" ca="1" si="949"/>
        <v>-70817899.145588875</v>
      </c>
    </row>
    <row r="4832" spans="6:23" x14ac:dyDescent="0.35">
      <c r="F4832" s="22">
        <v>4830</v>
      </c>
      <c r="G4832" s="22">
        <f t="shared" ca="1" si="938"/>
        <v>0.14808273351934942</v>
      </c>
      <c r="H4832" s="19">
        <f t="shared" ca="1" si="939"/>
        <v>108659</v>
      </c>
      <c r="I4832" s="22">
        <f t="shared" ca="1" si="940"/>
        <v>103226.05</v>
      </c>
      <c r="J4832" s="19">
        <f t="shared" ca="1" si="940"/>
        <v>98064.747499999998</v>
      </c>
      <c r="K4832" s="22">
        <f t="shared" ca="1" si="940"/>
        <v>93161.510125000001</v>
      </c>
      <c r="L4832" s="19">
        <f t="shared" ca="1" si="941"/>
        <v>93161.510125000001</v>
      </c>
      <c r="M4832" s="20">
        <f t="shared" si="942"/>
        <v>5000</v>
      </c>
      <c r="N4832" s="22">
        <f t="shared" si="943"/>
        <v>4800</v>
      </c>
      <c r="O4832" s="20">
        <f t="shared" si="943"/>
        <v>4608</v>
      </c>
      <c r="P4832" s="22">
        <f t="shared" si="943"/>
        <v>4423.68</v>
      </c>
      <c r="Q4832" s="20">
        <f t="shared" si="937"/>
        <v>4246.7328000000007</v>
      </c>
      <c r="R4832" s="21">
        <f t="shared" ca="1" si="944"/>
        <v>543295000</v>
      </c>
      <c r="S4832" s="22">
        <f t="shared" ca="1" si="945"/>
        <v>495485040</v>
      </c>
      <c r="T4832" s="21">
        <f t="shared" ca="1" si="946"/>
        <v>451882356.48000002</v>
      </c>
      <c r="U4832" s="22">
        <f t="shared" ca="1" si="947"/>
        <v>412116709.10976005</v>
      </c>
      <c r="V4832" s="21">
        <f t="shared" ca="1" si="948"/>
        <v>395632040.74536967</v>
      </c>
      <c r="W4832" s="23">
        <f t="shared" ca="1" si="949"/>
        <v>-323463593.05206966</v>
      </c>
    </row>
    <row r="4833" spans="6:23" x14ac:dyDescent="0.35">
      <c r="F4833" s="22">
        <v>4831</v>
      </c>
      <c r="G4833" s="22">
        <f t="shared" ca="1" si="938"/>
        <v>0.55981907974744083</v>
      </c>
      <c r="H4833" s="19">
        <f t="shared" ca="1" si="939"/>
        <v>144515</v>
      </c>
      <c r="I4833" s="22">
        <f t="shared" ca="1" si="940"/>
        <v>137289.25</v>
      </c>
      <c r="J4833" s="19">
        <f t="shared" ca="1" si="940"/>
        <v>130424.78750000001</v>
      </c>
      <c r="K4833" s="22">
        <f t="shared" ca="1" si="940"/>
        <v>123903.548125</v>
      </c>
      <c r="L4833" s="19">
        <f t="shared" ca="1" si="941"/>
        <v>123903.548125</v>
      </c>
      <c r="M4833" s="20">
        <f t="shared" si="942"/>
        <v>5000</v>
      </c>
      <c r="N4833" s="22">
        <f t="shared" si="943"/>
        <v>4800</v>
      </c>
      <c r="O4833" s="20">
        <f t="shared" si="943"/>
        <v>4608</v>
      </c>
      <c r="P4833" s="22">
        <f t="shared" si="943"/>
        <v>4423.68</v>
      </c>
      <c r="Q4833" s="20">
        <f t="shared" si="937"/>
        <v>4246.7328000000007</v>
      </c>
      <c r="R4833" s="21">
        <f t="shared" ca="1" si="944"/>
        <v>722575000</v>
      </c>
      <c r="S4833" s="22">
        <f t="shared" ca="1" si="945"/>
        <v>658988400</v>
      </c>
      <c r="T4833" s="21">
        <f t="shared" ca="1" si="946"/>
        <v>600997420.80000007</v>
      </c>
      <c r="U4833" s="22">
        <f t="shared" ca="1" si="947"/>
        <v>548109647.76960003</v>
      </c>
      <c r="V4833" s="21">
        <f t="shared" ca="1" si="948"/>
        <v>526185261.85881609</v>
      </c>
      <c r="W4833" s="23">
        <f t="shared" ca="1" si="949"/>
        <v>196772092.97048712</v>
      </c>
    </row>
    <row r="4834" spans="6:23" x14ac:dyDescent="0.35">
      <c r="F4834" s="22">
        <v>4832</v>
      </c>
      <c r="G4834" s="22">
        <f t="shared" ca="1" si="938"/>
        <v>0.30519667384149018</v>
      </c>
      <c r="H4834" s="19">
        <f t="shared" ca="1" si="939"/>
        <v>124715</v>
      </c>
      <c r="I4834" s="22">
        <f t="shared" ca="1" si="940"/>
        <v>118479.25</v>
      </c>
      <c r="J4834" s="19">
        <f t="shared" ca="1" si="940"/>
        <v>112555.28750000001</v>
      </c>
      <c r="K4834" s="22">
        <f t="shared" ca="1" si="940"/>
        <v>106927.52312500001</v>
      </c>
      <c r="L4834" s="19">
        <f t="shared" ca="1" si="941"/>
        <v>106927.52312500001</v>
      </c>
      <c r="M4834" s="20">
        <f t="shared" si="942"/>
        <v>5000</v>
      </c>
      <c r="N4834" s="22">
        <f t="shared" si="943"/>
        <v>4800</v>
      </c>
      <c r="O4834" s="20">
        <f t="shared" si="943"/>
        <v>4608</v>
      </c>
      <c r="P4834" s="22">
        <f t="shared" si="943"/>
        <v>4423.68</v>
      </c>
      <c r="Q4834" s="20">
        <f t="shared" si="937"/>
        <v>4246.7328000000007</v>
      </c>
      <c r="R4834" s="21">
        <f t="shared" ca="1" si="944"/>
        <v>623575000</v>
      </c>
      <c r="S4834" s="22">
        <f t="shared" ca="1" si="945"/>
        <v>568700400</v>
      </c>
      <c r="T4834" s="21">
        <f t="shared" ca="1" si="946"/>
        <v>518654764.80000001</v>
      </c>
      <c r="U4834" s="22">
        <f t="shared" ca="1" si="947"/>
        <v>473013145.49760008</v>
      </c>
      <c r="V4834" s="21">
        <f t="shared" ca="1" si="948"/>
        <v>454092619.67769611</v>
      </c>
      <c r="W4834" s="23">
        <f t="shared" ca="1" si="949"/>
        <v>-90506649.311045408</v>
      </c>
    </row>
    <row r="4835" spans="6:23" x14ac:dyDescent="0.35">
      <c r="F4835" s="22">
        <v>4833</v>
      </c>
      <c r="G4835" s="22">
        <f t="shared" ca="1" si="938"/>
        <v>0.42481831851097507</v>
      </c>
      <c r="H4835" s="19">
        <f t="shared" ca="1" si="939"/>
        <v>134313</v>
      </c>
      <c r="I4835" s="22">
        <f t="shared" ca="1" si="940"/>
        <v>127597.35</v>
      </c>
      <c r="J4835" s="19">
        <f t="shared" ca="1" si="940"/>
        <v>121217.48250000001</v>
      </c>
      <c r="K4835" s="22">
        <f t="shared" ca="1" si="940"/>
        <v>115156.60837500001</v>
      </c>
      <c r="L4835" s="19">
        <f t="shared" ca="1" si="941"/>
        <v>115156.60837500001</v>
      </c>
      <c r="M4835" s="20">
        <f t="shared" si="942"/>
        <v>5000</v>
      </c>
      <c r="N4835" s="22">
        <f t="shared" si="943"/>
        <v>4800</v>
      </c>
      <c r="O4835" s="20">
        <f t="shared" si="943"/>
        <v>4608</v>
      </c>
      <c r="P4835" s="22">
        <f t="shared" si="943"/>
        <v>4423.68</v>
      </c>
      <c r="Q4835" s="20">
        <f t="shared" si="937"/>
        <v>4246.7328000000007</v>
      </c>
      <c r="R4835" s="21">
        <f t="shared" ca="1" si="944"/>
        <v>671565000</v>
      </c>
      <c r="S4835" s="22">
        <f t="shared" ca="1" si="945"/>
        <v>612467280</v>
      </c>
      <c r="T4835" s="21">
        <f t="shared" ca="1" si="946"/>
        <v>558570159.36000001</v>
      </c>
      <c r="U4835" s="22">
        <f t="shared" ca="1" si="947"/>
        <v>509415985.3363201</v>
      </c>
      <c r="V4835" s="21">
        <f t="shared" ca="1" si="948"/>
        <v>489039345.9228673</v>
      </c>
      <c r="W4835" s="23">
        <f t="shared" ca="1" si="949"/>
        <v>48750995.558557987</v>
      </c>
    </row>
    <row r="4836" spans="6:23" x14ac:dyDescent="0.35">
      <c r="F4836" s="22">
        <v>4834</v>
      </c>
      <c r="G4836" s="22">
        <f t="shared" ca="1" si="938"/>
        <v>2.1043383725069309E-2</v>
      </c>
      <c r="H4836" s="19">
        <f t="shared" ca="1" si="939"/>
        <v>79020</v>
      </c>
      <c r="I4836" s="22">
        <f t="shared" ca="1" si="940"/>
        <v>75069</v>
      </c>
      <c r="J4836" s="19">
        <f t="shared" ca="1" si="940"/>
        <v>71315.55</v>
      </c>
      <c r="K4836" s="22">
        <f t="shared" ca="1" si="940"/>
        <v>67749.772500000006</v>
      </c>
      <c r="L4836" s="19">
        <f t="shared" ca="1" si="941"/>
        <v>67749.772500000006</v>
      </c>
      <c r="M4836" s="20">
        <f t="shared" si="942"/>
        <v>5000</v>
      </c>
      <c r="N4836" s="22">
        <f t="shared" si="943"/>
        <v>4800</v>
      </c>
      <c r="O4836" s="20">
        <f t="shared" si="943"/>
        <v>4608</v>
      </c>
      <c r="P4836" s="22">
        <f t="shared" si="943"/>
        <v>4423.68</v>
      </c>
      <c r="Q4836" s="20">
        <f t="shared" si="937"/>
        <v>4246.7328000000007</v>
      </c>
      <c r="R4836" s="21">
        <f t="shared" ca="1" si="944"/>
        <v>395100000</v>
      </c>
      <c r="S4836" s="22">
        <f t="shared" ca="1" si="945"/>
        <v>360331200</v>
      </c>
      <c r="T4836" s="21">
        <f t="shared" ca="1" si="946"/>
        <v>328622054.40000004</v>
      </c>
      <c r="U4836" s="22">
        <f t="shared" ca="1" si="947"/>
        <v>299703313.61280006</v>
      </c>
      <c r="V4836" s="21">
        <f t="shared" ca="1" si="948"/>
        <v>287715181.06828809</v>
      </c>
      <c r="W4836" s="23">
        <f t="shared" ca="1" si="949"/>
        <v>-753496655.80370283</v>
      </c>
    </row>
    <row r="4837" spans="6:23" x14ac:dyDescent="0.35">
      <c r="F4837" s="22">
        <v>4835</v>
      </c>
      <c r="G4837" s="22">
        <f t="shared" ca="1" si="938"/>
        <v>0.47637895247735218</v>
      </c>
      <c r="H4837" s="19">
        <f t="shared" ca="1" si="939"/>
        <v>138223</v>
      </c>
      <c r="I4837" s="22">
        <f t="shared" ca="1" si="940"/>
        <v>131311.85</v>
      </c>
      <c r="J4837" s="19">
        <f t="shared" ca="1" si="940"/>
        <v>124746.25750000001</v>
      </c>
      <c r="K4837" s="22">
        <f t="shared" ca="1" si="940"/>
        <v>118508.944625</v>
      </c>
      <c r="L4837" s="19">
        <f t="shared" ca="1" si="941"/>
        <v>118508.944625</v>
      </c>
      <c r="M4837" s="20">
        <f t="shared" si="942"/>
        <v>5000</v>
      </c>
      <c r="N4837" s="22">
        <f t="shared" si="943"/>
        <v>4800</v>
      </c>
      <c r="O4837" s="20">
        <f t="shared" si="943"/>
        <v>4608</v>
      </c>
      <c r="P4837" s="22">
        <f t="shared" si="943"/>
        <v>4423.68</v>
      </c>
      <c r="Q4837" s="20">
        <f t="shared" si="937"/>
        <v>4246.7328000000007</v>
      </c>
      <c r="R4837" s="21">
        <f t="shared" ca="1" si="944"/>
        <v>691115000</v>
      </c>
      <c r="S4837" s="22">
        <f t="shared" ca="1" si="945"/>
        <v>630296880</v>
      </c>
      <c r="T4837" s="21">
        <f t="shared" ca="1" si="946"/>
        <v>574830754.56000006</v>
      </c>
      <c r="U4837" s="22">
        <f t="shared" ca="1" si="947"/>
        <v>524245648.15872008</v>
      </c>
      <c r="V4837" s="21">
        <f t="shared" ca="1" si="948"/>
        <v>503275822.23237127</v>
      </c>
      <c r="W4837" s="23">
        <f t="shared" ca="1" si="949"/>
        <v>105481292.64546657</v>
      </c>
    </row>
    <row r="4838" spans="6:23" x14ac:dyDescent="0.35">
      <c r="F4838" s="22">
        <v>4836</v>
      </c>
      <c r="G4838" s="22">
        <f t="shared" ca="1" si="938"/>
        <v>0.14681392406247062</v>
      </c>
      <c r="H4838" s="19">
        <f t="shared" ca="1" si="939"/>
        <v>108494</v>
      </c>
      <c r="I4838" s="22">
        <f t="shared" ca="1" si="940"/>
        <v>103069.3</v>
      </c>
      <c r="J4838" s="19">
        <f t="shared" ca="1" si="940"/>
        <v>97915.835000000006</v>
      </c>
      <c r="K4838" s="22">
        <f t="shared" ca="1" si="940"/>
        <v>93020.043250000002</v>
      </c>
      <c r="L4838" s="19">
        <f t="shared" ca="1" si="941"/>
        <v>93020.043250000002</v>
      </c>
      <c r="M4838" s="20">
        <f t="shared" si="942"/>
        <v>5000</v>
      </c>
      <c r="N4838" s="22">
        <f t="shared" si="943"/>
        <v>4800</v>
      </c>
      <c r="O4838" s="20">
        <f t="shared" si="943"/>
        <v>4608</v>
      </c>
      <c r="P4838" s="22">
        <f t="shared" si="943"/>
        <v>4423.68</v>
      </c>
      <c r="Q4838" s="20">
        <f t="shared" si="937"/>
        <v>4246.7328000000007</v>
      </c>
      <c r="R4838" s="21">
        <f t="shared" ca="1" si="944"/>
        <v>542470000</v>
      </c>
      <c r="S4838" s="22">
        <f t="shared" ca="1" si="945"/>
        <v>494732640</v>
      </c>
      <c r="T4838" s="21">
        <f t="shared" ca="1" si="946"/>
        <v>451196167.68000001</v>
      </c>
      <c r="U4838" s="22">
        <f t="shared" ca="1" si="947"/>
        <v>411490904.92416006</v>
      </c>
      <c r="V4838" s="21">
        <f t="shared" ca="1" si="948"/>
        <v>395031268.72719365</v>
      </c>
      <c r="W4838" s="23">
        <f t="shared" ca="1" si="949"/>
        <v>-325857582.57108235</v>
      </c>
    </row>
    <row r="4839" spans="6:23" x14ac:dyDescent="0.35">
      <c r="F4839" s="22">
        <v>4837</v>
      </c>
      <c r="G4839" s="22">
        <f t="shared" ca="1" si="938"/>
        <v>0.91395207814114354</v>
      </c>
      <c r="H4839" s="19">
        <f t="shared" ca="1" si="939"/>
        <v>180965</v>
      </c>
      <c r="I4839" s="22">
        <f t="shared" ca="1" si="940"/>
        <v>171916.75</v>
      </c>
      <c r="J4839" s="19">
        <f t="shared" ca="1" si="940"/>
        <v>163320.91250000001</v>
      </c>
      <c r="K4839" s="22">
        <f t="shared" ca="1" si="940"/>
        <v>155154.86687500001</v>
      </c>
      <c r="L4839" s="19">
        <f t="shared" ca="1" si="941"/>
        <v>155154.86687500001</v>
      </c>
      <c r="M4839" s="20">
        <f t="shared" si="942"/>
        <v>5000</v>
      </c>
      <c r="N4839" s="22">
        <f t="shared" si="943"/>
        <v>4800</v>
      </c>
      <c r="O4839" s="20">
        <f t="shared" si="943"/>
        <v>4608</v>
      </c>
      <c r="P4839" s="22">
        <f t="shared" si="943"/>
        <v>4423.68</v>
      </c>
      <c r="Q4839" s="20">
        <f t="shared" si="937"/>
        <v>4246.7328000000007</v>
      </c>
      <c r="R4839" s="21">
        <f t="shared" ca="1" si="944"/>
        <v>904825000</v>
      </c>
      <c r="S4839" s="22">
        <f t="shared" ca="1" si="945"/>
        <v>825200400</v>
      </c>
      <c r="T4839" s="21">
        <f t="shared" ca="1" si="946"/>
        <v>752582764.80000007</v>
      </c>
      <c r="U4839" s="22">
        <f t="shared" ca="1" si="947"/>
        <v>686355481.49760008</v>
      </c>
      <c r="V4839" s="21">
        <f t="shared" ca="1" si="948"/>
        <v>658901262.23769617</v>
      </c>
      <c r="W4839" s="23">
        <f t="shared" ca="1" si="949"/>
        <v>725626141.26148939</v>
      </c>
    </row>
    <row r="4840" spans="6:23" x14ac:dyDescent="0.35">
      <c r="F4840" s="22">
        <v>4838</v>
      </c>
      <c r="G4840" s="22">
        <f t="shared" ca="1" si="938"/>
        <v>0.76874725215863726</v>
      </c>
      <c r="H4840" s="19">
        <f t="shared" ca="1" si="939"/>
        <v>162042</v>
      </c>
      <c r="I4840" s="22">
        <f t="shared" ca="1" si="940"/>
        <v>153939.9</v>
      </c>
      <c r="J4840" s="19">
        <f t="shared" ca="1" si="940"/>
        <v>146242.905</v>
      </c>
      <c r="K4840" s="22">
        <f t="shared" ca="1" si="940"/>
        <v>138930.75975</v>
      </c>
      <c r="L4840" s="19">
        <f t="shared" ca="1" si="941"/>
        <v>138930.75975</v>
      </c>
      <c r="M4840" s="20">
        <f t="shared" si="942"/>
        <v>5000</v>
      </c>
      <c r="N4840" s="22">
        <f t="shared" si="943"/>
        <v>4800</v>
      </c>
      <c r="O4840" s="20">
        <f t="shared" si="943"/>
        <v>4608</v>
      </c>
      <c r="P4840" s="22">
        <f t="shared" si="943"/>
        <v>4423.68</v>
      </c>
      <c r="Q4840" s="20">
        <f t="shared" si="937"/>
        <v>4246.7328000000007</v>
      </c>
      <c r="R4840" s="21">
        <f t="shared" ca="1" si="944"/>
        <v>810210000</v>
      </c>
      <c r="S4840" s="22">
        <f t="shared" ca="1" si="945"/>
        <v>738911520</v>
      </c>
      <c r="T4840" s="21">
        <f t="shared" ca="1" si="946"/>
        <v>673887306.24000001</v>
      </c>
      <c r="U4840" s="22">
        <f t="shared" ca="1" si="947"/>
        <v>614585223.29088008</v>
      </c>
      <c r="V4840" s="21">
        <f t="shared" ca="1" si="948"/>
        <v>590001814.35924494</v>
      </c>
      <c r="W4840" s="23">
        <f t="shared" ca="1" si="949"/>
        <v>451071815.99919462</v>
      </c>
    </row>
    <row r="4841" spans="6:23" x14ac:dyDescent="0.35">
      <c r="F4841" s="22">
        <v>4839</v>
      </c>
      <c r="G4841" s="22">
        <f t="shared" ca="1" si="938"/>
        <v>0.47004609671346009</v>
      </c>
      <c r="H4841" s="19">
        <f t="shared" ca="1" si="939"/>
        <v>137745</v>
      </c>
      <c r="I4841" s="22">
        <f t="shared" ca="1" si="940"/>
        <v>130857.75</v>
      </c>
      <c r="J4841" s="19">
        <f t="shared" ca="1" si="940"/>
        <v>124314.8625</v>
      </c>
      <c r="K4841" s="22">
        <f t="shared" ca="1" si="940"/>
        <v>118099.11937500001</v>
      </c>
      <c r="L4841" s="19">
        <f t="shared" ca="1" si="941"/>
        <v>118099.11937500001</v>
      </c>
      <c r="M4841" s="20">
        <f t="shared" si="942"/>
        <v>5000</v>
      </c>
      <c r="N4841" s="22">
        <f t="shared" si="943"/>
        <v>4800</v>
      </c>
      <c r="O4841" s="20">
        <f t="shared" si="943"/>
        <v>4608</v>
      </c>
      <c r="P4841" s="22">
        <f t="shared" si="943"/>
        <v>4423.68</v>
      </c>
      <c r="Q4841" s="20">
        <f t="shared" si="937"/>
        <v>4246.7328000000007</v>
      </c>
      <c r="R4841" s="21">
        <f t="shared" ca="1" si="944"/>
        <v>688725000</v>
      </c>
      <c r="S4841" s="22">
        <f t="shared" ca="1" si="945"/>
        <v>628117200</v>
      </c>
      <c r="T4841" s="21">
        <f t="shared" ca="1" si="946"/>
        <v>572842886.39999998</v>
      </c>
      <c r="U4841" s="22">
        <f t="shared" ca="1" si="947"/>
        <v>522432712.3968001</v>
      </c>
      <c r="V4841" s="21">
        <f t="shared" ca="1" si="948"/>
        <v>501535403.90092814</v>
      </c>
      <c r="W4841" s="23">
        <f t="shared" ca="1" si="949"/>
        <v>98545977.554023743</v>
      </c>
    </row>
    <row r="4842" spans="6:23" x14ac:dyDescent="0.35">
      <c r="F4842" s="22">
        <v>4840</v>
      </c>
      <c r="G4842" s="22">
        <f t="shared" ca="1" si="938"/>
        <v>0.40794330484124153</v>
      </c>
      <c r="H4842" s="19">
        <f t="shared" ca="1" si="939"/>
        <v>133015</v>
      </c>
      <c r="I4842" s="22">
        <f t="shared" ca="1" si="940"/>
        <v>126364.25</v>
      </c>
      <c r="J4842" s="19">
        <f t="shared" ca="1" si="940"/>
        <v>120046.03750000001</v>
      </c>
      <c r="K4842" s="22">
        <f t="shared" ca="1" si="940"/>
        <v>114043.735625</v>
      </c>
      <c r="L4842" s="19">
        <f t="shared" ca="1" si="941"/>
        <v>114043.735625</v>
      </c>
      <c r="M4842" s="20">
        <f t="shared" si="942"/>
        <v>5000</v>
      </c>
      <c r="N4842" s="22">
        <f t="shared" si="943"/>
        <v>4800</v>
      </c>
      <c r="O4842" s="20">
        <f t="shared" si="943"/>
        <v>4608</v>
      </c>
      <c r="P4842" s="22">
        <f t="shared" si="943"/>
        <v>4423.68</v>
      </c>
      <c r="Q4842" s="20">
        <f t="shared" si="937"/>
        <v>4246.7328000000007</v>
      </c>
      <c r="R4842" s="21">
        <f t="shared" ca="1" si="944"/>
        <v>665075000</v>
      </c>
      <c r="S4842" s="22">
        <f t="shared" ca="1" si="945"/>
        <v>606548400</v>
      </c>
      <c r="T4842" s="21">
        <f t="shared" ca="1" si="946"/>
        <v>553172140.80000007</v>
      </c>
      <c r="U4842" s="22">
        <f t="shared" ca="1" si="947"/>
        <v>504492992.40960002</v>
      </c>
      <c r="V4842" s="21">
        <f t="shared" ca="1" si="948"/>
        <v>484313272.71321607</v>
      </c>
      <c r="W4842" s="23">
        <f t="shared" ca="1" si="949"/>
        <v>29918278.008991003</v>
      </c>
    </row>
    <row r="4843" spans="6:23" x14ac:dyDescent="0.35">
      <c r="F4843" s="22">
        <v>4841</v>
      </c>
      <c r="G4843" s="22">
        <f t="shared" ca="1" si="938"/>
        <v>0.71838972915471289</v>
      </c>
      <c r="H4843" s="19">
        <f t="shared" ca="1" si="939"/>
        <v>157342</v>
      </c>
      <c r="I4843" s="22">
        <f t="shared" ca="1" si="940"/>
        <v>149474.9</v>
      </c>
      <c r="J4843" s="19">
        <f t="shared" ca="1" si="940"/>
        <v>142001.155</v>
      </c>
      <c r="K4843" s="22">
        <f t="shared" ca="1" si="940"/>
        <v>134901.09724999999</v>
      </c>
      <c r="L4843" s="19">
        <f t="shared" ca="1" si="941"/>
        <v>134901.09724999999</v>
      </c>
      <c r="M4843" s="20">
        <f t="shared" si="942"/>
        <v>5000</v>
      </c>
      <c r="N4843" s="22">
        <f t="shared" si="943"/>
        <v>4800</v>
      </c>
      <c r="O4843" s="20">
        <f t="shared" si="943"/>
        <v>4608</v>
      </c>
      <c r="P4843" s="22">
        <f t="shared" si="943"/>
        <v>4423.68</v>
      </c>
      <c r="Q4843" s="20">
        <f t="shared" si="937"/>
        <v>4246.7328000000007</v>
      </c>
      <c r="R4843" s="21">
        <f t="shared" ca="1" si="944"/>
        <v>786710000</v>
      </c>
      <c r="S4843" s="22">
        <f t="shared" ca="1" si="945"/>
        <v>717479520</v>
      </c>
      <c r="T4843" s="21">
        <f t="shared" ca="1" si="946"/>
        <v>654341322.24000001</v>
      </c>
      <c r="U4843" s="22">
        <f t="shared" ca="1" si="947"/>
        <v>596759285.88287997</v>
      </c>
      <c r="V4843" s="21">
        <f t="shared" ca="1" si="948"/>
        <v>572888914.44756484</v>
      </c>
      <c r="W4843" s="23">
        <f t="shared" ca="1" si="949"/>
        <v>382879387.2758007</v>
      </c>
    </row>
    <row r="4844" spans="6:23" x14ac:dyDescent="0.35">
      <c r="F4844" s="22">
        <v>4842</v>
      </c>
      <c r="G4844" s="22">
        <f t="shared" ca="1" si="938"/>
        <v>0.81563461846320362</v>
      </c>
      <c r="H4844" s="19">
        <f t="shared" ca="1" si="939"/>
        <v>166966</v>
      </c>
      <c r="I4844" s="22">
        <f t="shared" ca="1" si="940"/>
        <v>158617.70000000001</v>
      </c>
      <c r="J4844" s="19">
        <f t="shared" ca="1" si="940"/>
        <v>150686.815</v>
      </c>
      <c r="K4844" s="22">
        <f t="shared" ca="1" si="940"/>
        <v>143152.47425</v>
      </c>
      <c r="L4844" s="19">
        <f t="shared" ca="1" si="941"/>
        <v>143152.47425</v>
      </c>
      <c r="M4844" s="20">
        <f t="shared" si="942"/>
        <v>5000</v>
      </c>
      <c r="N4844" s="22">
        <f t="shared" si="943"/>
        <v>4800</v>
      </c>
      <c r="O4844" s="20">
        <f t="shared" si="943"/>
        <v>4608</v>
      </c>
      <c r="P4844" s="22">
        <f t="shared" si="943"/>
        <v>4423.68</v>
      </c>
      <c r="Q4844" s="20">
        <f t="shared" si="937"/>
        <v>4246.7328000000007</v>
      </c>
      <c r="R4844" s="21">
        <f t="shared" ca="1" si="944"/>
        <v>834830000</v>
      </c>
      <c r="S4844" s="22">
        <f t="shared" ca="1" si="945"/>
        <v>761364960</v>
      </c>
      <c r="T4844" s="21">
        <f t="shared" ca="1" si="946"/>
        <v>694364843.51999998</v>
      </c>
      <c r="U4844" s="22">
        <f t="shared" ca="1" si="947"/>
        <v>633260737.29024005</v>
      </c>
      <c r="V4844" s="21">
        <f t="shared" ca="1" si="948"/>
        <v>607930307.79863048</v>
      </c>
      <c r="W4844" s="23">
        <f t="shared" ca="1" si="949"/>
        <v>522514266.85749054</v>
      </c>
    </row>
    <row r="4845" spans="6:23" x14ac:dyDescent="0.35">
      <c r="F4845" s="22">
        <v>4843</v>
      </c>
      <c r="G4845" s="22">
        <f t="shared" ca="1" si="938"/>
        <v>0.28510784574734327</v>
      </c>
      <c r="H4845" s="19">
        <f t="shared" ca="1" si="939"/>
        <v>122968</v>
      </c>
      <c r="I4845" s="22">
        <f t="shared" ca="1" si="940"/>
        <v>116819.6</v>
      </c>
      <c r="J4845" s="19">
        <f t="shared" ca="1" si="940"/>
        <v>110978.62000000001</v>
      </c>
      <c r="K4845" s="22">
        <f t="shared" ca="1" si="940"/>
        <v>105429.68900000001</v>
      </c>
      <c r="L4845" s="19">
        <f t="shared" ca="1" si="941"/>
        <v>105429.68900000001</v>
      </c>
      <c r="M4845" s="20">
        <f t="shared" si="942"/>
        <v>5000</v>
      </c>
      <c r="N4845" s="22">
        <f t="shared" si="943"/>
        <v>4800</v>
      </c>
      <c r="O4845" s="20">
        <f t="shared" si="943"/>
        <v>4608</v>
      </c>
      <c r="P4845" s="22">
        <f t="shared" si="943"/>
        <v>4423.68</v>
      </c>
      <c r="Q4845" s="20">
        <f t="shared" si="937"/>
        <v>4246.7328000000007</v>
      </c>
      <c r="R4845" s="21">
        <f t="shared" ca="1" si="944"/>
        <v>614840000</v>
      </c>
      <c r="S4845" s="22">
        <f t="shared" ca="1" si="945"/>
        <v>560734080</v>
      </c>
      <c r="T4845" s="21">
        <f t="shared" ca="1" si="946"/>
        <v>511389480.96000004</v>
      </c>
      <c r="U4845" s="22">
        <f t="shared" ca="1" si="947"/>
        <v>466387206.6355201</v>
      </c>
      <c r="V4845" s="21">
        <f t="shared" ca="1" si="948"/>
        <v>447731718.37009931</v>
      </c>
      <c r="W4845" s="23">
        <f t="shared" ca="1" si="949"/>
        <v>-115853920.15780497</v>
      </c>
    </row>
    <row r="4846" spans="6:23" x14ac:dyDescent="0.35">
      <c r="F4846" s="22">
        <v>4844</v>
      </c>
      <c r="G4846" s="22">
        <f t="shared" ca="1" si="938"/>
        <v>0.66942223588629723</v>
      </c>
      <c r="H4846" s="19">
        <f t="shared" ca="1" si="939"/>
        <v>153150</v>
      </c>
      <c r="I4846" s="22">
        <f t="shared" ca="1" si="940"/>
        <v>145492.5</v>
      </c>
      <c r="J4846" s="19">
        <f t="shared" ca="1" si="940"/>
        <v>138217.875</v>
      </c>
      <c r="K4846" s="22">
        <f t="shared" ca="1" si="940"/>
        <v>131306.98125000001</v>
      </c>
      <c r="L4846" s="19">
        <f t="shared" ca="1" si="941"/>
        <v>131306.98125000001</v>
      </c>
      <c r="M4846" s="20">
        <f t="shared" si="942"/>
        <v>5000</v>
      </c>
      <c r="N4846" s="22">
        <f t="shared" si="943"/>
        <v>4800</v>
      </c>
      <c r="O4846" s="20">
        <f t="shared" si="943"/>
        <v>4608</v>
      </c>
      <c r="P4846" s="22">
        <f t="shared" si="943"/>
        <v>4423.68</v>
      </c>
      <c r="Q4846" s="20">
        <f t="shared" si="937"/>
        <v>4246.7328000000007</v>
      </c>
      <c r="R4846" s="21">
        <f t="shared" ca="1" si="944"/>
        <v>765750000</v>
      </c>
      <c r="S4846" s="22">
        <f t="shared" ca="1" si="945"/>
        <v>698364000</v>
      </c>
      <c r="T4846" s="21">
        <f t="shared" ca="1" si="946"/>
        <v>636907968</v>
      </c>
      <c r="U4846" s="22">
        <f t="shared" ca="1" si="947"/>
        <v>580860066.8160001</v>
      </c>
      <c r="V4846" s="21">
        <f t="shared" ca="1" si="948"/>
        <v>557625664.14336014</v>
      </c>
      <c r="W4846" s="23">
        <f t="shared" ca="1" si="949"/>
        <v>322057544.46548843</v>
      </c>
    </row>
    <row r="4847" spans="6:23" x14ac:dyDescent="0.35">
      <c r="F4847" s="22">
        <v>4845</v>
      </c>
      <c r="G4847" s="22">
        <f t="shared" ca="1" si="938"/>
        <v>0.63567517078599911</v>
      </c>
      <c r="H4847" s="19">
        <f t="shared" ca="1" si="939"/>
        <v>150408</v>
      </c>
      <c r="I4847" s="22">
        <f t="shared" ca="1" si="940"/>
        <v>142887.6</v>
      </c>
      <c r="J4847" s="19">
        <f t="shared" ca="1" si="940"/>
        <v>135743.22</v>
      </c>
      <c r="K4847" s="22">
        <f t="shared" ca="1" si="940"/>
        <v>128956.05900000001</v>
      </c>
      <c r="L4847" s="19">
        <f t="shared" ca="1" si="941"/>
        <v>128956.05900000001</v>
      </c>
      <c r="M4847" s="20">
        <f t="shared" si="942"/>
        <v>5000</v>
      </c>
      <c r="N4847" s="22">
        <f t="shared" si="943"/>
        <v>4800</v>
      </c>
      <c r="O4847" s="20">
        <f t="shared" si="943"/>
        <v>4608</v>
      </c>
      <c r="P4847" s="22">
        <f t="shared" si="943"/>
        <v>4423.68</v>
      </c>
      <c r="Q4847" s="20">
        <f t="shared" si="937"/>
        <v>4246.7328000000007</v>
      </c>
      <c r="R4847" s="21">
        <f t="shared" ca="1" si="944"/>
        <v>752040000</v>
      </c>
      <c r="S4847" s="22">
        <f t="shared" ca="1" si="945"/>
        <v>685860480</v>
      </c>
      <c r="T4847" s="21">
        <f t="shared" ca="1" si="946"/>
        <v>625504757.75999999</v>
      </c>
      <c r="U4847" s="22">
        <f t="shared" ca="1" si="947"/>
        <v>570460339.07712007</v>
      </c>
      <c r="V4847" s="21">
        <f t="shared" ca="1" si="948"/>
        <v>547641925.51403534</v>
      </c>
      <c r="W4847" s="23">
        <f t="shared" ca="1" si="949"/>
        <v>282273791.3677125</v>
      </c>
    </row>
    <row r="4848" spans="6:23" x14ac:dyDescent="0.35">
      <c r="F4848" s="22">
        <v>4846</v>
      </c>
      <c r="G4848" s="22">
        <f t="shared" ca="1" si="938"/>
        <v>0.87376473205429406</v>
      </c>
      <c r="H4848" s="19">
        <f t="shared" ca="1" si="939"/>
        <v>174331</v>
      </c>
      <c r="I4848" s="22">
        <f t="shared" ca="1" si="940"/>
        <v>165614.45000000001</v>
      </c>
      <c r="J4848" s="19">
        <f t="shared" ca="1" si="940"/>
        <v>157333.72750000001</v>
      </c>
      <c r="K4848" s="22">
        <f t="shared" ca="1" si="940"/>
        <v>149467.04112500002</v>
      </c>
      <c r="L4848" s="19">
        <f t="shared" ca="1" si="941"/>
        <v>149467.04112500002</v>
      </c>
      <c r="M4848" s="20">
        <f t="shared" si="942"/>
        <v>5000</v>
      </c>
      <c r="N4848" s="22">
        <f t="shared" si="943"/>
        <v>4800</v>
      </c>
      <c r="O4848" s="20">
        <f t="shared" si="943"/>
        <v>4608</v>
      </c>
      <c r="P4848" s="22">
        <f t="shared" si="943"/>
        <v>4423.68</v>
      </c>
      <c r="Q4848" s="20">
        <f t="shared" si="937"/>
        <v>4246.7328000000007</v>
      </c>
      <c r="R4848" s="21">
        <f t="shared" ca="1" si="944"/>
        <v>871655000</v>
      </c>
      <c r="S4848" s="22">
        <f t="shared" ca="1" si="945"/>
        <v>794949360</v>
      </c>
      <c r="T4848" s="21">
        <f t="shared" ca="1" si="946"/>
        <v>724993816.32000005</v>
      </c>
      <c r="U4848" s="22">
        <f t="shared" ca="1" si="947"/>
        <v>661194360.48384011</v>
      </c>
      <c r="V4848" s="21">
        <f t="shared" ca="1" si="948"/>
        <v>634746586.06448662</v>
      </c>
      <c r="W4848" s="23">
        <f t="shared" ca="1" si="949"/>
        <v>629373253.56978846</v>
      </c>
    </row>
    <row r="4849" spans="6:23" x14ac:dyDescent="0.35">
      <c r="F4849" s="22">
        <v>4847</v>
      </c>
      <c r="G4849" s="22">
        <f t="shared" ca="1" si="938"/>
        <v>0.24978231074857726</v>
      </c>
      <c r="H4849" s="19">
        <f t="shared" ca="1" si="939"/>
        <v>119745</v>
      </c>
      <c r="I4849" s="22">
        <f t="shared" ca="1" si="940"/>
        <v>113757.75</v>
      </c>
      <c r="J4849" s="19">
        <f t="shared" ca="1" si="940"/>
        <v>108069.8625</v>
      </c>
      <c r="K4849" s="22">
        <f t="shared" ca="1" si="940"/>
        <v>102666.36937500001</v>
      </c>
      <c r="L4849" s="19">
        <f t="shared" ca="1" si="941"/>
        <v>102666.36937500001</v>
      </c>
      <c r="M4849" s="20">
        <f t="shared" si="942"/>
        <v>5000</v>
      </c>
      <c r="N4849" s="22">
        <f t="shared" si="943"/>
        <v>4800</v>
      </c>
      <c r="O4849" s="20">
        <f t="shared" si="943"/>
        <v>4608</v>
      </c>
      <c r="P4849" s="22">
        <f t="shared" si="943"/>
        <v>4423.68</v>
      </c>
      <c r="Q4849" s="20">
        <f t="shared" si="937"/>
        <v>4246.7328000000007</v>
      </c>
      <c r="R4849" s="21">
        <f t="shared" ca="1" si="944"/>
        <v>598725000</v>
      </c>
      <c r="S4849" s="22">
        <f t="shared" ca="1" si="945"/>
        <v>546037200</v>
      </c>
      <c r="T4849" s="21">
        <f t="shared" ca="1" si="946"/>
        <v>497985926.40000004</v>
      </c>
      <c r="U4849" s="22">
        <f t="shared" ca="1" si="947"/>
        <v>454163164.87680006</v>
      </c>
      <c r="V4849" s="21">
        <f t="shared" ca="1" si="948"/>
        <v>435996638.28172809</v>
      </c>
      <c r="W4849" s="23">
        <f t="shared" ca="1" si="949"/>
        <v>-162616515.4291873</v>
      </c>
    </row>
    <row r="4850" spans="6:23" x14ac:dyDescent="0.35">
      <c r="F4850" s="22">
        <v>4848</v>
      </c>
      <c r="G4850" s="22">
        <f t="shared" ca="1" si="938"/>
        <v>0.18934197246111384</v>
      </c>
      <c r="H4850" s="19">
        <f t="shared" ca="1" si="939"/>
        <v>113590</v>
      </c>
      <c r="I4850" s="22">
        <f t="shared" ca="1" si="940"/>
        <v>107910.5</v>
      </c>
      <c r="J4850" s="19">
        <f t="shared" ca="1" si="940"/>
        <v>102514.97500000001</v>
      </c>
      <c r="K4850" s="22">
        <f t="shared" ca="1" si="940"/>
        <v>97389.226250000007</v>
      </c>
      <c r="L4850" s="19">
        <f t="shared" ca="1" si="941"/>
        <v>97389.226250000007</v>
      </c>
      <c r="M4850" s="20">
        <f t="shared" si="942"/>
        <v>5000</v>
      </c>
      <c r="N4850" s="22">
        <f t="shared" si="943"/>
        <v>4800</v>
      </c>
      <c r="O4850" s="20">
        <f t="shared" si="943"/>
        <v>4608</v>
      </c>
      <c r="P4850" s="22">
        <f t="shared" si="943"/>
        <v>4423.68</v>
      </c>
      <c r="Q4850" s="20">
        <f t="shared" si="937"/>
        <v>4246.7328000000007</v>
      </c>
      <c r="R4850" s="21">
        <f t="shared" ca="1" si="944"/>
        <v>567950000</v>
      </c>
      <c r="S4850" s="22">
        <f t="shared" ca="1" si="945"/>
        <v>517970400</v>
      </c>
      <c r="T4850" s="21">
        <f t="shared" ca="1" si="946"/>
        <v>472389004.80000001</v>
      </c>
      <c r="U4850" s="22">
        <f t="shared" ca="1" si="947"/>
        <v>430818772.37760007</v>
      </c>
      <c r="V4850" s="21">
        <f t="shared" ca="1" si="948"/>
        <v>413586021.48249608</v>
      </c>
      <c r="W4850" s="23">
        <f t="shared" ca="1" si="949"/>
        <v>-251919579.00205779</v>
      </c>
    </row>
    <row r="4851" spans="6:23" x14ac:dyDescent="0.35">
      <c r="F4851" s="22">
        <v>4849</v>
      </c>
      <c r="G4851" s="22">
        <f t="shared" ca="1" si="938"/>
        <v>0.64385574015008251</v>
      </c>
      <c r="H4851" s="19">
        <f t="shared" ca="1" si="939"/>
        <v>151064</v>
      </c>
      <c r="I4851" s="22">
        <f t="shared" ca="1" si="940"/>
        <v>143510.79999999999</v>
      </c>
      <c r="J4851" s="19">
        <f t="shared" ca="1" si="940"/>
        <v>136335.25999999998</v>
      </c>
      <c r="K4851" s="22">
        <f t="shared" ca="1" si="940"/>
        <v>129518.49699999997</v>
      </c>
      <c r="L4851" s="19">
        <f t="shared" ca="1" si="941"/>
        <v>129518.49699999997</v>
      </c>
      <c r="M4851" s="20">
        <f t="shared" si="942"/>
        <v>5000</v>
      </c>
      <c r="N4851" s="22">
        <f t="shared" si="943"/>
        <v>4800</v>
      </c>
      <c r="O4851" s="20">
        <f t="shared" si="943"/>
        <v>4608</v>
      </c>
      <c r="P4851" s="22">
        <f t="shared" si="943"/>
        <v>4423.68</v>
      </c>
      <c r="Q4851" s="20">
        <f t="shared" si="937"/>
        <v>4246.7328000000007</v>
      </c>
      <c r="R4851" s="21">
        <f t="shared" ca="1" si="944"/>
        <v>755320000</v>
      </c>
      <c r="S4851" s="22">
        <f t="shared" ca="1" si="945"/>
        <v>688851840</v>
      </c>
      <c r="T4851" s="21">
        <f t="shared" ca="1" si="946"/>
        <v>628232878.07999992</v>
      </c>
      <c r="U4851" s="22">
        <f t="shared" ca="1" si="947"/>
        <v>572948384.80895996</v>
      </c>
      <c r="V4851" s="21">
        <f t="shared" ca="1" si="948"/>
        <v>550030449.41660154</v>
      </c>
      <c r="W4851" s="23">
        <f t="shared" ca="1" si="949"/>
        <v>291791713.33421135</v>
      </c>
    </row>
    <row r="4852" spans="6:23" x14ac:dyDescent="0.35">
      <c r="F4852" s="22">
        <v>4850</v>
      </c>
      <c r="G4852" s="22">
        <f t="shared" ca="1" si="938"/>
        <v>7.7797903391040091E-2</v>
      </c>
      <c r="H4852" s="19">
        <f t="shared" ca="1" si="939"/>
        <v>97399</v>
      </c>
      <c r="I4852" s="22">
        <f t="shared" ca="1" si="940"/>
        <v>92529.05</v>
      </c>
      <c r="J4852" s="19">
        <f t="shared" ca="1" si="940"/>
        <v>87902.597500000003</v>
      </c>
      <c r="K4852" s="22">
        <f t="shared" ca="1" si="940"/>
        <v>83507.467625000005</v>
      </c>
      <c r="L4852" s="19">
        <f t="shared" ca="1" si="941"/>
        <v>83507.467625000005</v>
      </c>
      <c r="M4852" s="20">
        <f t="shared" si="942"/>
        <v>5000</v>
      </c>
      <c r="N4852" s="22">
        <f t="shared" si="943"/>
        <v>4800</v>
      </c>
      <c r="O4852" s="20">
        <f t="shared" si="943"/>
        <v>4608</v>
      </c>
      <c r="P4852" s="22">
        <f t="shared" si="943"/>
        <v>4423.68</v>
      </c>
      <c r="Q4852" s="20">
        <f t="shared" si="937"/>
        <v>4246.7328000000007</v>
      </c>
      <c r="R4852" s="21">
        <f t="shared" ca="1" si="944"/>
        <v>486995000</v>
      </c>
      <c r="S4852" s="22">
        <f t="shared" ca="1" si="945"/>
        <v>444139440</v>
      </c>
      <c r="T4852" s="21">
        <f t="shared" ca="1" si="946"/>
        <v>405055169.28000003</v>
      </c>
      <c r="U4852" s="22">
        <f t="shared" ca="1" si="947"/>
        <v>369410314.38336003</v>
      </c>
      <c r="V4852" s="21">
        <f t="shared" ca="1" si="948"/>
        <v>354633901.80802566</v>
      </c>
      <c r="W4852" s="23">
        <f t="shared" ca="1" si="949"/>
        <v>-486835241.44045639</v>
      </c>
    </row>
    <row r="4853" spans="6:23" x14ac:dyDescent="0.35">
      <c r="F4853" s="22">
        <v>4851</v>
      </c>
      <c r="G4853" s="22">
        <f t="shared" ca="1" si="938"/>
        <v>0.55736481110730696</v>
      </c>
      <c r="H4853" s="19">
        <f t="shared" ca="1" si="939"/>
        <v>144329</v>
      </c>
      <c r="I4853" s="22">
        <f t="shared" ca="1" si="940"/>
        <v>137112.54999999999</v>
      </c>
      <c r="J4853" s="19">
        <f t="shared" ca="1" si="940"/>
        <v>130256.92249999999</v>
      </c>
      <c r="K4853" s="22">
        <f t="shared" ca="1" si="940"/>
        <v>123744.07637499999</v>
      </c>
      <c r="L4853" s="19">
        <f t="shared" ca="1" si="941"/>
        <v>123744.07637499999</v>
      </c>
      <c r="M4853" s="20">
        <f t="shared" si="942"/>
        <v>5000</v>
      </c>
      <c r="N4853" s="22">
        <f t="shared" si="943"/>
        <v>4800</v>
      </c>
      <c r="O4853" s="20">
        <f t="shared" si="943"/>
        <v>4608</v>
      </c>
      <c r="P4853" s="22">
        <f t="shared" si="943"/>
        <v>4423.68</v>
      </c>
      <c r="Q4853" s="20">
        <f t="shared" si="937"/>
        <v>4246.7328000000007</v>
      </c>
      <c r="R4853" s="21">
        <f t="shared" ca="1" si="944"/>
        <v>721645000</v>
      </c>
      <c r="S4853" s="22">
        <f t="shared" ca="1" si="945"/>
        <v>658140240</v>
      </c>
      <c r="T4853" s="21">
        <f t="shared" ca="1" si="946"/>
        <v>600223898.87999988</v>
      </c>
      <c r="U4853" s="22">
        <f t="shared" ca="1" si="947"/>
        <v>547404195.77856004</v>
      </c>
      <c r="V4853" s="21">
        <f t="shared" ca="1" si="948"/>
        <v>525508027.94741762</v>
      </c>
      <c r="W4853" s="23">
        <f t="shared" ca="1" si="949"/>
        <v>194073413.8763268</v>
      </c>
    </row>
    <row r="4854" spans="6:23" x14ac:dyDescent="0.35">
      <c r="F4854" s="22">
        <v>4852</v>
      </c>
      <c r="G4854" s="22">
        <f t="shared" ca="1" si="938"/>
        <v>0.98690016563131211</v>
      </c>
      <c r="H4854" s="19">
        <f t="shared" ca="1" si="939"/>
        <v>206697</v>
      </c>
      <c r="I4854" s="22">
        <f t="shared" ca="1" si="940"/>
        <v>196362.15</v>
      </c>
      <c r="J4854" s="19">
        <f t="shared" ca="1" si="940"/>
        <v>186544.04249999998</v>
      </c>
      <c r="K4854" s="22">
        <f t="shared" ca="1" si="940"/>
        <v>177216.84037499997</v>
      </c>
      <c r="L4854" s="19">
        <f t="shared" ca="1" si="941"/>
        <v>177216.84037499997</v>
      </c>
      <c r="M4854" s="20">
        <f t="shared" si="942"/>
        <v>5000</v>
      </c>
      <c r="N4854" s="22">
        <f t="shared" si="943"/>
        <v>4800</v>
      </c>
      <c r="O4854" s="20">
        <f t="shared" si="943"/>
        <v>4608</v>
      </c>
      <c r="P4854" s="22">
        <f t="shared" si="943"/>
        <v>4423.68</v>
      </c>
      <c r="Q4854" s="20">
        <f t="shared" si="937"/>
        <v>4246.7328000000007</v>
      </c>
      <c r="R4854" s="21">
        <f t="shared" ca="1" si="944"/>
        <v>1033485000</v>
      </c>
      <c r="S4854" s="22">
        <f t="shared" ca="1" si="945"/>
        <v>942538320</v>
      </c>
      <c r="T4854" s="21">
        <f t="shared" ca="1" si="946"/>
        <v>859594947.83999991</v>
      </c>
      <c r="U4854" s="22">
        <f t="shared" ca="1" si="947"/>
        <v>783950592.43007994</v>
      </c>
      <c r="V4854" s="21">
        <f t="shared" ca="1" si="948"/>
        <v>752592568.73287678</v>
      </c>
      <c r="W4854" s="23">
        <f t="shared" ca="1" si="949"/>
        <v>1098972434.008378</v>
      </c>
    </row>
    <row r="4855" spans="6:23" x14ac:dyDescent="0.35">
      <c r="F4855" s="22">
        <v>4853</v>
      </c>
      <c r="G4855" s="22">
        <f t="shared" ca="1" si="938"/>
        <v>0.19360019028252018</v>
      </c>
      <c r="H4855" s="19">
        <f t="shared" ca="1" si="939"/>
        <v>114059</v>
      </c>
      <c r="I4855" s="22">
        <f t="shared" ca="1" si="940"/>
        <v>108356.05</v>
      </c>
      <c r="J4855" s="19">
        <f t="shared" ca="1" si="940"/>
        <v>102938.2475</v>
      </c>
      <c r="K4855" s="22">
        <f t="shared" ca="1" si="940"/>
        <v>97791.335124999998</v>
      </c>
      <c r="L4855" s="19">
        <f t="shared" ca="1" si="941"/>
        <v>97791.335124999998</v>
      </c>
      <c r="M4855" s="20">
        <f t="shared" si="942"/>
        <v>5000</v>
      </c>
      <c r="N4855" s="22">
        <f t="shared" si="943"/>
        <v>4800</v>
      </c>
      <c r="O4855" s="20">
        <f t="shared" si="943"/>
        <v>4608</v>
      </c>
      <c r="P4855" s="22">
        <f t="shared" si="943"/>
        <v>4423.68</v>
      </c>
      <c r="Q4855" s="20">
        <f t="shared" si="937"/>
        <v>4246.7328000000007</v>
      </c>
      <c r="R4855" s="21">
        <f t="shared" ca="1" si="944"/>
        <v>570295000</v>
      </c>
      <c r="S4855" s="22">
        <f t="shared" ca="1" si="945"/>
        <v>520109040</v>
      </c>
      <c r="T4855" s="21">
        <f t="shared" ca="1" si="946"/>
        <v>474339444.48000002</v>
      </c>
      <c r="U4855" s="22">
        <f t="shared" ca="1" si="947"/>
        <v>432597573.36576003</v>
      </c>
      <c r="V4855" s="21">
        <f t="shared" ca="1" si="948"/>
        <v>415293670.43112963</v>
      </c>
      <c r="W4855" s="23">
        <f t="shared" ca="1" si="949"/>
        <v>-245114845.15710664</v>
      </c>
    </row>
    <row r="4856" spans="6:23" x14ac:dyDescent="0.35">
      <c r="F4856" s="22">
        <v>4854</v>
      </c>
      <c r="G4856" s="22">
        <f t="shared" ca="1" si="938"/>
        <v>0.58435981873765097</v>
      </c>
      <c r="H4856" s="19">
        <f t="shared" ca="1" si="939"/>
        <v>146392</v>
      </c>
      <c r="I4856" s="22">
        <f t="shared" ca="1" si="940"/>
        <v>139072.4</v>
      </c>
      <c r="J4856" s="19">
        <f t="shared" ca="1" si="940"/>
        <v>132118.78</v>
      </c>
      <c r="K4856" s="22">
        <f t="shared" ca="1" si="940"/>
        <v>125512.841</v>
      </c>
      <c r="L4856" s="19">
        <f t="shared" ca="1" si="941"/>
        <v>125512.841</v>
      </c>
      <c r="M4856" s="20">
        <f t="shared" si="942"/>
        <v>5000</v>
      </c>
      <c r="N4856" s="22">
        <f t="shared" si="943"/>
        <v>4800</v>
      </c>
      <c r="O4856" s="20">
        <f t="shared" si="943"/>
        <v>4608</v>
      </c>
      <c r="P4856" s="22">
        <f t="shared" si="943"/>
        <v>4423.68</v>
      </c>
      <c r="Q4856" s="20">
        <f t="shared" si="937"/>
        <v>4246.7328000000007</v>
      </c>
      <c r="R4856" s="21">
        <f t="shared" ca="1" si="944"/>
        <v>731960000</v>
      </c>
      <c r="S4856" s="22">
        <f t="shared" ca="1" si="945"/>
        <v>667547520</v>
      </c>
      <c r="T4856" s="21">
        <f t="shared" ca="1" si="946"/>
        <v>608803338.24000001</v>
      </c>
      <c r="U4856" s="22">
        <f t="shared" ca="1" si="947"/>
        <v>555228644.47487998</v>
      </c>
      <c r="V4856" s="21">
        <f t="shared" ca="1" si="948"/>
        <v>533019498.69588488</v>
      </c>
      <c r="W4856" s="23">
        <f t="shared" ca="1" si="949"/>
        <v>224005537.3776803</v>
      </c>
    </row>
    <row r="4857" spans="6:23" x14ac:dyDescent="0.35">
      <c r="F4857" s="22">
        <v>4855</v>
      </c>
      <c r="G4857" s="22">
        <f t="shared" ca="1" si="938"/>
        <v>0.30051703490473258</v>
      </c>
      <c r="H4857" s="19">
        <f t="shared" ca="1" si="939"/>
        <v>124313</v>
      </c>
      <c r="I4857" s="22">
        <f t="shared" ca="1" si="940"/>
        <v>118097.35</v>
      </c>
      <c r="J4857" s="19">
        <f t="shared" ca="1" si="940"/>
        <v>112192.48250000001</v>
      </c>
      <c r="K4857" s="22">
        <f t="shared" ca="1" si="940"/>
        <v>106582.85837500001</v>
      </c>
      <c r="L4857" s="19">
        <f t="shared" ca="1" si="941"/>
        <v>106582.85837500001</v>
      </c>
      <c r="M4857" s="20">
        <f t="shared" si="942"/>
        <v>5000</v>
      </c>
      <c r="N4857" s="22">
        <f t="shared" si="943"/>
        <v>4800</v>
      </c>
      <c r="O4857" s="20">
        <f t="shared" si="943"/>
        <v>4608</v>
      </c>
      <c r="P4857" s="22">
        <f t="shared" si="943"/>
        <v>4423.68</v>
      </c>
      <c r="Q4857" s="20">
        <f t="shared" si="937"/>
        <v>4246.7328000000007</v>
      </c>
      <c r="R4857" s="21">
        <f t="shared" ca="1" si="944"/>
        <v>621565000</v>
      </c>
      <c r="S4857" s="22">
        <f t="shared" ca="1" si="945"/>
        <v>566867280</v>
      </c>
      <c r="T4857" s="21">
        <f t="shared" ca="1" si="946"/>
        <v>516982959.36000007</v>
      </c>
      <c r="U4857" s="22">
        <f t="shared" ca="1" si="947"/>
        <v>471488458.93632007</v>
      </c>
      <c r="V4857" s="21">
        <f t="shared" ca="1" si="948"/>
        <v>452628920.57886732</v>
      </c>
      <c r="W4857" s="23">
        <f t="shared" ca="1" si="949"/>
        <v>-96339278.321003675</v>
      </c>
    </row>
    <row r="4858" spans="6:23" x14ac:dyDescent="0.35">
      <c r="F4858" s="22">
        <v>4856</v>
      </c>
      <c r="G4858" s="22">
        <f t="shared" ca="1" si="938"/>
        <v>0.57865884935992129</v>
      </c>
      <c r="H4858" s="19">
        <f t="shared" ca="1" si="939"/>
        <v>145954</v>
      </c>
      <c r="I4858" s="22">
        <f t="shared" ca="1" si="940"/>
        <v>138656.29999999999</v>
      </c>
      <c r="J4858" s="19">
        <f t="shared" ca="1" si="940"/>
        <v>131723.48499999999</v>
      </c>
      <c r="K4858" s="22">
        <f t="shared" ca="1" si="940"/>
        <v>125137.31074999999</v>
      </c>
      <c r="L4858" s="19">
        <f t="shared" ca="1" si="941"/>
        <v>125137.31074999999</v>
      </c>
      <c r="M4858" s="20">
        <f t="shared" si="942"/>
        <v>5000</v>
      </c>
      <c r="N4858" s="22">
        <f t="shared" si="943"/>
        <v>4800</v>
      </c>
      <c r="O4858" s="20">
        <f t="shared" si="943"/>
        <v>4608</v>
      </c>
      <c r="P4858" s="22">
        <f t="shared" si="943"/>
        <v>4423.68</v>
      </c>
      <c r="Q4858" s="20">
        <f t="shared" si="937"/>
        <v>4246.7328000000007</v>
      </c>
      <c r="R4858" s="21">
        <f t="shared" ca="1" si="944"/>
        <v>729770000</v>
      </c>
      <c r="S4858" s="22">
        <f t="shared" ca="1" si="945"/>
        <v>665550240</v>
      </c>
      <c r="T4858" s="21">
        <f t="shared" ca="1" si="946"/>
        <v>606981818.87999988</v>
      </c>
      <c r="U4858" s="22">
        <f t="shared" ca="1" si="947"/>
        <v>553567418.81856</v>
      </c>
      <c r="V4858" s="21">
        <f t="shared" ca="1" si="948"/>
        <v>531424722.06581765</v>
      </c>
      <c r="W4858" s="23">
        <f t="shared" ca="1" si="949"/>
        <v>217650583.38175583</v>
      </c>
    </row>
    <row r="4859" spans="6:23" x14ac:dyDescent="0.35">
      <c r="F4859" s="22">
        <v>4857</v>
      </c>
      <c r="G4859" s="22">
        <f t="shared" ca="1" si="938"/>
        <v>3.9621040859535328E-2</v>
      </c>
      <c r="H4859" s="19">
        <f t="shared" ca="1" si="939"/>
        <v>87347</v>
      </c>
      <c r="I4859" s="22">
        <f t="shared" ca="1" si="940"/>
        <v>82979.649999999994</v>
      </c>
      <c r="J4859" s="19">
        <f t="shared" ca="1" si="940"/>
        <v>78830.667499999996</v>
      </c>
      <c r="K4859" s="22">
        <f t="shared" ca="1" si="940"/>
        <v>74889.134124999997</v>
      </c>
      <c r="L4859" s="19">
        <f t="shared" ca="1" si="941"/>
        <v>74889.134124999997</v>
      </c>
      <c r="M4859" s="20">
        <f t="shared" si="942"/>
        <v>5000</v>
      </c>
      <c r="N4859" s="22">
        <f t="shared" si="943"/>
        <v>4800</v>
      </c>
      <c r="O4859" s="20">
        <f t="shared" si="943"/>
        <v>4608</v>
      </c>
      <c r="P4859" s="22">
        <f t="shared" si="943"/>
        <v>4423.68</v>
      </c>
      <c r="Q4859" s="20">
        <f t="shared" si="937"/>
        <v>4246.7328000000007</v>
      </c>
      <c r="R4859" s="21">
        <f t="shared" ca="1" si="944"/>
        <v>436735000</v>
      </c>
      <c r="S4859" s="22">
        <f t="shared" ca="1" si="945"/>
        <v>398302320</v>
      </c>
      <c r="T4859" s="21">
        <f t="shared" ca="1" si="946"/>
        <v>363251715.83999997</v>
      </c>
      <c r="U4859" s="22">
        <f t="shared" ca="1" si="947"/>
        <v>331285564.84608001</v>
      </c>
      <c r="V4859" s="21">
        <f t="shared" ca="1" si="948"/>
        <v>318034142.25223684</v>
      </c>
      <c r="W4859" s="23">
        <f t="shared" ca="1" si="949"/>
        <v>-632679984.74419188</v>
      </c>
    </row>
    <row r="4860" spans="6:23" x14ac:dyDescent="0.35">
      <c r="F4860" s="22">
        <v>4858</v>
      </c>
      <c r="G4860" s="22">
        <f t="shared" ca="1" si="938"/>
        <v>0.2879717089870677</v>
      </c>
      <c r="H4860" s="19">
        <f t="shared" ca="1" si="939"/>
        <v>123220</v>
      </c>
      <c r="I4860" s="22">
        <f t="shared" ca="1" si="940"/>
        <v>117059</v>
      </c>
      <c r="J4860" s="19">
        <f t="shared" ca="1" si="940"/>
        <v>111206.05</v>
      </c>
      <c r="K4860" s="22">
        <f t="shared" ca="1" si="940"/>
        <v>105645.7475</v>
      </c>
      <c r="L4860" s="19">
        <f t="shared" ca="1" si="941"/>
        <v>105645.7475</v>
      </c>
      <c r="M4860" s="20">
        <f t="shared" si="942"/>
        <v>5000</v>
      </c>
      <c r="N4860" s="22">
        <f t="shared" si="943"/>
        <v>4800</v>
      </c>
      <c r="O4860" s="20">
        <f t="shared" si="943"/>
        <v>4608</v>
      </c>
      <c r="P4860" s="22">
        <f t="shared" si="943"/>
        <v>4423.68</v>
      </c>
      <c r="Q4860" s="20">
        <f t="shared" si="937"/>
        <v>4246.7328000000007</v>
      </c>
      <c r="R4860" s="21">
        <f t="shared" ca="1" si="944"/>
        <v>616100000</v>
      </c>
      <c r="S4860" s="22">
        <f t="shared" ca="1" si="945"/>
        <v>561883200</v>
      </c>
      <c r="T4860" s="21">
        <f t="shared" ca="1" si="946"/>
        <v>512437478.40000004</v>
      </c>
      <c r="U4860" s="22">
        <f t="shared" ca="1" si="947"/>
        <v>467342980.30080003</v>
      </c>
      <c r="V4860" s="21">
        <f t="shared" ca="1" si="948"/>
        <v>448649261.08876806</v>
      </c>
      <c r="W4860" s="23">
        <f t="shared" ca="1" si="949"/>
        <v>-112197645.25603986</v>
      </c>
    </row>
    <row r="4861" spans="6:23" x14ac:dyDescent="0.35">
      <c r="F4861" s="22">
        <v>4859</v>
      </c>
      <c r="G4861" s="22">
        <f t="shared" ca="1" si="938"/>
        <v>0.27993487879957757</v>
      </c>
      <c r="H4861" s="19">
        <f t="shared" ca="1" si="939"/>
        <v>122509</v>
      </c>
      <c r="I4861" s="22">
        <f t="shared" ca="1" si="940"/>
        <v>116383.55</v>
      </c>
      <c r="J4861" s="19">
        <f t="shared" ca="1" si="940"/>
        <v>110564.3725</v>
      </c>
      <c r="K4861" s="22">
        <f t="shared" ca="1" si="940"/>
        <v>105036.153875</v>
      </c>
      <c r="L4861" s="19">
        <f t="shared" ca="1" si="941"/>
        <v>105036.153875</v>
      </c>
      <c r="M4861" s="20">
        <f t="shared" si="942"/>
        <v>5000</v>
      </c>
      <c r="N4861" s="22">
        <f t="shared" si="943"/>
        <v>4800</v>
      </c>
      <c r="O4861" s="20">
        <f t="shared" si="943"/>
        <v>4608</v>
      </c>
      <c r="P4861" s="22">
        <f t="shared" si="943"/>
        <v>4423.68</v>
      </c>
      <c r="Q4861" s="20">
        <f t="shared" si="937"/>
        <v>4246.7328000000007</v>
      </c>
      <c r="R4861" s="21">
        <f t="shared" ca="1" si="944"/>
        <v>612545000</v>
      </c>
      <c r="S4861" s="22">
        <f t="shared" ca="1" si="945"/>
        <v>558641040</v>
      </c>
      <c r="T4861" s="21">
        <f t="shared" ca="1" si="946"/>
        <v>509480628.48000002</v>
      </c>
      <c r="U4861" s="22">
        <f t="shared" ca="1" si="947"/>
        <v>464646333.17376006</v>
      </c>
      <c r="V4861" s="21">
        <f t="shared" ca="1" si="948"/>
        <v>446060479.84680969</v>
      </c>
      <c r="W4861" s="23">
        <f t="shared" ca="1" si="949"/>
        <v>-122513563.72887659</v>
      </c>
    </row>
    <row r="4862" spans="6:23" x14ac:dyDescent="0.35">
      <c r="F4862" s="22">
        <v>4860</v>
      </c>
      <c r="G4862" s="22">
        <f t="shared" ca="1" si="938"/>
        <v>0.35868922012168869</v>
      </c>
      <c r="H4862" s="19">
        <f t="shared" ca="1" si="939"/>
        <v>129141</v>
      </c>
      <c r="I4862" s="22">
        <f t="shared" ca="1" si="940"/>
        <v>122683.95</v>
      </c>
      <c r="J4862" s="19">
        <f t="shared" ca="1" si="940"/>
        <v>116549.7525</v>
      </c>
      <c r="K4862" s="22">
        <f t="shared" ca="1" si="940"/>
        <v>110722.26487500001</v>
      </c>
      <c r="L4862" s="19">
        <f t="shared" ca="1" si="941"/>
        <v>110722.26487500001</v>
      </c>
      <c r="M4862" s="20">
        <f t="shared" si="942"/>
        <v>5000</v>
      </c>
      <c r="N4862" s="22">
        <f t="shared" si="943"/>
        <v>4800</v>
      </c>
      <c r="O4862" s="20">
        <f t="shared" si="943"/>
        <v>4608</v>
      </c>
      <c r="P4862" s="22">
        <f t="shared" si="943"/>
        <v>4423.68</v>
      </c>
      <c r="Q4862" s="20">
        <f t="shared" si="937"/>
        <v>4246.7328000000007</v>
      </c>
      <c r="R4862" s="21">
        <f t="shared" ca="1" si="944"/>
        <v>645705000</v>
      </c>
      <c r="S4862" s="22">
        <f t="shared" ca="1" si="945"/>
        <v>588882960</v>
      </c>
      <c r="T4862" s="21">
        <f t="shared" ca="1" si="946"/>
        <v>537061259.51999998</v>
      </c>
      <c r="U4862" s="22">
        <f t="shared" ca="1" si="947"/>
        <v>489799868.68224007</v>
      </c>
      <c r="V4862" s="21">
        <f t="shared" ca="1" si="948"/>
        <v>470207873.93495053</v>
      </c>
      <c r="W4862" s="23">
        <f t="shared" ca="1" si="949"/>
        <v>-26289694.09195137</v>
      </c>
    </row>
    <row r="4863" spans="6:23" x14ac:dyDescent="0.35">
      <c r="F4863" s="22">
        <v>4861</v>
      </c>
      <c r="G4863" s="22">
        <f t="shared" ca="1" si="938"/>
        <v>0.27130759698579066</v>
      </c>
      <c r="H4863" s="19">
        <f t="shared" ca="1" si="939"/>
        <v>121734</v>
      </c>
      <c r="I4863" s="22">
        <f t="shared" ca="1" si="940"/>
        <v>115647.3</v>
      </c>
      <c r="J4863" s="19">
        <f t="shared" ca="1" si="940"/>
        <v>109864.935</v>
      </c>
      <c r="K4863" s="22">
        <f t="shared" ca="1" si="940"/>
        <v>104371.68824999999</v>
      </c>
      <c r="L4863" s="19">
        <f t="shared" ca="1" si="941"/>
        <v>104371.68824999999</v>
      </c>
      <c r="M4863" s="20">
        <f t="shared" si="942"/>
        <v>5000</v>
      </c>
      <c r="N4863" s="22">
        <f t="shared" si="943"/>
        <v>4800</v>
      </c>
      <c r="O4863" s="20">
        <f t="shared" si="943"/>
        <v>4608</v>
      </c>
      <c r="P4863" s="22">
        <f t="shared" si="943"/>
        <v>4423.68</v>
      </c>
      <c r="Q4863" s="20">
        <f t="shared" si="937"/>
        <v>4246.7328000000007</v>
      </c>
      <c r="R4863" s="21">
        <f t="shared" ca="1" si="944"/>
        <v>608670000</v>
      </c>
      <c r="S4863" s="22">
        <f t="shared" ca="1" si="945"/>
        <v>555107040</v>
      </c>
      <c r="T4863" s="21">
        <f t="shared" ca="1" si="946"/>
        <v>506257620.48000002</v>
      </c>
      <c r="U4863" s="22">
        <f t="shared" ca="1" si="947"/>
        <v>461706949.87775999</v>
      </c>
      <c r="V4863" s="21">
        <f t="shared" ca="1" si="948"/>
        <v>443238671.88264966</v>
      </c>
      <c r="W4863" s="23">
        <f t="shared" ca="1" si="949"/>
        <v>-133758059.95454288</v>
      </c>
    </row>
    <row r="4864" spans="6:23" x14ac:dyDescent="0.35">
      <c r="F4864" s="22">
        <v>4862</v>
      </c>
      <c r="G4864" s="22">
        <f t="shared" ca="1" si="938"/>
        <v>2.7095752005868445E-2</v>
      </c>
      <c r="H4864" s="19">
        <f t="shared" ca="1" si="939"/>
        <v>82241</v>
      </c>
      <c r="I4864" s="22">
        <f t="shared" ca="1" si="940"/>
        <v>78128.95</v>
      </c>
      <c r="J4864" s="19">
        <f t="shared" ca="1" si="940"/>
        <v>74222.502500000002</v>
      </c>
      <c r="K4864" s="22">
        <f t="shared" ca="1" si="940"/>
        <v>70511.377374999996</v>
      </c>
      <c r="L4864" s="19">
        <f t="shared" ca="1" si="941"/>
        <v>70511.377374999996</v>
      </c>
      <c r="M4864" s="20">
        <f t="shared" si="942"/>
        <v>5000</v>
      </c>
      <c r="N4864" s="22">
        <f t="shared" si="943"/>
        <v>4800</v>
      </c>
      <c r="O4864" s="20">
        <f t="shared" si="943"/>
        <v>4608</v>
      </c>
      <c r="P4864" s="22">
        <f t="shared" si="943"/>
        <v>4423.68</v>
      </c>
      <c r="Q4864" s="20">
        <f t="shared" si="937"/>
        <v>4246.7328000000007</v>
      </c>
      <c r="R4864" s="21">
        <f t="shared" ca="1" si="944"/>
        <v>411205000</v>
      </c>
      <c r="S4864" s="22">
        <f t="shared" ca="1" si="945"/>
        <v>375018960</v>
      </c>
      <c r="T4864" s="21">
        <f t="shared" ca="1" si="946"/>
        <v>342017291.51999998</v>
      </c>
      <c r="U4864" s="22">
        <f t="shared" ca="1" si="947"/>
        <v>311919769.86624002</v>
      </c>
      <c r="V4864" s="21">
        <f t="shared" ca="1" si="948"/>
        <v>299442979.07159042</v>
      </c>
      <c r="W4864" s="23">
        <f t="shared" ca="1" si="949"/>
        <v>-706763078.58709598</v>
      </c>
    </row>
    <row r="4865" spans="6:23" x14ac:dyDescent="0.35">
      <c r="F4865" s="22">
        <v>4863</v>
      </c>
      <c r="G4865" s="22">
        <f t="shared" ca="1" si="938"/>
        <v>0.35735472786554101</v>
      </c>
      <c r="H4865" s="19">
        <f t="shared" ca="1" si="939"/>
        <v>129034</v>
      </c>
      <c r="I4865" s="22">
        <f t="shared" ca="1" si="940"/>
        <v>122582.3</v>
      </c>
      <c r="J4865" s="19">
        <f t="shared" ca="1" si="940"/>
        <v>116453.185</v>
      </c>
      <c r="K4865" s="22">
        <f t="shared" ca="1" si="940"/>
        <v>110630.52575</v>
      </c>
      <c r="L4865" s="19">
        <f t="shared" ca="1" si="941"/>
        <v>110630.52575</v>
      </c>
      <c r="M4865" s="20">
        <f t="shared" si="942"/>
        <v>5000</v>
      </c>
      <c r="N4865" s="22">
        <f t="shared" si="943"/>
        <v>4800</v>
      </c>
      <c r="O4865" s="20">
        <f t="shared" si="943"/>
        <v>4608</v>
      </c>
      <c r="P4865" s="22">
        <f t="shared" si="943"/>
        <v>4423.68</v>
      </c>
      <c r="Q4865" s="20">
        <f t="shared" si="937"/>
        <v>4246.7328000000007</v>
      </c>
      <c r="R4865" s="21">
        <f t="shared" ca="1" si="944"/>
        <v>645170000</v>
      </c>
      <c r="S4865" s="22">
        <f t="shared" ca="1" si="945"/>
        <v>588395040</v>
      </c>
      <c r="T4865" s="21">
        <f t="shared" ca="1" si="946"/>
        <v>536616276.48000002</v>
      </c>
      <c r="U4865" s="22">
        <f t="shared" ca="1" si="947"/>
        <v>489394044.14976001</v>
      </c>
      <c r="V4865" s="21">
        <f t="shared" ca="1" si="948"/>
        <v>469818282.38376969</v>
      </c>
      <c r="W4865" s="23">
        <f t="shared" ca="1" si="949"/>
        <v>-27842160.022462606</v>
      </c>
    </row>
    <row r="4866" spans="6:23" x14ac:dyDescent="0.35">
      <c r="F4866" s="22">
        <v>4864</v>
      </c>
      <c r="G4866" s="22">
        <f t="shared" ca="1" si="938"/>
        <v>0.78342074955921281</v>
      </c>
      <c r="H4866" s="19">
        <f t="shared" ca="1" si="939"/>
        <v>163514</v>
      </c>
      <c r="I4866" s="22">
        <f t="shared" ca="1" si="940"/>
        <v>155338.29999999999</v>
      </c>
      <c r="J4866" s="19">
        <f t="shared" ca="1" si="940"/>
        <v>147571.38499999998</v>
      </c>
      <c r="K4866" s="22">
        <f t="shared" ca="1" si="940"/>
        <v>140192.81574999998</v>
      </c>
      <c r="L4866" s="19">
        <f t="shared" ca="1" si="941"/>
        <v>140192.81574999998</v>
      </c>
      <c r="M4866" s="20">
        <f t="shared" si="942"/>
        <v>5000</v>
      </c>
      <c r="N4866" s="22">
        <f t="shared" si="943"/>
        <v>4800</v>
      </c>
      <c r="O4866" s="20">
        <f t="shared" si="943"/>
        <v>4608</v>
      </c>
      <c r="P4866" s="22">
        <f t="shared" si="943"/>
        <v>4423.68</v>
      </c>
      <c r="Q4866" s="20">
        <f t="shared" si="937"/>
        <v>4246.7328000000007</v>
      </c>
      <c r="R4866" s="21">
        <f t="shared" ca="1" si="944"/>
        <v>817570000</v>
      </c>
      <c r="S4866" s="22">
        <f t="shared" ca="1" si="945"/>
        <v>745623840</v>
      </c>
      <c r="T4866" s="21">
        <f t="shared" ca="1" si="946"/>
        <v>680008942.07999992</v>
      </c>
      <c r="U4866" s="22">
        <f t="shared" ca="1" si="947"/>
        <v>620168155.17695999</v>
      </c>
      <c r="V4866" s="21">
        <f t="shared" ca="1" si="948"/>
        <v>595361428.96988165</v>
      </c>
      <c r="W4866" s="23">
        <f t="shared" ca="1" si="949"/>
        <v>472429104.3142662</v>
      </c>
    </row>
    <row r="4867" spans="6:23" x14ac:dyDescent="0.35">
      <c r="F4867" s="22">
        <v>4865</v>
      </c>
      <c r="G4867" s="22">
        <f t="shared" ca="1" si="938"/>
        <v>0.93101609989511602</v>
      </c>
      <c r="H4867" s="19">
        <f t="shared" ca="1" si="939"/>
        <v>184502</v>
      </c>
      <c r="I4867" s="22">
        <f t="shared" ca="1" si="940"/>
        <v>175276.9</v>
      </c>
      <c r="J4867" s="19">
        <f t="shared" ca="1" si="940"/>
        <v>166513.05499999999</v>
      </c>
      <c r="K4867" s="22">
        <f t="shared" ca="1" si="940"/>
        <v>158187.40224999998</v>
      </c>
      <c r="L4867" s="19">
        <f t="shared" ca="1" si="941"/>
        <v>158187.40224999998</v>
      </c>
      <c r="M4867" s="20">
        <f t="shared" si="942"/>
        <v>5000</v>
      </c>
      <c r="N4867" s="22">
        <f t="shared" si="943"/>
        <v>4800</v>
      </c>
      <c r="O4867" s="20">
        <f t="shared" si="943"/>
        <v>4608</v>
      </c>
      <c r="P4867" s="22">
        <f t="shared" si="943"/>
        <v>4423.68</v>
      </c>
      <c r="Q4867" s="20">
        <f t="shared" si="943"/>
        <v>4246.7328000000007</v>
      </c>
      <c r="R4867" s="21">
        <f t="shared" ca="1" si="944"/>
        <v>922510000</v>
      </c>
      <c r="S4867" s="22">
        <f t="shared" ca="1" si="945"/>
        <v>841329120</v>
      </c>
      <c r="T4867" s="21">
        <f t="shared" ca="1" si="946"/>
        <v>767292157.43999994</v>
      </c>
      <c r="U4867" s="22">
        <f t="shared" ca="1" si="947"/>
        <v>699770447.58527994</v>
      </c>
      <c r="V4867" s="21">
        <f t="shared" ca="1" si="948"/>
        <v>671779629.68186879</v>
      </c>
      <c r="W4867" s="23">
        <f t="shared" ca="1" si="949"/>
        <v>776944571.13269043</v>
      </c>
    </row>
    <row r="4868" spans="6:23" x14ac:dyDescent="0.35">
      <c r="F4868" s="22">
        <v>4866</v>
      </c>
      <c r="G4868" s="22">
        <f t="shared" ref="G4868:G4931" ca="1" si="950">RAND()</f>
        <v>0.96564531417363808</v>
      </c>
      <c r="H4868" s="19">
        <f t="shared" ref="H4868:H4931" ca="1" si="951">ROUND(_xlfn.NORM.INV(G4868,$B$4,$B$5),0)</f>
        <v>194610</v>
      </c>
      <c r="I4868" s="22">
        <f t="shared" ref="I4868:K4931" ca="1" si="952">H4868-$B$7*H4868</f>
        <v>184879.5</v>
      </c>
      <c r="J4868" s="19">
        <f t="shared" ca="1" si="952"/>
        <v>175635.52499999999</v>
      </c>
      <c r="K4868" s="22">
        <f t="shared" ca="1" si="952"/>
        <v>166853.74875</v>
      </c>
      <c r="L4868" s="19">
        <f t="shared" ref="L4868:L4931" ca="1" si="953">J4868-$B$7*J4868</f>
        <v>166853.74875</v>
      </c>
      <c r="M4868" s="20">
        <f t="shared" ref="M4868:M4931" si="954">$B$3</f>
        <v>5000</v>
      </c>
      <c r="N4868" s="22">
        <f t="shared" ref="N4868:Q4931" si="955">M4868-$B$8*M4868</f>
        <v>4800</v>
      </c>
      <c r="O4868" s="20">
        <f t="shared" si="955"/>
        <v>4608</v>
      </c>
      <c r="P4868" s="22">
        <f t="shared" si="955"/>
        <v>4423.68</v>
      </c>
      <c r="Q4868" s="20">
        <f t="shared" si="955"/>
        <v>4246.7328000000007</v>
      </c>
      <c r="R4868" s="21">
        <f t="shared" ref="R4868:R4931" ca="1" si="956">H4868*M4868</f>
        <v>973050000</v>
      </c>
      <c r="S4868" s="22">
        <f t="shared" ref="S4868:S4931" ca="1" si="957">I4868*N4868</f>
        <v>887421600</v>
      </c>
      <c r="T4868" s="21">
        <f t="shared" ref="T4868:T4931" ca="1" si="958">J4868*O4868</f>
        <v>809328499.19999993</v>
      </c>
      <c r="U4868" s="22">
        <f t="shared" ref="U4868:U4931" ca="1" si="959">K4868*P4868</f>
        <v>738107591.27040005</v>
      </c>
      <c r="V4868" s="21">
        <f t="shared" ref="V4868:V4931" ca="1" si="960">L4868*Q4868</f>
        <v>708583287.61958408</v>
      </c>
      <c r="W4868" s="23">
        <f t="shared" ref="W4868:W4931" ca="1" si="961">NPV($B$6,R4868,S4868,T4868,U4868,V4868)-$B$2</f>
        <v>923601819.9701519</v>
      </c>
    </row>
    <row r="4869" spans="6:23" x14ac:dyDescent="0.35">
      <c r="F4869" s="22">
        <v>4867</v>
      </c>
      <c r="G4869" s="22">
        <f t="shared" ca="1" si="950"/>
        <v>0.9309824686252608</v>
      </c>
      <c r="H4869" s="19">
        <f t="shared" ca="1" si="951"/>
        <v>184494</v>
      </c>
      <c r="I4869" s="22">
        <f t="shared" ca="1" si="952"/>
        <v>175269.3</v>
      </c>
      <c r="J4869" s="19">
        <f t="shared" ca="1" si="952"/>
        <v>166505.83499999999</v>
      </c>
      <c r="K4869" s="22">
        <f t="shared" ca="1" si="952"/>
        <v>158180.54324999999</v>
      </c>
      <c r="L4869" s="19">
        <f t="shared" ca="1" si="953"/>
        <v>158180.54324999999</v>
      </c>
      <c r="M4869" s="20">
        <f t="shared" si="954"/>
        <v>5000</v>
      </c>
      <c r="N4869" s="22">
        <f t="shared" si="955"/>
        <v>4800</v>
      </c>
      <c r="O4869" s="20">
        <f t="shared" si="955"/>
        <v>4608</v>
      </c>
      <c r="P4869" s="22">
        <f t="shared" si="955"/>
        <v>4423.68</v>
      </c>
      <c r="Q4869" s="20">
        <f t="shared" si="955"/>
        <v>4246.7328000000007</v>
      </c>
      <c r="R4869" s="21">
        <f t="shared" ca="1" si="956"/>
        <v>922470000</v>
      </c>
      <c r="S4869" s="22">
        <f t="shared" ca="1" si="957"/>
        <v>841292640</v>
      </c>
      <c r="T4869" s="21">
        <f t="shared" ca="1" si="958"/>
        <v>767258887.67999995</v>
      </c>
      <c r="U4869" s="22">
        <f t="shared" ca="1" si="959"/>
        <v>699740105.56415999</v>
      </c>
      <c r="V4869" s="21">
        <f t="shared" ca="1" si="960"/>
        <v>671750501.34159362</v>
      </c>
      <c r="W4869" s="23">
        <f t="shared" ca="1" si="961"/>
        <v>776828498.91358709</v>
      </c>
    </row>
    <row r="4870" spans="6:23" x14ac:dyDescent="0.35">
      <c r="F4870" s="22">
        <v>4868</v>
      </c>
      <c r="G4870" s="22">
        <f t="shared" ca="1" si="950"/>
        <v>0.66550116500864642</v>
      </c>
      <c r="H4870" s="19">
        <f t="shared" ca="1" si="951"/>
        <v>152826</v>
      </c>
      <c r="I4870" s="22">
        <f t="shared" ca="1" si="952"/>
        <v>145184.70000000001</v>
      </c>
      <c r="J4870" s="19">
        <f t="shared" ca="1" si="952"/>
        <v>137925.46500000003</v>
      </c>
      <c r="K4870" s="22">
        <f t="shared" ca="1" si="952"/>
        <v>131029.19175000003</v>
      </c>
      <c r="L4870" s="19">
        <f t="shared" ca="1" si="953"/>
        <v>131029.19175000003</v>
      </c>
      <c r="M4870" s="20">
        <f t="shared" si="954"/>
        <v>5000</v>
      </c>
      <c r="N4870" s="22">
        <f t="shared" si="955"/>
        <v>4800</v>
      </c>
      <c r="O4870" s="20">
        <f t="shared" si="955"/>
        <v>4608</v>
      </c>
      <c r="P4870" s="22">
        <f t="shared" si="955"/>
        <v>4423.68</v>
      </c>
      <c r="Q4870" s="20">
        <f t="shared" si="955"/>
        <v>4246.7328000000007</v>
      </c>
      <c r="R4870" s="21">
        <f t="shared" ca="1" si="956"/>
        <v>764130000</v>
      </c>
      <c r="S4870" s="22">
        <f t="shared" ca="1" si="957"/>
        <v>696886560</v>
      </c>
      <c r="T4870" s="21">
        <f t="shared" ca="1" si="958"/>
        <v>635560542.72000015</v>
      </c>
      <c r="U4870" s="22">
        <f t="shared" ca="1" si="959"/>
        <v>579631214.96064019</v>
      </c>
      <c r="V4870" s="21">
        <f t="shared" ca="1" si="960"/>
        <v>556445966.36221457</v>
      </c>
      <c r="W4870" s="23">
        <f t="shared" ca="1" si="961"/>
        <v>317356619.59179115</v>
      </c>
    </row>
    <row r="4871" spans="6:23" x14ac:dyDescent="0.35">
      <c r="F4871" s="22">
        <v>4869</v>
      </c>
      <c r="G4871" s="22">
        <f t="shared" ca="1" si="950"/>
        <v>0.52938723411199606</v>
      </c>
      <c r="H4871" s="19">
        <f t="shared" ca="1" si="951"/>
        <v>142212</v>
      </c>
      <c r="I4871" s="22">
        <f t="shared" ca="1" si="952"/>
        <v>135101.4</v>
      </c>
      <c r="J4871" s="19">
        <f t="shared" ca="1" si="952"/>
        <v>128346.32999999999</v>
      </c>
      <c r="K4871" s="22">
        <f t="shared" ca="1" si="952"/>
        <v>121929.01349999999</v>
      </c>
      <c r="L4871" s="19">
        <f t="shared" ca="1" si="953"/>
        <v>121929.01349999999</v>
      </c>
      <c r="M4871" s="20">
        <f t="shared" si="954"/>
        <v>5000</v>
      </c>
      <c r="N4871" s="22">
        <f t="shared" si="955"/>
        <v>4800</v>
      </c>
      <c r="O4871" s="20">
        <f t="shared" si="955"/>
        <v>4608</v>
      </c>
      <c r="P4871" s="22">
        <f t="shared" si="955"/>
        <v>4423.68</v>
      </c>
      <c r="Q4871" s="20">
        <f t="shared" si="955"/>
        <v>4246.7328000000007</v>
      </c>
      <c r="R4871" s="21">
        <f t="shared" ca="1" si="956"/>
        <v>711060000</v>
      </c>
      <c r="S4871" s="22">
        <f t="shared" ca="1" si="957"/>
        <v>648486720</v>
      </c>
      <c r="T4871" s="21">
        <f t="shared" ca="1" si="958"/>
        <v>591419888.63999999</v>
      </c>
      <c r="U4871" s="22">
        <f t="shared" ca="1" si="959"/>
        <v>539374938.43967998</v>
      </c>
      <c r="V4871" s="21">
        <f t="shared" ca="1" si="960"/>
        <v>517799940.90209281</v>
      </c>
      <c r="W4871" s="23">
        <f t="shared" ca="1" si="961"/>
        <v>163357802.89602375</v>
      </c>
    </row>
    <row r="4872" spans="6:23" x14ac:dyDescent="0.35">
      <c r="F4872" s="22">
        <v>4870</v>
      </c>
      <c r="G4872" s="22">
        <f t="shared" ca="1" si="950"/>
        <v>0.79394104630556661</v>
      </c>
      <c r="H4872" s="19">
        <f t="shared" ca="1" si="951"/>
        <v>164605</v>
      </c>
      <c r="I4872" s="22">
        <f t="shared" ca="1" si="952"/>
        <v>156374.75</v>
      </c>
      <c r="J4872" s="19">
        <f t="shared" ca="1" si="952"/>
        <v>148556.01250000001</v>
      </c>
      <c r="K4872" s="22">
        <f t="shared" ca="1" si="952"/>
        <v>141128.21187500001</v>
      </c>
      <c r="L4872" s="19">
        <f t="shared" ca="1" si="953"/>
        <v>141128.21187500001</v>
      </c>
      <c r="M4872" s="20">
        <f t="shared" si="954"/>
        <v>5000</v>
      </c>
      <c r="N4872" s="22">
        <f t="shared" si="955"/>
        <v>4800</v>
      </c>
      <c r="O4872" s="20">
        <f t="shared" si="955"/>
        <v>4608</v>
      </c>
      <c r="P4872" s="22">
        <f t="shared" si="955"/>
        <v>4423.68</v>
      </c>
      <c r="Q4872" s="20">
        <f t="shared" si="955"/>
        <v>4246.7328000000007</v>
      </c>
      <c r="R4872" s="21">
        <f t="shared" ca="1" si="956"/>
        <v>823025000</v>
      </c>
      <c r="S4872" s="22">
        <f t="shared" ca="1" si="957"/>
        <v>750598800</v>
      </c>
      <c r="T4872" s="21">
        <f t="shared" ca="1" si="958"/>
        <v>684546105.60000002</v>
      </c>
      <c r="U4872" s="22">
        <f t="shared" ca="1" si="959"/>
        <v>624306048.30720007</v>
      </c>
      <c r="V4872" s="21">
        <f t="shared" ca="1" si="960"/>
        <v>599333806.37491214</v>
      </c>
      <c r="W4872" s="23">
        <f t="shared" ca="1" si="961"/>
        <v>488258453.1945262</v>
      </c>
    </row>
    <row r="4873" spans="6:23" x14ac:dyDescent="0.35">
      <c r="F4873" s="22">
        <v>4871</v>
      </c>
      <c r="G4873" s="22">
        <f t="shared" ca="1" si="950"/>
        <v>0.34824385302212768</v>
      </c>
      <c r="H4873" s="19">
        <f t="shared" ca="1" si="951"/>
        <v>128298</v>
      </c>
      <c r="I4873" s="22">
        <f t="shared" ca="1" si="952"/>
        <v>121883.1</v>
      </c>
      <c r="J4873" s="19">
        <f t="shared" ca="1" si="952"/>
        <v>115788.94500000001</v>
      </c>
      <c r="K4873" s="22">
        <f t="shared" ca="1" si="952"/>
        <v>109999.49775000001</v>
      </c>
      <c r="L4873" s="19">
        <f t="shared" ca="1" si="953"/>
        <v>109999.49775000001</v>
      </c>
      <c r="M4873" s="20">
        <f t="shared" si="954"/>
        <v>5000</v>
      </c>
      <c r="N4873" s="22">
        <f t="shared" si="955"/>
        <v>4800</v>
      </c>
      <c r="O4873" s="20">
        <f t="shared" si="955"/>
        <v>4608</v>
      </c>
      <c r="P4873" s="22">
        <f t="shared" si="955"/>
        <v>4423.68</v>
      </c>
      <c r="Q4873" s="20">
        <f t="shared" si="955"/>
        <v>4246.7328000000007</v>
      </c>
      <c r="R4873" s="21">
        <f t="shared" ca="1" si="956"/>
        <v>641490000</v>
      </c>
      <c r="S4873" s="22">
        <f t="shared" ca="1" si="957"/>
        <v>585038880</v>
      </c>
      <c r="T4873" s="21">
        <f t="shared" ca="1" si="958"/>
        <v>533555458.56000006</v>
      </c>
      <c r="U4873" s="22">
        <f t="shared" ca="1" si="959"/>
        <v>486602578.20672005</v>
      </c>
      <c r="V4873" s="21">
        <f t="shared" ca="1" si="960"/>
        <v>467138475.07845134</v>
      </c>
      <c r="W4873" s="23">
        <f t="shared" ca="1" si="961"/>
        <v>-38520804.179998398</v>
      </c>
    </row>
    <row r="4874" spans="6:23" x14ac:dyDescent="0.35">
      <c r="F4874" s="22">
        <v>4872</v>
      </c>
      <c r="G4874" s="22">
        <f t="shared" ca="1" si="950"/>
        <v>0.29815419502722151</v>
      </c>
      <c r="H4874" s="19">
        <f t="shared" ca="1" si="951"/>
        <v>124108</v>
      </c>
      <c r="I4874" s="22">
        <f t="shared" ca="1" si="952"/>
        <v>117902.6</v>
      </c>
      <c r="J4874" s="19">
        <f t="shared" ca="1" si="952"/>
        <v>112007.47</v>
      </c>
      <c r="K4874" s="22">
        <f t="shared" ca="1" si="952"/>
        <v>106407.0965</v>
      </c>
      <c r="L4874" s="19">
        <f t="shared" ca="1" si="953"/>
        <v>106407.0965</v>
      </c>
      <c r="M4874" s="20">
        <f t="shared" si="954"/>
        <v>5000</v>
      </c>
      <c r="N4874" s="22">
        <f t="shared" si="955"/>
        <v>4800</v>
      </c>
      <c r="O4874" s="20">
        <f t="shared" si="955"/>
        <v>4608</v>
      </c>
      <c r="P4874" s="22">
        <f t="shared" si="955"/>
        <v>4423.68</v>
      </c>
      <c r="Q4874" s="20">
        <f t="shared" si="955"/>
        <v>4246.7328000000007</v>
      </c>
      <c r="R4874" s="21">
        <f t="shared" ca="1" si="956"/>
        <v>620540000</v>
      </c>
      <c r="S4874" s="22">
        <f t="shared" ca="1" si="957"/>
        <v>565932480</v>
      </c>
      <c r="T4874" s="21">
        <f t="shared" ca="1" si="958"/>
        <v>516130421.75999999</v>
      </c>
      <c r="U4874" s="22">
        <f t="shared" ca="1" si="959"/>
        <v>470710944.64512002</v>
      </c>
      <c r="V4874" s="21">
        <f t="shared" ca="1" si="960"/>
        <v>451882506.85931528</v>
      </c>
      <c r="W4874" s="23">
        <f t="shared" ca="1" si="961"/>
        <v>-99313628.935534954</v>
      </c>
    </row>
    <row r="4875" spans="6:23" x14ac:dyDescent="0.35">
      <c r="F4875" s="22">
        <v>4873</v>
      </c>
      <c r="G4875" s="22">
        <f t="shared" ca="1" si="950"/>
        <v>0.19317702788874069</v>
      </c>
      <c r="H4875" s="19">
        <f t="shared" ca="1" si="951"/>
        <v>114013</v>
      </c>
      <c r="I4875" s="22">
        <f t="shared" ca="1" si="952"/>
        <v>108312.35</v>
      </c>
      <c r="J4875" s="19">
        <f t="shared" ca="1" si="952"/>
        <v>102896.73250000001</v>
      </c>
      <c r="K4875" s="22">
        <f t="shared" ca="1" si="952"/>
        <v>97751.895875000017</v>
      </c>
      <c r="L4875" s="19">
        <f t="shared" ca="1" si="953"/>
        <v>97751.895875000017</v>
      </c>
      <c r="M4875" s="20">
        <f t="shared" si="954"/>
        <v>5000</v>
      </c>
      <c r="N4875" s="22">
        <f t="shared" si="955"/>
        <v>4800</v>
      </c>
      <c r="O4875" s="20">
        <f t="shared" si="955"/>
        <v>4608</v>
      </c>
      <c r="P4875" s="22">
        <f t="shared" si="955"/>
        <v>4423.68</v>
      </c>
      <c r="Q4875" s="20">
        <f t="shared" si="955"/>
        <v>4246.7328000000007</v>
      </c>
      <c r="R4875" s="21">
        <f t="shared" ca="1" si="956"/>
        <v>570065000</v>
      </c>
      <c r="S4875" s="22">
        <f t="shared" ca="1" si="957"/>
        <v>519899280</v>
      </c>
      <c r="T4875" s="21">
        <f t="shared" ca="1" si="958"/>
        <v>474148143.36000007</v>
      </c>
      <c r="U4875" s="22">
        <f t="shared" ca="1" si="959"/>
        <v>432423106.74432009</v>
      </c>
      <c r="V4875" s="21">
        <f t="shared" ca="1" si="960"/>
        <v>415126182.47454733</v>
      </c>
      <c r="W4875" s="23">
        <f t="shared" ca="1" si="961"/>
        <v>-245782260.41695237</v>
      </c>
    </row>
    <row r="4876" spans="6:23" x14ac:dyDescent="0.35">
      <c r="F4876" s="22">
        <v>4874</v>
      </c>
      <c r="G4876" s="22">
        <f t="shared" ca="1" si="950"/>
        <v>0.50194151323550784</v>
      </c>
      <c r="H4876" s="19">
        <f t="shared" ca="1" si="951"/>
        <v>140146</v>
      </c>
      <c r="I4876" s="22">
        <f t="shared" ca="1" si="952"/>
        <v>133138.70000000001</v>
      </c>
      <c r="J4876" s="19">
        <f t="shared" ca="1" si="952"/>
        <v>126481.76500000001</v>
      </c>
      <c r="K4876" s="22">
        <f t="shared" ca="1" si="952"/>
        <v>120157.67675000001</v>
      </c>
      <c r="L4876" s="19">
        <f t="shared" ca="1" si="953"/>
        <v>120157.67675000001</v>
      </c>
      <c r="M4876" s="20">
        <f t="shared" si="954"/>
        <v>5000</v>
      </c>
      <c r="N4876" s="22">
        <f t="shared" si="955"/>
        <v>4800</v>
      </c>
      <c r="O4876" s="20">
        <f t="shared" si="955"/>
        <v>4608</v>
      </c>
      <c r="P4876" s="22">
        <f t="shared" si="955"/>
        <v>4423.68</v>
      </c>
      <c r="Q4876" s="20">
        <f t="shared" si="955"/>
        <v>4246.7328000000007</v>
      </c>
      <c r="R4876" s="21">
        <f t="shared" ca="1" si="956"/>
        <v>700730000</v>
      </c>
      <c r="S4876" s="22">
        <f t="shared" ca="1" si="957"/>
        <v>639065760</v>
      </c>
      <c r="T4876" s="21">
        <f t="shared" ca="1" si="958"/>
        <v>582827973.12000012</v>
      </c>
      <c r="U4876" s="22">
        <f t="shared" ca="1" si="959"/>
        <v>531539111.48544008</v>
      </c>
      <c r="V4876" s="21">
        <f t="shared" ca="1" si="960"/>
        <v>510277547.02602255</v>
      </c>
      <c r="W4876" s="23">
        <f t="shared" ca="1" si="961"/>
        <v>133382152.31250644</v>
      </c>
    </row>
    <row r="4877" spans="6:23" x14ac:dyDescent="0.35">
      <c r="F4877" s="22">
        <v>4875</v>
      </c>
      <c r="G4877" s="22">
        <f t="shared" ca="1" si="950"/>
        <v>0.95562893059059562</v>
      </c>
      <c r="H4877" s="19">
        <f t="shared" ca="1" si="951"/>
        <v>191062</v>
      </c>
      <c r="I4877" s="22">
        <f t="shared" ca="1" si="952"/>
        <v>181508.9</v>
      </c>
      <c r="J4877" s="19">
        <f t="shared" ca="1" si="952"/>
        <v>172433.45499999999</v>
      </c>
      <c r="K4877" s="22">
        <f t="shared" ca="1" si="952"/>
        <v>163811.78224999999</v>
      </c>
      <c r="L4877" s="19">
        <f t="shared" ca="1" si="953"/>
        <v>163811.78224999999</v>
      </c>
      <c r="M4877" s="20">
        <f t="shared" si="954"/>
        <v>5000</v>
      </c>
      <c r="N4877" s="22">
        <f t="shared" si="955"/>
        <v>4800</v>
      </c>
      <c r="O4877" s="20">
        <f t="shared" si="955"/>
        <v>4608</v>
      </c>
      <c r="P4877" s="22">
        <f t="shared" si="955"/>
        <v>4423.68</v>
      </c>
      <c r="Q4877" s="20">
        <f t="shared" si="955"/>
        <v>4246.7328000000007</v>
      </c>
      <c r="R4877" s="21">
        <f t="shared" ca="1" si="956"/>
        <v>955310000</v>
      </c>
      <c r="S4877" s="22">
        <f t="shared" ca="1" si="957"/>
        <v>871242720</v>
      </c>
      <c r="T4877" s="21">
        <f t="shared" ca="1" si="958"/>
        <v>794573360.63999999</v>
      </c>
      <c r="U4877" s="22">
        <f t="shared" ca="1" si="959"/>
        <v>724650904.90367997</v>
      </c>
      <c r="V4877" s="21">
        <f t="shared" ca="1" si="960"/>
        <v>695664868.70753288</v>
      </c>
      <c r="W4877" s="23">
        <f t="shared" ca="1" si="961"/>
        <v>872123790.79768324</v>
      </c>
    </row>
    <row r="4878" spans="6:23" x14ac:dyDescent="0.35">
      <c r="F4878" s="22">
        <v>4876</v>
      </c>
      <c r="G4878" s="22">
        <f t="shared" ca="1" si="950"/>
        <v>0.33776257742477211</v>
      </c>
      <c r="H4878" s="19">
        <f t="shared" ca="1" si="951"/>
        <v>127443</v>
      </c>
      <c r="I4878" s="22">
        <f t="shared" ca="1" si="952"/>
        <v>121070.85</v>
      </c>
      <c r="J4878" s="19">
        <f t="shared" ca="1" si="952"/>
        <v>115017.30750000001</v>
      </c>
      <c r="K4878" s="22">
        <f t="shared" ca="1" si="952"/>
        <v>109266.442125</v>
      </c>
      <c r="L4878" s="19">
        <f t="shared" ca="1" si="953"/>
        <v>109266.442125</v>
      </c>
      <c r="M4878" s="20">
        <f t="shared" si="954"/>
        <v>5000</v>
      </c>
      <c r="N4878" s="22">
        <f t="shared" si="955"/>
        <v>4800</v>
      </c>
      <c r="O4878" s="20">
        <f t="shared" si="955"/>
        <v>4608</v>
      </c>
      <c r="P4878" s="22">
        <f t="shared" si="955"/>
        <v>4423.68</v>
      </c>
      <c r="Q4878" s="20">
        <f t="shared" si="955"/>
        <v>4246.7328000000007</v>
      </c>
      <c r="R4878" s="21">
        <f t="shared" ca="1" si="956"/>
        <v>637215000</v>
      </c>
      <c r="S4878" s="22">
        <f t="shared" ca="1" si="957"/>
        <v>581140080</v>
      </c>
      <c r="T4878" s="21">
        <f t="shared" ca="1" si="958"/>
        <v>529999752.96000004</v>
      </c>
      <c r="U4878" s="22">
        <f t="shared" ca="1" si="959"/>
        <v>483359774.69952005</v>
      </c>
      <c r="V4878" s="21">
        <f t="shared" ca="1" si="960"/>
        <v>464025383.71153927</v>
      </c>
      <c r="W4878" s="23">
        <f t="shared" ca="1" si="961"/>
        <v>-50926022.596700907</v>
      </c>
    </row>
    <row r="4879" spans="6:23" x14ac:dyDescent="0.35">
      <c r="F4879" s="22">
        <v>4877</v>
      </c>
      <c r="G4879" s="22">
        <f t="shared" ca="1" si="950"/>
        <v>0.74178532729114488</v>
      </c>
      <c r="H4879" s="19">
        <f t="shared" ca="1" si="951"/>
        <v>159466</v>
      </c>
      <c r="I4879" s="22">
        <f t="shared" ca="1" si="952"/>
        <v>151492.70000000001</v>
      </c>
      <c r="J4879" s="19">
        <f t="shared" ca="1" si="952"/>
        <v>143918.065</v>
      </c>
      <c r="K4879" s="22">
        <f t="shared" ca="1" si="952"/>
        <v>136722.16175</v>
      </c>
      <c r="L4879" s="19">
        <f t="shared" ca="1" si="953"/>
        <v>136722.16175</v>
      </c>
      <c r="M4879" s="20">
        <f t="shared" si="954"/>
        <v>5000</v>
      </c>
      <c r="N4879" s="22">
        <f t="shared" si="955"/>
        <v>4800</v>
      </c>
      <c r="O4879" s="20">
        <f t="shared" si="955"/>
        <v>4608</v>
      </c>
      <c r="P4879" s="22">
        <f t="shared" si="955"/>
        <v>4423.68</v>
      </c>
      <c r="Q4879" s="20">
        <f t="shared" si="955"/>
        <v>4246.7328000000007</v>
      </c>
      <c r="R4879" s="21">
        <f t="shared" ca="1" si="956"/>
        <v>797330000</v>
      </c>
      <c r="S4879" s="22">
        <f t="shared" ca="1" si="957"/>
        <v>727164960</v>
      </c>
      <c r="T4879" s="21">
        <f t="shared" ca="1" si="958"/>
        <v>663174443.51999998</v>
      </c>
      <c r="U4879" s="22">
        <f t="shared" ca="1" si="959"/>
        <v>604815092.49023998</v>
      </c>
      <c r="V4879" s="21">
        <f t="shared" ca="1" si="960"/>
        <v>580622488.79063046</v>
      </c>
      <c r="W4879" s="23">
        <f t="shared" ca="1" si="961"/>
        <v>413696561.44781923</v>
      </c>
    </row>
    <row r="4880" spans="6:23" x14ac:dyDescent="0.35">
      <c r="F4880" s="22">
        <v>4878</v>
      </c>
      <c r="G4880" s="22">
        <f t="shared" ca="1" si="950"/>
        <v>0.6974194372680349</v>
      </c>
      <c r="H4880" s="19">
        <f t="shared" ca="1" si="951"/>
        <v>155510</v>
      </c>
      <c r="I4880" s="22">
        <f t="shared" ca="1" si="952"/>
        <v>147734.5</v>
      </c>
      <c r="J4880" s="19">
        <f t="shared" ca="1" si="952"/>
        <v>140347.77499999999</v>
      </c>
      <c r="K4880" s="22">
        <f t="shared" ca="1" si="952"/>
        <v>133330.38624999998</v>
      </c>
      <c r="L4880" s="19">
        <f t="shared" ca="1" si="953"/>
        <v>133330.38624999998</v>
      </c>
      <c r="M4880" s="20">
        <f t="shared" si="954"/>
        <v>5000</v>
      </c>
      <c r="N4880" s="22">
        <f t="shared" si="955"/>
        <v>4800</v>
      </c>
      <c r="O4880" s="20">
        <f t="shared" si="955"/>
        <v>4608</v>
      </c>
      <c r="P4880" s="22">
        <f t="shared" si="955"/>
        <v>4423.68</v>
      </c>
      <c r="Q4880" s="20">
        <f t="shared" si="955"/>
        <v>4246.7328000000007</v>
      </c>
      <c r="R4880" s="21">
        <f t="shared" ca="1" si="956"/>
        <v>777550000</v>
      </c>
      <c r="S4880" s="22">
        <f t="shared" ca="1" si="957"/>
        <v>709125600</v>
      </c>
      <c r="T4880" s="21">
        <f t="shared" ca="1" si="958"/>
        <v>646722547.19999993</v>
      </c>
      <c r="U4880" s="22">
        <f t="shared" ca="1" si="959"/>
        <v>589810963.04639995</v>
      </c>
      <c r="V4880" s="21">
        <f t="shared" ca="1" si="960"/>
        <v>566218524.524544</v>
      </c>
      <c r="W4880" s="23">
        <f t="shared" ca="1" si="961"/>
        <v>356298849.10106468</v>
      </c>
    </row>
    <row r="4881" spans="6:23" x14ac:dyDescent="0.35">
      <c r="F4881" s="22">
        <v>4879</v>
      </c>
      <c r="G4881" s="22">
        <f t="shared" ca="1" si="950"/>
        <v>6.3715899695574785E-2</v>
      </c>
      <c r="H4881" s="19">
        <f t="shared" ca="1" si="951"/>
        <v>94271</v>
      </c>
      <c r="I4881" s="22">
        <f t="shared" ca="1" si="952"/>
        <v>89557.45</v>
      </c>
      <c r="J4881" s="19">
        <f t="shared" ca="1" si="952"/>
        <v>85079.577499999999</v>
      </c>
      <c r="K4881" s="22">
        <f t="shared" ca="1" si="952"/>
        <v>80825.598624999999</v>
      </c>
      <c r="L4881" s="19">
        <f t="shared" ca="1" si="953"/>
        <v>80825.598624999999</v>
      </c>
      <c r="M4881" s="20">
        <f t="shared" si="954"/>
        <v>5000</v>
      </c>
      <c r="N4881" s="22">
        <f t="shared" si="955"/>
        <v>4800</v>
      </c>
      <c r="O4881" s="20">
        <f t="shared" si="955"/>
        <v>4608</v>
      </c>
      <c r="P4881" s="22">
        <f t="shared" si="955"/>
        <v>4423.68</v>
      </c>
      <c r="Q4881" s="20">
        <f t="shared" si="955"/>
        <v>4246.7328000000007</v>
      </c>
      <c r="R4881" s="21">
        <f t="shared" ca="1" si="956"/>
        <v>471355000</v>
      </c>
      <c r="S4881" s="22">
        <f t="shared" ca="1" si="957"/>
        <v>429875760</v>
      </c>
      <c r="T4881" s="21">
        <f t="shared" ca="1" si="958"/>
        <v>392046693.12</v>
      </c>
      <c r="U4881" s="22">
        <f t="shared" ca="1" si="959"/>
        <v>357546584.12544</v>
      </c>
      <c r="V4881" s="21">
        <f t="shared" ca="1" si="960"/>
        <v>343244720.76042247</v>
      </c>
      <c r="W4881" s="23">
        <f t="shared" ca="1" si="961"/>
        <v>-532219479.10998321</v>
      </c>
    </row>
    <row r="4882" spans="6:23" x14ac:dyDescent="0.35">
      <c r="F4882" s="22">
        <v>4880</v>
      </c>
      <c r="G4882" s="22">
        <f t="shared" ca="1" si="950"/>
        <v>0.61785659649445968</v>
      </c>
      <c r="H4882" s="19">
        <f t="shared" ca="1" si="951"/>
        <v>148996</v>
      </c>
      <c r="I4882" s="22">
        <f t="shared" ca="1" si="952"/>
        <v>141546.20000000001</v>
      </c>
      <c r="J4882" s="19">
        <f t="shared" ca="1" si="952"/>
        <v>134468.89000000001</v>
      </c>
      <c r="K4882" s="22">
        <f t="shared" ca="1" si="952"/>
        <v>127745.44550000002</v>
      </c>
      <c r="L4882" s="19">
        <f t="shared" ca="1" si="953"/>
        <v>127745.44550000002</v>
      </c>
      <c r="M4882" s="20">
        <f t="shared" si="954"/>
        <v>5000</v>
      </c>
      <c r="N4882" s="22">
        <f t="shared" si="955"/>
        <v>4800</v>
      </c>
      <c r="O4882" s="20">
        <f t="shared" si="955"/>
        <v>4608</v>
      </c>
      <c r="P4882" s="22">
        <f t="shared" si="955"/>
        <v>4423.68</v>
      </c>
      <c r="Q4882" s="20">
        <f t="shared" si="955"/>
        <v>4246.7328000000007</v>
      </c>
      <c r="R4882" s="21">
        <f t="shared" ca="1" si="956"/>
        <v>744980000</v>
      </c>
      <c r="S4882" s="22">
        <f t="shared" ca="1" si="957"/>
        <v>679421760</v>
      </c>
      <c r="T4882" s="21">
        <f t="shared" ca="1" si="958"/>
        <v>619632645.12000012</v>
      </c>
      <c r="U4882" s="22">
        <f t="shared" ca="1" si="959"/>
        <v>565104972.3494401</v>
      </c>
      <c r="V4882" s="21">
        <f t="shared" ca="1" si="960"/>
        <v>542500773.45546257</v>
      </c>
      <c r="W4882" s="23">
        <f t="shared" ca="1" si="961"/>
        <v>261787044.69591856</v>
      </c>
    </row>
    <row r="4883" spans="6:23" x14ac:dyDescent="0.35">
      <c r="F4883" s="22">
        <v>4881</v>
      </c>
      <c r="G4883" s="22">
        <f t="shared" ca="1" si="950"/>
        <v>0.3178526923854943</v>
      </c>
      <c r="H4883" s="19">
        <f t="shared" ca="1" si="951"/>
        <v>125789</v>
      </c>
      <c r="I4883" s="22">
        <f t="shared" ca="1" si="952"/>
        <v>119499.55</v>
      </c>
      <c r="J4883" s="19">
        <f t="shared" ca="1" si="952"/>
        <v>113524.57250000001</v>
      </c>
      <c r="K4883" s="22">
        <f t="shared" ca="1" si="952"/>
        <v>107848.34387500001</v>
      </c>
      <c r="L4883" s="19">
        <f t="shared" ca="1" si="953"/>
        <v>107848.34387500001</v>
      </c>
      <c r="M4883" s="20">
        <f t="shared" si="954"/>
        <v>5000</v>
      </c>
      <c r="N4883" s="22">
        <f t="shared" si="955"/>
        <v>4800</v>
      </c>
      <c r="O4883" s="20">
        <f t="shared" si="955"/>
        <v>4608</v>
      </c>
      <c r="P4883" s="22">
        <f t="shared" si="955"/>
        <v>4423.68</v>
      </c>
      <c r="Q4883" s="20">
        <f t="shared" si="955"/>
        <v>4246.7328000000007</v>
      </c>
      <c r="R4883" s="21">
        <f t="shared" ca="1" si="956"/>
        <v>628945000</v>
      </c>
      <c r="S4883" s="22">
        <f t="shared" ca="1" si="957"/>
        <v>573597840</v>
      </c>
      <c r="T4883" s="21">
        <f t="shared" ca="1" si="958"/>
        <v>523121230.08000004</v>
      </c>
      <c r="U4883" s="22">
        <f t="shared" ca="1" si="959"/>
        <v>477086561.83296007</v>
      </c>
      <c r="V4883" s="21">
        <f t="shared" ca="1" si="960"/>
        <v>458003099.35964167</v>
      </c>
      <c r="W4883" s="23">
        <f t="shared" ca="1" si="961"/>
        <v>-74923953.896380663</v>
      </c>
    </row>
    <row r="4884" spans="6:23" x14ac:dyDescent="0.35">
      <c r="F4884" s="22">
        <v>4882</v>
      </c>
      <c r="G4884" s="22">
        <f t="shared" ca="1" si="950"/>
        <v>0.54568991211316042</v>
      </c>
      <c r="H4884" s="19">
        <f t="shared" ca="1" si="951"/>
        <v>143443</v>
      </c>
      <c r="I4884" s="22">
        <f t="shared" ca="1" si="952"/>
        <v>136270.85</v>
      </c>
      <c r="J4884" s="19">
        <f t="shared" ca="1" si="952"/>
        <v>129457.30750000001</v>
      </c>
      <c r="K4884" s="22">
        <f t="shared" ca="1" si="952"/>
        <v>122984.442125</v>
      </c>
      <c r="L4884" s="19">
        <f t="shared" ca="1" si="953"/>
        <v>122984.442125</v>
      </c>
      <c r="M4884" s="20">
        <f t="shared" si="954"/>
        <v>5000</v>
      </c>
      <c r="N4884" s="22">
        <f t="shared" si="955"/>
        <v>4800</v>
      </c>
      <c r="O4884" s="20">
        <f t="shared" si="955"/>
        <v>4608</v>
      </c>
      <c r="P4884" s="22">
        <f t="shared" si="955"/>
        <v>4423.68</v>
      </c>
      <c r="Q4884" s="20">
        <f t="shared" si="955"/>
        <v>4246.7328000000007</v>
      </c>
      <c r="R4884" s="21">
        <f t="shared" ca="1" si="956"/>
        <v>717215000</v>
      </c>
      <c r="S4884" s="22">
        <f t="shared" ca="1" si="957"/>
        <v>654100080</v>
      </c>
      <c r="T4884" s="21">
        <f t="shared" ca="1" si="958"/>
        <v>596539272.96000004</v>
      </c>
      <c r="U4884" s="22">
        <f t="shared" ca="1" si="959"/>
        <v>544043816.93952</v>
      </c>
      <c r="V4884" s="21">
        <f t="shared" ca="1" si="960"/>
        <v>522282064.26193929</v>
      </c>
      <c r="W4884" s="23">
        <f t="shared" ca="1" si="961"/>
        <v>181218415.61059761</v>
      </c>
    </row>
    <row r="4885" spans="6:23" x14ac:dyDescent="0.35">
      <c r="F4885" s="22">
        <v>4883</v>
      </c>
      <c r="G4885" s="22">
        <f t="shared" ca="1" si="950"/>
        <v>0.44688133201463254</v>
      </c>
      <c r="H4885" s="19">
        <f t="shared" ca="1" si="951"/>
        <v>135994</v>
      </c>
      <c r="I4885" s="22">
        <f t="shared" ca="1" si="952"/>
        <v>129194.3</v>
      </c>
      <c r="J4885" s="19">
        <f t="shared" ca="1" si="952"/>
        <v>122734.58500000001</v>
      </c>
      <c r="K4885" s="22">
        <f t="shared" ca="1" si="952"/>
        <v>116597.85575</v>
      </c>
      <c r="L4885" s="19">
        <f t="shared" ca="1" si="953"/>
        <v>116597.85575</v>
      </c>
      <c r="M4885" s="20">
        <f t="shared" si="954"/>
        <v>5000</v>
      </c>
      <c r="N4885" s="22">
        <f t="shared" si="955"/>
        <v>4800</v>
      </c>
      <c r="O4885" s="20">
        <f t="shared" si="955"/>
        <v>4608</v>
      </c>
      <c r="P4885" s="22">
        <f t="shared" si="955"/>
        <v>4423.68</v>
      </c>
      <c r="Q4885" s="20">
        <f t="shared" si="955"/>
        <v>4246.7328000000007</v>
      </c>
      <c r="R4885" s="21">
        <f t="shared" ca="1" si="956"/>
        <v>679970000</v>
      </c>
      <c r="S4885" s="22">
        <f t="shared" ca="1" si="957"/>
        <v>620132640</v>
      </c>
      <c r="T4885" s="21">
        <f t="shared" ca="1" si="958"/>
        <v>565560967.68000007</v>
      </c>
      <c r="U4885" s="22">
        <f t="shared" ca="1" si="959"/>
        <v>515791602.52416003</v>
      </c>
      <c r="V4885" s="21">
        <f t="shared" ca="1" si="960"/>
        <v>495159938.42319369</v>
      </c>
      <c r="W4885" s="23">
        <f t="shared" ca="1" si="961"/>
        <v>73140670.597712517</v>
      </c>
    </row>
    <row r="4886" spans="6:23" x14ac:dyDescent="0.35">
      <c r="F4886" s="22">
        <v>4884</v>
      </c>
      <c r="G4886" s="22">
        <f t="shared" ca="1" si="950"/>
        <v>9.561710750086938E-3</v>
      </c>
      <c r="H4886" s="19">
        <f t="shared" ca="1" si="951"/>
        <v>69707</v>
      </c>
      <c r="I4886" s="22">
        <f t="shared" ca="1" si="952"/>
        <v>66221.649999999994</v>
      </c>
      <c r="J4886" s="19">
        <f t="shared" ca="1" si="952"/>
        <v>62910.567499999997</v>
      </c>
      <c r="K4886" s="22">
        <f t="shared" ca="1" si="952"/>
        <v>59765.039124999996</v>
      </c>
      <c r="L4886" s="19">
        <f t="shared" ca="1" si="953"/>
        <v>59765.039124999996</v>
      </c>
      <c r="M4886" s="20">
        <f t="shared" si="954"/>
        <v>5000</v>
      </c>
      <c r="N4886" s="22">
        <f t="shared" si="955"/>
        <v>4800</v>
      </c>
      <c r="O4886" s="20">
        <f t="shared" si="955"/>
        <v>4608</v>
      </c>
      <c r="P4886" s="22">
        <f t="shared" si="955"/>
        <v>4423.68</v>
      </c>
      <c r="Q4886" s="20">
        <f t="shared" si="955"/>
        <v>4246.7328000000007</v>
      </c>
      <c r="R4886" s="21">
        <f t="shared" ca="1" si="956"/>
        <v>348535000</v>
      </c>
      <c r="S4886" s="22">
        <f t="shared" ca="1" si="957"/>
        <v>317863920</v>
      </c>
      <c r="T4886" s="21">
        <f t="shared" ca="1" si="958"/>
        <v>289891895.03999996</v>
      </c>
      <c r="U4886" s="22">
        <f t="shared" ca="1" si="959"/>
        <v>264381408.27647999</v>
      </c>
      <c r="V4886" s="21">
        <f t="shared" ca="1" si="960"/>
        <v>253806151.94542083</v>
      </c>
      <c r="W4886" s="23">
        <f t="shared" ca="1" si="961"/>
        <v>-888619227.86773884</v>
      </c>
    </row>
    <row r="4887" spans="6:23" x14ac:dyDescent="0.35">
      <c r="F4887" s="22">
        <v>4885</v>
      </c>
      <c r="G4887" s="22">
        <f t="shared" ca="1" si="950"/>
        <v>0.66851847802760711</v>
      </c>
      <c r="H4887" s="19">
        <f t="shared" ca="1" si="951"/>
        <v>153075</v>
      </c>
      <c r="I4887" s="22">
        <f t="shared" ca="1" si="952"/>
        <v>145421.25</v>
      </c>
      <c r="J4887" s="19">
        <f t="shared" ca="1" si="952"/>
        <v>138150.1875</v>
      </c>
      <c r="K4887" s="22">
        <f t="shared" ca="1" si="952"/>
        <v>131242.67812500001</v>
      </c>
      <c r="L4887" s="19">
        <f t="shared" ca="1" si="953"/>
        <v>131242.67812500001</v>
      </c>
      <c r="M4887" s="20">
        <f t="shared" si="954"/>
        <v>5000</v>
      </c>
      <c r="N4887" s="22">
        <f t="shared" si="955"/>
        <v>4800</v>
      </c>
      <c r="O4887" s="20">
        <f t="shared" si="955"/>
        <v>4608</v>
      </c>
      <c r="P4887" s="22">
        <f t="shared" si="955"/>
        <v>4423.68</v>
      </c>
      <c r="Q4887" s="20">
        <f t="shared" si="955"/>
        <v>4246.7328000000007</v>
      </c>
      <c r="R4887" s="21">
        <f t="shared" ca="1" si="956"/>
        <v>765375000</v>
      </c>
      <c r="S4887" s="22">
        <f t="shared" ca="1" si="957"/>
        <v>698022000</v>
      </c>
      <c r="T4887" s="21">
        <f t="shared" ca="1" si="958"/>
        <v>636596064</v>
      </c>
      <c r="U4887" s="22">
        <f t="shared" ca="1" si="959"/>
        <v>580575610.36800003</v>
      </c>
      <c r="V4887" s="21">
        <f t="shared" ca="1" si="960"/>
        <v>557352585.95328009</v>
      </c>
      <c r="W4887" s="23">
        <f t="shared" ca="1" si="961"/>
        <v>320969367.41139174</v>
      </c>
    </row>
    <row r="4888" spans="6:23" x14ac:dyDescent="0.35">
      <c r="F4888" s="22">
        <v>4886</v>
      </c>
      <c r="G4888" s="22">
        <f t="shared" ca="1" si="950"/>
        <v>0.65342914207080505</v>
      </c>
      <c r="H4888" s="19">
        <f t="shared" ca="1" si="951"/>
        <v>151838</v>
      </c>
      <c r="I4888" s="22">
        <f t="shared" ca="1" si="952"/>
        <v>144246.1</v>
      </c>
      <c r="J4888" s="19">
        <f t="shared" ca="1" si="952"/>
        <v>137033.79500000001</v>
      </c>
      <c r="K4888" s="22">
        <f t="shared" ca="1" si="952"/>
        <v>130182.10525000001</v>
      </c>
      <c r="L4888" s="19">
        <f t="shared" ca="1" si="953"/>
        <v>130182.10525000001</v>
      </c>
      <c r="M4888" s="20">
        <f t="shared" si="954"/>
        <v>5000</v>
      </c>
      <c r="N4888" s="22">
        <f t="shared" si="955"/>
        <v>4800</v>
      </c>
      <c r="O4888" s="20">
        <f t="shared" si="955"/>
        <v>4608</v>
      </c>
      <c r="P4888" s="22">
        <f t="shared" si="955"/>
        <v>4423.68</v>
      </c>
      <c r="Q4888" s="20">
        <f t="shared" si="955"/>
        <v>4246.7328000000007</v>
      </c>
      <c r="R4888" s="21">
        <f t="shared" ca="1" si="956"/>
        <v>759190000</v>
      </c>
      <c r="S4888" s="22">
        <f t="shared" ca="1" si="957"/>
        <v>692381280</v>
      </c>
      <c r="T4888" s="21">
        <f t="shared" ca="1" si="958"/>
        <v>631451727.36000001</v>
      </c>
      <c r="U4888" s="22">
        <f t="shared" ca="1" si="959"/>
        <v>575883975.35232008</v>
      </c>
      <c r="V4888" s="21">
        <f t="shared" ca="1" si="960"/>
        <v>552848616.33822727</v>
      </c>
      <c r="W4888" s="23">
        <f t="shared" ca="1" si="961"/>
        <v>303021700.53249025</v>
      </c>
    </row>
    <row r="4889" spans="6:23" x14ac:dyDescent="0.35">
      <c r="F4889" s="22">
        <v>4887</v>
      </c>
      <c r="G4889" s="22">
        <f t="shared" ca="1" si="950"/>
        <v>0.68025629165495494</v>
      </c>
      <c r="H4889" s="19">
        <f t="shared" ca="1" si="951"/>
        <v>154052</v>
      </c>
      <c r="I4889" s="22">
        <f t="shared" ca="1" si="952"/>
        <v>146349.4</v>
      </c>
      <c r="J4889" s="19">
        <f t="shared" ca="1" si="952"/>
        <v>139031.93</v>
      </c>
      <c r="K4889" s="22">
        <f t="shared" ca="1" si="952"/>
        <v>132080.33350000001</v>
      </c>
      <c r="L4889" s="19">
        <f t="shared" ca="1" si="953"/>
        <v>132080.33350000001</v>
      </c>
      <c r="M4889" s="20">
        <f t="shared" si="954"/>
        <v>5000</v>
      </c>
      <c r="N4889" s="22">
        <f t="shared" si="955"/>
        <v>4800</v>
      </c>
      <c r="O4889" s="20">
        <f t="shared" si="955"/>
        <v>4608</v>
      </c>
      <c r="P4889" s="22">
        <f t="shared" si="955"/>
        <v>4423.68</v>
      </c>
      <c r="Q4889" s="20">
        <f t="shared" si="955"/>
        <v>4246.7328000000007</v>
      </c>
      <c r="R4889" s="21">
        <f t="shared" ca="1" si="956"/>
        <v>770260000</v>
      </c>
      <c r="S4889" s="22">
        <f t="shared" ca="1" si="957"/>
        <v>702477120</v>
      </c>
      <c r="T4889" s="21">
        <f t="shared" ca="1" si="958"/>
        <v>640659133.43999994</v>
      </c>
      <c r="U4889" s="22">
        <f t="shared" ca="1" si="959"/>
        <v>584281129.69728005</v>
      </c>
      <c r="V4889" s="21">
        <f t="shared" ca="1" si="960"/>
        <v>560909884.50938892</v>
      </c>
      <c r="W4889" s="23">
        <f t="shared" ca="1" si="961"/>
        <v>335144687.16942501</v>
      </c>
    </row>
    <row r="4890" spans="6:23" x14ac:dyDescent="0.35">
      <c r="F4890" s="22">
        <v>4888</v>
      </c>
      <c r="G4890" s="22">
        <f t="shared" ca="1" si="950"/>
        <v>0.47743591164738985</v>
      </c>
      <c r="H4890" s="19">
        <f t="shared" ca="1" si="951"/>
        <v>138302</v>
      </c>
      <c r="I4890" s="22">
        <f t="shared" ca="1" si="952"/>
        <v>131386.9</v>
      </c>
      <c r="J4890" s="19">
        <f t="shared" ca="1" si="952"/>
        <v>124817.55499999999</v>
      </c>
      <c r="K4890" s="22">
        <f t="shared" ca="1" si="952"/>
        <v>118576.67724999999</v>
      </c>
      <c r="L4890" s="19">
        <f t="shared" ca="1" si="953"/>
        <v>118576.67724999999</v>
      </c>
      <c r="M4890" s="20">
        <f t="shared" si="954"/>
        <v>5000</v>
      </c>
      <c r="N4890" s="22">
        <f t="shared" si="955"/>
        <v>4800</v>
      </c>
      <c r="O4890" s="20">
        <f t="shared" si="955"/>
        <v>4608</v>
      </c>
      <c r="P4890" s="22">
        <f t="shared" si="955"/>
        <v>4423.68</v>
      </c>
      <c r="Q4890" s="20">
        <f t="shared" si="955"/>
        <v>4246.7328000000007</v>
      </c>
      <c r="R4890" s="21">
        <f t="shared" ca="1" si="956"/>
        <v>691510000</v>
      </c>
      <c r="S4890" s="22">
        <f t="shared" ca="1" si="957"/>
        <v>630657120</v>
      </c>
      <c r="T4890" s="21">
        <f t="shared" ca="1" si="958"/>
        <v>575159293.43999994</v>
      </c>
      <c r="U4890" s="22">
        <f t="shared" ca="1" si="959"/>
        <v>524545275.61728001</v>
      </c>
      <c r="V4890" s="21">
        <f t="shared" ca="1" si="960"/>
        <v>503563464.59258884</v>
      </c>
      <c r="W4890" s="23">
        <f t="shared" ca="1" si="961"/>
        <v>106627505.80911493</v>
      </c>
    </row>
    <row r="4891" spans="6:23" x14ac:dyDescent="0.35">
      <c r="F4891" s="22">
        <v>4889</v>
      </c>
      <c r="G4891" s="22">
        <f t="shared" ca="1" si="950"/>
        <v>0.48082186683097883</v>
      </c>
      <c r="H4891" s="19">
        <f t="shared" ca="1" si="951"/>
        <v>138557</v>
      </c>
      <c r="I4891" s="22">
        <f t="shared" ca="1" si="952"/>
        <v>131629.15</v>
      </c>
      <c r="J4891" s="19">
        <f t="shared" ca="1" si="952"/>
        <v>125047.69249999999</v>
      </c>
      <c r="K4891" s="22">
        <f t="shared" ca="1" si="952"/>
        <v>118795.30787499998</v>
      </c>
      <c r="L4891" s="19">
        <f t="shared" ca="1" si="953"/>
        <v>118795.30787499998</v>
      </c>
      <c r="M4891" s="20">
        <f t="shared" si="954"/>
        <v>5000</v>
      </c>
      <c r="N4891" s="22">
        <f t="shared" si="955"/>
        <v>4800</v>
      </c>
      <c r="O4891" s="20">
        <f t="shared" si="955"/>
        <v>4608</v>
      </c>
      <c r="P4891" s="22">
        <f t="shared" si="955"/>
        <v>4423.68</v>
      </c>
      <c r="Q4891" s="20">
        <f t="shared" si="955"/>
        <v>4246.7328000000007</v>
      </c>
      <c r="R4891" s="21">
        <f t="shared" ca="1" si="956"/>
        <v>692785000</v>
      </c>
      <c r="S4891" s="22">
        <f t="shared" ca="1" si="957"/>
        <v>631819920</v>
      </c>
      <c r="T4891" s="21">
        <f t="shared" ca="1" si="958"/>
        <v>576219767.03999996</v>
      </c>
      <c r="U4891" s="22">
        <f t="shared" ca="1" si="959"/>
        <v>525512427.54047996</v>
      </c>
      <c r="V4891" s="21">
        <f t="shared" ca="1" si="960"/>
        <v>504491930.43886083</v>
      </c>
      <c r="W4891" s="23">
        <f t="shared" ca="1" si="961"/>
        <v>110327307.79304361</v>
      </c>
    </row>
    <row r="4892" spans="6:23" x14ac:dyDescent="0.35">
      <c r="F4892" s="22">
        <v>4890</v>
      </c>
      <c r="G4892" s="22">
        <f t="shared" ca="1" si="950"/>
        <v>0.913073435516636</v>
      </c>
      <c r="H4892" s="19">
        <f t="shared" ca="1" si="951"/>
        <v>180798</v>
      </c>
      <c r="I4892" s="22">
        <f t="shared" ca="1" si="952"/>
        <v>171758.1</v>
      </c>
      <c r="J4892" s="19">
        <f t="shared" ca="1" si="952"/>
        <v>163170.19500000001</v>
      </c>
      <c r="K4892" s="22">
        <f t="shared" ca="1" si="952"/>
        <v>155011.68525000001</v>
      </c>
      <c r="L4892" s="19">
        <f t="shared" ca="1" si="953"/>
        <v>155011.68525000001</v>
      </c>
      <c r="M4892" s="20">
        <f t="shared" si="954"/>
        <v>5000</v>
      </c>
      <c r="N4892" s="22">
        <f t="shared" si="955"/>
        <v>4800</v>
      </c>
      <c r="O4892" s="20">
        <f t="shared" si="955"/>
        <v>4608</v>
      </c>
      <c r="P4892" s="22">
        <f t="shared" si="955"/>
        <v>4423.68</v>
      </c>
      <c r="Q4892" s="20">
        <f t="shared" si="955"/>
        <v>4246.7328000000007</v>
      </c>
      <c r="R4892" s="21">
        <f t="shared" ca="1" si="956"/>
        <v>903990000</v>
      </c>
      <c r="S4892" s="22">
        <f t="shared" ca="1" si="957"/>
        <v>824438880</v>
      </c>
      <c r="T4892" s="21">
        <f t="shared" ca="1" si="958"/>
        <v>751888258.56000006</v>
      </c>
      <c r="U4892" s="22">
        <f t="shared" ca="1" si="959"/>
        <v>685722091.80672014</v>
      </c>
      <c r="V4892" s="21">
        <f t="shared" ca="1" si="960"/>
        <v>658293208.13445139</v>
      </c>
      <c r="W4892" s="23">
        <f t="shared" ca="1" si="961"/>
        <v>723203133.68770123</v>
      </c>
    </row>
    <row r="4893" spans="6:23" x14ac:dyDescent="0.35">
      <c r="F4893" s="22">
        <v>4891</v>
      </c>
      <c r="G4893" s="22">
        <f t="shared" ca="1" si="950"/>
        <v>0.25130647121716965</v>
      </c>
      <c r="H4893" s="19">
        <f t="shared" ca="1" si="951"/>
        <v>119888</v>
      </c>
      <c r="I4893" s="22">
        <f t="shared" ca="1" si="952"/>
        <v>113893.6</v>
      </c>
      <c r="J4893" s="19">
        <f t="shared" ca="1" si="952"/>
        <v>108198.92000000001</v>
      </c>
      <c r="K4893" s="22">
        <f t="shared" ca="1" si="952"/>
        <v>102788.97400000002</v>
      </c>
      <c r="L4893" s="19">
        <f t="shared" ca="1" si="953"/>
        <v>102788.97400000002</v>
      </c>
      <c r="M4893" s="20">
        <f t="shared" si="954"/>
        <v>5000</v>
      </c>
      <c r="N4893" s="22">
        <f t="shared" si="955"/>
        <v>4800</v>
      </c>
      <c r="O4893" s="20">
        <f t="shared" si="955"/>
        <v>4608</v>
      </c>
      <c r="P4893" s="22">
        <f t="shared" si="955"/>
        <v>4423.68</v>
      </c>
      <c r="Q4893" s="20">
        <f t="shared" si="955"/>
        <v>4246.7328000000007</v>
      </c>
      <c r="R4893" s="21">
        <f t="shared" ca="1" si="956"/>
        <v>599440000</v>
      </c>
      <c r="S4893" s="22">
        <f t="shared" ca="1" si="957"/>
        <v>546689280</v>
      </c>
      <c r="T4893" s="21">
        <f t="shared" ca="1" si="958"/>
        <v>498580623.36000007</v>
      </c>
      <c r="U4893" s="22">
        <f t="shared" ca="1" si="959"/>
        <v>454705528.50432009</v>
      </c>
      <c r="V4893" s="21">
        <f t="shared" ca="1" si="960"/>
        <v>436517307.36414737</v>
      </c>
      <c r="W4893" s="23">
        <f t="shared" ca="1" si="961"/>
        <v>-160541724.51270962</v>
      </c>
    </row>
    <row r="4894" spans="6:23" x14ac:dyDescent="0.35">
      <c r="F4894" s="22">
        <v>4892</v>
      </c>
      <c r="G4894" s="22">
        <f t="shared" ca="1" si="950"/>
        <v>8.7907131118524773E-2</v>
      </c>
      <c r="H4894" s="19">
        <f t="shared" ca="1" si="951"/>
        <v>99387</v>
      </c>
      <c r="I4894" s="22">
        <f t="shared" ca="1" si="952"/>
        <v>94417.65</v>
      </c>
      <c r="J4894" s="19">
        <f t="shared" ca="1" si="952"/>
        <v>89696.767499999987</v>
      </c>
      <c r="K4894" s="22">
        <f t="shared" ca="1" si="952"/>
        <v>85211.929124999995</v>
      </c>
      <c r="L4894" s="19">
        <f t="shared" ca="1" si="953"/>
        <v>85211.929124999995</v>
      </c>
      <c r="M4894" s="20">
        <f t="shared" si="954"/>
        <v>5000</v>
      </c>
      <c r="N4894" s="22">
        <f t="shared" si="955"/>
        <v>4800</v>
      </c>
      <c r="O4894" s="20">
        <f t="shared" si="955"/>
        <v>4608</v>
      </c>
      <c r="P4894" s="22">
        <f t="shared" si="955"/>
        <v>4423.68</v>
      </c>
      <c r="Q4894" s="20">
        <f t="shared" si="955"/>
        <v>4246.7328000000007</v>
      </c>
      <c r="R4894" s="21">
        <f t="shared" ca="1" si="956"/>
        <v>496935000</v>
      </c>
      <c r="S4894" s="22">
        <f t="shared" ca="1" si="957"/>
        <v>453204720</v>
      </c>
      <c r="T4894" s="21">
        <f t="shared" ca="1" si="958"/>
        <v>413322704.63999993</v>
      </c>
      <c r="U4894" s="22">
        <f t="shared" ca="1" si="959"/>
        <v>376950306.63168001</v>
      </c>
      <c r="V4894" s="21">
        <f t="shared" ca="1" si="960"/>
        <v>361872294.36641282</v>
      </c>
      <c r="W4894" s="23">
        <f t="shared" ca="1" si="961"/>
        <v>-457991294.99319935</v>
      </c>
    </row>
    <row r="4895" spans="6:23" x14ac:dyDescent="0.35">
      <c r="F4895" s="22">
        <v>4893</v>
      </c>
      <c r="G4895" s="22">
        <f t="shared" ca="1" si="950"/>
        <v>0.93990635070126427</v>
      </c>
      <c r="H4895" s="19">
        <f t="shared" ca="1" si="951"/>
        <v>186620</v>
      </c>
      <c r="I4895" s="22">
        <f t="shared" ca="1" si="952"/>
        <v>177289</v>
      </c>
      <c r="J4895" s="19">
        <f t="shared" ca="1" si="952"/>
        <v>168424.55</v>
      </c>
      <c r="K4895" s="22">
        <f t="shared" ca="1" si="952"/>
        <v>160003.32249999998</v>
      </c>
      <c r="L4895" s="19">
        <f t="shared" ca="1" si="953"/>
        <v>160003.32249999998</v>
      </c>
      <c r="M4895" s="20">
        <f t="shared" si="954"/>
        <v>5000</v>
      </c>
      <c r="N4895" s="22">
        <f t="shared" si="955"/>
        <v>4800</v>
      </c>
      <c r="O4895" s="20">
        <f t="shared" si="955"/>
        <v>4608</v>
      </c>
      <c r="P4895" s="22">
        <f t="shared" si="955"/>
        <v>4423.68</v>
      </c>
      <c r="Q4895" s="20">
        <f t="shared" si="955"/>
        <v>4246.7328000000007</v>
      </c>
      <c r="R4895" s="21">
        <f t="shared" ca="1" si="956"/>
        <v>933100000</v>
      </c>
      <c r="S4895" s="22">
        <f t="shared" ca="1" si="957"/>
        <v>850987200</v>
      </c>
      <c r="T4895" s="21">
        <f t="shared" ca="1" si="958"/>
        <v>776100326.39999998</v>
      </c>
      <c r="U4895" s="22">
        <f t="shared" ca="1" si="959"/>
        <v>707803497.67680001</v>
      </c>
      <c r="V4895" s="21">
        <f t="shared" ca="1" si="960"/>
        <v>679491357.76972806</v>
      </c>
      <c r="W4895" s="23">
        <f t="shared" ca="1" si="961"/>
        <v>807674691.14038134</v>
      </c>
    </row>
    <row r="4896" spans="6:23" x14ac:dyDescent="0.35">
      <c r="F4896" s="22">
        <v>4894</v>
      </c>
      <c r="G4896" s="22">
        <f t="shared" ca="1" si="950"/>
        <v>0.39225818837066029</v>
      </c>
      <c r="H4896" s="19">
        <f t="shared" ca="1" si="951"/>
        <v>131797</v>
      </c>
      <c r="I4896" s="22">
        <f t="shared" ca="1" si="952"/>
        <v>125207.15</v>
      </c>
      <c r="J4896" s="19">
        <f t="shared" ca="1" si="952"/>
        <v>118946.7925</v>
      </c>
      <c r="K4896" s="22">
        <f t="shared" ca="1" si="952"/>
        <v>112999.45287499999</v>
      </c>
      <c r="L4896" s="19">
        <f t="shared" ca="1" si="953"/>
        <v>112999.45287499999</v>
      </c>
      <c r="M4896" s="20">
        <f t="shared" si="954"/>
        <v>5000</v>
      </c>
      <c r="N4896" s="22">
        <f t="shared" si="955"/>
        <v>4800</v>
      </c>
      <c r="O4896" s="20">
        <f t="shared" si="955"/>
        <v>4608</v>
      </c>
      <c r="P4896" s="22">
        <f t="shared" si="955"/>
        <v>4423.68</v>
      </c>
      <c r="Q4896" s="20">
        <f t="shared" si="955"/>
        <v>4246.7328000000007</v>
      </c>
      <c r="R4896" s="21">
        <f t="shared" ca="1" si="956"/>
        <v>658985000</v>
      </c>
      <c r="S4896" s="22">
        <f t="shared" ca="1" si="957"/>
        <v>600994320</v>
      </c>
      <c r="T4896" s="21">
        <f t="shared" ca="1" si="958"/>
        <v>548106819.84000003</v>
      </c>
      <c r="U4896" s="22">
        <f t="shared" ca="1" si="959"/>
        <v>499873419.69408</v>
      </c>
      <c r="V4896" s="21">
        <f t="shared" ca="1" si="960"/>
        <v>479878482.90631682</v>
      </c>
      <c r="W4896" s="23">
        <f t="shared" ca="1" si="961"/>
        <v>12246282.650460005</v>
      </c>
    </row>
    <row r="4897" spans="6:23" x14ac:dyDescent="0.35">
      <c r="F4897" s="22">
        <v>4895</v>
      </c>
      <c r="G4897" s="22">
        <f t="shared" ca="1" si="950"/>
        <v>0.23963351843419733</v>
      </c>
      <c r="H4897" s="19">
        <f t="shared" ca="1" si="951"/>
        <v>118776</v>
      </c>
      <c r="I4897" s="22">
        <f t="shared" ca="1" si="952"/>
        <v>112837.2</v>
      </c>
      <c r="J4897" s="19">
        <f t="shared" ca="1" si="952"/>
        <v>107195.34</v>
      </c>
      <c r="K4897" s="22">
        <f t="shared" ca="1" si="952"/>
        <v>101835.573</v>
      </c>
      <c r="L4897" s="19">
        <f t="shared" ca="1" si="953"/>
        <v>101835.573</v>
      </c>
      <c r="M4897" s="20">
        <f t="shared" si="954"/>
        <v>5000</v>
      </c>
      <c r="N4897" s="22">
        <f t="shared" si="955"/>
        <v>4800</v>
      </c>
      <c r="O4897" s="20">
        <f t="shared" si="955"/>
        <v>4608</v>
      </c>
      <c r="P4897" s="22">
        <f t="shared" si="955"/>
        <v>4423.68</v>
      </c>
      <c r="Q4897" s="20">
        <f t="shared" si="955"/>
        <v>4246.7328000000007</v>
      </c>
      <c r="R4897" s="21">
        <f t="shared" ca="1" si="956"/>
        <v>593880000</v>
      </c>
      <c r="S4897" s="22">
        <f t="shared" ca="1" si="957"/>
        <v>541618560</v>
      </c>
      <c r="T4897" s="21">
        <f t="shared" ca="1" si="958"/>
        <v>493956126.71999997</v>
      </c>
      <c r="U4897" s="22">
        <f t="shared" ca="1" si="959"/>
        <v>450487987.56864005</v>
      </c>
      <c r="V4897" s="21">
        <f t="shared" ca="1" si="960"/>
        <v>432468468.06589448</v>
      </c>
      <c r="W4897" s="23">
        <f t="shared" ca="1" si="961"/>
        <v>-176675762.968117</v>
      </c>
    </row>
    <row r="4898" spans="6:23" x14ac:dyDescent="0.35">
      <c r="F4898" s="22">
        <v>4896</v>
      </c>
      <c r="G4898" s="22">
        <f t="shared" ca="1" si="950"/>
        <v>0.49490095832979597</v>
      </c>
      <c r="H4898" s="19">
        <f t="shared" ca="1" si="951"/>
        <v>139617</v>
      </c>
      <c r="I4898" s="22">
        <f t="shared" ca="1" si="952"/>
        <v>132636.15</v>
      </c>
      <c r="J4898" s="19">
        <f t="shared" ca="1" si="952"/>
        <v>126004.3425</v>
      </c>
      <c r="K4898" s="22">
        <f t="shared" ca="1" si="952"/>
        <v>119704.125375</v>
      </c>
      <c r="L4898" s="19">
        <f t="shared" ca="1" si="953"/>
        <v>119704.125375</v>
      </c>
      <c r="M4898" s="20">
        <f t="shared" si="954"/>
        <v>5000</v>
      </c>
      <c r="N4898" s="22">
        <f t="shared" si="955"/>
        <v>4800</v>
      </c>
      <c r="O4898" s="20">
        <f t="shared" si="955"/>
        <v>4608</v>
      </c>
      <c r="P4898" s="22">
        <f t="shared" si="955"/>
        <v>4423.68</v>
      </c>
      <c r="Q4898" s="20">
        <f t="shared" si="955"/>
        <v>4246.7328000000007</v>
      </c>
      <c r="R4898" s="21">
        <f t="shared" ca="1" si="956"/>
        <v>698085000</v>
      </c>
      <c r="S4898" s="22">
        <f t="shared" ca="1" si="957"/>
        <v>636653520</v>
      </c>
      <c r="T4898" s="21">
        <f t="shared" ca="1" si="958"/>
        <v>580628010.24000001</v>
      </c>
      <c r="U4898" s="22">
        <f t="shared" ca="1" si="959"/>
        <v>529532745.33888006</v>
      </c>
      <c r="V4898" s="21">
        <f t="shared" ca="1" si="960"/>
        <v>508351435.52532488</v>
      </c>
      <c r="W4898" s="23">
        <f t="shared" ca="1" si="961"/>
        <v>125706876.82427764</v>
      </c>
    </row>
    <row r="4899" spans="6:23" x14ac:dyDescent="0.35">
      <c r="F4899" s="22">
        <v>4897</v>
      </c>
      <c r="G4899" s="22">
        <f t="shared" ca="1" si="950"/>
        <v>0.56581906749359978</v>
      </c>
      <c r="H4899" s="19">
        <f t="shared" ca="1" si="951"/>
        <v>144972</v>
      </c>
      <c r="I4899" s="22">
        <f t="shared" ca="1" si="952"/>
        <v>137723.4</v>
      </c>
      <c r="J4899" s="19">
        <f t="shared" ca="1" si="952"/>
        <v>130837.23</v>
      </c>
      <c r="K4899" s="22">
        <f t="shared" ca="1" si="952"/>
        <v>124295.3685</v>
      </c>
      <c r="L4899" s="19">
        <f t="shared" ca="1" si="953"/>
        <v>124295.3685</v>
      </c>
      <c r="M4899" s="20">
        <f t="shared" si="954"/>
        <v>5000</v>
      </c>
      <c r="N4899" s="22">
        <f t="shared" si="955"/>
        <v>4800</v>
      </c>
      <c r="O4899" s="20">
        <f t="shared" si="955"/>
        <v>4608</v>
      </c>
      <c r="P4899" s="22">
        <f t="shared" si="955"/>
        <v>4423.68</v>
      </c>
      <c r="Q4899" s="20">
        <f t="shared" si="955"/>
        <v>4246.7328000000007</v>
      </c>
      <c r="R4899" s="21">
        <f t="shared" ca="1" si="956"/>
        <v>724860000</v>
      </c>
      <c r="S4899" s="22">
        <f t="shared" ca="1" si="957"/>
        <v>661072320</v>
      </c>
      <c r="T4899" s="21">
        <f t="shared" ca="1" si="958"/>
        <v>602897955.84000003</v>
      </c>
      <c r="U4899" s="22">
        <f t="shared" ca="1" si="959"/>
        <v>549842935.72608006</v>
      </c>
      <c r="V4899" s="21">
        <f t="shared" ca="1" si="960"/>
        <v>527849218.29703689</v>
      </c>
      <c r="W4899" s="23">
        <f t="shared" ca="1" si="961"/>
        <v>203402718.48678279</v>
      </c>
    </row>
    <row r="4900" spans="6:23" x14ac:dyDescent="0.35">
      <c r="F4900" s="22">
        <v>4898</v>
      </c>
      <c r="G4900" s="22">
        <f t="shared" ca="1" si="950"/>
        <v>0.83991066381710722</v>
      </c>
      <c r="H4900" s="19">
        <f t="shared" ca="1" si="951"/>
        <v>169823</v>
      </c>
      <c r="I4900" s="22">
        <f t="shared" ca="1" si="952"/>
        <v>161331.85</v>
      </c>
      <c r="J4900" s="19">
        <f t="shared" ca="1" si="952"/>
        <v>153265.25750000001</v>
      </c>
      <c r="K4900" s="22">
        <f t="shared" ca="1" si="952"/>
        <v>145601.99462499999</v>
      </c>
      <c r="L4900" s="19">
        <f t="shared" ca="1" si="953"/>
        <v>145601.99462499999</v>
      </c>
      <c r="M4900" s="20">
        <f t="shared" si="954"/>
        <v>5000</v>
      </c>
      <c r="N4900" s="22">
        <f t="shared" si="955"/>
        <v>4800</v>
      </c>
      <c r="O4900" s="20">
        <f t="shared" si="955"/>
        <v>4608</v>
      </c>
      <c r="P4900" s="22">
        <f t="shared" si="955"/>
        <v>4423.68</v>
      </c>
      <c r="Q4900" s="20">
        <f t="shared" si="955"/>
        <v>4246.7328000000007</v>
      </c>
      <c r="R4900" s="21">
        <f t="shared" ca="1" si="956"/>
        <v>849115000</v>
      </c>
      <c r="S4900" s="22">
        <f t="shared" ca="1" si="957"/>
        <v>774392880</v>
      </c>
      <c r="T4900" s="21">
        <f t="shared" ca="1" si="958"/>
        <v>706246306.56000006</v>
      </c>
      <c r="U4900" s="22">
        <f t="shared" ca="1" si="959"/>
        <v>644096631.58272004</v>
      </c>
      <c r="V4900" s="21">
        <f t="shared" ca="1" si="960"/>
        <v>618332766.31941128</v>
      </c>
      <c r="W4900" s="23">
        <f t="shared" ca="1" si="961"/>
        <v>563966558.10488176</v>
      </c>
    </row>
    <row r="4901" spans="6:23" x14ac:dyDescent="0.35">
      <c r="F4901" s="22">
        <v>4899</v>
      </c>
      <c r="G4901" s="22">
        <f t="shared" ca="1" si="950"/>
        <v>0.45539630091479311</v>
      </c>
      <c r="H4901" s="19">
        <f t="shared" ca="1" si="951"/>
        <v>136639</v>
      </c>
      <c r="I4901" s="22">
        <f t="shared" ca="1" si="952"/>
        <v>129807.05</v>
      </c>
      <c r="J4901" s="19">
        <f t="shared" ca="1" si="952"/>
        <v>123316.69750000001</v>
      </c>
      <c r="K4901" s="22">
        <f t="shared" ca="1" si="952"/>
        <v>117150.86262500001</v>
      </c>
      <c r="L4901" s="19">
        <f t="shared" ca="1" si="953"/>
        <v>117150.86262500001</v>
      </c>
      <c r="M4901" s="20">
        <f t="shared" si="954"/>
        <v>5000</v>
      </c>
      <c r="N4901" s="22">
        <f t="shared" si="955"/>
        <v>4800</v>
      </c>
      <c r="O4901" s="20">
        <f t="shared" si="955"/>
        <v>4608</v>
      </c>
      <c r="P4901" s="22">
        <f t="shared" si="955"/>
        <v>4423.68</v>
      </c>
      <c r="Q4901" s="20">
        <f t="shared" si="955"/>
        <v>4246.7328000000007</v>
      </c>
      <c r="R4901" s="21">
        <f t="shared" ca="1" si="956"/>
        <v>683195000</v>
      </c>
      <c r="S4901" s="22">
        <f t="shared" ca="1" si="957"/>
        <v>623073840</v>
      </c>
      <c r="T4901" s="21">
        <f t="shared" ca="1" si="958"/>
        <v>568243342.08000004</v>
      </c>
      <c r="U4901" s="22">
        <f t="shared" ca="1" si="959"/>
        <v>518237927.97696006</v>
      </c>
      <c r="V4901" s="21">
        <f t="shared" ca="1" si="960"/>
        <v>497508410.85788172</v>
      </c>
      <c r="W4901" s="23">
        <f t="shared" ca="1" si="961"/>
        <v>82498993.262944221</v>
      </c>
    </row>
    <row r="4902" spans="6:23" x14ac:dyDescent="0.35">
      <c r="F4902" s="22">
        <v>4900</v>
      </c>
      <c r="G4902" s="22">
        <f t="shared" ca="1" si="950"/>
        <v>0.34417950233394334</v>
      </c>
      <c r="H4902" s="19">
        <f t="shared" ca="1" si="951"/>
        <v>127968</v>
      </c>
      <c r="I4902" s="22">
        <f t="shared" ca="1" si="952"/>
        <v>121569.60000000001</v>
      </c>
      <c r="J4902" s="19">
        <f t="shared" ca="1" si="952"/>
        <v>115491.12000000001</v>
      </c>
      <c r="K4902" s="22">
        <f t="shared" ca="1" si="952"/>
        <v>109716.56400000001</v>
      </c>
      <c r="L4902" s="19">
        <f t="shared" ca="1" si="953"/>
        <v>109716.56400000001</v>
      </c>
      <c r="M4902" s="20">
        <f t="shared" si="954"/>
        <v>5000</v>
      </c>
      <c r="N4902" s="22">
        <f t="shared" si="955"/>
        <v>4800</v>
      </c>
      <c r="O4902" s="20">
        <f t="shared" si="955"/>
        <v>4608</v>
      </c>
      <c r="P4902" s="22">
        <f t="shared" si="955"/>
        <v>4423.68</v>
      </c>
      <c r="Q4902" s="20">
        <f t="shared" si="955"/>
        <v>4246.7328000000007</v>
      </c>
      <c r="R4902" s="21">
        <f t="shared" ca="1" si="956"/>
        <v>639840000</v>
      </c>
      <c r="S4902" s="22">
        <f t="shared" ca="1" si="957"/>
        <v>583534080</v>
      </c>
      <c r="T4902" s="21">
        <f t="shared" ca="1" si="958"/>
        <v>532183080.96000004</v>
      </c>
      <c r="U4902" s="22">
        <f t="shared" ca="1" si="959"/>
        <v>485350969.83552009</v>
      </c>
      <c r="V4902" s="21">
        <f t="shared" ca="1" si="960"/>
        <v>465936931.04209936</v>
      </c>
      <c r="W4902" s="23">
        <f t="shared" ca="1" si="961"/>
        <v>-43308783.218023777</v>
      </c>
    </row>
    <row r="4903" spans="6:23" x14ac:dyDescent="0.35">
      <c r="F4903" s="22">
        <v>4901</v>
      </c>
      <c r="G4903" s="22">
        <f t="shared" ca="1" si="950"/>
        <v>0.81194267075818893</v>
      </c>
      <c r="H4903" s="19">
        <f t="shared" ca="1" si="951"/>
        <v>166552</v>
      </c>
      <c r="I4903" s="22">
        <f t="shared" ca="1" si="952"/>
        <v>158224.4</v>
      </c>
      <c r="J4903" s="19">
        <f t="shared" ca="1" si="952"/>
        <v>150313.18</v>
      </c>
      <c r="K4903" s="22">
        <f t="shared" ca="1" si="952"/>
        <v>142797.52100000001</v>
      </c>
      <c r="L4903" s="19">
        <f t="shared" ca="1" si="953"/>
        <v>142797.52100000001</v>
      </c>
      <c r="M4903" s="20">
        <f t="shared" si="954"/>
        <v>5000</v>
      </c>
      <c r="N4903" s="22">
        <f t="shared" si="955"/>
        <v>4800</v>
      </c>
      <c r="O4903" s="20">
        <f t="shared" si="955"/>
        <v>4608</v>
      </c>
      <c r="P4903" s="22">
        <f t="shared" si="955"/>
        <v>4423.68</v>
      </c>
      <c r="Q4903" s="20">
        <f t="shared" si="955"/>
        <v>4246.7328000000007</v>
      </c>
      <c r="R4903" s="21">
        <f t="shared" ca="1" si="956"/>
        <v>832760000</v>
      </c>
      <c r="S4903" s="22">
        <f t="shared" ca="1" si="957"/>
        <v>759477120</v>
      </c>
      <c r="T4903" s="21">
        <f t="shared" ca="1" si="958"/>
        <v>692643133.43999994</v>
      </c>
      <c r="U4903" s="22">
        <f t="shared" ca="1" si="959"/>
        <v>631690537.69728005</v>
      </c>
      <c r="V4903" s="21">
        <f t="shared" ca="1" si="960"/>
        <v>606422916.18938887</v>
      </c>
      <c r="W4903" s="23">
        <f t="shared" ca="1" si="961"/>
        <v>516507529.51887703</v>
      </c>
    </row>
    <row r="4904" spans="6:23" x14ac:dyDescent="0.35">
      <c r="F4904" s="22">
        <v>4902</v>
      </c>
      <c r="G4904" s="22">
        <f t="shared" ca="1" si="950"/>
        <v>0.78016179385931517</v>
      </c>
      <c r="H4904" s="19">
        <f t="shared" ca="1" si="951"/>
        <v>163182</v>
      </c>
      <c r="I4904" s="22">
        <f t="shared" ca="1" si="952"/>
        <v>155022.9</v>
      </c>
      <c r="J4904" s="19">
        <f t="shared" ca="1" si="952"/>
        <v>147271.755</v>
      </c>
      <c r="K4904" s="22">
        <f t="shared" ca="1" si="952"/>
        <v>139908.16725</v>
      </c>
      <c r="L4904" s="19">
        <f t="shared" ca="1" si="953"/>
        <v>139908.16725</v>
      </c>
      <c r="M4904" s="20">
        <f t="shared" si="954"/>
        <v>5000</v>
      </c>
      <c r="N4904" s="22">
        <f t="shared" si="955"/>
        <v>4800</v>
      </c>
      <c r="O4904" s="20">
        <f t="shared" si="955"/>
        <v>4608</v>
      </c>
      <c r="P4904" s="22">
        <f t="shared" si="955"/>
        <v>4423.68</v>
      </c>
      <c r="Q4904" s="20">
        <f t="shared" si="955"/>
        <v>4246.7328000000007</v>
      </c>
      <c r="R4904" s="21">
        <f t="shared" ca="1" si="956"/>
        <v>815910000</v>
      </c>
      <c r="S4904" s="22">
        <f t="shared" ca="1" si="957"/>
        <v>744109920</v>
      </c>
      <c r="T4904" s="21">
        <f t="shared" ca="1" si="958"/>
        <v>678628247.03999996</v>
      </c>
      <c r="U4904" s="22">
        <f t="shared" ca="1" si="959"/>
        <v>618908961.30048001</v>
      </c>
      <c r="V4904" s="21">
        <f t="shared" ca="1" si="960"/>
        <v>594152602.84846091</v>
      </c>
      <c r="W4904" s="23">
        <f t="shared" ca="1" si="961"/>
        <v>467612107.22146463</v>
      </c>
    </row>
    <row r="4905" spans="6:23" x14ac:dyDescent="0.35">
      <c r="F4905" s="22">
        <v>4903</v>
      </c>
      <c r="G4905" s="22">
        <f t="shared" ca="1" si="950"/>
        <v>0.49555996665594337</v>
      </c>
      <c r="H4905" s="19">
        <f t="shared" ca="1" si="951"/>
        <v>139666</v>
      </c>
      <c r="I4905" s="22">
        <f t="shared" ca="1" si="952"/>
        <v>132682.70000000001</v>
      </c>
      <c r="J4905" s="19">
        <f t="shared" ca="1" si="952"/>
        <v>126048.56500000002</v>
      </c>
      <c r="K4905" s="22">
        <f t="shared" ca="1" si="952"/>
        <v>119746.13675000002</v>
      </c>
      <c r="L4905" s="19">
        <f t="shared" ca="1" si="953"/>
        <v>119746.13675000002</v>
      </c>
      <c r="M4905" s="20">
        <f t="shared" si="954"/>
        <v>5000</v>
      </c>
      <c r="N4905" s="22">
        <f t="shared" si="955"/>
        <v>4800</v>
      </c>
      <c r="O4905" s="20">
        <f t="shared" si="955"/>
        <v>4608</v>
      </c>
      <c r="P4905" s="22">
        <f t="shared" si="955"/>
        <v>4423.68</v>
      </c>
      <c r="Q4905" s="20">
        <f t="shared" si="955"/>
        <v>4246.7328000000007</v>
      </c>
      <c r="R4905" s="21">
        <f t="shared" ca="1" si="956"/>
        <v>698330000</v>
      </c>
      <c r="S4905" s="22">
        <f t="shared" ca="1" si="957"/>
        <v>636876960</v>
      </c>
      <c r="T4905" s="21">
        <f t="shared" ca="1" si="958"/>
        <v>580831787.5200001</v>
      </c>
      <c r="U4905" s="22">
        <f t="shared" ca="1" si="959"/>
        <v>529718590.21824014</v>
      </c>
      <c r="V4905" s="21">
        <f t="shared" ca="1" si="960"/>
        <v>508529846.60951054</v>
      </c>
      <c r="W4905" s="23">
        <f t="shared" ca="1" si="961"/>
        <v>126417819.16628718</v>
      </c>
    </row>
    <row r="4906" spans="6:23" x14ac:dyDescent="0.35">
      <c r="F4906" s="22">
        <v>4904</v>
      </c>
      <c r="G4906" s="22">
        <f t="shared" ca="1" si="950"/>
        <v>0.48253770680241515</v>
      </c>
      <c r="H4906" s="19">
        <f t="shared" ca="1" si="951"/>
        <v>138686</v>
      </c>
      <c r="I4906" s="22">
        <f t="shared" ca="1" si="952"/>
        <v>131751.70000000001</v>
      </c>
      <c r="J4906" s="19">
        <f t="shared" ca="1" si="952"/>
        <v>125164.11500000001</v>
      </c>
      <c r="K4906" s="22">
        <f t="shared" ca="1" si="952"/>
        <v>118905.90925</v>
      </c>
      <c r="L4906" s="19">
        <f t="shared" ca="1" si="953"/>
        <v>118905.90925</v>
      </c>
      <c r="M4906" s="20">
        <f t="shared" si="954"/>
        <v>5000</v>
      </c>
      <c r="N4906" s="22">
        <f t="shared" si="955"/>
        <v>4800</v>
      </c>
      <c r="O4906" s="20">
        <f t="shared" si="955"/>
        <v>4608</v>
      </c>
      <c r="P4906" s="22">
        <f t="shared" si="955"/>
        <v>4423.68</v>
      </c>
      <c r="Q4906" s="20">
        <f t="shared" si="955"/>
        <v>4246.7328000000007</v>
      </c>
      <c r="R4906" s="21">
        <f t="shared" ca="1" si="956"/>
        <v>693430000</v>
      </c>
      <c r="S4906" s="22">
        <f t="shared" ca="1" si="957"/>
        <v>632408160</v>
      </c>
      <c r="T4906" s="21">
        <f t="shared" ca="1" si="958"/>
        <v>576756241.92000008</v>
      </c>
      <c r="U4906" s="22">
        <f t="shared" ca="1" si="959"/>
        <v>526001692.63104004</v>
      </c>
      <c r="V4906" s="21">
        <f t="shared" ca="1" si="960"/>
        <v>504961624.92579848</v>
      </c>
      <c r="W4906" s="23">
        <f t="shared" ca="1" si="961"/>
        <v>112198972.32609057</v>
      </c>
    </row>
    <row r="4907" spans="6:23" x14ac:dyDescent="0.35">
      <c r="F4907" s="22">
        <v>4905</v>
      </c>
      <c r="G4907" s="22">
        <f t="shared" ca="1" si="950"/>
        <v>0.86222545819587182</v>
      </c>
      <c r="H4907" s="19">
        <f t="shared" ca="1" si="951"/>
        <v>172711</v>
      </c>
      <c r="I4907" s="22">
        <f t="shared" ca="1" si="952"/>
        <v>164075.45000000001</v>
      </c>
      <c r="J4907" s="19">
        <f t="shared" ca="1" si="952"/>
        <v>155871.67750000002</v>
      </c>
      <c r="K4907" s="22">
        <f t="shared" ca="1" si="952"/>
        <v>148078.09362500001</v>
      </c>
      <c r="L4907" s="19">
        <f t="shared" ca="1" si="953"/>
        <v>148078.09362500001</v>
      </c>
      <c r="M4907" s="20">
        <f t="shared" si="954"/>
        <v>5000</v>
      </c>
      <c r="N4907" s="22">
        <f t="shared" si="955"/>
        <v>4800</v>
      </c>
      <c r="O4907" s="20">
        <f t="shared" si="955"/>
        <v>4608</v>
      </c>
      <c r="P4907" s="22">
        <f t="shared" si="955"/>
        <v>4423.68</v>
      </c>
      <c r="Q4907" s="20">
        <f t="shared" si="955"/>
        <v>4246.7328000000007</v>
      </c>
      <c r="R4907" s="21">
        <f t="shared" ca="1" si="956"/>
        <v>863555000</v>
      </c>
      <c r="S4907" s="22">
        <f t="shared" ca="1" si="957"/>
        <v>787562160</v>
      </c>
      <c r="T4907" s="21">
        <f t="shared" ca="1" si="958"/>
        <v>718256689.92000008</v>
      </c>
      <c r="U4907" s="22">
        <f t="shared" ca="1" si="959"/>
        <v>655050101.20704007</v>
      </c>
      <c r="V4907" s="21">
        <f t="shared" ca="1" si="960"/>
        <v>628848097.15875852</v>
      </c>
      <c r="W4907" s="23">
        <f t="shared" ca="1" si="961"/>
        <v>605868629.20129967</v>
      </c>
    </row>
    <row r="4908" spans="6:23" x14ac:dyDescent="0.35">
      <c r="F4908" s="22">
        <v>4906</v>
      </c>
      <c r="G4908" s="22">
        <f t="shared" ca="1" si="950"/>
        <v>0.38049579410953749</v>
      </c>
      <c r="H4908" s="19">
        <f t="shared" ca="1" si="951"/>
        <v>130875</v>
      </c>
      <c r="I4908" s="22">
        <f t="shared" ca="1" si="952"/>
        <v>124331.25</v>
      </c>
      <c r="J4908" s="19">
        <f t="shared" ca="1" si="952"/>
        <v>118114.6875</v>
      </c>
      <c r="K4908" s="22">
        <f t="shared" ca="1" si="952"/>
        <v>112208.953125</v>
      </c>
      <c r="L4908" s="19">
        <f t="shared" ca="1" si="953"/>
        <v>112208.953125</v>
      </c>
      <c r="M4908" s="20">
        <f t="shared" si="954"/>
        <v>5000</v>
      </c>
      <c r="N4908" s="22">
        <f t="shared" si="955"/>
        <v>4800</v>
      </c>
      <c r="O4908" s="20">
        <f t="shared" si="955"/>
        <v>4608</v>
      </c>
      <c r="P4908" s="22">
        <f t="shared" si="955"/>
        <v>4423.68</v>
      </c>
      <c r="Q4908" s="20">
        <f t="shared" si="955"/>
        <v>4246.7328000000007</v>
      </c>
      <c r="R4908" s="21">
        <f t="shared" ca="1" si="956"/>
        <v>654375000</v>
      </c>
      <c r="S4908" s="22">
        <f t="shared" ca="1" si="957"/>
        <v>596790000</v>
      </c>
      <c r="T4908" s="21">
        <f t="shared" ca="1" si="958"/>
        <v>544272480</v>
      </c>
      <c r="U4908" s="22">
        <f t="shared" ca="1" si="959"/>
        <v>496376501.76000005</v>
      </c>
      <c r="V4908" s="21">
        <f t="shared" ca="1" si="960"/>
        <v>476521441.68960005</v>
      </c>
      <c r="W4908" s="23">
        <f t="shared" ca="1" si="961"/>
        <v>-1131040.6012356281</v>
      </c>
    </row>
    <row r="4909" spans="6:23" x14ac:dyDescent="0.35">
      <c r="F4909" s="22">
        <v>4907</v>
      </c>
      <c r="G4909" s="22">
        <f t="shared" ca="1" si="950"/>
        <v>0.34829879518313622</v>
      </c>
      <c r="H4909" s="19">
        <f t="shared" ca="1" si="951"/>
        <v>128302</v>
      </c>
      <c r="I4909" s="22">
        <f t="shared" ca="1" si="952"/>
        <v>121886.9</v>
      </c>
      <c r="J4909" s="19">
        <f t="shared" ca="1" si="952"/>
        <v>115792.55499999999</v>
      </c>
      <c r="K4909" s="22">
        <f t="shared" ca="1" si="952"/>
        <v>110002.92724999999</v>
      </c>
      <c r="L4909" s="19">
        <f t="shared" ca="1" si="953"/>
        <v>110002.92724999999</v>
      </c>
      <c r="M4909" s="20">
        <f t="shared" si="954"/>
        <v>5000</v>
      </c>
      <c r="N4909" s="22">
        <f t="shared" si="955"/>
        <v>4800</v>
      </c>
      <c r="O4909" s="20">
        <f t="shared" si="955"/>
        <v>4608</v>
      </c>
      <c r="P4909" s="22">
        <f t="shared" si="955"/>
        <v>4423.68</v>
      </c>
      <c r="Q4909" s="20">
        <f t="shared" si="955"/>
        <v>4246.7328000000007</v>
      </c>
      <c r="R4909" s="21">
        <f t="shared" ca="1" si="956"/>
        <v>641510000</v>
      </c>
      <c r="S4909" s="22">
        <f t="shared" ca="1" si="957"/>
        <v>585057120</v>
      </c>
      <c r="T4909" s="21">
        <f t="shared" ca="1" si="958"/>
        <v>533572093.43999994</v>
      </c>
      <c r="U4909" s="22">
        <f t="shared" ca="1" si="959"/>
        <v>486617749.21728003</v>
      </c>
      <c r="V4909" s="21">
        <f t="shared" ca="1" si="960"/>
        <v>467153039.24858886</v>
      </c>
      <c r="W4909" s="23">
        <f t="shared" ca="1" si="961"/>
        <v>-38462768.070446491</v>
      </c>
    </row>
    <row r="4910" spans="6:23" x14ac:dyDescent="0.35">
      <c r="F4910" s="22">
        <v>4908</v>
      </c>
      <c r="G4910" s="22">
        <f t="shared" ca="1" si="950"/>
        <v>0.68806212223145335</v>
      </c>
      <c r="H4910" s="19">
        <f t="shared" ca="1" si="951"/>
        <v>154711</v>
      </c>
      <c r="I4910" s="22">
        <f t="shared" ca="1" si="952"/>
        <v>146975.45000000001</v>
      </c>
      <c r="J4910" s="19">
        <f t="shared" ca="1" si="952"/>
        <v>139626.67750000002</v>
      </c>
      <c r="K4910" s="22">
        <f t="shared" ca="1" si="952"/>
        <v>132645.34362500001</v>
      </c>
      <c r="L4910" s="19">
        <f t="shared" ca="1" si="953"/>
        <v>132645.34362500001</v>
      </c>
      <c r="M4910" s="20">
        <f t="shared" si="954"/>
        <v>5000</v>
      </c>
      <c r="N4910" s="22">
        <f t="shared" si="955"/>
        <v>4800</v>
      </c>
      <c r="O4910" s="20">
        <f t="shared" si="955"/>
        <v>4608</v>
      </c>
      <c r="P4910" s="22">
        <f t="shared" si="955"/>
        <v>4423.68</v>
      </c>
      <c r="Q4910" s="20">
        <f t="shared" si="955"/>
        <v>4246.7328000000007</v>
      </c>
      <c r="R4910" s="21">
        <f t="shared" ca="1" si="956"/>
        <v>773555000</v>
      </c>
      <c r="S4910" s="22">
        <f t="shared" ca="1" si="957"/>
        <v>705482160</v>
      </c>
      <c r="T4910" s="21">
        <f t="shared" ca="1" si="958"/>
        <v>643399729.92000008</v>
      </c>
      <c r="U4910" s="22">
        <f t="shared" ca="1" si="959"/>
        <v>586780553.68704009</v>
      </c>
      <c r="V4910" s="21">
        <f t="shared" ca="1" si="960"/>
        <v>563309331.53955853</v>
      </c>
      <c r="W4910" s="23">
        <f t="shared" ca="1" si="961"/>
        <v>344706136.21808815</v>
      </c>
    </row>
    <row r="4911" spans="6:23" x14ac:dyDescent="0.35">
      <c r="F4911" s="22">
        <v>4909</v>
      </c>
      <c r="G4911" s="22">
        <f t="shared" ca="1" si="950"/>
        <v>0.40570120837638157</v>
      </c>
      <c r="H4911" s="19">
        <f t="shared" ca="1" si="951"/>
        <v>132841</v>
      </c>
      <c r="I4911" s="22">
        <f t="shared" ca="1" si="952"/>
        <v>126198.95</v>
      </c>
      <c r="J4911" s="19">
        <f t="shared" ca="1" si="952"/>
        <v>119889.0025</v>
      </c>
      <c r="K4911" s="22">
        <f t="shared" ca="1" si="952"/>
        <v>113894.552375</v>
      </c>
      <c r="L4911" s="19">
        <f t="shared" ca="1" si="953"/>
        <v>113894.552375</v>
      </c>
      <c r="M4911" s="20">
        <f t="shared" si="954"/>
        <v>5000</v>
      </c>
      <c r="N4911" s="22">
        <f t="shared" si="955"/>
        <v>4800</v>
      </c>
      <c r="O4911" s="20">
        <f t="shared" si="955"/>
        <v>4608</v>
      </c>
      <c r="P4911" s="22">
        <f t="shared" si="955"/>
        <v>4423.68</v>
      </c>
      <c r="Q4911" s="20">
        <f t="shared" si="955"/>
        <v>4246.7328000000007</v>
      </c>
      <c r="R4911" s="21">
        <f t="shared" ca="1" si="956"/>
        <v>664205000</v>
      </c>
      <c r="S4911" s="22">
        <f t="shared" ca="1" si="957"/>
        <v>605754960</v>
      </c>
      <c r="T4911" s="21">
        <f t="shared" ca="1" si="958"/>
        <v>552448523.51999998</v>
      </c>
      <c r="U4911" s="22">
        <f t="shared" ca="1" si="959"/>
        <v>503833053.45024002</v>
      </c>
      <c r="V4911" s="21">
        <f t="shared" ca="1" si="960"/>
        <v>483679731.31223047</v>
      </c>
      <c r="W4911" s="23">
        <f t="shared" ca="1" si="961"/>
        <v>27393707.243486166</v>
      </c>
    </row>
    <row r="4912" spans="6:23" x14ac:dyDescent="0.35">
      <c r="F4912" s="22">
        <v>4910</v>
      </c>
      <c r="G4912" s="22">
        <f t="shared" ca="1" si="950"/>
        <v>0.23488505307760443</v>
      </c>
      <c r="H4912" s="19">
        <f t="shared" ca="1" si="951"/>
        <v>118314</v>
      </c>
      <c r="I4912" s="22">
        <f t="shared" ca="1" si="952"/>
        <v>112398.3</v>
      </c>
      <c r="J4912" s="19">
        <f t="shared" ca="1" si="952"/>
        <v>106778.38500000001</v>
      </c>
      <c r="K4912" s="22">
        <f t="shared" ca="1" si="952"/>
        <v>101439.46575</v>
      </c>
      <c r="L4912" s="19">
        <f t="shared" ca="1" si="953"/>
        <v>101439.46575</v>
      </c>
      <c r="M4912" s="20">
        <f t="shared" si="954"/>
        <v>5000</v>
      </c>
      <c r="N4912" s="22">
        <f t="shared" si="955"/>
        <v>4800</v>
      </c>
      <c r="O4912" s="20">
        <f t="shared" si="955"/>
        <v>4608</v>
      </c>
      <c r="P4912" s="22">
        <f t="shared" si="955"/>
        <v>4423.68</v>
      </c>
      <c r="Q4912" s="20">
        <f t="shared" si="955"/>
        <v>4246.7328000000007</v>
      </c>
      <c r="R4912" s="21">
        <f t="shared" ca="1" si="956"/>
        <v>591570000</v>
      </c>
      <c r="S4912" s="22">
        <f t="shared" ca="1" si="957"/>
        <v>539511840</v>
      </c>
      <c r="T4912" s="21">
        <f t="shared" ca="1" si="958"/>
        <v>492034798.08000004</v>
      </c>
      <c r="U4912" s="22">
        <f t="shared" ca="1" si="959"/>
        <v>448735735.84896004</v>
      </c>
      <c r="V4912" s="21">
        <f t="shared" ca="1" si="960"/>
        <v>430786306.41500169</v>
      </c>
      <c r="W4912" s="23">
        <f t="shared" ca="1" si="961"/>
        <v>-183378933.62135267</v>
      </c>
    </row>
    <row r="4913" spans="6:23" x14ac:dyDescent="0.35">
      <c r="F4913" s="22">
        <v>4911</v>
      </c>
      <c r="G4913" s="22">
        <f t="shared" ca="1" si="950"/>
        <v>5.8410821332332552E-2</v>
      </c>
      <c r="H4913" s="19">
        <f t="shared" ca="1" si="951"/>
        <v>92952</v>
      </c>
      <c r="I4913" s="22">
        <f t="shared" ca="1" si="952"/>
        <v>88304.4</v>
      </c>
      <c r="J4913" s="19">
        <f t="shared" ca="1" si="952"/>
        <v>83889.18</v>
      </c>
      <c r="K4913" s="22">
        <f t="shared" ca="1" si="952"/>
        <v>79694.72099999999</v>
      </c>
      <c r="L4913" s="19">
        <f t="shared" ca="1" si="953"/>
        <v>79694.72099999999</v>
      </c>
      <c r="M4913" s="20">
        <f t="shared" si="954"/>
        <v>5000</v>
      </c>
      <c r="N4913" s="22">
        <f t="shared" si="955"/>
        <v>4800</v>
      </c>
      <c r="O4913" s="20">
        <f t="shared" si="955"/>
        <v>4608</v>
      </c>
      <c r="P4913" s="22">
        <f t="shared" si="955"/>
        <v>4423.68</v>
      </c>
      <c r="Q4913" s="20">
        <f t="shared" si="955"/>
        <v>4246.7328000000007</v>
      </c>
      <c r="R4913" s="21">
        <f t="shared" ca="1" si="956"/>
        <v>464760000</v>
      </c>
      <c r="S4913" s="22">
        <f t="shared" ca="1" si="957"/>
        <v>423861120</v>
      </c>
      <c r="T4913" s="21">
        <f t="shared" ca="1" si="958"/>
        <v>386561341.43999994</v>
      </c>
      <c r="U4913" s="22">
        <f t="shared" ca="1" si="959"/>
        <v>352543943.39327997</v>
      </c>
      <c r="V4913" s="21">
        <f t="shared" ca="1" si="960"/>
        <v>338442185.65754879</v>
      </c>
      <c r="W4913" s="23">
        <f t="shared" ca="1" si="961"/>
        <v>-551356886.23469758</v>
      </c>
    </row>
    <row r="4914" spans="6:23" x14ac:dyDescent="0.35">
      <c r="F4914" s="22">
        <v>4912</v>
      </c>
      <c r="G4914" s="22">
        <f t="shared" ca="1" si="950"/>
        <v>0.7834254530690562</v>
      </c>
      <c r="H4914" s="19">
        <f t="shared" ca="1" si="951"/>
        <v>163514</v>
      </c>
      <c r="I4914" s="22">
        <f t="shared" ca="1" si="952"/>
        <v>155338.29999999999</v>
      </c>
      <c r="J4914" s="19">
        <f t="shared" ca="1" si="952"/>
        <v>147571.38499999998</v>
      </c>
      <c r="K4914" s="22">
        <f t="shared" ca="1" si="952"/>
        <v>140192.81574999998</v>
      </c>
      <c r="L4914" s="19">
        <f t="shared" ca="1" si="953"/>
        <v>140192.81574999998</v>
      </c>
      <c r="M4914" s="20">
        <f t="shared" si="954"/>
        <v>5000</v>
      </c>
      <c r="N4914" s="22">
        <f t="shared" si="955"/>
        <v>4800</v>
      </c>
      <c r="O4914" s="20">
        <f t="shared" si="955"/>
        <v>4608</v>
      </c>
      <c r="P4914" s="22">
        <f t="shared" si="955"/>
        <v>4423.68</v>
      </c>
      <c r="Q4914" s="20">
        <f t="shared" si="955"/>
        <v>4246.7328000000007</v>
      </c>
      <c r="R4914" s="21">
        <f t="shared" ca="1" si="956"/>
        <v>817570000</v>
      </c>
      <c r="S4914" s="22">
        <f t="shared" ca="1" si="957"/>
        <v>745623840</v>
      </c>
      <c r="T4914" s="21">
        <f t="shared" ca="1" si="958"/>
        <v>680008942.07999992</v>
      </c>
      <c r="U4914" s="22">
        <f t="shared" ca="1" si="959"/>
        <v>620168155.17695999</v>
      </c>
      <c r="V4914" s="21">
        <f t="shared" ca="1" si="960"/>
        <v>595361428.96988165</v>
      </c>
      <c r="W4914" s="23">
        <f t="shared" ca="1" si="961"/>
        <v>472429104.3142662</v>
      </c>
    </row>
    <row r="4915" spans="6:23" x14ac:dyDescent="0.35">
      <c r="F4915" s="22">
        <v>4913</v>
      </c>
      <c r="G4915" s="22">
        <f t="shared" ca="1" si="950"/>
        <v>0.50673287192724059</v>
      </c>
      <c r="H4915" s="19">
        <f t="shared" ca="1" si="951"/>
        <v>140506</v>
      </c>
      <c r="I4915" s="22">
        <f t="shared" ca="1" si="952"/>
        <v>133480.70000000001</v>
      </c>
      <c r="J4915" s="19">
        <f t="shared" ca="1" si="952"/>
        <v>126806.66500000001</v>
      </c>
      <c r="K4915" s="22">
        <f t="shared" ca="1" si="952"/>
        <v>120466.33175000001</v>
      </c>
      <c r="L4915" s="19">
        <f t="shared" ca="1" si="953"/>
        <v>120466.33175000001</v>
      </c>
      <c r="M4915" s="20">
        <f t="shared" si="954"/>
        <v>5000</v>
      </c>
      <c r="N4915" s="22">
        <f t="shared" si="955"/>
        <v>4800</v>
      </c>
      <c r="O4915" s="20">
        <f t="shared" si="955"/>
        <v>4608</v>
      </c>
      <c r="P4915" s="22">
        <f t="shared" si="955"/>
        <v>4423.68</v>
      </c>
      <c r="Q4915" s="20">
        <f t="shared" si="955"/>
        <v>4246.7328000000007</v>
      </c>
      <c r="R4915" s="21">
        <f t="shared" ca="1" si="956"/>
        <v>702530000</v>
      </c>
      <c r="S4915" s="22">
        <f t="shared" ca="1" si="957"/>
        <v>640707360</v>
      </c>
      <c r="T4915" s="21">
        <f t="shared" ca="1" si="958"/>
        <v>584325112.32000005</v>
      </c>
      <c r="U4915" s="22">
        <f t="shared" ca="1" si="959"/>
        <v>532904502.43584007</v>
      </c>
      <c r="V4915" s="21">
        <f t="shared" ca="1" si="960"/>
        <v>511588322.33840656</v>
      </c>
      <c r="W4915" s="23">
        <f t="shared" ca="1" si="961"/>
        <v>138605402.1721704</v>
      </c>
    </row>
    <row r="4916" spans="6:23" x14ac:dyDescent="0.35">
      <c r="F4916" s="22">
        <v>4914</v>
      </c>
      <c r="G4916" s="22">
        <f t="shared" ca="1" si="950"/>
        <v>0.91889308727222097</v>
      </c>
      <c r="H4916" s="19">
        <f t="shared" ca="1" si="951"/>
        <v>181930</v>
      </c>
      <c r="I4916" s="22">
        <f t="shared" ca="1" si="952"/>
        <v>172833.5</v>
      </c>
      <c r="J4916" s="19">
        <f t="shared" ca="1" si="952"/>
        <v>164191.82500000001</v>
      </c>
      <c r="K4916" s="22">
        <f t="shared" ca="1" si="952"/>
        <v>155982.23375000001</v>
      </c>
      <c r="L4916" s="19">
        <f t="shared" ca="1" si="953"/>
        <v>155982.23375000001</v>
      </c>
      <c r="M4916" s="20">
        <f t="shared" si="954"/>
        <v>5000</v>
      </c>
      <c r="N4916" s="22">
        <f t="shared" si="955"/>
        <v>4800</v>
      </c>
      <c r="O4916" s="20">
        <f t="shared" si="955"/>
        <v>4608</v>
      </c>
      <c r="P4916" s="22">
        <f t="shared" si="955"/>
        <v>4423.68</v>
      </c>
      <c r="Q4916" s="20">
        <f t="shared" si="955"/>
        <v>4246.7328000000007</v>
      </c>
      <c r="R4916" s="21">
        <f t="shared" ca="1" si="956"/>
        <v>909650000</v>
      </c>
      <c r="S4916" s="22">
        <f t="shared" ca="1" si="957"/>
        <v>829600800</v>
      </c>
      <c r="T4916" s="21">
        <f t="shared" ca="1" si="958"/>
        <v>756595929.60000002</v>
      </c>
      <c r="U4916" s="22">
        <f t="shared" ca="1" si="959"/>
        <v>690015487.79520011</v>
      </c>
      <c r="V4916" s="21">
        <f t="shared" ca="1" si="960"/>
        <v>662414868.28339219</v>
      </c>
      <c r="W4916" s="23">
        <f t="shared" ca="1" si="961"/>
        <v>739627352.69086742</v>
      </c>
    </row>
    <row r="4917" spans="6:23" x14ac:dyDescent="0.35">
      <c r="F4917" s="22">
        <v>4915</v>
      </c>
      <c r="G4917" s="22">
        <f t="shared" ca="1" si="950"/>
        <v>0.49915755358897151</v>
      </c>
      <c r="H4917" s="19">
        <f t="shared" ca="1" si="951"/>
        <v>139937</v>
      </c>
      <c r="I4917" s="22">
        <f t="shared" ca="1" si="952"/>
        <v>132940.15</v>
      </c>
      <c r="J4917" s="19">
        <f t="shared" ca="1" si="952"/>
        <v>126293.14249999999</v>
      </c>
      <c r="K4917" s="22">
        <f t="shared" ca="1" si="952"/>
        <v>119978.48537499999</v>
      </c>
      <c r="L4917" s="19">
        <f t="shared" ca="1" si="953"/>
        <v>119978.48537499999</v>
      </c>
      <c r="M4917" s="20">
        <f t="shared" si="954"/>
        <v>5000</v>
      </c>
      <c r="N4917" s="22">
        <f t="shared" si="955"/>
        <v>4800</v>
      </c>
      <c r="O4917" s="20">
        <f t="shared" si="955"/>
        <v>4608</v>
      </c>
      <c r="P4917" s="22">
        <f t="shared" si="955"/>
        <v>4423.68</v>
      </c>
      <c r="Q4917" s="20">
        <f t="shared" si="955"/>
        <v>4246.7328000000007</v>
      </c>
      <c r="R4917" s="21">
        <f t="shared" ca="1" si="956"/>
        <v>699685000</v>
      </c>
      <c r="S4917" s="22">
        <f t="shared" ca="1" si="957"/>
        <v>638112720</v>
      </c>
      <c r="T4917" s="21">
        <f t="shared" ca="1" si="958"/>
        <v>581958800.63999999</v>
      </c>
      <c r="U4917" s="22">
        <f t="shared" ca="1" si="959"/>
        <v>530746426.18368</v>
      </c>
      <c r="V4917" s="21">
        <f t="shared" ca="1" si="960"/>
        <v>509516569.13633281</v>
      </c>
      <c r="W4917" s="23">
        <f t="shared" ca="1" si="961"/>
        <v>130349765.58842349</v>
      </c>
    </row>
    <row r="4918" spans="6:23" x14ac:dyDescent="0.35">
      <c r="F4918" s="22">
        <v>4916</v>
      </c>
      <c r="G4918" s="22">
        <f t="shared" ca="1" si="950"/>
        <v>0.74355996345928799</v>
      </c>
      <c r="H4918" s="19">
        <f t="shared" ca="1" si="951"/>
        <v>159631</v>
      </c>
      <c r="I4918" s="22">
        <f t="shared" ca="1" si="952"/>
        <v>151649.45000000001</v>
      </c>
      <c r="J4918" s="19">
        <f t="shared" ca="1" si="952"/>
        <v>144066.97750000001</v>
      </c>
      <c r="K4918" s="22">
        <f t="shared" ca="1" si="952"/>
        <v>136863.62862500001</v>
      </c>
      <c r="L4918" s="19">
        <f t="shared" ca="1" si="953"/>
        <v>136863.62862500001</v>
      </c>
      <c r="M4918" s="20">
        <f t="shared" si="954"/>
        <v>5000</v>
      </c>
      <c r="N4918" s="22">
        <f t="shared" si="955"/>
        <v>4800</v>
      </c>
      <c r="O4918" s="20">
        <f t="shared" si="955"/>
        <v>4608</v>
      </c>
      <c r="P4918" s="22">
        <f t="shared" si="955"/>
        <v>4423.68</v>
      </c>
      <c r="Q4918" s="20">
        <f t="shared" si="955"/>
        <v>4246.7328000000007</v>
      </c>
      <c r="R4918" s="21">
        <f t="shared" ca="1" si="956"/>
        <v>798155000</v>
      </c>
      <c r="S4918" s="22">
        <f t="shared" ca="1" si="957"/>
        <v>727917360</v>
      </c>
      <c r="T4918" s="21">
        <f t="shared" ca="1" si="958"/>
        <v>663860632.32000005</v>
      </c>
      <c r="U4918" s="22">
        <f t="shared" ca="1" si="959"/>
        <v>605440896.67584014</v>
      </c>
      <c r="V4918" s="21">
        <f t="shared" ca="1" si="960"/>
        <v>581223260.80880654</v>
      </c>
      <c r="W4918" s="23">
        <f t="shared" ca="1" si="961"/>
        <v>416090550.96683264</v>
      </c>
    </row>
    <row r="4919" spans="6:23" x14ac:dyDescent="0.35">
      <c r="F4919" s="22">
        <v>4917</v>
      </c>
      <c r="G4919" s="22">
        <f t="shared" ca="1" si="950"/>
        <v>0.52113898857304131</v>
      </c>
      <c r="H4919" s="19">
        <f t="shared" ca="1" si="951"/>
        <v>141590</v>
      </c>
      <c r="I4919" s="22">
        <f t="shared" ca="1" si="952"/>
        <v>134510.5</v>
      </c>
      <c r="J4919" s="19">
        <f t="shared" ca="1" si="952"/>
        <v>127784.97500000001</v>
      </c>
      <c r="K4919" s="22">
        <f t="shared" ca="1" si="952"/>
        <v>121395.72625000001</v>
      </c>
      <c r="L4919" s="19">
        <f t="shared" ca="1" si="953"/>
        <v>121395.72625000001</v>
      </c>
      <c r="M4919" s="20">
        <f t="shared" si="954"/>
        <v>5000</v>
      </c>
      <c r="N4919" s="22">
        <f t="shared" si="955"/>
        <v>4800</v>
      </c>
      <c r="O4919" s="20">
        <f t="shared" si="955"/>
        <v>4608</v>
      </c>
      <c r="P4919" s="22">
        <f t="shared" si="955"/>
        <v>4423.68</v>
      </c>
      <c r="Q4919" s="20">
        <f t="shared" si="955"/>
        <v>4246.7328000000007</v>
      </c>
      <c r="R4919" s="21">
        <f t="shared" ca="1" si="956"/>
        <v>707950000</v>
      </c>
      <c r="S4919" s="22">
        <f t="shared" ca="1" si="957"/>
        <v>645650400</v>
      </c>
      <c r="T4919" s="21">
        <f t="shared" ca="1" si="958"/>
        <v>588833164.80000007</v>
      </c>
      <c r="U4919" s="22">
        <f t="shared" ca="1" si="959"/>
        <v>537015846.29760003</v>
      </c>
      <c r="V4919" s="21">
        <f t="shared" ca="1" si="960"/>
        <v>515535212.44569612</v>
      </c>
      <c r="W4919" s="23">
        <f t="shared" ca="1" si="961"/>
        <v>154333187.86071467</v>
      </c>
    </row>
    <row r="4920" spans="6:23" x14ac:dyDescent="0.35">
      <c r="F4920" s="22">
        <v>4918</v>
      </c>
      <c r="G4920" s="22">
        <f t="shared" ca="1" si="950"/>
        <v>0.56902819326667042</v>
      </c>
      <c r="H4920" s="19">
        <f t="shared" ca="1" si="951"/>
        <v>145217</v>
      </c>
      <c r="I4920" s="22">
        <f t="shared" ca="1" si="952"/>
        <v>137956.15</v>
      </c>
      <c r="J4920" s="19">
        <f t="shared" ca="1" si="952"/>
        <v>131058.3425</v>
      </c>
      <c r="K4920" s="22">
        <f t="shared" ca="1" si="952"/>
        <v>124505.42537499999</v>
      </c>
      <c r="L4920" s="19">
        <f t="shared" ca="1" si="953"/>
        <v>124505.42537499999</v>
      </c>
      <c r="M4920" s="20">
        <f t="shared" si="954"/>
        <v>5000</v>
      </c>
      <c r="N4920" s="22">
        <f t="shared" si="955"/>
        <v>4800</v>
      </c>
      <c r="O4920" s="20">
        <f t="shared" si="955"/>
        <v>4608</v>
      </c>
      <c r="P4920" s="22">
        <f t="shared" si="955"/>
        <v>4423.68</v>
      </c>
      <c r="Q4920" s="20">
        <f t="shared" si="955"/>
        <v>4246.7328000000007</v>
      </c>
      <c r="R4920" s="21">
        <f t="shared" ca="1" si="956"/>
        <v>726085000</v>
      </c>
      <c r="S4920" s="22">
        <f t="shared" ca="1" si="957"/>
        <v>662189520</v>
      </c>
      <c r="T4920" s="21">
        <f t="shared" ca="1" si="958"/>
        <v>603916842.24000001</v>
      </c>
      <c r="U4920" s="22">
        <f t="shared" ca="1" si="959"/>
        <v>550772160.12287998</v>
      </c>
      <c r="V4920" s="21">
        <f t="shared" ca="1" si="960"/>
        <v>528741273.71796483</v>
      </c>
      <c r="W4920" s="23">
        <f t="shared" ca="1" si="961"/>
        <v>206957430.19683194</v>
      </c>
    </row>
    <row r="4921" spans="6:23" x14ac:dyDescent="0.35">
      <c r="F4921" s="22">
        <v>4919</v>
      </c>
      <c r="G4921" s="22">
        <f t="shared" ca="1" si="950"/>
        <v>2.3315804484064229E-3</v>
      </c>
      <c r="H4921" s="19">
        <f t="shared" ca="1" si="951"/>
        <v>55117</v>
      </c>
      <c r="I4921" s="22">
        <f t="shared" ca="1" si="952"/>
        <v>52361.15</v>
      </c>
      <c r="J4921" s="19">
        <f t="shared" ca="1" si="952"/>
        <v>49743.092499999999</v>
      </c>
      <c r="K4921" s="22">
        <f t="shared" ca="1" si="952"/>
        <v>47255.937874999996</v>
      </c>
      <c r="L4921" s="19">
        <f t="shared" ca="1" si="953"/>
        <v>47255.937874999996</v>
      </c>
      <c r="M4921" s="20">
        <f t="shared" si="954"/>
        <v>5000</v>
      </c>
      <c r="N4921" s="22">
        <f t="shared" si="955"/>
        <v>4800</v>
      </c>
      <c r="O4921" s="20">
        <f t="shared" si="955"/>
        <v>4608</v>
      </c>
      <c r="P4921" s="22">
        <f t="shared" si="955"/>
        <v>4423.68</v>
      </c>
      <c r="Q4921" s="20">
        <f t="shared" si="955"/>
        <v>4246.7328000000007</v>
      </c>
      <c r="R4921" s="21">
        <f t="shared" ca="1" si="956"/>
        <v>275585000</v>
      </c>
      <c r="S4921" s="22">
        <f t="shared" ca="1" si="957"/>
        <v>251333520</v>
      </c>
      <c r="T4921" s="21">
        <f t="shared" ca="1" si="958"/>
        <v>229216170.24000001</v>
      </c>
      <c r="U4921" s="22">
        <f t="shared" ca="1" si="959"/>
        <v>209045147.25887999</v>
      </c>
      <c r="V4921" s="21">
        <f t="shared" ca="1" si="960"/>
        <v>200683341.36852482</v>
      </c>
      <c r="W4921" s="23">
        <f t="shared" ca="1" si="961"/>
        <v>-1100305937.4580195</v>
      </c>
    </row>
    <row r="4922" spans="6:23" x14ac:dyDescent="0.35">
      <c r="F4922" s="22">
        <v>4920</v>
      </c>
      <c r="G4922" s="22">
        <f t="shared" ca="1" si="950"/>
        <v>0.67822297333612991</v>
      </c>
      <c r="H4922" s="19">
        <f t="shared" ca="1" si="951"/>
        <v>153882</v>
      </c>
      <c r="I4922" s="22">
        <f t="shared" ca="1" si="952"/>
        <v>146187.9</v>
      </c>
      <c r="J4922" s="19">
        <f t="shared" ca="1" si="952"/>
        <v>138878.505</v>
      </c>
      <c r="K4922" s="22">
        <f t="shared" ca="1" si="952"/>
        <v>131934.57975</v>
      </c>
      <c r="L4922" s="19">
        <f t="shared" ca="1" si="953"/>
        <v>131934.57975</v>
      </c>
      <c r="M4922" s="20">
        <f t="shared" si="954"/>
        <v>5000</v>
      </c>
      <c r="N4922" s="22">
        <f t="shared" si="955"/>
        <v>4800</v>
      </c>
      <c r="O4922" s="20">
        <f t="shared" si="955"/>
        <v>4608</v>
      </c>
      <c r="P4922" s="22">
        <f t="shared" si="955"/>
        <v>4423.68</v>
      </c>
      <c r="Q4922" s="20">
        <f t="shared" si="955"/>
        <v>4246.7328000000007</v>
      </c>
      <c r="R4922" s="21">
        <f t="shared" ca="1" si="956"/>
        <v>769410000</v>
      </c>
      <c r="S4922" s="22">
        <f t="shared" ca="1" si="957"/>
        <v>701701920</v>
      </c>
      <c r="T4922" s="21">
        <f t="shared" ca="1" si="958"/>
        <v>639952151.03999996</v>
      </c>
      <c r="U4922" s="22">
        <f t="shared" ca="1" si="959"/>
        <v>583636361.74848008</v>
      </c>
      <c r="V4922" s="21">
        <f t="shared" ca="1" si="960"/>
        <v>560290907.27854085</v>
      </c>
      <c r="W4922" s="23">
        <f t="shared" ca="1" si="961"/>
        <v>332678152.51347208</v>
      </c>
    </row>
    <row r="4923" spans="6:23" x14ac:dyDescent="0.35">
      <c r="F4923" s="22">
        <v>4921</v>
      </c>
      <c r="G4923" s="22">
        <f t="shared" ca="1" si="950"/>
        <v>0.60224172303535695</v>
      </c>
      <c r="H4923" s="19">
        <f t="shared" ca="1" si="951"/>
        <v>147775</v>
      </c>
      <c r="I4923" s="22">
        <f t="shared" ca="1" si="952"/>
        <v>140386.25</v>
      </c>
      <c r="J4923" s="19">
        <f t="shared" ca="1" si="952"/>
        <v>133366.9375</v>
      </c>
      <c r="K4923" s="22">
        <f t="shared" ca="1" si="952"/>
        <v>126698.590625</v>
      </c>
      <c r="L4923" s="19">
        <f t="shared" ca="1" si="953"/>
        <v>126698.590625</v>
      </c>
      <c r="M4923" s="20">
        <f t="shared" si="954"/>
        <v>5000</v>
      </c>
      <c r="N4923" s="22">
        <f t="shared" si="955"/>
        <v>4800</v>
      </c>
      <c r="O4923" s="20">
        <f t="shared" si="955"/>
        <v>4608</v>
      </c>
      <c r="P4923" s="22">
        <f t="shared" si="955"/>
        <v>4423.68</v>
      </c>
      <c r="Q4923" s="20">
        <f t="shared" si="955"/>
        <v>4246.7328000000007</v>
      </c>
      <c r="R4923" s="21">
        <f t="shared" ca="1" si="956"/>
        <v>738875000</v>
      </c>
      <c r="S4923" s="22">
        <f t="shared" ca="1" si="957"/>
        <v>673854000</v>
      </c>
      <c r="T4923" s="21">
        <f t="shared" ca="1" si="958"/>
        <v>614554848</v>
      </c>
      <c r="U4923" s="22">
        <f t="shared" ca="1" si="959"/>
        <v>560474021.37600005</v>
      </c>
      <c r="V4923" s="21">
        <f t="shared" ca="1" si="960"/>
        <v>538055060.52096009</v>
      </c>
      <c r="W4923" s="23">
        <f t="shared" ca="1" si="961"/>
        <v>244071522.25522399</v>
      </c>
    </row>
    <row r="4924" spans="6:23" x14ac:dyDescent="0.35">
      <c r="F4924" s="22">
        <v>4922</v>
      </c>
      <c r="G4924" s="22">
        <f t="shared" ca="1" si="950"/>
        <v>0.89405477385917098</v>
      </c>
      <c r="H4924" s="19">
        <f t="shared" ca="1" si="951"/>
        <v>177452</v>
      </c>
      <c r="I4924" s="22">
        <f t="shared" ca="1" si="952"/>
        <v>168579.4</v>
      </c>
      <c r="J4924" s="19">
        <f t="shared" ca="1" si="952"/>
        <v>160150.43</v>
      </c>
      <c r="K4924" s="22">
        <f t="shared" ca="1" si="952"/>
        <v>152142.90849999999</v>
      </c>
      <c r="L4924" s="19">
        <f t="shared" ca="1" si="953"/>
        <v>152142.90849999999</v>
      </c>
      <c r="M4924" s="20">
        <f t="shared" si="954"/>
        <v>5000</v>
      </c>
      <c r="N4924" s="22">
        <f t="shared" si="955"/>
        <v>4800</v>
      </c>
      <c r="O4924" s="20">
        <f t="shared" si="955"/>
        <v>4608</v>
      </c>
      <c r="P4924" s="22">
        <f t="shared" si="955"/>
        <v>4423.68</v>
      </c>
      <c r="Q4924" s="20">
        <f t="shared" si="955"/>
        <v>4246.7328000000007</v>
      </c>
      <c r="R4924" s="21">
        <f t="shared" ca="1" si="956"/>
        <v>887260000</v>
      </c>
      <c r="S4924" s="22">
        <f t="shared" ca="1" si="957"/>
        <v>809181120</v>
      </c>
      <c r="T4924" s="21">
        <f t="shared" ca="1" si="958"/>
        <v>737973181.43999994</v>
      </c>
      <c r="U4924" s="22">
        <f t="shared" ca="1" si="959"/>
        <v>673031541.47327995</v>
      </c>
      <c r="V4924" s="21">
        <f t="shared" ca="1" si="960"/>
        <v>646110279.81434882</v>
      </c>
      <c r="W4924" s="23">
        <f t="shared" ca="1" si="961"/>
        <v>674655928.04759932</v>
      </c>
    </row>
    <row r="4925" spans="6:23" x14ac:dyDescent="0.35">
      <c r="F4925" s="22">
        <v>4923</v>
      </c>
      <c r="G4925" s="22">
        <f t="shared" ca="1" si="950"/>
        <v>0.70119889600170326</v>
      </c>
      <c r="H4925" s="19">
        <f t="shared" ca="1" si="951"/>
        <v>155836</v>
      </c>
      <c r="I4925" s="22">
        <f t="shared" ca="1" si="952"/>
        <v>148044.20000000001</v>
      </c>
      <c r="J4925" s="19">
        <f t="shared" ca="1" si="952"/>
        <v>140641.99000000002</v>
      </c>
      <c r="K4925" s="22">
        <f t="shared" ca="1" si="952"/>
        <v>133609.89050000001</v>
      </c>
      <c r="L4925" s="19">
        <f t="shared" ca="1" si="953"/>
        <v>133609.89050000001</v>
      </c>
      <c r="M4925" s="20">
        <f t="shared" si="954"/>
        <v>5000</v>
      </c>
      <c r="N4925" s="22">
        <f t="shared" si="955"/>
        <v>4800</v>
      </c>
      <c r="O4925" s="20">
        <f t="shared" si="955"/>
        <v>4608</v>
      </c>
      <c r="P4925" s="22">
        <f t="shared" si="955"/>
        <v>4423.68</v>
      </c>
      <c r="Q4925" s="20">
        <f t="shared" si="955"/>
        <v>4246.7328000000007</v>
      </c>
      <c r="R4925" s="21">
        <f t="shared" ca="1" si="956"/>
        <v>779180000</v>
      </c>
      <c r="S4925" s="22">
        <f t="shared" ca="1" si="957"/>
        <v>710612160</v>
      </c>
      <c r="T4925" s="21">
        <f t="shared" ca="1" si="958"/>
        <v>648078289.92000008</v>
      </c>
      <c r="U4925" s="22">
        <f t="shared" ca="1" si="959"/>
        <v>591047400.40704012</v>
      </c>
      <c r="V4925" s="21">
        <f t="shared" ca="1" si="960"/>
        <v>567405504.39075851</v>
      </c>
      <c r="W4925" s="23">
        <f t="shared" ca="1" si="961"/>
        <v>361028792.02953911</v>
      </c>
    </row>
    <row r="4926" spans="6:23" x14ac:dyDescent="0.35">
      <c r="F4926" s="22">
        <v>4924</v>
      </c>
      <c r="G4926" s="22">
        <f t="shared" ca="1" si="950"/>
        <v>0.63915303806331025</v>
      </c>
      <c r="H4926" s="19">
        <f t="shared" ca="1" si="951"/>
        <v>150686</v>
      </c>
      <c r="I4926" s="22">
        <f t="shared" ca="1" si="952"/>
        <v>143151.70000000001</v>
      </c>
      <c r="J4926" s="19">
        <f t="shared" ca="1" si="952"/>
        <v>135994.11500000002</v>
      </c>
      <c r="K4926" s="22">
        <f t="shared" ca="1" si="952"/>
        <v>129194.40925000003</v>
      </c>
      <c r="L4926" s="19">
        <f t="shared" ca="1" si="953"/>
        <v>129194.40925000003</v>
      </c>
      <c r="M4926" s="20">
        <f t="shared" si="954"/>
        <v>5000</v>
      </c>
      <c r="N4926" s="22">
        <f t="shared" si="955"/>
        <v>4800</v>
      </c>
      <c r="O4926" s="20">
        <f t="shared" si="955"/>
        <v>4608</v>
      </c>
      <c r="P4926" s="22">
        <f t="shared" si="955"/>
        <v>4423.68</v>
      </c>
      <c r="Q4926" s="20">
        <f t="shared" si="955"/>
        <v>4246.7328000000007</v>
      </c>
      <c r="R4926" s="21">
        <f t="shared" ca="1" si="956"/>
        <v>753430000</v>
      </c>
      <c r="S4926" s="22">
        <f t="shared" ca="1" si="957"/>
        <v>687128160</v>
      </c>
      <c r="T4926" s="21">
        <f t="shared" ca="1" si="958"/>
        <v>626660881.92000008</v>
      </c>
      <c r="U4926" s="22">
        <f t="shared" ca="1" si="959"/>
        <v>571514724.31104016</v>
      </c>
      <c r="V4926" s="21">
        <f t="shared" ca="1" si="960"/>
        <v>548654135.33859861</v>
      </c>
      <c r="W4926" s="23">
        <f t="shared" ca="1" si="961"/>
        <v>286307300.98156452</v>
      </c>
    </row>
    <row r="4927" spans="6:23" x14ac:dyDescent="0.35">
      <c r="F4927" s="22">
        <v>4925</v>
      </c>
      <c r="G4927" s="22">
        <f t="shared" ca="1" si="950"/>
        <v>0.8956303338850683</v>
      </c>
      <c r="H4927" s="19">
        <f t="shared" ca="1" si="951"/>
        <v>177711</v>
      </c>
      <c r="I4927" s="22">
        <f t="shared" ca="1" si="952"/>
        <v>168825.45</v>
      </c>
      <c r="J4927" s="19">
        <f t="shared" ca="1" si="952"/>
        <v>160384.17750000002</v>
      </c>
      <c r="K4927" s="22">
        <f t="shared" ca="1" si="952"/>
        <v>152364.96862500001</v>
      </c>
      <c r="L4927" s="19">
        <f t="shared" ca="1" si="953"/>
        <v>152364.96862500001</v>
      </c>
      <c r="M4927" s="20">
        <f t="shared" si="954"/>
        <v>5000</v>
      </c>
      <c r="N4927" s="22">
        <f t="shared" si="955"/>
        <v>4800</v>
      </c>
      <c r="O4927" s="20">
        <f t="shared" si="955"/>
        <v>4608</v>
      </c>
      <c r="P4927" s="22">
        <f t="shared" si="955"/>
        <v>4423.68</v>
      </c>
      <c r="Q4927" s="20">
        <f t="shared" si="955"/>
        <v>4246.7328000000007</v>
      </c>
      <c r="R4927" s="21">
        <f t="shared" ca="1" si="956"/>
        <v>888555000</v>
      </c>
      <c r="S4927" s="22">
        <f t="shared" ca="1" si="957"/>
        <v>810362160</v>
      </c>
      <c r="T4927" s="21">
        <f t="shared" ca="1" si="958"/>
        <v>739050289.92000008</v>
      </c>
      <c r="U4927" s="22">
        <f t="shared" ca="1" si="959"/>
        <v>674013864.40704012</v>
      </c>
      <c r="V4927" s="21">
        <f t="shared" ca="1" si="960"/>
        <v>647053309.83075857</v>
      </c>
      <c r="W4927" s="23">
        <f t="shared" ca="1" si="961"/>
        <v>678413766.14108038</v>
      </c>
    </row>
    <row r="4928" spans="6:23" x14ac:dyDescent="0.35">
      <c r="F4928" s="22">
        <v>4926</v>
      </c>
      <c r="G4928" s="22">
        <f t="shared" ca="1" si="950"/>
        <v>0.9127155089389607</v>
      </c>
      <c r="H4928" s="19">
        <f t="shared" ca="1" si="951"/>
        <v>180730</v>
      </c>
      <c r="I4928" s="22">
        <f t="shared" ca="1" si="952"/>
        <v>171693.5</v>
      </c>
      <c r="J4928" s="19">
        <f t="shared" ca="1" si="952"/>
        <v>163108.82500000001</v>
      </c>
      <c r="K4928" s="22">
        <f t="shared" ca="1" si="952"/>
        <v>154953.38375000001</v>
      </c>
      <c r="L4928" s="19">
        <f t="shared" ca="1" si="953"/>
        <v>154953.38375000001</v>
      </c>
      <c r="M4928" s="20">
        <f t="shared" si="954"/>
        <v>5000</v>
      </c>
      <c r="N4928" s="22">
        <f t="shared" si="955"/>
        <v>4800</v>
      </c>
      <c r="O4928" s="20">
        <f t="shared" si="955"/>
        <v>4608</v>
      </c>
      <c r="P4928" s="22">
        <f t="shared" si="955"/>
        <v>4423.68</v>
      </c>
      <c r="Q4928" s="20">
        <f t="shared" si="955"/>
        <v>4246.7328000000007</v>
      </c>
      <c r="R4928" s="21">
        <f t="shared" ca="1" si="956"/>
        <v>903650000</v>
      </c>
      <c r="S4928" s="22">
        <f t="shared" ca="1" si="957"/>
        <v>824128800</v>
      </c>
      <c r="T4928" s="21">
        <f t="shared" ca="1" si="958"/>
        <v>751605465.60000002</v>
      </c>
      <c r="U4928" s="22">
        <f t="shared" ca="1" si="959"/>
        <v>685464184.62720013</v>
      </c>
      <c r="V4928" s="21">
        <f t="shared" ca="1" si="960"/>
        <v>658045617.24211216</v>
      </c>
      <c r="W4928" s="23">
        <f t="shared" ca="1" si="961"/>
        <v>722216519.82532024</v>
      </c>
    </row>
    <row r="4929" spans="6:23" x14ac:dyDescent="0.35">
      <c r="F4929" s="22">
        <v>4927</v>
      </c>
      <c r="G4929" s="22">
        <f t="shared" ca="1" si="950"/>
        <v>0.52059213123399672</v>
      </c>
      <c r="H4929" s="19">
        <f t="shared" ca="1" si="951"/>
        <v>141549</v>
      </c>
      <c r="I4929" s="22">
        <f t="shared" ca="1" si="952"/>
        <v>134471.54999999999</v>
      </c>
      <c r="J4929" s="19">
        <f t="shared" ca="1" si="952"/>
        <v>127747.97249999999</v>
      </c>
      <c r="K4929" s="22">
        <f t="shared" ca="1" si="952"/>
        <v>121360.57387499999</v>
      </c>
      <c r="L4929" s="19">
        <f t="shared" ca="1" si="953"/>
        <v>121360.57387499999</v>
      </c>
      <c r="M4929" s="20">
        <f t="shared" si="954"/>
        <v>5000</v>
      </c>
      <c r="N4929" s="22">
        <f t="shared" si="955"/>
        <v>4800</v>
      </c>
      <c r="O4929" s="20">
        <f t="shared" si="955"/>
        <v>4608</v>
      </c>
      <c r="P4929" s="22">
        <f t="shared" si="955"/>
        <v>4423.68</v>
      </c>
      <c r="Q4929" s="20">
        <f t="shared" si="955"/>
        <v>4246.7328000000007</v>
      </c>
      <c r="R4929" s="21">
        <f t="shared" ca="1" si="956"/>
        <v>707745000</v>
      </c>
      <c r="S4929" s="22">
        <f t="shared" ca="1" si="957"/>
        <v>645463440</v>
      </c>
      <c r="T4929" s="21">
        <f t="shared" ca="1" si="958"/>
        <v>588662657.27999997</v>
      </c>
      <c r="U4929" s="22">
        <f t="shared" ca="1" si="959"/>
        <v>536860343.43935996</v>
      </c>
      <c r="V4929" s="21">
        <f t="shared" ca="1" si="960"/>
        <v>515385929.70178562</v>
      </c>
      <c r="W4929" s="23">
        <f t="shared" ca="1" si="961"/>
        <v>153738317.7378087</v>
      </c>
    </row>
    <row r="4930" spans="6:23" x14ac:dyDescent="0.35">
      <c r="F4930" s="22">
        <v>4928</v>
      </c>
      <c r="G4930" s="22">
        <f t="shared" ca="1" si="950"/>
        <v>0.97623823818501443</v>
      </c>
      <c r="H4930" s="19">
        <f t="shared" ca="1" si="951"/>
        <v>199448</v>
      </c>
      <c r="I4930" s="22">
        <f t="shared" ca="1" si="952"/>
        <v>189475.6</v>
      </c>
      <c r="J4930" s="19">
        <f t="shared" ca="1" si="952"/>
        <v>180001.82</v>
      </c>
      <c r="K4930" s="22">
        <f t="shared" ca="1" si="952"/>
        <v>171001.72899999999</v>
      </c>
      <c r="L4930" s="19">
        <f t="shared" ca="1" si="953"/>
        <v>171001.72899999999</v>
      </c>
      <c r="M4930" s="20">
        <f t="shared" si="954"/>
        <v>5000</v>
      </c>
      <c r="N4930" s="22">
        <f t="shared" si="955"/>
        <v>4800</v>
      </c>
      <c r="O4930" s="20">
        <f t="shared" si="955"/>
        <v>4608</v>
      </c>
      <c r="P4930" s="22">
        <f t="shared" si="955"/>
        <v>4423.68</v>
      </c>
      <c r="Q4930" s="20">
        <f t="shared" si="955"/>
        <v>4246.7328000000007</v>
      </c>
      <c r="R4930" s="21">
        <f t="shared" ca="1" si="956"/>
        <v>997240000</v>
      </c>
      <c r="S4930" s="22">
        <f t="shared" ca="1" si="957"/>
        <v>909482880</v>
      </c>
      <c r="T4930" s="21">
        <f t="shared" ca="1" si="958"/>
        <v>829448386.56000006</v>
      </c>
      <c r="U4930" s="22">
        <f t="shared" ca="1" si="959"/>
        <v>756456928.54271996</v>
      </c>
      <c r="V4930" s="21">
        <f t="shared" ca="1" si="960"/>
        <v>726198651.40101123</v>
      </c>
      <c r="W4930" s="23">
        <f t="shared" ca="1" si="961"/>
        <v>993796494.47308302</v>
      </c>
    </row>
    <row r="4931" spans="6:23" x14ac:dyDescent="0.35">
      <c r="F4931" s="22">
        <v>4929</v>
      </c>
      <c r="G4931" s="22">
        <f t="shared" ca="1" si="950"/>
        <v>0.92593219469873844</v>
      </c>
      <c r="H4931" s="19">
        <f t="shared" ca="1" si="951"/>
        <v>183384</v>
      </c>
      <c r="I4931" s="22">
        <f t="shared" ca="1" si="952"/>
        <v>174214.8</v>
      </c>
      <c r="J4931" s="19">
        <f t="shared" ca="1" si="952"/>
        <v>165504.06</v>
      </c>
      <c r="K4931" s="22">
        <f t="shared" ca="1" si="952"/>
        <v>157228.85699999999</v>
      </c>
      <c r="L4931" s="19">
        <f t="shared" ca="1" si="953"/>
        <v>157228.85699999999</v>
      </c>
      <c r="M4931" s="20">
        <f t="shared" si="954"/>
        <v>5000</v>
      </c>
      <c r="N4931" s="22">
        <f t="shared" si="955"/>
        <v>4800</v>
      </c>
      <c r="O4931" s="20">
        <f t="shared" si="955"/>
        <v>4608</v>
      </c>
      <c r="P4931" s="22">
        <f t="shared" si="955"/>
        <v>4423.68</v>
      </c>
      <c r="Q4931" s="20">
        <f t="shared" ref="Q4931:Q4994" si="962">P4931-$B$8*P4931</f>
        <v>4246.7328000000007</v>
      </c>
      <c r="R4931" s="21">
        <f t="shared" ca="1" si="956"/>
        <v>916920000</v>
      </c>
      <c r="S4931" s="22">
        <f t="shared" ca="1" si="957"/>
        <v>836231040</v>
      </c>
      <c r="T4931" s="21">
        <f t="shared" ca="1" si="958"/>
        <v>762642708.48000002</v>
      </c>
      <c r="U4931" s="22">
        <f t="shared" ca="1" si="959"/>
        <v>695530150.13375998</v>
      </c>
      <c r="V4931" s="21">
        <f t="shared" ca="1" si="960"/>
        <v>667708944.12840962</v>
      </c>
      <c r="W4931" s="23">
        <f t="shared" ca="1" si="961"/>
        <v>760723478.51295519</v>
      </c>
    </row>
    <row r="4932" spans="6:23" x14ac:dyDescent="0.35">
      <c r="F4932" s="22">
        <v>4930</v>
      </c>
      <c r="G4932" s="22">
        <f t="shared" ref="G4932:G4995" ca="1" si="963">RAND()</f>
        <v>0.82019590349661442</v>
      </c>
      <c r="H4932" s="19">
        <f t="shared" ref="H4932:H4995" ca="1" si="964">ROUND(_xlfn.NORM.INV(G4932,$B$4,$B$5),0)</f>
        <v>167483</v>
      </c>
      <c r="I4932" s="22">
        <f t="shared" ref="I4932:K4995" ca="1" si="965">H4932-$B$7*H4932</f>
        <v>159108.85</v>
      </c>
      <c r="J4932" s="19">
        <f t="shared" ca="1" si="965"/>
        <v>151153.4075</v>
      </c>
      <c r="K4932" s="22">
        <f t="shared" ca="1" si="965"/>
        <v>143595.73712500001</v>
      </c>
      <c r="L4932" s="19">
        <f t="shared" ref="L4932:L4995" ca="1" si="966">J4932-$B$7*J4932</f>
        <v>143595.73712500001</v>
      </c>
      <c r="M4932" s="20">
        <f t="shared" ref="M4932:M4995" si="967">$B$3</f>
        <v>5000</v>
      </c>
      <c r="N4932" s="22">
        <f t="shared" ref="N4932:Q4995" si="968">M4932-$B$8*M4932</f>
        <v>4800</v>
      </c>
      <c r="O4932" s="20">
        <f t="shared" si="968"/>
        <v>4608</v>
      </c>
      <c r="P4932" s="22">
        <f t="shared" si="968"/>
        <v>4423.68</v>
      </c>
      <c r="Q4932" s="20">
        <f t="shared" si="962"/>
        <v>4246.7328000000007</v>
      </c>
      <c r="R4932" s="21">
        <f t="shared" ref="R4932:R4995" ca="1" si="969">H4932*M4932</f>
        <v>837415000</v>
      </c>
      <c r="S4932" s="22">
        <f t="shared" ref="S4932:S4995" ca="1" si="970">I4932*N4932</f>
        <v>763722480</v>
      </c>
      <c r="T4932" s="21">
        <f t="shared" ref="T4932:T4995" ca="1" si="971">J4932*O4932</f>
        <v>696514901.75999999</v>
      </c>
      <c r="U4932" s="22">
        <f t="shared" ref="U4932:U4995" ca="1" si="972">K4932*P4932</f>
        <v>635221590.40512013</v>
      </c>
      <c r="V4932" s="21">
        <f t="shared" ref="V4932:V4995" ca="1" si="973">L4932*Q4932</f>
        <v>609812726.7889154</v>
      </c>
      <c r="W4932" s="23">
        <f t="shared" ref="W4932:W4995" ca="1" si="974">NPV($B$6,R4932,S4932,T4932,U4932,V4932)-$B$2</f>
        <v>530015434.01706409</v>
      </c>
    </row>
    <row r="4933" spans="6:23" x14ac:dyDescent="0.35">
      <c r="F4933" s="22">
        <v>4931</v>
      </c>
      <c r="G4933" s="22">
        <f t="shared" ca="1" si="963"/>
        <v>0.73993505036338025</v>
      </c>
      <c r="H4933" s="19">
        <f t="shared" ca="1" si="964"/>
        <v>159294</v>
      </c>
      <c r="I4933" s="22">
        <f t="shared" ca="1" si="965"/>
        <v>151329.29999999999</v>
      </c>
      <c r="J4933" s="19">
        <f t="shared" ca="1" si="965"/>
        <v>143762.83499999999</v>
      </c>
      <c r="K4933" s="22">
        <f t="shared" ca="1" si="965"/>
        <v>136574.69324999998</v>
      </c>
      <c r="L4933" s="19">
        <f t="shared" ca="1" si="966"/>
        <v>136574.69324999998</v>
      </c>
      <c r="M4933" s="20">
        <f t="shared" si="967"/>
        <v>5000</v>
      </c>
      <c r="N4933" s="22">
        <f t="shared" si="968"/>
        <v>4800</v>
      </c>
      <c r="O4933" s="20">
        <f t="shared" si="968"/>
        <v>4608</v>
      </c>
      <c r="P4933" s="22">
        <f t="shared" si="968"/>
        <v>4423.68</v>
      </c>
      <c r="Q4933" s="20">
        <f t="shared" si="962"/>
        <v>4246.7328000000007</v>
      </c>
      <c r="R4933" s="21">
        <f t="shared" ca="1" si="969"/>
        <v>796470000</v>
      </c>
      <c r="S4933" s="22">
        <f t="shared" ca="1" si="970"/>
        <v>726380640</v>
      </c>
      <c r="T4933" s="21">
        <f t="shared" ca="1" si="971"/>
        <v>662459143.67999995</v>
      </c>
      <c r="U4933" s="22">
        <f t="shared" ca="1" si="972"/>
        <v>604162739.03615999</v>
      </c>
      <c r="V4933" s="21">
        <f t="shared" ca="1" si="973"/>
        <v>579996229.47471356</v>
      </c>
      <c r="W4933" s="23">
        <f t="shared" ca="1" si="974"/>
        <v>411201008.73709106</v>
      </c>
    </row>
    <row r="4934" spans="6:23" x14ac:dyDescent="0.35">
      <c r="F4934" s="22">
        <v>4932</v>
      </c>
      <c r="G4934" s="22">
        <f t="shared" ca="1" si="963"/>
        <v>3.4393458786142528E-2</v>
      </c>
      <c r="H4934" s="19">
        <f t="shared" ca="1" si="964"/>
        <v>85405</v>
      </c>
      <c r="I4934" s="22">
        <f t="shared" ca="1" si="965"/>
        <v>81134.75</v>
      </c>
      <c r="J4934" s="19">
        <f t="shared" ca="1" si="965"/>
        <v>77078.012499999997</v>
      </c>
      <c r="K4934" s="22">
        <f t="shared" ca="1" si="965"/>
        <v>73224.111875000002</v>
      </c>
      <c r="L4934" s="19">
        <f t="shared" ca="1" si="966"/>
        <v>73224.111875000002</v>
      </c>
      <c r="M4934" s="20">
        <f t="shared" si="967"/>
        <v>5000</v>
      </c>
      <c r="N4934" s="22">
        <f t="shared" si="968"/>
        <v>4800</v>
      </c>
      <c r="O4934" s="20">
        <f t="shared" si="968"/>
        <v>4608</v>
      </c>
      <c r="P4934" s="22">
        <f t="shared" si="968"/>
        <v>4423.68</v>
      </c>
      <c r="Q4934" s="20">
        <f t="shared" si="962"/>
        <v>4246.7328000000007</v>
      </c>
      <c r="R4934" s="21">
        <f t="shared" ca="1" si="969"/>
        <v>427025000</v>
      </c>
      <c r="S4934" s="22">
        <f t="shared" ca="1" si="970"/>
        <v>389446800</v>
      </c>
      <c r="T4934" s="21">
        <f t="shared" ca="1" si="971"/>
        <v>355175481.59999996</v>
      </c>
      <c r="U4934" s="22">
        <f t="shared" ca="1" si="972"/>
        <v>323920039.21920002</v>
      </c>
      <c r="V4934" s="21">
        <f t="shared" ca="1" si="973"/>
        <v>310963237.65043205</v>
      </c>
      <c r="W4934" s="23">
        <f t="shared" ca="1" si="974"/>
        <v>-660856515.93160272</v>
      </c>
    </row>
    <row r="4935" spans="6:23" x14ac:dyDescent="0.35">
      <c r="F4935" s="22">
        <v>4933</v>
      </c>
      <c r="G4935" s="22">
        <f t="shared" ca="1" si="963"/>
        <v>0.73919005342033317</v>
      </c>
      <c r="H4935" s="19">
        <f t="shared" ca="1" si="964"/>
        <v>159226</v>
      </c>
      <c r="I4935" s="22">
        <f t="shared" ca="1" si="965"/>
        <v>151264.70000000001</v>
      </c>
      <c r="J4935" s="19">
        <f t="shared" ca="1" si="965"/>
        <v>143701.46500000003</v>
      </c>
      <c r="K4935" s="22">
        <f t="shared" ca="1" si="965"/>
        <v>136516.39175000001</v>
      </c>
      <c r="L4935" s="19">
        <f t="shared" ca="1" si="966"/>
        <v>136516.39175000001</v>
      </c>
      <c r="M4935" s="20">
        <f t="shared" si="967"/>
        <v>5000</v>
      </c>
      <c r="N4935" s="22">
        <f t="shared" si="968"/>
        <v>4800</v>
      </c>
      <c r="O4935" s="20">
        <f t="shared" si="968"/>
        <v>4608</v>
      </c>
      <c r="P4935" s="22">
        <f t="shared" si="968"/>
        <v>4423.68</v>
      </c>
      <c r="Q4935" s="20">
        <f t="shared" si="962"/>
        <v>4246.7328000000007</v>
      </c>
      <c r="R4935" s="21">
        <f t="shared" ca="1" si="969"/>
        <v>796130000</v>
      </c>
      <c r="S4935" s="22">
        <f t="shared" ca="1" si="970"/>
        <v>726070560</v>
      </c>
      <c r="T4935" s="21">
        <f t="shared" ca="1" si="971"/>
        <v>662176350.72000015</v>
      </c>
      <c r="U4935" s="22">
        <f t="shared" ca="1" si="972"/>
        <v>603904831.8566401</v>
      </c>
      <c r="V4935" s="21">
        <f t="shared" ca="1" si="973"/>
        <v>579748638.58237457</v>
      </c>
      <c r="W4935" s="23">
        <f t="shared" ca="1" si="974"/>
        <v>410214394.87471008</v>
      </c>
    </row>
    <row r="4936" spans="6:23" x14ac:dyDescent="0.35">
      <c r="F4936" s="22">
        <v>4934</v>
      </c>
      <c r="G4936" s="22">
        <f t="shared" ca="1" si="963"/>
        <v>0.9718580557729628</v>
      </c>
      <c r="H4936" s="19">
        <f t="shared" ca="1" si="964"/>
        <v>197265</v>
      </c>
      <c r="I4936" s="22">
        <f t="shared" ca="1" si="965"/>
        <v>187401.75</v>
      </c>
      <c r="J4936" s="19">
        <f t="shared" ca="1" si="965"/>
        <v>178031.66250000001</v>
      </c>
      <c r="K4936" s="22">
        <f t="shared" ca="1" si="965"/>
        <v>169130.079375</v>
      </c>
      <c r="L4936" s="19">
        <f t="shared" ca="1" si="966"/>
        <v>169130.079375</v>
      </c>
      <c r="M4936" s="20">
        <f t="shared" si="967"/>
        <v>5000</v>
      </c>
      <c r="N4936" s="22">
        <f t="shared" si="968"/>
        <v>4800</v>
      </c>
      <c r="O4936" s="20">
        <f t="shared" si="968"/>
        <v>4608</v>
      </c>
      <c r="P4936" s="22">
        <f t="shared" si="968"/>
        <v>4423.68</v>
      </c>
      <c r="Q4936" s="20">
        <f t="shared" si="962"/>
        <v>4246.7328000000007</v>
      </c>
      <c r="R4936" s="21">
        <f t="shared" ca="1" si="969"/>
        <v>986325000</v>
      </c>
      <c r="S4936" s="22">
        <f t="shared" ca="1" si="970"/>
        <v>899528400</v>
      </c>
      <c r="T4936" s="21">
        <f t="shared" ca="1" si="971"/>
        <v>820369900.80000007</v>
      </c>
      <c r="U4936" s="22">
        <f t="shared" ca="1" si="972"/>
        <v>748177349.52960002</v>
      </c>
      <c r="V4936" s="21">
        <f t="shared" ca="1" si="973"/>
        <v>718250255.54841614</v>
      </c>
      <c r="W4936" s="23">
        <f t="shared" ca="1" si="974"/>
        <v>962123287.68517542</v>
      </c>
    </row>
    <row r="4937" spans="6:23" x14ac:dyDescent="0.35">
      <c r="F4937" s="22">
        <v>4935</v>
      </c>
      <c r="G4937" s="22">
        <f t="shared" ca="1" si="963"/>
        <v>0.84649150744003521</v>
      </c>
      <c r="H4937" s="19">
        <f t="shared" ca="1" si="964"/>
        <v>170645</v>
      </c>
      <c r="I4937" s="22">
        <f t="shared" ca="1" si="965"/>
        <v>162112.75</v>
      </c>
      <c r="J4937" s="19">
        <f t="shared" ca="1" si="965"/>
        <v>154007.11249999999</v>
      </c>
      <c r="K4937" s="22">
        <f t="shared" ca="1" si="965"/>
        <v>146306.75687499999</v>
      </c>
      <c r="L4937" s="19">
        <f t="shared" ca="1" si="966"/>
        <v>146306.75687499999</v>
      </c>
      <c r="M4937" s="20">
        <f t="shared" si="967"/>
        <v>5000</v>
      </c>
      <c r="N4937" s="22">
        <f t="shared" si="968"/>
        <v>4800</v>
      </c>
      <c r="O4937" s="20">
        <f t="shared" si="968"/>
        <v>4608</v>
      </c>
      <c r="P4937" s="22">
        <f t="shared" si="968"/>
        <v>4423.68</v>
      </c>
      <c r="Q4937" s="20">
        <f t="shared" si="962"/>
        <v>4246.7328000000007</v>
      </c>
      <c r="R4937" s="21">
        <f t="shared" ca="1" si="969"/>
        <v>853225000</v>
      </c>
      <c r="S4937" s="22">
        <f t="shared" ca="1" si="970"/>
        <v>778141200</v>
      </c>
      <c r="T4937" s="21">
        <f t="shared" ca="1" si="971"/>
        <v>709664774.39999998</v>
      </c>
      <c r="U4937" s="22">
        <f t="shared" ca="1" si="972"/>
        <v>647214274.25279999</v>
      </c>
      <c r="V4937" s="21">
        <f t="shared" ca="1" si="973"/>
        <v>621325703.28268802</v>
      </c>
      <c r="W4937" s="23">
        <f t="shared" ca="1" si="974"/>
        <v>575892978.61778164</v>
      </c>
    </row>
    <row r="4938" spans="6:23" x14ac:dyDescent="0.35">
      <c r="F4938" s="22">
        <v>4936</v>
      </c>
      <c r="G4938" s="22">
        <f t="shared" ca="1" si="963"/>
        <v>0.91070271636954037</v>
      </c>
      <c r="H4938" s="19">
        <f t="shared" ca="1" si="964"/>
        <v>180353</v>
      </c>
      <c r="I4938" s="22">
        <f t="shared" ca="1" si="965"/>
        <v>171335.35</v>
      </c>
      <c r="J4938" s="19">
        <f t="shared" ca="1" si="965"/>
        <v>162768.58250000002</v>
      </c>
      <c r="K4938" s="22">
        <f t="shared" ca="1" si="965"/>
        <v>154630.15337500002</v>
      </c>
      <c r="L4938" s="19">
        <f t="shared" ca="1" si="966"/>
        <v>154630.15337500002</v>
      </c>
      <c r="M4938" s="20">
        <f t="shared" si="967"/>
        <v>5000</v>
      </c>
      <c r="N4938" s="22">
        <f t="shared" si="968"/>
        <v>4800</v>
      </c>
      <c r="O4938" s="20">
        <f t="shared" si="968"/>
        <v>4608</v>
      </c>
      <c r="P4938" s="22">
        <f t="shared" si="968"/>
        <v>4423.68</v>
      </c>
      <c r="Q4938" s="20">
        <f t="shared" si="962"/>
        <v>4246.7328000000007</v>
      </c>
      <c r="R4938" s="21">
        <f t="shared" ca="1" si="969"/>
        <v>901765000</v>
      </c>
      <c r="S4938" s="22">
        <f t="shared" ca="1" si="970"/>
        <v>822409680</v>
      </c>
      <c r="T4938" s="21">
        <f t="shared" ca="1" si="971"/>
        <v>750037628.16000009</v>
      </c>
      <c r="U4938" s="22">
        <f t="shared" ca="1" si="972"/>
        <v>684034316.8819201</v>
      </c>
      <c r="V4938" s="21">
        <f t="shared" ca="1" si="973"/>
        <v>656672944.20664346</v>
      </c>
      <c r="W4938" s="23">
        <f t="shared" ca="1" si="974"/>
        <v>716746616.50006056</v>
      </c>
    </row>
    <row r="4939" spans="6:23" x14ac:dyDescent="0.35">
      <c r="F4939" s="22">
        <v>4937</v>
      </c>
      <c r="G4939" s="22">
        <f t="shared" ca="1" si="963"/>
        <v>0.603620015894346</v>
      </c>
      <c r="H4939" s="19">
        <f t="shared" ca="1" si="964"/>
        <v>147882</v>
      </c>
      <c r="I4939" s="22">
        <f t="shared" ca="1" si="965"/>
        <v>140487.9</v>
      </c>
      <c r="J4939" s="19">
        <f t="shared" ca="1" si="965"/>
        <v>133463.505</v>
      </c>
      <c r="K4939" s="22">
        <f t="shared" ca="1" si="965"/>
        <v>126790.32975</v>
      </c>
      <c r="L4939" s="19">
        <f t="shared" ca="1" si="966"/>
        <v>126790.32975</v>
      </c>
      <c r="M4939" s="20">
        <f t="shared" si="967"/>
        <v>5000</v>
      </c>
      <c r="N4939" s="22">
        <f t="shared" si="968"/>
        <v>4800</v>
      </c>
      <c r="O4939" s="20">
        <f t="shared" si="968"/>
        <v>4608</v>
      </c>
      <c r="P4939" s="22">
        <f t="shared" si="968"/>
        <v>4423.68</v>
      </c>
      <c r="Q4939" s="20">
        <f t="shared" si="962"/>
        <v>4246.7328000000007</v>
      </c>
      <c r="R4939" s="21">
        <f t="shared" ca="1" si="969"/>
        <v>739410000</v>
      </c>
      <c r="S4939" s="22">
        <f t="shared" ca="1" si="970"/>
        <v>674341920</v>
      </c>
      <c r="T4939" s="21">
        <f t="shared" ca="1" si="971"/>
        <v>614999831.03999996</v>
      </c>
      <c r="U4939" s="22">
        <f t="shared" ca="1" si="972"/>
        <v>560879845.90848005</v>
      </c>
      <c r="V4939" s="21">
        <f t="shared" ca="1" si="973"/>
        <v>538444652.07214093</v>
      </c>
      <c r="W4939" s="23">
        <f t="shared" ca="1" si="974"/>
        <v>245623988.18573546</v>
      </c>
    </row>
    <row r="4940" spans="6:23" x14ac:dyDescent="0.35">
      <c r="F4940" s="22">
        <v>4938</v>
      </c>
      <c r="G4940" s="22">
        <f t="shared" ca="1" si="963"/>
        <v>0.48909306203431435</v>
      </c>
      <c r="H4940" s="19">
        <f t="shared" ca="1" si="964"/>
        <v>139180</v>
      </c>
      <c r="I4940" s="22">
        <f t="shared" ca="1" si="965"/>
        <v>132221</v>
      </c>
      <c r="J4940" s="19">
        <f t="shared" ca="1" si="965"/>
        <v>125609.95</v>
      </c>
      <c r="K4940" s="22">
        <f t="shared" ca="1" si="965"/>
        <v>119329.4525</v>
      </c>
      <c r="L4940" s="19">
        <f t="shared" ca="1" si="966"/>
        <v>119329.4525</v>
      </c>
      <c r="M4940" s="20">
        <f t="shared" si="967"/>
        <v>5000</v>
      </c>
      <c r="N4940" s="22">
        <f t="shared" si="968"/>
        <v>4800</v>
      </c>
      <c r="O4940" s="20">
        <f t="shared" si="968"/>
        <v>4608</v>
      </c>
      <c r="P4940" s="22">
        <f t="shared" si="968"/>
        <v>4423.68</v>
      </c>
      <c r="Q4940" s="20">
        <f t="shared" si="962"/>
        <v>4246.7328000000007</v>
      </c>
      <c r="R4940" s="21">
        <f t="shared" ca="1" si="969"/>
        <v>695900000</v>
      </c>
      <c r="S4940" s="22">
        <f t="shared" ca="1" si="970"/>
        <v>634660800</v>
      </c>
      <c r="T4940" s="21">
        <f t="shared" ca="1" si="971"/>
        <v>578810649.60000002</v>
      </c>
      <c r="U4940" s="22">
        <f t="shared" ca="1" si="972"/>
        <v>527875312.43520004</v>
      </c>
      <c r="V4940" s="21">
        <f t="shared" ca="1" si="973"/>
        <v>506760299.93779206</v>
      </c>
      <c r="W4940" s="23">
        <f t="shared" ca="1" si="974"/>
        <v>119366431.85574055</v>
      </c>
    </row>
    <row r="4941" spans="6:23" x14ac:dyDescent="0.35">
      <c r="F4941" s="22">
        <v>4939</v>
      </c>
      <c r="G4941" s="22">
        <f t="shared" ca="1" si="963"/>
        <v>0.99917326560679554</v>
      </c>
      <c r="H4941" s="19">
        <f t="shared" ca="1" si="964"/>
        <v>234389</v>
      </c>
      <c r="I4941" s="22">
        <f t="shared" ca="1" si="965"/>
        <v>222669.55</v>
      </c>
      <c r="J4941" s="19">
        <f t="shared" ca="1" si="965"/>
        <v>211536.07249999998</v>
      </c>
      <c r="K4941" s="22">
        <f t="shared" ca="1" si="965"/>
        <v>200959.26887499998</v>
      </c>
      <c r="L4941" s="19">
        <f t="shared" ca="1" si="966"/>
        <v>200959.26887499998</v>
      </c>
      <c r="M4941" s="20">
        <f t="shared" si="967"/>
        <v>5000</v>
      </c>
      <c r="N4941" s="22">
        <f t="shared" si="968"/>
        <v>4800</v>
      </c>
      <c r="O4941" s="20">
        <f t="shared" si="968"/>
        <v>4608</v>
      </c>
      <c r="P4941" s="22">
        <f t="shared" si="968"/>
        <v>4423.68</v>
      </c>
      <c r="Q4941" s="20">
        <f t="shared" si="962"/>
        <v>4246.7328000000007</v>
      </c>
      <c r="R4941" s="21">
        <f t="shared" ca="1" si="969"/>
        <v>1171945000</v>
      </c>
      <c r="S4941" s="22">
        <f t="shared" ca="1" si="970"/>
        <v>1068813840</v>
      </c>
      <c r="T4941" s="21">
        <f t="shared" ca="1" si="971"/>
        <v>974758222.07999992</v>
      </c>
      <c r="U4941" s="22">
        <f t="shared" ca="1" si="972"/>
        <v>888979498.53696001</v>
      </c>
      <c r="V4941" s="21">
        <f t="shared" ca="1" si="973"/>
        <v>853420318.59548163</v>
      </c>
      <c r="W4941" s="23">
        <f t="shared" ca="1" si="974"/>
        <v>1500756420.4356604</v>
      </c>
    </row>
    <row r="4942" spans="6:23" x14ac:dyDescent="0.35">
      <c r="F4942" s="22">
        <v>4940</v>
      </c>
      <c r="G4942" s="22">
        <f t="shared" ca="1" si="963"/>
        <v>0.99675715271351728</v>
      </c>
      <c r="H4942" s="19">
        <f t="shared" ca="1" si="964"/>
        <v>221665</v>
      </c>
      <c r="I4942" s="22">
        <f t="shared" ca="1" si="965"/>
        <v>210581.75</v>
      </c>
      <c r="J4942" s="19">
        <f t="shared" ca="1" si="965"/>
        <v>200052.66250000001</v>
      </c>
      <c r="K4942" s="22">
        <f t="shared" ca="1" si="965"/>
        <v>190050.02937500001</v>
      </c>
      <c r="L4942" s="19">
        <f t="shared" ca="1" si="966"/>
        <v>190050.02937500001</v>
      </c>
      <c r="M4942" s="20">
        <f t="shared" si="967"/>
        <v>5000</v>
      </c>
      <c r="N4942" s="22">
        <f t="shared" si="968"/>
        <v>4800</v>
      </c>
      <c r="O4942" s="20">
        <f t="shared" si="968"/>
        <v>4608</v>
      </c>
      <c r="P4942" s="22">
        <f t="shared" si="968"/>
        <v>4423.68</v>
      </c>
      <c r="Q4942" s="20">
        <f t="shared" si="962"/>
        <v>4246.7328000000007</v>
      </c>
      <c r="R4942" s="21">
        <f t="shared" ca="1" si="969"/>
        <v>1108325000</v>
      </c>
      <c r="S4942" s="22">
        <f t="shared" ca="1" si="970"/>
        <v>1010792400</v>
      </c>
      <c r="T4942" s="21">
        <f t="shared" ca="1" si="971"/>
        <v>921842668.80000007</v>
      </c>
      <c r="U4942" s="22">
        <f t="shared" ca="1" si="972"/>
        <v>840720513.94560015</v>
      </c>
      <c r="V4942" s="21">
        <f t="shared" ca="1" si="973"/>
        <v>807091693.38777614</v>
      </c>
      <c r="W4942" s="23">
        <f t="shared" ca="1" si="974"/>
        <v>1316143555.9513063</v>
      </c>
    </row>
    <row r="4943" spans="6:23" x14ac:dyDescent="0.35">
      <c r="F4943" s="22">
        <v>4941</v>
      </c>
      <c r="G4943" s="22">
        <f t="shared" ca="1" si="963"/>
        <v>0.45570071234429554</v>
      </c>
      <c r="H4943" s="19">
        <f t="shared" ca="1" si="964"/>
        <v>136662</v>
      </c>
      <c r="I4943" s="22">
        <f t="shared" ca="1" si="965"/>
        <v>129828.9</v>
      </c>
      <c r="J4943" s="19">
        <f t="shared" ca="1" si="965"/>
        <v>123337.45499999999</v>
      </c>
      <c r="K4943" s="22">
        <f t="shared" ca="1" si="965"/>
        <v>117170.58224999999</v>
      </c>
      <c r="L4943" s="19">
        <f t="shared" ca="1" si="966"/>
        <v>117170.58224999999</v>
      </c>
      <c r="M4943" s="20">
        <f t="shared" si="967"/>
        <v>5000</v>
      </c>
      <c r="N4943" s="22">
        <f t="shared" si="968"/>
        <v>4800</v>
      </c>
      <c r="O4943" s="20">
        <f t="shared" si="968"/>
        <v>4608</v>
      </c>
      <c r="P4943" s="22">
        <f t="shared" si="968"/>
        <v>4423.68</v>
      </c>
      <c r="Q4943" s="20">
        <f t="shared" si="962"/>
        <v>4246.7328000000007</v>
      </c>
      <c r="R4943" s="21">
        <f t="shared" ca="1" si="969"/>
        <v>683310000</v>
      </c>
      <c r="S4943" s="22">
        <f t="shared" ca="1" si="970"/>
        <v>623178720</v>
      </c>
      <c r="T4943" s="21">
        <f t="shared" ca="1" si="971"/>
        <v>568338992.63999999</v>
      </c>
      <c r="U4943" s="22">
        <f t="shared" ca="1" si="972"/>
        <v>518325161.28767997</v>
      </c>
      <c r="V4943" s="21">
        <f t="shared" ca="1" si="973"/>
        <v>497592154.83617282</v>
      </c>
      <c r="W4943" s="23">
        <f t="shared" ca="1" si="974"/>
        <v>82832700.89286685</v>
      </c>
    </row>
    <row r="4944" spans="6:23" x14ac:dyDescent="0.35">
      <c r="F4944" s="22">
        <v>4942</v>
      </c>
      <c r="G4944" s="22">
        <f t="shared" ca="1" si="963"/>
        <v>6.6255807199330774E-2</v>
      </c>
      <c r="H4944" s="19">
        <f t="shared" ca="1" si="964"/>
        <v>94872</v>
      </c>
      <c r="I4944" s="22">
        <f t="shared" ca="1" si="965"/>
        <v>90128.4</v>
      </c>
      <c r="J4944" s="19">
        <f t="shared" ca="1" si="965"/>
        <v>85621.98</v>
      </c>
      <c r="K4944" s="22">
        <f t="shared" ca="1" si="965"/>
        <v>81340.880999999994</v>
      </c>
      <c r="L4944" s="19">
        <f t="shared" ca="1" si="966"/>
        <v>81340.880999999994</v>
      </c>
      <c r="M4944" s="20">
        <f t="shared" si="967"/>
        <v>5000</v>
      </c>
      <c r="N4944" s="22">
        <f t="shared" si="968"/>
        <v>4800</v>
      </c>
      <c r="O4944" s="20">
        <f t="shared" si="968"/>
        <v>4608</v>
      </c>
      <c r="P4944" s="22">
        <f t="shared" si="968"/>
        <v>4423.68</v>
      </c>
      <c r="Q4944" s="20">
        <f t="shared" si="962"/>
        <v>4246.7328000000007</v>
      </c>
      <c r="R4944" s="21">
        <f t="shared" ca="1" si="969"/>
        <v>474360000</v>
      </c>
      <c r="S4944" s="22">
        <f t="shared" ca="1" si="970"/>
        <v>432616320</v>
      </c>
      <c r="T4944" s="21">
        <f t="shared" ca="1" si="971"/>
        <v>394546083.83999997</v>
      </c>
      <c r="U4944" s="22">
        <f t="shared" ca="1" si="972"/>
        <v>359826028.46208</v>
      </c>
      <c r="V4944" s="21">
        <f t="shared" ca="1" si="973"/>
        <v>345432987.32359684</v>
      </c>
      <c r="W4944" s="23">
        <f t="shared" ca="1" si="974"/>
        <v>-523499553.64982152</v>
      </c>
    </row>
    <row r="4945" spans="6:23" x14ac:dyDescent="0.35">
      <c r="F4945" s="22">
        <v>4943</v>
      </c>
      <c r="G4945" s="22">
        <f t="shared" ca="1" si="963"/>
        <v>5.4759162230529013E-2</v>
      </c>
      <c r="H4945" s="19">
        <f t="shared" ca="1" si="964"/>
        <v>91989</v>
      </c>
      <c r="I4945" s="22">
        <f t="shared" ca="1" si="965"/>
        <v>87389.55</v>
      </c>
      <c r="J4945" s="19">
        <f t="shared" ca="1" si="965"/>
        <v>83020.072500000009</v>
      </c>
      <c r="K4945" s="22">
        <f t="shared" ca="1" si="965"/>
        <v>78869.068875000012</v>
      </c>
      <c r="L4945" s="19">
        <f t="shared" ca="1" si="966"/>
        <v>78869.068875000012</v>
      </c>
      <c r="M4945" s="20">
        <f t="shared" si="967"/>
        <v>5000</v>
      </c>
      <c r="N4945" s="22">
        <f t="shared" si="968"/>
        <v>4800</v>
      </c>
      <c r="O4945" s="20">
        <f t="shared" si="968"/>
        <v>4608</v>
      </c>
      <c r="P4945" s="22">
        <f t="shared" si="968"/>
        <v>4423.68</v>
      </c>
      <c r="Q4945" s="20">
        <f t="shared" si="962"/>
        <v>4246.7328000000007</v>
      </c>
      <c r="R4945" s="21">
        <f t="shared" ca="1" si="969"/>
        <v>459945000</v>
      </c>
      <c r="S4945" s="22">
        <f t="shared" ca="1" si="970"/>
        <v>419469840</v>
      </c>
      <c r="T4945" s="21">
        <f t="shared" ca="1" si="971"/>
        <v>382556494.08000004</v>
      </c>
      <c r="U4945" s="22">
        <f t="shared" ca="1" si="972"/>
        <v>348891522.60096008</v>
      </c>
      <c r="V4945" s="21">
        <f t="shared" ca="1" si="973"/>
        <v>334935861.69692171</v>
      </c>
      <c r="W4945" s="23">
        <f t="shared" ca="1" si="974"/>
        <v>-565329079.60929918</v>
      </c>
    </row>
    <row r="4946" spans="6:23" x14ac:dyDescent="0.35">
      <c r="F4946" s="22">
        <v>4944</v>
      </c>
      <c r="G4946" s="22">
        <f t="shared" ca="1" si="963"/>
        <v>0.80024081877503839</v>
      </c>
      <c r="H4946" s="19">
        <f t="shared" ca="1" si="964"/>
        <v>165274</v>
      </c>
      <c r="I4946" s="22">
        <f t="shared" ca="1" si="965"/>
        <v>157010.29999999999</v>
      </c>
      <c r="J4946" s="19">
        <f t="shared" ca="1" si="965"/>
        <v>149159.78499999997</v>
      </c>
      <c r="K4946" s="22">
        <f t="shared" ca="1" si="965"/>
        <v>141701.79574999999</v>
      </c>
      <c r="L4946" s="19">
        <f t="shared" ca="1" si="966"/>
        <v>141701.79574999999</v>
      </c>
      <c r="M4946" s="20">
        <f t="shared" si="967"/>
        <v>5000</v>
      </c>
      <c r="N4946" s="22">
        <f t="shared" si="968"/>
        <v>4800</v>
      </c>
      <c r="O4946" s="20">
        <f t="shared" si="968"/>
        <v>4608</v>
      </c>
      <c r="P4946" s="22">
        <f t="shared" si="968"/>
        <v>4423.68</v>
      </c>
      <c r="Q4946" s="20">
        <f t="shared" si="962"/>
        <v>4246.7328000000007</v>
      </c>
      <c r="R4946" s="21">
        <f t="shared" ca="1" si="969"/>
        <v>826370000</v>
      </c>
      <c r="S4946" s="22">
        <f t="shared" ca="1" si="970"/>
        <v>753649440</v>
      </c>
      <c r="T4946" s="21">
        <f t="shared" ca="1" si="971"/>
        <v>687328289.27999985</v>
      </c>
      <c r="U4946" s="22">
        <f t="shared" ca="1" si="972"/>
        <v>626843399.82335997</v>
      </c>
      <c r="V4946" s="21">
        <f t="shared" ca="1" si="973"/>
        <v>601769663.83042562</v>
      </c>
      <c r="W4946" s="23">
        <f t="shared" ca="1" si="974"/>
        <v>497964992.51706934</v>
      </c>
    </row>
    <row r="4947" spans="6:23" x14ac:dyDescent="0.35">
      <c r="F4947" s="22">
        <v>4945</v>
      </c>
      <c r="G4947" s="22">
        <f t="shared" ca="1" si="963"/>
        <v>0.19929098715823079</v>
      </c>
      <c r="H4947" s="19">
        <f t="shared" ca="1" si="964"/>
        <v>114675</v>
      </c>
      <c r="I4947" s="22">
        <f t="shared" ca="1" si="965"/>
        <v>108941.25</v>
      </c>
      <c r="J4947" s="19">
        <f t="shared" ca="1" si="965"/>
        <v>103494.1875</v>
      </c>
      <c r="K4947" s="22">
        <f t="shared" ca="1" si="965"/>
        <v>98319.478124999994</v>
      </c>
      <c r="L4947" s="19">
        <f t="shared" ca="1" si="966"/>
        <v>98319.478124999994</v>
      </c>
      <c r="M4947" s="20">
        <f t="shared" si="967"/>
        <v>5000</v>
      </c>
      <c r="N4947" s="22">
        <f t="shared" si="968"/>
        <v>4800</v>
      </c>
      <c r="O4947" s="20">
        <f t="shared" si="968"/>
        <v>4608</v>
      </c>
      <c r="P4947" s="22">
        <f t="shared" si="968"/>
        <v>4423.68</v>
      </c>
      <c r="Q4947" s="20">
        <f t="shared" si="962"/>
        <v>4246.7328000000007</v>
      </c>
      <c r="R4947" s="21">
        <f t="shared" ca="1" si="969"/>
        <v>573375000</v>
      </c>
      <c r="S4947" s="22">
        <f t="shared" ca="1" si="970"/>
        <v>522918000</v>
      </c>
      <c r="T4947" s="21">
        <f t="shared" ca="1" si="971"/>
        <v>476901216</v>
      </c>
      <c r="U4947" s="22">
        <f t="shared" ca="1" si="972"/>
        <v>434933908.99199998</v>
      </c>
      <c r="V4947" s="21">
        <f t="shared" ca="1" si="973"/>
        <v>417536552.63232005</v>
      </c>
      <c r="W4947" s="23">
        <f t="shared" ca="1" si="974"/>
        <v>-236177284.28612542</v>
      </c>
    </row>
    <row r="4948" spans="6:23" x14ac:dyDescent="0.35">
      <c r="F4948" s="22">
        <v>4946</v>
      </c>
      <c r="G4948" s="22">
        <f t="shared" ca="1" si="963"/>
        <v>0.41438059717650166</v>
      </c>
      <c r="H4948" s="19">
        <f t="shared" ca="1" si="964"/>
        <v>133511</v>
      </c>
      <c r="I4948" s="22">
        <f t="shared" ca="1" si="965"/>
        <v>126835.45</v>
      </c>
      <c r="J4948" s="19">
        <f t="shared" ca="1" si="965"/>
        <v>120493.67749999999</v>
      </c>
      <c r="K4948" s="22">
        <f t="shared" ca="1" si="965"/>
        <v>114468.99362499999</v>
      </c>
      <c r="L4948" s="19">
        <f t="shared" ca="1" si="966"/>
        <v>114468.99362499999</v>
      </c>
      <c r="M4948" s="20">
        <f t="shared" si="967"/>
        <v>5000</v>
      </c>
      <c r="N4948" s="22">
        <f t="shared" si="968"/>
        <v>4800</v>
      </c>
      <c r="O4948" s="20">
        <f t="shared" si="968"/>
        <v>4608</v>
      </c>
      <c r="P4948" s="22">
        <f t="shared" si="968"/>
        <v>4423.68</v>
      </c>
      <c r="Q4948" s="20">
        <f t="shared" si="962"/>
        <v>4246.7328000000007</v>
      </c>
      <c r="R4948" s="21">
        <f t="shared" ca="1" si="969"/>
        <v>667555000</v>
      </c>
      <c r="S4948" s="22">
        <f t="shared" ca="1" si="970"/>
        <v>608810160</v>
      </c>
      <c r="T4948" s="21">
        <f t="shared" ca="1" si="971"/>
        <v>555234865.91999996</v>
      </c>
      <c r="U4948" s="22">
        <f t="shared" ca="1" si="972"/>
        <v>506374197.71903998</v>
      </c>
      <c r="V4948" s="21">
        <f t="shared" ca="1" si="973"/>
        <v>486119229.81027842</v>
      </c>
      <c r="W4948" s="23">
        <f t="shared" ca="1" si="974"/>
        <v>37114755.593416929</v>
      </c>
    </row>
    <row r="4949" spans="6:23" x14ac:dyDescent="0.35">
      <c r="F4949" s="22">
        <v>4947</v>
      </c>
      <c r="G4949" s="22">
        <f t="shared" ca="1" si="963"/>
        <v>0.10653360329505313</v>
      </c>
      <c r="H4949" s="19">
        <f t="shared" ca="1" si="964"/>
        <v>102645</v>
      </c>
      <c r="I4949" s="22">
        <f t="shared" ca="1" si="965"/>
        <v>97512.75</v>
      </c>
      <c r="J4949" s="19">
        <f t="shared" ca="1" si="965"/>
        <v>92637.112500000003</v>
      </c>
      <c r="K4949" s="22">
        <f t="shared" ca="1" si="965"/>
        <v>88005.256875000006</v>
      </c>
      <c r="L4949" s="19">
        <f t="shared" ca="1" si="966"/>
        <v>88005.256875000006</v>
      </c>
      <c r="M4949" s="20">
        <f t="shared" si="967"/>
        <v>5000</v>
      </c>
      <c r="N4949" s="22">
        <f t="shared" si="968"/>
        <v>4800</v>
      </c>
      <c r="O4949" s="20">
        <f t="shared" si="968"/>
        <v>4608</v>
      </c>
      <c r="P4949" s="22">
        <f t="shared" si="968"/>
        <v>4423.68</v>
      </c>
      <c r="Q4949" s="20">
        <f t="shared" si="962"/>
        <v>4246.7328000000007</v>
      </c>
      <c r="R4949" s="21">
        <f t="shared" ca="1" si="969"/>
        <v>513225000</v>
      </c>
      <c r="S4949" s="22">
        <f t="shared" ca="1" si="970"/>
        <v>468061200</v>
      </c>
      <c r="T4949" s="21">
        <f t="shared" ca="1" si="971"/>
        <v>426871814.40000004</v>
      </c>
      <c r="U4949" s="22">
        <f t="shared" ca="1" si="972"/>
        <v>389307094.73280007</v>
      </c>
      <c r="V4949" s="21">
        <f t="shared" ca="1" si="973"/>
        <v>373734810.94348806</v>
      </c>
      <c r="W4949" s="23">
        <f t="shared" ca="1" si="974"/>
        <v>-410720883.76323819</v>
      </c>
    </row>
    <row r="4950" spans="6:23" x14ac:dyDescent="0.35">
      <c r="F4950" s="22">
        <v>4948</v>
      </c>
      <c r="G4950" s="22">
        <f t="shared" ca="1" si="963"/>
        <v>0.40010907342566182</v>
      </c>
      <c r="H4950" s="19">
        <f t="shared" ca="1" si="964"/>
        <v>132408</v>
      </c>
      <c r="I4950" s="22">
        <f t="shared" ca="1" si="965"/>
        <v>125787.6</v>
      </c>
      <c r="J4950" s="19">
        <f t="shared" ca="1" si="965"/>
        <v>119498.22</v>
      </c>
      <c r="K4950" s="22">
        <f t="shared" ca="1" si="965"/>
        <v>113523.30900000001</v>
      </c>
      <c r="L4950" s="19">
        <f t="shared" ca="1" si="966"/>
        <v>113523.30900000001</v>
      </c>
      <c r="M4950" s="20">
        <f t="shared" si="967"/>
        <v>5000</v>
      </c>
      <c r="N4950" s="22">
        <f t="shared" si="968"/>
        <v>4800</v>
      </c>
      <c r="O4950" s="20">
        <f t="shared" si="968"/>
        <v>4608</v>
      </c>
      <c r="P4950" s="22">
        <f t="shared" si="968"/>
        <v>4423.68</v>
      </c>
      <c r="Q4950" s="20">
        <f t="shared" si="962"/>
        <v>4246.7328000000007</v>
      </c>
      <c r="R4950" s="21">
        <f t="shared" ca="1" si="969"/>
        <v>662040000</v>
      </c>
      <c r="S4950" s="22">
        <f t="shared" ca="1" si="970"/>
        <v>603780480</v>
      </c>
      <c r="T4950" s="21">
        <f t="shared" ca="1" si="971"/>
        <v>550647797.75999999</v>
      </c>
      <c r="U4950" s="22">
        <f t="shared" ca="1" si="972"/>
        <v>502190791.55712008</v>
      </c>
      <c r="V4950" s="21">
        <f t="shared" ca="1" si="973"/>
        <v>482103159.89483529</v>
      </c>
      <c r="W4950" s="23">
        <f t="shared" ca="1" si="974"/>
        <v>21111298.384501457</v>
      </c>
    </row>
    <row r="4951" spans="6:23" x14ac:dyDescent="0.35">
      <c r="F4951" s="22">
        <v>4949</v>
      </c>
      <c r="G4951" s="22">
        <f t="shared" ca="1" si="963"/>
        <v>0.66716383670265356</v>
      </c>
      <c r="H4951" s="19">
        <f t="shared" ca="1" si="964"/>
        <v>152963</v>
      </c>
      <c r="I4951" s="22">
        <f t="shared" ca="1" si="965"/>
        <v>145314.85</v>
      </c>
      <c r="J4951" s="19">
        <f t="shared" ca="1" si="965"/>
        <v>138049.10750000001</v>
      </c>
      <c r="K4951" s="22">
        <f t="shared" ca="1" si="965"/>
        <v>131146.65212500002</v>
      </c>
      <c r="L4951" s="19">
        <f t="shared" ca="1" si="966"/>
        <v>131146.65212500002</v>
      </c>
      <c r="M4951" s="20">
        <f t="shared" si="967"/>
        <v>5000</v>
      </c>
      <c r="N4951" s="22">
        <f t="shared" si="968"/>
        <v>4800</v>
      </c>
      <c r="O4951" s="20">
        <f t="shared" si="968"/>
        <v>4608</v>
      </c>
      <c r="P4951" s="22">
        <f t="shared" si="968"/>
        <v>4423.68</v>
      </c>
      <c r="Q4951" s="20">
        <f t="shared" si="962"/>
        <v>4246.7328000000007</v>
      </c>
      <c r="R4951" s="21">
        <f t="shared" ca="1" si="969"/>
        <v>764815000</v>
      </c>
      <c r="S4951" s="22">
        <f t="shared" ca="1" si="970"/>
        <v>697511280</v>
      </c>
      <c r="T4951" s="21">
        <f t="shared" ca="1" si="971"/>
        <v>636130287.36000001</v>
      </c>
      <c r="U4951" s="22">
        <f t="shared" ca="1" si="972"/>
        <v>580150822.0723201</v>
      </c>
      <c r="V4951" s="21">
        <f t="shared" ca="1" si="973"/>
        <v>556944789.18942738</v>
      </c>
      <c r="W4951" s="23">
        <f t="shared" ca="1" si="974"/>
        <v>319344356.34394073</v>
      </c>
    </row>
    <row r="4952" spans="6:23" x14ac:dyDescent="0.35">
      <c r="F4952" s="22">
        <v>4950</v>
      </c>
      <c r="G4952" s="22">
        <f t="shared" ca="1" si="963"/>
        <v>1.1689088493642807E-2</v>
      </c>
      <c r="H4952" s="19">
        <f t="shared" ca="1" si="964"/>
        <v>71984</v>
      </c>
      <c r="I4952" s="22">
        <f t="shared" ca="1" si="965"/>
        <v>68384.800000000003</v>
      </c>
      <c r="J4952" s="19">
        <f t="shared" ca="1" si="965"/>
        <v>64965.560000000005</v>
      </c>
      <c r="K4952" s="22">
        <f t="shared" ca="1" si="965"/>
        <v>61717.282000000007</v>
      </c>
      <c r="L4952" s="19">
        <f t="shared" ca="1" si="966"/>
        <v>61717.282000000007</v>
      </c>
      <c r="M4952" s="20">
        <f t="shared" si="967"/>
        <v>5000</v>
      </c>
      <c r="N4952" s="22">
        <f t="shared" si="968"/>
        <v>4800</v>
      </c>
      <c r="O4952" s="20">
        <f t="shared" si="968"/>
        <v>4608</v>
      </c>
      <c r="P4952" s="22">
        <f t="shared" si="968"/>
        <v>4423.68</v>
      </c>
      <c r="Q4952" s="20">
        <f t="shared" si="962"/>
        <v>4246.7328000000007</v>
      </c>
      <c r="R4952" s="21">
        <f t="shared" ca="1" si="969"/>
        <v>359920000</v>
      </c>
      <c r="S4952" s="22">
        <f t="shared" ca="1" si="970"/>
        <v>328247040</v>
      </c>
      <c r="T4952" s="21">
        <f t="shared" ca="1" si="971"/>
        <v>299361300.48000002</v>
      </c>
      <c r="U4952" s="22">
        <f t="shared" ca="1" si="972"/>
        <v>273017506.03776002</v>
      </c>
      <c r="V4952" s="21">
        <f t="shared" ca="1" si="973"/>
        <v>262096805.79624966</v>
      </c>
      <c r="W4952" s="23">
        <f t="shared" ca="1" si="974"/>
        <v>-855582172.50536251</v>
      </c>
    </row>
    <row r="4953" spans="6:23" x14ac:dyDescent="0.35">
      <c r="F4953" s="22">
        <v>4951</v>
      </c>
      <c r="G4953" s="22">
        <f t="shared" ca="1" si="963"/>
        <v>0.44110115207750145</v>
      </c>
      <c r="H4953" s="19">
        <f t="shared" ca="1" si="964"/>
        <v>135555</v>
      </c>
      <c r="I4953" s="22">
        <f t="shared" ca="1" si="965"/>
        <v>128777.25</v>
      </c>
      <c r="J4953" s="19">
        <f t="shared" ca="1" si="965"/>
        <v>122338.3875</v>
      </c>
      <c r="K4953" s="22">
        <f t="shared" ca="1" si="965"/>
        <v>116221.468125</v>
      </c>
      <c r="L4953" s="19">
        <f t="shared" ca="1" si="966"/>
        <v>116221.468125</v>
      </c>
      <c r="M4953" s="20">
        <f t="shared" si="967"/>
        <v>5000</v>
      </c>
      <c r="N4953" s="22">
        <f t="shared" si="968"/>
        <v>4800</v>
      </c>
      <c r="O4953" s="20">
        <f t="shared" si="968"/>
        <v>4608</v>
      </c>
      <c r="P4953" s="22">
        <f t="shared" si="968"/>
        <v>4423.68</v>
      </c>
      <c r="Q4953" s="20">
        <f t="shared" si="962"/>
        <v>4246.7328000000007</v>
      </c>
      <c r="R4953" s="21">
        <f t="shared" ca="1" si="969"/>
        <v>677775000</v>
      </c>
      <c r="S4953" s="22">
        <f t="shared" ca="1" si="970"/>
        <v>618130800</v>
      </c>
      <c r="T4953" s="21">
        <f t="shared" ca="1" si="971"/>
        <v>563735289.60000002</v>
      </c>
      <c r="U4953" s="22">
        <f t="shared" ca="1" si="972"/>
        <v>514126584.11520004</v>
      </c>
      <c r="V4953" s="21">
        <f t="shared" ca="1" si="973"/>
        <v>493561520.75059205</v>
      </c>
      <c r="W4953" s="23">
        <f t="shared" ca="1" si="974"/>
        <v>66771207.57439971</v>
      </c>
    </row>
    <row r="4954" spans="6:23" x14ac:dyDescent="0.35">
      <c r="F4954" s="22">
        <v>4952</v>
      </c>
      <c r="G4954" s="22">
        <f t="shared" ca="1" si="963"/>
        <v>0.74643078112716066</v>
      </c>
      <c r="H4954" s="19">
        <f t="shared" ca="1" si="964"/>
        <v>159899</v>
      </c>
      <c r="I4954" s="22">
        <f t="shared" ca="1" si="965"/>
        <v>151904.04999999999</v>
      </c>
      <c r="J4954" s="19">
        <f t="shared" ca="1" si="965"/>
        <v>144308.84749999997</v>
      </c>
      <c r="K4954" s="22">
        <f t="shared" ca="1" si="965"/>
        <v>137093.40512499999</v>
      </c>
      <c r="L4954" s="19">
        <f t="shared" ca="1" si="966"/>
        <v>137093.40512499999</v>
      </c>
      <c r="M4954" s="20">
        <f t="shared" si="967"/>
        <v>5000</v>
      </c>
      <c r="N4954" s="22">
        <f t="shared" si="968"/>
        <v>4800</v>
      </c>
      <c r="O4954" s="20">
        <f t="shared" si="968"/>
        <v>4608</v>
      </c>
      <c r="P4954" s="22">
        <f t="shared" si="968"/>
        <v>4423.68</v>
      </c>
      <c r="Q4954" s="20">
        <f t="shared" si="962"/>
        <v>4246.7328000000007</v>
      </c>
      <c r="R4954" s="21">
        <f t="shared" ca="1" si="969"/>
        <v>799495000</v>
      </c>
      <c r="S4954" s="22">
        <f t="shared" ca="1" si="970"/>
        <v>729139440</v>
      </c>
      <c r="T4954" s="21">
        <f t="shared" ca="1" si="971"/>
        <v>664975169.27999985</v>
      </c>
      <c r="U4954" s="22">
        <f t="shared" ca="1" si="972"/>
        <v>606457354.38336003</v>
      </c>
      <c r="V4954" s="21">
        <f t="shared" ca="1" si="973"/>
        <v>582199060.20802569</v>
      </c>
      <c r="W4954" s="23">
        <f t="shared" ca="1" si="974"/>
        <v>419978970.30680466</v>
      </c>
    </row>
    <row r="4955" spans="6:23" x14ac:dyDescent="0.35">
      <c r="F4955" s="22">
        <v>4953</v>
      </c>
      <c r="G4955" s="22">
        <f t="shared" ca="1" si="963"/>
        <v>0.48408911820779921</v>
      </c>
      <c r="H4955" s="19">
        <f t="shared" ca="1" si="964"/>
        <v>138803</v>
      </c>
      <c r="I4955" s="22">
        <f t="shared" ca="1" si="965"/>
        <v>131862.85</v>
      </c>
      <c r="J4955" s="19">
        <f t="shared" ca="1" si="965"/>
        <v>125269.7075</v>
      </c>
      <c r="K4955" s="22">
        <f t="shared" ca="1" si="965"/>
        <v>119006.222125</v>
      </c>
      <c r="L4955" s="19">
        <f t="shared" ca="1" si="966"/>
        <v>119006.222125</v>
      </c>
      <c r="M4955" s="20">
        <f t="shared" si="967"/>
        <v>5000</v>
      </c>
      <c r="N4955" s="22">
        <f t="shared" si="968"/>
        <v>4800</v>
      </c>
      <c r="O4955" s="20">
        <f t="shared" si="968"/>
        <v>4608</v>
      </c>
      <c r="P4955" s="22">
        <f t="shared" si="968"/>
        <v>4423.68</v>
      </c>
      <c r="Q4955" s="20">
        <f t="shared" si="962"/>
        <v>4246.7328000000007</v>
      </c>
      <c r="R4955" s="21">
        <f t="shared" ca="1" si="969"/>
        <v>694015000</v>
      </c>
      <c r="S4955" s="22">
        <f t="shared" ca="1" si="970"/>
        <v>632941680</v>
      </c>
      <c r="T4955" s="21">
        <f t="shared" ca="1" si="971"/>
        <v>577242812.15999997</v>
      </c>
      <c r="U4955" s="22">
        <f t="shared" ca="1" si="972"/>
        <v>526445444.68992001</v>
      </c>
      <c r="V4955" s="21">
        <f t="shared" ca="1" si="973"/>
        <v>505387626.90232331</v>
      </c>
      <c r="W4955" s="23">
        <f t="shared" ca="1" si="974"/>
        <v>113896528.53048134</v>
      </c>
    </row>
    <row r="4956" spans="6:23" x14ac:dyDescent="0.35">
      <c r="F4956" s="22">
        <v>4954</v>
      </c>
      <c r="G4956" s="22">
        <f t="shared" ca="1" si="963"/>
        <v>0.17386577457336283</v>
      </c>
      <c r="H4956" s="19">
        <f t="shared" ca="1" si="964"/>
        <v>111830</v>
      </c>
      <c r="I4956" s="22">
        <f t="shared" ca="1" si="965"/>
        <v>106238.5</v>
      </c>
      <c r="J4956" s="19">
        <f t="shared" ca="1" si="965"/>
        <v>100926.575</v>
      </c>
      <c r="K4956" s="22">
        <f t="shared" ca="1" si="965"/>
        <v>95880.246249999997</v>
      </c>
      <c r="L4956" s="19">
        <f t="shared" ca="1" si="966"/>
        <v>95880.246249999997</v>
      </c>
      <c r="M4956" s="20">
        <f t="shared" si="967"/>
        <v>5000</v>
      </c>
      <c r="N4956" s="22">
        <f t="shared" si="968"/>
        <v>4800</v>
      </c>
      <c r="O4956" s="20">
        <f t="shared" si="968"/>
        <v>4608</v>
      </c>
      <c r="P4956" s="22">
        <f t="shared" si="968"/>
        <v>4423.68</v>
      </c>
      <c r="Q4956" s="20">
        <f t="shared" si="962"/>
        <v>4246.7328000000007</v>
      </c>
      <c r="R4956" s="21">
        <f t="shared" ca="1" si="969"/>
        <v>559150000</v>
      </c>
      <c r="S4956" s="22">
        <f t="shared" ca="1" si="970"/>
        <v>509944800</v>
      </c>
      <c r="T4956" s="21">
        <f t="shared" ca="1" si="971"/>
        <v>465069657.59999996</v>
      </c>
      <c r="U4956" s="22">
        <f t="shared" ca="1" si="972"/>
        <v>424143527.73120004</v>
      </c>
      <c r="V4956" s="21">
        <f t="shared" ca="1" si="973"/>
        <v>407177786.62195206</v>
      </c>
      <c r="W4956" s="23">
        <f t="shared" ca="1" si="974"/>
        <v>-277455467.20486093</v>
      </c>
    </row>
    <row r="4957" spans="6:23" x14ac:dyDescent="0.35">
      <c r="F4957" s="22">
        <v>4955</v>
      </c>
      <c r="G4957" s="22">
        <f t="shared" ca="1" si="963"/>
        <v>8.1817849116984531E-2</v>
      </c>
      <c r="H4957" s="19">
        <f t="shared" ca="1" si="964"/>
        <v>98212</v>
      </c>
      <c r="I4957" s="22">
        <f t="shared" ca="1" si="965"/>
        <v>93301.4</v>
      </c>
      <c r="J4957" s="19">
        <f t="shared" ca="1" si="965"/>
        <v>88636.329999999987</v>
      </c>
      <c r="K4957" s="22">
        <f t="shared" ca="1" si="965"/>
        <v>84204.513499999986</v>
      </c>
      <c r="L4957" s="19">
        <f t="shared" ca="1" si="966"/>
        <v>84204.513499999986</v>
      </c>
      <c r="M4957" s="20">
        <f t="shared" si="967"/>
        <v>5000</v>
      </c>
      <c r="N4957" s="22">
        <f t="shared" si="968"/>
        <v>4800</v>
      </c>
      <c r="O4957" s="20">
        <f t="shared" si="968"/>
        <v>4608</v>
      </c>
      <c r="P4957" s="22">
        <f t="shared" si="968"/>
        <v>4423.68</v>
      </c>
      <c r="Q4957" s="20">
        <f t="shared" si="962"/>
        <v>4246.7328000000007</v>
      </c>
      <c r="R4957" s="21">
        <f t="shared" ca="1" si="969"/>
        <v>491060000</v>
      </c>
      <c r="S4957" s="22">
        <f t="shared" ca="1" si="970"/>
        <v>447846720</v>
      </c>
      <c r="T4957" s="21">
        <f t="shared" ca="1" si="971"/>
        <v>408436208.63999993</v>
      </c>
      <c r="U4957" s="22">
        <f t="shared" ca="1" si="972"/>
        <v>372493822.27967995</v>
      </c>
      <c r="V4957" s="21">
        <f t="shared" ca="1" si="973"/>
        <v>357594069.38849282</v>
      </c>
      <c r="W4957" s="23">
        <f t="shared" ca="1" si="974"/>
        <v>-475039402.17404819</v>
      </c>
    </row>
    <row r="4958" spans="6:23" x14ac:dyDescent="0.35">
      <c r="F4958" s="22">
        <v>4956</v>
      </c>
      <c r="G4958" s="22">
        <f t="shared" ca="1" si="963"/>
        <v>0.49829384892117723</v>
      </c>
      <c r="H4958" s="19">
        <f t="shared" ca="1" si="964"/>
        <v>139872</v>
      </c>
      <c r="I4958" s="22">
        <f t="shared" ca="1" si="965"/>
        <v>132878.39999999999</v>
      </c>
      <c r="J4958" s="19">
        <f t="shared" ca="1" si="965"/>
        <v>126234.48</v>
      </c>
      <c r="K4958" s="22">
        <f t="shared" ca="1" si="965"/>
        <v>119922.75599999999</v>
      </c>
      <c r="L4958" s="19">
        <f t="shared" ca="1" si="966"/>
        <v>119922.75599999999</v>
      </c>
      <c r="M4958" s="20">
        <f t="shared" si="967"/>
        <v>5000</v>
      </c>
      <c r="N4958" s="22">
        <f t="shared" si="968"/>
        <v>4800</v>
      </c>
      <c r="O4958" s="20">
        <f t="shared" si="968"/>
        <v>4608</v>
      </c>
      <c r="P4958" s="22">
        <f t="shared" si="968"/>
        <v>4423.68</v>
      </c>
      <c r="Q4958" s="20">
        <f t="shared" si="962"/>
        <v>4246.7328000000007</v>
      </c>
      <c r="R4958" s="21">
        <f t="shared" ca="1" si="969"/>
        <v>699360000</v>
      </c>
      <c r="S4958" s="22">
        <f t="shared" ca="1" si="970"/>
        <v>637816320</v>
      </c>
      <c r="T4958" s="21">
        <f t="shared" ca="1" si="971"/>
        <v>581688483.84000003</v>
      </c>
      <c r="U4958" s="22">
        <f t="shared" ca="1" si="972"/>
        <v>530499897.26208001</v>
      </c>
      <c r="V4958" s="21">
        <f t="shared" ca="1" si="973"/>
        <v>509279901.37159687</v>
      </c>
      <c r="W4958" s="23">
        <f t="shared" ca="1" si="974"/>
        <v>129406678.80820632</v>
      </c>
    </row>
    <row r="4959" spans="6:23" x14ac:dyDescent="0.35">
      <c r="F4959" s="22">
        <v>4957</v>
      </c>
      <c r="G4959" s="22">
        <f t="shared" ca="1" si="963"/>
        <v>0.64181746544085139</v>
      </c>
      <c r="H4959" s="19">
        <f t="shared" ca="1" si="964"/>
        <v>150900</v>
      </c>
      <c r="I4959" s="22">
        <f t="shared" ca="1" si="965"/>
        <v>143355</v>
      </c>
      <c r="J4959" s="19">
        <f t="shared" ca="1" si="965"/>
        <v>136187.25</v>
      </c>
      <c r="K4959" s="22">
        <f t="shared" ca="1" si="965"/>
        <v>129377.8875</v>
      </c>
      <c r="L4959" s="19">
        <f t="shared" ca="1" si="966"/>
        <v>129377.8875</v>
      </c>
      <c r="M4959" s="20">
        <f t="shared" si="967"/>
        <v>5000</v>
      </c>
      <c r="N4959" s="22">
        <f t="shared" si="968"/>
        <v>4800</v>
      </c>
      <c r="O4959" s="20">
        <f t="shared" si="968"/>
        <v>4608</v>
      </c>
      <c r="P4959" s="22">
        <f t="shared" si="968"/>
        <v>4423.68</v>
      </c>
      <c r="Q4959" s="20">
        <f t="shared" si="962"/>
        <v>4246.7328000000007</v>
      </c>
      <c r="R4959" s="21">
        <f t="shared" ca="1" si="969"/>
        <v>754500000</v>
      </c>
      <c r="S4959" s="22">
        <f t="shared" ca="1" si="970"/>
        <v>688104000</v>
      </c>
      <c r="T4959" s="21">
        <f t="shared" ca="1" si="971"/>
        <v>627550848</v>
      </c>
      <c r="U4959" s="22">
        <f t="shared" ca="1" si="972"/>
        <v>572326373.37600005</v>
      </c>
      <c r="V4959" s="21">
        <f t="shared" ca="1" si="973"/>
        <v>549433318.44096005</v>
      </c>
      <c r="W4959" s="23">
        <f t="shared" ca="1" si="974"/>
        <v>289412232.84258699</v>
      </c>
    </row>
    <row r="4960" spans="6:23" x14ac:dyDescent="0.35">
      <c r="F4960" s="22">
        <v>4958</v>
      </c>
      <c r="G4960" s="22">
        <f t="shared" ca="1" si="963"/>
        <v>0.63895436196286104</v>
      </c>
      <c r="H4960" s="19">
        <f t="shared" ca="1" si="964"/>
        <v>150670</v>
      </c>
      <c r="I4960" s="22">
        <f t="shared" ca="1" si="965"/>
        <v>143136.5</v>
      </c>
      <c r="J4960" s="19">
        <f t="shared" ca="1" si="965"/>
        <v>135979.67499999999</v>
      </c>
      <c r="K4960" s="22">
        <f t="shared" ca="1" si="965"/>
        <v>129180.69124999999</v>
      </c>
      <c r="L4960" s="19">
        <f t="shared" ca="1" si="966"/>
        <v>129180.69124999999</v>
      </c>
      <c r="M4960" s="20">
        <f t="shared" si="967"/>
        <v>5000</v>
      </c>
      <c r="N4960" s="22">
        <f t="shared" si="968"/>
        <v>4800</v>
      </c>
      <c r="O4960" s="20">
        <f t="shared" si="968"/>
        <v>4608</v>
      </c>
      <c r="P4960" s="22">
        <f t="shared" si="968"/>
        <v>4423.68</v>
      </c>
      <c r="Q4960" s="20">
        <f t="shared" si="962"/>
        <v>4246.7328000000007</v>
      </c>
      <c r="R4960" s="21">
        <f t="shared" ca="1" si="969"/>
        <v>753350000</v>
      </c>
      <c r="S4960" s="22">
        <f t="shared" ca="1" si="970"/>
        <v>687055200</v>
      </c>
      <c r="T4960" s="21">
        <f t="shared" ca="1" si="971"/>
        <v>626594342.39999998</v>
      </c>
      <c r="U4960" s="22">
        <f t="shared" ca="1" si="972"/>
        <v>571454040.26880002</v>
      </c>
      <c r="V4960" s="21">
        <f t="shared" ca="1" si="973"/>
        <v>548595878.65804803</v>
      </c>
      <c r="W4960" s="23">
        <f t="shared" ca="1" si="974"/>
        <v>286075156.5433569</v>
      </c>
    </row>
    <row r="4961" spans="6:23" x14ac:dyDescent="0.35">
      <c r="F4961" s="22">
        <v>4959</v>
      </c>
      <c r="G4961" s="22">
        <f t="shared" ca="1" si="963"/>
        <v>0.81352721224928737</v>
      </c>
      <c r="H4961" s="19">
        <f t="shared" ca="1" si="964"/>
        <v>166729</v>
      </c>
      <c r="I4961" s="22">
        <f t="shared" ca="1" si="965"/>
        <v>158392.54999999999</v>
      </c>
      <c r="J4961" s="19">
        <f t="shared" ca="1" si="965"/>
        <v>150472.92249999999</v>
      </c>
      <c r="K4961" s="22">
        <f t="shared" ca="1" si="965"/>
        <v>142949.27637499999</v>
      </c>
      <c r="L4961" s="19">
        <f t="shared" ca="1" si="966"/>
        <v>142949.27637499999</v>
      </c>
      <c r="M4961" s="20">
        <f t="shared" si="967"/>
        <v>5000</v>
      </c>
      <c r="N4961" s="22">
        <f t="shared" si="968"/>
        <v>4800</v>
      </c>
      <c r="O4961" s="20">
        <f t="shared" si="968"/>
        <v>4608</v>
      </c>
      <c r="P4961" s="22">
        <f t="shared" si="968"/>
        <v>4423.68</v>
      </c>
      <c r="Q4961" s="20">
        <f t="shared" si="962"/>
        <v>4246.7328000000007</v>
      </c>
      <c r="R4961" s="21">
        <f t="shared" ca="1" si="969"/>
        <v>833645000</v>
      </c>
      <c r="S4961" s="22">
        <f t="shared" ca="1" si="970"/>
        <v>760284240</v>
      </c>
      <c r="T4961" s="21">
        <f t="shared" ca="1" si="971"/>
        <v>693379226.87999988</v>
      </c>
      <c r="U4961" s="22">
        <f t="shared" ca="1" si="972"/>
        <v>632361854.91455996</v>
      </c>
      <c r="V4961" s="21">
        <f t="shared" ca="1" si="973"/>
        <v>607067380.71797764</v>
      </c>
      <c r="W4961" s="23">
        <f t="shared" ca="1" si="974"/>
        <v>519075627.3665452</v>
      </c>
    </row>
    <row r="4962" spans="6:23" x14ac:dyDescent="0.35">
      <c r="F4962" s="22">
        <v>4960</v>
      </c>
      <c r="G4962" s="22">
        <f t="shared" ca="1" si="963"/>
        <v>0.1856698021347819</v>
      </c>
      <c r="H4962" s="19">
        <f t="shared" ca="1" si="964"/>
        <v>113181</v>
      </c>
      <c r="I4962" s="22">
        <f t="shared" ca="1" si="965"/>
        <v>107521.95</v>
      </c>
      <c r="J4962" s="19">
        <f t="shared" ca="1" si="965"/>
        <v>102145.85249999999</v>
      </c>
      <c r="K4962" s="22">
        <f t="shared" ca="1" si="965"/>
        <v>97038.559874999992</v>
      </c>
      <c r="L4962" s="19">
        <f t="shared" ca="1" si="966"/>
        <v>97038.559874999992</v>
      </c>
      <c r="M4962" s="20">
        <f t="shared" si="967"/>
        <v>5000</v>
      </c>
      <c r="N4962" s="22">
        <f t="shared" si="968"/>
        <v>4800</v>
      </c>
      <c r="O4962" s="20">
        <f t="shared" si="968"/>
        <v>4608</v>
      </c>
      <c r="P4962" s="22">
        <f t="shared" si="968"/>
        <v>4423.68</v>
      </c>
      <c r="Q4962" s="20">
        <f t="shared" si="962"/>
        <v>4246.7328000000007</v>
      </c>
      <c r="R4962" s="21">
        <f t="shared" ca="1" si="969"/>
        <v>565905000</v>
      </c>
      <c r="S4962" s="22">
        <f t="shared" ca="1" si="970"/>
        <v>516105360</v>
      </c>
      <c r="T4962" s="21">
        <f t="shared" ca="1" si="971"/>
        <v>470688088.31999999</v>
      </c>
      <c r="U4962" s="22">
        <f t="shared" ca="1" si="972"/>
        <v>429267536.54784</v>
      </c>
      <c r="V4962" s="21">
        <f t="shared" ca="1" si="973"/>
        <v>412096835.08592641</v>
      </c>
      <c r="W4962" s="23">
        <f t="shared" ca="1" si="974"/>
        <v>-257853771.20373225</v>
      </c>
    </row>
    <row r="4963" spans="6:23" x14ac:dyDescent="0.35">
      <c r="F4963" s="22">
        <v>4961</v>
      </c>
      <c r="G4963" s="22">
        <f t="shared" ca="1" si="963"/>
        <v>0.32946781116213242</v>
      </c>
      <c r="H4963" s="19">
        <f t="shared" ca="1" si="964"/>
        <v>126759</v>
      </c>
      <c r="I4963" s="22">
        <f t="shared" ca="1" si="965"/>
        <v>120421.05</v>
      </c>
      <c r="J4963" s="19">
        <f t="shared" ca="1" si="965"/>
        <v>114399.9975</v>
      </c>
      <c r="K4963" s="22">
        <f t="shared" ca="1" si="965"/>
        <v>108679.997625</v>
      </c>
      <c r="L4963" s="19">
        <f t="shared" ca="1" si="966"/>
        <v>108679.997625</v>
      </c>
      <c r="M4963" s="20">
        <f t="shared" si="967"/>
        <v>5000</v>
      </c>
      <c r="N4963" s="22">
        <f t="shared" si="968"/>
        <v>4800</v>
      </c>
      <c r="O4963" s="20">
        <f t="shared" si="968"/>
        <v>4608</v>
      </c>
      <c r="P4963" s="22">
        <f t="shared" si="968"/>
        <v>4423.68</v>
      </c>
      <c r="Q4963" s="20">
        <f t="shared" si="962"/>
        <v>4246.7328000000007</v>
      </c>
      <c r="R4963" s="21">
        <f t="shared" ca="1" si="969"/>
        <v>633795000</v>
      </c>
      <c r="S4963" s="22">
        <f t="shared" ca="1" si="970"/>
        <v>578021040</v>
      </c>
      <c r="T4963" s="21">
        <f t="shared" ca="1" si="971"/>
        <v>527155188.48000002</v>
      </c>
      <c r="U4963" s="22">
        <f t="shared" ca="1" si="972"/>
        <v>480765531.89376003</v>
      </c>
      <c r="V4963" s="21">
        <f t="shared" ca="1" si="973"/>
        <v>461534910.61800969</v>
      </c>
      <c r="W4963" s="23">
        <f t="shared" ca="1" si="974"/>
        <v>-60850197.330062866</v>
      </c>
    </row>
    <row r="4964" spans="6:23" x14ac:dyDescent="0.35">
      <c r="F4964" s="22">
        <v>4962</v>
      </c>
      <c r="G4964" s="22">
        <f t="shared" ca="1" si="963"/>
        <v>0.16658800858562595</v>
      </c>
      <c r="H4964" s="19">
        <f t="shared" ca="1" si="964"/>
        <v>110968</v>
      </c>
      <c r="I4964" s="22">
        <f t="shared" ca="1" si="965"/>
        <v>105419.6</v>
      </c>
      <c r="J4964" s="19">
        <f t="shared" ca="1" si="965"/>
        <v>100148.62000000001</v>
      </c>
      <c r="K4964" s="22">
        <f t="shared" ca="1" si="965"/>
        <v>95141.189000000013</v>
      </c>
      <c r="L4964" s="19">
        <f t="shared" ca="1" si="966"/>
        <v>95141.189000000013</v>
      </c>
      <c r="M4964" s="20">
        <f t="shared" si="967"/>
        <v>5000</v>
      </c>
      <c r="N4964" s="22">
        <f t="shared" si="968"/>
        <v>4800</v>
      </c>
      <c r="O4964" s="20">
        <f t="shared" si="968"/>
        <v>4608</v>
      </c>
      <c r="P4964" s="22">
        <f t="shared" si="968"/>
        <v>4423.68</v>
      </c>
      <c r="Q4964" s="20">
        <f t="shared" si="962"/>
        <v>4246.7328000000007</v>
      </c>
      <c r="R4964" s="21">
        <f t="shared" ca="1" si="969"/>
        <v>554840000</v>
      </c>
      <c r="S4964" s="22">
        <f t="shared" ca="1" si="970"/>
        <v>506014080</v>
      </c>
      <c r="T4964" s="21">
        <f t="shared" ca="1" si="971"/>
        <v>461484840.96000004</v>
      </c>
      <c r="U4964" s="22">
        <f t="shared" ca="1" si="972"/>
        <v>420874174.95552009</v>
      </c>
      <c r="V4964" s="21">
        <f t="shared" ca="1" si="973"/>
        <v>404039207.95729929</v>
      </c>
      <c r="W4964" s="23">
        <f t="shared" ca="1" si="974"/>
        <v>-289962248.81327891</v>
      </c>
    </row>
    <row r="4965" spans="6:23" x14ac:dyDescent="0.35">
      <c r="F4965" s="22">
        <v>4963</v>
      </c>
      <c r="G4965" s="22">
        <f t="shared" ca="1" si="963"/>
        <v>0.5456134284919123</v>
      </c>
      <c r="H4965" s="19">
        <f t="shared" ca="1" si="964"/>
        <v>143438</v>
      </c>
      <c r="I4965" s="22">
        <f t="shared" ca="1" si="965"/>
        <v>136266.1</v>
      </c>
      <c r="J4965" s="19">
        <f t="shared" ca="1" si="965"/>
        <v>129452.79500000001</v>
      </c>
      <c r="K4965" s="22">
        <f t="shared" ca="1" si="965"/>
        <v>122980.15525000001</v>
      </c>
      <c r="L4965" s="19">
        <f t="shared" ca="1" si="966"/>
        <v>122980.15525000001</v>
      </c>
      <c r="M4965" s="20">
        <f t="shared" si="967"/>
        <v>5000</v>
      </c>
      <c r="N4965" s="22">
        <f t="shared" si="968"/>
        <v>4800</v>
      </c>
      <c r="O4965" s="20">
        <f t="shared" si="968"/>
        <v>4608</v>
      </c>
      <c r="P4965" s="22">
        <f t="shared" si="968"/>
        <v>4423.68</v>
      </c>
      <c r="Q4965" s="20">
        <f t="shared" si="962"/>
        <v>4246.7328000000007</v>
      </c>
      <c r="R4965" s="21">
        <f t="shared" ca="1" si="969"/>
        <v>717190000</v>
      </c>
      <c r="S4965" s="22">
        <f t="shared" ca="1" si="970"/>
        <v>654077280</v>
      </c>
      <c r="T4965" s="21">
        <f t="shared" ca="1" si="971"/>
        <v>596518479.36000001</v>
      </c>
      <c r="U4965" s="22">
        <f t="shared" ca="1" si="972"/>
        <v>544024853.17632008</v>
      </c>
      <c r="V4965" s="21">
        <f t="shared" ca="1" si="973"/>
        <v>522263859.04926735</v>
      </c>
      <c r="W4965" s="23">
        <f t="shared" ca="1" si="974"/>
        <v>181145870.47365785</v>
      </c>
    </row>
    <row r="4966" spans="6:23" x14ac:dyDescent="0.35">
      <c r="F4966" s="22">
        <v>4964</v>
      </c>
      <c r="G4966" s="22">
        <f t="shared" ca="1" si="963"/>
        <v>0.45929984004051105</v>
      </c>
      <c r="H4966" s="19">
        <f t="shared" ca="1" si="964"/>
        <v>136934</v>
      </c>
      <c r="I4966" s="22">
        <f t="shared" ca="1" si="965"/>
        <v>130087.3</v>
      </c>
      <c r="J4966" s="19">
        <f t="shared" ca="1" si="965"/>
        <v>123582.935</v>
      </c>
      <c r="K4966" s="22">
        <f t="shared" ca="1" si="965"/>
        <v>117403.78825</v>
      </c>
      <c r="L4966" s="19">
        <f t="shared" ca="1" si="966"/>
        <v>117403.78825</v>
      </c>
      <c r="M4966" s="20">
        <f t="shared" si="967"/>
        <v>5000</v>
      </c>
      <c r="N4966" s="22">
        <f t="shared" si="968"/>
        <v>4800</v>
      </c>
      <c r="O4966" s="20">
        <f t="shared" si="968"/>
        <v>4608</v>
      </c>
      <c r="P4966" s="22">
        <f t="shared" si="968"/>
        <v>4423.68</v>
      </c>
      <c r="Q4966" s="20">
        <f t="shared" si="962"/>
        <v>4246.7328000000007</v>
      </c>
      <c r="R4966" s="21">
        <f t="shared" ca="1" si="969"/>
        <v>684670000</v>
      </c>
      <c r="S4966" s="22">
        <f t="shared" ca="1" si="970"/>
        <v>624419040</v>
      </c>
      <c r="T4966" s="21">
        <f t="shared" ca="1" si="971"/>
        <v>569470164.48000002</v>
      </c>
      <c r="U4966" s="22">
        <f t="shared" ca="1" si="972"/>
        <v>519356790.00576001</v>
      </c>
      <c r="V4966" s="21">
        <f t="shared" ca="1" si="973"/>
        <v>498582518.40552968</v>
      </c>
      <c r="W4966" s="23">
        <f t="shared" ca="1" si="974"/>
        <v>86779156.342390776</v>
      </c>
    </row>
    <row r="4967" spans="6:23" x14ac:dyDescent="0.35">
      <c r="F4967" s="22">
        <v>4965</v>
      </c>
      <c r="G4967" s="22">
        <f t="shared" ca="1" si="963"/>
        <v>0.78770046230269419</v>
      </c>
      <c r="H4967" s="19">
        <f t="shared" ca="1" si="964"/>
        <v>163954</v>
      </c>
      <c r="I4967" s="22">
        <f t="shared" ca="1" si="965"/>
        <v>155756.29999999999</v>
      </c>
      <c r="J4967" s="19">
        <f t="shared" ca="1" si="965"/>
        <v>147968.48499999999</v>
      </c>
      <c r="K4967" s="22">
        <f t="shared" ca="1" si="965"/>
        <v>140570.06074999998</v>
      </c>
      <c r="L4967" s="19">
        <f t="shared" ca="1" si="966"/>
        <v>140570.06074999998</v>
      </c>
      <c r="M4967" s="20">
        <f t="shared" si="967"/>
        <v>5000</v>
      </c>
      <c r="N4967" s="22">
        <f t="shared" si="968"/>
        <v>4800</v>
      </c>
      <c r="O4967" s="20">
        <f t="shared" si="968"/>
        <v>4608</v>
      </c>
      <c r="P4967" s="22">
        <f t="shared" si="968"/>
        <v>4423.68</v>
      </c>
      <c r="Q4967" s="20">
        <f t="shared" si="962"/>
        <v>4246.7328000000007</v>
      </c>
      <c r="R4967" s="21">
        <f t="shared" ca="1" si="969"/>
        <v>819770000</v>
      </c>
      <c r="S4967" s="22">
        <f t="shared" ca="1" si="970"/>
        <v>747630240</v>
      </c>
      <c r="T4967" s="21">
        <f t="shared" ca="1" si="971"/>
        <v>681838778.87999988</v>
      </c>
      <c r="U4967" s="22">
        <f t="shared" ca="1" si="972"/>
        <v>621836966.33855999</v>
      </c>
      <c r="V4967" s="21">
        <f t="shared" ca="1" si="973"/>
        <v>596963487.68501759</v>
      </c>
      <c r="W4967" s="23">
        <f t="shared" ca="1" si="974"/>
        <v>478813076.36496639</v>
      </c>
    </row>
    <row r="4968" spans="6:23" x14ac:dyDescent="0.35">
      <c r="F4968" s="22">
        <v>4966</v>
      </c>
      <c r="G4968" s="22">
        <f t="shared" ca="1" si="963"/>
        <v>0.74406848250668944</v>
      </c>
      <c r="H4968" s="19">
        <f t="shared" ca="1" si="964"/>
        <v>159678</v>
      </c>
      <c r="I4968" s="22">
        <f t="shared" ca="1" si="965"/>
        <v>151694.1</v>
      </c>
      <c r="J4968" s="19">
        <f t="shared" ca="1" si="965"/>
        <v>144109.39500000002</v>
      </c>
      <c r="K4968" s="22">
        <f t="shared" ca="1" si="965"/>
        <v>136903.92525000003</v>
      </c>
      <c r="L4968" s="19">
        <f t="shared" ca="1" si="966"/>
        <v>136903.92525000003</v>
      </c>
      <c r="M4968" s="20">
        <f t="shared" si="967"/>
        <v>5000</v>
      </c>
      <c r="N4968" s="22">
        <f t="shared" si="968"/>
        <v>4800</v>
      </c>
      <c r="O4968" s="20">
        <f t="shared" si="968"/>
        <v>4608</v>
      </c>
      <c r="P4968" s="22">
        <f t="shared" si="968"/>
        <v>4423.68</v>
      </c>
      <c r="Q4968" s="20">
        <f t="shared" si="962"/>
        <v>4246.7328000000007</v>
      </c>
      <c r="R4968" s="21">
        <f t="shared" ca="1" si="969"/>
        <v>798390000</v>
      </c>
      <c r="S4968" s="22">
        <f t="shared" ca="1" si="970"/>
        <v>728131680</v>
      </c>
      <c r="T4968" s="21">
        <f t="shared" ca="1" si="971"/>
        <v>664056092.16000009</v>
      </c>
      <c r="U4968" s="22">
        <f t="shared" ca="1" si="972"/>
        <v>605619156.0499202</v>
      </c>
      <c r="V4968" s="21">
        <f t="shared" ca="1" si="973"/>
        <v>581394389.80792344</v>
      </c>
      <c r="W4968" s="23">
        <f t="shared" ca="1" si="974"/>
        <v>416772475.25406647</v>
      </c>
    </row>
    <row r="4969" spans="6:23" x14ac:dyDescent="0.35">
      <c r="F4969" s="22">
        <v>4967</v>
      </c>
      <c r="G4969" s="22">
        <f t="shared" ca="1" si="963"/>
        <v>0.50467459016331562</v>
      </c>
      <c r="H4969" s="19">
        <f t="shared" ca="1" si="964"/>
        <v>140352</v>
      </c>
      <c r="I4969" s="22">
        <f t="shared" ca="1" si="965"/>
        <v>133334.39999999999</v>
      </c>
      <c r="J4969" s="19">
        <f t="shared" ca="1" si="965"/>
        <v>126667.68</v>
      </c>
      <c r="K4969" s="22">
        <f t="shared" ca="1" si="965"/>
        <v>120334.29599999999</v>
      </c>
      <c r="L4969" s="19">
        <f t="shared" ca="1" si="966"/>
        <v>120334.29599999999</v>
      </c>
      <c r="M4969" s="20">
        <f t="shared" si="967"/>
        <v>5000</v>
      </c>
      <c r="N4969" s="22">
        <f t="shared" si="968"/>
        <v>4800</v>
      </c>
      <c r="O4969" s="20">
        <f t="shared" si="968"/>
        <v>4608</v>
      </c>
      <c r="P4969" s="22">
        <f t="shared" si="968"/>
        <v>4423.68</v>
      </c>
      <c r="Q4969" s="20">
        <f t="shared" si="962"/>
        <v>4246.7328000000007</v>
      </c>
      <c r="R4969" s="21">
        <f t="shared" ca="1" si="969"/>
        <v>701760000</v>
      </c>
      <c r="S4969" s="22">
        <f t="shared" ca="1" si="970"/>
        <v>640005120</v>
      </c>
      <c r="T4969" s="21">
        <f t="shared" ca="1" si="971"/>
        <v>583684669.43999994</v>
      </c>
      <c r="U4969" s="22">
        <f t="shared" ca="1" si="972"/>
        <v>532320418.52928001</v>
      </c>
      <c r="V4969" s="21">
        <f t="shared" ca="1" si="973"/>
        <v>511027601.78810883</v>
      </c>
      <c r="W4969" s="23">
        <f t="shared" ca="1" si="974"/>
        <v>136371011.95442557</v>
      </c>
    </row>
    <row r="4970" spans="6:23" x14ac:dyDescent="0.35">
      <c r="F4970" s="22">
        <v>4968</v>
      </c>
      <c r="G4970" s="22">
        <f t="shared" ca="1" si="963"/>
        <v>0.42527661506708836</v>
      </c>
      <c r="H4970" s="19">
        <f t="shared" ca="1" si="964"/>
        <v>134348</v>
      </c>
      <c r="I4970" s="22">
        <f t="shared" ca="1" si="965"/>
        <v>127630.6</v>
      </c>
      <c r="J4970" s="19">
        <f t="shared" ca="1" si="965"/>
        <v>121249.07</v>
      </c>
      <c r="K4970" s="22">
        <f t="shared" ca="1" si="965"/>
        <v>115186.6165</v>
      </c>
      <c r="L4970" s="19">
        <f t="shared" ca="1" si="966"/>
        <v>115186.6165</v>
      </c>
      <c r="M4970" s="20">
        <f t="shared" si="967"/>
        <v>5000</v>
      </c>
      <c r="N4970" s="22">
        <f t="shared" si="968"/>
        <v>4800</v>
      </c>
      <c r="O4970" s="20">
        <f t="shared" si="968"/>
        <v>4608</v>
      </c>
      <c r="P4970" s="22">
        <f t="shared" si="968"/>
        <v>4423.68</v>
      </c>
      <c r="Q4970" s="20">
        <f t="shared" si="962"/>
        <v>4246.7328000000007</v>
      </c>
      <c r="R4970" s="21">
        <f t="shared" ca="1" si="969"/>
        <v>671740000</v>
      </c>
      <c r="S4970" s="22">
        <f t="shared" ca="1" si="970"/>
        <v>612626880</v>
      </c>
      <c r="T4970" s="21">
        <f t="shared" ca="1" si="971"/>
        <v>558715714.56000006</v>
      </c>
      <c r="U4970" s="22">
        <f t="shared" ca="1" si="972"/>
        <v>509548731.67872006</v>
      </c>
      <c r="V4970" s="21">
        <f t="shared" ca="1" si="973"/>
        <v>489166782.41157132</v>
      </c>
      <c r="W4970" s="23">
        <f t="shared" ca="1" si="974"/>
        <v>49258811.517136812</v>
      </c>
    </row>
    <row r="4971" spans="6:23" x14ac:dyDescent="0.35">
      <c r="F4971" s="22">
        <v>4969</v>
      </c>
      <c r="G4971" s="22">
        <f t="shared" ca="1" si="963"/>
        <v>2.1108065570000889E-2</v>
      </c>
      <c r="H4971" s="19">
        <f t="shared" ca="1" si="964"/>
        <v>79059</v>
      </c>
      <c r="I4971" s="22">
        <f t="shared" ca="1" si="965"/>
        <v>75106.05</v>
      </c>
      <c r="J4971" s="19">
        <f t="shared" ca="1" si="965"/>
        <v>71350.747499999998</v>
      </c>
      <c r="K4971" s="22">
        <f t="shared" ca="1" si="965"/>
        <v>67783.210124999998</v>
      </c>
      <c r="L4971" s="19">
        <f t="shared" ca="1" si="966"/>
        <v>67783.210124999998</v>
      </c>
      <c r="M4971" s="20">
        <f t="shared" si="967"/>
        <v>5000</v>
      </c>
      <c r="N4971" s="22">
        <f t="shared" si="968"/>
        <v>4800</v>
      </c>
      <c r="O4971" s="20">
        <f t="shared" si="968"/>
        <v>4608</v>
      </c>
      <c r="P4971" s="22">
        <f t="shared" si="968"/>
        <v>4423.68</v>
      </c>
      <c r="Q4971" s="20">
        <f t="shared" si="962"/>
        <v>4246.7328000000007</v>
      </c>
      <c r="R4971" s="21">
        <f t="shared" ca="1" si="969"/>
        <v>395295000</v>
      </c>
      <c r="S4971" s="22">
        <f t="shared" ca="1" si="970"/>
        <v>360509040</v>
      </c>
      <c r="T4971" s="21">
        <f t="shared" ca="1" si="971"/>
        <v>328784244.48000002</v>
      </c>
      <c r="U4971" s="22">
        <f t="shared" ca="1" si="972"/>
        <v>299851230.96575999</v>
      </c>
      <c r="V4971" s="21">
        <f t="shared" ca="1" si="973"/>
        <v>287857181.72712964</v>
      </c>
      <c r="W4971" s="23">
        <f t="shared" ca="1" si="974"/>
        <v>-752930803.73557258</v>
      </c>
    </row>
    <row r="4972" spans="6:23" x14ac:dyDescent="0.35">
      <c r="F4972" s="22">
        <v>4970</v>
      </c>
      <c r="G4972" s="22">
        <f t="shared" ca="1" si="963"/>
        <v>0.34653689311420588</v>
      </c>
      <c r="H4972" s="19">
        <f t="shared" ca="1" si="964"/>
        <v>128159</v>
      </c>
      <c r="I4972" s="22">
        <f t="shared" ca="1" si="965"/>
        <v>121751.05</v>
      </c>
      <c r="J4972" s="19">
        <f t="shared" ca="1" si="965"/>
        <v>115663.4975</v>
      </c>
      <c r="K4972" s="22">
        <f t="shared" ca="1" si="965"/>
        <v>109880.322625</v>
      </c>
      <c r="L4972" s="19">
        <f t="shared" ca="1" si="966"/>
        <v>109880.322625</v>
      </c>
      <c r="M4972" s="20">
        <f t="shared" si="967"/>
        <v>5000</v>
      </c>
      <c r="N4972" s="22">
        <f t="shared" si="968"/>
        <v>4800</v>
      </c>
      <c r="O4972" s="20">
        <f t="shared" si="968"/>
        <v>4608</v>
      </c>
      <c r="P4972" s="22">
        <f t="shared" si="968"/>
        <v>4423.68</v>
      </c>
      <c r="Q4972" s="20">
        <f t="shared" si="962"/>
        <v>4246.7328000000007</v>
      </c>
      <c r="R4972" s="21">
        <f t="shared" ca="1" si="969"/>
        <v>640795000</v>
      </c>
      <c r="S4972" s="22">
        <f t="shared" ca="1" si="970"/>
        <v>584405040</v>
      </c>
      <c r="T4972" s="21">
        <f t="shared" ca="1" si="971"/>
        <v>532977396.48000002</v>
      </c>
      <c r="U4972" s="22">
        <f t="shared" ca="1" si="972"/>
        <v>486075385.58976001</v>
      </c>
      <c r="V4972" s="21">
        <f t="shared" ca="1" si="973"/>
        <v>466632370.1661697</v>
      </c>
      <c r="W4972" s="23">
        <f t="shared" ca="1" si="974"/>
        <v>-40537558.986924171</v>
      </c>
    </row>
    <row r="4973" spans="6:23" x14ac:dyDescent="0.35">
      <c r="F4973" s="22">
        <v>4971</v>
      </c>
      <c r="G4973" s="22">
        <f t="shared" ca="1" si="963"/>
        <v>0.55181127847786871</v>
      </c>
      <c r="H4973" s="19">
        <f t="shared" ca="1" si="964"/>
        <v>143907</v>
      </c>
      <c r="I4973" s="22">
        <f t="shared" ca="1" si="965"/>
        <v>136711.65</v>
      </c>
      <c r="J4973" s="19">
        <f t="shared" ca="1" si="965"/>
        <v>129876.06749999999</v>
      </c>
      <c r="K4973" s="22">
        <f t="shared" ca="1" si="965"/>
        <v>123382.26412499999</v>
      </c>
      <c r="L4973" s="19">
        <f t="shared" ca="1" si="966"/>
        <v>123382.26412499999</v>
      </c>
      <c r="M4973" s="20">
        <f t="shared" si="967"/>
        <v>5000</v>
      </c>
      <c r="N4973" s="22">
        <f t="shared" si="968"/>
        <v>4800</v>
      </c>
      <c r="O4973" s="20">
        <f t="shared" si="968"/>
        <v>4608</v>
      </c>
      <c r="P4973" s="22">
        <f t="shared" si="968"/>
        <v>4423.68</v>
      </c>
      <c r="Q4973" s="20">
        <f t="shared" si="962"/>
        <v>4246.7328000000007</v>
      </c>
      <c r="R4973" s="21">
        <f t="shared" ca="1" si="969"/>
        <v>719535000</v>
      </c>
      <c r="S4973" s="22">
        <f t="shared" ca="1" si="970"/>
        <v>656215920</v>
      </c>
      <c r="T4973" s="21">
        <f t="shared" ca="1" si="971"/>
        <v>598468919.03999996</v>
      </c>
      <c r="U4973" s="22">
        <f t="shared" ca="1" si="972"/>
        <v>545803654.16447997</v>
      </c>
      <c r="V4973" s="21">
        <f t="shared" ca="1" si="973"/>
        <v>523971507.99790084</v>
      </c>
      <c r="W4973" s="23">
        <f t="shared" ca="1" si="974"/>
        <v>187950604.31860971</v>
      </c>
    </row>
    <row r="4974" spans="6:23" x14ac:dyDescent="0.35">
      <c r="F4974" s="22">
        <v>4972</v>
      </c>
      <c r="G4974" s="22">
        <f t="shared" ca="1" si="963"/>
        <v>0.8625342774698842</v>
      </c>
      <c r="H4974" s="19">
        <f t="shared" ca="1" si="964"/>
        <v>172753</v>
      </c>
      <c r="I4974" s="22">
        <f t="shared" ca="1" si="965"/>
        <v>164115.35</v>
      </c>
      <c r="J4974" s="19">
        <f t="shared" ca="1" si="965"/>
        <v>155909.58250000002</v>
      </c>
      <c r="K4974" s="22">
        <f t="shared" ca="1" si="965"/>
        <v>148114.10337500001</v>
      </c>
      <c r="L4974" s="19">
        <f t="shared" ca="1" si="966"/>
        <v>148114.10337500001</v>
      </c>
      <c r="M4974" s="20">
        <f t="shared" si="967"/>
        <v>5000</v>
      </c>
      <c r="N4974" s="22">
        <f t="shared" si="968"/>
        <v>4800</v>
      </c>
      <c r="O4974" s="20">
        <f t="shared" si="968"/>
        <v>4608</v>
      </c>
      <c r="P4974" s="22">
        <f t="shared" si="968"/>
        <v>4423.68</v>
      </c>
      <c r="Q4974" s="20">
        <f t="shared" si="962"/>
        <v>4246.7328000000007</v>
      </c>
      <c r="R4974" s="21">
        <f t="shared" ca="1" si="969"/>
        <v>863765000</v>
      </c>
      <c r="S4974" s="22">
        <f t="shared" ca="1" si="970"/>
        <v>787753680</v>
      </c>
      <c r="T4974" s="21">
        <f t="shared" ca="1" si="971"/>
        <v>718431356.16000009</v>
      </c>
      <c r="U4974" s="22">
        <f t="shared" ca="1" si="972"/>
        <v>655209396.81792009</v>
      </c>
      <c r="V4974" s="21">
        <f t="shared" ca="1" si="973"/>
        <v>629001020.9452033</v>
      </c>
      <c r="W4974" s="23">
        <f t="shared" ca="1" si="974"/>
        <v>606478008.35159302</v>
      </c>
    </row>
    <row r="4975" spans="6:23" x14ac:dyDescent="0.35">
      <c r="F4975" s="22">
        <v>4973</v>
      </c>
      <c r="G4975" s="22">
        <f t="shared" ca="1" si="963"/>
        <v>0.2342280694189306</v>
      </c>
      <c r="H4975" s="19">
        <f t="shared" ca="1" si="964"/>
        <v>118250</v>
      </c>
      <c r="I4975" s="22">
        <f t="shared" ca="1" si="965"/>
        <v>112337.5</v>
      </c>
      <c r="J4975" s="19">
        <f t="shared" ca="1" si="965"/>
        <v>106720.625</v>
      </c>
      <c r="K4975" s="22">
        <f t="shared" ca="1" si="965"/>
        <v>101384.59375</v>
      </c>
      <c r="L4975" s="19">
        <f t="shared" ca="1" si="966"/>
        <v>101384.59375</v>
      </c>
      <c r="M4975" s="20">
        <f t="shared" si="967"/>
        <v>5000</v>
      </c>
      <c r="N4975" s="22">
        <f t="shared" si="968"/>
        <v>4800</v>
      </c>
      <c r="O4975" s="20">
        <f t="shared" si="968"/>
        <v>4608</v>
      </c>
      <c r="P4975" s="22">
        <f t="shared" si="968"/>
        <v>4423.68</v>
      </c>
      <c r="Q4975" s="20">
        <f t="shared" si="962"/>
        <v>4246.7328000000007</v>
      </c>
      <c r="R4975" s="21">
        <f t="shared" ca="1" si="969"/>
        <v>591250000</v>
      </c>
      <c r="S4975" s="22">
        <f t="shared" ca="1" si="970"/>
        <v>539220000</v>
      </c>
      <c r="T4975" s="21">
        <f t="shared" ca="1" si="971"/>
        <v>491768640</v>
      </c>
      <c r="U4975" s="22">
        <f t="shared" ca="1" si="972"/>
        <v>448492999.68000001</v>
      </c>
      <c r="V4975" s="21">
        <f t="shared" ca="1" si="973"/>
        <v>430553279.69280005</v>
      </c>
      <c r="W4975" s="23">
        <f t="shared" ca="1" si="974"/>
        <v>-184307511.37418222</v>
      </c>
    </row>
    <row r="4976" spans="6:23" x14ac:dyDescent="0.35">
      <c r="F4976" s="22">
        <v>4974</v>
      </c>
      <c r="G4976" s="22">
        <f t="shared" ca="1" si="963"/>
        <v>2.2390299149911863E-2</v>
      </c>
      <c r="H4976" s="19">
        <f t="shared" ca="1" si="964"/>
        <v>79799</v>
      </c>
      <c r="I4976" s="22">
        <f t="shared" ca="1" si="965"/>
        <v>75809.05</v>
      </c>
      <c r="J4976" s="19">
        <f t="shared" ca="1" si="965"/>
        <v>72018.597500000003</v>
      </c>
      <c r="K4976" s="22">
        <f t="shared" ca="1" si="965"/>
        <v>68417.667625000002</v>
      </c>
      <c r="L4976" s="19">
        <f t="shared" ca="1" si="966"/>
        <v>68417.667625000002</v>
      </c>
      <c r="M4976" s="20">
        <f t="shared" si="967"/>
        <v>5000</v>
      </c>
      <c r="N4976" s="22">
        <f t="shared" si="968"/>
        <v>4800</v>
      </c>
      <c r="O4976" s="20">
        <f t="shared" si="968"/>
        <v>4608</v>
      </c>
      <c r="P4976" s="22">
        <f t="shared" si="968"/>
        <v>4423.68</v>
      </c>
      <c r="Q4976" s="20">
        <f t="shared" si="962"/>
        <v>4246.7328000000007</v>
      </c>
      <c r="R4976" s="21">
        <f t="shared" ca="1" si="969"/>
        <v>398995000</v>
      </c>
      <c r="S4976" s="22">
        <f t="shared" ca="1" si="970"/>
        <v>363883440</v>
      </c>
      <c r="T4976" s="21">
        <f t="shared" ca="1" si="971"/>
        <v>331861697.28000003</v>
      </c>
      <c r="U4976" s="22">
        <f t="shared" ca="1" si="972"/>
        <v>302657867.91936004</v>
      </c>
      <c r="V4976" s="21">
        <f t="shared" ca="1" si="973"/>
        <v>290551553.20258564</v>
      </c>
      <c r="W4976" s="23">
        <f t="shared" ca="1" si="974"/>
        <v>-742194123.46848488</v>
      </c>
    </row>
    <row r="4977" spans="6:23" x14ac:dyDescent="0.35">
      <c r="F4977" s="22">
        <v>4975</v>
      </c>
      <c r="G4977" s="22">
        <f t="shared" ca="1" si="963"/>
        <v>0.6731347782781788</v>
      </c>
      <c r="H4977" s="19">
        <f t="shared" ca="1" si="964"/>
        <v>153458</v>
      </c>
      <c r="I4977" s="22">
        <f t="shared" ca="1" si="965"/>
        <v>145785.1</v>
      </c>
      <c r="J4977" s="19">
        <f t="shared" ca="1" si="965"/>
        <v>138495.845</v>
      </c>
      <c r="K4977" s="22">
        <f t="shared" ca="1" si="965"/>
        <v>131571.05275</v>
      </c>
      <c r="L4977" s="19">
        <f t="shared" ca="1" si="966"/>
        <v>131571.05275</v>
      </c>
      <c r="M4977" s="20">
        <f t="shared" si="967"/>
        <v>5000</v>
      </c>
      <c r="N4977" s="22">
        <f t="shared" si="968"/>
        <v>4800</v>
      </c>
      <c r="O4977" s="20">
        <f t="shared" si="968"/>
        <v>4608</v>
      </c>
      <c r="P4977" s="22">
        <f t="shared" si="968"/>
        <v>4423.68</v>
      </c>
      <c r="Q4977" s="20">
        <f t="shared" si="962"/>
        <v>4246.7328000000007</v>
      </c>
      <c r="R4977" s="21">
        <f t="shared" ca="1" si="969"/>
        <v>767290000</v>
      </c>
      <c r="S4977" s="22">
        <f t="shared" ca="1" si="970"/>
        <v>699768480</v>
      </c>
      <c r="T4977" s="21">
        <f t="shared" ca="1" si="971"/>
        <v>638188853.75999999</v>
      </c>
      <c r="U4977" s="22">
        <f t="shared" ca="1" si="972"/>
        <v>582028234.62911999</v>
      </c>
      <c r="V4977" s="21">
        <f t="shared" ca="1" si="973"/>
        <v>558747105.24395525</v>
      </c>
      <c r="W4977" s="23">
        <f t="shared" ca="1" si="974"/>
        <v>326526324.90097904</v>
      </c>
    </row>
    <row r="4978" spans="6:23" x14ac:dyDescent="0.35">
      <c r="F4978" s="22">
        <v>4976</v>
      </c>
      <c r="G4978" s="22">
        <f t="shared" ca="1" si="963"/>
        <v>0.71647894992552863</v>
      </c>
      <c r="H4978" s="19">
        <f t="shared" ca="1" si="964"/>
        <v>157172</v>
      </c>
      <c r="I4978" s="22">
        <f t="shared" ca="1" si="965"/>
        <v>149313.4</v>
      </c>
      <c r="J4978" s="19">
        <f t="shared" ca="1" si="965"/>
        <v>141847.72999999998</v>
      </c>
      <c r="K4978" s="22">
        <f t="shared" ca="1" si="965"/>
        <v>134755.34349999999</v>
      </c>
      <c r="L4978" s="19">
        <f t="shared" ca="1" si="966"/>
        <v>134755.34349999999</v>
      </c>
      <c r="M4978" s="20">
        <f t="shared" si="967"/>
        <v>5000</v>
      </c>
      <c r="N4978" s="22">
        <f t="shared" si="968"/>
        <v>4800</v>
      </c>
      <c r="O4978" s="20">
        <f t="shared" si="968"/>
        <v>4608</v>
      </c>
      <c r="P4978" s="22">
        <f t="shared" si="968"/>
        <v>4423.68</v>
      </c>
      <c r="Q4978" s="20">
        <f t="shared" si="962"/>
        <v>4246.7328000000007</v>
      </c>
      <c r="R4978" s="21">
        <f t="shared" ca="1" si="969"/>
        <v>785860000</v>
      </c>
      <c r="S4978" s="22">
        <f t="shared" ca="1" si="970"/>
        <v>716704320</v>
      </c>
      <c r="T4978" s="21">
        <f t="shared" ca="1" si="971"/>
        <v>653634339.83999991</v>
      </c>
      <c r="U4978" s="22">
        <f t="shared" ca="1" si="972"/>
        <v>596114517.93408</v>
      </c>
      <c r="V4978" s="21">
        <f t="shared" ca="1" si="973"/>
        <v>572269937.21671689</v>
      </c>
      <c r="W4978" s="23">
        <f t="shared" ca="1" si="974"/>
        <v>380412852.61984825</v>
      </c>
    </row>
    <row r="4979" spans="6:23" x14ac:dyDescent="0.35">
      <c r="F4979" s="22">
        <v>4977</v>
      </c>
      <c r="G4979" s="22">
        <f t="shared" ca="1" si="963"/>
        <v>0.74302584142436123</v>
      </c>
      <c r="H4979" s="19">
        <f t="shared" ca="1" si="964"/>
        <v>159581</v>
      </c>
      <c r="I4979" s="22">
        <f t="shared" ca="1" si="965"/>
        <v>151601.95000000001</v>
      </c>
      <c r="J4979" s="19">
        <f t="shared" ca="1" si="965"/>
        <v>144021.85250000001</v>
      </c>
      <c r="K4979" s="22">
        <f t="shared" ca="1" si="965"/>
        <v>136820.75987500002</v>
      </c>
      <c r="L4979" s="19">
        <f t="shared" ca="1" si="966"/>
        <v>136820.75987500002</v>
      </c>
      <c r="M4979" s="20">
        <f t="shared" si="967"/>
        <v>5000</v>
      </c>
      <c r="N4979" s="22">
        <f t="shared" si="968"/>
        <v>4800</v>
      </c>
      <c r="O4979" s="20">
        <f t="shared" si="968"/>
        <v>4608</v>
      </c>
      <c r="P4979" s="22">
        <f t="shared" si="968"/>
        <v>4423.68</v>
      </c>
      <c r="Q4979" s="20">
        <f t="shared" si="962"/>
        <v>4246.7328000000007</v>
      </c>
      <c r="R4979" s="21">
        <f t="shared" ca="1" si="969"/>
        <v>797905000</v>
      </c>
      <c r="S4979" s="22">
        <f t="shared" ca="1" si="970"/>
        <v>727689360</v>
      </c>
      <c r="T4979" s="21">
        <f t="shared" ca="1" si="971"/>
        <v>663652696.32000005</v>
      </c>
      <c r="U4979" s="22">
        <f t="shared" ca="1" si="972"/>
        <v>605251259.04384017</v>
      </c>
      <c r="V4979" s="21">
        <f t="shared" ca="1" si="973"/>
        <v>581041208.68208659</v>
      </c>
      <c r="W4979" s="23">
        <f t="shared" ca="1" si="974"/>
        <v>415365099.59743452</v>
      </c>
    </row>
    <row r="4980" spans="6:23" x14ac:dyDescent="0.35">
      <c r="F4980" s="22">
        <v>4978</v>
      </c>
      <c r="G4980" s="22">
        <f t="shared" ca="1" si="963"/>
        <v>0.64410326114105598</v>
      </c>
      <c r="H4980" s="19">
        <f t="shared" ca="1" si="964"/>
        <v>151083</v>
      </c>
      <c r="I4980" s="22">
        <f t="shared" ca="1" si="965"/>
        <v>143528.85</v>
      </c>
      <c r="J4980" s="19">
        <f t="shared" ca="1" si="965"/>
        <v>136352.4075</v>
      </c>
      <c r="K4980" s="22">
        <f t="shared" ca="1" si="965"/>
        <v>129534.787125</v>
      </c>
      <c r="L4980" s="19">
        <f t="shared" ca="1" si="966"/>
        <v>129534.787125</v>
      </c>
      <c r="M4980" s="20">
        <f t="shared" si="967"/>
        <v>5000</v>
      </c>
      <c r="N4980" s="22">
        <f t="shared" si="968"/>
        <v>4800</v>
      </c>
      <c r="O4980" s="20">
        <f t="shared" si="968"/>
        <v>4608</v>
      </c>
      <c r="P4980" s="22">
        <f t="shared" si="968"/>
        <v>4423.68</v>
      </c>
      <c r="Q4980" s="20">
        <f t="shared" si="962"/>
        <v>4246.7328000000007</v>
      </c>
      <c r="R4980" s="21">
        <f t="shared" ca="1" si="969"/>
        <v>755415000</v>
      </c>
      <c r="S4980" s="22">
        <f t="shared" ca="1" si="970"/>
        <v>688938480</v>
      </c>
      <c r="T4980" s="21">
        <f t="shared" ca="1" si="971"/>
        <v>628311893.75999999</v>
      </c>
      <c r="U4980" s="22">
        <f t="shared" ca="1" si="972"/>
        <v>573020447.10912001</v>
      </c>
      <c r="V4980" s="21">
        <f t="shared" ca="1" si="973"/>
        <v>550099629.22475529</v>
      </c>
      <c r="W4980" s="23">
        <f t="shared" ca="1" si="974"/>
        <v>292067384.85458326</v>
      </c>
    </row>
    <row r="4981" spans="6:23" x14ac:dyDescent="0.35">
      <c r="F4981" s="22">
        <v>4979</v>
      </c>
      <c r="G4981" s="22">
        <f t="shared" ca="1" si="963"/>
        <v>0.8941548126188299</v>
      </c>
      <c r="H4981" s="19">
        <f t="shared" ca="1" si="964"/>
        <v>177468</v>
      </c>
      <c r="I4981" s="22">
        <f t="shared" ca="1" si="965"/>
        <v>168594.6</v>
      </c>
      <c r="J4981" s="19">
        <f t="shared" ca="1" si="965"/>
        <v>160164.87</v>
      </c>
      <c r="K4981" s="22">
        <f t="shared" ca="1" si="965"/>
        <v>152156.62649999998</v>
      </c>
      <c r="L4981" s="19">
        <f t="shared" ca="1" si="966"/>
        <v>152156.62649999998</v>
      </c>
      <c r="M4981" s="20">
        <f t="shared" si="967"/>
        <v>5000</v>
      </c>
      <c r="N4981" s="22">
        <f t="shared" si="968"/>
        <v>4800</v>
      </c>
      <c r="O4981" s="20">
        <f t="shared" si="968"/>
        <v>4608</v>
      </c>
      <c r="P4981" s="22">
        <f t="shared" si="968"/>
        <v>4423.68</v>
      </c>
      <c r="Q4981" s="20">
        <f t="shared" si="962"/>
        <v>4246.7328000000007</v>
      </c>
      <c r="R4981" s="21">
        <f t="shared" ca="1" si="969"/>
        <v>887340000</v>
      </c>
      <c r="S4981" s="22">
        <f t="shared" ca="1" si="970"/>
        <v>809254080</v>
      </c>
      <c r="T4981" s="21">
        <f t="shared" ca="1" si="971"/>
        <v>738039720.96000004</v>
      </c>
      <c r="U4981" s="22">
        <f t="shared" ca="1" si="972"/>
        <v>673092225.51551998</v>
      </c>
      <c r="V4981" s="21">
        <f t="shared" ca="1" si="973"/>
        <v>646168536.49489927</v>
      </c>
      <c r="W4981" s="23">
        <f t="shared" ca="1" si="974"/>
        <v>674888072.48580647</v>
      </c>
    </row>
    <row r="4982" spans="6:23" x14ac:dyDescent="0.35">
      <c r="F4982" s="22">
        <v>4980</v>
      </c>
      <c r="G4982" s="22">
        <f t="shared" ca="1" si="963"/>
        <v>0.35164527037524185</v>
      </c>
      <c r="H4982" s="19">
        <f t="shared" ca="1" si="964"/>
        <v>128574</v>
      </c>
      <c r="I4982" s="22">
        <f t="shared" ca="1" si="965"/>
        <v>122145.3</v>
      </c>
      <c r="J4982" s="19">
        <f t="shared" ca="1" si="965"/>
        <v>116038.035</v>
      </c>
      <c r="K4982" s="22">
        <f t="shared" ca="1" si="965"/>
        <v>110236.13325</v>
      </c>
      <c r="L4982" s="19">
        <f t="shared" ca="1" si="966"/>
        <v>110236.13325</v>
      </c>
      <c r="M4982" s="20">
        <f t="shared" si="967"/>
        <v>5000</v>
      </c>
      <c r="N4982" s="22">
        <f t="shared" si="968"/>
        <v>4800</v>
      </c>
      <c r="O4982" s="20">
        <f t="shared" si="968"/>
        <v>4608</v>
      </c>
      <c r="P4982" s="22">
        <f t="shared" si="968"/>
        <v>4423.68</v>
      </c>
      <c r="Q4982" s="20">
        <f t="shared" si="962"/>
        <v>4246.7328000000007</v>
      </c>
      <c r="R4982" s="21">
        <f t="shared" ca="1" si="969"/>
        <v>642870000</v>
      </c>
      <c r="S4982" s="22">
        <f t="shared" ca="1" si="970"/>
        <v>586297440</v>
      </c>
      <c r="T4982" s="21">
        <f t="shared" ca="1" si="971"/>
        <v>534703265.28000003</v>
      </c>
      <c r="U4982" s="22">
        <f t="shared" ca="1" si="972"/>
        <v>487649377.93536001</v>
      </c>
      <c r="V4982" s="21">
        <f t="shared" ca="1" si="973"/>
        <v>468143402.81794566</v>
      </c>
      <c r="W4982" s="23">
        <f t="shared" ca="1" si="974"/>
        <v>-34516312.620922327</v>
      </c>
    </row>
    <row r="4983" spans="6:23" x14ac:dyDescent="0.35">
      <c r="F4983" s="22">
        <v>4981</v>
      </c>
      <c r="G4983" s="22">
        <f t="shared" ca="1" si="963"/>
        <v>0.55608762473276963</v>
      </c>
      <c r="H4983" s="19">
        <f t="shared" ca="1" si="964"/>
        <v>144232</v>
      </c>
      <c r="I4983" s="22">
        <f t="shared" ca="1" si="965"/>
        <v>137020.4</v>
      </c>
      <c r="J4983" s="19">
        <f t="shared" ca="1" si="965"/>
        <v>130169.37999999999</v>
      </c>
      <c r="K4983" s="22">
        <f t="shared" ca="1" si="965"/>
        <v>123660.91099999999</v>
      </c>
      <c r="L4983" s="19">
        <f t="shared" ca="1" si="966"/>
        <v>123660.91099999999</v>
      </c>
      <c r="M4983" s="20">
        <f t="shared" si="967"/>
        <v>5000</v>
      </c>
      <c r="N4983" s="22">
        <f t="shared" si="968"/>
        <v>4800</v>
      </c>
      <c r="O4983" s="20">
        <f t="shared" si="968"/>
        <v>4608</v>
      </c>
      <c r="P4983" s="22">
        <f t="shared" si="968"/>
        <v>4423.68</v>
      </c>
      <c r="Q4983" s="20">
        <f t="shared" si="962"/>
        <v>4246.7328000000007</v>
      </c>
      <c r="R4983" s="21">
        <f t="shared" ca="1" si="969"/>
        <v>721160000</v>
      </c>
      <c r="S4983" s="22">
        <f t="shared" ca="1" si="970"/>
        <v>657697920</v>
      </c>
      <c r="T4983" s="21">
        <f t="shared" ca="1" si="971"/>
        <v>599820503.03999996</v>
      </c>
      <c r="U4983" s="22">
        <f t="shared" ca="1" si="972"/>
        <v>547036298.77248001</v>
      </c>
      <c r="V4983" s="21">
        <f t="shared" ca="1" si="973"/>
        <v>525154846.82158083</v>
      </c>
      <c r="W4983" s="23">
        <f t="shared" ca="1" si="974"/>
        <v>192666038.21969509</v>
      </c>
    </row>
    <row r="4984" spans="6:23" x14ac:dyDescent="0.35">
      <c r="F4984" s="22">
        <v>4982</v>
      </c>
      <c r="G4984" s="22">
        <f t="shared" ca="1" si="963"/>
        <v>0.45750580264412344</v>
      </c>
      <c r="H4984" s="19">
        <f t="shared" ca="1" si="964"/>
        <v>136798</v>
      </c>
      <c r="I4984" s="22">
        <f t="shared" ca="1" si="965"/>
        <v>129958.1</v>
      </c>
      <c r="J4984" s="19">
        <f t="shared" ca="1" si="965"/>
        <v>123460.19500000001</v>
      </c>
      <c r="K4984" s="22">
        <f t="shared" ca="1" si="965"/>
        <v>117287.18525000001</v>
      </c>
      <c r="L4984" s="19">
        <f t="shared" ca="1" si="966"/>
        <v>117287.18525000001</v>
      </c>
      <c r="M4984" s="20">
        <f t="shared" si="967"/>
        <v>5000</v>
      </c>
      <c r="N4984" s="22">
        <f t="shared" si="968"/>
        <v>4800</v>
      </c>
      <c r="O4984" s="20">
        <f t="shared" si="968"/>
        <v>4608</v>
      </c>
      <c r="P4984" s="22">
        <f t="shared" si="968"/>
        <v>4423.68</v>
      </c>
      <c r="Q4984" s="20">
        <f t="shared" si="962"/>
        <v>4246.7328000000007</v>
      </c>
      <c r="R4984" s="21">
        <f t="shared" ca="1" si="969"/>
        <v>683990000</v>
      </c>
      <c r="S4984" s="22">
        <f t="shared" ca="1" si="970"/>
        <v>623798880</v>
      </c>
      <c r="T4984" s="21">
        <f t="shared" ca="1" si="971"/>
        <v>568904578.56000006</v>
      </c>
      <c r="U4984" s="22">
        <f t="shared" ca="1" si="972"/>
        <v>518840975.64672005</v>
      </c>
      <c r="V4984" s="21">
        <f t="shared" ca="1" si="973"/>
        <v>498087336.62085134</v>
      </c>
      <c r="W4984" s="23">
        <f t="shared" ca="1" si="974"/>
        <v>84805928.61762929</v>
      </c>
    </row>
    <row r="4985" spans="6:23" x14ac:dyDescent="0.35">
      <c r="F4985" s="22">
        <v>4983</v>
      </c>
      <c r="G4985" s="22">
        <f t="shared" ca="1" si="963"/>
        <v>7.2712810091527746E-2</v>
      </c>
      <c r="H4985" s="19">
        <f t="shared" ca="1" si="964"/>
        <v>96324</v>
      </c>
      <c r="I4985" s="22">
        <f t="shared" ca="1" si="965"/>
        <v>91507.8</v>
      </c>
      <c r="J4985" s="19">
        <f t="shared" ca="1" si="965"/>
        <v>86932.41</v>
      </c>
      <c r="K4985" s="22">
        <f t="shared" ca="1" si="965"/>
        <v>82585.789499999999</v>
      </c>
      <c r="L4985" s="19">
        <f t="shared" ca="1" si="966"/>
        <v>82585.789499999999</v>
      </c>
      <c r="M4985" s="20">
        <f t="shared" si="967"/>
        <v>5000</v>
      </c>
      <c r="N4985" s="22">
        <f t="shared" si="968"/>
        <v>4800</v>
      </c>
      <c r="O4985" s="20">
        <f t="shared" si="968"/>
        <v>4608</v>
      </c>
      <c r="P4985" s="22">
        <f t="shared" si="968"/>
        <v>4423.68</v>
      </c>
      <c r="Q4985" s="20">
        <f t="shared" si="962"/>
        <v>4246.7328000000007</v>
      </c>
      <c r="R4985" s="21">
        <f t="shared" ca="1" si="969"/>
        <v>481620000</v>
      </c>
      <c r="S4985" s="22">
        <f t="shared" ca="1" si="970"/>
        <v>439237440</v>
      </c>
      <c r="T4985" s="21">
        <f t="shared" ca="1" si="971"/>
        <v>400584545.28000003</v>
      </c>
      <c r="U4985" s="22">
        <f t="shared" ca="1" si="972"/>
        <v>365333105.29536003</v>
      </c>
      <c r="V4985" s="21">
        <f t="shared" ca="1" si="973"/>
        <v>350719781.08354563</v>
      </c>
      <c r="W4985" s="23">
        <f t="shared" ca="1" si="974"/>
        <v>-502432445.88250923</v>
      </c>
    </row>
    <row r="4986" spans="6:23" x14ac:dyDescent="0.35">
      <c r="F4986" s="22">
        <v>4984</v>
      </c>
      <c r="G4986" s="22">
        <f t="shared" ca="1" si="963"/>
        <v>0.88969030499812773</v>
      </c>
      <c r="H4986" s="19">
        <f t="shared" ca="1" si="964"/>
        <v>176746</v>
      </c>
      <c r="I4986" s="22">
        <f t="shared" ca="1" si="965"/>
        <v>167908.7</v>
      </c>
      <c r="J4986" s="19">
        <f t="shared" ca="1" si="965"/>
        <v>159513.26500000001</v>
      </c>
      <c r="K4986" s="22">
        <f t="shared" ca="1" si="965"/>
        <v>151537.60175</v>
      </c>
      <c r="L4986" s="19">
        <f t="shared" ca="1" si="966"/>
        <v>151537.60175</v>
      </c>
      <c r="M4986" s="20">
        <f t="shared" si="967"/>
        <v>5000</v>
      </c>
      <c r="N4986" s="22">
        <f t="shared" si="968"/>
        <v>4800</v>
      </c>
      <c r="O4986" s="20">
        <f t="shared" si="968"/>
        <v>4608</v>
      </c>
      <c r="P4986" s="22">
        <f t="shared" si="968"/>
        <v>4423.68</v>
      </c>
      <c r="Q4986" s="20">
        <f t="shared" si="962"/>
        <v>4246.7328000000007</v>
      </c>
      <c r="R4986" s="21">
        <f t="shared" ca="1" si="969"/>
        <v>883730000</v>
      </c>
      <c r="S4986" s="22">
        <f t="shared" ca="1" si="970"/>
        <v>805961760</v>
      </c>
      <c r="T4986" s="21">
        <f t="shared" ca="1" si="971"/>
        <v>735037125.12000012</v>
      </c>
      <c r="U4986" s="22">
        <f t="shared" ca="1" si="972"/>
        <v>670353858.10944009</v>
      </c>
      <c r="V4986" s="21">
        <f t="shared" ca="1" si="973"/>
        <v>643539703.78506255</v>
      </c>
      <c r="W4986" s="23">
        <f t="shared" ca="1" si="974"/>
        <v>664412554.71170282</v>
      </c>
    </row>
    <row r="4987" spans="6:23" x14ac:dyDescent="0.35">
      <c r="F4987" s="22">
        <v>4985</v>
      </c>
      <c r="G4987" s="22">
        <f t="shared" ca="1" si="963"/>
        <v>0.55167458614477949</v>
      </c>
      <c r="H4987" s="19">
        <f t="shared" ca="1" si="964"/>
        <v>143897</v>
      </c>
      <c r="I4987" s="22">
        <f t="shared" ca="1" si="965"/>
        <v>136702.15</v>
      </c>
      <c r="J4987" s="19">
        <f t="shared" ca="1" si="965"/>
        <v>129867.0425</v>
      </c>
      <c r="K4987" s="22">
        <f t="shared" ca="1" si="965"/>
        <v>123373.69037499999</v>
      </c>
      <c r="L4987" s="19">
        <f t="shared" ca="1" si="966"/>
        <v>123373.69037499999</v>
      </c>
      <c r="M4987" s="20">
        <f t="shared" si="967"/>
        <v>5000</v>
      </c>
      <c r="N4987" s="22">
        <f t="shared" si="968"/>
        <v>4800</v>
      </c>
      <c r="O4987" s="20">
        <f t="shared" si="968"/>
        <v>4608</v>
      </c>
      <c r="P4987" s="22">
        <f t="shared" si="968"/>
        <v>4423.68</v>
      </c>
      <c r="Q4987" s="20">
        <f t="shared" si="962"/>
        <v>4246.7328000000007</v>
      </c>
      <c r="R4987" s="21">
        <f t="shared" ca="1" si="969"/>
        <v>719485000</v>
      </c>
      <c r="S4987" s="22">
        <f t="shared" ca="1" si="970"/>
        <v>656170320</v>
      </c>
      <c r="T4987" s="21">
        <f t="shared" ca="1" si="971"/>
        <v>598427331.84000003</v>
      </c>
      <c r="U4987" s="22">
        <f t="shared" ca="1" si="972"/>
        <v>545765726.63808</v>
      </c>
      <c r="V4987" s="21">
        <f t="shared" ca="1" si="973"/>
        <v>523935097.57255685</v>
      </c>
      <c r="W4987" s="23">
        <f t="shared" ca="1" si="974"/>
        <v>187805514.04472995</v>
      </c>
    </row>
    <row r="4988" spans="6:23" x14ac:dyDescent="0.35">
      <c r="F4988" s="22">
        <v>4986</v>
      </c>
      <c r="G4988" s="22">
        <f t="shared" ca="1" si="963"/>
        <v>0.33814347291130398</v>
      </c>
      <c r="H4988" s="19">
        <f t="shared" ca="1" si="964"/>
        <v>127474</v>
      </c>
      <c r="I4988" s="22">
        <f t="shared" ca="1" si="965"/>
        <v>121100.3</v>
      </c>
      <c r="J4988" s="19">
        <f t="shared" ca="1" si="965"/>
        <v>115045.285</v>
      </c>
      <c r="K4988" s="22">
        <f t="shared" ca="1" si="965"/>
        <v>109293.02075</v>
      </c>
      <c r="L4988" s="19">
        <f t="shared" ca="1" si="966"/>
        <v>109293.02075</v>
      </c>
      <c r="M4988" s="20">
        <f t="shared" si="967"/>
        <v>5000</v>
      </c>
      <c r="N4988" s="22">
        <f t="shared" si="968"/>
        <v>4800</v>
      </c>
      <c r="O4988" s="20">
        <f t="shared" si="968"/>
        <v>4608</v>
      </c>
      <c r="P4988" s="22">
        <f t="shared" si="968"/>
        <v>4423.68</v>
      </c>
      <c r="Q4988" s="20">
        <f t="shared" si="962"/>
        <v>4246.7328000000007</v>
      </c>
      <c r="R4988" s="21">
        <f t="shared" ca="1" si="969"/>
        <v>637370000</v>
      </c>
      <c r="S4988" s="22">
        <f t="shared" ca="1" si="970"/>
        <v>581281440</v>
      </c>
      <c r="T4988" s="21">
        <f t="shared" ca="1" si="971"/>
        <v>530128673.28000003</v>
      </c>
      <c r="U4988" s="22">
        <f t="shared" ca="1" si="972"/>
        <v>483477350.03136003</v>
      </c>
      <c r="V4988" s="21">
        <f t="shared" ca="1" si="973"/>
        <v>464138256.03010565</v>
      </c>
      <c r="W4988" s="23">
        <f t="shared" ca="1" si="974"/>
        <v>-50476242.747674227</v>
      </c>
    </row>
    <row r="4989" spans="6:23" x14ac:dyDescent="0.35">
      <c r="F4989" s="22">
        <v>4987</v>
      </c>
      <c r="G4989" s="22">
        <f t="shared" ca="1" si="963"/>
        <v>0.32662786065750593</v>
      </c>
      <c r="H4989" s="19">
        <f t="shared" ca="1" si="964"/>
        <v>126523</v>
      </c>
      <c r="I4989" s="22">
        <f t="shared" ca="1" si="965"/>
        <v>120196.85</v>
      </c>
      <c r="J4989" s="19">
        <f t="shared" ca="1" si="965"/>
        <v>114187.00750000001</v>
      </c>
      <c r="K4989" s="22">
        <f t="shared" ca="1" si="965"/>
        <v>108477.65712500001</v>
      </c>
      <c r="L4989" s="19">
        <f t="shared" ca="1" si="966"/>
        <v>108477.65712500001</v>
      </c>
      <c r="M4989" s="20">
        <f t="shared" si="967"/>
        <v>5000</v>
      </c>
      <c r="N4989" s="22">
        <f t="shared" si="968"/>
        <v>4800</v>
      </c>
      <c r="O4989" s="20">
        <f t="shared" si="968"/>
        <v>4608</v>
      </c>
      <c r="P4989" s="22">
        <f t="shared" si="968"/>
        <v>4423.68</v>
      </c>
      <c r="Q4989" s="20">
        <f t="shared" si="962"/>
        <v>4246.7328000000007</v>
      </c>
      <c r="R4989" s="21">
        <f t="shared" ca="1" si="969"/>
        <v>632615000</v>
      </c>
      <c r="S4989" s="22">
        <f t="shared" ca="1" si="970"/>
        <v>576944880</v>
      </c>
      <c r="T4989" s="21">
        <f t="shared" ca="1" si="971"/>
        <v>526173730.56000006</v>
      </c>
      <c r="U4989" s="22">
        <f t="shared" ca="1" si="972"/>
        <v>479870442.27072006</v>
      </c>
      <c r="V4989" s="21">
        <f t="shared" ca="1" si="973"/>
        <v>460675624.57989132</v>
      </c>
      <c r="W4989" s="23">
        <f t="shared" ca="1" si="974"/>
        <v>-64274327.793620348</v>
      </c>
    </row>
    <row r="4990" spans="6:23" x14ac:dyDescent="0.35">
      <c r="F4990" s="22">
        <v>4988</v>
      </c>
      <c r="G4990" s="22">
        <f t="shared" ca="1" si="963"/>
        <v>0.60262394671087349</v>
      </c>
      <c r="H4990" s="19">
        <f t="shared" ca="1" si="964"/>
        <v>147804</v>
      </c>
      <c r="I4990" s="22">
        <f t="shared" ca="1" si="965"/>
        <v>140413.79999999999</v>
      </c>
      <c r="J4990" s="19">
        <f t="shared" ca="1" si="965"/>
        <v>133393.10999999999</v>
      </c>
      <c r="K4990" s="22">
        <f t="shared" ca="1" si="965"/>
        <v>126723.45449999999</v>
      </c>
      <c r="L4990" s="19">
        <f t="shared" ca="1" si="966"/>
        <v>126723.45449999999</v>
      </c>
      <c r="M4990" s="20">
        <f t="shared" si="967"/>
        <v>5000</v>
      </c>
      <c r="N4990" s="22">
        <f t="shared" si="968"/>
        <v>4800</v>
      </c>
      <c r="O4990" s="20">
        <f t="shared" si="968"/>
        <v>4608</v>
      </c>
      <c r="P4990" s="22">
        <f t="shared" si="968"/>
        <v>4423.68</v>
      </c>
      <c r="Q4990" s="20">
        <f t="shared" si="962"/>
        <v>4246.7328000000007</v>
      </c>
      <c r="R4990" s="21">
        <f t="shared" ca="1" si="969"/>
        <v>739020000</v>
      </c>
      <c r="S4990" s="22">
        <f t="shared" ca="1" si="970"/>
        <v>673986240</v>
      </c>
      <c r="T4990" s="21">
        <f t="shared" ca="1" si="971"/>
        <v>614675450.87999988</v>
      </c>
      <c r="U4990" s="22">
        <f t="shared" ca="1" si="972"/>
        <v>560584011.20255995</v>
      </c>
      <c r="V4990" s="21">
        <f t="shared" ca="1" si="973"/>
        <v>538160650.75445771</v>
      </c>
      <c r="W4990" s="23">
        <f t="shared" ca="1" si="974"/>
        <v>244492284.04947472</v>
      </c>
    </row>
    <row r="4991" spans="6:23" x14ac:dyDescent="0.35">
      <c r="F4991" s="22">
        <v>4989</v>
      </c>
      <c r="G4991" s="22">
        <f t="shared" ca="1" si="963"/>
        <v>0.10792292669167181</v>
      </c>
      <c r="H4991" s="19">
        <f t="shared" ca="1" si="964"/>
        <v>102870</v>
      </c>
      <c r="I4991" s="22">
        <f t="shared" ca="1" si="965"/>
        <v>97726.5</v>
      </c>
      <c r="J4991" s="19">
        <f t="shared" ca="1" si="965"/>
        <v>92840.175000000003</v>
      </c>
      <c r="K4991" s="22">
        <f t="shared" ca="1" si="965"/>
        <v>88198.166250000009</v>
      </c>
      <c r="L4991" s="19">
        <f t="shared" ca="1" si="966"/>
        <v>88198.166250000009</v>
      </c>
      <c r="M4991" s="20">
        <f t="shared" si="967"/>
        <v>5000</v>
      </c>
      <c r="N4991" s="22">
        <f t="shared" si="968"/>
        <v>4800</v>
      </c>
      <c r="O4991" s="20">
        <f t="shared" si="968"/>
        <v>4608</v>
      </c>
      <c r="P4991" s="22">
        <f t="shared" si="968"/>
        <v>4423.68</v>
      </c>
      <c r="Q4991" s="20">
        <f t="shared" si="962"/>
        <v>4246.7328000000007</v>
      </c>
      <c r="R4991" s="21">
        <f t="shared" ca="1" si="969"/>
        <v>514350000</v>
      </c>
      <c r="S4991" s="22">
        <f t="shared" ca="1" si="970"/>
        <v>469087200</v>
      </c>
      <c r="T4991" s="21">
        <f t="shared" ca="1" si="971"/>
        <v>427807526.40000004</v>
      </c>
      <c r="U4991" s="22">
        <f t="shared" ca="1" si="972"/>
        <v>390160464.07680005</v>
      </c>
      <c r="V4991" s="21">
        <f t="shared" ca="1" si="973"/>
        <v>374554045.51372808</v>
      </c>
      <c r="W4991" s="23">
        <f t="shared" ca="1" si="974"/>
        <v>-407456352.60094786</v>
      </c>
    </row>
    <row r="4992" spans="6:23" x14ac:dyDescent="0.35">
      <c r="F4992" s="22">
        <v>4990</v>
      </c>
      <c r="G4992" s="22">
        <f t="shared" ca="1" si="963"/>
        <v>0.53025478340396281</v>
      </c>
      <c r="H4992" s="19">
        <f t="shared" ca="1" si="964"/>
        <v>142277</v>
      </c>
      <c r="I4992" s="22">
        <f t="shared" ca="1" si="965"/>
        <v>135163.15</v>
      </c>
      <c r="J4992" s="19">
        <f t="shared" ca="1" si="965"/>
        <v>128404.99249999999</v>
      </c>
      <c r="K4992" s="22">
        <f t="shared" ca="1" si="965"/>
        <v>121984.742875</v>
      </c>
      <c r="L4992" s="19">
        <f t="shared" ca="1" si="966"/>
        <v>121984.742875</v>
      </c>
      <c r="M4992" s="20">
        <f t="shared" si="967"/>
        <v>5000</v>
      </c>
      <c r="N4992" s="22">
        <f t="shared" si="968"/>
        <v>4800</v>
      </c>
      <c r="O4992" s="20">
        <f t="shared" si="968"/>
        <v>4608</v>
      </c>
      <c r="P4992" s="22">
        <f t="shared" si="968"/>
        <v>4423.68</v>
      </c>
      <c r="Q4992" s="20">
        <f t="shared" si="962"/>
        <v>4246.7328000000007</v>
      </c>
      <c r="R4992" s="21">
        <f t="shared" ca="1" si="969"/>
        <v>711385000</v>
      </c>
      <c r="S4992" s="22">
        <f t="shared" ca="1" si="970"/>
        <v>648783120</v>
      </c>
      <c r="T4992" s="21">
        <f t="shared" ca="1" si="971"/>
        <v>591690205.43999994</v>
      </c>
      <c r="U4992" s="22">
        <f t="shared" ca="1" si="972"/>
        <v>539621467.36127996</v>
      </c>
      <c r="V4992" s="21">
        <f t="shared" ca="1" si="973"/>
        <v>518036608.66682887</v>
      </c>
      <c r="W4992" s="23">
        <f t="shared" ca="1" si="974"/>
        <v>164300889.67624068</v>
      </c>
    </row>
    <row r="4993" spans="6:23" x14ac:dyDescent="0.35">
      <c r="F4993" s="22">
        <v>4991</v>
      </c>
      <c r="G4993" s="22">
        <f t="shared" ca="1" si="963"/>
        <v>0.53021298209521417</v>
      </c>
      <c r="H4993" s="19">
        <f t="shared" ca="1" si="964"/>
        <v>142274</v>
      </c>
      <c r="I4993" s="22">
        <f t="shared" ca="1" si="965"/>
        <v>135160.29999999999</v>
      </c>
      <c r="J4993" s="19">
        <f t="shared" ca="1" si="965"/>
        <v>128402.28499999999</v>
      </c>
      <c r="K4993" s="22">
        <f t="shared" ca="1" si="965"/>
        <v>121982.17074999999</v>
      </c>
      <c r="L4993" s="19">
        <f t="shared" ca="1" si="966"/>
        <v>121982.17074999999</v>
      </c>
      <c r="M4993" s="20">
        <f t="shared" si="967"/>
        <v>5000</v>
      </c>
      <c r="N4993" s="22">
        <f t="shared" si="968"/>
        <v>4800</v>
      </c>
      <c r="O4993" s="20">
        <f t="shared" si="968"/>
        <v>4608</v>
      </c>
      <c r="P4993" s="22">
        <f t="shared" si="968"/>
        <v>4423.68</v>
      </c>
      <c r="Q4993" s="20">
        <f t="shared" si="962"/>
        <v>4246.7328000000007</v>
      </c>
      <c r="R4993" s="21">
        <f t="shared" ca="1" si="969"/>
        <v>711370000</v>
      </c>
      <c r="S4993" s="22">
        <f t="shared" ca="1" si="970"/>
        <v>648769440</v>
      </c>
      <c r="T4993" s="21">
        <f t="shared" ca="1" si="971"/>
        <v>591677729.27999997</v>
      </c>
      <c r="U4993" s="22">
        <f t="shared" ca="1" si="972"/>
        <v>539610089.10335994</v>
      </c>
      <c r="V4993" s="21">
        <f t="shared" ca="1" si="973"/>
        <v>518025685.53922564</v>
      </c>
      <c r="W4993" s="23">
        <f t="shared" ca="1" si="974"/>
        <v>164257362.59407711</v>
      </c>
    </row>
    <row r="4994" spans="6:23" x14ac:dyDescent="0.35">
      <c r="F4994" s="22">
        <v>4992</v>
      </c>
      <c r="G4994" s="22">
        <f t="shared" ca="1" si="963"/>
        <v>0.96931012886891532</v>
      </c>
      <c r="H4994" s="19">
        <f t="shared" ca="1" si="964"/>
        <v>196122</v>
      </c>
      <c r="I4994" s="22">
        <f t="shared" ca="1" si="965"/>
        <v>186315.9</v>
      </c>
      <c r="J4994" s="19">
        <f t="shared" ca="1" si="965"/>
        <v>177000.10499999998</v>
      </c>
      <c r="K4994" s="22">
        <f t="shared" ca="1" si="965"/>
        <v>168150.09974999999</v>
      </c>
      <c r="L4994" s="19">
        <f t="shared" ca="1" si="966"/>
        <v>168150.09974999999</v>
      </c>
      <c r="M4994" s="20">
        <f t="shared" si="967"/>
        <v>5000</v>
      </c>
      <c r="N4994" s="22">
        <f t="shared" si="968"/>
        <v>4800</v>
      </c>
      <c r="O4994" s="20">
        <f t="shared" si="968"/>
        <v>4608</v>
      </c>
      <c r="P4994" s="22">
        <f t="shared" si="968"/>
        <v>4423.68</v>
      </c>
      <c r="Q4994" s="20">
        <f t="shared" si="962"/>
        <v>4246.7328000000007</v>
      </c>
      <c r="R4994" s="21">
        <f t="shared" ca="1" si="969"/>
        <v>980610000</v>
      </c>
      <c r="S4994" s="22">
        <f t="shared" ca="1" si="970"/>
        <v>894316320</v>
      </c>
      <c r="T4994" s="21">
        <f t="shared" ca="1" si="971"/>
        <v>815616483.83999991</v>
      </c>
      <c r="U4994" s="22">
        <f t="shared" ca="1" si="972"/>
        <v>743842233.26208007</v>
      </c>
      <c r="V4994" s="21">
        <f t="shared" ca="1" si="973"/>
        <v>714088543.93159688</v>
      </c>
      <c r="W4994" s="23">
        <f t="shared" ca="1" si="974"/>
        <v>945539469.38074112</v>
      </c>
    </row>
    <row r="4995" spans="6:23" x14ac:dyDescent="0.35">
      <c r="F4995" s="22">
        <v>4993</v>
      </c>
      <c r="G4995" s="22">
        <f t="shared" ca="1" si="963"/>
        <v>0.1921249645749018</v>
      </c>
      <c r="H4995" s="19">
        <f t="shared" ca="1" si="964"/>
        <v>113897</v>
      </c>
      <c r="I4995" s="22">
        <f t="shared" ca="1" si="965"/>
        <v>108202.15</v>
      </c>
      <c r="J4995" s="19">
        <f t="shared" ca="1" si="965"/>
        <v>102792.0425</v>
      </c>
      <c r="K4995" s="22">
        <f t="shared" ca="1" si="965"/>
        <v>97652.440374999991</v>
      </c>
      <c r="L4995" s="19">
        <f t="shared" ca="1" si="966"/>
        <v>97652.440374999991</v>
      </c>
      <c r="M4995" s="20">
        <f t="shared" si="967"/>
        <v>5000</v>
      </c>
      <c r="N4995" s="22">
        <f t="shared" si="968"/>
        <v>4800</v>
      </c>
      <c r="O4995" s="20">
        <f t="shared" si="968"/>
        <v>4608</v>
      </c>
      <c r="P4995" s="22">
        <f t="shared" si="968"/>
        <v>4423.68</v>
      </c>
      <c r="Q4995" s="20">
        <f t="shared" si="968"/>
        <v>4246.7328000000007</v>
      </c>
      <c r="R4995" s="21">
        <f t="shared" ca="1" si="969"/>
        <v>569485000</v>
      </c>
      <c r="S4995" s="22">
        <f t="shared" ca="1" si="970"/>
        <v>519370320</v>
      </c>
      <c r="T4995" s="21">
        <f t="shared" ca="1" si="971"/>
        <v>473665731.83999997</v>
      </c>
      <c r="U4995" s="22">
        <f t="shared" ca="1" si="972"/>
        <v>431983147.43808001</v>
      </c>
      <c r="V4995" s="21">
        <f t="shared" ca="1" si="973"/>
        <v>414703821.54055685</v>
      </c>
      <c r="W4995" s="23">
        <f t="shared" ca="1" si="974"/>
        <v>-247465307.59395552</v>
      </c>
    </row>
    <row r="4996" spans="6:23" x14ac:dyDescent="0.35">
      <c r="F4996" s="22">
        <v>4994</v>
      </c>
      <c r="G4996" s="22">
        <f t="shared" ref="G4996:G5002" ca="1" si="975">RAND()</f>
        <v>0.18883518767134011</v>
      </c>
      <c r="H4996" s="19">
        <f t="shared" ref="H4996:H5002" ca="1" si="976">ROUND(_xlfn.NORM.INV(G4996,$B$4,$B$5),0)</f>
        <v>113534</v>
      </c>
      <c r="I4996" s="22">
        <f t="shared" ref="I4996:K5002" ca="1" si="977">H4996-$B$7*H4996</f>
        <v>107857.3</v>
      </c>
      <c r="J4996" s="19">
        <f t="shared" ca="1" si="977"/>
        <v>102464.435</v>
      </c>
      <c r="K4996" s="22">
        <f t="shared" ca="1" si="977"/>
        <v>97341.213250000001</v>
      </c>
      <c r="L4996" s="19">
        <f t="shared" ref="L4996:L5002" ca="1" si="978">J4996-$B$7*J4996</f>
        <v>97341.213250000001</v>
      </c>
      <c r="M4996" s="20">
        <f t="shared" ref="M4996:M5002" si="979">$B$3</f>
        <v>5000</v>
      </c>
      <c r="N4996" s="22">
        <f t="shared" ref="N4996:Q5002" si="980">M4996-$B$8*M4996</f>
        <v>4800</v>
      </c>
      <c r="O4996" s="20">
        <f t="shared" si="980"/>
        <v>4608</v>
      </c>
      <c r="P4996" s="22">
        <f t="shared" si="980"/>
        <v>4423.68</v>
      </c>
      <c r="Q4996" s="20">
        <f t="shared" si="980"/>
        <v>4246.7328000000007</v>
      </c>
      <c r="R4996" s="21">
        <f t="shared" ref="R4996:R5002" ca="1" si="981">H4996*M4996</f>
        <v>567670000</v>
      </c>
      <c r="S4996" s="22">
        <f t="shared" ref="S4996:S5002" ca="1" si="982">I4996*N4996</f>
        <v>517715040</v>
      </c>
      <c r="T4996" s="21">
        <f t="shared" ref="T4996:T5002" ca="1" si="983">J4996*O4996</f>
        <v>472156116.48000002</v>
      </c>
      <c r="U4996" s="22">
        <f t="shared" ref="U4996:U5002" ca="1" si="984">K4996*P4996</f>
        <v>430606378.22976005</v>
      </c>
      <c r="V4996" s="21">
        <f t="shared" ref="V4996:V5002" ca="1" si="985">L4996*Q4996</f>
        <v>413382123.10056967</v>
      </c>
      <c r="W4996" s="23">
        <f t="shared" ref="W4996:W5002" ca="1" si="986">NPV($B$6,R4996,S4996,T4996,U4996,V4996)-$B$2</f>
        <v>-252732084.53578329</v>
      </c>
    </row>
    <row r="4997" spans="6:23" x14ac:dyDescent="0.35">
      <c r="F4997" s="22">
        <v>4995</v>
      </c>
      <c r="G4997" s="22">
        <f t="shared" ca="1" si="975"/>
        <v>0.13911523495777256</v>
      </c>
      <c r="H4997" s="19">
        <f t="shared" ca="1" si="976"/>
        <v>107471</v>
      </c>
      <c r="I4997" s="22">
        <f t="shared" ca="1" si="977"/>
        <v>102097.45</v>
      </c>
      <c r="J4997" s="19">
        <f t="shared" ca="1" si="977"/>
        <v>96992.577499999999</v>
      </c>
      <c r="K4997" s="22">
        <f t="shared" ca="1" si="977"/>
        <v>92142.948625000005</v>
      </c>
      <c r="L4997" s="19">
        <f t="shared" ca="1" si="978"/>
        <v>92142.948625000005</v>
      </c>
      <c r="M4997" s="20">
        <f t="shared" si="979"/>
        <v>5000</v>
      </c>
      <c r="N4997" s="22">
        <f t="shared" si="980"/>
        <v>4800</v>
      </c>
      <c r="O4997" s="20">
        <f t="shared" si="980"/>
        <v>4608</v>
      </c>
      <c r="P4997" s="22">
        <f t="shared" si="980"/>
        <v>4423.68</v>
      </c>
      <c r="Q4997" s="20">
        <f t="shared" si="980"/>
        <v>4246.7328000000007</v>
      </c>
      <c r="R4997" s="21">
        <f t="shared" ca="1" si="981"/>
        <v>537355000</v>
      </c>
      <c r="S4997" s="22">
        <f t="shared" ca="1" si="982"/>
        <v>490067760</v>
      </c>
      <c r="T4997" s="21">
        <f t="shared" ca="1" si="983"/>
        <v>446941797.12</v>
      </c>
      <c r="U4997" s="22">
        <f t="shared" ca="1" si="984"/>
        <v>407610918.97344005</v>
      </c>
      <c r="V4997" s="21">
        <f t="shared" ca="1" si="985"/>
        <v>391306482.21450245</v>
      </c>
      <c r="W4997" s="23">
        <f t="shared" ca="1" si="986"/>
        <v>-340700317.5889616</v>
      </c>
    </row>
    <row r="4998" spans="6:23" x14ac:dyDescent="0.35">
      <c r="F4998" s="22">
        <v>4996</v>
      </c>
      <c r="G4998" s="22">
        <f t="shared" ca="1" si="975"/>
        <v>1.469063153556438E-2</v>
      </c>
      <c r="H4998" s="19">
        <f t="shared" ca="1" si="976"/>
        <v>74650</v>
      </c>
      <c r="I4998" s="22">
        <f t="shared" ca="1" si="977"/>
        <v>70917.5</v>
      </c>
      <c r="J4998" s="19">
        <f t="shared" ca="1" si="977"/>
        <v>67371.625</v>
      </c>
      <c r="K4998" s="22">
        <f t="shared" ca="1" si="977"/>
        <v>64003.043749999997</v>
      </c>
      <c r="L4998" s="19">
        <f t="shared" ca="1" si="978"/>
        <v>64003.043749999997</v>
      </c>
      <c r="M4998" s="20">
        <f t="shared" si="979"/>
        <v>5000</v>
      </c>
      <c r="N4998" s="22">
        <f t="shared" si="980"/>
        <v>4800</v>
      </c>
      <c r="O4998" s="20">
        <f t="shared" si="980"/>
        <v>4608</v>
      </c>
      <c r="P4998" s="22">
        <f t="shared" si="980"/>
        <v>4423.68</v>
      </c>
      <c r="Q4998" s="20">
        <f t="shared" si="980"/>
        <v>4246.7328000000007</v>
      </c>
      <c r="R4998" s="21">
        <f t="shared" ca="1" si="981"/>
        <v>373250000</v>
      </c>
      <c r="S4998" s="22">
        <f t="shared" ca="1" si="982"/>
        <v>340404000</v>
      </c>
      <c r="T4998" s="21">
        <f t="shared" ca="1" si="983"/>
        <v>310448448</v>
      </c>
      <c r="U4998" s="22">
        <f t="shared" ca="1" si="984"/>
        <v>283128984.57600003</v>
      </c>
      <c r="V4998" s="21">
        <f t="shared" ca="1" si="985"/>
        <v>271803825.19296002</v>
      </c>
      <c r="W4998" s="23">
        <f t="shared" ca="1" si="986"/>
        <v>-816901105.48907161</v>
      </c>
    </row>
    <row r="4999" spans="6:23" x14ac:dyDescent="0.35">
      <c r="F4999" s="22">
        <v>4997</v>
      </c>
      <c r="G4999" s="22">
        <f t="shared" ca="1" si="975"/>
        <v>0.70271779511184884</v>
      </c>
      <c r="H4999" s="19">
        <f t="shared" ca="1" si="976"/>
        <v>155967</v>
      </c>
      <c r="I4999" s="22">
        <f t="shared" ca="1" si="977"/>
        <v>148168.65</v>
      </c>
      <c r="J4999" s="19">
        <f t="shared" ca="1" si="977"/>
        <v>140760.2175</v>
      </c>
      <c r="K4999" s="22">
        <f t="shared" ca="1" si="977"/>
        <v>133722.20662499999</v>
      </c>
      <c r="L4999" s="19">
        <f t="shared" ca="1" si="978"/>
        <v>133722.20662499999</v>
      </c>
      <c r="M4999" s="20">
        <f t="shared" si="979"/>
        <v>5000</v>
      </c>
      <c r="N4999" s="22">
        <f t="shared" si="980"/>
        <v>4800</v>
      </c>
      <c r="O4999" s="20">
        <f t="shared" si="980"/>
        <v>4608</v>
      </c>
      <c r="P4999" s="22">
        <f t="shared" si="980"/>
        <v>4423.68</v>
      </c>
      <c r="Q4999" s="20">
        <f t="shared" si="980"/>
        <v>4246.7328000000007</v>
      </c>
      <c r="R4999" s="21">
        <f t="shared" ca="1" si="981"/>
        <v>779835000</v>
      </c>
      <c r="S4999" s="22">
        <f t="shared" ca="1" si="982"/>
        <v>711209520</v>
      </c>
      <c r="T4999" s="21">
        <f t="shared" ca="1" si="983"/>
        <v>648623082.24000001</v>
      </c>
      <c r="U4999" s="22">
        <f t="shared" ca="1" si="984"/>
        <v>591544251.00287998</v>
      </c>
      <c r="V4999" s="21">
        <f t="shared" ca="1" si="985"/>
        <v>567882480.96276486</v>
      </c>
      <c r="W4999" s="23">
        <f t="shared" ca="1" si="986"/>
        <v>362929474.61736107</v>
      </c>
    </row>
    <row r="5000" spans="6:23" x14ac:dyDescent="0.35">
      <c r="F5000" s="22">
        <v>4998</v>
      </c>
      <c r="G5000" s="22">
        <f t="shared" ca="1" si="975"/>
        <v>0.10709576161243395</v>
      </c>
      <c r="H5000" s="19">
        <f t="shared" ca="1" si="976"/>
        <v>102736</v>
      </c>
      <c r="I5000" s="22">
        <f t="shared" ca="1" si="977"/>
        <v>97599.2</v>
      </c>
      <c r="J5000" s="19">
        <f t="shared" ca="1" si="977"/>
        <v>92719.239999999991</v>
      </c>
      <c r="K5000" s="22">
        <f t="shared" ca="1" si="977"/>
        <v>88083.277999999991</v>
      </c>
      <c r="L5000" s="19">
        <f t="shared" ca="1" si="978"/>
        <v>88083.277999999991</v>
      </c>
      <c r="M5000" s="20">
        <f t="shared" si="979"/>
        <v>5000</v>
      </c>
      <c r="N5000" s="22">
        <f t="shared" si="980"/>
        <v>4800</v>
      </c>
      <c r="O5000" s="20">
        <f t="shared" si="980"/>
        <v>4608</v>
      </c>
      <c r="P5000" s="22">
        <f t="shared" si="980"/>
        <v>4423.68</v>
      </c>
      <c r="Q5000" s="20">
        <f t="shared" si="980"/>
        <v>4246.7328000000007</v>
      </c>
      <c r="R5000" s="21">
        <f t="shared" ca="1" si="981"/>
        <v>513680000</v>
      </c>
      <c r="S5000" s="22">
        <f t="shared" ca="1" si="982"/>
        <v>468476160</v>
      </c>
      <c r="T5000" s="21">
        <f t="shared" ca="1" si="983"/>
        <v>427250257.91999996</v>
      </c>
      <c r="U5000" s="22">
        <f t="shared" ca="1" si="984"/>
        <v>389652235.22303998</v>
      </c>
      <c r="V5000" s="21">
        <f t="shared" ca="1" si="985"/>
        <v>374066145.81411844</v>
      </c>
      <c r="W5000" s="23">
        <f t="shared" ca="1" si="986"/>
        <v>-409400562.27093434</v>
      </c>
    </row>
    <row r="5001" spans="6:23" x14ac:dyDescent="0.35">
      <c r="F5001" s="22">
        <v>4999</v>
      </c>
      <c r="G5001" s="22">
        <f t="shared" ca="1" si="975"/>
        <v>0.97187868164344182</v>
      </c>
      <c r="H5001" s="19">
        <f t="shared" ca="1" si="976"/>
        <v>197275</v>
      </c>
      <c r="I5001" s="22">
        <f t="shared" ca="1" si="977"/>
        <v>187411.25</v>
      </c>
      <c r="J5001" s="19">
        <f t="shared" ca="1" si="977"/>
        <v>178040.6875</v>
      </c>
      <c r="K5001" s="22">
        <f t="shared" ca="1" si="977"/>
        <v>169138.65312500001</v>
      </c>
      <c r="L5001" s="19">
        <f t="shared" ca="1" si="978"/>
        <v>169138.65312500001</v>
      </c>
      <c r="M5001" s="20">
        <f t="shared" si="979"/>
        <v>5000</v>
      </c>
      <c r="N5001" s="22">
        <f t="shared" si="980"/>
        <v>4800</v>
      </c>
      <c r="O5001" s="20">
        <f t="shared" si="980"/>
        <v>4608</v>
      </c>
      <c r="P5001" s="22">
        <f t="shared" si="980"/>
        <v>4423.68</v>
      </c>
      <c r="Q5001" s="20">
        <f t="shared" si="980"/>
        <v>4246.7328000000007</v>
      </c>
      <c r="R5001" s="21">
        <f t="shared" ca="1" si="981"/>
        <v>986375000</v>
      </c>
      <c r="S5001" s="22">
        <f t="shared" ca="1" si="982"/>
        <v>899574000</v>
      </c>
      <c r="T5001" s="21">
        <f t="shared" ca="1" si="983"/>
        <v>820411488</v>
      </c>
      <c r="U5001" s="22">
        <f t="shared" ca="1" si="984"/>
        <v>748215277.05600011</v>
      </c>
      <c r="V5001" s="21">
        <f t="shared" ca="1" si="985"/>
        <v>718286665.97376013</v>
      </c>
      <c r="W5001" s="23">
        <f t="shared" ca="1" si="986"/>
        <v>962268377.95905495</v>
      </c>
    </row>
    <row r="5002" spans="6:23" x14ac:dyDescent="0.35">
      <c r="F5002" s="22">
        <v>5000</v>
      </c>
      <c r="G5002" s="22">
        <f t="shared" ca="1" si="975"/>
        <v>0.83128624182932986</v>
      </c>
      <c r="H5002" s="19">
        <f t="shared" ca="1" si="976"/>
        <v>168778</v>
      </c>
      <c r="I5002" s="22">
        <f t="shared" ca="1" si="977"/>
        <v>160339.1</v>
      </c>
      <c r="J5002" s="19">
        <f t="shared" ca="1" si="977"/>
        <v>152322.14500000002</v>
      </c>
      <c r="K5002" s="22">
        <f t="shared" ca="1" si="977"/>
        <v>144706.03775000002</v>
      </c>
      <c r="L5002" s="19">
        <f t="shared" ca="1" si="978"/>
        <v>144706.03775000002</v>
      </c>
      <c r="M5002" s="20">
        <f t="shared" si="979"/>
        <v>5000</v>
      </c>
      <c r="N5002" s="22">
        <f t="shared" si="980"/>
        <v>4800</v>
      </c>
      <c r="O5002" s="20">
        <f t="shared" si="980"/>
        <v>4608</v>
      </c>
      <c r="P5002" s="22">
        <f t="shared" si="980"/>
        <v>4423.68</v>
      </c>
      <c r="Q5002" s="20">
        <f t="shared" si="980"/>
        <v>4246.7328000000007</v>
      </c>
      <c r="R5002" s="21">
        <f t="shared" ca="1" si="981"/>
        <v>843890000</v>
      </c>
      <c r="S5002" s="22">
        <f t="shared" ca="1" si="982"/>
        <v>769627680</v>
      </c>
      <c r="T5002" s="21">
        <f t="shared" ca="1" si="983"/>
        <v>701900444.16000009</v>
      </c>
      <c r="U5002" s="22">
        <f t="shared" ca="1" si="984"/>
        <v>640133205.07392013</v>
      </c>
      <c r="V5002" s="21">
        <f t="shared" ca="1" si="985"/>
        <v>614527876.87096334</v>
      </c>
      <c r="W5002" s="23">
        <f t="shared" ca="1" si="986"/>
        <v>548804624.48446798</v>
      </c>
    </row>
  </sheetData>
  <mergeCells count="6">
    <mergeCell ref="B23:C23"/>
    <mergeCell ref="H1:L1"/>
    <mergeCell ref="M1:Q1"/>
    <mergeCell ref="R1:V1"/>
    <mergeCell ref="B21:C21"/>
    <mergeCell ref="B22:C22"/>
  </mergeCells>
  <hyperlinks>
    <hyperlink ref="A18" r:id="rId1" display="VaR@90% " xr:uid="{A2BC22B8-E50F-40E6-979A-1FC759E50D45}"/>
    <hyperlink ref="A19" r:id="rId2" display="VaR@95% " xr:uid="{B214F2A4-BD9C-4673-BF75-C63836C1147B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6" r:id="rId6" name="CommandButton1">
          <controlPr defaultSize="0" autoLine="0" autoPict="0" r:id="rId7">
            <anchor moveWithCells="1">
              <from>
                <xdr:col>0</xdr:col>
                <xdr:colOff>19050</xdr:colOff>
                <xdr:row>8</xdr:row>
                <xdr:rowOff>0</xdr:rowOff>
              </from>
              <to>
                <xdr:col>2</xdr:col>
                <xdr:colOff>6350</xdr:colOff>
                <xdr:row>10</xdr:row>
                <xdr:rowOff>12700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294A-8233-4B09-AB2F-B5F247C57BE4}">
  <sheetPr codeName="Sheet2"/>
  <dimension ref="A1:K5008"/>
  <sheetViews>
    <sheetView showGridLines="0" tabSelected="1" workbookViewId="0">
      <selection activeCell="I7" sqref="I7"/>
    </sheetView>
  </sheetViews>
  <sheetFormatPr defaultRowHeight="14.5" x14ac:dyDescent="0.35"/>
  <cols>
    <col min="1" max="1" width="10.26953125" bestFit="1" customWidth="1"/>
    <col min="2" max="2" width="11.1796875" bestFit="1" customWidth="1"/>
    <col min="4" max="4" width="10.54296875" bestFit="1" customWidth="1"/>
    <col min="8" max="8" width="17.453125" bestFit="1" customWidth="1"/>
    <col min="9" max="9" width="11.81640625" bestFit="1" customWidth="1"/>
    <col min="10" max="10" width="13.08984375" bestFit="1" customWidth="1"/>
    <col min="11" max="11" width="12.453125" bestFit="1" customWidth="1"/>
  </cols>
  <sheetData>
    <row r="1" spans="1:11" x14ac:dyDescent="0.35">
      <c r="A1" s="28" t="s">
        <v>32</v>
      </c>
      <c r="B1" s="29"/>
      <c r="C1" s="30"/>
      <c r="D1" s="30"/>
      <c r="E1" s="30"/>
      <c r="F1" s="31"/>
    </row>
    <row r="2" spans="1:11" x14ac:dyDescent="0.35">
      <c r="A2" s="32" t="s">
        <v>33</v>
      </c>
      <c r="B2" s="17">
        <v>400000</v>
      </c>
      <c r="D2" s="33" t="s">
        <v>6</v>
      </c>
      <c r="E2">
        <v>3500</v>
      </c>
      <c r="F2" s="34" t="s">
        <v>34</v>
      </c>
    </row>
    <row r="3" spans="1:11" ht="15" thickBot="1" x14ac:dyDescent="0.4">
      <c r="A3" s="32" t="s">
        <v>35</v>
      </c>
      <c r="B3" s="17">
        <v>600000</v>
      </c>
      <c r="F3" s="34"/>
    </row>
    <row r="4" spans="1:11" x14ac:dyDescent="0.35">
      <c r="A4" s="32" t="s">
        <v>36</v>
      </c>
      <c r="B4" s="17">
        <v>450</v>
      </c>
      <c r="C4" t="s">
        <v>37</v>
      </c>
      <c r="F4" s="34"/>
      <c r="H4" s="28" t="s">
        <v>49</v>
      </c>
      <c r="I4" s="30">
        <v>500</v>
      </c>
      <c r="J4" s="42"/>
      <c r="K4" s="31"/>
    </row>
    <row r="5" spans="1:11" ht="15" thickBot="1" x14ac:dyDescent="0.4">
      <c r="A5" s="35" t="s">
        <v>38</v>
      </c>
      <c r="B5" s="36">
        <v>1000</v>
      </c>
      <c r="C5" s="37" t="s">
        <v>37</v>
      </c>
      <c r="D5" s="37"/>
      <c r="E5" s="37"/>
      <c r="F5" s="38"/>
      <c r="H5" s="32" t="s">
        <v>50</v>
      </c>
      <c r="I5">
        <v>50</v>
      </c>
      <c r="J5" s="33"/>
      <c r="K5" s="34"/>
    </row>
    <row r="6" spans="1:11" x14ac:dyDescent="0.35">
      <c r="B6" s="17"/>
      <c r="H6" s="32" t="s">
        <v>39</v>
      </c>
      <c r="I6">
        <f ca="1">AVERAGE(D8:D5007)</f>
        <v>20524.849999999999</v>
      </c>
      <c r="J6" s="33"/>
      <c r="K6" s="34"/>
    </row>
    <row r="7" spans="1:11" x14ac:dyDescent="0.35">
      <c r="A7" s="40" t="s">
        <v>40</v>
      </c>
      <c r="B7" s="41" t="s">
        <v>41</v>
      </c>
      <c r="C7" s="40" t="s">
        <v>7</v>
      </c>
      <c r="D7" s="40" t="s">
        <v>42</v>
      </c>
      <c r="H7" s="32" t="s">
        <v>19</v>
      </c>
      <c r="I7">
        <f ca="1">COUNTIF(D8:D5007,"&lt;0")</f>
        <v>2077</v>
      </c>
      <c r="J7" s="33"/>
      <c r="K7" s="34"/>
    </row>
    <row r="8" spans="1:11" x14ac:dyDescent="0.35">
      <c r="A8" s="10">
        <f ca="1">RANDBETWEEN(1,5000)</f>
        <v>3601</v>
      </c>
      <c r="B8" s="18">
        <f ca="1">RAND()</f>
        <v>9.4293971949057531E-2</v>
      </c>
      <c r="C8" s="10">
        <f ca="1">ROUND(NORMINV(B8,$I$4,$I$5),0)</f>
        <v>434</v>
      </c>
      <c r="D8" s="10">
        <f ca="1">$E$2*C8-($B$4+$B$5)*C8-($B$2+$B$3)</f>
        <v>-110300</v>
      </c>
      <c r="H8" s="32" t="s">
        <v>20</v>
      </c>
      <c r="I8" s="17">
        <f ca="1">I7/5000</f>
        <v>0.41539999999999999</v>
      </c>
      <c r="J8" s="33"/>
      <c r="K8" s="34"/>
    </row>
    <row r="9" spans="1:11" x14ac:dyDescent="0.35">
      <c r="A9" s="10">
        <f t="shared" ref="A9:A72" ca="1" si="0">RANDBETWEEN(1,5000)</f>
        <v>4604</v>
      </c>
      <c r="B9" s="18">
        <f t="shared" ref="B9:B72" ca="1" si="1">RAND()</f>
        <v>0.37460315242067277</v>
      </c>
      <c r="C9" s="10">
        <f t="shared" ref="C9:C72" ca="1" si="2">ROUND(NORMINV(B9,$I$4,$I$5),0)</f>
        <v>484</v>
      </c>
      <c r="D9" s="10">
        <f t="shared" ref="D9:D72" ca="1" si="3">$E$2*C9-($B$4+$B$5)*C9-($B$2+$B$3)</f>
        <v>-7800</v>
      </c>
      <c r="H9" s="32" t="s">
        <v>43</v>
      </c>
      <c r="I9">
        <f ca="1">STDEV(D8:D5007)</f>
        <v>102755.75072393207</v>
      </c>
      <c r="J9" s="33"/>
      <c r="K9" s="34"/>
    </row>
    <row r="10" spans="1:11" x14ac:dyDescent="0.35">
      <c r="A10" s="10">
        <f t="shared" ca="1" si="0"/>
        <v>3066</v>
      </c>
      <c r="B10" s="18">
        <f t="shared" ca="1" si="1"/>
        <v>0.23271420101093188</v>
      </c>
      <c r="C10" s="10">
        <f t="shared" ca="1" si="2"/>
        <v>464</v>
      </c>
      <c r="D10" s="10">
        <f t="shared" ca="1" si="3"/>
        <v>-48800</v>
      </c>
      <c r="H10" s="32" t="s">
        <v>22</v>
      </c>
      <c r="I10" s="17">
        <f ca="1">I9/I6</f>
        <v>5.0064069030434855</v>
      </c>
      <c r="J10" s="33"/>
      <c r="K10" s="34"/>
    </row>
    <row r="11" spans="1:11" x14ac:dyDescent="0.35">
      <c r="A11" s="10">
        <f t="shared" ca="1" si="0"/>
        <v>3176</v>
      </c>
      <c r="B11" s="18">
        <f t="shared" ca="1" si="1"/>
        <v>0.57757424156771997</v>
      </c>
      <c r="C11" s="10">
        <f t="shared" ca="1" si="2"/>
        <v>510</v>
      </c>
      <c r="D11" s="10">
        <f t="shared" ca="1" si="3"/>
        <v>45500</v>
      </c>
      <c r="H11" s="39" t="s">
        <v>23</v>
      </c>
      <c r="I11">
        <f ca="1">PERCENTILE(D8:D5007,0.2)</f>
        <v>-65200</v>
      </c>
      <c r="J11" s="33" t="s">
        <v>44</v>
      </c>
      <c r="K11" s="34">
        <f ca="1">AVERAGEIF(D8:D5007,"&lt;"&amp;I11)</f>
        <v>-123347.88944723619</v>
      </c>
    </row>
    <row r="12" spans="1:11" ht="15" thickBot="1" x14ac:dyDescent="0.4">
      <c r="A12" s="10">
        <f t="shared" ca="1" si="0"/>
        <v>84</v>
      </c>
      <c r="B12" s="18">
        <f t="shared" ca="1" si="1"/>
        <v>0.58233520363117952</v>
      </c>
      <c r="C12" s="10">
        <f t="shared" ca="1" si="2"/>
        <v>510</v>
      </c>
      <c r="D12" s="10">
        <f t="shared" ca="1" si="3"/>
        <v>45500</v>
      </c>
      <c r="H12" s="39" t="s">
        <v>45</v>
      </c>
      <c r="I12">
        <f ca="1">PERCENTILE(D8:D5007,0.1)</f>
        <v>-110300</v>
      </c>
      <c r="J12" s="33" t="s">
        <v>46</v>
      </c>
      <c r="K12" s="34">
        <f ca="1">AVERAGEIF(D8:D5008,"&lt;"&amp;I12)</f>
        <v>-160005.25252525252</v>
      </c>
    </row>
    <row r="13" spans="1:11" ht="15.5" thickTop="1" thickBot="1" x14ac:dyDescent="0.4">
      <c r="A13" s="10">
        <f t="shared" ca="1" si="0"/>
        <v>844</v>
      </c>
      <c r="B13" s="18">
        <f t="shared" ca="1" si="1"/>
        <v>0.14510943816761535</v>
      </c>
      <c r="C13" s="10">
        <f t="shared" ca="1" si="2"/>
        <v>447</v>
      </c>
      <c r="D13" s="10">
        <f t="shared" ca="1" si="3"/>
        <v>-83650</v>
      </c>
      <c r="H13" s="43" t="s">
        <v>47</v>
      </c>
      <c r="I13" s="44">
        <f ca="1">PERCENTILE(D7:D5007,0.05)</f>
        <v>-147200</v>
      </c>
      <c r="J13" s="45" t="s">
        <v>48</v>
      </c>
      <c r="K13" s="46">
        <f ca="1">AVERAGEIF(D8:D5009,"&lt;"&amp;I13)</f>
        <v>-194033.95833333334</v>
      </c>
    </row>
    <row r="14" spans="1:11" ht="15" thickTop="1" x14ac:dyDescent="0.35">
      <c r="A14" s="10">
        <f t="shared" ca="1" si="0"/>
        <v>1476</v>
      </c>
      <c r="B14" s="18">
        <f t="shared" ca="1" si="1"/>
        <v>0.39994485516605405</v>
      </c>
      <c r="C14" s="10">
        <f t="shared" ca="1" si="2"/>
        <v>487</v>
      </c>
      <c r="D14" s="10">
        <f t="shared" ca="1" si="3"/>
        <v>-1650</v>
      </c>
    </row>
    <row r="15" spans="1:11" x14ac:dyDescent="0.35">
      <c r="A15" s="10">
        <f t="shared" ca="1" si="0"/>
        <v>3493</v>
      </c>
      <c r="B15" s="18">
        <f t="shared" ca="1" si="1"/>
        <v>0.15762733627269132</v>
      </c>
      <c r="C15" s="10">
        <f t="shared" ca="1" si="2"/>
        <v>450</v>
      </c>
      <c r="D15" s="10">
        <f t="shared" ca="1" si="3"/>
        <v>-77500</v>
      </c>
    </row>
    <row r="16" spans="1:11" x14ac:dyDescent="0.35">
      <c r="A16" s="10">
        <f t="shared" ca="1" si="0"/>
        <v>900</v>
      </c>
      <c r="B16" s="18">
        <f t="shared" ca="1" si="1"/>
        <v>0.47168959250366893</v>
      </c>
      <c r="C16" s="10">
        <f t="shared" ca="1" si="2"/>
        <v>496</v>
      </c>
      <c r="D16" s="10">
        <f t="shared" ca="1" si="3"/>
        <v>16800</v>
      </c>
    </row>
    <row r="17" spans="1:4" x14ac:dyDescent="0.35">
      <c r="A17" s="10">
        <f t="shared" ca="1" si="0"/>
        <v>4479</v>
      </c>
      <c r="B17" s="18">
        <f t="shared" ca="1" si="1"/>
        <v>0.85053151991328935</v>
      </c>
      <c r="C17" s="10">
        <f t="shared" ca="1" si="2"/>
        <v>552</v>
      </c>
      <c r="D17" s="10">
        <f t="shared" ca="1" si="3"/>
        <v>131600</v>
      </c>
    </row>
    <row r="18" spans="1:4" x14ac:dyDescent="0.35">
      <c r="A18" s="10">
        <f t="shared" ca="1" si="0"/>
        <v>4781</v>
      </c>
      <c r="B18" s="18">
        <f t="shared" ca="1" si="1"/>
        <v>0.79889231662672644</v>
      </c>
      <c r="C18" s="10">
        <f t="shared" ca="1" si="2"/>
        <v>542</v>
      </c>
      <c r="D18" s="10">
        <f t="shared" ca="1" si="3"/>
        <v>111100</v>
      </c>
    </row>
    <row r="19" spans="1:4" x14ac:dyDescent="0.35">
      <c r="A19" s="10">
        <f t="shared" ca="1" si="0"/>
        <v>3372</v>
      </c>
      <c r="B19" s="18">
        <f t="shared" ca="1" si="1"/>
        <v>5.7352054435808486E-2</v>
      </c>
      <c r="C19" s="10">
        <f t="shared" ca="1" si="2"/>
        <v>421</v>
      </c>
      <c r="D19" s="10">
        <f t="shared" ca="1" si="3"/>
        <v>-136950</v>
      </c>
    </row>
    <row r="20" spans="1:4" x14ac:dyDescent="0.35">
      <c r="A20" s="10">
        <f t="shared" ca="1" si="0"/>
        <v>3858</v>
      </c>
      <c r="B20" s="18">
        <f t="shared" ca="1" si="1"/>
        <v>0.70625992751212308</v>
      </c>
      <c r="C20" s="10">
        <f t="shared" ca="1" si="2"/>
        <v>527</v>
      </c>
      <c r="D20" s="10">
        <f t="shared" ca="1" si="3"/>
        <v>80350</v>
      </c>
    </row>
    <row r="21" spans="1:4" x14ac:dyDescent="0.35">
      <c r="A21" s="10">
        <f t="shared" ca="1" si="0"/>
        <v>4261</v>
      </c>
      <c r="B21" s="18">
        <f t="shared" ca="1" si="1"/>
        <v>0.43954639672272355</v>
      </c>
      <c r="C21" s="10">
        <f t="shared" ca="1" si="2"/>
        <v>492</v>
      </c>
      <c r="D21" s="10">
        <f t="shared" ca="1" si="3"/>
        <v>8600</v>
      </c>
    </row>
    <row r="22" spans="1:4" x14ac:dyDescent="0.35">
      <c r="A22" s="10">
        <f t="shared" ca="1" si="0"/>
        <v>1863</v>
      </c>
      <c r="B22" s="18">
        <f t="shared" ca="1" si="1"/>
        <v>0.95676811904635684</v>
      </c>
      <c r="C22" s="10">
        <f t="shared" ca="1" si="2"/>
        <v>586</v>
      </c>
      <c r="D22" s="10">
        <f t="shared" ca="1" si="3"/>
        <v>201300</v>
      </c>
    </row>
    <row r="23" spans="1:4" x14ac:dyDescent="0.35">
      <c r="A23" s="10">
        <f t="shared" ca="1" si="0"/>
        <v>1007</v>
      </c>
      <c r="B23" s="18">
        <f t="shared" ca="1" si="1"/>
        <v>3.0900226309221512E-2</v>
      </c>
      <c r="C23" s="10">
        <f t="shared" ca="1" si="2"/>
        <v>407</v>
      </c>
      <c r="D23" s="10">
        <f t="shared" ca="1" si="3"/>
        <v>-165650</v>
      </c>
    </row>
    <row r="24" spans="1:4" x14ac:dyDescent="0.35">
      <c r="A24" s="10">
        <f t="shared" ca="1" si="0"/>
        <v>1215</v>
      </c>
      <c r="B24" s="18">
        <f t="shared" ca="1" si="1"/>
        <v>0.6200496484712722</v>
      </c>
      <c r="C24" s="10">
        <f t="shared" ca="1" si="2"/>
        <v>515</v>
      </c>
      <c r="D24" s="10">
        <f t="shared" ca="1" si="3"/>
        <v>55750</v>
      </c>
    </row>
    <row r="25" spans="1:4" x14ac:dyDescent="0.35">
      <c r="A25" s="10">
        <f t="shared" ca="1" si="0"/>
        <v>3027</v>
      </c>
      <c r="B25" s="18">
        <f t="shared" ca="1" si="1"/>
        <v>0.12935453779181094</v>
      </c>
      <c r="C25" s="10">
        <f t="shared" ca="1" si="2"/>
        <v>444</v>
      </c>
      <c r="D25" s="10">
        <f t="shared" ca="1" si="3"/>
        <v>-89800</v>
      </c>
    </row>
    <row r="26" spans="1:4" x14ac:dyDescent="0.35">
      <c r="A26" s="10">
        <f t="shared" ca="1" si="0"/>
        <v>1301</v>
      </c>
      <c r="B26" s="18">
        <f t="shared" ca="1" si="1"/>
        <v>0.86796058414405852</v>
      </c>
      <c r="C26" s="10">
        <f t="shared" ca="1" si="2"/>
        <v>556</v>
      </c>
      <c r="D26" s="10">
        <f t="shared" ca="1" si="3"/>
        <v>139800</v>
      </c>
    </row>
    <row r="27" spans="1:4" x14ac:dyDescent="0.35">
      <c r="A27" s="10">
        <f t="shared" ca="1" si="0"/>
        <v>3902</v>
      </c>
      <c r="B27" s="18">
        <f t="shared" ca="1" si="1"/>
        <v>0.6859121140472445</v>
      </c>
      <c r="C27" s="10">
        <f t="shared" ca="1" si="2"/>
        <v>524</v>
      </c>
      <c r="D27" s="10">
        <f t="shared" ca="1" si="3"/>
        <v>74200</v>
      </c>
    </row>
    <row r="28" spans="1:4" x14ac:dyDescent="0.35">
      <c r="A28" s="10">
        <f t="shared" ca="1" si="0"/>
        <v>631</v>
      </c>
      <c r="B28" s="18">
        <f t="shared" ca="1" si="1"/>
        <v>0.95860300419986255</v>
      </c>
      <c r="C28" s="10">
        <f t="shared" ca="1" si="2"/>
        <v>587</v>
      </c>
      <c r="D28" s="10">
        <f t="shared" ca="1" si="3"/>
        <v>203350</v>
      </c>
    </row>
    <row r="29" spans="1:4" x14ac:dyDescent="0.35">
      <c r="A29" s="10">
        <f t="shared" ca="1" si="0"/>
        <v>3106</v>
      </c>
      <c r="B29" s="18">
        <f t="shared" ca="1" si="1"/>
        <v>1.7673217941093888E-2</v>
      </c>
      <c r="C29" s="10">
        <f t="shared" ca="1" si="2"/>
        <v>395</v>
      </c>
      <c r="D29" s="10">
        <f t="shared" ca="1" si="3"/>
        <v>-190250</v>
      </c>
    </row>
    <row r="30" spans="1:4" x14ac:dyDescent="0.35">
      <c r="A30" s="10">
        <f t="shared" ca="1" si="0"/>
        <v>1116</v>
      </c>
      <c r="B30" s="18">
        <f t="shared" ca="1" si="1"/>
        <v>0.95944670273654697</v>
      </c>
      <c r="C30" s="10">
        <f t="shared" ca="1" si="2"/>
        <v>587</v>
      </c>
      <c r="D30" s="10">
        <f t="shared" ca="1" si="3"/>
        <v>203350</v>
      </c>
    </row>
    <row r="31" spans="1:4" x14ac:dyDescent="0.35">
      <c r="A31" s="10">
        <f t="shared" ca="1" si="0"/>
        <v>1717</v>
      </c>
      <c r="B31" s="18">
        <f t="shared" ca="1" si="1"/>
        <v>4.2542874831994593E-2</v>
      </c>
      <c r="C31" s="10">
        <f t="shared" ca="1" si="2"/>
        <v>414</v>
      </c>
      <c r="D31" s="10">
        <f t="shared" ca="1" si="3"/>
        <v>-151300</v>
      </c>
    </row>
    <row r="32" spans="1:4" x14ac:dyDescent="0.35">
      <c r="A32" s="10">
        <f t="shared" ca="1" si="0"/>
        <v>3132</v>
      </c>
      <c r="B32" s="18">
        <f t="shared" ca="1" si="1"/>
        <v>0.1129005853050622</v>
      </c>
      <c r="C32" s="10">
        <f t="shared" ca="1" si="2"/>
        <v>439</v>
      </c>
      <c r="D32" s="10">
        <f t="shared" ca="1" si="3"/>
        <v>-100050</v>
      </c>
    </row>
    <row r="33" spans="1:4" x14ac:dyDescent="0.35">
      <c r="A33" s="10">
        <f t="shared" ca="1" si="0"/>
        <v>3540</v>
      </c>
      <c r="B33" s="18">
        <f t="shared" ca="1" si="1"/>
        <v>0.3017948897477456</v>
      </c>
      <c r="C33" s="10">
        <f t="shared" ca="1" si="2"/>
        <v>474</v>
      </c>
      <c r="D33" s="10">
        <f t="shared" ca="1" si="3"/>
        <v>-28300</v>
      </c>
    </row>
    <row r="34" spans="1:4" x14ac:dyDescent="0.35">
      <c r="A34" s="10">
        <f t="shared" ca="1" si="0"/>
        <v>1094</v>
      </c>
      <c r="B34" s="18">
        <f t="shared" ca="1" si="1"/>
        <v>0.21198388826877712</v>
      </c>
      <c r="C34" s="10">
        <f t="shared" ca="1" si="2"/>
        <v>460</v>
      </c>
      <c r="D34" s="10">
        <f t="shared" ca="1" si="3"/>
        <v>-57000</v>
      </c>
    </row>
    <row r="35" spans="1:4" x14ac:dyDescent="0.35">
      <c r="A35" s="10">
        <f t="shared" ca="1" si="0"/>
        <v>1891</v>
      </c>
      <c r="B35" s="18">
        <f t="shared" ca="1" si="1"/>
        <v>8.6268612034908654E-2</v>
      </c>
      <c r="C35" s="10">
        <f t="shared" ca="1" si="2"/>
        <v>432</v>
      </c>
      <c r="D35" s="10">
        <f t="shared" ca="1" si="3"/>
        <v>-114400</v>
      </c>
    </row>
    <row r="36" spans="1:4" x14ac:dyDescent="0.35">
      <c r="A36" s="10">
        <f t="shared" ca="1" si="0"/>
        <v>1224</v>
      </c>
      <c r="B36" s="18">
        <f t="shared" ca="1" si="1"/>
        <v>8.5138881629785446E-2</v>
      </c>
      <c r="C36" s="10">
        <f t="shared" ca="1" si="2"/>
        <v>431</v>
      </c>
      <c r="D36" s="10">
        <f t="shared" ca="1" si="3"/>
        <v>-116450</v>
      </c>
    </row>
    <row r="37" spans="1:4" x14ac:dyDescent="0.35">
      <c r="A37" s="10">
        <f t="shared" ca="1" si="0"/>
        <v>174</v>
      </c>
      <c r="B37" s="18">
        <f t="shared" ca="1" si="1"/>
        <v>0.8099853809541846</v>
      </c>
      <c r="C37" s="10">
        <f t="shared" ca="1" si="2"/>
        <v>544</v>
      </c>
      <c r="D37" s="10">
        <f t="shared" ca="1" si="3"/>
        <v>115200</v>
      </c>
    </row>
    <row r="38" spans="1:4" x14ac:dyDescent="0.35">
      <c r="A38" s="10">
        <f t="shared" ca="1" si="0"/>
        <v>352</v>
      </c>
      <c r="B38" s="18">
        <f t="shared" ca="1" si="1"/>
        <v>4.3979577470014908E-2</v>
      </c>
      <c r="C38" s="10">
        <f t="shared" ca="1" si="2"/>
        <v>415</v>
      </c>
      <c r="D38" s="10">
        <f t="shared" ca="1" si="3"/>
        <v>-149250</v>
      </c>
    </row>
    <row r="39" spans="1:4" x14ac:dyDescent="0.35">
      <c r="A39" s="10">
        <f t="shared" ca="1" si="0"/>
        <v>145</v>
      </c>
      <c r="B39" s="18">
        <f t="shared" ca="1" si="1"/>
        <v>0.34595569174025653</v>
      </c>
      <c r="C39" s="10">
        <f t="shared" ca="1" si="2"/>
        <v>480</v>
      </c>
      <c r="D39" s="10">
        <f t="shared" ca="1" si="3"/>
        <v>-16000</v>
      </c>
    </row>
    <row r="40" spans="1:4" x14ac:dyDescent="0.35">
      <c r="A40" s="10">
        <f t="shared" ca="1" si="0"/>
        <v>1522</v>
      </c>
      <c r="B40" s="18">
        <f t="shared" ca="1" si="1"/>
        <v>0.47317350924849988</v>
      </c>
      <c r="C40" s="10">
        <f t="shared" ca="1" si="2"/>
        <v>497</v>
      </c>
      <c r="D40" s="10">
        <f t="shared" ca="1" si="3"/>
        <v>18850</v>
      </c>
    </row>
    <row r="41" spans="1:4" x14ac:dyDescent="0.35">
      <c r="A41" s="10">
        <f t="shared" ca="1" si="0"/>
        <v>2209</v>
      </c>
      <c r="B41" s="18">
        <f t="shared" ca="1" si="1"/>
        <v>0.78061033232446231</v>
      </c>
      <c r="C41" s="10">
        <f t="shared" ca="1" si="2"/>
        <v>539</v>
      </c>
      <c r="D41" s="10">
        <f t="shared" ca="1" si="3"/>
        <v>104950</v>
      </c>
    </row>
    <row r="42" spans="1:4" x14ac:dyDescent="0.35">
      <c r="A42" s="10">
        <f t="shared" ca="1" si="0"/>
        <v>4921</v>
      </c>
      <c r="B42" s="18">
        <f t="shared" ca="1" si="1"/>
        <v>0.11839860454352402</v>
      </c>
      <c r="C42" s="10">
        <f t="shared" ca="1" si="2"/>
        <v>441</v>
      </c>
      <c r="D42" s="10">
        <f t="shared" ca="1" si="3"/>
        <v>-95950</v>
      </c>
    </row>
    <row r="43" spans="1:4" x14ac:dyDescent="0.35">
      <c r="A43" s="10">
        <f t="shared" ca="1" si="0"/>
        <v>2349</v>
      </c>
      <c r="B43" s="18">
        <f t="shared" ca="1" si="1"/>
        <v>0.48986872727097341</v>
      </c>
      <c r="C43" s="10">
        <f t="shared" ca="1" si="2"/>
        <v>499</v>
      </c>
      <c r="D43" s="10">
        <f t="shared" ca="1" si="3"/>
        <v>22950</v>
      </c>
    </row>
    <row r="44" spans="1:4" x14ac:dyDescent="0.35">
      <c r="A44" s="10">
        <f t="shared" ca="1" si="0"/>
        <v>3583</v>
      </c>
      <c r="B44" s="18">
        <f t="shared" ca="1" si="1"/>
        <v>0.84124275369848567</v>
      </c>
      <c r="C44" s="10">
        <f t="shared" ca="1" si="2"/>
        <v>550</v>
      </c>
      <c r="D44" s="10">
        <f t="shared" ca="1" si="3"/>
        <v>127500</v>
      </c>
    </row>
    <row r="45" spans="1:4" x14ac:dyDescent="0.35">
      <c r="A45" s="10">
        <f t="shared" ca="1" si="0"/>
        <v>4205</v>
      </c>
      <c r="B45" s="18">
        <f t="shared" ca="1" si="1"/>
        <v>0.76507374587189381</v>
      </c>
      <c r="C45" s="10">
        <f t="shared" ca="1" si="2"/>
        <v>536</v>
      </c>
      <c r="D45" s="10">
        <f t="shared" ca="1" si="3"/>
        <v>98800</v>
      </c>
    </row>
    <row r="46" spans="1:4" x14ac:dyDescent="0.35">
      <c r="A46" s="10">
        <f t="shared" ca="1" si="0"/>
        <v>1597</v>
      </c>
      <c r="B46" s="18">
        <f t="shared" ca="1" si="1"/>
        <v>0.74636542177415932</v>
      </c>
      <c r="C46" s="10">
        <f t="shared" ca="1" si="2"/>
        <v>533</v>
      </c>
      <c r="D46" s="10">
        <f t="shared" ca="1" si="3"/>
        <v>92650</v>
      </c>
    </row>
    <row r="47" spans="1:4" x14ac:dyDescent="0.35">
      <c r="A47" s="10">
        <f t="shared" ca="1" si="0"/>
        <v>1163</v>
      </c>
      <c r="B47" s="18">
        <f t="shared" ca="1" si="1"/>
        <v>0.24169692693118516</v>
      </c>
      <c r="C47" s="10">
        <f t="shared" ca="1" si="2"/>
        <v>465</v>
      </c>
      <c r="D47" s="10">
        <f t="shared" ca="1" si="3"/>
        <v>-46750</v>
      </c>
    </row>
    <row r="48" spans="1:4" x14ac:dyDescent="0.35">
      <c r="A48" s="10">
        <f t="shared" ca="1" si="0"/>
        <v>2933</v>
      </c>
      <c r="B48" s="18">
        <f t="shared" ca="1" si="1"/>
        <v>6.335248452760589E-2</v>
      </c>
      <c r="C48" s="10">
        <f t="shared" ca="1" si="2"/>
        <v>424</v>
      </c>
      <c r="D48" s="10">
        <f t="shared" ca="1" si="3"/>
        <v>-130800</v>
      </c>
    </row>
    <row r="49" spans="1:4" x14ac:dyDescent="0.35">
      <c r="A49" s="10">
        <f t="shared" ca="1" si="0"/>
        <v>943</v>
      </c>
      <c r="B49" s="18">
        <f t="shared" ca="1" si="1"/>
        <v>0.48127063059114683</v>
      </c>
      <c r="C49" s="10">
        <f t="shared" ca="1" si="2"/>
        <v>498</v>
      </c>
      <c r="D49" s="10">
        <f t="shared" ca="1" si="3"/>
        <v>20900</v>
      </c>
    </row>
    <row r="50" spans="1:4" x14ac:dyDescent="0.35">
      <c r="A50" s="10">
        <f t="shared" ca="1" si="0"/>
        <v>4532</v>
      </c>
      <c r="B50" s="18">
        <f t="shared" ca="1" si="1"/>
        <v>0.44801030127089037</v>
      </c>
      <c r="C50" s="10">
        <f t="shared" ca="1" si="2"/>
        <v>493</v>
      </c>
      <c r="D50" s="10">
        <f t="shared" ca="1" si="3"/>
        <v>10650</v>
      </c>
    </row>
    <row r="51" spans="1:4" x14ac:dyDescent="0.35">
      <c r="A51" s="10">
        <f t="shared" ca="1" si="0"/>
        <v>4309</v>
      </c>
      <c r="B51" s="18">
        <f t="shared" ca="1" si="1"/>
        <v>0.77357681165253589</v>
      </c>
      <c r="C51" s="10">
        <f t="shared" ca="1" si="2"/>
        <v>538</v>
      </c>
      <c r="D51" s="10">
        <f t="shared" ca="1" si="3"/>
        <v>102900</v>
      </c>
    </row>
    <row r="52" spans="1:4" x14ac:dyDescent="0.35">
      <c r="A52" s="10">
        <f t="shared" ca="1" si="0"/>
        <v>3833</v>
      </c>
      <c r="B52" s="18">
        <f t="shared" ca="1" si="1"/>
        <v>2.6482484480248147E-2</v>
      </c>
      <c r="C52" s="10">
        <f t="shared" ca="1" si="2"/>
        <v>403</v>
      </c>
      <c r="D52" s="10">
        <f t="shared" ca="1" si="3"/>
        <v>-173850</v>
      </c>
    </row>
    <row r="53" spans="1:4" x14ac:dyDescent="0.35">
      <c r="A53" s="10">
        <f t="shared" ca="1" si="0"/>
        <v>3227</v>
      </c>
      <c r="B53" s="18">
        <f t="shared" ca="1" si="1"/>
        <v>0.68507799886900222</v>
      </c>
      <c r="C53" s="10">
        <f t="shared" ca="1" si="2"/>
        <v>524</v>
      </c>
      <c r="D53" s="10">
        <f t="shared" ca="1" si="3"/>
        <v>74200</v>
      </c>
    </row>
    <row r="54" spans="1:4" x14ac:dyDescent="0.35">
      <c r="A54" s="10">
        <f t="shared" ca="1" si="0"/>
        <v>2060</v>
      </c>
      <c r="B54" s="18">
        <f t="shared" ca="1" si="1"/>
        <v>0.84825224139462008</v>
      </c>
      <c r="C54" s="10">
        <f t="shared" ca="1" si="2"/>
        <v>551</v>
      </c>
      <c r="D54" s="10">
        <f t="shared" ca="1" si="3"/>
        <v>129550</v>
      </c>
    </row>
    <row r="55" spans="1:4" x14ac:dyDescent="0.35">
      <c r="A55" s="10">
        <f t="shared" ca="1" si="0"/>
        <v>3020</v>
      </c>
      <c r="B55" s="18">
        <f t="shared" ca="1" si="1"/>
        <v>8.6491784871202126E-2</v>
      </c>
      <c r="C55" s="10">
        <f t="shared" ca="1" si="2"/>
        <v>432</v>
      </c>
      <c r="D55" s="10">
        <f t="shared" ca="1" si="3"/>
        <v>-114400</v>
      </c>
    </row>
    <row r="56" spans="1:4" x14ac:dyDescent="0.35">
      <c r="A56" s="10">
        <f t="shared" ca="1" si="0"/>
        <v>4257</v>
      </c>
      <c r="B56" s="18">
        <f t="shared" ca="1" si="1"/>
        <v>9.5331025684455284E-3</v>
      </c>
      <c r="C56" s="10">
        <f t="shared" ca="1" si="2"/>
        <v>383</v>
      </c>
      <c r="D56" s="10">
        <f t="shared" ca="1" si="3"/>
        <v>-214850</v>
      </c>
    </row>
    <row r="57" spans="1:4" x14ac:dyDescent="0.35">
      <c r="A57" s="10">
        <f t="shared" ca="1" si="0"/>
        <v>4664</v>
      </c>
      <c r="B57" s="18">
        <f t="shared" ca="1" si="1"/>
        <v>0.64060460937272012</v>
      </c>
      <c r="C57" s="10">
        <f t="shared" ca="1" si="2"/>
        <v>518</v>
      </c>
      <c r="D57" s="10">
        <f t="shared" ca="1" si="3"/>
        <v>61900</v>
      </c>
    </row>
    <row r="58" spans="1:4" x14ac:dyDescent="0.35">
      <c r="A58" s="10">
        <f t="shared" ca="1" si="0"/>
        <v>4411</v>
      </c>
      <c r="B58" s="18">
        <f t="shared" ca="1" si="1"/>
        <v>0.58298505594420602</v>
      </c>
      <c r="C58" s="10">
        <f t="shared" ca="1" si="2"/>
        <v>510</v>
      </c>
      <c r="D58" s="10">
        <f t="shared" ca="1" si="3"/>
        <v>45500</v>
      </c>
    </row>
    <row r="59" spans="1:4" x14ac:dyDescent="0.35">
      <c r="A59" s="10">
        <f t="shared" ca="1" si="0"/>
        <v>571</v>
      </c>
      <c r="B59" s="18">
        <f t="shared" ca="1" si="1"/>
        <v>0.20092901362342919</v>
      </c>
      <c r="C59" s="10">
        <f t="shared" ca="1" si="2"/>
        <v>458</v>
      </c>
      <c r="D59" s="10">
        <f t="shared" ca="1" si="3"/>
        <v>-61100</v>
      </c>
    </row>
    <row r="60" spans="1:4" x14ac:dyDescent="0.35">
      <c r="A60" s="10">
        <f t="shared" ca="1" si="0"/>
        <v>2445</v>
      </c>
      <c r="B60" s="18">
        <f t="shared" ca="1" si="1"/>
        <v>0.61927908666442399</v>
      </c>
      <c r="C60" s="10">
        <f t="shared" ca="1" si="2"/>
        <v>515</v>
      </c>
      <c r="D60" s="10">
        <f t="shared" ca="1" si="3"/>
        <v>55750</v>
      </c>
    </row>
    <row r="61" spans="1:4" x14ac:dyDescent="0.35">
      <c r="A61" s="10">
        <f t="shared" ca="1" si="0"/>
        <v>2534</v>
      </c>
      <c r="B61" s="18">
        <f t="shared" ca="1" si="1"/>
        <v>0.62149017763257342</v>
      </c>
      <c r="C61" s="10">
        <f t="shared" ca="1" si="2"/>
        <v>515</v>
      </c>
      <c r="D61" s="10">
        <f t="shared" ca="1" si="3"/>
        <v>55750</v>
      </c>
    </row>
    <row r="62" spans="1:4" x14ac:dyDescent="0.35">
      <c r="A62" s="10">
        <f t="shared" ca="1" si="0"/>
        <v>2582</v>
      </c>
      <c r="B62" s="18">
        <f t="shared" ca="1" si="1"/>
        <v>0.32284840282519811</v>
      </c>
      <c r="C62" s="10">
        <f t="shared" ca="1" si="2"/>
        <v>477</v>
      </c>
      <c r="D62" s="10">
        <f t="shared" ca="1" si="3"/>
        <v>-22150</v>
      </c>
    </row>
    <row r="63" spans="1:4" x14ac:dyDescent="0.35">
      <c r="A63" s="10">
        <f t="shared" ca="1" si="0"/>
        <v>1904</v>
      </c>
      <c r="B63" s="18">
        <f t="shared" ca="1" si="1"/>
        <v>0.912567556228565</v>
      </c>
      <c r="C63" s="10">
        <f t="shared" ca="1" si="2"/>
        <v>568</v>
      </c>
      <c r="D63" s="10">
        <f t="shared" ca="1" si="3"/>
        <v>164400</v>
      </c>
    </row>
    <row r="64" spans="1:4" x14ac:dyDescent="0.35">
      <c r="A64" s="10">
        <f t="shared" ca="1" si="0"/>
        <v>2217</v>
      </c>
      <c r="B64" s="18">
        <f t="shared" ca="1" si="1"/>
        <v>0.4998363430395476</v>
      </c>
      <c r="C64" s="10">
        <f t="shared" ca="1" si="2"/>
        <v>500</v>
      </c>
      <c r="D64" s="10">
        <f t="shared" ca="1" si="3"/>
        <v>25000</v>
      </c>
    </row>
    <row r="65" spans="1:4" x14ac:dyDescent="0.35">
      <c r="A65" s="10">
        <f t="shared" ca="1" si="0"/>
        <v>2497</v>
      </c>
      <c r="B65" s="18">
        <f t="shared" ca="1" si="1"/>
        <v>4.7850424882158848E-2</v>
      </c>
      <c r="C65" s="10">
        <f t="shared" ca="1" si="2"/>
        <v>417</v>
      </c>
      <c r="D65" s="10">
        <f t="shared" ca="1" si="3"/>
        <v>-145150</v>
      </c>
    </row>
    <row r="66" spans="1:4" x14ac:dyDescent="0.35">
      <c r="A66" s="10">
        <f t="shared" ca="1" si="0"/>
        <v>4350</v>
      </c>
      <c r="B66" s="18">
        <f t="shared" ca="1" si="1"/>
        <v>0.41343334338955229</v>
      </c>
      <c r="C66" s="10">
        <f t="shared" ca="1" si="2"/>
        <v>489</v>
      </c>
      <c r="D66" s="10">
        <f t="shared" ca="1" si="3"/>
        <v>2450</v>
      </c>
    </row>
    <row r="67" spans="1:4" x14ac:dyDescent="0.35">
      <c r="A67" s="10">
        <f t="shared" ca="1" si="0"/>
        <v>3408</v>
      </c>
      <c r="B67" s="18">
        <f t="shared" ca="1" si="1"/>
        <v>6.8986813172877914E-2</v>
      </c>
      <c r="C67" s="10">
        <f t="shared" ca="1" si="2"/>
        <v>426</v>
      </c>
      <c r="D67" s="10">
        <f t="shared" ca="1" si="3"/>
        <v>-126700</v>
      </c>
    </row>
    <row r="68" spans="1:4" x14ac:dyDescent="0.35">
      <c r="A68" s="10">
        <f t="shared" ca="1" si="0"/>
        <v>3584</v>
      </c>
      <c r="B68" s="18">
        <f t="shared" ca="1" si="1"/>
        <v>0.36904817038269011</v>
      </c>
      <c r="C68" s="10">
        <f t="shared" ca="1" si="2"/>
        <v>483</v>
      </c>
      <c r="D68" s="10">
        <f t="shared" ca="1" si="3"/>
        <v>-9850</v>
      </c>
    </row>
    <row r="69" spans="1:4" x14ac:dyDescent="0.35">
      <c r="A69" s="10">
        <f t="shared" ca="1" si="0"/>
        <v>1853</v>
      </c>
      <c r="B69" s="18">
        <f t="shared" ca="1" si="1"/>
        <v>0.59747044745219935</v>
      </c>
      <c r="C69" s="10">
        <f t="shared" ca="1" si="2"/>
        <v>512</v>
      </c>
      <c r="D69" s="10">
        <f t="shared" ca="1" si="3"/>
        <v>49600</v>
      </c>
    </row>
    <row r="70" spans="1:4" x14ac:dyDescent="0.35">
      <c r="A70" s="10">
        <f t="shared" ca="1" si="0"/>
        <v>193</v>
      </c>
      <c r="B70" s="18">
        <f t="shared" ca="1" si="1"/>
        <v>4.0710933518382286E-2</v>
      </c>
      <c r="C70" s="10">
        <f t="shared" ca="1" si="2"/>
        <v>413</v>
      </c>
      <c r="D70" s="10">
        <f t="shared" ca="1" si="3"/>
        <v>-153350</v>
      </c>
    </row>
    <row r="71" spans="1:4" x14ac:dyDescent="0.35">
      <c r="A71" s="10">
        <f t="shared" ca="1" si="0"/>
        <v>2194</v>
      </c>
      <c r="B71" s="18">
        <f t="shared" ca="1" si="1"/>
        <v>1.6488622850686752E-2</v>
      </c>
      <c r="C71" s="10">
        <f t="shared" ca="1" si="2"/>
        <v>393</v>
      </c>
      <c r="D71" s="10">
        <f t="shared" ca="1" si="3"/>
        <v>-194350</v>
      </c>
    </row>
    <row r="72" spans="1:4" x14ac:dyDescent="0.35">
      <c r="A72" s="10">
        <f t="shared" ca="1" si="0"/>
        <v>526</v>
      </c>
      <c r="B72" s="18">
        <f t="shared" ca="1" si="1"/>
        <v>0.23315014959845337</v>
      </c>
      <c r="C72" s="10">
        <f t="shared" ca="1" si="2"/>
        <v>464</v>
      </c>
      <c r="D72" s="10">
        <f t="shared" ca="1" si="3"/>
        <v>-48800</v>
      </c>
    </row>
    <row r="73" spans="1:4" x14ac:dyDescent="0.35">
      <c r="A73" s="10">
        <f t="shared" ref="A73:A136" ca="1" si="4">RANDBETWEEN(1,5000)</f>
        <v>399</v>
      </c>
      <c r="B73" s="18">
        <f t="shared" ref="B73:B136" ca="1" si="5">RAND()</f>
        <v>0.57514802582921121</v>
      </c>
      <c r="C73" s="10">
        <f t="shared" ref="C73:C136" ca="1" si="6">ROUND(NORMINV(B73,$I$4,$I$5),0)</f>
        <v>509</v>
      </c>
      <c r="D73" s="10">
        <f t="shared" ref="D73:D136" ca="1" si="7">$E$2*C73-($B$4+$B$5)*C73-($B$2+$B$3)</f>
        <v>43450</v>
      </c>
    </row>
    <row r="74" spans="1:4" x14ac:dyDescent="0.35">
      <c r="A74" s="10">
        <f t="shared" ca="1" si="4"/>
        <v>1709</v>
      </c>
      <c r="B74" s="18">
        <f t="shared" ca="1" si="5"/>
        <v>0.50496617064676719</v>
      </c>
      <c r="C74" s="10">
        <f t="shared" ca="1" si="6"/>
        <v>501</v>
      </c>
      <c r="D74" s="10">
        <f t="shared" ca="1" si="7"/>
        <v>27050</v>
      </c>
    </row>
    <row r="75" spans="1:4" x14ac:dyDescent="0.35">
      <c r="A75" s="10">
        <f t="shared" ca="1" si="4"/>
        <v>3834</v>
      </c>
      <c r="B75" s="18">
        <f t="shared" ca="1" si="5"/>
        <v>0.83234121386985582</v>
      </c>
      <c r="C75" s="10">
        <f t="shared" ca="1" si="6"/>
        <v>548</v>
      </c>
      <c r="D75" s="10">
        <f t="shared" ca="1" si="7"/>
        <v>123400</v>
      </c>
    </row>
    <row r="76" spans="1:4" x14ac:dyDescent="0.35">
      <c r="A76" s="10">
        <f t="shared" ca="1" si="4"/>
        <v>4200</v>
      </c>
      <c r="B76" s="18">
        <f t="shared" ca="1" si="5"/>
        <v>0.6995072050179586</v>
      </c>
      <c r="C76" s="10">
        <f t="shared" ca="1" si="6"/>
        <v>526</v>
      </c>
      <c r="D76" s="10">
        <f t="shared" ca="1" si="7"/>
        <v>78300</v>
      </c>
    </row>
    <row r="77" spans="1:4" x14ac:dyDescent="0.35">
      <c r="A77" s="10">
        <f t="shared" ca="1" si="4"/>
        <v>4491</v>
      </c>
      <c r="B77" s="18">
        <f t="shared" ca="1" si="5"/>
        <v>0.20086667122847646</v>
      </c>
      <c r="C77" s="10">
        <f t="shared" ca="1" si="6"/>
        <v>458</v>
      </c>
      <c r="D77" s="10">
        <f t="shared" ca="1" si="7"/>
        <v>-61100</v>
      </c>
    </row>
    <row r="78" spans="1:4" x14ac:dyDescent="0.35">
      <c r="A78" s="10">
        <f t="shared" ca="1" si="4"/>
        <v>2793</v>
      </c>
      <c r="B78" s="18">
        <f t="shared" ca="1" si="5"/>
        <v>0.88961446023959967</v>
      </c>
      <c r="C78" s="10">
        <f t="shared" ca="1" si="6"/>
        <v>561</v>
      </c>
      <c r="D78" s="10">
        <f t="shared" ca="1" si="7"/>
        <v>150050</v>
      </c>
    </row>
    <row r="79" spans="1:4" x14ac:dyDescent="0.35">
      <c r="A79" s="10">
        <f t="shared" ca="1" si="4"/>
        <v>422</v>
      </c>
      <c r="B79" s="18">
        <f t="shared" ca="1" si="5"/>
        <v>0.48249488435098464</v>
      </c>
      <c r="C79" s="10">
        <f t="shared" ca="1" si="6"/>
        <v>498</v>
      </c>
      <c r="D79" s="10">
        <f t="shared" ca="1" si="7"/>
        <v>20900</v>
      </c>
    </row>
    <row r="80" spans="1:4" x14ac:dyDescent="0.35">
      <c r="A80" s="10">
        <f t="shared" ca="1" si="4"/>
        <v>1397</v>
      </c>
      <c r="B80" s="18">
        <f t="shared" ca="1" si="5"/>
        <v>0.12034378687050462</v>
      </c>
      <c r="C80" s="10">
        <f t="shared" ca="1" si="6"/>
        <v>441</v>
      </c>
      <c r="D80" s="10">
        <f t="shared" ca="1" si="7"/>
        <v>-95950</v>
      </c>
    </row>
    <row r="81" spans="1:4" x14ac:dyDescent="0.35">
      <c r="A81" s="10">
        <f t="shared" ca="1" si="4"/>
        <v>2596</v>
      </c>
      <c r="B81" s="18">
        <f t="shared" ca="1" si="5"/>
        <v>0.66696345423245107</v>
      </c>
      <c r="C81" s="10">
        <f t="shared" ca="1" si="6"/>
        <v>522</v>
      </c>
      <c r="D81" s="10">
        <f t="shared" ca="1" si="7"/>
        <v>70100</v>
      </c>
    </row>
    <row r="82" spans="1:4" x14ac:dyDescent="0.35">
      <c r="A82" s="10">
        <f t="shared" ca="1" si="4"/>
        <v>2341</v>
      </c>
      <c r="B82" s="18">
        <f t="shared" ca="1" si="5"/>
        <v>0.13885241503644685</v>
      </c>
      <c r="C82" s="10">
        <f t="shared" ca="1" si="6"/>
        <v>446</v>
      </c>
      <c r="D82" s="10">
        <f t="shared" ca="1" si="7"/>
        <v>-85700</v>
      </c>
    </row>
    <row r="83" spans="1:4" x14ac:dyDescent="0.35">
      <c r="A83" s="10">
        <f t="shared" ca="1" si="4"/>
        <v>900</v>
      </c>
      <c r="B83" s="18">
        <f t="shared" ca="1" si="5"/>
        <v>0.58406256568591741</v>
      </c>
      <c r="C83" s="10">
        <f t="shared" ca="1" si="6"/>
        <v>511</v>
      </c>
      <c r="D83" s="10">
        <f t="shared" ca="1" si="7"/>
        <v>47550</v>
      </c>
    </row>
    <row r="84" spans="1:4" x14ac:dyDescent="0.35">
      <c r="A84" s="10">
        <f t="shared" ca="1" si="4"/>
        <v>774</v>
      </c>
      <c r="B84" s="18">
        <f t="shared" ca="1" si="5"/>
        <v>0.43997182538216539</v>
      </c>
      <c r="C84" s="10">
        <f t="shared" ca="1" si="6"/>
        <v>492</v>
      </c>
      <c r="D84" s="10">
        <f t="shared" ca="1" si="7"/>
        <v>8600</v>
      </c>
    </row>
    <row r="85" spans="1:4" x14ac:dyDescent="0.35">
      <c r="A85" s="10">
        <f t="shared" ca="1" si="4"/>
        <v>3948</v>
      </c>
      <c r="B85" s="18">
        <f t="shared" ca="1" si="5"/>
        <v>0.62702149244837257</v>
      </c>
      <c r="C85" s="10">
        <f t="shared" ca="1" si="6"/>
        <v>516</v>
      </c>
      <c r="D85" s="10">
        <f t="shared" ca="1" si="7"/>
        <v>57800</v>
      </c>
    </row>
    <row r="86" spans="1:4" x14ac:dyDescent="0.35">
      <c r="A86" s="10">
        <f t="shared" ca="1" si="4"/>
        <v>4400</v>
      </c>
      <c r="B86" s="18">
        <f t="shared" ca="1" si="5"/>
        <v>0.49152910314989384</v>
      </c>
      <c r="C86" s="10">
        <f t="shared" ca="1" si="6"/>
        <v>499</v>
      </c>
      <c r="D86" s="10">
        <f t="shared" ca="1" si="7"/>
        <v>22950</v>
      </c>
    </row>
    <row r="87" spans="1:4" x14ac:dyDescent="0.35">
      <c r="A87" s="10">
        <f t="shared" ca="1" si="4"/>
        <v>1875</v>
      </c>
      <c r="B87" s="18">
        <f t="shared" ca="1" si="5"/>
        <v>0.62190093287122006</v>
      </c>
      <c r="C87" s="10">
        <f t="shared" ca="1" si="6"/>
        <v>516</v>
      </c>
      <c r="D87" s="10">
        <f t="shared" ca="1" si="7"/>
        <v>57800</v>
      </c>
    </row>
    <row r="88" spans="1:4" x14ac:dyDescent="0.35">
      <c r="A88" s="10">
        <f t="shared" ca="1" si="4"/>
        <v>1454</v>
      </c>
      <c r="B88" s="18">
        <f t="shared" ca="1" si="5"/>
        <v>0.10200870242763516</v>
      </c>
      <c r="C88" s="10">
        <f t="shared" ca="1" si="6"/>
        <v>436</v>
      </c>
      <c r="D88" s="10">
        <f t="shared" ca="1" si="7"/>
        <v>-106200</v>
      </c>
    </row>
    <row r="89" spans="1:4" x14ac:dyDescent="0.35">
      <c r="A89" s="10">
        <f t="shared" ca="1" si="4"/>
        <v>4796</v>
      </c>
      <c r="B89" s="18">
        <f t="shared" ca="1" si="5"/>
        <v>0.58235105967214063</v>
      </c>
      <c r="C89" s="10">
        <f t="shared" ca="1" si="6"/>
        <v>510</v>
      </c>
      <c r="D89" s="10">
        <f t="shared" ca="1" si="7"/>
        <v>45500</v>
      </c>
    </row>
    <row r="90" spans="1:4" x14ac:dyDescent="0.35">
      <c r="A90" s="10">
        <f t="shared" ca="1" si="4"/>
        <v>1617</v>
      </c>
      <c r="B90" s="18">
        <f t="shared" ca="1" si="5"/>
        <v>0.85061429464710159</v>
      </c>
      <c r="C90" s="10">
        <f t="shared" ca="1" si="6"/>
        <v>552</v>
      </c>
      <c r="D90" s="10">
        <f t="shared" ca="1" si="7"/>
        <v>131600</v>
      </c>
    </row>
    <row r="91" spans="1:4" x14ac:dyDescent="0.35">
      <c r="A91" s="10">
        <f t="shared" ca="1" si="4"/>
        <v>779</v>
      </c>
      <c r="B91" s="18">
        <f t="shared" ca="1" si="5"/>
        <v>0.49938234506192891</v>
      </c>
      <c r="C91" s="10">
        <f t="shared" ca="1" si="6"/>
        <v>500</v>
      </c>
      <c r="D91" s="10">
        <f t="shared" ca="1" si="7"/>
        <v>25000</v>
      </c>
    </row>
    <row r="92" spans="1:4" x14ac:dyDescent="0.35">
      <c r="A92" s="10">
        <f t="shared" ca="1" si="4"/>
        <v>2208</v>
      </c>
      <c r="B92" s="18">
        <f t="shared" ca="1" si="5"/>
        <v>0.86125517454053446</v>
      </c>
      <c r="C92" s="10">
        <f t="shared" ca="1" si="6"/>
        <v>554</v>
      </c>
      <c r="D92" s="10">
        <f t="shared" ca="1" si="7"/>
        <v>135700</v>
      </c>
    </row>
    <row r="93" spans="1:4" x14ac:dyDescent="0.35">
      <c r="A93" s="10">
        <f t="shared" ca="1" si="4"/>
        <v>1948</v>
      </c>
      <c r="B93" s="18">
        <f t="shared" ca="1" si="5"/>
        <v>1.3711634115925242E-2</v>
      </c>
      <c r="C93" s="10">
        <f t="shared" ca="1" si="6"/>
        <v>390</v>
      </c>
      <c r="D93" s="10">
        <f t="shared" ca="1" si="7"/>
        <v>-200500</v>
      </c>
    </row>
    <row r="94" spans="1:4" x14ac:dyDescent="0.35">
      <c r="A94" s="10">
        <f t="shared" ca="1" si="4"/>
        <v>3485</v>
      </c>
      <c r="B94" s="18">
        <f t="shared" ca="1" si="5"/>
        <v>0.14936841455736649</v>
      </c>
      <c r="C94" s="10">
        <f t="shared" ca="1" si="6"/>
        <v>448</v>
      </c>
      <c r="D94" s="10">
        <f t="shared" ca="1" si="7"/>
        <v>-81600</v>
      </c>
    </row>
    <row r="95" spans="1:4" x14ac:dyDescent="0.35">
      <c r="A95" s="10">
        <f t="shared" ca="1" si="4"/>
        <v>4302</v>
      </c>
      <c r="B95" s="18">
        <f t="shared" ca="1" si="5"/>
        <v>0.47184209231010732</v>
      </c>
      <c r="C95" s="10">
        <f t="shared" ca="1" si="6"/>
        <v>496</v>
      </c>
      <c r="D95" s="10">
        <f t="shared" ca="1" si="7"/>
        <v>16800</v>
      </c>
    </row>
    <row r="96" spans="1:4" x14ac:dyDescent="0.35">
      <c r="A96" s="10">
        <f t="shared" ca="1" si="4"/>
        <v>257</v>
      </c>
      <c r="B96" s="18">
        <f t="shared" ca="1" si="5"/>
        <v>0.1787862860278685</v>
      </c>
      <c r="C96" s="10">
        <f t="shared" ca="1" si="6"/>
        <v>454</v>
      </c>
      <c r="D96" s="10">
        <f t="shared" ca="1" si="7"/>
        <v>-69300</v>
      </c>
    </row>
    <row r="97" spans="1:4" x14ac:dyDescent="0.35">
      <c r="A97" s="10">
        <f t="shared" ca="1" si="4"/>
        <v>4093</v>
      </c>
      <c r="B97" s="18">
        <f t="shared" ca="1" si="5"/>
        <v>0.48062663745693446</v>
      </c>
      <c r="C97" s="10">
        <f t="shared" ca="1" si="6"/>
        <v>498</v>
      </c>
      <c r="D97" s="10">
        <f t="shared" ca="1" si="7"/>
        <v>20900</v>
      </c>
    </row>
    <row r="98" spans="1:4" x14ac:dyDescent="0.35">
      <c r="A98" s="10">
        <f t="shared" ca="1" si="4"/>
        <v>3204</v>
      </c>
      <c r="B98" s="18">
        <f t="shared" ca="1" si="5"/>
        <v>0.19264643068828868</v>
      </c>
      <c r="C98" s="10">
        <f t="shared" ca="1" si="6"/>
        <v>457</v>
      </c>
      <c r="D98" s="10">
        <f t="shared" ca="1" si="7"/>
        <v>-63150</v>
      </c>
    </row>
    <row r="99" spans="1:4" x14ac:dyDescent="0.35">
      <c r="A99" s="10">
        <f t="shared" ca="1" si="4"/>
        <v>3117</v>
      </c>
      <c r="B99" s="18">
        <f t="shared" ca="1" si="5"/>
        <v>0.22614478032161911</v>
      </c>
      <c r="C99" s="10">
        <f t="shared" ca="1" si="6"/>
        <v>462</v>
      </c>
      <c r="D99" s="10">
        <f t="shared" ca="1" si="7"/>
        <v>-52900</v>
      </c>
    </row>
    <row r="100" spans="1:4" x14ac:dyDescent="0.35">
      <c r="A100" s="10">
        <f t="shared" ca="1" si="4"/>
        <v>404</v>
      </c>
      <c r="B100" s="18">
        <f t="shared" ca="1" si="5"/>
        <v>0.21830271951418401</v>
      </c>
      <c r="C100" s="10">
        <f t="shared" ca="1" si="6"/>
        <v>461</v>
      </c>
      <c r="D100" s="10">
        <f t="shared" ca="1" si="7"/>
        <v>-54950</v>
      </c>
    </row>
    <row r="101" spans="1:4" x14ac:dyDescent="0.35">
      <c r="A101" s="10">
        <f t="shared" ca="1" si="4"/>
        <v>4189</v>
      </c>
      <c r="B101" s="18">
        <f t="shared" ca="1" si="5"/>
        <v>0.16623272870972006</v>
      </c>
      <c r="C101" s="10">
        <f t="shared" ca="1" si="6"/>
        <v>452</v>
      </c>
      <c r="D101" s="10">
        <f t="shared" ca="1" si="7"/>
        <v>-73400</v>
      </c>
    </row>
    <row r="102" spans="1:4" x14ac:dyDescent="0.35">
      <c r="A102" s="10">
        <f t="shared" ca="1" si="4"/>
        <v>1165</v>
      </c>
      <c r="B102" s="18">
        <f t="shared" ca="1" si="5"/>
        <v>7.1090749270404707E-2</v>
      </c>
      <c r="C102" s="10">
        <f t="shared" ca="1" si="6"/>
        <v>427</v>
      </c>
      <c r="D102" s="10">
        <f t="shared" ca="1" si="7"/>
        <v>-124650</v>
      </c>
    </row>
    <row r="103" spans="1:4" x14ac:dyDescent="0.35">
      <c r="A103" s="10">
        <f t="shared" ca="1" si="4"/>
        <v>2231</v>
      </c>
      <c r="B103" s="18">
        <f t="shared" ca="1" si="5"/>
        <v>0.37046987770211004</v>
      </c>
      <c r="C103" s="10">
        <f t="shared" ca="1" si="6"/>
        <v>483</v>
      </c>
      <c r="D103" s="10">
        <f t="shared" ca="1" si="7"/>
        <v>-9850</v>
      </c>
    </row>
    <row r="104" spans="1:4" x14ac:dyDescent="0.35">
      <c r="A104" s="10">
        <f t="shared" ca="1" si="4"/>
        <v>4388</v>
      </c>
      <c r="B104" s="18">
        <f t="shared" ca="1" si="5"/>
        <v>0.23897187860367142</v>
      </c>
      <c r="C104" s="10">
        <f t="shared" ca="1" si="6"/>
        <v>465</v>
      </c>
      <c r="D104" s="10">
        <f t="shared" ca="1" si="7"/>
        <v>-46750</v>
      </c>
    </row>
    <row r="105" spans="1:4" x14ac:dyDescent="0.35">
      <c r="A105" s="10">
        <f t="shared" ca="1" si="4"/>
        <v>3155</v>
      </c>
      <c r="B105" s="18">
        <f t="shared" ca="1" si="5"/>
        <v>0.6994914855795985</v>
      </c>
      <c r="C105" s="10">
        <f t="shared" ca="1" si="6"/>
        <v>526</v>
      </c>
      <c r="D105" s="10">
        <f t="shared" ca="1" si="7"/>
        <v>78300</v>
      </c>
    </row>
    <row r="106" spans="1:4" x14ac:dyDescent="0.35">
      <c r="A106" s="10">
        <f t="shared" ca="1" si="4"/>
        <v>3489</v>
      </c>
      <c r="B106" s="18">
        <f t="shared" ca="1" si="5"/>
        <v>0.12316121206937469</v>
      </c>
      <c r="C106" s="10">
        <f t="shared" ca="1" si="6"/>
        <v>442</v>
      </c>
      <c r="D106" s="10">
        <f t="shared" ca="1" si="7"/>
        <v>-93900</v>
      </c>
    </row>
    <row r="107" spans="1:4" x14ac:dyDescent="0.35">
      <c r="A107" s="10">
        <f t="shared" ca="1" si="4"/>
        <v>1266</v>
      </c>
      <c r="B107" s="18">
        <f t="shared" ca="1" si="5"/>
        <v>1.1209402826853121E-2</v>
      </c>
      <c r="C107" s="10">
        <f t="shared" ca="1" si="6"/>
        <v>386</v>
      </c>
      <c r="D107" s="10">
        <f t="shared" ca="1" si="7"/>
        <v>-208700</v>
      </c>
    </row>
    <row r="108" spans="1:4" x14ac:dyDescent="0.35">
      <c r="A108" s="10">
        <f t="shared" ca="1" si="4"/>
        <v>327</v>
      </c>
      <c r="B108" s="18">
        <f t="shared" ca="1" si="5"/>
        <v>0.88864960853699593</v>
      </c>
      <c r="C108" s="10">
        <f t="shared" ca="1" si="6"/>
        <v>561</v>
      </c>
      <c r="D108" s="10">
        <f t="shared" ca="1" si="7"/>
        <v>150050</v>
      </c>
    </row>
    <row r="109" spans="1:4" x14ac:dyDescent="0.35">
      <c r="A109" s="10">
        <f t="shared" ca="1" si="4"/>
        <v>3723</v>
      </c>
      <c r="B109" s="18">
        <f t="shared" ca="1" si="5"/>
        <v>0.15682234984802623</v>
      </c>
      <c r="C109" s="10">
        <f t="shared" ca="1" si="6"/>
        <v>450</v>
      </c>
      <c r="D109" s="10">
        <f t="shared" ca="1" si="7"/>
        <v>-77500</v>
      </c>
    </row>
    <row r="110" spans="1:4" x14ac:dyDescent="0.35">
      <c r="A110" s="10">
        <f t="shared" ca="1" si="4"/>
        <v>767</v>
      </c>
      <c r="B110" s="18">
        <f t="shared" ca="1" si="5"/>
        <v>0.59992889417749407</v>
      </c>
      <c r="C110" s="10">
        <f t="shared" ca="1" si="6"/>
        <v>513</v>
      </c>
      <c r="D110" s="10">
        <f t="shared" ca="1" si="7"/>
        <v>51650</v>
      </c>
    </row>
    <row r="111" spans="1:4" x14ac:dyDescent="0.35">
      <c r="A111" s="10">
        <f t="shared" ca="1" si="4"/>
        <v>795</v>
      </c>
      <c r="B111" s="18">
        <f t="shared" ca="1" si="5"/>
        <v>0.79351090511423561</v>
      </c>
      <c r="C111" s="10">
        <f t="shared" ca="1" si="6"/>
        <v>541</v>
      </c>
      <c r="D111" s="10">
        <f t="shared" ca="1" si="7"/>
        <v>109050</v>
      </c>
    </row>
    <row r="112" spans="1:4" x14ac:dyDescent="0.35">
      <c r="A112" s="10">
        <f t="shared" ca="1" si="4"/>
        <v>1675</v>
      </c>
      <c r="B112" s="18">
        <f t="shared" ca="1" si="5"/>
        <v>0.70514111209681352</v>
      </c>
      <c r="C112" s="10">
        <f t="shared" ca="1" si="6"/>
        <v>527</v>
      </c>
      <c r="D112" s="10">
        <f t="shared" ca="1" si="7"/>
        <v>80350</v>
      </c>
    </row>
    <row r="113" spans="1:4" x14ac:dyDescent="0.35">
      <c r="A113" s="10">
        <f t="shared" ca="1" si="4"/>
        <v>885</v>
      </c>
      <c r="B113" s="18">
        <f t="shared" ca="1" si="5"/>
        <v>0.28501761704258533</v>
      </c>
      <c r="C113" s="10">
        <f t="shared" ca="1" si="6"/>
        <v>472</v>
      </c>
      <c r="D113" s="10">
        <f t="shared" ca="1" si="7"/>
        <v>-32400</v>
      </c>
    </row>
    <row r="114" spans="1:4" x14ac:dyDescent="0.35">
      <c r="A114" s="10">
        <f t="shared" ca="1" si="4"/>
        <v>3980</v>
      </c>
      <c r="B114" s="18">
        <f t="shared" ca="1" si="5"/>
        <v>0.8681434190250048</v>
      </c>
      <c r="C114" s="10">
        <f t="shared" ca="1" si="6"/>
        <v>556</v>
      </c>
      <c r="D114" s="10">
        <f t="shared" ca="1" si="7"/>
        <v>139800</v>
      </c>
    </row>
    <row r="115" spans="1:4" x14ac:dyDescent="0.35">
      <c r="A115" s="10">
        <f t="shared" ca="1" si="4"/>
        <v>95</v>
      </c>
      <c r="B115" s="18">
        <f t="shared" ca="1" si="5"/>
        <v>0.59751011119397168</v>
      </c>
      <c r="C115" s="10">
        <f t="shared" ca="1" si="6"/>
        <v>512</v>
      </c>
      <c r="D115" s="10">
        <f t="shared" ca="1" si="7"/>
        <v>49600</v>
      </c>
    </row>
    <row r="116" spans="1:4" x14ac:dyDescent="0.35">
      <c r="A116" s="10">
        <f t="shared" ca="1" si="4"/>
        <v>2956</v>
      </c>
      <c r="B116" s="18">
        <f t="shared" ca="1" si="5"/>
        <v>0.69172002921531006</v>
      </c>
      <c r="C116" s="10">
        <f t="shared" ca="1" si="6"/>
        <v>525</v>
      </c>
      <c r="D116" s="10">
        <f t="shared" ca="1" si="7"/>
        <v>76250</v>
      </c>
    </row>
    <row r="117" spans="1:4" x14ac:dyDescent="0.35">
      <c r="A117" s="10">
        <f t="shared" ca="1" si="4"/>
        <v>4381</v>
      </c>
      <c r="B117" s="18">
        <f t="shared" ca="1" si="5"/>
        <v>0.72640599879232237</v>
      </c>
      <c r="C117" s="10">
        <f t="shared" ca="1" si="6"/>
        <v>530</v>
      </c>
      <c r="D117" s="10">
        <f t="shared" ca="1" si="7"/>
        <v>86500</v>
      </c>
    </row>
    <row r="118" spans="1:4" x14ac:dyDescent="0.35">
      <c r="A118" s="10">
        <f t="shared" ca="1" si="4"/>
        <v>3347</v>
      </c>
      <c r="B118" s="18">
        <f t="shared" ca="1" si="5"/>
        <v>0.83342153923592965</v>
      </c>
      <c r="C118" s="10">
        <f t="shared" ca="1" si="6"/>
        <v>548</v>
      </c>
      <c r="D118" s="10">
        <f t="shared" ca="1" si="7"/>
        <v>123400</v>
      </c>
    </row>
    <row r="119" spans="1:4" x14ac:dyDescent="0.35">
      <c r="A119" s="10">
        <f t="shared" ca="1" si="4"/>
        <v>3689</v>
      </c>
      <c r="B119" s="18">
        <f t="shared" ca="1" si="5"/>
        <v>0.68652253423223675</v>
      </c>
      <c r="C119" s="10">
        <f t="shared" ca="1" si="6"/>
        <v>524</v>
      </c>
      <c r="D119" s="10">
        <f t="shared" ca="1" si="7"/>
        <v>74200</v>
      </c>
    </row>
    <row r="120" spans="1:4" x14ac:dyDescent="0.35">
      <c r="A120" s="10">
        <f t="shared" ca="1" si="4"/>
        <v>3451</v>
      </c>
      <c r="B120" s="18">
        <f t="shared" ca="1" si="5"/>
        <v>0.89696217246517862</v>
      </c>
      <c r="C120" s="10">
        <f t="shared" ca="1" si="6"/>
        <v>563</v>
      </c>
      <c r="D120" s="10">
        <f t="shared" ca="1" si="7"/>
        <v>154150</v>
      </c>
    </row>
    <row r="121" spans="1:4" x14ac:dyDescent="0.35">
      <c r="A121" s="10">
        <f t="shared" ca="1" si="4"/>
        <v>1446</v>
      </c>
      <c r="B121" s="18">
        <f t="shared" ca="1" si="5"/>
        <v>4.1076642540502029E-2</v>
      </c>
      <c r="C121" s="10">
        <f t="shared" ca="1" si="6"/>
        <v>413</v>
      </c>
      <c r="D121" s="10">
        <f t="shared" ca="1" si="7"/>
        <v>-153350</v>
      </c>
    </row>
    <row r="122" spans="1:4" x14ac:dyDescent="0.35">
      <c r="A122" s="10">
        <f t="shared" ca="1" si="4"/>
        <v>1126</v>
      </c>
      <c r="B122" s="18">
        <f t="shared" ca="1" si="5"/>
        <v>0.29313182657991355</v>
      </c>
      <c r="C122" s="10">
        <f t="shared" ca="1" si="6"/>
        <v>473</v>
      </c>
      <c r="D122" s="10">
        <f t="shared" ca="1" si="7"/>
        <v>-30350</v>
      </c>
    </row>
    <row r="123" spans="1:4" x14ac:dyDescent="0.35">
      <c r="A123" s="10">
        <f t="shared" ca="1" si="4"/>
        <v>1053</v>
      </c>
      <c r="B123" s="18">
        <f t="shared" ca="1" si="5"/>
        <v>0.27380430716030035</v>
      </c>
      <c r="C123" s="10">
        <f t="shared" ca="1" si="6"/>
        <v>470</v>
      </c>
      <c r="D123" s="10">
        <f t="shared" ca="1" si="7"/>
        <v>-36500</v>
      </c>
    </row>
    <row r="124" spans="1:4" x14ac:dyDescent="0.35">
      <c r="A124" s="10">
        <f t="shared" ca="1" si="4"/>
        <v>4683</v>
      </c>
      <c r="B124" s="18">
        <f t="shared" ca="1" si="5"/>
        <v>8.2460240271614915E-2</v>
      </c>
      <c r="C124" s="10">
        <f t="shared" ca="1" si="6"/>
        <v>431</v>
      </c>
      <c r="D124" s="10">
        <f t="shared" ca="1" si="7"/>
        <v>-116450</v>
      </c>
    </row>
    <row r="125" spans="1:4" x14ac:dyDescent="0.35">
      <c r="A125" s="10">
        <f t="shared" ca="1" si="4"/>
        <v>854</v>
      </c>
      <c r="B125" s="18">
        <f t="shared" ca="1" si="5"/>
        <v>0.41369813760054763</v>
      </c>
      <c r="C125" s="10">
        <f t="shared" ca="1" si="6"/>
        <v>489</v>
      </c>
      <c r="D125" s="10">
        <f t="shared" ca="1" si="7"/>
        <v>2450</v>
      </c>
    </row>
    <row r="126" spans="1:4" x14ac:dyDescent="0.35">
      <c r="A126" s="10">
        <f t="shared" ca="1" si="4"/>
        <v>3906</v>
      </c>
      <c r="B126" s="18">
        <f t="shared" ca="1" si="5"/>
        <v>0.31511708574693054</v>
      </c>
      <c r="C126" s="10">
        <f t="shared" ca="1" si="6"/>
        <v>476</v>
      </c>
      <c r="D126" s="10">
        <f t="shared" ca="1" si="7"/>
        <v>-24200</v>
      </c>
    </row>
    <row r="127" spans="1:4" x14ac:dyDescent="0.35">
      <c r="A127" s="10">
        <f t="shared" ca="1" si="4"/>
        <v>2227</v>
      </c>
      <c r="B127" s="18">
        <f t="shared" ca="1" si="5"/>
        <v>0.38318910694495933</v>
      </c>
      <c r="C127" s="10">
        <f t="shared" ca="1" si="6"/>
        <v>485</v>
      </c>
      <c r="D127" s="10">
        <f t="shared" ca="1" si="7"/>
        <v>-5750</v>
      </c>
    </row>
    <row r="128" spans="1:4" x14ac:dyDescent="0.35">
      <c r="A128" s="10">
        <f t="shared" ca="1" si="4"/>
        <v>3986</v>
      </c>
      <c r="B128" s="18">
        <f t="shared" ca="1" si="5"/>
        <v>0.3946903058570489</v>
      </c>
      <c r="C128" s="10">
        <f t="shared" ca="1" si="6"/>
        <v>487</v>
      </c>
      <c r="D128" s="10">
        <f t="shared" ca="1" si="7"/>
        <v>-1650</v>
      </c>
    </row>
    <row r="129" spans="1:4" x14ac:dyDescent="0.35">
      <c r="A129" s="10">
        <f t="shared" ca="1" si="4"/>
        <v>931</v>
      </c>
      <c r="B129" s="18">
        <f t="shared" ca="1" si="5"/>
        <v>0.2577798272384304</v>
      </c>
      <c r="C129" s="10">
        <f t="shared" ca="1" si="6"/>
        <v>467</v>
      </c>
      <c r="D129" s="10">
        <f t="shared" ca="1" si="7"/>
        <v>-42650</v>
      </c>
    </row>
    <row r="130" spans="1:4" x14ac:dyDescent="0.35">
      <c r="A130" s="10">
        <f t="shared" ca="1" si="4"/>
        <v>2634</v>
      </c>
      <c r="B130" s="18">
        <f t="shared" ca="1" si="5"/>
        <v>0.83599785323495845</v>
      </c>
      <c r="C130" s="10">
        <f t="shared" ca="1" si="6"/>
        <v>549</v>
      </c>
      <c r="D130" s="10">
        <f t="shared" ca="1" si="7"/>
        <v>125450</v>
      </c>
    </row>
    <row r="131" spans="1:4" x14ac:dyDescent="0.35">
      <c r="A131" s="10">
        <f t="shared" ca="1" si="4"/>
        <v>3072</v>
      </c>
      <c r="B131" s="18">
        <f t="shared" ca="1" si="5"/>
        <v>0.55130986027153039</v>
      </c>
      <c r="C131" s="10">
        <f t="shared" ca="1" si="6"/>
        <v>506</v>
      </c>
      <c r="D131" s="10">
        <f t="shared" ca="1" si="7"/>
        <v>37300</v>
      </c>
    </row>
    <row r="132" spans="1:4" x14ac:dyDescent="0.35">
      <c r="A132" s="10">
        <f t="shared" ca="1" si="4"/>
        <v>3856</v>
      </c>
      <c r="B132" s="18">
        <f t="shared" ca="1" si="5"/>
        <v>0.65611098229906561</v>
      </c>
      <c r="C132" s="10">
        <f t="shared" ca="1" si="6"/>
        <v>520</v>
      </c>
      <c r="D132" s="10">
        <f t="shared" ca="1" si="7"/>
        <v>66000</v>
      </c>
    </row>
    <row r="133" spans="1:4" x14ac:dyDescent="0.35">
      <c r="A133" s="10">
        <f t="shared" ca="1" si="4"/>
        <v>1671</v>
      </c>
      <c r="B133" s="18">
        <f t="shared" ca="1" si="5"/>
        <v>0.80399820084460727</v>
      </c>
      <c r="C133" s="10">
        <f t="shared" ca="1" si="6"/>
        <v>543</v>
      </c>
      <c r="D133" s="10">
        <f t="shared" ca="1" si="7"/>
        <v>113150</v>
      </c>
    </row>
    <row r="134" spans="1:4" x14ac:dyDescent="0.35">
      <c r="A134" s="10">
        <f t="shared" ca="1" si="4"/>
        <v>2502</v>
      </c>
      <c r="B134" s="18">
        <f t="shared" ca="1" si="5"/>
        <v>0.17614327413330289</v>
      </c>
      <c r="C134" s="10">
        <f t="shared" ca="1" si="6"/>
        <v>453</v>
      </c>
      <c r="D134" s="10">
        <f t="shared" ca="1" si="7"/>
        <v>-71350</v>
      </c>
    </row>
    <row r="135" spans="1:4" x14ac:dyDescent="0.35">
      <c r="A135" s="10">
        <f t="shared" ca="1" si="4"/>
        <v>4402</v>
      </c>
      <c r="B135" s="18">
        <f t="shared" ca="1" si="5"/>
        <v>0.24670097612055897</v>
      </c>
      <c r="C135" s="10">
        <f t="shared" ca="1" si="6"/>
        <v>466</v>
      </c>
      <c r="D135" s="10">
        <f t="shared" ca="1" si="7"/>
        <v>-44700</v>
      </c>
    </row>
    <row r="136" spans="1:4" x14ac:dyDescent="0.35">
      <c r="A136" s="10">
        <f t="shared" ca="1" si="4"/>
        <v>4541</v>
      </c>
      <c r="B136" s="18">
        <f t="shared" ca="1" si="5"/>
        <v>0.77001372438666582</v>
      </c>
      <c r="C136" s="10">
        <f t="shared" ca="1" si="6"/>
        <v>537</v>
      </c>
      <c r="D136" s="10">
        <f t="shared" ca="1" si="7"/>
        <v>100850</v>
      </c>
    </row>
    <row r="137" spans="1:4" x14ac:dyDescent="0.35">
      <c r="A137" s="10">
        <f t="shared" ref="A137:A200" ca="1" si="8">RANDBETWEEN(1,5000)</f>
        <v>1136</v>
      </c>
      <c r="B137" s="18">
        <f t="shared" ref="B137:B200" ca="1" si="9">RAND()</f>
        <v>0.40577205503556968</v>
      </c>
      <c r="C137" s="10">
        <f t="shared" ref="C137:C200" ca="1" si="10">ROUND(NORMINV(B137,$I$4,$I$5),0)</f>
        <v>488</v>
      </c>
      <c r="D137" s="10">
        <f t="shared" ref="D137:D200" ca="1" si="11">$E$2*C137-($B$4+$B$5)*C137-($B$2+$B$3)</f>
        <v>400</v>
      </c>
    </row>
    <row r="138" spans="1:4" x14ac:dyDescent="0.35">
      <c r="A138" s="10">
        <f t="shared" ca="1" si="8"/>
        <v>1094</v>
      </c>
      <c r="B138" s="18">
        <f t="shared" ca="1" si="9"/>
        <v>0.4196429558455258</v>
      </c>
      <c r="C138" s="10">
        <f t="shared" ca="1" si="10"/>
        <v>490</v>
      </c>
      <c r="D138" s="10">
        <f t="shared" ca="1" si="11"/>
        <v>4500</v>
      </c>
    </row>
    <row r="139" spans="1:4" x14ac:dyDescent="0.35">
      <c r="A139" s="10">
        <f t="shared" ca="1" si="8"/>
        <v>248</v>
      </c>
      <c r="B139" s="18">
        <f t="shared" ca="1" si="9"/>
        <v>0.56758799344803212</v>
      </c>
      <c r="C139" s="10">
        <f t="shared" ca="1" si="10"/>
        <v>509</v>
      </c>
      <c r="D139" s="10">
        <f t="shared" ca="1" si="11"/>
        <v>43450</v>
      </c>
    </row>
    <row r="140" spans="1:4" x14ac:dyDescent="0.35">
      <c r="A140" s="10">
        <f t="shared" ca="1" si="8"/>
        <v>45</v>
      </c>
      <c r="B140" s="18">
        <f t="shared" ca="1" si="9"/>
        <v>0.78604136825276161</v>
      </c>
      <c r="C140" s="10">
        <f t="shared" ca="1" si="10"/>
        <v>540</v>
      </c>
      <c r="D140" s="10">
        <f t="shared" ca="1" si="11"/>
        <v>107000</v>
      </c>
    </row>
    <row r="141" spans="1:4" x14ac:dyDescent="0.35">
      <c r="A141" s="10">
        <f t="shared" ca="1" si="8"/>
        <v>263</v>
      </c>
      <c r="B141" s="18">
        <f t="shared" ca="1" si="9"/>
        <v>0.51561149652149896</v>
      </c>
      <c r="C141" s="10">
        <f t="shared" ca="1" si="10"/>
        <v>502</v>
      </c>
      <c r="D141" s="10">
        <f t="shared" ca="1" si="11"/>
        <v>29100</v>
      </c>
    </row>
    <row r="142" spans="1:4" x14ac:dyDescent="0.35">
      <c r="A142" s="10">
        <f t="shared" ca="1" si="8"/>
        <v>2720</v>
      </c>
      <c r="B142" s="18">
        <f t="shared" ca="1" si="9"/>
        <v>0.27252528118839225</v>
      </c>
      <c r="C142" s="10">
        <f t="shared" ca="1" si="10"/>
        <v>470</v>
      </c>
      <c r="D142" s="10">
        <f t="shared" ca="1" si="11"/>
        <v>-36500</v>
      </c>
    </row>
    <row r="143" spans="1:4" x14ac:dyDescent="0.35">
      <c r="A143" s="10">
        <f t="shared" ca="1" si="8"/>
        <v>994</v>
      </c>
      <c r="B143" s="18">
        <f t="shared" ca="1" si="9"/>
        <v>0.84347471605479418</v>
      </c>
      <c r="C143" s="10">
        <f t="shared" ca="1" si="10"/>
        <v>550</v>
      </c>
      <c r="D143" s="10">
        <f t="shared" ca="1" si="11"/>
        <v>127500</v>
      </c>
    </row>
    <row r="144" spans="1:4" x14ac:dyDescent="0.35">
      <c r="A144" s="10">
        <f t="shared" ca="1" si="8"/>
        <v>4565</v>
      </c>
      <c r="B144" s="18">
        <f t="shared" ca="1" si="9"/>
        <v>0.46712907404142268</v>
      </c>
      <c r="C144" s="10">
        <f t="shared" ca="1" si="10"/>
        <v>496</v>
      </c>
      <c r="D144" s="10">
        <f t="shared" ca="1" si="11"/>
        <v>16800</v>
      </c>
    </row>
    <row r="145" spans="1:4" x14ac:dyDescent="0.35">
      <c r="A145" s="10">
        <f t="shared" ca="1" si="8"/>
        <v>158</v>
      </c>
      <c r="B145" s="18">
        <f t="shared" ca="1" si="9"/>
        <v>0.21433643226559385</v>
      </c>
      <c r="C145" s="10">
        <f t="shared" ca="1" si="10"/>
        <v>460</v>
      </c>
      <c r="D145" s="10">
        <f t="shared" ca="1" si="11"/>
        <v>-57000</v>
      </c>
    </row>
    <row r="146" spans="1:4" x14ac:dyDescent="0.35">
      <c r="A146" s="10">
        <f t="shared" ca="1" si="8"/>
        <v>1288</v>
      </c>
      <c r="B146" s="18">
        <f t="shared" ca="1" si="9"/>
        <v>0.87770193716141276</v>
      </c>
      <c r="C146" s="10">
        <f t="shared" ca="1" si="10"/>
        <v>558</v>
      </c>
      <c r="D146" s="10">
        <f t="shared" ca="1" si="11"/>
        <v>143900</v>
      </c>
    </row>
    <row r="147" spans="1:4" x14ac:dyDescent="0.35">
      <c r="A147" s="10">
        <f t="shared" ca="1" si="8"/>
        <v>2402</v>
      </c>
      <c r="B147" s="18">
        <f t="shared" ca="1" si="9"/>
        <v>4.9106277637073092E-2</v>
      </c>
      <c r="C147" s="10">
        <f t="shared" ca="1" si="10"/>
        <v>417</v>
      </c>
      <c r="D147" s="10">
        <f t="shared" ca="1" si="11"/>
        <v>-145150</v>
      </c>
    </row>
    <row r="148" spans="1:4" x14ac:dyDescent="0.35">
      <c r="A148" s="10">
        <f t="shared" ca="1" si="8"/>
        <v>4826</v>
      </c>
      <c r="B148" s="18">
        <f t="shared" ca="1" si="9"/>
        <v>0.25845419273195236</v>
      </c>
      <c r="C148" s="10">
        <f t="shared" ca="1" si="10"/>
        <v>468</v>
      </c>
      <c r="D148" s="10">
        <f t="shared" ca="1" si="11"/>
        <v>-40600</v>
      </c>
    </row>
    <row r="149" spans="1:4" x14ac:dyDescent="0.35">
      <c r="A149" s="10">
        <f t="shared" ca="1" si="8"/>
        <v>3818</v>
      </c>
      <c r="B149" s="18">
        <f t="shared" ca="1" si="9"/>
        <v>0.60774894098383947</v>
      </c>
      <c r="C149" s="10">
        <f t="shared" ca="1" si="10"/>
        <v>514</v>
      </c>
      <c r="D149" s="10">
        <f t="shared" ca="1" si="11"/>
        <v>53700</v>
      </c>
    </row>
    <row r="150" spans="1:4" x14ac:dyDescent="0.35">
      <c r="A150" s="10">
        <f t="shared" ca="1" si="8"/>
        <v>3847</v>
      </c>
      <c r="B150" s="18">
        <f t="shared" ca="1" si="9"/>
        <v>0.70327996388510428</v>
      </c>
      <c r="C150" s="10">
        <f t="shared" ca="1" si="10"/>
        <v>527</v>
      </c>
      <c r="D150" s="10">
        <f t="shared" ca="1" si="11"/>
        <v>80350</v>
      </c>
    </row>
    <row r="151" spans="1:4" x14ac:dyDescent="0.35">
      <c r="A151" s="10">
        <f t="shared" ca="1" si="8"/>
        <v>826</v>
      </c>
      <c r="B151" s="18">
        <f t="shared" ca="1" si="9"/>
        <v>0.52478622771697592</v>
      </c>
      <c r="C151" s="10">
        <f t="shared" ca="1" si="10"/>
        <v>503</v>
      </c>
      <c r="D151" s="10">
        <f t="shared" ca="1" si="11"/>
        <v>31150</v>
      </c>
    </row>
    <row r="152" spans="1:4" x14ac:dyDescent="0.35">
      <c r="A152" s="10">
        <f t="shared" ca="1" si="8"/>
        <v>4117</v>
      </c>
      <c r="B152" s="18">
        <f t="shared" ca="1" si="9"/>
        <v>8.87695625240007E-2</v>
      </c>
      <c r="C152" s="10">
        <f t="shared" ca="1" si="10"/>
        <v>433</v>
      </c>
      <c r="D152" s="10">
        <f t="shared" ca="1" si="11"/>
        <v>-112350</v>
      </c>
    </row>
    <row r="153" spans="1:4" x14ac:dyDescent="0.35">
      <c r="A153" s="10">
        <f t="shared" ca="1" si="8"/>
        <v>3957</v>
      </c>
      <c r="B153" s="18">
        <f t="shared" ca="1" si="9"/>
        <v>0.10286371634086322</v>
      </c>
      <c r="C153" s="10">
        <f t="shared" ca="1" si="10"/>
        <v>437</v>
      </c>
      <c r="D153" s="10">
        <f t="shared" ca="1" si="11"/>
        <v>-104150</v>
      </c>
    </row>
    <row r="154" spans="1:4" x14ac:dyDescent="0.35">
      <c r="A154" s="10">
        <f t="shared" ca="1" si="8"/>
        <v>1392</v>
      </c>
      <c r="B154" s="18">
        <f t="shared" ca="1" si="9"/>
        <v>0.34619861108418248</v>
      </c>
      <c r="C154" s="10">
        <f t="shared" ca="1" si="10"/>
        <v>480</v>
      </c>
      <c r="D154" s="10">
        <f t="shared" ca="1" si="11"/>
        <v>-16000</v>
      </c>
    </row>
    <row r="155" spans="1:4" x14ac:dyDescent="0.35">
      <c r="A155" s="10">
        <f t="shared" ca="1" si="8"/>
        <v>4051</v>
      </c>
      <c r="B155" s="18">
        <f t="shared" ca="1" si="9"/>
        <v>0.35713945313406392</v>
      </c>
      <c r="C155" s="10">
        <f t="shared" ca="1" si="10"/>
        <v>482</v>
      </c>
      <c r="D155" s="10">
        <f t="shared" ca="1" si="11"/>
        <v>-11900</v>
      </c>
    </row>
    <row r="156" spans="1:4" x14ac:dyDescent="0.35">
      <c r="A156" s="10">
        <f t="shared" ca="1" si="8"/>
        <v>1670</v>
      </c>
      <c r="B156" s="18">
        <f t="shared" ca="1" si="9"/>
        <v>0.68295556509579924</v>
      </c>
      <c r="C156" s="10">
        <f t="shared" ca="1" si="10"/>
        <v>524</v>
      </c>
      <c r="D156" s="10">
        <f t="shared" ca="1" si="11"/>
        <v>74200</v>
      </c>
    </row>
    <row r="157" spans="1:4" x14ac:dyDescent="0.35">
      <c r="A157" s="10">
        <f t="shared" ca="1" si="8"/>
        <v>3209</v>
      </c>
      <c r="B157" s="18">
        <f t="shared" ca="1" si="9"/>
        <v>0.36445824783965985</v>
      </c>
      <c r="C157" s="10">
        <f t="shared" ca="1" si="10"/>
        <v>483</v>
      </c>
      <c r="D157" s="10">
        <f t="shared" ca="1" si="11"/>
        <v>-9850</v>
      </c>
    </row>
    <row r="158" spans="1:4" x14ac:dyDescent="0.35">
      <c r="A158" s="10">
        <f t="shared" ca="1" si="8"/>
        <v>3502</v>
      </c>
      <c r="B158" s="18">
        <f t="shared" ca="1" si="9"/>
        <v>0.96569089351646953</v>
      </c>
      <c r="C158" s="10">
        <f t="shared" ca="1" si="10"/>
        <v>591</v>
      </c>
      <c r="D158" s="10">
        <f t="shared" ca="1" si="11"/>
        <v>211550</v>
      </c>
    </row>
    <row r="159" spans="1:4" x14ac:dyDescent="0.35">
      <c r="A159" s="10">
        <f t="shared" ca="1" si="8"/>
        <v>723</v>
      </c>
      <c r="B159" s="18">
        <f t="shared" ca="1" si="9"/>
        <v>0.79936237485950135</v>
      </c>
      <c r="C159" s="10">
        <f t="shared" ca="1" si="10"/>
        <v>542</v>
      </c>
      <c r="D159" s="10">
        <f t="shared" ca="1" si="11"/>
        <v>111100</v>
      </c>
    </row>
    <row r="160" spans="1:4" x14ac:dyDescent="0.35">
      <c r="A160" s="10">
        <f t="shared" ca="1" si="8"/>
        <v>2294</v>
      </c>
      <c r="B160" s="18">
        <f t="shared" ca="1" si="9"/>
        <v>0.51033452279170521</v>
      </c>
      <c r="C160" s="10">
        <f t="shared" ca="1" si="10"/>
        <v>501</v>
      </c>
      <c r="D160" s="10">
        <f t="shared" ca="1" si="11"/>
        <v>27050</v>
      </c>
    </row>
    <row r="161" spans="1:4" x14ac:dyDescent="0.35">
      <c r="A161" s="10">
        <f t="shared" ca="1" si="8"/>
        <v>2651</v>
      </c>
      <c r="B161" s="18">
        <f t="shared" ca="1" si="9"/>
        <v>6.3549056388516711E-2</v>
      </c>
      <c r="C161" s="10">
        <f t="shared" ca="1" si="10"/>
        <v>424</v>
      </c>
      <c r="D161" s="10">
        <f t="shared" ca="1" si="11"/>
        <v>-130800</v>
      </c>
    </row>
    <row r="162" spans="1:4" x14ac:dyDescent="0.35">
      <c r="A162" s="10">
        <f t="shared" ca="1" si="8"/>
        <v>4781</v>
      </c>
      <c r="B162" s="18">
        <f t="shared" ca="1" si="9"/>
        <v>0.56438532456640422</v>
      </c>
      <c r="C162" s="10">
        <f t="shared" ca="1" si="10"/>
        <v>508</v>
      </c>
      <c r="D162" s="10">
        <f t="shared" ca="1" si="11"/>
        <v>41400</v>
      </c>
    </row>
    <row r="163" spans="1:4" x14ac:dyDescent="0.35">
      <c r="A163" s="10">
        <f t="shared" ca="1" si="8"/>
        <v>576</v>
      </c>
      <c r="B163" s="18">
        <f t="shared" ca="1" si="9"/>
        <v>0.98740790905381559</v>
      </c>
      <c r="C163" s="10">
        <f t="shared" ca="1" si="10"/>
        <v>612</v>
      </c>
      <c r="D163" s="10">
        <f t="shared" ca="1" si="11"/>
        <v>254600</v>
      </c>
    </row>
    <row r="164" spans="1:4" x14ac:dyDescent="0.35">
      <c r="A164" s="10">
        <f t="shared" ca="1" si="8"/>
        <v>2327</v>
      </c>
      <c r="B164" s="18">
        <f t="shared" ca="1" si="9"/>
        <v>0.47209067779913616</v>
      </c>
      <c r="C164" s="10">
        <f t="shared" ca="1" si="10"/>
        <v>496</v>
      </c>
      <c r="D164" s="10">
        <f t="shared" ca="1" si="11"/>
        <v>16800</v>
      </c>
    </row>
    <row r="165" spans="1:4" x14ac:dyDescent="0.35">
      <c r="A165" s="10">
        <f t="shared" ca="1" si="8"/>
        <v>2882</v>
      </c>
      <c r="B165" s="18">
        <f t="shared" ca="1" si="9"/>
        <v>0.45259189773497877</v>
      </c>
      <c r="C165" s="10">
        <f t="shared" ca="1" si="10"/>
        <v>494</v>
      </c>
      <c r="D165" s="10">
        <f t="shared" ca="1" si="11"/>
        <v>12700</v>
      </c>
    </row>
    <row r="166" spans="1:4" x14ac:dyDescent="0.35">
      <c r="A166" s="10">
        <f t="shared" ca="1" si="8"/>
        <v>3070</v>
      </c>
      <c r="B166" s="18">
        <f t="shared" ca="1" si="9"/>
        <v>0.54472654927590036</v>
      </c>
      <c r="C166" s="10">
        <f t="shared" ca="1" si="10"/>
        <v>506</v>
      </c>
      <c r="D166" s="10">
        <f t="shared" ca="1" si="11"/>
        <v>37300</v>
      </c>
    </row>
    <row r="167" spans="1:4" x14ac:dyDescent="0.35">
      <c r="A167" s="10">
        <f t="shared" ca="1" si="8"/>
        <v>3879</v>
      </c>
      <c r="B167" s="18">
        <f t="shared" ca="1" si="9"/>
        <v>0.20208574210517183</v>
      </c>
      <c r="C167" s="10">
        <f t="shared" ca="1" si="10"/>
        <v>458</v>
      </c>
      <c r="D167" s="10">
        <f t="shared" ca="1" si="11"/>
        <v>-61100</v>
      </c>
    </row>
    <row r="168" spans="1:4" x14ac:dyDescent="0.35">
      <c r="A168" s="10">
        <f t="shared" ca="1" si="8"/>
        <v>1640</v>
      </c>
      <c r="B168" s="18">
        <f t="shared" ca="1" si="9"/>
        <v>0.21645305929892922</v>
      </c>
      <c r="C168" s="10">
        <f t="shared" ca="1" si="10"/>
        <v>461</v>
      </c>
      <c r="D168" s="10">
        <f t="shared" ca="1" si="11"/>
        <v>-54950</v>
      </c>
    </row>
    <row r="169" spans="1:4" x14ac:dyDescent="0.35">
      <c r="A169" s="10">
        <f t="shared" ca="1" si="8"/>
        <v>3826</v>
      </c>
      <c r="B169" s="18">
        <f t="shared" ca="1" si="9"/>
        <v>0.82895413243717997</v>
      </c>
      <c r="C169" s="10">
        <f t="shared" ca="1" si="10"/>
        <v>548</v>
      </c>
      <c r="D169" s="10">
        <f t="shared" ca="1" si="11"/>
        <v>123400</v>
      </c>
    </row>
    <row r="170" spans="1:4" x14ac:dyDescent="0.35">
      <c r="A170" s="10">
        <f t="shared" ca="1" si="8"/>
        <v>509</v>
      </c>
      <c r="B170" s="18">
        <f t="shared" ca="1" si="9"/>
        <v>0.17399916682770245</v>
      </c>
      <c r="C170" s="10">
        <f t="shared" ca="1" si="10"/>
        <v>453</v>
      </c>
      <c r="D170" s="10">
        <f t="shared" ca="1" si="11"/>
        <v>-71350</v>
      </c>
    </row>
    <row r="171" spans="1:4" x14ac:dyDescent="0.35">
      <c r="A171" s="10">
        <f t="shared" ca="1" si="8"/>
        <v>3637</v>
      </c>
      <c r="B171" s="18">
        <f t="shared" ca="1" si="9"/>
        <v>0.72257352173108003</v>
      </c>
      <c r="C171" s="10">
        <f t="shared" ca="1" si="10"/>
        <v>530</v>
      </c>
      <c r="D171" s="10">
        <f t="shared" ca="1" si="11"/>
        <v>86500</v>
      </c>
    </row>
    <row r="172" spans="1:4" x14ac:dyDescent="0.35">
      <c r="A172" s="10">
        <f t="shared" ca="1" si="8"/>
        <v>2723</v>
      </c>
      <c r="B172" s="18">
        <f t="shared" ca="1" si="9"/>
        <v>0.31348941492391635</v>
      </c>
      <c r="C172" s="10">
        <f t="shared" ca="1" si="10"/>
        <v>476</v>
      </c>
      <c r="D172" s="10">
        <f t="shared" ca="1" si="11"/>
        <v>-24200</v>
      </c>
    </row>
    <row r="173" spans="1:4" x14ac:dyDescent="0.35">
      <c r="A173" s="10">
        <f t="shared" ca="1" si="8"/>
        <v>1781</v>
      </c>
      <c r="B173" s="18">
        <f t="shared" ca="1" si="9"/>
        <v>6.3207162748783574E-2</v>
      </c>
      <c r="C173" s="10">
        <f t="shared" ca="1" si="10"/>
        <v>424</v>
      </c>
      <c r="D173" s="10">
        <f t="shared" ca="1" si="11"/>
        <v>-130800</v>
      </c>
    </row>
    <row r="174" spans="1:4" x14ac:dyDescent="0.35">
      <c r="A174" s="10">
        <f t="shared" ca="1" si="8"/>
        <v>3575</v>
      </c>
      <c r="B174" s="18">
        <f t="shared" ca="1" si="9"/>
        <v>0.43551777303558092</v>
      </c>
      <c r="C174" s="10">
        <f t="shared" ca="1" si="10"/>
        <v>492</v>
      </c>
      <c r="D174" s="10">
        <f t="shared" ca="1" si="11"/>
        <v>8600</v>
      </c>
    </row>
    <row r="175" spans="1:4" x14ac:dyDescent="0.35">
      <c r="A175" s="10">
        <f t="shared" ca="1" si="8"/>
        <v>2744</v>
      </c>
      <c r="B175" s="18">
        <f t="shared" ca="1" si="9"/>
        <v>0.11560846542219061</v>
      </c>
      <c r="C175" s="10">
        <f t="shared" ca="1" si="10"/>
        <v>440</v>
      </c>
      <c r="D175" s="10">
        <f t="shared" ca="1" si="11"/>
        <v>-98000</v>
      </c>
    </row>
    <row r="176" spans="1:4" x14ac:dyDescent="0.35">
      <c r="A176" s="10">
        <f t="shared" ca="1" si="8"/>
        <v>1263</v>
      </c>
      <c r="B176" s="18">
        <f t="shared" ca="1" si="9"/>
        <v>0.66978589599256966</v>
      </c>
      <c r="C176" s="10">
        <f t="shared" ca="1" si="10"/>
        <v>522</v>
      </c>
      <c r="D176" s="10">
        <f t="shared" ca="1" si="11"/>
        <v>70100</v>
      </c>
    </row>
    <row r="177" spans="1:4" x14ac:dyDescent="0.35">
      <c r="A177" s="10">
        <f t="shared" ca="1" si="8"/>
        <v>1997</v>
      </c>
      <c r="B177" s="18">
        <f t="shared" ca="1" si="9"/>
        <v>5.8423785770498782E-2</v>
      </c>
      <c r="C177" s="10">
        <f t="shared" ca="1" si="10"/>
        <v>422</v>
      </c>
      <c r="D177" s="10">
        <f t="shared" ca="1" si="11"/>
        <v>-134900</v>
      </c>
    </row>
    <row r="178" spans="1:4" x14ac:dyDescent="0.35">
      <c r="A178" s="10">
        <f t="shared" ca="1" si="8"/>
        <v>2465</v>
      </c>
      <c r="B178" s="18">
        <f t="shared" ca="1" si="9"/>
        <v>0.534591348685588</v>
      </c>
      <c r="C178" s="10">
        <f t="shared" ca="1" si="10"/>
        <v>504</v>
      </c>
      <c r="D178" s="10">
        <f t="shared" ca="1" si="11"/>
        <v>33200</v>
      </c>
    </row>
    <row r="179" spans="1:4" x14ac:dyDescent="0.35">
      <c r="A179" s="10">
        <f t="shared" ca="1" si="8"/>
        <v>3879</v>
      </c>
      <c r="B179" s="18">
        <f t="shared" ca="1" si="9"/>
        <v>0.46063017435120257</v>
      </c>
      <c r="C179" s="10">
        <f t="shared" ca="1" si="10"/>
        <v>495</v>
      </c>
      <c r="D179" s="10">
        <f t="shared" ca="1" si="11"/>
        <v>14750</v>
      </c>
    </row>
    <row r="180" spans="1:4" x14ac:dyDescent="0.35">
      <c r="A180" s="10">
        <f t="shared" ca="1" si="8"/>
        <v>3696</v>
      </c>
      <c r="B180" s="18">
        <f t="shared" ca="1" si="9"/>
        <v>0.75861584376894808</v>
      </c>
      <c r="C180" s="10">
        <f t="shared" ca="1" si="10"/>
        <v>535</v>
      </c>
      <c r="D180" s="10">
        <f t="shared" ca="1" si="11"/>
        <v>96750</v>
      </c>
    </row>
    <row r="181" spans="1:4" x14ac:dyDescent="0.35">
      <c r="A181" s="10">
        <f t="shared" ca="1" si="8"/>
        <v>1337</v>
      </c>
      <c r="B181" s="18">
        <f t="shared" ca="1" si="9"/>
        <v>0.2142758681815965</v>
      </c>
      <c r="C181" s="10">
        <f t="shared" ca="1" si="10"/>
        <v>460</v>
      </c>
      <c r="D181" s="10">
        <f t="shared" ca="1" si="11"/>
        <v>-57000</v>
      </c>
    </row>
    <row r="182" spans="1:4" x14ac:dyDescent="0.35">
      <c r="A182" s="10">
        <f t="shared" ca="1" si="8"/>
        <v>2212</v>
      </c>
      <c r="B182" s="18">
        <f t="shared" ca="1" si="9"/>
        <v>0.38108673749577637</v>
      </c>
      <c r="C182" s="10">
        <f t="shared" ca="1" si="10"/>
        <v>485</v>
      </c>
      <c r="D182" s="10">
        <f t="shared" ca="1" si="11"/>
        <v>-5750</v>
      </c>
    </row>
    <row r="183" spans="1:4" x14ac:dyDescent="0.35">
      <c r="A183" s="10">
        <f t="shared" ca="1" si="8"/>
        <v>1974</v>
      </c>
      <c r="B183" s="18">
        <f t="shared" ca="1" si="9"/>
        <v>0.19996225387794864</v>
      </c>
      <c r="C183" s="10">
        <f t="shared" ca="1" si="10"/>
        <v>458</v>
      </c>
      <c r="D183" s="10">
        <f t="shared" ca="1" si="11"/>
        <v>-61100</v>
      </c>
    </row>
    <row r="184" spans="1:4" x14ac:dyDescent="0.35">
      <c r="A184" s="10">
        <f t="shared" ca="1" si="8"/>
        <v>3145</v>
      </c>
      <c r="B184" s="18">
        <f t="shared" ca="1" si="9"/>
        <v>0.81172013408967814</v>
      </c>
      <c r="C184" s="10">
        <f t="shared" ca="1" si="10"/>
        <v>544</v>
      </c>
      <c r="D184" s="10">
        <f t="shared" ca="1" si="11"/>
        <v>115200</v>
      </c>
    </row>
    <row r="185" spans="1:4" x14ac:dyDescent="0.35">
      <c r="A185" s="10">
        <f t="shared" ca="1" si="8"/>
        <v>950</v>
      </c>
      <c r="B185" s="18">
        <f t="shared" ca="1" si="9"/>
        <v>0.4934267151996371</v>
      </c>
      <c r="C185" s="10">
        <f t="shared" ca="1" si="10"/>
        <v>499</v>
      </c>
      <c r="D185" s="10">
        <f t="shared" ca="1" si="11"/>
        <v>22950</v>
      </c>
    </row>
    <row r="186" spans="1:4" x14ac:dyDescent="0.35">
      <c r="A186" s="10">
        <f t="shared" ca="1" si="8"/>
        <v>65</v>
      </c>
      <c r="B186" s="18">
        <f t="shared" ca="1" si="9"/>
        <v>0.1783887667508165</v>
      </c>
      <c r="C186" s="10">
        <f t="shared" ca="1" si="10"/>
        <v>454</v>
      </c>
      <c r="D186" s="10">
        <f t="shared" ca="1" si="11"/>
        <v>-69300</v>
      </c>
    </row>
    <row r="187" spans="1:4" x14ac:dyDescent="0.35">
      <c r="A187" s="10">
        <f t="shared" ca="1" si="8"/>
        <v>2067</v>
      </c>
      <c r="B187" s="18">
        <f t="shared" ca="1" si="9"/>
        <v>0.97399151104750858</v>
      </c>
      <c r="C187" s="10">
        <f t="shared" ca="1" si="10"/>
        <v>597</v>
      </c>
      <c r="D187" s="10">
        <f t="shared" ca="1" si="11"/>
        <v>223850</v>
      </c>
    </row>
    <row r="188" spans="1:4" x14ac:dyDescent="0.35">
      <c r="A188" s="10">
        <f t="shared" ca="1" si="8"/>
        <v>1161</v>
      </c>
      <c r="B188" s="18">
        <f t="shared" ca="1" si="9"/>
        <v>0.18010193364782201</v>
      </c>
      <c r="C188" s="10">
        <f t="shared" ca="1" si="10"/>
        <v>454</v>
      </c>
      <c r="D188" s="10">
        <f t="shared" ca="1" si="11"/>
        <v>-69300</v>
      </c>
    </row>
    <row r="189" spans="1:4" x14ac:dyDescent="0.35">
      <c r="A189" s="10">
        <f t="shared" ca="1" si="8"/>
        <v>450</v>
      </c>
      <c r="B189" s="18">
        <f t="shared" ca="1" si="9"/>
        <v>1.114002049258267E-3</v>
      </c>
      <c r="C189" s="10">
        <f t="shared" ca="1" si="10"/>
        <v>347</v>
      </c>
      <c r="D189" s="10">
        <f t="shared" ca="1" si="11"/>
        <v>-288650</v>
      </c>
    </row>
    <row r="190" spans="1:4" x14ac:dyDescent="0.35">
      <c r="A190" s="10">
        <f t="shared" ca="1" si="8"/>
        <v>658</v>
      </c>
      <c r="B190" s="18">
        <f t="shared" ca="1" si="9"/>
        <v>0.27443473451024547</v>
      </c>
      <c r="C190" s="10">
        <f t="shared" ca="1" si="10"/>
        <v>470</v>
      </c>
      <c r="D190" s="10">
        <f t="shared" ca="1" si="11"/>
        <v>-36500</v>
      </c>
    </row>
    <row r="191" spans="1:4" x14ac:dyDescent="0.35">
      <c r="A191" s="10">
        <f t="shared" ca="1" si="8"/>
        <v>3433</v>
      </c>
      <c r="B191" s="18">
        <f t="shared" ca="1" si="9"/>
        <v>0.83169418400943151</v>
      </c>
      <c r="C191" s="10">
        <f t="shared" ca="1" si="10"/>
        <v>548</v>
      </c>
      <c r="D191" s="10">
        <f t="shared" ca="1" si="11"/>
        <v>123400</v>
      </c>
    </row>
    <row r="192" spans="1:4" x14ac:dyDescent="0.35">
      <c r="A192" s="10">
        <f t="shared" ca="1" si="8"/>
        <v>1040</v>
      </c>
      <c r="B192" s="18">
        <f t="shared" ca="1" si="9"/>
        <v>0.31844718535714789</v>
      </c>
      <c r="C192" s="10">
        <f t="shared" ca="1" si="10"/>
        <v>476</v>
      </c>
      <c r="D192" s="10">
        <f t="shared" ca="1" si="11"/>
        <v>-24200</v>
      </c>
    </row>
    <row r="193" spans="1:4" x14ac:dyDescent="0.35">
      <c r="A193" s="10">
        <f t="shared" ca="1" si="8"/>
        <v>3460</v>
      </c>
      <c r="B193" s="18">
        <f t="shared" ca="1" si="9"/>
        <v>0.13106279062658543</v>
      </c>
      <c r="C193" s="10">
        <f t="shared" ca="1" si="10"/>
        <v>444</v>
      </c>
      <c r="D193" s="10">
        <f t="shared" ca="1" si="11"/>
        <v>-89800</v>
      </c>
    </row>
    <row r="194" spans="1:4" x14ac:dyDescent="0.35">
      <c r="A194" s="10">
        <f t="shared" ca="1" si="8"/>
        <v>170</v>
      </c>
      <c r="B194" s="18">
        <f t="shared" ca="1" si="9"/>
        <v>3.1071069680926988E-2</v>
      </c>
      <c r="C194" s="10">
        <f t="shared" ca="1" si="10"/>
        <v>407</v>
      </c>
      <c r="D194" s="10">
        <f t="shared" ca="1" si="11"/>
        <v>-165650</v>
      </c>
    </row>
    <row r="195" spans="1:4" x14ac:dyDescent="0.35">
      <c r="A195" s="10">
        <f t="shared" ca="1" si="8"/>
        <v>2491</v>
      </c>
      <c r="B195" s="18">
        <f t="shared" ca="1" si="9"/>
        <v>0.27913898849077856</v>
      </c>
      <c r="C195" s="10">
        <f t="shared" ca="1" si="10"/>
        <v>471</v>
      </c>
      <c r="D195" s="10">
        <f t="shared" ca="1" si="11"/>
        <v>-34450</v>
      </c>
    </row>
    <row r="196" spans="1:4" x14ac:dyDescent="0.35">
      <c r="A196" s="10">
        <f t="shared" ca="1" si="8"/>
        <v>4378</v>
      </c>
      <c r="B196" s="18">
        <f t="shared" ca="1" si="9"/>
        <v>0.64827172216618267</v>
      </c>
      <c r="C196" s="10">
        <f t="shared" ca="1" si="10"/>
        <v>519</v>
      </c>
      <c r="D196" s="10">
        <f t="shared" ca="1" si="11"/>
        <v>63950</v>
      </c>
    </row>
    <row r="197" spans="1:4" x14ac:dyDescent="0.35">
      <c r="A197" s="10">
        <f t="shared" ca="1" si="8"/>
        <v>3075</v>
      </c>
      <c r="B197" s="18">
        <f t="shared" ca="1" si="9"/>
        <v>0.26664237333801377</v>
      </c>
      <c r="C197" s="10">
        <f t="shared" ca="1" si="10"/>
        <v>469</v>
      </c>
      <c r="D197" s="10">
        <f t="shared" ca="1" si="11"/>
        <v>-38550</v>
      </c>
    </row>
    <row r="198" spans="1:4" x14ac:dyDescent="0.35">
      <c r="A198" s="10">
        <f t="shared" ca="1" si="8"/>
        <v>691</v>
      </c>
      <c r="B198" s="18">
        <f t="shared" ca="1" si="9"/>
        <v>0.30721862488681173</v>
      </c>
      <c r="C198" s="10">
        <f t="shared" ca="1" si="10"/>
        <v>475</v>
      </c>
      <c r="D198" s="10">
        <f t="shared" ca="1" si="11"/>
        <v>-26250</v>
      </c>
    </row>
    <row r="199" spans="1:4" x14ac:dyDescent="0.35">
      <c r="A199" s="10">
        <f t="shared" ca="1" si="8"/>
        <v>1541</v>
      </c>
      <c r="B199" s="18">
        <f t="shared" ca="1" si="9"/>
        <v>0.62770952632937804</v>
      </c>
      <c r="C199" s="10">
        <f t="shared" ca="1" si="10"/>
        <v>516</v>
      </c>
      <c r="D199" s="10">
        <f t="shared" ca="1" si="11"/>
        <v>57800</v>
      </c>
    </row>
    <row r="200" spans="1:4" x14ac:dyDescent="0.35">
      <c r="A200" s="10">
        <f t="shared" ca="1" si="8"/>
        <v>385</v>
      </c>
      <c r="B200" s="18">
        <f t="shared" ca="1" si="9"/>
        <v>0.5809664006989681</v>
      </c>
      <c r="C200" s="10">
        <f t="shared" ca="1" si="10"/>
        <v>510</v>
      </c>
      <c r="D200" s="10">
        <f t="shared" ca="1" si="11"/>
        <v>45500</v>
      </c>
    </row>
    <row r="201" spans="1:4" x14ac:dyDescent="0.35">
      <c r="A201" s="10">
        <f t="shared" ref="A201:A264" ca="1" si="12">RANDBETWEEN(1,5000)</f>
        <v>4479</v>
      </c>
      <c r="B201" s="18">
        <f t="shared" ref="B201:B264" ca="1" si="13">RAND()</f>
        <v>0.65355818315051772</v>
      </c>
      <c r="C201" s="10">
        <f t="shared" ref="C201:C264" ca="1" si="14">ROUND(NORMINV(B201,$I$4,$I$5),0)</f>
        <v>520</v>
      </c>
      <c r="D201" s="10">
        <f t="shared" ref="D201:D264" ca="1" si="15">$E$2*C201-($B$4+$B$5)*C201-($B$2+$B$3)</f>
        <v>66000</v>
      </c>
    </row>
    <row r="202" spans="1:4" x14ac:dyDescent="0.35">
      <c r="A202" s="10">
        <f t="shared" ca="1" si="12"/>
        <v>2772</v>
      </c>
      <c r="B202" s="18">
        <f t="shared" ca="1" si="13"/>
        <v>0.67102026038618123</v>
      </c>
      <c r="C202" s="10">
        <f t="shared" ca="1" si="14"/>
        <v>522</v>
      </c>
      <c r="D202" s="10">
        <f t="shared" ca="1" si="15"/>
        <v>70100</v>
      </c>
    </row>
    <row r="203" spans="1:4" x14ac:dyDescent="0.35">
      <c r="A203" s="10">
        <f t="shared" ca="1" si="12"/>
        <v>4873</v>
      </c>
      <c r="B203" s="18">
        <f t="shared" ca="1" si="13"/>
        <v>0.15209550147247963</v>
      </c>
      <c r="C203" s="10">
        <f t="shared" ca="1" si="14"/>
        <v>449</v>
      </c>
      <c r="D203" s="10">
        <f t="shared" ca="1" si="15"/>
        <v>-79550</v>
      </c>
    </row>
    <row r="204" spans="1:4" x14ac:dyDescent="0.35">
      <c r="A204" s="10">
        <f t="shared" ca="1" si="12"/>
        <v>2164</v>
      </c>
      <c r="B204" s="18">
        <f t="shared" ca="1" si="13"/>
        <v>0.45892387743517316</v>
      </c>
      <c r="C204" s="10">
        <f t="shared" ca="1" si="14"/>
        <v>495</v>
      </c>
      <c r="D204" s="10">
        <f t="shared" ca="1" si="15"/>
        <v>14750</v>
      </c>
    </row>
    <row r="205" spans="1:4" x14ac:dyDescent="0.35">
      <c r="A205" s="10">
        <f t="shared" ca="1" si="12"/>
        <v>2281</v>
      </c>
      <c r="B205" s="18">
        <f t="shared" ca="1" si="13"/>
        <v>0.9901191690429727</v>
      </c>
      <c r="C205" s="10">
        <f t="shared" ca="1" si="14"/>
        <v>617</v>
      </c>
      <c r="D205" s="10">
        <f t="shared" ca="1" si="15"/>
        <v>264850</v>
      </c>
    </row>
    <row r="206" spans="1:4" x14ac:dyDescent="0.35">
      <c r="A206" s="10">
        <f t="shared" ca="1" si="12"/>
        <v>2631</v>
      </c>
      <c r="B206" s="18">
        <f t="shared" ca="1" si="13"/>
        <v>0.71422228644608365</v>
      </c>
      <c r="C206" s="10">
        <f t="shared" ca="1" si="14"/>
        <v>528</v>
      </c>
      <c r="D206" s="10">
        <f t="shared" ca="1" si="15"/>
        <v>82400</v>
      </c>
    </row>
    <row r="207" spans="1:4" x14ac:dyDescent="0.35">
      <c r="A207" s="10">
        <f t="shared" ca="1" si="12"/>
        <v>4808</v>
      </c>
      <c r="B207" s="18">
        <f t="shared" ca="1" si="13"/>
        <v>0.86955703304659537</v>
      </c>
      <c r="C207" s="10">
        <f t="shared" ca="1" si="14"/>
        <v>556</v>
      </c>
      <c r="D207" s="10">
        <f t="shared" ca="1" si="15"/>
        <v>139800</v>
      </c>
    </row>
    <row r="208" spans="1:4" x14ac:dyDescent="0.35">
      <c r="A208" s="10">
        <f t="shared" ca="1" si="12"/>
        <v>3995</v>
      </c>
      <c r="B208" s="18">
        <f t="shared" ca="1" si="13"/>
        <v>0.8990264022634924</v>
      </c>
      <c r="C208" s="10">
        <f t="shared" ca="1" si="14"/>
        <v>564</v>
      </c>
      <c r="D208" s="10">
        <f t="shared" ca="1" si="15"/>
        <v>156200</v>
      </c>
    </row>
    <row r="209" spans="1:4" x14ac:dyDescent="0.35">
      <c r="A209" s="10">
        <f t="shared" ca="1" si="12"/>
        <v>2768</v>
      </c>
      <c r="B209" s="18">
        <f t="shared" ca="1" si="13"/>
        <v>0.2185051990248309</v>
      </c>
      <c r="C209" s="10">
        <f t="shared" ca="1" si="14"/>
        <v>461</v>
      </c>
      <c r="D209" s="10">
        <f t="shared" ca="1" si="15"/>
        <v>-54950</v>
      </c>
    </row>
    <row r="210" spans="1:4" x14ac:dyDescent="0.35">
      <c r="A210" s="10">
        <f t="shared" ca="1" si="12"/>
        <v>4854</v>
      </c>
      <c r="B210" s="18">
        <f t="shared" ca="1" si="13"/>
        <v>0.64623795141403162</v>
      </c>
      <c r="C210" s="10">
        <f t="shared" ca="1" si="14"/>
        <v>519</v>
      </c>
      <c r="D210" s="10">
        <f t="shared" ca="1" si="15"/>
        <v>63950</v>
      </c>
    </row>
    <row r="211" spans="1:4" x14ac:dyDescent="0.35">
      <c r="A211" s="10">
        <f t="shared" ca="1" si="12"/>
        <v>2616</v>
      </c>
      <c r="B211" s="18">
        <f t="shared" ca="1" si="13"/>
        <v>0.24683936276636409</v>
      </c>
      <c r="C211" s="10">
        <f t="shared" ca="1" si="14"/>
        <v>466</v>
      </c>
      <c r="D211" s="10">
        <f t="shared" ca="1" si="15"/>
        <v>-44700</v>
      </c>
    </row>
    <row r="212" spans="1:4" x14ac:dyDescent="0.35">
      <c r="A212" s="10">
        <f t="shared" ca="1" si="12"/>
        <v>2447</v>
      </c>
      <c r="B212" s="18">
        <f t="shared" ca="1" si="13"/>
        <v>0.83900880788006915</v>
      </c>
      <c r="C212" s="10">
        <f t="shared" ca="1" si="14"/>
        <v>550</v>
      </c>
      <c r="D212" s="10">
        <f t="shared" ca="1" si="15"/>
        <v>127500</v>
      </c>
    </row>
    <row r="213" spans="1:4" x14ac:dyDescent="0.35">
      <c r="A213" s="10">
        <f t="shared" ca="1" si="12"/>
        <v>4020</v>
      </c>
      <c r="B213" s="18">
        <f t="shared" ca="1" si="13"/>
        <v>0.81529828813509675</v>
      </c>
      <c r="C213" s="10">
        <f t="shared" ca="1" si="14"/>
        <v>545</v>
      </c>
      <c r="D213" s="10">
        <f t="shared" ca="1" si="15"/>
        <v>117250</v>
      </c>
    </row>
    <row r="214" spans="1:4" x14ac:dyDescent="0.35">
      <c r="A214" s="10">
        <f t="shared" ca="1" si="12"/>
        <v>4192</v>
      </c>
      <c r="B214" s="18">
        <f t="shared" ca="1" si="13"/>
        <v>0.79651786822868287</v>
      </c>
      <c r="C214" s="10">
        <f t="shared" ca="1" si="14"/>
        <v>541</v>
      </c>
      <c r="D214" s="10">
        <f t="shared" ca="1" si="15"/>
        <v>109050</v>
      </c>
    </row>
    <row r="215" spans="1:4" x14ac:dyDescent="0.35">
      <c r="A215" s="10">
        <f t="shared" ca="1" si="12"/>
        <v>2158</v>
      </c>
      <c r="B215" s="18">
        <f t="shared" ca="1" si="13"/>
        <v>8.3722084666170482E-2</v>
      </c>
      <c r="C215" s="10">
        <f t="shared" ca="1" si="14"/>
        <v>431</v>
      </c>
      <c r="D215" s="10">
        <f t="shared" ca="1" si="15"/>
        <v>-116450</v>
      </c>
    </row>
    <row r="216" spans="1:4" x14ac:dyDescent="0.35">
      <c r="A216" s="10">
        <f t="shared" ca="1" si="12"/>
        <v>3148</v>
      </c>
      <c r="B216" s="18">
        <f t="shared" ca="1" si="13"/>
        <v>0.711392924355708</v>
      </c>
      <c r="C216" s="10">
        <f t="shared" ca="1" si="14"/>
        <v>528</v>
      </c>
      <c r="D216" s="10">
        <f t="shared" ca="1" si="15"/>
        <v>82400</v>
      </c>
    </row>
    <row r="217" spans="1:4" x14ac:dyDescent="0.35">
      <c r="A217" s="10">
        <f t="shared" ca="1" si="12"/>
        <v>4624</v>
      </c>
      <c r="B217" s="18">
        <f t="shared" ca="1" si="13"/>
        <v>0.23227924065216365</v>
      </c>
      <c r="C217" s="10">
        <f t="shared" ca="1" si="14"/>
        <v>463</v>
      </c>
      <c r="D217" s="10">
        <f t="shared" ca="1" si="15"/>
        <v>-50850</v>
      </c>
    </row>
    <row r="218" spans="1:4" x14ac:dyDescent="0.35">
      <c r="A218" s="10">
        <f t="shared" ca="1" si="12"/>
        <v>434</v>
      </c>
      <c r="B218" s="18">
        <f t="shared" ca="1" si="13"/>
        <v>0.74011404584506157</v>
      </c>
      <c r="C218" s="10">
        <f t="shared" ca="1" si="14"/>
        <v>532</v>
      </c>
      <c r="D218" s="10">
        <f t="shared" ca="1" si="15"/>
        <v>90600</v>
      </c>
    </row>
    <row r="219" spans="1:4" x14ac:dyDescent="0.35">
      <c r="A219" s="10">
        <f t="shared" ca="1" si="12"/>
        <v>2926</v>
      </c>
      <c r="B219" s="18">
        <f t="shared" ca="1" si="13"/>
        <v>0.36566142812156222</v>
      </c>
      <c r="C219" s="10">
        <f t="shared" ca="1" si="14"/>
        <v>483</v>
      </c>
      <c r="D219" s="10">
        <f t="shared" ca="1" si="15"/>
        <v>-9850</v>
      </c>
    </row>
    <row r="220" spans="1:4" x14ac:dyDescent="0.35">
      <c r="A220" s="10">
        <f t="shared" ca="1" si="12"/>
        <v>900</v>
      </c>
      <c r="B220" s="18">
        <f t="shared" ca="1" si="13"/>
        <v>0.35205684800970038</v>
      </c>
      <c r="C220" s="10">
        <f t="shared" ca="1" si="14"/>
        <v>481</v>
      </c>
      <c r="D220" s="10">
        <f t="shared" ca="1" si="15"/>
        <v>-13950</v>
      </c>
    </row>
    <row r="221" spans="1:4" x14ac:dyDescent="0.35">
      <c r="A221" s="10">
        <f t="shared" ca="1" si="12"/>
        <v>4941</v>
      </c>
      <c r="B221" s="18">
        <f t="shared" ca="1" si="13"/>
        <v>0.765925643663105</v>
      </c>
      <c r="C221" s="10">
        <f t="shared" ca="1" si="14"/>
        <v>536</v>
      </c>
      <c r="D221" s="10">
        <f t="shared" ca="1" si="15"/>
        <v>98800</v>
      </c>
    </row>
    <row r="222" spans="1:4" x14ac:dyDescent="0.35">
      <c r="A222" s="10">
        <f t="shared" ca="1" si="12"/>
        <v>1694</v>
      </c>
      <c r="B222" s="18">
        <f t="shared" ca="1" si="13"/>
        <v>0.27434372890265912</v>
      </c>
      <c r="C222" s="10">
        <f t="shared" ca="1" si="14"/>
        <v>470</v>
      </c>
      <c r="D222" s="10">
        <f t="shared" ca="1" si="15"/>
        <v>-36500</v>
      </c>
    </row>
    <row r="223" spans="1:4" x14ac:dyDescent="0.35">
      <c r="A223" s="10">
        <f t="shared" ca="1" si="12"/>
        <v>3578</v>
      </c>
      <c r="B223" s="18">
        <f t="shared" ca="1" si="13"/>
        <v>0.89946961605922915</v>
      </c>
      <c r="C223" s="10">
        <f t="shared" ca="1" si="14"/>
        <v>564</v>
      </c>
      <c r="D223" s="10">
        <f t="shared" ca="1" si="15"/>
        <v>156200</v>
      </c>
    </row>
    <row r="224" spans="1:4" x14ac:dyDescent="0.35">
      <c r="A224" s="10">
        <f t="shared" ca="1" si="12"/>
        <v>2430</v>
      </c>
      <c r="B224" s="18">
        <f t="shared" ca="1" si="13"/>
        <v>0.91950557165909075</v>
      </c>
      <c r="C224" s="10">
        <f t="shared" ca="1" si="14"/>
        <v>570</v>
      </c>
      <c r="D224" s="10">
        <f t="shared" ca="1" si="15"/>
        <v>168500</v>
      </c>
    </row>
    <row r="225" spans="1:4" x14ac:dyDescent="0.35">
      <c r="A225" s="10">
        <f t="shared" ca="1" si="12"/>
        <v>4320</v>
      </c>
      <c r="B225" s="18">
        <f t="shared" ca="1" si="13"/>
        <v>0.98662686486995299</v>
      </c>
      <c r="C225" s="10">
        <f t="shared" ca="1" si="14"/>
        <v>611</v>
      </c>
      <c r="D225" s="10">
        <f t="shared" ca="1" si="15"/>
        <v>252550</v>
      </c>
    </row>
    <row r="226" spans="1:4" x14ac:dyDescent="0.35">
      <c r="A226" s="10">
        <f t="shared" ca="1" si="12"/>
        <v>3332</v>
      </c>
      <c r="B226" s="18">
        <f t="shared" ca="1" si="13"/>
        <v>0.79256087641739315</v>
      </c>
      <c r="C226" s="10">
        <f t="shared" ca="1" si="14"/>
        <v>541</v>
      </c>
      <c r="D226" s="10">
        <f t="shared" ca="1" si="15"/>
        <v>109050</v>
      </c>
    </row>
    <row r="227" spans="1:4" x14ac:dyDescent="0.35">
      <c r="A227" s="10">
        <f t="shared" ca="1" si="12"/>
        <v>2117</v>
      </c>
      <c r="B227" s="18">
        <f t="shared" ca="1" si="13"/>
        <v>0.77725505795022232</v>
      </c>
      <c r="C227" s="10">
        <f t="shared" ca="1" si="14"/>
        <v>538</v>
      </c>
      <c r="D227" s="10">
        <f t="shared" ca="1" si="15"/>
        <v>102900</v>
      </c>
    </row>
    <row r="228" spans="1:4" x14ac:dyDescent="0.35">
      <c r="A228" s="10">
        <f t="shared" ca="1" si="12"/>
        <v>3715</v>
      </c>
      <c r="B228" s="18">
        <f t="shared" ca="1" si="13"/>
        <v>0.165065091412821</v>
      </c>
      <c r="C228" s="10">
        <f t="shared" ca="1" si="14"/>
        <v>451</v>
      </c>
      <c r="D228" s="10">
        <f t="shared" ca="1" si="15"/>
        <v>-75450</v>
      </c>
    </row>
    <row r="229" spans="1:4" x14ac:dyDescent="0.35">
      <c r="A229" s="10">
        <f t="shared" ca="1" si="12"/>
        <v>1938</v>
      </c>
      <c r="B229" s="18">
        <f t="shared" ca="1" si="13"/>
        <v>0.85838444828569249</v>
      </c>
      <c r="C229" s="10">
        <f t="shared" ca="1" si="14"/>
        <v>554</v>
      </c>
      <c r="D229" s="10">
        <f t="shared" ca="1" si="15"/>
        <v>135700</v>
      </c>
    </row>
    <row r="230" spans="1:4" x14ac:dyDescent="0.35">
      <c r="A230" s="10">
        <f t="shared" ca="1" si="12"/>
        <v>234</v>
      </c>
      <c r="B230" s="18">
        <f t="shared" ca="1" si="13"/>
        <v>0.40230314521739596</v>
      </c>
      <c r="C230" s="10">
        <f t="shared" ca="1" si="14"/>
        <v>488</v>
      </c>
      <c r="D230" s="10">
        <f t="shared" ca="1" si="15"/>
        <v>400</v>
      </c>
    </row>
    <row r="231" spans="1:4" x14ac:dyDescent="0.35">
      <c r="A231" s="10">
        <f t="shared" ca="1" si="12"/>
        <v>1952</v>
      </c>
      <c r="B231" s="18">
        <f t="shared" ca="1" si="13"/>
        <v>0.4165710237643041</v>
      </c>
      <c r="C231" s="10">
        <f t="shared" ca="1" si="14"/>
        <v>489</v>
      </c>
      <c r="D231" s="10">
        <f t="shared" ca="1" si="15"/>
        <v>2450</v>
      </c>
    </row>
    <row r="232" spans="1:4" x14ac:dyDescent="0.35">
      <c r="A232" s="10">
        <f t="shared" ca="1" si="12"/>
        <v>719</v>
      </c>
      <c r="B232" s="18">
        <f t="shared" ca="1" si="13"/>
        <v>0.24926143657289968</v>
      </c>
      <c r="C232" s="10">
        <f t="shared" ca="1" si="14"/>
        <v>466</v>
      </c>
      <c r="D232" s="10">
        <f t="shared" ca="1" si="15"/>
        <v>-44700</v>
      </c>
    </row>
    <row r="233" spans="1:4" x14ac:dyDescent="0.35">
      <c r="A233" s="10">
        <f t="shared" ca="1" si="12"/>
        <v>4217</v>
      </c>
      <c r="B233" s="18">
        <f t="shared" ca="1" si="13"/>
        <v>0.27651647822339431</v>
      </c>
      <c r="C233" s="10">
        <f t="shared" ca="1" si="14"/>
        <v>470</v>
      </c>
      <c r="D233" s="10">
        <f t="shared" ca="1" si="15"/>
        <v>-36500</v>
      </c>
    </row>
    <row r="234" spans="1:4" x14ac:dyDescent="0.35">
      <c r="A234" s="10">
        <f t="shared" ca="1" si="12"/>
        <v>3737</v>
      </c>
      <c r="B234" s="18">
        <f t="shared" ca="1" si="13"/>
        <v>0.7045459073433441</v>
      </c>
      <c r="C234" s="10">
        <f t="shared" ca="1" si="14"/>
        <v>527</v>
      </c>
      <c r="D234" s="10">
        <f t="shared" ca="1" si="15"/>
        <v>80350</v>
      </c>
    </row>
    <row r="235" spans="1:4" x14ac:dyDescent="0.35">
      <c r="A235" s="10">
        <f t="shared" ca="1" si="12"/>
        <v>84</v>
      </c>
      <c r="B235" s="18">
        <f t="shared" ca="1" si="13"/>
        <v>0.10810794269197854</v>
      </c>
      <c r="C235" s="10">
        <f t="shared" ca="1" si="14"/>
        <v>438</v>
      </c>
      <c r="D235" s="10">
        <f t="shared" ca="1" si="15"/>
        <v>-102100</v>
      </c>
    </row>
    <row r="236" spans="1:4" x14ac:dyDescent="0.35">
      <c r="A236" s="10">
        <f t="shared" ca="1" si="12"/>
        <v>2262</v>
      </c>
      <c r="B236" s="18">
        <f t="shared" ca="1" si="13"/>
        <v>0.67711397373726723</v>
      </c>
      <c r="C236" s="10">
        <f t="shared" ca="1" si="14"/>
        <v>523</v>
      </c>
      <c r="D236" s="10">
        <f t="shared" ca="1" si="15"/>
        <v>72150</v>
      </c>
    </row>
    <row r="237" spans="1:4" x14ac:dyDescent="0.35">
      <c r="A237" s="10">
        <f t="shared" ca="1" si="12"/>
        <v>987</v>
      </c>
      <c r="B237" s="18">
        <f t="shared" ca="1" si="13"/>
        <v>0.56525733408649548</v>
      </c>
      <c r="C237" s="10">
        <f t="shared" ca="1" si="14"/>
        <v>508</v>
      </c>
      <c r="D237" s="10">
        <f t="shared" ca="1" si="15"/>
        <v>41400</v>
      </c>
    </row>
    <row r="238" spans="1:4" x14ac:dyDescent="0.35">
      <c r="A238" s="10">
        <f t="shared" ca="1" si="12"/>
        <v>3296</v>
      </c>
      <c r="B238" s="18">
        <f t="shared" ca="1" si="13"/>
        <v>0.50862825017007995</v>
      </c>
      <c r="C238" s="10">
        <f t="shared" ca="1" si="14"/>
        <v>501</v>
      </c>
      <c r="D238" s="10">
        <f t="shared" ca="1" si="15"/>
        <v>27050</v>
      </c>
    </row>
    <row r="239" spans="1:4" x14ac:dyDescent="0.35">
      <c r="A239" s="10">
        <f t="shared" ca="1" si="12"/>
        <v>53</v>
      </c>
      <c r="B239" s="18">
        <f t="shared" ca="1" si="13"/>
        <v>0.65149627075870264</v>
      </c>
      <c r="C239" s="10">
        <f t="shared" ca="1" si="14"/>
        <v>519</v>
      </c>
      <c r="D239" s="10">
        <f t="shared" ca="1" si="15"/>
        <v>63950</v>
      </c>
    </row>
    <row r="240" spans="1:4" x14ac:dyDescent="0.35">
      <c r="A240" s="10">
        <f t="shared" ca="1" si="12"/>
        <v>4058</v>
      </c>
      <c r="B240" s="18">
        <f t="shared" ca="1" si="13"/>
        <v>0.5457432004724766</v>
      </c>
      <c r="C240" s="10">
        <f t="shared" ca="1" si="14"/>
        <v>506</v>
      </c>
      <c r="D240" s="10">
        <f t="shared" ca="1" si="15"/>
        <v>37300</v>
      </c>
    </row>
    <row r="241" spans="1:4" x14ac:dyDescent="0.35">
      <c r="A241" s="10">
        <f t="shared" ca="1" si="12"/>
        <v>4418</v>
      </c>
      <c r="B241" s="18">
        <f t="shared" ca="1" si="13"/>
        <v>0.79043600020317006</v>
      </c>
      <c r="C241" s="10">
        <f t="shared" ca="1" si="14"/>
        <v>540</v>
      </c>
      <c r="D241" s="10">
        <f t="shared" ca="1" si="15"/>
        <v>107000</v>
      </c>
    </row>
    <row r="242" spans="1:4" x14ac:dyDescent="0.35">
      <c r="A242" s="10">
        <f t="shared" ca="1" si="12"/>
        <v>449</v>
      </c>
      <c r="B242" s="18">
        <f t="shared" ca="1" si="13"/>
        <v>0.48736663013468884</v>
      </c>
      <c r="C242" s="10">
        <f t="shared" ca="1" si="14"/>
        <v>498</v>
      </c>
      <c r="D242" s="10">
        <f t="shared" ca="1" si="15"/>
        <v>20900</v>
      </c>
    </row>
    <row r="243" spans="1:4" x14ac:dyDescent="0.35">
      <c r="A243" s="10">
        <f t="shared" ca="1" si="12"/>
        <v>1279</v>
      </c>
      <c r="B243" s="18">
        <f t="shared" ca="1" si="13"/>
        <v>0.91489713860581046</v>
      </c>
      <c r="C243" s="10">
        <f t="shared" ca="1" si="14"/>
        <v>569</v>
      </c>
      <c r="D243" s="10">
        <f t="shared" ca="1" si="15"/>
        <v>166450</v>
      </c>
    </row>
    <row r="244" spans="1:4" x14ac:dyDescent="0.35">
      <c r="A244" s="10">
        <f t="shared" ca="1" si="12"/>
        <v>3950</v>
      </c>
      <c r="B244" s="18">
        <f t="shared" ca="1" si="13"/>
        <v>0.67033112176928455</v>
      </c>
      <c r="C244" s="10">
        <f t="shared" ca="1" si="14"/>
        <v>522</v>
      </c>
      <c r="D244" s="10">
        <f t="shared" ca="1" si="15"/>
        <v>70100</v>
      </c>
    </row>
    <row r="245" spans="1:4" x14ac:dyDescent="0.35">
      <c r="A245" s="10">
        <f t="shared" ca="1" si="12"/>
        <v>775</v>
      </c>
      <c r="B245" s="18">
        <f t="shared" ca="1" si="13"/>
        <v>0.37892886600974673</v>
      </c>
      <c r="C245" s="10">
        <f t="shared" ca="1" si="14"/>
        <v>485</v>
      </c>
      <c r="D245" s="10">
        <f t="shared" ca="1" si="15"/>
        <v>-5750</v>
      </c>
    </row>
    <row r="246" spans="1:4" x14ac:dyDescent="0.35">
      <c r="A246" s="10">
        <f t="shared" ca="1" si="12"/>
        <v>4898</v>
      </c>
      <c r="B246" s="18">
        <f t="shared" ca="1" si="13"/>
        <v>0.39837500457535069</v>
      </c>
      <c r="C246" s="10">
        <f t="shared" ca="1" si="14"/>
        <v>487</v>
      </c>
      <c r="D246" s="10">
        <f t="shared" ca="1" si="15"/>
        <v>-1650</v>
      </c>
    </row>
    <row r="247" spans="1:4" x14ac:dyDescent="0.35">
      <c r="A247" s="10">
        <f t="shared" ca="1" si="12"/>
        <v>4589</v>
      </c>
      <c r="B247" s="18">
        <f t="shared" ca="1" si="13"/>
        <v>0.21742603464801835</v>
      </c>
      <c r="C247" s="10">
        <f t="shared" ca="1" si="14"/>
        <v>461</v>
      </c>
      <c r="D247" s="10">
        <f t="shared" ca="1" si="15"/>
        <v>-54950</v>
      </c>
    </row>
    <row r="248" spans="1:4" x14ac:dyDescent="0.35">
      <c r="A248" s="10">
        <f t="shared" ca="1" si="12"/>
        <v>4568</v>
      </c>
      <c r="B248" s="18">
        <f t="shared" ca="1" si="13"/>
        <v>0.14025843674981398</v>
      </c>
      <c r="C248" s="10">
        <f t="shared" ca="1" si="14"/>
        <v>446</v>
      </c>
      <c r="D248" s="10">
        <f t="shared" ca="1" si="15"/>
        <v>-85700</v>
      </c>
    </row>
    <row r="249" spans="1:4" x14ac:dyDescent="0.35">
      <c r="A249" s="10">
        <f t="shared" ca="1" si="12"/>
        <v>2729</v>
      </c>
      <c r="B249" s="18">
        <f t="shared" ca="1" si="13"/>
        <v>0.55858878154322178</v>
      </c>
      <c r="C249" s="10">
        <f t="shared" ca="1" si="14"/>
        <v>507</v>
      </c>
      <c r="D249" s="10">
        <f t="shared" ca="1" si="15"/>
        <v>39350</v>
      </c>
    </row>
    <row r="250" spans="1:4" x14ac:dyDescent="0.35">
      <c r="A250" s="10">
        <f t="shared" ca="1" si="12"/>
        <v>368</v>
      </c>
      <c r="B250" s="18">
        <f t="shared" ca="1" si="13"/>
        <v>0.67249698728582818</v>
      </c>
      <c r="C250" s="10">
        <f t="shared" ca="1" si="14"/>
        <v>522</v>
      </c>
      <c r="D250" s="10">
        <f t="shared" ca="1" si="15"/>
        <v>70100</v>
      </c>
    </row>
    <row r="251" spans="1:4" x14ac:dyDescent="0.35">
      <c r="A251" s="10">
        <f t="shared" ca="1" si="12"/>
        <v>720</v>
      </c>
      <c r="B251" s="18">
        <f t="shared" ca="1" si="13"/>
        <v>0.41313587714969668</v>
      </c>
      <c r="C251" s="10">
        <f t="shared" ca="1" si="14"/>
        <v>489</v>
      </c>
      <c r="D251" s="10">
        <f t="shared" ca="1" si="15"/>
        <v>2450</v>
      </c>
    </row>
    <row r="252" spans="1:4" x14ac:dyDescent="0.35">
      <c r="A252" s="10">
        <f t="shared" ca="1" si="12"/>
        <v>4923</v>
      </c>
      <c r="B252" s="18">
        <f t="shared" ca="1" si="13"/>
        <v>0.95806114158880606</v>
      </c>
      <c r="C252" s="10">
        <f t="shared" ca="1" si="14"/>
        <v>586</v>
      </c>
      <c r="D252" s="10">
        <f t="shared" ca="1" si="15"/>
        <v>201300</v>
      </c>
    </row>
    <row r="253" spans="1:4" x14ac:dyDescent="0.35">
      <c r="A253" s="10">
        <f t="shared" ca="1" si="12"/>
        <v>4880</v>
      </c>
      <c r="B253" s="18">
        <f t="shared" ca="1" si="13"/>
        <v>0.22715766636612711</v>
      </c>
      <c r="C253" s="10">
        <f t="shared" ca="1" si="14"/>
        <v>463</v>
      </c>
      <c r="D253" s="10">
        <f t="shared" ca="1" si="15"/>
        <v>-50850</v>
      </c>
    </row>
    <row r="254" spans="1:4" x14ac:dyDescent="0.35">
      <c r="A254" s="10">
        <f t="shared" ca="1" si="12"/>
        <v>99</v>
      </c>
      <c r="B254" s="18">
        <f t="shared" ca="1" si="13"/>
        <v>0.20779187381821218</v>
      </c>
      <c r="C254" s="10">
        <f t="shared" ca="1" si="14"/>
        <v>459</v>
      </c>
      <c r="D254" s="10">
        <f t="shared" ca="1" si="15"/>
        <v>-59050</v>
      </c>
    </row>
    <row r="255" spans="1:4" x14ac:dyDescent="0.35">
      <c r="A255" s="10">
        <f t="shared" ca="1" si="12"/>
        <v>1626</v>
      </c>
      <c r="B255" s="18">
        <f t="shared" ca="1" si="13"/>
        <v>0.6399745929517604</v>
      </c>
      <c r="C255" s="10">
        <f t="shared" ca="1" si="14"/>
        <v>518</v>
      </c>
      <c r="D255" s="10">
        <f t="shared" ca="1" si="15"/>
        <v>61900</v>
      </c>
    </row>
    <row r="256" spans="1:4" x14ac:dyDescent="0.35">
      <c r="A256" s="10">
        <f t="shared" ca="1" si="12"/>
        <v>4404</v>
      </c>
      <c r="B256" s="18">
        <f t="shared" ca="1" si="13"/>
        <v>0.93268826112446879</v>
      </c>
      <c r="C256" s="10">
        <f t="shared" ca="1" si="14"/>
        <v>575</v>
      </c>
      <c r="D256" s="10">
        <f t="shared" ca="1" si="15"/>
        <v>178750</v>
      </c>
    </row>
    <row r="257" spans="1:4" x14ac:dyDescent="0.35">
      <c r="A257" s="10">
        <f t="shared" ca="1" si="12"/>
        <v>1908</v>
      </c>
      <c r="B257" s="18">
        <f t="shared" ca="1" si="13"/>
        <v>0.70877802965631997</v>
      </c>
      <c r="C257" s="10">
        <f t="shared" ca="1" si="14"/>
        <v>527</v>
      </c>
      <c r="D257" s="10">
        <f t="shared" ca="1" si="15"/>
        <v>80350</v>
      </c>
    </row>
    <row r="258" spans="1:4" x14ac:dyDescent="0.35">
      <c r="A258" s="10">
        <f t="shared" ca="1" si="12"/>
        <v>4729</v>
      </c>
      <c r="B258" s="18">
        <f t="shared" ca="1" si="13"/>
        <v>5.8086492310882587E-3</v>
      </c>
      <c r="C258" s="10">
        <f t="shared" ca="1" si="14"/>
        <v>374</v>
      </c>
      <c r="D258" s="10">
        <f t="shared" ca="1" si="15"/>
        <v>-233300</v>
      </c>
    </row>
    <row r="259" spans="1:4" x14ac:dyDescent="0.35">
      <c r="A259" s="10">
        <f t="shared" ca="1" si="12"/>
        <v>877</v>
      </c>
      <c r="B259" s="18">
        <f t="shared" ca="1" si="13"/>
        <v>0.45393860624765381</v>
      </c>
      <c r="C259" s="10">
        <f t="shared" ca="1" si="14"/>
        <v>494</v>
      </c>
      <c r="D259" s="10">
        <f t="shared" ca="1" si="15"/>
        <v>12700</v>
      </c>
    </row>
    <row r="260" spans="1:4" x14ac:dyDescent="0.35">
      <c r="A260" s="10">
        <f t="shared" ca="1" si="12"/>
        <v>2244</v>
      </c>
      <c r="B260" s="18">
        <f t="shared" ca="1" si="13"/>
        <v>0.36796625424649654</v>
      </c>
      <c r="C260" s="10">
        <f t="shared" ca="1" si="14"/>
        <v>483</v>
      </c>
      <c r="D260" s="10">
        <f t="shared" ca="1" si="15"/>
        <v>-9850</v>
      </c>
    </row>
    <row r="261" spans="1:4" x14ac:dyDescent="0.35">
      <c r="A261" s="10">
        <f t="shared" ca="1" si="12"/>
        <v>129</v>
      </c>
      <c r="B261" s="18">
        <f t="shared" ca="1" si="13"/>
        <v>1.3462139685065044E-2</v>
      </c>
      <c r="C261" s="10">
        <f t="shared" ca="1" si="14"/>
        <v>389</v>
      </c>
      <c r="D261" s="10">
        <f t="shared" ca="1" si="15"/>
        <v>-202550</v>
      </c>
    </row>
    <row r="262" spans="1:4" x14ac:dyDescent="0.35">
      <c r="A262" s="10">
        <f t="shared" ca="1" si="12"/>
        <v>537</v>
      </c>
      <c r="B262" s="18">
        <f t="shared" ca="1" si="13"/>
        <v>0.26755330982510539</v>
      </c>
      <c r="C262" s="10">
        <f t="shared" ca="1" si="14"/>
        <v>469</v>
      </c>
      <c r="D262" s="10">
        <f t="shared" ca="1" si="15"/>
        <v>-38550</v>
      </c>
    </row>
    <row r="263" spans="1:4" x14ac:dyDescent="0.35">
      <c r="A263" s="10">
        <f t="shared" ca="1" si="12"/>
        <v>1314</v>
      </c>
      <c r="B263" s="18">
        <f t="shared" ca="1" si="13"/>
        <v>0.77484675719486973</v>
      </c>
      <c r="C263" s="10">
        <f t="shared" ca="1" si="14"/>
        <v>538</v>
      </c>
      <c r="D263" s="10">
        <f t="shared" ca="1" si="15"/>
        <v>102900</v>
      </c>
    </row>
    <row r="264" spans="1:4" x14ac:dyDescent="0.35">
      <c r="A264" s="10">
        <f t="shared" ca="1" si="12"/>
        <v>2679</v>
      </c>
      <c r="B264" s="18">
        <f t="shared" ca="1" si="13"/>
        <v>0.16228033334930347</v>
      </c>
      <c r="C264" s="10">
        <f t="shared" ca="1" si="14"/>
        <v>451</v>
      </c>
      <c r="D264" s="10">
        <f t="shared" ca="1" si="15"/>
        <v>-75450</v>
      </c>
    </row>
    <row r="265" spans="1:4" x14ac:dyDescent="0.35">
      <c r="A265" s="10">
        <f t="shared" ref="A265:A328" ca="1" si="16">RANDBETWEEN(1,5000)</f>
        <v>3222</v>
      </c>
      <c r="B265" s="18">
        <f t="shared" ref="B265:B328" ca="1" si="17">RAND()</f>
        <v>0.97777711049633342</v>
      </c>
      <c r="C265" s="10">
        <f t="shared" ref="C265:C328" ca="1" si="18">ROUND(NORMINV(B265,$I$4,$I$5),0)</f>
        <v>600</v>
      </c>
      <c r="D265" s="10">
        <f t="shared" ref="D265:D328" ca="1" si="19">$E$2*C265-($B$4+$B$5)*C265-($B$2+$B$3)</f>
        <v>230000</v>
      </c>
    </row>
    <row r="266" spans="1:4" x14ac:dyDescent="0.35">
      <c r="A266" s="10">
        <f t="shared" ca="1" si="16"/>
        <v>2227</v>
      </c>
      <c r="B266" s="18">
        <f t="shared" ca="1" si="17"/>
        <v>8.7805909468798404E-2</v>
      </c>
      <c r="C266" s="10">
        <f t="shared" ca="1" si="18"/>
        <v>432</v>
      </c>
      <c r="D266" s="10">
        <f t="shared" ca="1" si="19"/>
        <v>-114400</v>
      </c>
    </row>
    <row r="267" spans="1:4" x14ac:dyDescent="0.35">
      <c r="A267" s="10">
        <f t="shared" ca="1" si="16"/>
        <v>504</v>
      </c>
      <c r="B267" s="18">
        <f t="shared" ca="1" si="17"/>
        <v>0.17904012862685947</v>
      </c>
      <c r="C267" s="10">
        <f t="shared" ca="1" si="18"/>
        <v>454</v>
      </c>
      <c r="D267" s="10">
        <f t="shared" ca="1" si="19"/>
        <v>-69300</v>
      </c>
    </row>
    <row r="268" spans="1:4" x14ac:dyDescent="0.35">
      <c r="A268" s="10">
        <f t="shared" ca="1" si="16"/>
        <v>1874</v>
      </c>
      <c r="B268" s="18">
        <f t="shared" ca="1" si="17"/>
        <v>4.4991182757279979E-2</v>
      </c>
      <c r="C268" s="10">
        <f t="shared" ca="1" si="18"/>
        <v>415</v>
      </c>
      <c r="D268" s="10">
        <f t="shared" ca="1" si="19"/>
        <v>-149250</v>
      </c>
    </row>
    <row r="269" spans="1:4" x14ac:dyDescent="0.35">
      <c r="A269" s="10">
        <f t="shared" ca="1" si="16"/>
        <v>3710</v>
      </c>
      <c r="B269" s="18">
        <f t="shared" ca="1" si="17"/>
        <v>0.78909452190535601</v>
      </c>
      <c r="C269" s="10">
        <f t="shared" ca="1" si="18"/>
        <v>540</v>
      </c>
      <c r="D269" s="10">
        <f t="shared" ca="1" si="19"/>
        <v>107000</v>
      </c>
    </row>
    <row r="270" spans="1:4" x14ac:dyDescent="0.35">
      <c r="A270" s="10">
        <f t="shared" ca="1" si="16"/>
        <v>1003</v>
      </c>
      <c r="B270" s="18">
        <f t="shared" ca="1" si="17"/>
        <v>0.13398826155850629</v>
      </c>
      <c r="C270" s="10">
        <f t="shared" ca="1" si="18"/>
        <v>445</v>
      </c>
      <c r="D270" s="10">
        <f t="shared" ca="1" si="19"/>
        <v>-87750</v>
      </c>
    </row>
    <row r="271" spans="1:4" x14ac:dyDescent="0.35">
      <c r="A271" s="10">
        <f t="shared" ca="1" si="16"/>
        <v>298</v>
      </c>
      <c r="B271" s="18">
        <f t="shared" ca="1" si="17"/>
        <v>0.5023082786046601</v>
      </c>
      <c r="C271" s="10">
        <f t="shared" ca="1" si="18"/>
        <v>500</v>
      </c>
      <c r="D271" s="10">
        <f t="shared" ca="1" si="19"/>
        <v>25000</v>
      </c>
    </row>
    <row r="272" spans="1:4" x14ac:dyDescent="0.35">
      <c r="A272" s="10">
        <f t="shared" ca="1" si="16"/>
        <v>4432</v>
      </c>
      <c r="B272" s="18">
        <f t="shared" ca="1" si="17"/>
        <v>5.2573264245550977E-2</v>
      </c>
      <c r="C272" s="10">
        <f t="shared" ca="1" si="18"/>
        <v>419</v>
      </c>
      <c r="D272" s="10">
        <f t="shared" ca="1" si="19"/>
        <v>-141050</v>
      </c>
    </row>
    <row r="273" spans="1:4" x14ac:dyDescent="0.35">
      <c r="A273" s="10">
        <f t="shared" ca="1" si="16"/>
        <v>240</v>
      </c>
      <c r="B273" s="18">
        <f t="shared" ca="1" si="17"/>
        <v>0.21448573019035289</v>
      </c>
      <c r="C273" s="10">
        <f t="shared" ca="1" si="18"/>
        <v>460</v>
      </c>
      <c r="D273" s="10">
        <f t="shared" ca="1" si="19"/>
        <v>-57000</v>
      </c>
    </row>
    <row r="274" spans="1:4" x14ac:dyDescent="0.35">
      <c r="A274" s="10">
        <f t="shared" ca="1" si="16"/>
        <v>998</v>
      </c>
      <c r="B274" s="18">
        <f t="shared" ca="1" si="17"/>
        <v>0.83489702737215665</v>
      </c>
      <c r="C274" s="10">
        <f t="shared" ca="1" si="18"/>
        <v>549</v>
      </c>
      <c r="D274" s="10">
        <f t="shared" ca="1" si="19"/>
        <v>125450</v>
      </c>
    </row>
    <row r="275" spans="1:4" x14ac:dyDescent="0.35">
      <c r="A275" s="10">
        <f t="shared" ca="1" si="16"/>
        <v>4127</v>
      </c>
      <c r="B275" s="18">
        <f t="shared" ca="1" si="17"/>
        <v>0.90842754629688438</v>
      </c>
      <c r="C275" s="10">
        <f t="shared" ca="1" si="18"/>
        <v>567</v>
      </c>
      <c r="D275" s="10">
        <f t="shared" ca="1" si="19"/>
        <v>162350</v>
      </c>
    </row>
    <row r="276" spans="1:4" x14ac:dyDescent="0.35">
      <c r="A276" s="10">
        <f t="shared" ca="1" si="16"/>
        <v>4909</v>
      </c>
      <c r="B276" s="18">
        <f t="shared" ca="1" si="17"/>
        <v>0.72822911850499217</v>
      </c>
      <c r="C276" s="10">
        <f t="shared" ca="1" si="18"/>
        <v>530</v>
      </c>
      <c r="D276" s="10">
        <f t="shared" ca="1" si="19"/>
        <v>86500</v>
      </c>
    </row>
    <row r="277" spans="1:4" x14ac:dyDescent="0.35">
      <c r="A277" s="10">
        <f t="shared" ca="1" si="16"/>
        <v>2213</v>
      </c>
      <c r="B277" s="18">
        <f t="shared" ca="1" si="17"/>
        <v>0.94377882447525396</v>
      </c>
      <c r="C277" s="10">
        <f t="shared" ca="1" si="18"/>
        <v>579</v>
      </c>
      <c r="D277" s="10">
        <f t="shared" ca="1" si="19"/>
        <v>186950</v>
      </c>
    </row>
    <row r="278" spans="1:4" x14ac:dyDescent="0.35">
      <c r="A278" s="10">
        <f t="shared" ca="1" si="16"/>
        <v>4790</v>
      </c>
      <c r="B278" s="18">
        <f t="shared" ca="1" si="17"/>
        <v>0.94550350153692608</v>
      </c>
      <c r="C278" s="10">
        <f t="shared" ca="1" si="18"/>
        <v>580</v>
      </c>
      <c r="D278" s="10">
        <f t="shared" ca="1" si="19"/>
        <v>189000</v>
      </c>
    </row>
    <row r="279" spans="1:4" x14ac:dyDescent="0.35">
      <c r="A279" s="10">
        <f t="shared" ca="1" si="16"/>
        <v>45</v>
      </c>
      <c r="B279" s="18">
        <f t="shared" ca="1" si="17"/>
        <v>0.22343731058993432</v>
      </c>
      <c r="C279" s="10">
        <f t="shared" ca="1" si="18"/>
        <v>462</v>
      </c>
      <c r="D279" s="10">
        <f t="shared" ca="1" si="19"/>
        <v>-52900</v>
      </c>
    </row>
    <row r="280" spans="1:4" x14ac:dyDescent="0.35">
      <c r="A280" s="10">
        <f t="shared" ca="1" si="16"/>
        <v>3853</v>
      </c>
      <c r="B280" s="18">
        <f t="shared" ca="1" si="17"/>
        <v>0.61613686144447088</v>
      </c>
      <c r="C280" s="10">
        <f t="shared" ca="1" si="18"/>
        <v>515</v>
      </c>
      <c r="D280" s="10">
        <f t="shared" ca="1" si="19"/>
        <v>55750</v>
      </c>
    </row>
    <row r="281" spans="1:4" x14ac:dyDescent="0.35">
      <c r="A281" s="10">
        <f t="shared" ca="1" si="16"/>
        <v>4027</v>
      </c>
      <c r="B281" s="18">
        <f t="shared" ca="1" si="17"/>
        <v>0.11402472075411696</v>
      </c>
      <c r="C281" s="10">
        <f t="shared" ca="1" si="18"/>
        <v>440</v>
      </c>
      <c r="D281" s="10">
        <f t="shared" ca="1" si="19"/>
        <v>-98000</v>
      </c>
    </row>
    <row r="282" spans="1:4" x14ac:dyDescent="0.35">
      <c r="A282" s="10">
        <f t="shared" ca="1" si="16"/>
        <v>2246</v>
      </c>
      <c r="B282" s="18">
        <f t="shared" ca="1" si="17"/>
        <v>0.74752795318768406</v>
      </c>
      <c r="C282" s="10">
        <f t="shared" ca="1" si="18"/>
        <v>533</v>
      </c>
      <c r="D282" s="10">
        <f t="shared" ca="1" si="19"/>
        <v>92650</v>
      </c>
    </row>
    <row r="283" spans="1:4" x14ac:dyDescent="0.35">
      <c r="A283" s="10">
        <f t="shared" ca="1" si="16"/>
        <v>2520</v>
      </c>
      <c r="B283" s="18">
        <f t="shared" ca="1" si="17"/>
        <v>0.47639143392401084</v>
      </c>
      <c r="C283" s="10">
        <f t="shared" ca="1" si="18"/>
        <v>497</v>
      </c>
      <c r="D283" s="10">
        <f t="shared" ca="1" si="19"/>
        <v>18850</v>
      </c>
    </row>
    <row r="284" spans="1:4" x14ac:dyDescent="0.35">
      <c r="A284" s="10">
        <f t="shared" ca="1" si="16"/>
        <v>3623</v>
      </c>
      <c r="B284" s="18">
        <f t="shared" ca="1" si="17"/>
        <v>0.39078018101271672</v>
      </c>
      <c r="C284" s="10">
        <f t="shared" ca="1" si="18"/>
        <v>486</v>
      </c>
      <c r="D284" s="10">
        <f t="shared" ca="1" si="19"/>
        <v>-3700</v>
      </c>
    </row>
    <row r="285" spans="1:4" x14ac:dyDescent="0.35">
      <c r="A285" s="10">
        <f t="shared" ca="1" si="16"/>
        <v>4432</v>
      </c>
      <c r="B285" s="18">
        <f t="shared" ca="1" si="17"/>
        <v>0.24694224774444595</v>
      </c>
      <c r="C285" s="10">
        <f t="shared" ca="1" si="18"/>
        <v>466</v>
      </c>
      <c r="D285" s="10">
        <f t="shared" ca="1" si="19"/>
        <v>-44700</v>
      </c>
    </row>
    <row r="286" spans="1:4" x14ac:dyDescent="0.35">
      <c r="A286" s="10">
        <f t="shared" ca="1" si="16"/>
        <v>4832</v>
      </c>
      <c r="B286" s="18">
        <f t="shared" ca="1" si="17"/>
        <v>2.5637306473163202E-2</v>
      </c>
      <c r="C286" s="10">
        <f t="shared" ca="1" si="18"/>
        <v>403</v>
      </c>
      <c r="D286" s="10">
        <f t="shared" ca="1" si="19"/>
        <v>-173850</v>
      </c>
    </row>
    <row r="287" spans="1:4" x14ac:dyDescent="0.35">
      <c r="A287" s="10">
        <f t="shared" ca="1" si="16"/>
        <v>2156</v>
      </c>
      <c r="B287" s="18">
        <f t="shared" ca="1" si="17"/>
        <v>0.20554595839812262</v>
      </c>
      <c r="C287" s="10">
        <f t="shared" ca="1" si="18"/>
        <v>459</v>
      </c>
      <c r="D287" s="10">
        <f t="shared" ca="1" si="19"/>
        <v>-59050</v>
      </c>
    </row>
    <row r="288" spans="1:4" x14ac:dyDescent="0.35">
      <c r="A288" s="10">
        <f t="shared" ca="1" si="16"/>
        <v>1879</v>
      </c>
      <c r="B288" s="18">
        <f t="shared" ca="1" si="17"/>
        <v>0.66851987712385974</v>
      </c>
      <c r="C288" s="10">
        <f t="shared" ca="1" si="18"/>
        <v>522</v>
      </c>
      <c r="D288" s="10">
        <f t="shared" ca="1" si="19"/>
        <v>70100</v>
      </c>
    </row>
    <row r="289" spans="1:4" x14ac:dyDescent="0.35">
      <c r="A289" s="10">
        <f t="shared" ca="1" si="16"/>
        <v>4818</v>
      </c>
      <c r="B289" s="18">
        <f t="shared" ca="1" si="17"/>
        <v>0.56803652963268014</v>
      </c>
      <c r="C289" s="10">
        <f t="shared" ca="1" si="18"/>
        <v>509</v>
      </c>
      <c r="D289" s="10">
        <f t="shared" ca="1" si="19"/>
        <v>43450</v>
      </c>
    </row>
    <row r="290" spans="1:4" x14ac:dyDescent="0.35">
      <c r="A290" s="10">
        <f t="shared" ca="1" si="16"/>
        <v>1844</v>
      </c>
      <c r="B290" s="18">
        <f t="shared" ca="1" si="17"/>
        <v>0.37705690247367019</v>
      </c>
      <c r="C290" s="10">
        <f t="shared" ca="1" si="18"/>
        <v>484</v>
      </c>
      <c r="D290" s="10">
        <f t="shared" ca="1" si="19"/>
        <v>-7800</v>
      </c>
    </row>
    <row r="291" spans="1:4" x14ac:dyDescent="0.35">
      <c r="A291" s="10">
        <f t="shared" ca="1" si="16"/>
        <v>1423</v>
      </c>
      <c r="B291" s="18">
        <f t="shared" ca="1" si="17"/>
        <v>0.89159552805259645</v>
      </c>
      <c r="C291" s="10">
        <f t="shared" ca="1" si="18"/>
        <v>562</v>
      </c>
      <c r="D291" s="10">
        <f t="shared" ca="1" si="19"/>
        <v>152100</v>
      </c>
    </row>
    <row r="292" spans="1:4" x14ac:dyDescent="0.35">
      <c r="A292" s="10">
        <f t="shared" ca="1" si="16"/>
        <v>163</v>
      </c>
      <c r="B292" s="18">
        <f t="shared" ca="1" si="17"/>
        <v>0.56711258829260591</v>
      </c>
      <c r="C292" s="10">
        <f t="shared" ca="1" si="18"/>
        <v>508</v>
      </c>
      <c r="D292" s="10">
        <f t="shared" ca="1" si="19"/>
        <v>41400</v>
      </c>
    </row>
    <row r="293" spans="1:4" x14ac:dyDescent="0.35">
      <c r="A293" s="10">
        <f t="shared" ca="1" si="16"/>
        <v>401</v>
      </c>
      <c r="B293" s="18">
        <f t="shared" ca="1" si="17"/>
        <v>0.6692211749437611</v>
      </c>
      <c r="C293" s="10">
        <f t="shared" ca="1" si="18"/>
        <v>522</v>
      </c>
      <c r="D293" s="10">
        <f t="shared" ca="1" si="19"/>
        <v>70100</v>
      </c>
    </row>
    <row r="294" spans="1:4" x14ac:dyDescent="0.35">
      <c r="A294" s="10">
        <f t="shared" ca="1" si="16"/>
        <v>1328</v>
      </c>
      <c r="B294" s="18">
        <f t="shared" ca="1" si="17"/>
        <v>0.36197701295505591</v>
      </c>
      <c r="C294" s="10">
        <f t="shared" ca="1" si="18"/>
        <v>482</v>
      </c>
      <c r="D294" s="10">
        <f t="shared" ca="1" si="19"/>
        <v>-11900</v>
      </c>
    </row>
    <row r="295" spans="1:4" x14ac:dyDescent="0.35">
      <c r="A295" s="10">
        <f t="shared" ca="1" si="16"/>
        <v>498</v>
      </c>
      <c r="B295" s="18">
        <f t="shared" ca="1" si="17"/>
        <v>6.2040931436857405E-2</v>
      </c>
      <c r="C295" s="10">
        <f t="shared" ca="1" si="18"/>
        <v>423</v>
      </c>
      <c r="D295" s="10">
        <f t="shared" ca="1" si="19"/>
        <v>-132850</v>
      </c>
    </row>
    <row r="296" spans="1:4" x14ac:dyDescent="0.35">
      <c r="A296" s="10">
        <f t="shared" ca="1" si="16"/>
        <v>4333</v>
      </c>
      <c r="B296" s="18">
        <f t="shared" ca="1" si="17"/>
        <v>0.55659902387518001</v>
      </c>
      <c r="C296" s="10">
        <f t="shared" ca="1" si="18"/>
        <v>507</v>
      </c>
      <c r="D296" s="10">
        <f t="shared" ca="1" si="19"/>
        <v>39350</v>
      </c>
    </row>
    <row r="297" spans="1:4" x14ac:dyDescent="0.35">
      <c r="A297" s="10">
        <f t="shared" ca="1" si="16"/>
        <v>4594</v>
      </c>
      <c r="B297" s="18">
        <f t="shared" ca="1" si="17"/>
        <v>0.2640213270818671</v>
      </c>
      <c r="C297" s="10">
        <f t="shared" ca="1" si="18"/>
        <v>468</v>
      </c>
      <c r="D297" s="10">
        <f t="shared" ca="1" si="19"/>
        <v>-40600</v>
      </c>
    </row>
    <row r="298" spans="1:4" x14ac:dyDescent="0.35">
      <c r="A298" s="10">
        <f t="shared" ca="1" si="16"/>
        <v>902</v>
      </c>
      <c r="B298" s="18">
        <f t="shared" ca="1" si="17"/>
        <v>4.9895169911238435E-2</v>
      </c>
      <c r="C298" s="10">
        <f t="shared" ca="1" si="18"/>
        <v>418</v>
      </c>
      <c r="D298" s="10">
        <f t="shared" ca="1" si="19"/>
        <v>-143100</v>
      </c>
    </row>
    <row r="299" spans="1:4" x14ac:dyDescent="0.35">
      <c r="A299" s="10">
        <f t="shared" ca="1" si="16"/>
        <v>888</v>
      </c>
      <c r="B299" s="18">
        <f t="shared" ca="1" si="17"/>
        <v>1.8910136078691964E-2</v>
      </c>
      <c r="C299" s="10">
        <f t="shared" ca="1" si="18"/>
        <v>396</v>
      </c>
      <c r="D299" s="10">
        <f t="shared" ca="1" si="19"/>
        <v>-188200</v>
      </c>
    </row>
    <row r="300" spans="1:4" x14ac:dyDescent="0.35">
      <c r="A300" s="10">
        <f t="shared" ca="1" si="16"/>
        <v>3730</v>
      </c>
      <c r="B300" s="18">
        <f t="shared" ca="1" si="17"/>
        <v>0.32384340275084433</v>
      </c>
      <c r="C300" s="10">
        <f t="shared" ca="1" si="18"/>
        <v>477</v>
      </c>
      <c r="D300" s="10">
        <f t="shared" ca="1" si="19"/>
        <v>-22150</v>
      </c>
    </row>
    <row r="301" spans="1:4" x14ac:dyDescent="0.35">
      <c r="A301" s="10">
        <f t="shared" ca="1" si="16"/>
        <v>655</v>
      </c>
      <c r="B301" s="18">
        <f t="shared" ca="1" si="17"/>
        <v>0.91442395941524679</v>
      </c>
      <c r="C301" s="10">
        <f t="shared" ca="1" si="18"/>
        <v>568</v>
      </c>
      <c r="D301" s="10">
        <f t="shared" ca="1" si="19"/>
        <v>164400</v>
      </c>
    </row>
    <row r="302" spans="1:4" x14ac:dyDescent="0.35">
      <c r="A302" s="10">
        <f t="shared" ca="1" si="16"/>
        <v>3913</v>
      </c>
      <c r="B302" s="18">
        <f t="shared" ca="1" si="17"/>
        <v>0.58936986287565862</v>
      </c>
      <c r="C302" s="10">
        <f t="shared" ca="1" si="18"/>
        <v>511</v>
      </c>
      <c r="D302" s="10">
        <f t="shared" ca="1" si="19"/>
        <v>47550</v>
      </c>
    </row>
    <row r="303" spans="1:4" x14ac:dyDescent="0.35">
      <c r="A303" s="10">
        <f t="shared" ca="1" si="16"/>
        <v>24</v>
      </c>
      <c r="B303" s="18">
        <f t="shared" ca="1" si="17"/>
        <v>0.61465882719690057</v>
      </c>
      <c r="C303" s="10">
        <f t="shared" ca="1" si="18"/>
        <v>515</v>
      </c>
      <c r="D303" s="10">
        <f t="shared" ca="1" si="19"/>
        <v>55750</v>
      </c>
    </row>
    <row r="304" spans="1:4" x14ac:dyDescent="0.35">
      <c r="A304" s="10">
        <f t="shared" ca="1" si="16"/>
        <v>244</v>
      </c>
      <c r="B304" s="18">
        <f t="shared" ca="1" si="17"/>
        <v>0.13484894503288469</v>
      </c>
      <c r="C304" s="10">
        <f t="shared" ca="1" si="18"/>
        <v>445</v>
      </c>
      <c r="D304" s="10">
        <f t="shared" ca="1" si="19"/>
        <v>-87750</v>
      </c>
    </row>
    <row r="305" spans="1:4" x14ac:dyDescent="0.35">
      <c r="A305" s="10">
        <f t="shared" ca="1" si="16"/>
        <v>3252</v>
      </c>
      <c r="B305" s="18">
        <f t="shared" ca="1" si="17"/>
        <v>0.58434996986722487</v>
      </c>
      <c r="C305" s="10">
        <f t="shared" ca="1" si="18"/>
        <v>511</v>
      </c>
      <c r="D305" s="10">
        <f t="shared" ca="1" si="19"/>
        <v>47550</v>
      </c>
    </row>
    <row r="306" spans="1:4" x14ac:dyDescent="0.35">
      <c r="A306" s="10">
        <f t="shared" ca="1" si="16"/>
        <v>2477</v>
      </c>
      <c r="B306" s="18">
        <f t="shared" ca="1" si="17"/>
        <v>2.3870625025170122E-2</v>
      </c>
      <c r="C306" s="10">
        <f t="shared" ca="1" si="18"/>
        <v>401</v>
      </c>
      <c r="D306" s="10">
        <f t="shared" ca="1" si="19"/>
        <v>-177950</v>
      </c>
    </row>
    <row r="307" spans="1:4" x14ac:dyDescent="0.35">
      <c r="A307" s="10">
        <f t="shared" ca="1" si="16"/>
        <v>1348</v>
      </c>
      <c r="B307" s="18">
        <f t="shared" ca="1" si="17"/>
        <v>0.68029719074894368</v>
      </c>
      <c r="C307" s="10">
        <f t="shared" ca="1" si="18"/>
        <v>523</v>
      </c>
      <c r="D307" s="10">
        <f t="shared" ca="1" si="19"/>
        <v>72150</v>
      </c>
    </row>
    <row r="308" spans="1:4" x14ac:dyDescent="0.35">
      <c r="A308" s="10">
        <f t="shared" ca="1" si="16"/>
        <v>4679</v>
      </c>
      <c r="B308" s="18">
        <f t="shared" ca="1" si="17"/>
        <v>0.57975890118192386</v>
      </c>
      <c r="C308" s="10">
        <f t="shared" ca="1" si="18"/>
        <v>510</v>
      </c>
      <c r="D308" s="10">
        <f t="shared" ca="1" si="19"/>
        <v>45500</v>
      </c>
    </row>
    <row r="309" spans="1:4" x14ac:dyDescent="0.35">
      <c r="A309" s="10">
        <f t="shared" ca="1" si="16"/>
        <v>4404</v>
      </c>
      <c r="B309" s="18">
        <f t="shared" ca="1" si="17"/>
        <v>0.20662862086898981</v>
      </c>
      <c r="C309" s="10">
        <f t="shared" ca="1" si="18"/>
        <v>459</v>
      </c>
      <c r="D309" s="10">
        <f t="shared" ca="1" si="19"/>
        <v>-59050</v>
      </c>
    </row>
    <row r="310" spans="1:4" x14ac:dyDescent="0.35">
      <c r="A310" s="10">
        <f t="shared" ca="1" si="16"/>
        <v>2722</v>
      </c>
      <c r="B310" s="18">
        <f t="shared" ca="1" si="17"/>
        <v>0.86721588682318107</v>
      </c>
      <c r="C310" s="10">
        <f t="shared" ca="1" si="18"/>
        <v>556</v>
      </c>
      <c r="D310" s="10">
        <f t="shared" ca="1" si="19"/>
        <v>139800</v>
      </c>
    </row>
    <row r="311" spans="1:4" x14ac:dyDescent="0.35">
      <c r="A311" s="10">
        <f t="shared" ca="1" si="16"/>
        <v>1157</v>
      </c>
      <c r="B311" s="18">
        <f t="shared" ca="1" si="17"/>
        <v>0.54661207797451783</v>
      </c>
      <c r="C311" s="10">
        <f t="shared" ca="1" si="18"/>
        <v>506</v>
      </c>
      <c r="D311" s="10">
        <f t="shared" ca="1" si="19"/>
        <v>37300</v>
      </c>
    </row>
    <row r="312" spans="1:4" x14ac:dyDescent="0.35">
      <c r="A312" s="10">
        <f t="shared" ca="1" si="16"/>
        <v>4134</v>
      </c>
      <c r="B312" s="18">
        <f t="shared" ca="1" si="17"/>
        <v>0.89994117636709492</v>
      </c>
      <c r="C312" s="10">
        <f t="shared" ca="1" si="18"/>
        <v>564</v>
      </c>
      <c r="D312" s="10">
        <f t="shared" ca="1" si="19"/>
        <v>156200</v>
      </c>
    </row>
    <row r="313" spans="1:4" x14ac:dyDescent="0.35">
      <c r="A313" s="10">
        <f t="shared" ca="1" si="16"/>
        <v>3062</v>
      </c>
      <c r="B313" s="18">
        <f t="shared" ca="1" si="17"/>
        <v>0.78904614553908203</v>
      </c>
      <c r="C313" s="10">
        <f t="shared" ca="1" si="18"/>
        <v>540</v>
      </c>
      <c r="D313" s="10">
        <f t="shared" ca="1" si="19"/>
        <v>107000</v>
      </c>
    </row>
    <row r="314" spans="1:4" x14ac:dyDescent="0.35">
      <c r="A314" s="10">
        <f t="shared" ca="1" si="16"/>
        <v>126</v>
      </c>
      <c r="B314" s="18">
        <f t="shared" ca="1" si="17"/>
        <v>0.52412080769911251</v>
      </c>
      <c r="C314" s="10">
        <f t="shared" ca="1" si="18"/>
        <v>503</v>
      </c>
      <c r="D314" s="10">
        <f t="shared" ca="1" si="19"/>
        <v>31150</v>
      </c>
    </row>
    <row r="315" spans="1:4" x14ac:dyDescent="0.35">
      <c r="A315" s="10">
        <f t="shared" ca="1" si="16"/>
        <v>1480</v>
      </c>
      <c r="B315" s="18">
        <f t="shared" ca="1" si="17"/>
        <v>0.8400868074870701</v>
      </c>
      <c r="C315" s="10">
        <f t="shared" ca="1" si="18"/>
        <v>550</v>
      </c>
      <c r="D315" s="10">
        <f t="shared" ca="1" si="19"/>
        <v>127500</v>
      </c>
    </row>
    <row r="316" spans="1:4" x14ac:dyDescent="0.35">
      <c r="A316" s="10">
        <f t="shared" ca="1" si="16"/>
        <v>4310</v>
      </c>
      <c r="B316" s="18">
        <f t="shared" ca="1" si="17"/>
        <v>0.40218317931431247</v>
      </c>
      <c r="C316" s="10">
        <f t="shared" ca="1" si="18"/>
        <v>488</v>
      </c>
      <c r="D316" s="10">
        <f t="shared" ca="1" si="19"/>
        <v>400</v>
      </c>
    </row>
    <row r="317" spans="1:4" x14ac:dyDescent="0.35">
      <c r="A317" s="10">
        <f t="shared" ca="1" si="16"/>
        <v>4619</v>
      </c>
      <c r="B317" s="18">
        <f t="shared" ca="1" si="17"/>
        <v>0.6845116055467938</v>
      </c>
      <c r="C317" s="10">
        <f t="shared" ca="1" si="18"/>
        <v>524</v>
      </c>
      <c r="D317" s="10">
        <f t="shared" ca="1" si="19"/>
        <v>74200</v>
      </c>
    </row>
    <row r="318" spans="1:4" x14ac:dyDescent="0.35">
      <c r="A318" s="10">
        <f t="shared" ca="1" si="16"/>
        <v>2222</v>
      </c>
      <c r="B318" s="18">
        <f t="shared" ca="1" si="17"/>
        <v>0.36468613662036531</v>
      </c>
      <c r="C318" s="10">
        <f t="shared" ca="1" si="18"/>
        <v>483</v>
      </c>
      <c r="D318" s="10">
        <f t="shared" ca="1" si="19"/>
        <v>-9850</v>
      </c>
    </row>
    <row r="319" spans="1:4" x14ac:dyDescent="0.35">
      <c r="A319" s="10">
        <f t="shared" ca="1" si="16"/>
        <v>4892</v>
      </c>
      <c r="B319" s="18">
        <f t="shared" ca="1" si="17"/>
        <v>0.1404066089472199</v>
      </c>
      <c r="C319" s="10">
        <f t="shared" ca="1" si="18"/>
        <v>446</v>
      </c>
      <c r="D319" s="10">
        <f t="shared" ca="1" si="19"/>
        <v>-85700</v>
      </c>
    </row>
    <row r="320" spans="1:4" x14ac:dyDescent="0.35">
      <c r="A320" s="10">
        <f t="shared" ca="1" si="16"/>
        <v>3997</v>
      </c>
      <c r="B320" s="18">
        <f t="shared" ca="1" si="17"/>
        <v>0.47984691047513861</v>
      </c>
      <c r="C320" s="10">
        <f t="shared" ca="1" si="18"/>
        <v>497</v>
      </c>
      <c r="D320" s="10">
        <f t="shared" ca="1" si="19"/>
        <v>18850</v>
      </c>
    </row>
    <row r="321" spans="1:4" x14ac:dyDescent="0.35">
      <c r="A321" s="10">
        <f t="shared" ca="1" si="16"/>
        <v>2575</v>
      </c>
      <c r="B321" s="18">
        <f t="shared" ca="1" si="17"/>
        <v>0.40779172672673658</v>
      </c>
      <c r="C321" s="10">
        <f t="shared" ca="1" si="18"/>
        <v>488</v>
      </c>
      <c r="D321" s="10">
        <f t="shared" ca="1" si="19"/>
        <v>400</v>
      </c>
    </row>
    <row r="322" spans="1:4" x14ac:dyDescent="0.35">
      <c r="A322" s="10">
        <f t="shared" ca="1" si="16"/>
        <v>4043</v>
      </c>
      <c r="B322" s="18">
        <f t="shared" ca="1" si="17"/>
        <v>0.57664091247601434</v>
      </c>
      <c r="C322" s="10">
        <f t="shared" ca="1" si="18"/>
        <v>510</v>
      </c>
      <c r="D322" s="10">
        <f t="shared" ca="1" si="19"/>
        <v>45500</v>
      </c>
    </row>
    <row r="323" spans="1:4" x14ac:dyDescent="0.35">
      <c r="A323" s="10">
        <f t="shared" ca="1" si="16"/>
        <v>3372</v>
      </c>
      <c r="B323" s="18">
        <f t="shared" ca="1" si="17"/>
        <v>0.95952832731758908</v>
      </c>
      <c r="C323" s="10">
        <f t="shared" ca="1" si="18"/>
        <v>587</v>
      </c>
      <c r="D323" s="10">
        <f t="shared" ca="1" si="19"/>
        <v>203350</v>
      </c>
    </row>
    <row r="324" spans="1:4" x14ac:dyDescent="0.35">
      <c r="A324" s="10">
        <f t="shared" ca="1" si="16"/>
        <v>1196</v>
      </c>
      <c r="B324" s="18">
        <f t="shared" ca="1" si="17"/>
        <v>0.47194194800691136</v>
      </c>
      <c r="C324" s="10">
        <f t="shared" ca="1" si="18"/>
        <v>496</v>
      </c>
      <c r="D324" s="10">
        <f t="shared" ca="1" si="19"/>
        <v>16800</v>
      </c>
    </row>
    <row r="325" spans="1:4" x14ac:dyDescent="0.35">
      <c r="A325" s="10">
        <f t="shared" ca="1" si="16"/>
        <v>4304</v>
      </c>
      <c r="B325" s="18">
        <f t="shared" ca="1" si="17"/>
        <v>0.14617278483620921</v>
      </c>
      <c r="C325" s="10">
        <f t="shared" ca="1" si="18"/>
        <v>447</v>
      </c>
      <c r="D325" s="10">
        <f t="shared" ca="1" si="19"/>
        <v>-83650</v>
      </c>
    </row>
    <row r="326" spans="1:4" x14ac:dyDescent="0.35">
      <c r="A326" s="10">
        <f t="shared" ca="1" si="16"/>
        <v>4924</v>
      </c>
      <c r="B326" s="18">
        <f t="shared" ca="1" si="17"/>
        <v>0.75069516950796511</v>
      </c>
      <c r="C326" s="10">
        <f t="shared" ca="1" si="18"/>
        <v>534</v>
      </c>
      <c r="D326" s="10">
        <f t="shared" ca="1" si="19"/>
        <v>94700</v>
      </c>
    </row>
    <row r="327" spans="1:4" x14ac:dyDescent="0.35">
      <c r="A327" s="10">
        <f t="shared" ca="1" si="16"/>
        <v>3413</v>
      </c>
      <c r="B327" s="18">
        <f t="shared" ca="1" si="17"/>
        <v>0.45284668459249988</v>
      </c>
      <c r="C327" s="10">
        <f t="shared" ca="1" si="18"/>
        <v>494</v>
      </c>
      <c r="D327" s="10">
        <f t="shared" ca="1" si="19"/>
        <v>12700</v>
      </c>
    </row>
    <row r="328" spans="1:4" x14ac:dyDescent="0.35">
      <c r="A328" s="10">
        <f t="shared" ca="1" si="16"/>
        <v>564</v>
      </c>
      <c r="B328" s="18">
        <f t="shared" ca="1" si="17"/>
        <v>0.29360983799720486</v>
      </c>
      <c r="C328" s="10">
        <f t="shared" ca="1" si="18"/>
        <v>473</v>
      </c>
      <c r="D328" s="10">
        <f t="shared" ca="1" si="19"/>
        <v>-30350</v>
      </c>
    </row>
    <row r="329" spans="1:4" x14ac:dyDescent="0.35">
      <c r="A329" s="10">
        <f t="shared" ref="A329:A392" ca="1" si="20">RANDBETWEEN(1,5000)</f>
        <v>4456</v>
      </c>
      <c r="B329" s="18">
        <f t="shared" ref="B329:B392" ca="1" si="21">RAND()</f>
        <v>0.39091058391079647</v>
      </c>
      <c r="C329" s="10">
        <f t="shared" ref="C329:C392" ca="1" si="22">ROUND(NORMINV(B329,$I$4,$I$5),0)</f>
        <v>486</v>
      </c>
      <c r="D329" s="10">
        <f t="shared" ref="D329:D392" ca="1" si="23">$E$2*C329-($B$4+$B$5)*C329-($B$2+$B$3)</f>
        <v>-3700</v>
      </c>
    </row>
    <row r="330" spans="1:4" x14ac:dyDescent="0.35">
      <c r="A330" s="10">
        <f t="shared" ca="1" si="20"/>
        <v>1946</v>
      </c>
      <c r="B330" s="18">
        <f t="shared" ca="1" si="21"/>
        <v>0.54590906614392276</v>
      </c>
      <c r="C330" s="10">
        <f t="shared" ca="1" si="22"/>
        <v>506</v>
      </c>
      <c r="D330" s="10">
        <f t="shared" ca="1" si="23"/>
        <v>37300</v>
      </c>
    </row>
    <row r="331" spans="1:4" x14ac:dyDescent="0.35">
      <c r="A331" s="10">
        <f t="shared" ca="1" si="20"/>
        <v>2269</v>
      </c>
      <c r="B331" s="18">
        <f t="shared" ca="1" si="21"/>
        <v>0.48876891500054109</v>
      </c>
      <c r="C331" s="10">
        <f t="shared" ca="1" si="22"/>
        <v>499</v>
      </c>
      <c r="D331" s="10">
        <f t="shared" ca="1" si="23"/>
        <v>22950</v>
      </c>
    </row>
    <row r="332" spans="1:4" x14ac:dyDescent="0.35">
      <c r="A332" s="10">
        <f t="shared" ca="1" si="20"/>
        <v>1862</v>
      </c>
      <c r="B332" s="18">
        <f t="shared" ca="1" si="21"/>
        <v>9.1354886484984354E-2</v>
      </c>
      <c r="C332" s="10">
        <f t="shared" ca="1" si="22"/>
        <v>433</v>
      </c>
      <c r="D332" s="10">
        <f t="shared" ca="1" si="23"/>
        <v>-112350</v>
      </c>
    </row>
    <row r="333" spans="1:4" x14ac:dyDescent="0.35">
      <c r="A333" s="10">
        <f t="shared" ca="1" si="20"/>
        <v>2729</v>
      </c>
      <c r="B333" s="18">
        <f t="shared" ca="1" si="21"/>
        <v>0.78719422396115923</v>
      </c>
      <c r="C333" s="10">
        <f t="shared" ca="1" si="22"/>
        <v>540</v>
      </c>
      <c r="D333" s="10">
        <f t="shared" ca="1" si="23"/>
        <v>107000</v>
      </c>
    </row>
    <row r="334" spans="1:4" x14ac:dyDescent="0.35">
      <c r="A334" s="10">
        <f t="shared" ca="1" si="20"/>
        <v>2691</v>
      </c>
      <c r="B334" s="18">
        <f t="shared" ca="1" si="21"/>
        <v>0.45371638321746588</v>
      </c>
      <c r="C334" s="10">
        <f t="shared" ca="1" si="22"/>
        <v>494</v>
      </c>
      <c r="D334" s="10">
        <f t="shared" ca="1" si="23"/>
        <v>12700</v>
      </c>
    </row>
    <row r="335" spans="1:4" x14ac:dyDescent="0.35">
      <c r="A335" s="10">
        <f t="shared" ca="1" si="20"/>
        <v>3614</v>
      </c>
      <c r="B335" s="18">
        <f t="shared" ca="1" si="21"/>
        <v>0.50247947583081232</v>
      </c>
      <c r="C335" s="10">
        <f t="shared" ca="1" si="22"/>
        <v>500</v>
      </c>
      <c r="D335" s="10">
        <f t="shared" ca="1" si="23"/>
        <v>25000</v>
      </c>
    </row>
    <row r="336" spans="1:4" x14ac:dyDescent="0.35">
      <c r="A336" s="10">
        <f t="shared" ca="1" si="20"/>
        <v>666</v>
      </c>
      <c r="B336" s="18">
        <f t="shared" ca="1" si="21"/>
        <v>7.6588789091305287E-2</v>
      </c>
      <c r="C336" s="10">
        <f t="shared" ca="1" si="22"/>
        <v>429</v>
      </c>
      <c r="D336" s="10">
        <f t="shared" ca="1" si="23"/>
        <v>-120550</v>
      </c>
    </row>
    <row r="337" spans="1:4" x14ac:dyDescent="0.35">
      <c r="A337" s="10">
        <f t="shared" ca="1" si="20"/>
        <v>2499</v>
      </c>
      <c r="B337" s="18">
        <f t="shared" ca="1" si="21"/>
        <v>0.60494732252340788</v>
      </c>
      <c r="C337" s="10">
        <f t="shared" ca="1" si="22"/>
        <v>513</v>
      </c>
      <c r="D337" s="10">
        <f t="shared" ca="1" si="23"/>
        <v>51650</v>
      </c>
    </row>
    <row r="338" spans="1:4" x14ac:dyDescent="0.35">
      <c r="A338" s="10">
        <f t="shared" ca="1" si="20"/>
        <v>3428</v>
      </c>
      <c r="B338" s="18">
        <f t="shared" ca="1" si="21"/>
        <v>0.45552354239280612</v>
      </c>
      <c r="C338" s="10">
        <f t="shared" ca="1" si="22"/>
        <v>494</v>
      </c>
      <c r="D338" s="10">
        <f t="shared" ca="1" si="23"/>
        <v>12700</v>
      </c>
    </row>
    <row r="339" spans="1:4" x14ac:dyDescent="0.35">
      <c r="A339" s="10">
        <f t="shared" ca="1" si="20"/>
        <v>4174</v>
      </c>
      <c r="B339" s="18">
        <f t="shared" ca="1" si="21"/>
        <v>0.5735833294517213</v>
      </c>
      <c r="C339" s="10">
        <f t="shared" ca="1" si="22"/>
        <v>509</v>
      </c>
      <c r="D339" s="10">
        <f t="shared" ca="1" si="23"/>
        <v>43450</v>
      </c>
    </row>
    <row r="340" spans="1:4" x14ac:dyDescent="0.35">
      <c r="A340" s="10">
        <f t="shared" ca="1" si="20"/>
        <v>3054</v>
      </c>
      <c r="B340" s="18">
        <f t="shared" ca="1" si="21"/>
        <v>0.44469001069104497</v>
      </c>
      <c r="C340" s="10">
        <f t="shared" ca="1" si="22"/>
        <v>493</v>
      </c>
      <c r="D340" s="10">
        <f t="shared" ca="1" si="23"/>
        <v>10650</v>
      </c>
    </row>
    <row r="341" spans="1:4" x14ac:dyDescent="0.35">
      <c r="A341" s="10">
        <f t="shared" ca="1" si="20"/>
        <v>4834</v>
      </c>
      <c r="B341" s="18">
        <f t="shared" ca="1" si="21"/>
        <v>0.71982129584167265</v>
      </c>
      <c r="C341" s="10">
        <f t="shared" ca="1" si="22"/>
        <v>529</v>
      </c>
      <c r="D341" s="10">
        <f t="shared" ca="1" si="23"/>
        <v>84450</v>
      </c>
    </row>
    <row r="342" spans="1:4" x14ac:dyDescent="0.35">
      <c r="A342" s="10">
        <f t="shared" ca="1" si="20"/>
        <v>747</v>
      </c>
      <c r="B342" s="18">
        <f t="shared" ca="1" si="21"/>
        <v>1.3540576691814743E-2</v>
      </c>
      <c r="C342" s="10">
        <f t="shared" ca="1" si="22"/>
        <v>389</v>
      </c>
      <c r="D342" s="10">
        <f t="shared" ca="1" si="23"/>
        <v>-202550</v>
      </c>
    </row>
    <row r="343" spans="1:4" x14ac:dyDescent="0.35">
      <c r="A343" s="10">
        <f t="shared" ca="1" si="20"/>
        <v>2527</v>
      </c>
      <c r="B343" s="18">
        <f t="shared" ca="1" si="21"/>
        <v>0.28893243003658076</v>
      </c>
      <c r="C343" s="10">
        <f t="shared" ca="1" si="22"/>
        <v>472</v>
      </c>
      <c r="D343" s="10">
        <f t="shared" ca="1" si="23"/>
        <v>-32400</v>
      </c>
    </row>
    <row r="344" spans="1:4" x14ac:dyDescent="0.35">
      <c r="A344" s="10">
        <f t="shared" ca="1" si="20"/>
        <v>4350</v>
      </c>
      <c r="B344" s="18">
        <f t="shared" ca="1" si="21"/>
        <v>0.6062318005793772</v>
      </c>
      <c r="C344" s="10">
        <f t="shared" ca="1" si="22"/>
        <v>513</v>
      </c>
      <c r="D344" s="10">
        <f t="shared" ca="1" si="23"/>
        <v>51650</v>
      </c>
    </row>
    <row r="345" spans="1:4" x14ac:dyDescent="0.35">
      <c r="A345" s="10">
        <f t="shared" ca="1" si="20"/>
        <v>848</v>
      </c>
      <c r="B345" s="18">
        <f t="shared" ca="1" si="21"/>
        <v>0.82030283676776894</v>
      </c>
      <c r="C345" s="10">
        <f t="shared" ca="1" si="22"/>
        <v>546</v>
      </c>
      <c r="D345" s="10">
        <f t="shared" ca="1" si="23"/>
        <v>119300</v>
      </c>
    </row>
    <row r="346" spans="1:4" x14ac:dyDescent="0.35">
      <c r="A346" s="10">
        <f t="shared" ca="1" si="20"/>
        <v>4130</v>
      </c>
      <c r="B346" s="18">
        <f t="shared" ca="1" si="21"/>
        <v>0.4483937899692032</v>
      </c>
      <c r="C346" s="10">
        <f t="shared" ca="1" si="22"/>
        <v>494</v>
      </c>
      <c r="D346" s="10">
        <f t="shared" ca="1" si="23"/>
        <v>12700</v>
      </c>
    </row>
    <row r="347" spans="1:4" x14ac:dyDescent="0.35">
      <c r="A347" s="10">
        <f t="shared" ca="1" si="20"/>
        <v>3355</v>
      </c>
      <c r="B347" s="18">
        <f t="shared" ca="1" si="21"/>
        <v>0.87627624498987233</v>
      </c>
      <c r="C347" s="10">
        <f t="shared" ca="1" si="22"/>
        <v>558</v>
      </c>
      <c r="D347" s="10">
        <f t="shared" ca="1" si="23"/>
        <v>143900</v>
      </c>
    </row>
    <row r="348" spans="1:4" x14ac:dyDescent="0.35">
      <c r="A348" s="10">
        <f t="shared" ca="1" si="20"/>
        <v>2675</v>
      </c>
      <c r="B348" s="18">
        <f t="shared" ca="1" si="21"/>
        <v>0.50621645388337966</v>
      </c>
      <c r="C348" s="10">
        <f t="shared" ca="1" si="22"/>
        <v>501</v>
      </c>
      <c r="D348" s="10">
        <f t="shared" ca="1" si="23"/>
        <v>27050</v>
      </c>
    </row>
    <row r="349" spans="1:4" x14ac:dyDescent="0.35">
      <c r="A349" s="10">
        <f t="shared" ca="1" si="20"/>
        <v>648</v>
      </c>
      <c r="B349" s="18">
        <f t="shared" ca="1" si="21"/>
        <v>0.49173828911588502</v>
      </c>
      <c r="C349" s="10">
        <f t="shared" ca="1" si="22"/>
        <v>499</v>
      </c>
      <c r="D349" s="10">
        <f t="shared" ca="1" si="23"/>
        <v>22950</v>
      </c>
    </row>
    <row r="350" spans="1:4" x14ac:dyDescent="0.35">
      <c r="A350" s="10">
        <f t="shared" ca="1" si="20"/>
        <v>2824</v>
      </c>
      <c r="B350" s="18">
        <f t="shared" ca="1" si="21"/>
        <v>0.15339178597093273</v>
      </c>
      <c r="C350" s="10">
        <f t="shared" ca="1" si="22"/>
        <v>449</v>
      </c>
      <c r="D350" s="10">
        <f t="shared" ca="1" si="23"/>
        <v>-79550</v>
      </c>
    </row>
    <row r="351" spans="1:4" x14ac:dyDescent="0.35">
      <c r="A351" s="10">
        <f t="shared" ca="1" si="20"/>
        <v>530</v>
      </c>
      <c r="B351" s="18">
        <f t="shared" ca="1" si="21"/>
        <v>0.13437161107928364</v>
      </c>
      <c r="C351" s="10">
        <f t="shared" ca="1" si="22"/>
        <v>445</v>
      </c>
      <c r="D351" s="10">
        <f t="shared" ca="1" si="23"/>
        <v>-87750</v>
      </c>
    </row>
    <row r="352" spans="1:4" x14ac:dyDescent="0.35">
      <c r="A352" s="10">
        <f t="shared" ca="1" si="20"/>
        <v>3921</v>
      </c>
      <c r="B352" s="18">
        <f t="shared" ca="1" si="21"/>
        <v>0.39784301225132357</v>
      </c>
      <c r="C352" s="10">
        <f t="shared" ca="1" si="22"/>
        <v>487</v>
      </c>
      <c r="D352" s="10">
        <f t="shared" ca="1" si="23"/>
        <v>-1650</v>
      </c>
    </row>
    <row r="353" spans="1:4" x14ac:dyDescent="0.35">
      <c r="A353" s="10">
        <f t="shared" ca="1" si="20"/>
        <v>488</v>
      </c>
      <c r="B353" s="18">
        <f t="shared" ca="1" si="21"/>
        <v>0.65166292068493825</v>
      </c>
      <c r="C353" s="10">
        <f t="shared" ca="1" si="22"/>
        <v>519</v>
      </c>
      <c r="D353" s="10">
        <f t="shared" ca="1" si="23"/>
        <v>63950</v>
      </c>
    </row>
    <row r="354" spans="1:4" x14ac:dyDescent="0.35">
      <c r="A354" s="10">
        <f t="shared" ca="1" si="20"/>
        <v>824</v>
      </c>
      <c r="B354" s="18">
        <f t="shared" ca="1" si="21"/>
        <v>0.28053564677543896</v>
      </c>
      <c r="C354" s="10">
        <f t="shared" ca="1" si="22"/>
        <v>471</v>
      </c>
      <c r="D354" s="10">
        <f t="shared" ca="1" si="23"/>
        <v>-34450</v>
      </c>
    </row>
    <row r="355" spans="1:4" x14ac:dyDescent="0.35">
      <c r="A355" s="10">
        <f t="shared" ca="1" si="20"/>
        <v>3895</v>
      </c>
      <c r="B355" s="18">
        <f t="shared" ca="1" si="21"/>
        <v>0.92786567864692227</v>
      </c>
      <c r="C355" s="10">
        <f t="shared" ca="1" si="22"/>
        <v>573</v>
      </c>
      <c r="D355" s="10">
        <f t="shared" ca="1" si="23"/>
        <v>174650</v>
      </c>
    </row>
    <row r="356" spans="1:4" x14ac:dyDescent="0.35">
      <c r="A356" s="10">
        <f t="shared" ca="1" si="20"/>
        <v>1029</v>
      </c>
      <c r="B356" s="18">
        <f t="shared" ca="1" si="21"/>
        <v>0.78193174108770069</v>
      </c>
      <c r="C356" s="10">
        <f t="shared" ca="1" si="22"/>
        <v>539</v>
      </c>
      <c r="D356" s="10">
        <f t="shared" ca="1" si="23"/>
        <v>104950</v>
      </c>
    </row>
    <row r="357" spans="1:4" x14ac:dyDescent="0.35">
      <c r="A357" s="10">
        <f t="shared" ca="1" si="20"/>
        <v>4180</v>
      </c>
      <c r="B357" s="18">
        <f t="shared" ca="1" si="21"/>
        <v>0.43245362799468978</v>
      </c>
      <c r="C357" s="10">
        <f t="shared" ca="1" si="22"/>
        <v>491</v>
      </c>
      <c r="D357" s="10">
        <f t="shared" ca="1" si="23"/>
        <v>6550</v>
      </c>
    </row>
    <row r="358" spans="1:4" x14ac:dyDescent="0.35">
      <c r="A358" s="10">
        <f t="shared" ca="1" si="20"/>
        <v>3117</v>
      </c>
      <c r="B358" s="18">
        <f t="shared" ca="1" si="21"/>
        <v>0.35942680353615342</v>
      </c>
      <c r="C358" s="10">
        <f t="shared" ca="1" si="22"/>
        <v>482</v>
      </c>
      <c r="D358" s="10">
        <f t="shared" ca="1" si="23"/>
        <v>-11900</v>
      </c>
    </row>
    <row r="359" spans="1:4" x14ac:dyDescent="0.35">
      <c r="A359" s="10">
        <f t="shared" ca="1" si="20"/>
        <v>2026</v>
      </c>
      <c r="B359" s="18">
        <f t="shared" ca="1" si="21"/>
        <v>8.6445115910880221E-2</v>
      </c>
      <c r="C359" s="10">
        <f t="shared" ca="1" si="22"/>
        <v>432</v>
      </c>
      <c r="D359" s="10">
        <f t="shared" ca="1" si="23"/>
        <v>-114400</v>
      </c>
    </row>
    <row r="360" spans="1:4" x14ac:dyDescent="0.35">
      <c r="A360" s="10">
        <f t="shared" ca="1" si="20"/>
        <v>4099</v>
      </c>
      <c r="B360" s="18">
        <f t="shared" ca="1" si="21"/>
        <v>0.20686245467527342</v>
      </c>
      <c r="C360" s="10">
        <f t="shared" ca="1" si="22"/>
        <v>459</v>
      </c>
      <c r="D360" s="10">
        <f t="shared" ca="1" si="23"/>
        <v>-59050</v>
      </c>
    </row>
    <row r="361" spans="1:4" x14ac:dyDescent="0.35">
      <c r="A361" s="10">
        <f t="shared" ca="1" si="20"/>
        <v>1295</v>
      </c>
      <c r="B361" s="18">
        <f t="shared" ca="1" si="21"/>
        <v>0.83513621837711871</v>
      </c>
      <c r="C361" s="10">
        <f t="shared" ca="1" si="22"/>
        <v>549</v>
      </c>
      <c r="D361" s="10">
        <f t="shared" ca="1" si="23"/>
        <v>125450</v>
      </c>
    </row>
    <row r="362" spans="1:4" x14ac:dyDescent="0.35">
      <c r="A362" s="10">
        <f t="shared" ca="1" si="20"/>
        <v>2181</v>
      </c>
      <c r="B362" s="18">
        <f t="shared" ca="1" si="21"/>
        <v>0.31020610941381888</v>
      </c>
      <c r="C362" s="10">
        <f t="shared" ca="1" si="22"/>
        <v>475</v>
      </c>
      <c r="D362" s="10">
        <f t="shared" ca="1" si="23"/>
        <v>-26250</v>
      </c>
    </row>
    <row r="363" spans="1:4" x14ac:dyDescent="0.35">
      <c r="A363" s="10">
        <f t="shared" ca="1" si="20"/>
        <v>708</v>
      </c>
      <c r="B363" s="18">
        <f t="shared" ca="1" si="21"/>
        <v>0.82453586888938757</v>
      </c>
      <c r="C363" s="10">
        <f t="shared" ca="1" si="22"/>
        <v>547</v>
      </c>
      <c r="D363" s="10">
        <f t="shared" ca="1" si="23"/>
        <v>121350</v>
      </c>
    </row>
    <row r="364" spans="1:4" x14ac:dyDescent="0.35">
      <c r="A364" s="10">
        <f t="shared" ca="1" si="20"/>
        <v>1073</v>
      </c>
      <c r="B364" s="18">
        <f t="shared" ca="1" si="21"/>
        <v>2.2073488300459188E-2</v>
      </c>
      <c r="C364" s="10">
        <f t="shared" ca="1" si="22"/>
        <v>399</v>
      </c>
      <c r="D364" s="10">
        <f t="shared" ca="1" si="23"/>
        <v>-182050</v>
      </c>
    </row>
    <row r="365" spans="1:4" x14ac:dyDescent="0.35">
      <c r="A365" s="10">
        <f t="shared" ca="1" si="20"/>
        <v>3494</v>
      </c>
      <c r="B365" s="18">
        <f t="shared" ca="1" si="21"/>
        <v>0.70251192558377884</v>
      </c>
      <c r="C365" s="10">
        <f t="shared" ca="1" si="22"/>
        <v>527</v>
      </c>
      <c r="D365" s="10">
        <f t="shared" ca="1" si="23"/>
        <v>80350</v>
      </c>
    </row>
    <row r="366" spans="1:4" x14ac:dyDescent="0.35">
      <c r="A366" s="10">
        <f t="shared" ca="1" si="20"/>
        <v>4274</v>
      </c>
      <c r="B366" s="18">
        <f t="shared" ca="1" si="21"/>
        <v>0.50025968528897868</v>
      </c>
      <c r="C366" s="10">
        <f t="shared" ca="1" si="22"/>
        <v>500</v>
      </c>
      <c r="D366" s="10">
        <f t="shared" ca="1" si="23"/>
        <v>25000</v>
      </c>
    </row>
    <row r="367" spans="1:4" x14ac:dyDescent="0.35">
      <c r="A367" s="10">
        <f t="shared" ca="1" si="20"/>
        <v>4917</v>
      </c>
      <c r="B367" s="18">
        <f t="shared" ca="1" si="21"/>
        <v>6.0026599646474055E-2</v>
      </c>
      <c r="C367" s="10">
        <f t="shared" ca="1" si="22"/>
        <v>422</v>
      </c>
      <c r="D367" s="10">
        <f t="shared" ca="1" si="23"/>
        <v>-134900</v>
      </c>
    </row>
    <row r="368" spans="1:4" x14ac:dyDescent="0.35">
      <c r="A368" s="10">
        <f t="shared" ca="1" si="20"/>
        <v>1763</v>
      </c>
      <c r="B368" s="18">
        <f t="shared" ca="1" si="21"/>
        <v>0.49537343079041962</v>
      </c>
      <c r="C368" s="10">
        <f t="shared" ca="1" si="22"/>
        <v>499</v>
      </c>
      <c r="D368" s="10">
        <f t="shared" ca="1" si="23"/>
        <v>22950</v>
      </c>
    </row>
    <row r="369" spans="1:4" x14ac:dyDescent="0.35">
      <c r="A369" s="10">
        <f t="shared" ca="1" si="20"/>
        <v>3660</v>
      </c>
      <c r="B369" s="18">
        <f t="shared" ca="1" si="21"/>
        <v>0.51222339771009551</v>
      </c>
      <c r="C369" s="10">
        <f t="shared" ca="1" si="22"/>
        <v>502</v>
      </c>
      <c r="D369" s="10">
        <f t="shared" ca="1" si="23"/>
        <v>29100</v>
      </c>
    </row>
    <row r="370" spans="1:4" x14ac:dyDescent="0.35">
      <c r="A370" s="10">
        <f t="shared" ca="1" si="20"/>
        <v>2737</v>
      </c>
      <c r="B370" s="18">
        <f t="shared" ca="1" si="21"/>
        <v>0.89592031188145915</v>
      </c>
      <c r="C370" s="10">
        <f t="shared" ca="1" si="22"/>
        <v>563</v>
      </c>
      <c r="D370" s="10">
        <f t="shared" ca="1" si="23"/>
        <v>154150</v>
      </c>
    </row>
    <row r="371" spans="1:4" x14ac:dyDescent="0.35">
      <c r="A371" s="10">
        <f t="shared" ca="1" si="20"/>
        <v>4874</v>
      </c>
      <c r="B371" s="18">
        <f t="shared" ca="1" si="21"/>
        <v>0.60736046857418602</v>
      </c>
      <c r="C371" s="10">
        <f t="shared" ca="1" si="22"/>
        <v>514</v>
      </c>
      <c r="D371" s="10">
        <f t="shared" ca="1" si="23"/>
        <v>53700</v>
      </c>
    </row>
    <row r="372" spans="1:4" x14ac:dyDescent="0.35">
      <c r="A372" s="10">
        <f t="shared" ca="1" si="20"/>
        <v>33</v>
      </c>
      <c r="B372" s="18">
        <f t="shared" ca="1" si="21"/>
        <v>0.41741828545221016</v>
      </c>
      <c r="C372" s="10">
        <f t="shared" ca="1" si="22"/>
        <v>490</v>
      </c>
      <c r="D372" s="10">
        <f t="shared" ca="1" si="23"/>
        <v>4500</v>
      </c>
    </row>
    <row r="373" spans="1:4" x14ac:dyDescent="0.35">
      <c r="A373" s="10">
        <f t="shared" ca="1" si="20"/>
        <v>1697</v>
      </c>
      <c r="B373" s="18">
        <f t="shared" ca="1" si="21"/>
        <v>0.71280991150675144</v>
      </c>
      <c r="C373" s="10">
        <f t="shared" ca="1" si="22"/>
        <v>528</v>
      </c>
      <c r="D373" s="10">
        <f t="shared" ca="1" si="23"/>
        <v>82400</v>
      </c>
    </row>
    <row r="374" spans="1:4" x14ac:dyDescent="0.35">
      <c r="A374" s="10">
        <f t="shared" ca="1" si="20"/>
        <v>4185</v>
      </c>
      <c r="B374" s="18">
        <f t="shared" ca="1" si="21"/>
        <v>0.91053179137962503</v>
      </c>
      <c r="C374" s="10">
        <f t="shared" ca="1" si="22"/>
        <v>567</v>
      </c>
      <c r="D374" s="10">
        <f t="shared" ca="1" si="23"/>
        <v>162350</v>
      </c>
    </row>
    <row r="375" spans="1:4" x14ac:dyDescent="0.35">
      <c r="A375" s="10">
        <f t="shared" ca="1" si="20"/>
        <v>2358</v>
      </c>
      <c r="B375" s="18">
        <f t="shared" ca="1" si="21"/>
        <v>0.87157080223815731</v>
      </c>
      <c r="C375" s="10">
        <f t="shared" ca="1" si="22"/>
        <v>557</v>
      </c>
      <c r="D375" s="10">
        <f t="shared" ca="1" si="23"/>
        <v>141850</v>
      </c>
    </row>
    <row r="376" spans="1:4" x14ac:dyDescent="0.35">
      <c r="A376" s="10">
        <f t="shared" ca="1" si="20"/>
        <v>4066</v>
      </c>
      <c r="B376" s="18">
        <f t="shared" ca="1" si="21"/>
        <v>0.57406900053410315</v>
      </c>
      <c r="C376" s="10">
        <f t="shared" ca="1" si="22"/>
        <v>509</v>
      </c>
      <c r="D376" s="10">
        <f t="shared" ca="1" si="23"/>
        <v>43450</v>
      </c>
    </row>
    <row r="377" spans="1:4" x14ac:dyDescent="0.35">
      <c r="A377" s="10">
        <f t="shared" ca="1" si="20"/>
        <v>3432</v>
      </c>
      <c r="B377" s="18">
        <f t="shared" ca="1" si="21"/>
        <v>0.11189417766779464</v>
      </c>
      <c r="C377" s="10">
        <f t="shared" ca="1" si="22"/>
        <v>439</v>
      </c>
      <c r="D377" s="10">
        <f t="shared" ca="1" si="23"/>
        <v>-100050</v>
      </c>
    </row>
    <row r="378" spans="1:4" x14ac:dyDescent="0.35">
      <c r="A378" s="10">
        <f t="shared" ca="1" si="20"/>
        <v>1565</v>
      </c>
      <c r="B378" s="18">
        <f t="shared" ca="1" si="21"/>
        <v>4.2296874972367116E-2</v>
      </c>
      <c r="C378" s="10">
        <f t="shared" ca="1" si="22"/>
        <v>414</v>
      </c>
      <c r="D378" s="10">
        <f t="shared" ca="1" si="23"/>
        <v>-151300</v>
      </c>
    </row>
    <row r="379" spans="1:4" x14ac:dyDescent="0.35">
      <c r="A379" s="10">
        <f t="shared" ca="1" si="20"/>
        <v>558</v>
      </c>
      <c r="B379" s="18">
        <f t="shared" ca="1" si="21"/>
        <v>0.96987531618309741</v>
      </c>
      <c r="C379" s="10">
        <f t="shared" ca="1" si="22"/>
        <v>594</v>
      </c>
      <c r="D379" s="10">
        <f t="shared" ca="1" si="23"/>
        <v>217700</v>
      </c>
    </row>
    <row r="380" spans="1:4" x14ac:dyDescent="0.35">
      <c r="A380" s="10">
        <f t="shared" ca="1" si="20"/>
        <v>712</v>
      </c>
      <c r="B380" s="18">
        <f t="shared" ca="1" si="21"/>
        <v>0.54097006005839376</v>
      </c>
      <c r="C380" s="10">
        <f t="shared" ca="1" si="22"/>
        <v>505</v>
      </c>
      <c r="D380" s="10">
        <f t="shared" ca="1" si="23"/>
        <v>35250</v>
      </c>
    </row>
    <row r="381" spans="1:4" x14ac:dyDescent="0.35">
      <c r="A381" s="10">
        <f t="shared" ca="1" si="20"/>
        <v>3539</v>
      </c>
      <c r="B381" s="18">
        <f t="shared" ca="1" si="21"/>
        <v>0.28894663249980834</v>
      </c>
      <c r="C381" s="10">
        <f t="shared" ca="1" si="22"/>
        <v>472</v>
      </c>
      <c r="D381" s="10">
        <f t="shared" ca="1" si="23"/>
        <v>-32400</v>
      </c>
    </row>
    <row r="382" spans="1:4" x14ac:dyDescent="0.35">
      <c r="A382" s="10">
        <f t="shared" ca="1" si="20"/>
        <v>3854</v>
      </c>
      <c r="B382" s="18">
        <f t="shared" ca="1" si="21"/>
        <v>0.90240618294675923</v>
      </c>
      <c r="C382" s="10">
        <f t="shared" ca="1" si="22"/>
        <v>565</v>
      </c>
      <c r="D382" s="10">
        <f t="shared" ca="1" si="23"/>
        <v>158250</v>
      </c>
    </row>
    <row r="383" spans="1:4" x14ac:dyDescent="0.35">
      <c r="A383" s="10">
        <f t="shared" ca="1" si="20"/>
        <v>2831</v>
      </c>
      <c r="B383" s="18">
        <f t="shared" ca="1" si="21"/>
        <v>0.73243743036709918</v>
      </c>
      <c r="C383" s="10">
        <f t="shared" ca="1" si="22"/>
        <v>531</v>
      </c>
      <c r="D383" s="10">
        <f t="shared" ca="1" si="23"/>
        <v>88550</v>
      </c>
    </row>
    <row r="384" spans="1:4" x14ac:dyDescent="0.35">
      <c r="A384" s="10">
        <f t="shared" ca="1" si="20"/>
        <v>2331</v>
      </c>
      <c r="B384" s="18">
        <f t="shared" ca="1" si="21"/>
        <v>7.9603440096214784E-2</v>
      </c>
      <c r="C384" s="10">
        <f t="shared" ca="1" si="22"/>
        <v>430</v>
      </c>
      <c r="D384" s="10">
        <f t="shared" ca="1" si="23"/>
        <v>-118500</v>
      </c>
    </row>
    <row r="385" spans="1:4" x14ac:dyDescent="0.35">
      <c r="A385" s="10">
        <f t="shared" ca="1" si="20"/>
        <v>1832</v>
      </c>
      <c r="B385" s="18">
        <f t="shared" ca="1" si="21"/>
        <v>0.33048946583368932</v>
      </c>
      <c r="C385" s="10">
        <f t="shared" ca="1" si="22"/>
        <v>478</v>
      </c>
      <c r="D385" s="10">
        <f t="shared" ca="1" si="23"/>
        <v>-20100</v>
      </c>
    </row>
    <row r="386" spans="1:4" x14ac:dyDescent="0.35">
      <c r="A386" s="10">
        <f t="shared" ca="1" si="20"/>
        <v>2479</v>
      </c>
      <c r="B386" s="18">
        <f t="shared" ca="1" si="21"/>
        <v>0.15784433510742735</v>
      </c>
      <c r="C386" s="10">
        <f t="shared" ca="1" si="22"/>
        <v>450</v>
      </c>
      <c r="D386" s="10">
        <f t="shared" ca="1" si="23"/>
        <v>-77500</v>
      </c>
    </row>
    <row r="387" spans="1:4" x14ac:dyDescent="0.35">
      <c r="A387" s="10">
        <f t="shared" ca="1" si="20"/>
        <v>822</v>
      </c>
      <c r="B387" s="18">
        <f t="shared" ca="1" si="21"/>
        <v>0.38198659307842309</v>
      </c>
      <c r="C387" s="10">
        <f t="shared" ca="1" si="22"/>
        <v>485</v>
      </c>
      <c r="D387" s="10">
        <f t="shared" ca="1" si="23"/>
        <v>-5750</v>
      </c>
    </row>
    <row r="388" spans="1:4" x14ac:dyDescent="0.35">
      <c r="A388" s="10">
        <f t="shared" ca="1" si="20"/>
        <v>1510</v>
      </c>
      <c r="B388" s="18">
        <f t="shared" ca="1" si="21"/>
        <v>6.6175310748127436E-2</v>
      </c>
      <c r="C388" s="10">
        <f t="shared" ca="1" si="22"/>
        <v>425</v>
      </c>
      <c r="D388" s="10">
        <f t="shared" ca="1" si="23"/>
        <v>-128750</v>
      </c>
    </row>
    <row r="389" spans="1:4" x14ac:dyDescent="0.35">
      <c r="A389" s="10">
        <f t="shared" ca="1" si="20"/>
        <v>402</v>
      </c>
      <c r="B389" s="18">
        <f t="shared" ca="1" si="21"/>
        <v>6.0643573789660676E-2</v>
      </c>
      <c r="C389" s="10">
        <f t="shared" ca="1" si="22"/>
        <v>423</v>
      </c>
      <c r="D389" s="10">
        <f t="shared" ca="1" si="23"/>
        <v>-132850</v>
      </c>
    </row>
    <row r="390" spans="1:4" x14ac:dyDescent="0.35">
      <c r="A390" s="10">
        <f t="shared" ca="1" si="20"/>
        <v>761</v>
      </c>
      <c r="B390" s="18">
        <f t="shared" ca="1" si="21"/>
        <v>0.27469945893660519</v>
      </c>
      <c r="C390" s="10">
        <f t="shared" ca="1" si="22"/>
        <v>470</v>
      </c>
      <c r="D390" s="10">
        <f t="shared" ca="1" si="23"/>
        <v>-36500</v>
      </c>
    </row>
    <row r="391" spans="1:4" x14ac:dyDescent="0.35">
      <c r="A391" s="10">
        <f t="shared" ca="1" si="20"/>
        <v>4013</v>
      </c>
      <c r="B391" s="18">
        <f t="shared" ca="1" si="21"/>
        <v>0.49644952601776504</v>
      </c>
      <c r="C391" s="10">
        <f t="shared" ca="1" si="22"/>
        <v>500</v>
      </c>
      <c r="D391" s="10">
        <f t="shared" ca="1" si="23"/>
        <v>25000</v>
      </c>
    </row>
    <row r="392" spans="1:4" x14ac:dyDescent="0.35">
      <c r="A392" s="10">
        <f t="shared" ca="1" si="20"/>
        <v>3579</v>
      </c>
      <c r="B392" s="18">
        <f t="shared" ca="1" si="21"/>
        <v>0.84024572510366013</v>
      </c>
      <c r="C392" s="10">
        <f t="shared" ca="1" si="22"/>
        <v>550</v>
      </c>
      <c r="D392" s="10">
        <f t="shared" ca="1" si="23"/>
        <v>127500</v>
      </c>
    </row>
    <row r="393" spans="1:4" x14ac:dyDescent="0.35">
      <c r="A393" s="10">
        <f t="shared" ref="A393:A456" ca="1" si="24">RANDBETWEEN(1,5000)</f>
        <v>3790</v>
      </c>
      <c r="B393" s="18">
        <f t="shared" ref="B393:B456" ca="1" si="25">RAND()</f>
        <v>0.64602555028288111</v>
      </c>
      <c r="C393" s="10">
        <f t="shared" ref="C393:C456" ca="1" si="26">ROUND(NORMINV(B393,$I$4,$I$5),0)</f>
        <v>519</v>
      </c>
      <c r="D393" s="10">
        <f t="shared" ref="D393:D456" ca="1" si="27">$E$2*C393-($B$4+$B$5)*C393-($B$2+$B$3)</f>
        <v>63950</v>
      </c>
    </row>
    <row r="394" spans="1:4" x14ac:dyDescent="0.35">
      <c r="A394" s="10">
        <f t="shared" ca="1" si="24"/>
        <v>4996</v>
      </c>
      <c r="B394" s="18">
        <f t="shared" ca="1" si="25"/>
        <v>4.7091713800620272E-2</v>
      </c>
      <c r="C394" s="10">
        <f t="shared" ca="1" si="26"/>
        <v>416</v>
      </c>
      <c r="D394" s="10">
        <f t="shared" ca="1" si="27"/>
        <v>-147200</v>
      </c>
    </row>
    <row r="395" spans="1:4" x14ac:dyDescent="0.35">
      <c r="A395" s="10">
        <f t="shared" ca="1" si="24"/>
        <v>3378</v>
      </c>
      <c r="B395" s="18">
        <f t="shared" ca="1" si="25"/>
        <v>0.60228692454909905</v>
      </c>
      <c r="C395" s="10">
        <f t="shared" ca="1" si="26"/>
        <v>513</v>
      </c>
      <c r="D395" s="10">
        <f t="shared" ca="1" si="27"/>
        <v>51650</v>
      </c>
    </row>
    <row r="396" spans="1:4" x14ac:dyDescent="0.35">
      <c r="A396" s="10">
        <f t="shared" ca="1" si="24"/>
        <v>1420</v>
      </c>
      <c r="B396" s="18">
        <f t="shared" ca="1" si="25"/>
        <v>0.54947931107546855</v>
      </c>
      <c r="C396" s="10">
        <f t="shared" ca="1" si="26"/>
        <v>506</v>
      </c>
      <c r="D396" s="10">
        <f t="shared" ca="1" si="27"/>
        <v>37300</v>
      </c>
    </row>
    <row r="397" spans="1:4" x14ac:dyDescent="0.35">
      <c r="A397" s="10">
        <f t="shared" ca="1" si="24"/>
        <v>1584</v>
      </c>
      <c r="B397" s="18">
        <f t="shared" ca="1" si="25"/>
        <v>0.44662745552564342</v>
      </c>
      <c r="C397" s="10">
        <f t="shared" ca="1" si="26"/>
        <v>493</v>
      </c>
      <c r="D397" s="10">
        <f t="shared" ca="1" si="27"/>
        <v>10650</v>
      </c>
    </row>
    <row r="398" spans="1:4" x14ac:dyDescent="0.35">
      <c r="A398" s="10">
        <f t="shared" ca="1" si="24"/>
        <v>4179</v>
      </c>
      <c r="B398" s="18">
        <f t="shared" ca="1" si="25"/>
        <v>0.71901681636953507</v>
      </c>
      <c r="C398" s="10">
        <f t="shared" ca="1" si="26"/>
        <v>529</v>
      </c>
      <c r="D398" s="10">
        <f t="shared" ca="1" si="27"/>
        <v>84450</v>
      </c>
    </row>
    <row r="399" spans="1:4" x14ac:dyDescent="0.35">
      <c r="A399" s="10">
        <f t="shared" ca="1" si="24"/>
        <v>4711</v>
      </c>
      <c r="B399" s="18">
        <f t="shared" ca="1" si="25"/>
        <v>0.72265564857817821</v>
      </c>
      <c r="C399" s="10">
        <f t="shared" ca="1" si="26"/>
        <v>530</v>
      </c>
      <c r="D399" s="10">
        <f t="shared" ca="1" si="27"/>
        <v>86500</v>
      </c>
    </row>
    <row r="400" spans="1:4" x14ac:dyDescent="0.35">
      <c r="A400" s="10">
        <f t="shared" ca="1" si="24"/>
        <v>3786</v>
      </c>
      <c r="B400" s="18">
        <f t="shared" ca="1" si="25"/>
        <v>0.36027815748419623</v>
      </c>
      <c r="C400" s="10">
        <f t="shared" ca="1" si="26"/>
        <v>482</v>
      </c>
      <c r="D400" s="10">
        <f t="shared" ca="1" si="27"/>
        <v>-11900</v>
      </c>
    </row>
    <row r="401" spans="1:4" x14ac:dyDescent="0.35">
      <c r="A401" s="10">
        <f t="shared" ca="1" si="24"/>
        <v>3989</v>
      </c>
      <c r="B401" s="18">
        <f t="shared" ca="1" si="25"/>
        <v>0.33145923650417397</v>
      </c>
      <c r="C401" s="10">
        <f t="shared" ca="1" si="26"/>
        <v>478</v>
      </c>
      <c r="D401" s="10">
        <f t="shared" ca="1" si="27"/>
        <v>-20100</v>
      </c>
    </row>
    <row r="402" spans="1:4" x14ac:dyDescent="0.35">
      <c r="A402" s="10">
        <f t="shared" ca="1" si="24"/>
        <v>3077</v>
      </c>
      <c r="B402" s="18">
        <f t="shared" ca="1" si="25"/>
        <v>0.62020049597795568</v>
      </c>
      <c r="C402" s="10">
        <f t="shared" ca="1" si="26"/>
        <v>515</v>
      </c>
      <c r="D402" s="10">
        <f t="shared" ca="1" si="27"/>
        <v>55750</v>
      </c>
    </row>
    <row r="403" spans="1:4" x14ac:dyDescent="0.35">
      <c r="A403" s="10">
        <f t="shared" ca="1" si="24"/>
        <v>2268</v>
      </c>
      <c r="B403" s="18">
        <f t="shared" ca="1" si="25"/>
        <v>0.82917036072175876</v>
      </c>
      <c r="C403" s="10">
        <f t="shared" ca="1" si="26"/>
        <v>548</v>
      </c>
      <c r="D403" s="10">
        <f t="shared" ca="1" si="27"/>
        <v>123400</v>
      </c>
    </row>
    <row r="404" spans="1:4" x14ac:dyDescent="0.35">
      <c r="A404" s="10">
        <f t="shared" ca="1" si="24"/>
        <v>1488</v>
      </c>
      <c r="B404" s="18">
        <f t="shared" ca="1" si="25"/>
        <v>0.69447299738421442</v>
      </c>
      <c r="C404" s="10">
        <f t="shared" ca="1" si="26"/>
        <v>525</v>
      </c>
      <c r="D404" s="10">
        <f t="shared" ca="1" si="27"/>
        <v>76250</v>
      </c>
    </row>
    <row r="405" spans="1:4" x14ac:dyDescent="0.35">
      <c r="A405" s="10">
        <f t="shared" ca="1" si="24"/>
        <v>4639</v>
      </c>
      <c r="B405" s="18">
        <f t="shared" ca="1" si="25"/>
        <v>0.5790483570773155</v>
      </c>
      <c r="C405" s="10">
        <f t="shared" ca="1" si="26"/>
        <v>510</v>
      </c>
      <c r="D405" s="10">
        <f t="shared" ca="1" si="27"/>
        <v>45500</v>
      </c>
    </row>
    <row r="406" spans="1:4" x14ac:dyDescent="0.35">
      <c r="A406" s="10">
        <f t="shared" ca="1" si="24"/>
        <v>2441</v>
      </c>
      <c r="B406" s="18">
        <f t="shared" ca="1" si="25"/>
        <v>8.6483743745574992E-2</v>
      </c>
      <c r="C406" s="10">
        <f t="shared" ca="1" si="26"/>
        <v>432</v>
      </c>
      <c r="D406" s="10">
        <f t="shared" ca="1" si="27"/>
        <v>-114400</v>
      </c>
    </row>
    <row r="407" spans="1:4" x14ac:dyDescent="0.35">
      <c r="A407" s="10">
        <f t="shared" ca="1" si="24"/>
        <v>1488</v>
      </c>
      <c r="B407" s="18">
        <f t="shared" ca="1" si="25"/>
        <v>0.21890134941028916</v>
      </c>
      <c r="C407" s="10">
        <f t="shared" ca="1" si="26"/>
        <v>461</v>
      </c>
      <c r="D407" s="10">
        <f t="shared" ca="1" si="27"/>
        <v>-54950</v>
      </c>
    </row>
    <row r="408" spans="1:4" x14ac:dyDescent="0.35">
      <c r="A408" s="10">
        <f t="shared" ca="1" si="24"/>
        <v>913</v>
      </c>
      <c r="B408" s="18">
        <f t="shared" ca="1" si="25"/>
        <v>0.11527297082472432</v>
      </c>
      <c r="C408" s="10">
        <f t="shared" ca="1" si="26"/>
        <v>440</v>
      </c>
      <c r="D408" s="10">
        <f t="shared" ca="1" si="27"/>
        <v>-98000</v>
      </c>
    </row>
    <row r="409" spans="1:4" x14ac:dyDescent="0.35">
      <c r="A409" s="10">
        <f t="shared" ca="1" si="24"/>
        <v>3582</v>
      </c>
      <c r="B409" s="18">
        <f t="shared" ca="1" si="25"/>
        <v>0.75886440145919698</v>
      </c>
      <c r="C409" s="10">
        <f t="shared" ca="1" si="26"/>
        <v>535</v>
      </c>
      <c r="D409" s="10">
        <f t="shared" ca="1" si="27"/>
        <v>96750</v>
      </c>
    </row>
    <row r="410" spans="1:4" x14ac:dyDescent="0.35">
      <c r="A410" s="10">
        <f t="shared" ca="1" si="24"/>
        <v>547</v>
      </c>
      <c r="B410" s="18">
        <f t="shared" ca="1" si="25"/>
        <v>0.9764215195173318</v>
      </c>
      <c r="C410" s="10">
        <f t="shared" ca="1" si="26"/>
        <v>599</v>
      </c>
      <c r="D410" s="10">
        <f t="shared" ca="1" si="27"/>
        <v>227950</v>
      </c>
    </row>
    <row r="411" spans="1:4" x14ac:dyDescent="0.35">
      <c r="A411" s="10">
        <f t="shared" ca="1" si="24"/>
        <v>1624</v>
      </c>
      <c r="B411" s="18">
        <f t="shared" ca="1" si="25"/>
        <v>0.13720211593071219</v>
      </c>
      <c r="C411" s="10">
        <f t="shared" ca="1" si="26"/>
        <v>445</v>
      </c>
      <c r="D411" s="10">
        <f t="shared" ca="1" si="27"/>
        <v>-87750</v>
      </c>
    </row>
    <row r="412" spans="1:4" x14ac:dyDescent="0.35">
      <c r="A412" s="10">
        <f t="shared" ca="1" si="24"/>
        <v>2953</v>
      </c>
      <c r="B412" s="18">
        <f t="shared" ca="1" si="25"/>
        <v>0.57512510204088374</v>
      </c>
      <c r="C412" s="10">
        <f t="shared" ca="1" si="26"/>
        <v>509</v>
      </c>
      <c r="D412" s="10">
        <f t="shared" ca="1" si="27"/>
        <v>43450</v>
      </c>
    </row>
    <row r="413" spans="1:4" x14ac:dyDescent="0.35">
      <c r="A413" s="10">
        <f t="shared" ca="1" si="24"/>
        <v>1333</v>
      </c>
      <c r="B413" s="18">
        <f t="shared" ca="1" si="25"/>
        <v>0.7087239667698978</v>
      </c>
      <c r="C413" s="10">
        <f t="shared" ca="1" si="26"/>
        <v>527</v>
      </c>
      <c r="D413" s="10">
        <f t="shared" ca="1" si="27"/>
        <v>80350</v>
      </c>
    </row>
    <row r="414" spans="1:4" x14ac:dyDescent="0.35">
      <c r="A414" s="10">
        <f t="shared" ca="1" si="24"/>
        <v>4269</v>
      </c>
      <c r="B414" s="18">
        <f t="shared" ca="1" si="25"/>
        <v>0.42474627637397877</v>
      </c>
      <c r="C414" s="10">
        <f t="shared" ca="1" si="26"/>
        <v>491</v>
      </c>
      <c r="D414" s="10">
        <f t="shared" ca="1" si="27"/>
        <v>6550</v>
      </c>
    </row>
    <row r="415" spans="1:4" x14ac:dyDescent="0.35">
      <c r="A415" s="10">
        <f t="shared" ca="1" si="24"/>
        <v>499</v>
      </c>
      <c r="B415" s="18">
        <f t="shared" ca="1" si="25"/>
        <v>0.26099825701400203</v>
      </c>
      <c r="C415" s="10">
        <f t="shared" ca="1" si="26"/>
        <v>468</v>
      </c>
      <c r="D415" s="10">
        <f t="shared" ca="1" si="27"/>
        <v>-40600</v>
      </c>
    </row>
    <row r="416" spans="1:4" x14ac:dyDescent="0.35">
      <c r="A416" s="10">
        <f t="shared" ca="1" si="24"/>
        <v>2601</v>
      </c>
      <c r="B416" s="18">
        <f t="shared" ca="1" si="25"/>
        <v>0.94689735971175981</v>
      </c>
      <c r="C416" s="10">
        <f t="shared" ca="1" si="26"/>
        <v>581</v>
      </c>
      <c r="D416" s="10">
        <f t="shared" ca="1" si="27"/>
        <v>191050</v>
      </c>
    </row>
    <row r="417" spans="1:4" x14ac:dyDescent="0.35">
      <c r="A417" s="10">
        <f t="shared" ca="1" si="24"/>
        <v>4406</v>
      </c>
      <c r="B417" s="18">
        <f t="shared" ca="1" si="25"/>
        <v>0.60508585557722983</v>
      </c>
      <c r="C417" s="10">
        <f t="shared" ca="1" si="26"/>
        <v>513</v>
      </c>
      <c r="D417" s="10">
        <f t="shared" ca="1" si="27"/>
        <v>51650</v>
      </c>
    </row>
    <row r="418" spans="1:4" x14ac:dyDescent="0.35">
      <c r="A418" s="10">
        <f t="shared" ca="1" si="24"/>
        <v>1768</v>
      </c>
      <c r="B418" s="18">
        <f t="shared" ca="1" si="25"/>
        <v>0.48693772796590784</v>
      </c>
      <c r="C418" s="10">
        <f t="shared" ca="1" si="26"/>
        <v>498</v>
      </c>
      <c r="D418" s="10">
        <f t="shared" ca="1" si="27"/>
        <v>20900</v>
      </c>
    </row>
    <row r="419" spans="1:4" x14ac:dyDescent="0.35">
      <c r="A419" s="10">
        <f t="shared" ca="1" si="24"/>
        <v>1579</v>
      </c>
      <c r="B419" s="18">
        <f t="shared" ca="1" si="25"/>
        <v>0.41935976509223771</v>
      </c>
      <c r="C419" s="10">
        <f t="shared" ca="1" si="26"/>
        <v>490</v>
      </c>
      <c r="D419" s="10">
        <f t="shared" ca="1" si="27"/>
        <v>4500</v>
      </c>
    </row>
    <row r="420" spans="1:4" x14ac:dyDescent="0.35">
      <c r="A420" s="10">
        <f t="shared" ca="1" si="24"/>
        <v>1362</v>
      </c>
      <c r="B420" s="18">
        <f t="shared" ca="1" si="25"/>
        <v>0.42707149229027863</v>
      </c>
      <c r="C420" s="10">
        <f t="shared" ca="1" si="26"/>
        <v>491</v>
      </c>
      <c r="D420" s="10">
        <f t="shared" ca="1" si="27"/>
        <v>6550</v>
      </c>
    </row>
    <row r="421" spans="1:4" x14ac:dyDescent="0.35">
      <c r="A421" s="10">
        <f t="shared" ca="1" si="24"/>
        <v>2221</v>
      </c>
      <c r="B421" s="18">
        <f t="shared" ca="1" si="25"/>
        <v>0.50782445240300245</v>
      </c>
      <c r="C421" s="10">
        <f t="shared" ca="1" si="26"/>
        <v>501</v>
      </c>
      <c r="D421" s="10">
        <f t="shared" ca="1" si="27"/>
        <v>27050</v>
      </c>
    </row>
    <row r="422" spans="1:4" x14ac:dyDescent="0.35">
      <c r="A422" s="10">
        <f t="shared" ca="1" si="24"/>
        <v>2303</v>
      </c>
      <c r="B422" s="18">
        <f t="shared" ca="1" si="25"/>
        <v>0.2454277711623889</v>
      </c>
      <c r="C422" s="10">
        <f t="shared" ca="1" si="26"/>
        <v>466</v>
      </c>
      <c r="D422" s="10">
        <f t="shared" ca="1" si="27"/>
        <v>-44700</v>
      </c>
    </row>
    <row r="423" spans="1:4" x14ac:dyDescent="0.35">
      <c r="A423" s="10">
        <f t="shared" ca="1" si="24"/>
        <v>1826</v>
      </c>
      <c r="B423" s="18">
        <f t="shared" ca="1" si="25"/>
        <v>0.5468734381673479</v>
      </c>
      <c r="C423" s="10">
        <f t="shared" ca="1" si="26"/>
        <v>506</v>
      </c>
      <c r="D423" s="10">
        <f t="shared" ca="1" si="27"/>
        <v>37300</v>
      </c>
    </row>
    <row r="424" spans="1:4" x14ac:dyDescent="0.35">
      <c r="A424" s="10">
        <f t="shared" ca="1" si="24"/>
        <v>3871</v>
      </c>
      <c r="B424" s="18">
        <f t="shared" ca="1" si="25"/>
        <v>0.68757328042812427</v>
      </c>
      <c r="C424" s="10">
        <f t="shared" ca="1" si="26"/>
        <v>524</v>
      </c>
      <c r="D424" s="10">
        <f t="shared" ca="1" si="27"/>
        <v>74200</v>
      </c>
    </row>
    <row r="425" spans="1:4" x14ac:dyDescent="0.35">
      <c r="A425" s="10">
        <f t="shared" ca="1" si="24"/>
        <v>445</v>
      </c>
      <c r="B425" s="18">
        <f t="shared" ca="1" si="25"/>
        <v>0.31974882372495794</v>
      </c>
      <c r="C425" s="10">
        <f t="shared" ca="1" si="26"/>
        <v>477</v>
      </c>
      <c r="D425" s="10">
        <f t="shared" ca="1" si="27"/>
        <v>-22150</v>
      </c>
    </row>
    <row r="426" spans="1:4" x14ac:dyDescent="0.35">
      <c r="A426" s="10">
        <f t="shared" ca="1" si="24"/>
        <v>2795</v>
      </c>
      <c r="B426" s="18">
        <f t="shared" ca="1" si="25"/>
        <v>0.973216840451544</v>
      </c>
      <c r="C426" s="10">
        <f t="shared" ca="1" si="26"/>
        <v>597</v>
      </c>
      <c r="D426" s="10">
        <f t="shared" ca="1" si="27"/>
        <v>223850</v>
      </c>
    </row>
    <row r="427" spans="1:4" x14ac:dyDescent="0.35">
      <c r="A427" s="10">
        <f t="shared" ca="1" si="24"/>
        <v>2890</v>
      </c>
      <c r="B427" s="18">
        <f t="shared" ca="1" si="25"/>
        <v>0.38777234190543364</v>
      </c>
      <c r="C427" s="10">
        <f t="shared" ca="1" si="26"/>
        <v>486</v>
      </c>
      <c r="D427" s="10">
        <f t="shared" ca="1" si="27"/>
        <v>-3700</v>
      </c>
    </row>
    <row r="428" spans="1:4" x14ac:dyDescent="0.35">
      <c r="A428" s="10">
        <f t="shared" ca="1" si="24"/>
        <v>1230</v>
      </c>
      <c r="B428" s="18">
        <f t="shared" ca="1" si="25"/>
        <v>0.18966472324039951</v>
      </c>
      <c r="C428" s="10">
        <f t="shared" ca="1" si="26"/>
        <v>456</v>
      </c>
      <c r="D428" s="10">
        <f t="shared" ca="1" si="27"/>
        <v>-65200</v>
      </c>
    </row>
    <row r="429" spans="1:4" x14ac:dyDescent="0.35">
      <c r="A429" s="10">
        <f t="shared" ca="1" si="24"/>
        <v>4027</v>
      </c>
      <c r="B429" s="18">
        <f t="shared" ca="1" si="25"/>
        <v>0.10364598704244543</v>
      </c>
      <c r="C429" s="10">
        <f t="shared" ca="1" si="26"/>
        <v>437</v>
      </c>
      <c r="D429" s="10">
        <f t="shared" ca="1" si="27"/>
        <v>-104150</v>
      </c>
    </row>
    <row r="430" spans="1:4" x14ac:dyDescent="0.35">
      <c r="A430" s="10">
        <f t="shared" ca="1" si="24"/>
        <v>3824</v>
      </c>
      <c r="B430" s="18">
        <f t="shared" ca="1" si="25"/>
        <v>0.49662908209956802</v>
      </c>
      <c r="C430" s="10">
        <f t="shared" ca="1" si="26"/>
        <v>500</v>
      </c>
      <c r="D430" s="10">
        <f t="shared" ca="1" si="27"/>
        <v>25000</v>
      </c>
    </row>
    <row r="431" spans="1:4" x14ac:dyDescent="0.35">
      <c r="A431" s="10">
        <f t="shared" ca="1" si="24"/>
        <v>4455</v>
      </c>
      <c r="B431" s="18">
        <f t="shared" ca="1" si="25"/>
        <v>2.1419626854627283E-2</v>
      </c>
      <c r="C431" s="10">
        <f t="shared" ca="1" si="26"/>
        <v>399</v>
      </c>
      <c r="D431" s="10">
        <f t="shared" ca="1" si="27"/>
        <v>-182050</v>
      </c>
    </row>
    <row r="432" spans="1:4" x14ac:dyDescent="0.35">
      <c r="A432" s="10">
        <f t="shared" ca="1" si="24"/>
        <v>2604</v>
      </c>
      <c r="B432" s="18">
        <f t="shared" ca="1" si="25"/>
        <v>0.74238721435512089</v>
      </c>
      <c r="C432" s="10">
        <f t="shared" ca="1" si="26"/>
        <v>533</v>
      </c>
      <c r="D432" s="10">
        <f t="shared" ca="1" si="27"/>
        <v>92650</v>
      </c>
    </row>
    <row r="433" spans="1:4" x14ac:dyDescent="0.35">
      <c r="A433" s="10">
        <f t="shared" ca="1" si="24"/>
        <v>1177</v>
      </c>
      <c r="B433" s="18">
        <f t="shared" ca="1" si="25"/>
        <v>8.3964257760459349E-2</v>
      </c>
      <c r="C433" s="10">
        <f t="shared" ca="1" si="26"/>
        <v>431</v>
      </c>
      <c r="D433" s="10">
        <f t="shared" ca="1" si="27"/>
        <v>-116450</v>
      </c>
    </row>
    <row r="434" spans="1:4" x14ac:dyDescent="0.35">
      <c r="A434" s="10">
        <f t="shared" ca="1" si="24"/>
        <v>4913</v>
      </c>
      <c r="B434" s="18">
        <f t="shared" ca="1" si="25"/>
        <v>0.2309677245401317</v>
      </c>
      <c r="C434" s="10">
        <f t="shared" ca="1" si="26"/>
        <v>463</v>
      </c>
      <c r="D434" s="10">
        <f t="shared" ca="1" si="27"/>
        <v>-50850</v>
      </c>
    </row>
    <row r="435" spans="1:4" x14ac:dyDescent="0.35">
      <c r="A435" s="10">
        <f t="shared" ca="1" si="24"/>
        <v>338</v>
      </c>
      <c r="B435" s="18">
        <f t="shared" ca="1" si="25"/>
        <v>7.0740353233420872E-2</v>
      </c>
      <c r="C435" s="10">
        <f t="shared" ca="1" si="26"/>
        <v>426</v>
      </c>
      <c r="D435" s="10">
        <f t="shared" ca="1" si="27"/>
        <v>-126700</v>
      </c>
    </row>
    <row r="436" spans="1:4" x14ac:dyDescent="0.35">
      <c r="A436" s="10">
        <f t="shared" ca="1" si="24"/>
        <v>4987</v>
      </c>
      <c r="B436" s="18">
        <f t="shared" ca="1" si="25"/>
        <v>0.48241480445105633</v>
      </c>
      <c r="C436" s="10">
        <f t="shared" ca="1" si="26"/>
        <v>498</v>
      </c>
      <c r="D436" s="10">
        <f t="shared" ca="1" si="27"/>
        <v>20900</v>
      </c>
    </row>
    <row r="437" spans="1:4" x14ac:dyDescent="0.35">
      <c r="A437" s="10">
        <f t="shared" ca="1" si="24"/>
        <v>4825</v>
      </c>
      <c r="B437" s="18">
        <f t="shared" ca="1" si="25"/>
        <v>0.83548770251724847</v>
      </c>
      <c r="C437" s="10">
        <f t="shared" ca="1" si="26"/>
        <v>549</v>
      </c>
      <c r="D437" s="10">
        <f t="shared" ca="1" si="27"/>
        <v>125450</v>
      </c>
    </row>
    <row r="438" spans="1:4" x14ac:dyDescent="0.35">
      <c r="A438" s="10">
        <f t="shared" ca="1" si="24"/>
        <v>3989</v>
      </c>
      <c r="B438" s="18">
        <f t="shared" ca="1" si="25"/>
        <v>0.70078244305044468</v>
      </c>
      <c r="C438" s="10">
        <f t="shared" ca="1" si="26"/>
        <v>526</v>
      </c>
      <c r="D438" s="10">
        <f t="shared" ca="1" si="27"/>
        <v>78300</v>
      </c>
    </row>
    <row r="439" spans="1:4" x14ac:dyDescent="0.35">
      <c r="A439" s="10">
        <f t="shared" ca="1" si="24"/>
        <v>876</v>
      </c>
      <c r="B439" s="18">
        <f t="shared" ca="1" si="25"/>
        <v>0.24427884872201788</v>
      </c>
      <c r="C439" s="10">
        <f t="shared" ca="1" si="26"/>
        <v>465</v>
      </c>
      <c r="D439" s="10">
        <f t="shared" ca="1" si="27"/>
        <v>-46750</v>
      </c>
    </row>
    <row r="440" spans="1:4" x14ac:dyDescent="0.35">
      <c r="A440" s="10">
        <f t="shared" ca="1" si="24"/>
        <v>4357</v>
      </c>
      <c r="B440" s="18">
        <f t="shared" ca="1" si="25"/>
        <v>0.53149629848447766</v>
      </c>
      <c r="C440" s="10">
        <f t="shared" ca="1" si="26"/>
        <v>504</v>
      </c>
      <c r="D440" s="10">
        <f t="shared" ca="1" si="27"/>
        <v>33200</v>
      </c>
    </row>
    <row r="441" spans="1:4" x14ac:dyDescent="0.35">
      <c r="A441" s="10">
        <f t="shared" ca="1" si="24"/>
        <v>150</v>
      </c>
      <c r="B441" s="18">
        <f t="shared" ca="1" si="25"/>
        <v>0.86546913490973321</v>
      </c>
      <c r="C441" s="10">
        <f t="shared" ca="1" si="26"/>
        <v>555</v>
      </c>
      <c r="D441" s="10">
        <f t="shared" ca="1" si="27"/>
        <v>137750</v>
      </c>
    </row>
    <row r="442" spans="1:4" x14ac:dyDescent="0.35">
      <c r="A442" s="10">
        <f t="shared" ca="1" si="24"/>
        <v>3789</v>
      </c>
      <c r="B442" s="18">
        <f t="shared" ca="1" si="25"/>
        <v>0.80516724324376876</v>
      </c>
      <c r="C442" s="10">
        <f t="shared" ca="1" si="26"/>
        <v>543</v>
      </c>
      <c r="D442" s="10">
        <f t="shared" ca="1" si="27"/>
        <v>113150</v>
      </c>
    </row>
    <row r="443" spans="1:4" x14ac:dyDescent="0.35">
      <c r="A443" s="10">
        <f t="shared" ca="1" si="24"/>
        <v>2219</v>
      </c>
      <c r="B443" s="18">
        <f t="shared" ca="1" si="25"/>
        <v>0.18153148405450215</v>
      </c>
      <c r="C443" s="10">
        <f t="shared" ca="1" si="26"/>
        <v>455</v>
      </c>
      <c r="D443" s="10">
        <f t="shared" ca="1" si="27"/>
        <v>-67250</v>
      </c>
    </row>
    <row r="444" spans="1:4" x14ac:dyDescent="0.35">
      <c r="A444" s="10">
        <f t="shared" ca="1" si="24"/>
        <v>307</v>
      </c>
      <c r="B444" s="18">
        <f t="shared" ca="1" si="25"/>
        <v>0.18521341523237056</v>
      </c>
      <c r="C444" s="10">
        <f t="shared" ca="1" si="26"/>
        <v>455</v>
      </c>
      <c r="D444" s="10">
        <f t="shared" ca="1" si="27"/>
        <v>-67250</v>
      </c>
    </row>
    <row r="445" spans="1:4" x14ac:dyDescent="0.35">
      <c r="A445" s="10">
        <f t="shared" ca="1" si="24"/>
        <v>2496</v>
      </c>
      <c r="B445" s="18">
        <f t="shared" ca="1" si="25"/>
        <v>0.30938512799553008</v>
      </c>
      <c r="C445" s="10">
        <f t="shared" ca="1" si="26"/>
        <v>475</v>
      </c>
      <c r="D445" s="10">
        <f t="shared" ca="1" si="27"/>
        <v>-26250</v>
      </c>
    </row>
    <row r="446" spans="1:4" x14ac:dyDescent="0.35">
      <c r="A446" s="10">
        <f t="shared" ca="1" si="24"/>
        <v>3423</v>
      </c>
      <c r="B446" s="18">
        <f t="shared" ca="1" si="25"/>
        <v>0.56200436308608037</v>
      </c>
      <c r="C446" s="10">
        <f t="shared" ca="1" si="26"/>
        <v>508</v>
      </c>
      <c r="D446" s="10">
        <f t="shared" ca="1" si="27"/>
        <v>41400</v>
      </c>
    </row>
    <row r="447" spans="1:4" x14ac:dyDescent="0.35">
      <c r="A447" s="10">
        <f t="shared" ca="1" si="24"/>
        <v>3089</v>
      </c>
      <c r="B447" s="18">
        <f t="shared" ca="1" si="25"/>
        <v>0.79837341342951051</v>
      </c>
      <c r="C447" s="10">
        <f t="shared" ca="1" si="26"/>
        <v>542</v>
      </c>
      <c r="D447" s="10">
        <f t="shared" ca="1" si="27"/>
        <v>111100</v>
      </c>
    </row>
    <row r="448" spans="1:4" x14ac:dyDescent="0.35">
      <c r="A448" s="10">
        <f t="shared" ca="1" si="24"/>
        <v>50</v>
      </c>
      <c r="B448" s="18">
        <f t="shared" ca="1" si="25"/>
        <v>0.85132378560098765</v>
      </c>
      <c r="C448" s="10">
        <f t="shared" ca="1" si="26"/>
        <v>552</v>
      </c>
      <c r="D448" s="10">
        <f t="shared" ca="1" si="27"/>
        <v>131600</v>
      </c>
    </row>
    <row r="449" spans="1:4" x14ac:dyDescent="0.35">
      <c r="A449" s="10">
        <f t="shared" ca="1" si="24"/>
        <v>2097</v>
      </c>
      <c r="B449" s="18">
        <f t="shared" ca="1" si="25"/>
        <v>0.23548388604401338</v>
      </c>
      <c r="C449" s="10">
        <f t="shared" ca="1" si="26"/>
        <v>464</v>
      </c>
      <c r="D449" s="10">
        <f t="shared" ca="1" si="27"/>
        <v>-48800</v>
      </c>
    </row>
    <row r="450" spans="1:4" x14ac:dyDescent="0.35">
      <c r="A450" s="10">
        <f t="shared" ca="1" si="24"/>
        <v>2839</v>
      </c>
      <c r="B450" s="18">
        <f t="shared" ca="1" si="25"/>
        <v>0.91670296802023221</v>
      </c>
      <c r="C450" s="10">
        <f t="shared" ca="1" si="26"/>
        <v>569</v>
      </c>
      <c r="D450" s="10">
        <f t="shared" ca="1" si="27"/>
        <v>166450</v>
      </c>
    </row>
    <row r="451" spans="1:4" x14ac:dyDescent="0.35">
      <c r="A451" s="10">
        <f t="shared" ca="1" si="24"/>
        <v>3178</v>
      </c>
      <c r="B451" s="18">
        <f t="shared" ca="1" si="25"/>
        <v>0.14491688482251874</v>
      </c>
      <c r="C451" s="10">
        <f t="shared" ca="1" si="26"/>
        <v>447</v>
      </c>
      <c r="D451" s="10">
        <f t="shared" ca="1" si="27"/>
        <v>-83650</v>
      </c>
    </row>
    <row r="452" spans="1:4" x14ac:dyDescent="0.35">
      <c r="A452" s="10">
        <f t="shared" ca="1" si="24"/>
        <v>3968</v>
      </c>
      <c r="B452" s="18">
        <f t="shared" ca="1" si="25"/>
        <v>0.40827120242580284</v>
      </c>
      <c r="C452" s="10">
        <f t="shared" ca="1" si="26"/>
        <v>488</v>
      </c>
      <c r="D452" s="10">
        <f t="shared" ca="1" si="27"/>
        <v>400</v>
      </c>
    </row>
    <row r="453" spans="1:4" x14ac:dyDescent="0.35">
      <c r="A453" s="10">
        <f t="shared" ca="1" si="24"/>
        <v>2620</v>
      </c>
      <c r="B453" s="18">
        <f t="shared" ca="1" si="25"/>
        <v>0.94482454703964291</v>
      </c>
      <c r="C453" s="10">
        <f t="shared" ca="1" si="26"/>
        <v>580</v>
      </c>
      <c r="D453" s="10">
        <f t="shared" ca="1" si="27"/>
        <v>189000</v>
      </c>
    </row>
    <row r="454" spans="1:4" x14ac:dyDescent="0.35">
      <c r="A454" s="10">
        <f t="shared" ca="1" si="24"/>
        <v>1202</v>
      </c>
      <c r="B454" s="18">
        <f t="shared" ca="1" si="25"/>
        <v>0.5835527260868526</v>
      </c>
      <c r="C454" s="10">
        <f t="shared" ca="1" si="26"/>
        <v>511</v>
      </c>
      <c r="D454" s="10">
        <f t="shared" ca="1" si="27"/>
        <v>47550</v>
      </c>
    </row>
    <row r="455" spans="1:4" x14ac:dyDescent="0.35">
      <c r="A455" s="10">
        <f t="shared" ca="1" si="24"/>
        <v>1981</v>
      </c>
      <c r="B455" s="18">
        <f t="shared" ca="1" si="25"/>
        <v>0.65071613429201558</v>
      </c>
      <c r="C455" s="10">
        <f t="shared" ca="1" si="26"/>
        <v>519</v>
      </c>
      <c r="D455" s="10">
        <f t="shared" ca="1" si="27"/>
        <v>63950</v>
      </c>
    </row>
    <row r="456" spans="1:4" x14ac:dyDescent="0.35">
      <c r="A456" s="10">
        <f t="shared" ca="1" si="24"/>
        <v>4707</v>
      </c>
      <c r="B456" s="18">
        <f t="shared" ca="1" si="25"/>
        <v>0.23693086875974045</v>
      </c>
      <c r="C456" s="10">
        <f t="shared" ca="1" si="26"/>
        <v>464</v>
      </c>
      <c r="D456" s="10">
        <f t="shared" ca="1" si="27"/>
        <v>-48800</v>
      </c>
    </row>
    <row r="457" spans="1:4" x14ac:dyDescent="0.35">
      <c r="A457" s="10">
        <f t="shared" ref="A457:A520" ca="1" si="28">RANDBETWEEN(1,5000)</f>
        <v>2123</v>
      </c>
      <c r="B457" s="18">
        <f t="shared" ref="B457:B520" ca="1" si="29">RAND()</f>
        <v>0.98785309346591299</v>
      </c>
      <c r="C457" s="10">
        <f t="shared" ref="C457:C520" ca="1" si="30">ROUND(NORMINV(B457,$I$4,$I$5),0)</f>
        <v>613</v>
      </c>
      <c r="D457" s="10">
        <f t="shared" ref="D457:D520" ca="1" si="31">$E$2*C457-($B$4+$B$5)*C457-($B$2+$B$3)</f>
        <v>256650</v>
      </c>
    </row>
    <row r="458" spans="1:4" x14ac:dyDescent="0.35">
      <c r="A458" s="10">
        <f t="shared" ca="1" si="28"/>
        <v>3649</v>
      </c>
      <c r="B458" s="18">
        <f t="shared" ca="1" si="29"/>
        <v>0.29071699314233401</v>
      </c>
      <c r="C458" s="10">
        <f t="shared" ca="1" si="30"/>
        <v>472</v>
      </c>
      <c r="D458" s="10">
        <f t="shared" ca="1" si="31"/>
        <v>-32400</v>
      </c>
    </row>
    <row r="459" spans="1:4" x14ac:dyDescent="0.35">
      <c r="A459" s="10">
        <f t="shared" ca="1" si="28"/>
        <v>127</v>
      </c>
      <c r="B459" s="18">
        <f t="shared" ca="1" si="29"/>
        <v>0.96700282402331195</v>
      </c>
      <c r="C459" s="10">
        <f t="shared" ca="1" si="30"/>
        <v>592</v>
      </c>
      <c r="D459" s="10">
        <f t="shared" ca="1" si="31"/>
        <v>213600</v>
      </c>
    </row>
    <row r="460" spans="1:4" x14ac:dyDescent="0.35">
      <c r="A460" s="10">
        <f t="shared" ca="1" si="28"/>
        <v>1818</v>
      </c>
      <c r="B460" s="18">
        <f t="shared" ca="1" si="29"/>
        <v>0.49227230418041512</v>
      </c>
      <c r="C460" s="10">
        <f t="shared" ca="1" si="30"/>
        <v>499</v>
      </c>
      <c r="D460" s="10">
        <f t="shared" ca="1" si="31"/>
        <v>22950</v>
      </c>
    </row>
    <row r="461" spans="1:4" x14ac:dyDescent="0.35">
      <c r="A461" s="10">
        <f t="shared" ca="1" si="28"/>
        <v>477</v>
      </c>
      <c r="B461" s="18">
        <f t="shared" ca="1" si="29"/>
        <v>0.53930535088239595</v>
      </c>
      <c r="C461" s="10">
        <f t="shared" ca="1" si="30"/>
        <v>505</v>
      </c>
      <c r="D461" s="10">
        <f t="shared" ca="1" si="31"/>
        <v>35250</v>
      </c>
    </row>
    <row r="462" spans="1:4" x14ac:dyDescent="0.35">
      <c r="A462" s="10">
        <f t="shared" ca="1" si="28"/>
        <v>2399</v>
      </c>
      <c r="B462" s="18">
        <f t="shared" ca="1" si="29"/>
        <v>0.48884562664679243</v>
      </c>
      <c r="C462" s="10">
        <f t="shared" ca="1" si="30"/>
        <v>499</v>
      </c>
      <c r="D462" s="10">
        <f t="shared" ca="1" si="31"/>
        <v>22950</v>
      </c>
    </row>
    <row r="463" spans="1:4" x14ac:dyDescent="0.35">
      <c r="A463" s="10">
        <f t="shared" ca="1" si="28"/>
        <v>531</v>
      </c>
      <c r="B463" s="18">
        <f t="shared" ca="1" si="29"/>
        <v>0.25610396554478032</v>
      </c>
      <c r="C463" s="10">
        <f t="shared" ca="1" si="30"/>
        <v>467</v>
      </c>
      <c r="D463" s="10">
        <f t="shared" ca="1" si="31"/>
        <v>-42650</v>
      </c>
    </row>
    <row r="464" spans="1:4" x14ac:dyDescent="0.35">
      <c r="A464" s="10">
        <f t="shared" ca="1" si="28"/>
        <v>1584</v>
      </c>
      <c r="B464" s="18">
        <f t="shared" ca="1" si="29"/>
        <v>0.28541680016089255</v>
      </c>
      <c r="C464" s="10">
        <f t="shared" ca="1" si="30"/>
        <v>472</v>
      </c>
      <c r="D464" s="10">
        <f t="shared" ca="1" si="31"/>
        <v>-32400</v>
      </c>
    </row>
    <row r="465" spans="1:4" x14ac:dyDescent="0.35">
      <c r="A465" s="10">
        <f t="shared" ca="1" si="28"/>
        <v>3019</v>
      </c>
      <c r="B465" s="18">
        <f t="shared" ca="1" si="29"/>
        <v>0.33066520514797826</v>
      </c>
      <c r="C465" s="10">
        <f t="shared" ca="1" si="30"/>
        <v>478</v>
      </c>
      <c r="D465" s="10">
        <f t="shared" ca="1" si="31"/>
        <v>-20100</v>
      </c>
    </row>
    <row r="466" spans="1:4" x14ac:dyDescent="0.35">
      <c r="A466" s="10">
        <f t="shared" ca="1" si="28"/>
        <v>2644</v>
      </c>
      <c r="B466" s="18">
        <f t="shared" ca="1" si="29"/>
        <v>0.5693362672278286</v>
      </c>
      <c r="C466" s="10">
        <f t="shared" ca="1" si="30"/>
        <v>509</v>
      </c>
      <c r="D466" s="10">
        <f t="shared" ca="1" si="31"/>
        <v>43450</v>
      </c>
    </row>
    <row r="467" spans="1:4" x14ac:dyDescent="0.35">
      <c r="A467" s="10">
        <f t="shared" ca="1" si="28"/>
        <v>2865</v>
      </c>
      <c r="B467" s="18">
        <f t="shared" ca="1" si="29"/>
        <v>0.16097041409610746</v>
      </c>
      <c r="C467" s="10">
        <f t="shared" ca="1" si="30"/>
        <v>450</v>
      </c>
      <c r="D467" s="10">
        <f t="shared" ca="1" si="31"/>
        <v>-77500</v>
      </c>
    </row>
    <row r="468" spans="1:4" x14ac:dyDescent="0.35">
      <c r="A468" s="10">
        <f t="shared" ca="1" si="28"/>
        <v>561</v>
      </c>
      <c r="B468" s="18">
        <f t="shared" ca="1" si="29"/>
        <v>0.66501911380192191</v>
      </c>
      <c r="C468" s="10">
        <f t="shared" ca="1" si="30"/>
        <v>521</v>
      </c>
      <c r="D468" s="10">
        <f t="shared" ca="1" si="31"/>
        <v>68050</v>
      </c>
    </row>
    <row r="469" spans="1:4" x14ac:dyDescent="0.35">
      <c r="A469" s="10">
        <f t="shared" ca="1" si="28"/>
        <v>282</v>
      </c>
      <c r="B469" s="18">
        <f t="shared" ca="1" si="29"/>
        <v>0.4468514534056427</v>
      </c>
      <c r="C469" s="10">
        <f t="shared" ca="1" si="30"/>
        <v>493</v>
      </c>
      <c r="D469" s="10">
        <f t="shared" ca="1" si="31"/>
        <v>10650</v>
      </c>
    </row>
    <row r="470" spans="1:4" x14ac:dyDescent="0.35">
      <c r="A470" s="10">
        <f t="shared" ca="1" si="28"/>
        <v>495</v>
      </c>
      <c r="B470" s="18">
        <f t="shared" ca="1" si="29"/>
        <v>0.75439573575735575</v>
      </c>
      <c r="C470" s="10">
        <f t="shared" ca="1" si="30"/>
        <v>534</v>
      </c>
      <c r="D470" s="10">
        <f t="shared" ca="1" si="31"/>
        <v>94700</v>
      </c>
    </row>
    <row r="471" spans="1:4" x14ac:dyDescent="0.35">
      <c r="A471" s="10">
        <f t="shared" ca="1" si="28"/>
        <v>1611</v>
      </c>
      <c r="B471" s="18">
        <f t="shared" ca="1" si="29"/>
        <v>0.36345325411389084</v>
      </c>
      <c r="C471" s="10">
        <f t="shared" ca="1" si="30"/>
        <v>483</v>
      </c>
      <c r="D471" s="10">
        <f t="shared" ca="1" si="31"/>
        <v>-9850</v>
      </c>
    </row>
    <row r="472" spans="1:4" x14ac:dyDescent="0.35">
      <c r="A472" s="10">
        <f t="shared" ca="1" si="28"/>
        <v>856</v>
      </c>
      <c r="B472" s="18">
        <f t="shared" ca="1" si="29"/>
        <v>8.3162391715814077E-2</v>
      </c>
      <c r="C472" s="10">
        <f t="shared" ca="1" si="30"/>
        <v>431</v>
      </c>
      <c r="D472" s="10">
        <f t="shared" ca="1" si="31"/>
        <v>-116450</v>
      </c>
    </row>
    <row r="473" spans="1:4" x14ac:dyDescent="0.35">
      <c r="A473" s="10">
        <f t="shared" ca="1" si="28"/>
        <v>3280</v>
      </c>
      <c r="B473" s="18">
        <f t="shared" ca="1" si="29"/>
        <v>0.41249655827502452</v>
      </c>
      <c r="C473" s="10">
        <f t="shared" ca="1" si="30"/>
        <v>489</v>
      </c>
      <c r="D473" s="10">
        <f t="shared" ca="1" si="31"/>
        <v>2450</v>
      </c>
    </row>
    <row r="474" spans="1:4" x14ac:dyDescent="0.35">
      <c r="A474" s="10">
        <f t="shared" ca="1" si="28"/>
        <v>1637</v>
      </c>
      <c r="B474" s="18">
        <f t="shared" ca="1" si="29"/>
        <v>0.47657053348062228</v>
      </c>
      <c r="C474" s="10">
        <f t="shared" ca="1" si="30"/>
        <v>497</v>
      </c>
      <c r="D474" s="10">
        <f t="shared" ca="1" si="31"/>
        <v>18850</v>
      </c>
    </row>
    <row r="475" spans="1:4" x14ac:dyDescent="0.35">
      <c r="A475" s="10">
        <f t="shared" ca="1" si="28"/>
        <v>3959</v>
      </c>
      <c r="B475" s="18">
        <f t="shared" ca="1" si="29"/>
        <v>0.89654323552373016</v>
      </c>
      <c r="C475" s="10">
        <f t="shared" ca="1" si="30"/>
        <v>563</v>
      </c>
      <c r="D475" s="10">
        <f t="shared" ca="1" si="31"/>
        <v>154150</v>
      </c>
    </row>
    <row r="476" spans="1:4" x14ac:dyDescent="0.35">
      <c r="A476" s="10">
        <f t="shared" ca="1" si="28"/>
        <v>2247</v>
      </c>
      <c r="B476" s="18">
        <f t="shared" ca="1" si="29"/>
        <v>0.33754073603421519</v>
      </c>
      <c r="C476" s="10">
        <f t="shared" ca="1" si="30"/>
        <v>479</v>
      </c>
      <c r="D476" s="10">
        <f t="shared" ca="1" si="31"/>
        <v>-18050</v>
      </c>
    </row>
    <row r="477" spans="1:4" x14ac:dyDescent="0.35">
      <c r="A477" s="10">
        <f t="shared" ca="1" si="28"/>
        <v>708</v>
      </c>
      <c r="B477" s="18">
        <f t="shared" ca="1" si="29"/>
        <v>0.47304236822575962</v>
      </c>
      <c r="C477" s="10">
        <f t="shared" ca="1" si="30"/>
        <v>497</v>
      </c>
      <c r="D477" s="10">
        <f t="shared" ca="1" si="31"/>
        <v>18850</v>
      </c>
    </row>
    <row r="478" spans="1:4" x14ac:dyDescent="0.35">
      <c r="A478" s="10">
        <f t="shared" ca="1" si="28"/>
        <v>3418</v>
      </c>
      <c r="B478" s="18">
        <f t="shared" ca="1" si="29"/>
        <v>0.89055810401628488</v>
      </c>
      <c r="C478" s="10">
        <f t="shared" ca="1" si="30"/>
        <v>561</v>
      </c>
      <c r="D478" s="10">
        <f t="shared" ca="1" si="31"/>
        <v>150050</v>
      </c>
    </row>
    <row r="479" spans="1:4" x14ac:dyDescent="0.35">
      <c r="A479" s="10">
        <f t="shared" ca="1" si="28"/>
        <v>30</v>
      </c>
      <c r="B479" s="18">
        <f t="shared" ca="1" si="29"/>
        <v>0.65761535459691856</v>
      </c>
      <c r="C479" s="10">
        <f t="shared" ca="1" si="30"/>
        <v>520</v>
      </c>
      <c r="D479" s="10">
        <f t="shared" ca="1" si="31"/>
        <v>66000</v>
      </c>
    </row>
    <row r="480" spans="1:4" x14ac:dyDescent="0.35">
      <c r="A480" s="10">
        <f t="shared" ca="1" si="28"/>
        <v>1183</v>
      </c>
      <c r="B480" s="18">
        <f t="shared" ca="1" si="29"/>
        <v>0.34145292461992016</v>
      </c>
      <c r="C480" s="10">
        <f t="shared" ca="1" si="30"/>
        <v>480</v>
      </c>
      <c r="D480" s="10">
        <f t="shared" ca="1" si="31"/>
        <v>-16000</v>
      </c>
    </row>
    <row r="481" spans="1:4" x14ac:dyDescent="0.35">
      <c r="A481" s="10">
        <f t="shared" ca="1" si="28"/>
        <v>4728</v>
      </c>
      <c r="B481" s="18">
        <f t="shared" ca="1" si="29"/>
        <v>0.65228225696123798</v>
      </c>
      <c r="C481" s="10">
        <f t="shared" ca="1" si="30"/>
        <v>520</v>
      </c>
      <c r="D481" s="10">
        <f t="shared" ca="1" si="31"/>
        <v>66000</v>
      </c>
    </row>
    <row r="482" spans="1:4" x14ac:dyDescent="0.35">
      <c r="A482" s="10">
        <f t="shared" ca="1" si="28"/>
        <v>4979</v>
      </c>
      <c r="B482" s="18">
        <f t="shared" ca="1" si="29"/>
        <v>0.43221164062709994</v>
      </c>
      <c r="C482" s="10">
        <f t="shared" ca="1" si="30"/>
        <v>491</v>
      </c>
      <c r="D482" s="10">
        <f t="shared" ca="1" si="31"/>
        <v>6550</v>
      </c>
    </row>
    <row r="483" spans="1:4" x14ac:dyDescent="0.35">
      <c r="A483" s="10">
        <f t="shared" ca="1" si="28"/>
        <v>942</v>
      </c>
      <c r="B483" s="18">
        <f t="shared" ca="1" si="29"/>
        <v>0.84509597389361757</v>
      </c>
      <c r="C483" s="10">
        <f t="shared" ca="1" si="30"/>
        <v>551</v>
      </c>
      <c r="D483" s="10">
        <f t="shared" ca="1" si="31"/>
        <v>129550</v>
      </c>
    </row>
    <row r="484" spans="1:4" x14ac:dyDescent="0.35">
      <c r="A484" s="10">
        <f t="shared" ca="1" si="28"/>
        <v>689</v>
      </c>
      <c r="B484" s="18">
        <f t="shared" ca="1" si="29"/>
        <v>0.49983715114294647</v>
      </c>
      <c r="C484" s="10">
        <f t="shared" ca="1" si="30"/>
        <v>500</v>
      </c>
      <c r="D484" s="10">
        <f t="shared" ca="1" si="31"/>
        <v>25000</v>
      </c>
    </row>
    <row r="485" spans="1:4" x14ac:dyDescent="0.35">
      <c r="A485" s="10">
        <f t="shared" ca="1" si="28"/>
        <v>753</v>
      </c>
      <c r="B485" s="18">
        <f t="shared" ca="1" si="29"/>
        <v>0.77391683648121368</v>
      </c>
      <c r="C485" s="10">
        <f t="shared" ca="1" si="30"/>
        <v>538</v>
      </c>
      <c r="D485" s="10">
        <f t="shared" ca="1" si="31"/>
        <v>102900</v>
      </c>
    </row>
    <row r="486" spans="1:4" x14ac:dyDescent="0.35">
      <c r="A486" s="10">
        <f t="shared" ca="1" si="28"/>
        <v>948</v>
      </c>
      <c r="B486" s="18">
        <f t="shared" ca="1" si="29"/>
        <v>0.41013500538149039</v>
      </c>
      <c r="C486" s="10">
        <f t="shared" ca="1" si="30"/>
        <v>489</v>
      </c>
      <c r="D486" s="10">
        <f t="shared" ca="1" si="31"/>
        <v>2450</v>
      </c>
    </row>
    <row r="487" spans="1:4" x14ac:dyDescent="0.35">
      <c r="A487" s="10">
        <f t="shared" ca="1" si="28"/>
        <v>2574</v>
      </c>
      <c r="B487" s="18">
        <f t="shared" ca="1" si="29"/>
        <v>0.5902311720629172</v>
      </c>
      <c r="C487" s="10">
        <f t="shared" ca="1" si="30"/>
        <v>511</v>
      </c>
      <c r="D487" s="10">
        <f t="shared" ca="1" si="31"/>
        <v>47550</v>
      </c>
    </row>
    <row r="488" spans="1:4" x14ac:dyDescent="0.35">
      <c r="A488" s="10">
        <f t="shared" ca="1" si="28"/>
        <v>3725</v>
      </c>
      <c r="B488" s="18">
        <f t="shared" ca="1" si="29"/>
        <v>0.49853470071615003</v>
      </c>
      <c r="C488" s="10">
        <f t="shared" ca="1" si="30"/>
        <v>500</v>
      </c>
      <c r="D488" s="10">
        <f t="shared" ca="1" si="31"/>
        <v>25000</v>
      </c>
    </row>
    <row r="489" spans="1:4" x14ac:dyDescent="0.35">
      <c r="A489" s="10">
        <f t="shared" ca="1" si="28"/>
        <v>3064</v>
      </c>
      <c r="B489" s="18">
        <f t="shared" ca="1" si="29"/>
        <v>0.66683036750499147</v>
      </c>
      <c r="C489" s="10">
        <f t="shared" ca="1" si="30"/>
        <v>522</v>
      </c>
      <c r="D489" s="10">
        <f t="shared" ca="1" si="31"/>
        <v>70100</v>
      </c>
    </row>
    <row r="490" spans="1:4" x14ac:dyDescent="0.35">
      <c r="A490" s="10">
        <f t="shared" ca="1" si="28"/>
        <v>658</v>
      </c>
      <c r="B490" s="18">
        <f t="shared" ca="1" si="29"/>
        <v>0.19401102504483336</v>
      </c>
      <c r="C490" s="10">
        <f t="shared" ca="1" si="30"/>
        <v>457</v>
      </c>
      <c r="D490" s="10">
        <f t="shared" ca="1" si="31"/>
        <v>-63150</v>
      </c>
    </row>
    <row r="491" spans="1:4" x14ac:dyDescent="0.35">
      <c r="A491" s="10">
        <f t="shared" ca="1" si="28"/>
        <v>3344</v>
      </c>
      <c r="B491" s="18">
        <f t="shared" ca="1" si="29"/>
        <v>0.80407421939014834</v>
      </c>
      <c r="C491" s="10">
        <f t="shared" ca="1" si="30"/>
        <v>543</v>
      </c>
      <c r="D491" s="10">
        <f t="shared" ca="1" si="31"/>
        <v>113150</v>
      </c>
    </row>
    <row r="492" spans="1:4" x14ac:dyDescent="0.35">
      <c r="A492" s="10">
        <f t="shared" ca="1" si="28"/>
        <v>4352</v>
      </c>
      <c r="B492" s="18">
        <f t="shared" ca="1" si="29"/>
        <v>0.81400385657629026</v>
      </c>
      <c r="C492" s="10">
        <f t="shared" ca="1" si="30"/>
        <v>545</v>
      </c>
      <c r="D492" s="10">
        <f t="shared" ca="1" si="31"/>
        <v>117250</v>
      </c>
    </row>
    <row r="493" spans="1:4" x14ac:dyDescent="0.35">
      <c r="A493" s="10">
        <f t="shared" ca="1" si="28"/>
        <v>2269</v>
      </c>
      <c r="B493" s="18">
        <f t="shared" ca="1" si="29"/>
        <v>5.8238245450922821E-2</v>
      </c>
      <c r="C493" s="10">
        <f t="shared" ca="1" si="30"/>
        <v>422</v>
      </c>
      <c r="D493" s="10">
        <f t="shared" ca="1" si="31"/>
        <v>-134900</v>
      </c>
    </row>
    <row r="494" spans="1:4" x14ac:dyDescent="0.35">
      <c r="A494" s="10">
        <f t="shared" ca="1" si="28"/>
        <v>266</v>
      </c>
      <c r="B494" s="18">
        <f t="shared" ca="1" si="29"/>
        <v>0.70112476957663095</v>
      </c>
      <c r="C494" s="10">
        <f t="shared" ca="1" si="30"/>
        <v>526</v>
      </c>
      <c r="D494" s="10">
        <f t="shared" ca="1" si="31"/>
        <v>78300</v>
      </c>
    </row>
    <row r="495" spans="1:4" x14ac:dyDescent="0.35">
      <c r="A495" s="10">
        <f t="shared" ca="1" si="28"/>
        <v>1012</v>
      </c>
      <c r="B495" s="18">
        <f t="shared" ca="1" si="29"/>
        <v>0.88557817902922831</v>
      </c>
      <c r="C495" s="10">
        <f t="shared" ca="1" si="30"/>
        <v>560</v>
      </c>
      <c r="D495" s="10">
        <f t="shared" ca="1" si="31"/>
        <v>148000</v>
      </c>
    </row>
    <row r="496" spans="1:4" x14ac:dyDescent="0.35">
      <c r="A496" s="10">
        <f t="shared" ca="1" si="28"/>
        <v>1247</v>
      </c>
      <c r="B496" s="18">
        <f t="shared" ca="1" si="29"/>
        <v>0.18155326832940577</v>
      </c>
      <c r="C496" s="10">
        <f t="shared" ca="1" si="30"/>
        <v>455</v>
      </c>
      <c r="D496" s="10">
        <f t="shared" ca="1" si="31"/>
        <v>-67250</v>
      </c>
    </row>
    <row r="497" spans="1:4" x14ac:dyDescent="0.35">
      <c r="A497" s="10">
        <f t="shared" ca="1" si="28"/>
        <v>2764</v>
      </c>
      <c r="B497" s="18">
        <f t="shared" ca="1" si="29"/>
        <v>0.81670246091294019</v>
      </c>
      <c r="C497" s="10">
        <f t="shared" ca="1" si="30"/>
        <v>545</v>
      </c>
      <c r="D497" s="10">
        <f t="shared" ca="1" si="31"/>
        <v>117250</v>
      </c>
    </row>
    <row r="498" spans="1:4" x14ac:dyDescent="0.35">
      <c r="A498" s="10">
        <f t="shared" ca="1" si="28"/>
        <v>1659</v>
      </c>
      <c r="B498" s="18">
        <f t="shared" ca="1" si="29"/>
        <v>0.7146305030122545</v>
      </c>
      <c r="C498" s="10">
        <f t="shared" ca="1" si="30"/>
        <v>528</v>
      </c>
      <c r="D498" s="10">
        <f t="shared" ca="1" si="31"/>
        <v>82400</v>
      </c>
    </row>
    <row r="499" spans="1:4" x14ac:dyDescent="0.35">
      <c r="A499" s="10">
        <f t="shared" ca="1" si="28"/>
        <v>4537</v>
      </c>
      <c r="B499" s="18">
        <f t="shared" ca="1" si="29"/>
        <v>0.74779069837852707</v>
      </c>
      <c r="C499" s="10">
        <f t="shared" ca="1" si="30"/>
        <v>533</v>
      </c>
      <c r="D499" s="10">
        <f t="shared" ca="1" si="31"/>
        <v>92650</v>
      </c>
    </row>
    <row r="500" spans="1:4" x14ac:dyDescent="0.35">
      <c r="A500" s="10">
        <f t="shared" ca="1" si="28"/>
        <v>616</v>
      </c>
      <c r="B500" s="18">
        <f t="shared" ca="1" si="29"/>
        <v>5.4765331271711015E-2</v>
      </c>
      <c r="C500" s="10">
        <f t="shared" ca="1" si="30"/>
        <v>420</v>
      </c>
      <c r="D500" s="10">
        <f t="shared" ca="1" si="31"/>
        <v>-139000</v>
      </c>
    </row>
    <row r="501" spans="1:4" x14ac:dyDescent="0.35">
      <c r="A501" s="10">
        <f t="shared" ca="1" si="28"/>
        <v>520</v>
      </c>
      <c r="B501" s="18">
        <f t="shared" ca="1" si="29"/>
        <v>0.80070243480086511</v>
      </c>
      <c r="C501" s="10">
        <f t="shared" ca="1" si="30"/>
        <v>542</v>
      </c>
      <c r="D501" s="10">
        <f t="shared" ca="1" si="31"/>
        <v>111100</v>
      </c>
    </row>
    <row r="502" spans="1:4" x14ac:dyDescent="0.35">
      <c r="A502" s="10">
        <f t="shared" ca="1" si="28"/>
        <v>304</v>
      </c>
      <c r="B502" s="18">
        <f t="shared" ca="1" si="29"/>
        <v>0.35878573972184946</v>
      </c>
      <c r="C502" s="10">
        <f t="shared" ca="1" si="30"/>
        <v>482</v>
      </c>
      <c r="D502" s="10">
        <f t="shared" ca="1" si="31"/>
        <v>-11900</v>
      </c>
    </row>
    <row r="503" spans="1:4" x14ac:dyDescent="0.35">
      <c r="A503" s="10">
        <f t="shared" ca="1" si="28"/>
        <v>1710</v>
      </c>
      <c r="B503" s="18">
        <f t="shared" ca="1" si="29"/>
        <v>0.44588090711385975</v>
      </c>
      <c r="C503" s="10">
        <f t="shared" ca="1" si="30"/>
        <v>493</v>
      </c>
      <c r="D503" s="10">
        <f t="shared" ca="1" si="31"/>
        <v>10650</v>
      </c>
    </row>
    <row r="504" spans="1:4" x14ac:dyDescent="0.35">
      <c r="A504" s="10">
        <f t="shared" ca="1" si="28"/>
        <v>3233</v>
      </c>
      <c r="B504" s="18">
        <f t="shared" ca="1" si="29"/>
        <v>0.90524995471234915</v>
      </c>
      <c r="C504" s="10">
        <f t="shared" ca="1" si="30"/>
        <v>566</v>
      </c>
      <c r="D504" s="10">
        <f t="shared" ca="1" si="31"/>
        <v>160300</v>
      </c>
    </row>
    <row r="505" spans="1:4" x14ac:dyDescent="0.35">
      <c r="A505" s="10">
        <f t="shared" ca="1" si="28"/>
        <v>4603</v>
      </c>
      <c r="B505" s="18">
        <f t="shared" ca="1" si="29"/>
        <v>0.4814699365999412</v>
      </c>
      <c r="C505" s="10">
        <f t="shared" ca="1" si="30"/>
        <v>498</v>
      </c>
      <c r="D505" s="10">
        <f t="shared" ca="1" si="31"/>
        <v>20900</v>
      </c>
    </row>
    <row r="506" spans="1:4" x14ac:dyDescent="0.35">
      <c r="A506" s="10">
        <f t="shared" ca="1" si="28"/>
        <v>3251</v>
      </c>
      <c r="B506" s="18">
        <f t="shared" ca="1" si="29"/>
        <v>0.9065934690842401</v>
      </c>
      <c r="C506" s="10">
        <f t="shared" ca="1" si="30"/>
        <v>566</v>
      </c>
      <c r="D506" s="10">
        <f t="shared" ca="1" si="31"/>
        <v>160300</v>
      </c>
    </row>
    <row r="507" spans="1:4" x14ac:dyDescent="0.35">
      <c r="A507" s="10">
        <f t="shared" ca="1" si="28"/>
        <v>746</v>
      </c>
      <c r="B507" s="18">
        <f t="shared" ca="1" si="29"/>
        <v>0.10375858238400359</v>
      </c>
      <c r="C507" s="10">
        <f t="shared" ca="1" si="30"/>
        <v>437</v>
      </c>
      <c r="D507" s="10">
        <f t="shared" ca="1" si="31"/>
        <v>-104150</v>
      </c>
    </row>
    <row r="508" spans="1:4" x14ac:dyDescent="0.35">
      <c r="A508" s="10">
        <f t="shared" ca="1" si="28"/>
        <v>1009</v>
      </c>
      <c r="B508" s="18">
        <f t="shared" ca="1" si="29"/>
        <v>0.29173364849828443</v>
      </c>
      <c r="C508" s="10">
        <f t="shared" ca="1" si="30"/>
        <v>473</v>
      </c>
      <c r="D508" s="10">
        <f t="shared" ca="1" si="31"/>
        <v>-30350</v>
      </c>
    </row>
    <row r="509" spans="1:4" x14ac:dyDescent="0.35">
      <c r="A509" s="10">
        <f t="shared" ca="1" si="28"/>
        <v>749</v>
      </c>
      <c r="B509" s="18">
        <f t="shared" ca="1" si="29"/>
        <v>0.63566416501127121</v>
      </c>
      <c r="C509" s="10">
        <f t="shared" ca="1" si="30"/>
        <v>517</v>
      </c>
      <c r="D509" s="10">
        <f t="shared" ca="1" si="31"/>
        <v>59850</v>
      </c>
    </row>
    <row r="510" spans="1:4" x14ac:dyDescent="0.35">
      <c r="A510" s="10">
        <f t="shared" ca="1" si="28"/>
        <v>3089</v>
      </c>
      <c r="B510" s="18">
        <f t="shared" ca="1" si="29"/>
        <v>0.98911834412933086</v>
      </c>
      <c r="C510" s="10">
        <f t="shared" ca="1" si="30"/>
        <v>615</v>
      </c>
      <c r="D510" s="10">
        <f t="shared" ca="1" si="31"/>
        <v>260750</v>
      </c>
    </row>
    <row r="511" spans="1:4" x14ac:dyDescent="0.35">
      <c r="A511" s="10">
        <f t="shared" ca="1" si="28"/>
        <v>1356</v>
      </c>
      <c r="B511" s="18">
        <f t="shared" ca="1" si="29"/>
        <v>0.61733965530058754</v>
      </c>
      <c r="C511" s="10">
        <f t="shared" ca="1" si="30"/>
        <v>515</v>
      </c>
      <c r="D511" s="10">
        <f t="shared" ca="1" si="31"/>
        <v>55750</v>
      </c>
    </row>
    <row r="512" spans="1:4" x14ac:dyDescent="0.35">
      <c r="A512" s="10">
        <f t="shared" ca="1" si="28"/>
        <v>334</v>
      </c>
      <c r="B512" s="18">
        <f t="shared" ca="1" si="29"/>
        <v>0.51584986568189961</v>
      </c>
      <c r="C512" s="10">
        <f t="shared" ca="1" si="30"/>
        <v>502</v>
      </c>
      <c r="D512" s="10">
        <f t="shared" ca="1" si="31"/>
        <v>29100</v>
      </c>
    </row>
    <row r="513" spans="1:4" x14ac:dyDescent="0.35">
      <c r="A513" s="10">
        <f t="shared" ca="1" si="28"/>
        <v>807</v>
      </c>
      <c r="B513" s="18">
        <f t="shared" ca="1" si="29"/>
        <v>0.15604509222669172</v>
      </c>
      <c r="C513" s="10">
        <f t="shared" ca="1" si="30"/>
        <v>449</v>
      </c>
      <c r="D513" s="10">
        <f t="shared" ca="1" si="31"/>
        <v>-79550</v>
      </c>
    </row>
    <row r="514" spans="1:4" x14ac:dyDescent="0.35">
      <c r="A514" s="10">
        <f t="shared" ca="1" si="28"/>
        <v>262</v>
      </c>
      <c r="B514" s="18">
        <f t="shared" ca="1" si="29"/>
        <v>0.1804369398918253</v>
      </c>
      <c r="C514" s="10">
        <f t="shared" ca="1" si="30"/>
        <v>454</v>
      </c>
      <c r="D514" s="10">
        <f t="shared" ca="1" si="31"/>
        <v>-69300</v>
      </c>
    </row>
    <row r="515" spans="1:4" x14ac:dyDescent="0.35">
      <c r="A515" s="10">
        <f t="shared" ca="1" si="28"/>
        <v>4095</v>
      </c>
      <c r="B515" s="18">
        <f t="shared" ca="1" si="29"/>
        <v>0.84588591975367378</v>
      </c>
      <c r="C515" s="10">
        <f t="shared" ca="1" si="30"/>
        <v>551</v>
      </c>
      <c r="D515" s="10">
        <f t="shared" ca="1" si="31"/>
        <v>129550</v>
      </c>
    </row>
    <row r="516" spans="1:4" x14ac:dyDescent="0.35">
      <c r="A516" s="10">
        <f t="shared" ca="1" si="28"/>
        <v>2755</v>
      </c>
      <c r="B516" s="18">
        <f t="shared" ca="1" si="29"/>
        <v>0.99687240309058534</v>
      </c>
      <c r="C516" s="10">
        <f t="shared" ca="1" si="30"/>
        <v>637</v>
      </c>
      <c r="D516" s="10">
        <f t="shared" ca="1" si="31"/>
        <v>305850</v>
      </c>
    </row>
    <row r="517" spans="1:4" x14ac:dyDescent="0.35">
      <c r="A517" s="10">
        <f t="shared" ca="1" si="28"/>
        <v>852</v>
      </c>
      <c r="B517" s="18">
        <f t="shared" ca="1" si="29"/>
        <v>7.7938538009818537E-3</v>
      </c>
      <c r="C517" s="10">
        <f t="shared" ca="1" si="30"/>
        <v>379</v>
      </c>
      <c r="D517" s="10">
        <f t="shared" ca="1" si="31"/>
        <v>-223050</v>
      </c>
    </row>
    <row r="518" spans="1:4" x14ac:dyDescent="0.35">
      <c r="A518" s="10">
        <f t="shared" ca="1" si="28"/>
        <v>875</v>
      </c>
      <c r="B518" s="18">
        <f t="shared" ca="1" si="29"/>
        <v>0.21285479538201535</v>
      </c>
      <c r="C518" s="10">
        <f t="shared" ca="1" si="30"/>
        <v>460</v>
      </c>
      <c r="D518" s="10">
        <f t="shared" ca="1" si="31"/>
        <v>-57000</v>
      </c>
    </row>
    <row r="519" spans="1:4" x14ac:dyDescent="0.35">
      <c r="A519" s="10">
        <f t="shared" ca="1" si="28"/>
        <v>4416</v>
      </c>
      <c r="B519" s="18">
        <f t="shared" ca="1" si="29"/>
        <v>0.76927767394062174</v>
      </c>
      <c r="C519" s="10">
        <f t="shared" ca="1" si="30"/>
        <v>537</v>
      </c>
      <c r="D519" s="10">
        <f t="shared" ca="1" si="31"/>
        <v>100850</v>
      </c>
    </row>
    <row r="520" spans="1:4" x14ac:dyDescent="0.35">
      <c r="A520" s="10">
        <f t="shared" ca="1" si="28"/>
        <v>1454</v>
      </c>
      <c r="B520" s="18">
        <f t="shared" ca="1" si="29"/>
        <v>7.5674196663290227E-2</v>
      </c>
      <c r="C520" s="10">
        <f t="shared" ca="1" si="30"/>
        <v>428</v>
      </c>
      <c r="D520" s="10">
        <f t="shared" ca="1" si="31"/>
        <v>-122600</v>
      </c>
    </row>
    <row r="521" spans="1:4" x14ac:dyDescent="0.35">
      <c r="A521" s="10">
        <f t="shared" ref="A521:A584" ca="1" si="32">RANDBETWEEN(1,5000)</f>
        <v>1156</v>
      </c>
      <c r="B521" s="18">
        <f t="shared" ref="B521:B584" ca="1" si="33">RAND()</f>
        <v>0.59935589536701472</v>
      </c>
      <c r="C521" s="10">
        <f t="shared" ref="C521:C584" ca="1" si="34">ROUND(NORMINV(B521,$I$4,$I$5),0)</f>
        <v>513</v>
      </c>
      <c r="D521" s="10">
        <f t="shared" ref="D521:D584" ca="1" si="35">$E$2*C521-($B$4+$B$5)*C521-($B$2+$B$3)</f>
        <v>51650</v>
      </c>
    </row>
    <row r="522" spans="1:4" x14ac:dyDescent="0.35">
      <c r="A522" s="10">
        <f t="shared" ca="1" si="32"/>
        <v>729</v>
      </c>
      <c r="B522" s="18">
        <f t="shared" ca="1" si="33"/>
        <v>0.39424651783441134</v>
      </c>
      <c r="C522" s="10">
        <f t="shared" ca="1" si="34"/>
        <v>487</v>
      </c>
      <c r="D522" s="10">
        <f t="shared" ca="1" si="35"/>
        <v>-1650</v>
      </c>
    </row>
    <row r="523" spans="1:4" x14ac:dyDescent="0.35">
      <c r="A523" s="10">
        <f t="shared" ca="1" si="32"/>
        <v>3184</v>
      </c>
      <c r="B523" s="18">
        <f t="shared" ca="1" si="33"/>
        <v>5.3794216058512978E-2</v>
      </c>
      <c r="C523" s="10">
        <f t="shared" ca="1" si="34"/>
        <v>420</v>
      </c>
      <c r="D523" s="10">
        <f t="shared" ca="1" si="35"/>
        <v>-139000</v>
      </c>
    </row>
    <row r="524" spans="1:4" x14ac:dyDescent="0.35">
      <c r="A524" s="10">
        <f t="shared" ca="1" si="32"/>
        <v>3929</v>
      </c>
      <c r="B524" s="18">
        <f t="shared" ca="1" si="33"/>
        <v>0.27628232555315868</v>
      </c>
      <c r="C524" s="10">
        <f t="shared" ca="1" si="34"/>
        <v>470</v>
      </c>
      <c r="D524" s="10">
        <f t="shared" ca="1" si="35"/>
        <v>-36500</v>
      </c>
    </row>
    <row r="525" spans="1:4" x14ac:dyDescent="0.35">
      <c r="A525" s="10">
        <f t="shared" ca="1" si="32"/>
        <v>2101</v>
      </c>
      <c r="B525" s="18">
        <f t="shared" ca="1" si="33"/>
        <v>0.58914072549659158</v>
      </c>
      <c r="C525" s="10">
        <f t="shared" ca="1" si="34"/>
        <v>511</v>
      </c>
      <c r="D525" s="10">
        <f t="shared" ca="1" si="35"/>
        <v>47550</v>
      </c>
    </row>
    <row r="526" spans="1:4" x14ac:dyDescent="0.35">
      <c r="A526" s="10">
        <f t="shared" ca="1" si="32"/>
        <v>3340</v>
      </c>
      <c r="B526" s="18">
        <f t="shared" ca="1" si="33"/>
        <v>0.84182830211102022</v>
      </c>
      <c r="C526" s="10">
        <f t="shared" ca="1" si="34"/>
        <v>550</v>
      </c>
      <c r="D526" s="10">
        <f t="shared" ca="1" si="35"/>
        <v>127500</v>
      </c>
    </row>
    <row r="527" spans="1:4" x14ac:dyDescent="0.35">
      <c r="A527" s="10">
        <f t="shared" ca="1" si="32"/>
        <v>280</v>
      </c>
      <c r="B527" s="18">
        <f t="shared" ca="1" si="33"/>
        <v>0.8920723316182958</v>
      </c>
      <c r="C527" s="10">
        <f t="shared" ca="1" si="34"/>
        <v>562</v>
      </c>
      <c r="D527" s="10">
        <f t="shared" ca="1" si="35"/>
        <v>152100</v>
      </c>
    </row>
    <row r="528" spans="1:4" x14ac:dyDescent="0.35">
      <c r="A528" s="10">
        <f t="shared" ca="1" si="32"/>
        <v>2123</v>
      </c>
      <c r="B528" s="18">
        <f t="shared" ca="1" si="33"/>
        <v>0.19566373732705344</v>
      </c>
      <c r="C528" s="10">
        <f t="shared" ca="1" si="34"/>
        <v>457</v>
      </c>
      <c r="D528" s="10">
        <f t="shared" ca="1" si="35"/>
        <v>-63150</v>
      </c>
    </row>
    <row r="529" spans="1:4" x14ac:dyDescent="0.35">
      <c r="A529" s="10">
        <f t="shared" ca="1" si="32"/>
        <v>683</v>
      </c>
      <c r="B529" s="18">
        <f t="shared" ca="1" si="33"/>
        <v>0.12608076261233137</v>
      </c>
      <c r="C529" s="10">
        <f t="shared" ca="1" si="34"/>
        <v>443</v>
      </c>
      <c r="D529" s="10">
        <f t="shared" ca="1" si="35"/>
        <v>-91850</v>
      </c>
    </row>
    <row r="530" spans="1:4" x14ac:dyDescent="0.35">
      <c r="A530" s="10">
        <f t="shared" ca="1" si="32"/>
        <v>2302</v>
      </c>
      <c r="B530" s="18">
        <f t="shared" ca="1" si="33"/>
        <v>0.10442196183185071</v>
      </c>
      <c r="C530" s="10">
        <f t="shared" ca="1" si="34"/>
        <v>437</v>
      </c>
      <c r="D530" s="10">
        <f t="shared" ca="1" si="35"/>
        <v>-104150</v>
      </c>
    </row>
    <row r="531" spans="1:4" x14ac:dyDescent="0.35">
      <c r="A531" s="10">
        <f t="shared" ca="1" si="32"/>
        <v>655</v>
      </c>
      <c r="B531" s="18">
        <f t="shared" ca="1" si="33"/>
        <v>0.9844479214918157</v>
      </c>
      <c r="C531" s="10">
        <f t="shared" ca="1" si="34"/>
        <v>608</v>
      </c>
      <c r="D531" s="10">
        <f t="shared" ca="1" si="35"/>
        <v>246400</v>
      </c>
    </row>
    <row r="532" spans="1:4" x14ac:dyDescent="0.35">
      <c r="A532" s="10">
        <f t="shared" ca="1" si="32"/>
        <v>4847</v>
      </c>
      <c r="B532" s="18">
        <f t="shared" ca="1" si="33"/>
        <v>0.62347187074368571</v>
      </c>
      <c r="C532" s="10">
        <f t="shared" ca="1" si="34"/>
        <v>516</v>
      </c>
      <c r="D532" s="10">
        <f t="shared" ca="1" si="35"/>
        <v>57800</v>
      </c>
    </row>
    <row r="533" spans="1:4" x14ac:dyDescent="0.35">
      <c r="A533" s="10">
        <f t="shared" ca="1" si="32"/>
        <v>675</v>
      </c>
      <c r="B533" s="18">
        <f t="shared" ca="1" si="33"/>
        <v>0.37714352370708171</v>
      </c>
      <c r="C533" s="10">
        <f t="shared" ca="1" si="34"/>
        <v>484</v>
      </c>
      <c r="D533" s="10">
        <f t="shared" ca="1" si="35"/>
        <v>-7800</v>
      </c>
    </row>
    <row r="534" spans="1:4" x14ac:dyDescent="0.35">
      <c r="A534" s="10">
        <f t="shared" ca="1" si="32"/>
        <v>582</v>
      </c>
      <c r="B534" s="18">
        <f t="shared" ca="1" si="33"/>
        <v>0.65124928650125047</v>
      </c>
      <c r="C534" s="10">
        <f t="shared" ca="1" si="34"/>
        <v>519</v>
      </c>
      <c r="D534" s="10">
        <f t="shared" ca="1" si="35"/>
        <v>63950</v>
      </c>
    </row>
    <row r="535" spans="1:4" x14ac:dyDescent="0.35">
      <c r="A535" s="10">
        <f t="shared" ca="1" si="32"/>
        <v>3380</v>
      </c>
      <c r="B535" s="18">
        <f t="shared" ca="1" si="33"/>
        <v>0.45534408731950282</v>
      </c>
      <c r="C535" s="10">
        <f t="shared" ca="1" si="34"/>
        <v>494</v>
      </c>
      <c r="D535" s="10">
        <f t="shared" ca="1" si="35"/>
        <v>12700</v>
      </c>
    </row>
    <row r="536" spans="1:4" x14ac:dyDescent="0.35">
      <c r="A536" s="10">
        <f t="shared" ca="1" si="32"/>
        <v>1065</v>
      </c>
      <c r="B536" s="18">
        <f t="shared" ca="1" si="33"/>
        <v>0.25132836817589888</v>
      </c>
      <c r="C536" s="10">
        <f t="shared" ca="1" si="34"/>
        <v>466</v>
      </c>
      <c r="D536" s="10">
        <f t="shared" ca="1" si="35"/>
        <v>-44700</v>
      </c>
    </row>
    <row r="537" spans="1:4" x14ac:dyDescent="0.35">
      <c r="A537" s="10">
        <f t="shared" ca="1" si="32"/>
        <v>4360</v>
      </c>
      <c r="B537" s="18">
        <f t="shared" ca="1" si="33"/>
        <v>0.28934094853983672</v>
      </c>
      <c r="C537" s="10">
        <f t="shared" ca="1" si="34"/>
        <v>472</v>
      </c>
      <c r="D537" s="10">
        <f t="shared" ca="1" si="35"/>
        <v>-32400</v>
      </c>
    </row>
    <row r="538" spans="1:4" x14ac:dyDescent="0.35">
      <c r="A538" s="10">
        <f t="shared" ca="1" si="32"/>
        <v>4584</v>
      </c>
      <c r="B538" s="18">
        <f t="shared" ca="1" si="33"/>
        <v>0.43859692262883909</v>
      </c>
      <c r="C538" s="10">
        <f t="shared" ca="1" si="34"/>
        <v>492</v>
      </c>
      <c r="D538" s="10">
        <f t="shared" ca="1" si="35"/>
        <v>8600</v>
      </c>
    </row>
    <row r="539" spans="1:4" x14ac:dyDescent="0.35">
      <c r="A539" s="10">
        <f t="shared" ca="1" si="32"/>
        <v>4476</v>
      </c>
      <c r="B539" s="18">
        <f t="shared" ca="1" si="33"/>
        <v>0.40622977746685207</v>
      </c>
      <c r="C539" s="10">
        <f t="shared" ca="1" si="34"/>
        <v>488</v>
      </c>
      <c r="D539" s="10">
        <f t="shared" ca="1" si="35"/>
        <v>400</v>
      </c>
    </row>
    <row r="540" spans="1:4" x14ac:dyDescent="0.35">
      <c r="A540" s="10">
        <f t="shared" ca="1" si="32"/>
        <v>2817</v>
      </c>
      <c r="B540" s="18">
        <f t="shared" ca="1" si="33"/>
        <v>0.91913950712553771</v>
      </c>
      <c r="C540" s="10">
        <f t="shared" ca="1" si="34"/>
        <v>570</v>
      </c>
      <c r="D540" s="10">
        <f t="shared" ca="1" si="35"/>
        <v>168500</v>
      </c>
    </row>
    <row r="541" spans="1:4" x14ac:dyDescent="0.35">
      <c r="A541" s="10">
        <f t="shared" ca="1" si="32"/>
        <v>1642</v>
      </c>
      <c r="B541" s="18">
        <f t="shared" ca="1" si="33"/>
        <v>0.12513233510817356</v>
      </c>
      <c r="C541" s="10">
        <f t="shared" ca="1" si="34"/>
        <v>443</v>
      </c>
      <c r="D541" s="10">
        <f t="shared" ca="1" si="35"/>
        <v>-91850</v>
      </c>
    </row>
    <row r="542" spans="1:4" x14ac:dyDescent="0.35">
      <c r="A542" s="10">
        <f t="shared" ca="1" si="32"/>
        <v>1857</v>
      </c>
      <c r="B542" s="18">
        <f t="shared" ca="1" si="33"/>
        <v>0.41222781003623776</v>
      </c>
      <c r="C542" s="10">
        <f t="shared" ca="1" si="34"/>
        <v>489</v>
      </c>
      <c r="D542" s="10">
        <f t="shared" ca="1" si="35"/>
        <v>2450</v>
      </c>
    </row>
    <row r="543" spans="1:4" x14ac:dyDescent="0.35">
      <c r="A543" s="10">
        <f t="shared" ca="1" si="32"/>
        <v>3810</v>
      </c>
      <c r="B543" s="18">
        <f t="shared" ca="1" si="33"/>
        <v>0.24314378376546131</v>
      </c>
      <c r="C543" s="10">
        <f t="shared" ca="1" si="34"/>
        <v>465</v>
      </c>
      <c r="D543" s="10">
        <f t="shared" ca="1" si="35"/>
        <v>-46750</v>
      </c>
    </row>
    <row r="544" spans="1:4" x14ac:dyDescent="0.35">
      <c r="A544" s="10">
        <f t="shared" ca="1" si="32"/>
        <v>1709</v>
      </c>
      <c r="B544" s="18">
        <f t="shared" ca="1" si="33"/>
        <v>0.40553604580002611</v>
      </c>
      <c r="C544" s="10">
        <f t="shared" ca="1" si="34"/>
        <v>488</v>
      </c>
      <c r="D544" s="10">
        <f t="shared" ca="1" si="35"/>
        <v>400</v>
      </c>
    </row>
    <row r="545" spans="1:4" x14ac:dyDescent="0.35">
      <c r="A545" s="10">
        <f t="shared" ca="1" si="32"/>
        <v>1397</v>
      </c>
      <c r="B545" s="18">
        <f t="shared" ca="1" si="33"/>
        <v>0.49192845882151781</v>
      </c>
      <c r="C545" s="10">
        <f t="shared" ca="1" si="34"/>
        <v>499</v>
      </c>
      <c r="D545" s="10">
        <f t="shared" ca="1" si="35"/>
        <v>22950</v>
      </c>
    </row>
    <row r="546" spans="1:4" x14ac:dyDescent="0.35">
      <c r="A546" s="10">
        <f t="shared" ca="1" si="32"/>
        <v>2678</v>
      </c>
      <c r="B546" s="18">
        <f t="shared" ca="1" si="33"/>
        <v>0.45416185400696019</v>
      </c>
      <c r="C546" s="10">
        <f t="shared" ca="1" si="34"/>
        <v>494</v>
      </c>
      <c r="D546" s="10">
        <f t="shared" ca="1" si="35"/>
        <v>12700</v>
      </c>
    </row>
    <row r="547" spans="1:4" x14ac:dyDescent="0.35">
      <c r="A547" s="10">
        <f t="shared" ca="1" si="32"/>
        <v>4940</v>
      </c>
      <c r="B547" s="18">
        <f t="shared" ca="1" si="33"/>
        <v>6.7984097659451015E-2</v>
      </c>
      <c r="C547" s="10">
        <f t="shared" ca="1" si="34"/>
        <v>425</v>
      </c>
      <c r="D547" s="10">
        <f t="shared" ca="1" si="35"/>
        <v>-128750</v>
      </c>
    </row>
    <row r="548" spans="1:4" x14ac:dyDescent="0.35">
      <c r="A548" s="10">
        <f t="shared" ca="1" si="32"/>
        <v>1509</v>
      </c>
      <c r="B548" s="18">
        <f t="shared" ca="1" si="33"/>
        <v>0.14903446591539038</v>
      </c>
      <c r="C548" s="10">
        <f t="shared" ca="1" si="34"/>
        <v>448</v>
      </c>
      <c r="D548" s="10">
        <f t="shared" ca="1" si="35"/>
        <v>-81600</v>
      </c>
    </row>
    <row r="549" spans="1:4" x14ac:dyDescent="0.35">
      <c r="A549" s="10">
        <f t="shared" ca="1" si="32"/>
        <v>1402</v>
      </c>
      <c r="B549" s="18">
        <f t="shared" ca="1" si="33"/>
        <v>0.51779642062942299</v>
      </c>
      <c r="C549" s="10">
        <f t="shared" ca="1" si="34"/>
        <v>502</v>
      </c>
      <c r="D549" s="10">
        <f t="shared" ca="1" si="35"/>
        <v>29100</v>
      </c>
    </row>
    <row r="550" spans="1:4" x14ac:dyDescent="0.35">
      <c r="A550" s="10">
        <f t="shared" ca="1" si="32"/>
        <v>123</v>
      </c>
      <c r="B550" s="18">
        <f t="shared" ca="1" si="33"/>
        <v>0.28039638530113398</v>
      </c>
      <c r="C550" s="10">
        <f t="shared" ca="1" si="34"/>
        <v>471</v>
      </c>
      <c r="D550" s="10">
        <f t="shared" ca="1" si="35"/>
        <v>-34450</v>
      </c>
    </row>
    <row r="551" spans="1:4" x14ac:dyDescent="0.35">
      <c r="A551" s="10">
        <f t="shared" ca="1" si="32"/>
        <v>103</v>
      </c>
      <c r="B551" s="18">
        <f t="shared" ca="1" si="33"/>
        <v>0.83924617998649997</v>
      </c>
      <c r="C551" s="10">
        <f t="shared" ca="1" si="34"/>
        <v>550</v>
      </c>
      <c r="D551" s="10">
        <f t="shared" ca="1" si="35"/>
        <v>127500</v>
      </c>
    </row>
    <row r="552" spans="1:4" x14ac:dyDescent="0.35">
      <c r="A552" s="10">
        <f t="shared" ca="1" si="32"/>
        <v>668</v>
      </c>
      <c r="B552" s="18">
        <f t="shared" ca="1" si="33"/>
        <v>0.66986224350185275</v>
      </c>
      <c r="C552" s="10">
        <f t="shared" ca="1" si="34"/>
        <v>522</v>
      </c>
      <c r="D552" s="10">
        <f t="shared" ca="1" si="35"/>
        <v>70100</v>
      </c>
    </row>
    <row r="553" spans="1:4" x14ac:dyDescent="0.35">
      <c r="A553" s="10">
        <f t="shared" ca="1" si="32"/>
        <v>4331</v>
      </c>
      <c r="B553" s="18">
        <f t="shared" ca="1" si="33"/>
        <v>0.9394320303346072</v>
      </c>
      <c r="C553" s="10">
        <f t="shared" ca="1" si="34"/>
        <v>578</v>
      </c>
      <c r="D553" s="10">
        <f t="shared" ca="1" si="35"/>
        <v>184900</v>
      </c>
    </row>
    <row r="554" spans="1:4" x14ac:dyDescent="0.35">
      <c r="A554" s="10">
        <f t="shared" ca="1" si="32"/>
        <v>1164</v>
      </c>
      <c r="B554" s="18">
        <f t="shared" ca="1" si="33"/>
        <v>0.82018248092928514</v>
      </c>
      <c r="C554" s="10">
        <f t="shared" ca="1" si="34"/>
        <v>546</v>
      </c>
      <c r="D554" s="10">
        <f t="shared" ca="1" si="35"/>
        <v>119300</v>
      </c>
    </row>
    <row r="555" spans="1:4" x14ac:dyDescent="0.35">
      <c r="A555" s="10">
        <f t="shared" ca="1" si="32"/>
        <v>3986</v>
      </c>
      <c r="B555" s="18">
        <f t="shared" ca="1" si="33"/>
        <v>0.67398823439000566</v>
      </c>
      <c r="C555" s="10">
        <f t="shared" ca="1" si="34"/>
        <v>523</v>
      </c>
      <c r="D555" s="10">
        <f t="shared" ca="1" si="35"/>
        <v>72150</v>
      </c>
    </row>
    <row r="556" spans="1:4" x14ac:dyDescent="0.35">
      <c r="A556" s="10">
        <f t="shared" ca="1" si="32"/>
        <v>2663</v>
      </c>
      <c r="B556" s="18">
        <f t="shared" ca="1" si="33"/>
        <v>0.63646415167719061</v>
      </c>
      <c r="C556" s="10">
        <f t="shared" ca="1" si="34"/>
        <v>517</v>
      </c>
      <c r="D556" s="10">
        <f t="shared" ca="1" si="35"/>
        <v>59850</v>
      </c>
    </row>
    <row r="557" spans="1:4" x14ac:dyDescent="0.35">
      <c r="A557" s="10">
        <f t="shared" ca="1" si="32"/>
        <v>4997</v>
      </c>
      <c r="B557" s="18">
        <f t="shared" ca="1" si="33"/>
        <v>0.75967322933900394</v>
      </c>
      <c r="C557" s="10">
        <f t="shared" ca="1" si="34"/>
        <v>535</v>
      </c>
      <c r="D557" s="10">
        <f t="shared" ca="1" si="35"/>
        <v>96750</v>
      </c>
    </row>
    <row r="558" spans="1:4" x14ac:dyDescent="0.35">
      <c r="A558" s="10">
        <f t="shared" ca="1" si="32"/>
        <v>2433</v>
      </c>
      <c r="B558" s="18">
        <f t="shared" ca="1" si="33"/>
        <v>0.70714161774136142</v>
      </c>
      <c r="C558" s="10">
        <f t="shared" ca="1" si="34"/>
        <v>527</v>
      </c>
      <c r="D558" s="10">
        <f t="shared" ca="1" si="35"/>
        <v>80350</v>
      </c>
    </row>
    <row r="559" spans="1:4" x14ac:dyDescent="0.35">
      <c r="A559" s="10">
        <f t="shared" ca="1" si="32"/>
        <v>4476</v>
      </c>
      <c r="B559" s="18">
        <f t="shared" ca="1" si="33"/>
        <v>0.37327634762116579</v>
      </c>
      <c r="C559" s="10">
        <f t="shared" ca="1" si="34"/>
        <v>484</v>
      </c>
      <c r="D559" s="10">
        <f t="shared" ca="1" si="35"/>
        <v>-7800</v>
      </c>
    </row>
    <row r="560" spans="1:4" x14ac:dyDescent="0.35">
      <c r="A560" s="10">
        <f t="shared" ca="1" si="32"/>
        <v>741</v>
      </c>
      <c r="B560" s="18">
        <f t="shared" ca="1" si="33"/>
        <v>0.58851136692573991</v>
      </c>
      <c r="C560" s="10">
        <f t="shared" ca="1" si="34"/>
        <v>511</v>
      </c>
      <c r="D560" s="10">
        <f t="shared" ca="1" si="35"/>
        <v>47550</v>
      </c>
    </row>
    <row r="561" spans="1:4" x14ac:dyDescent="0.35">
      <c r="A561" s="10">
        <f t="shared" ca="1" si="32"/>
        <v>1604</v>
      </c>
      <c r="B561" s="18">
        <f t="shared" ca="1" si="33"/>
        <v>0.9694966816020224</v>
      </c>
      <c r="C561" s="10">
        <f t="shared" ca="1" si="34"/>
        <v>594</v>
      </c>
      <c r="D561" s="10">
        <f t="shared" ca="1" si="35"/>
        <v>217700</v>
      </c>
    </row>
    <row r="562" spans="1:4" x14ac:dyDescent="0.35">
      <c r="A562" s="10">
        <f t="shared" ca="1" si="32"/>
        <v>4463</v>
      </c>
      <c r="B562" s="18">
        <f t="shared" ca="1" si="33"/>
        <v>5.0734123939739528E-2</v>
      </c>
      <c r="C562" s="10">
        <f t="shared" ca="1" si="34"/>
        <v>418</v>
      </c>
      <c r="D562" s="10">
        <f t="shared" ca="1" si="35"/>
        <v>-143100</v>
      </c>
    </row>
    <row r="563" spans="1:4" x14ac:dyDescent="0.35">
      <c r="A563" s="10">
        <f t="shared" ca="1" si="32"/>
        <v>2383</v>
      </c>
      <c r="B563" s="18">
        <f t="shared" ca="1" si="33"/>
        <v>9.4759032695200696E-2</v>
      </c>
      <c r="C563" s="10">
        <f t="shared" ca="1" si="34"/>
        <v>434</v>
      </c>
      <c r="D563" s="10">
        <f t="shared" ca="1" si="35"/>
        <v>-110300</v>
      </c>
    </row>
    <row r="564" spans="1:4" x14ac:dyDescent="0.35">
      <c r="A564" s="10">
        <f t="shared" ca="1" si="32"/>
        <v>1602</v>
      </c>
      <c r="B564" s="18">
        <f t="shared" ca="1" si="33"/>
        <v>0.82509846667769027</v>
      </c>
      <c r="C564" s="10">
        <f t="shared" ca="1" si="34"/>
        <v>547</v>
      </c>
      <c r="D564" s="10">
        <f t="shared" ca="1" si="35"/>
        <v>121350</v>
      </c>
    </row>
    <row r="565" spans="1:4" x14ac:dyDescent="0.35">
      <c r="A565" s="10">
        <f t="shared" ca="1" si="32"/>
        <v>4655</v>
      </c>
      <c r="B565" s="18">
        <f t="shared" ca="1" si="33"/>
        <v>0.55185644761437103</v>
      </c>
      <c r="C565" s="10">
        <f t="shared" ca="1" si="34"/>
        <v>507</v>
      </c>
      <c r="D565" s="10">
        <f t="shared" ca="1" si="35"/>
        <v>39350</v>
      </c>
    </row>
    <row r="566" spans="1:4" x14ac:dyDescent="0.35">
      <c r="A566" s="10">
        <f t="shared" ca="1" si="32"/>
        <v>3440</v>
      </c>
      <c r="B566" s="18">
        <f t="shared" ca="1" si="33"/>
        <v>0.7892417806932277</v>
      </c>
      <c r="C566" s="10">
        <f t="shared" ca="1" si="34"/>
        <v>540</v>
      </c>
      <c r="D566" s="10">
        <f t="shared" ca="1" si="35"/>
        <v>107000</v>
      </c>
    </row>
    <row r="567" spans="1:4" x14ac:dyDescent="0.35">
      <c r="A567" s="10">
        <f t="shared" ca="1" si="32"/>
        <v>1166</v>
      </c>
      <c r="B567" s="18">
        <f t="shared" ca="1" si="33"/>
        <v>0.53452395601814207</v>
      </c>
      <c r="C567" s="10">
        <f t="shared" ca="1" si="34"/>
        <v>504</v>
      </c>
      <c r="D567" s="10">
        <f t="shared" ca="1" si="35"/>
        <v>33200</v>
      </c>
    </row>
    <row r="568" spans="1:4" x14ac:dyDescent="0.35">
      <c r="A568" s="10">
        <f t="shared" ca="1" si="32"/>
        <v>4305</v>
      </c>
      <c r="B568" s="18">
        <f t="shared" ca="1" si="33"/>
        <v>0.34955089767386638</v>
      </c>
      <c r="C568" s="10">
        <f t="shared" ca="1" si="34"/>
        <v>481</v>
      </c>
      <c r="D568" s="10">
        <f t="shared" ca="1" si="35"/>
        <v>-13950</v>
      </c>
    </row>
    <row r="569" spans="1:4" x14ac:dyDescent="0.35">
      <c r="A569" s="10">
        <f t="shared" ca="1" si="32"/>
        <v>2180</v>
      </c>
      <c r="B569" s="18">
        <f t="shared" ca="1" si="33"/>
        <v>0.38819845655674345</v>
      </c>
      <c r="C569" s="10">
        <f t="shared" ca="1" si="34"/>
        <v>486</v>
      </c>
      <c r="D569" s="10">
        <f t="shared" ca="1" si="35"/>
        <v>-3700</v>
      </c>
    </row>
    <row r="570" spans="1:4" x14ac:dyDescent="0.35">
      <c r="A570" s="10">
        <f t="shared" ca="1" si="32"/>
        <v>4251</v>
      </c>
      <c r="B570" s="18">
        <f t="shared" ca="1" si="33"/>
        <v>0.41182970303255717</v>
      </c>
      <c r="C570" s="10">
        <f t="shared" ca="1" si="34"/>
        <v>489</v>
      </c>
      <c r="D570" s="10">
        <f t="shared" ca="1" si="35"/>
        <v>2450</v>
      </c>
    </row>
    <row r="571" spans="1:4" x14ac:dyDescent="0.35">
      <c r="A571" s="10">
        <f t="shared" ca="1" si="32"/>
        <v>3571</v>
      </c>
      <c r="B571" s="18">
        <f t="shared" ca="1" si="33"/>
        <v>4.8172220260189413E-2</v>
      </c>
      <c r="C571" s="10">
        <f t="shared" ca="1" si="34"/>
        <v>417</v>
      </c>
      <c r="D571" s="10">
        <f t="shared" ca="1" si="35"/>
        <v>-145150</v>
      </c>
    </row>
    <row r="572" spans="1:4" x14ac:dyDescent="0.35">
      <c r="A572" s="10">
        <f t="shared" ca="1" si="32"/>
        <v>2240</v>
      </c>
      <c r="B572" s="18">
        <f t="shared" ca="1" si="33"/>
        <v>0.61855483426596081</v>
      </c>
      <c r="C572" s="10">
        <f t="shared" ca="1" si="34"/>
        <v>515</v>
      </c>
      <c r="D572" s="10">
        <f t="shared" ca="1" si="35"/>
        <v>55750</v>
      </c>
    </row>
    <row r="573" spans="1:4" x14ac:dyDescent="0.35">
      <c r="A573" s="10">
        <f t="shared" ca="1" si="32"/>
        <v>4819</v>
      </c>
      <c r="B573" s="18">
        <f t="shared" ca="1" si="33"/>
        <v>0.38739521980939695</v>
      </c>
      <c r="C573" s="10">
        <f t="shared" ca="1" si="34"/>
        <v>486</v>
      </c>
      <c r="D573" s="10">
        <f t="shared" ca="1" si="35"/>
        <v>-3700</v>
      </c>
    </row>
    <row r="574" spans="1:4" x14ac:dyDescent="0.35">
      <c r="A574" s="10">
        <f t="shared" ca="1" si="32"/>
        <v>3520</v>
      </c>
      <c r="B574" s="18">
        <f t="shared" ca="1" si="33"/>
        <v>0.29919062746913427</v>
      </c>
      <c r="C574" s="10">
        <f t="shared" ca="1" si="34"/>
        <v>474</v>
      </c>
      <c r="D574" s="10">
        <f t="shared" ca="1" si="35"/>
        <v>-28300</v>
      </c>
    </row>
    <row r="575" spans="1:4" x14ac:dyDescent="0.35">
      <c r="A575" s="10">
        <f t="shared" ca="1" si="32"/>
        <v>3440</v>
      </c>
      <c r="B575" s="18">
        <f t="shared" ca="1" si="33"/>
        <v>8.240479869128603E-2</v>
      </c>
      <c r="C575" s="10">
        <f t="shared" ca="1" si="34"/>
        <v>431</v>
      </c>
      <c r="D575" s="10">
        <f t="shared" ca="1" si="35"/>
        <v>-116450</v>
      </c>
    </row>
    <row r="576" spans="1:4" x14ac:dyDescent="0.35">
      <c r="A576" s="10">
        <f t="shared" ca="1" si="32"/>
        <v>3413</v>
      </c>
      <c r="B576" s="18">
        <f t="shared" ca="1" si="33"/>
        <v>0.82482765230351629</v>
      </c>
      <c r="C576" s="10">
        <f t="shared" ca="1" si="34"/>
        <v>547</v>
      </c>
      <c r="D576" s="10">
        <f t="shared" ca="1" si="35"/>
        <v>121350</v>
      </c>
    </row>
    <row r="577" spans="1:4" x14ac:dyDescent="0.35">
      <c r="A577" s="10">
        <f t="shared" ca="1" si="32"/>
        <v>307</v>
      </c>
      <c r="B577" s="18">
        <f t="shared" ca="1" si="33"/>
        <v>0.6140341396622796</v>
      </c>
      <c r="C577" s="10">
        <f t="shared" ca="1" si="34"/>
        <v>514</v>
      </c>
      <c r="D577" s="10">
        <f t="shared" ca="1" si="35"/>
        <v>53700</v>
      </c>
    </row>
    <row r="578" spans="1:4" x14ac:dyDescent="0.35">
      <c r="A578" s="10">
        <f t="shared" ca="1" si="32"/>
        <v>4764</v>
      </c>
      <c r="B578" s="18">
        <f t="shared" ca="1" si="33"/>
        <v>0.78617276239819256</v>
      </c>
      <c r="C578" s="10">
        <f t="shared" ca="1" si="34"/>
        <v>540</v>
      </c>
      <c r="D578" s="10">
        <f t="shared" ca="1" si="35"/>
        <v>107000</v>
      </c>
    </row>
    <row r="579" spans="1:4" x14ac:dyDescent="0.35">
      <c r="A579" s="10">
        <f t="shared" ca="1" si="32"/>
        <v>4997</v>
      </c>
      <c r="B579" s="18">
        <f t="shared" ca="1" si="33"/>
        <v>0.33988060443497481</v>
      </c>
      <c r="C579" s="10">
        <f t="shared" ca="1" si="34"/>
        <v>479</v>
      </c>
      <c r="D579" s="10">
        <f t="shared" ca="1" si="35"/>
        <v>-18050</v>
      </c>
    </row>
    <row r="580" spans="1:4" x14ac:dyDescent="0.35">
      <c r="A580" s="10">
        <f t="shared" ca="1" si="32"/>
        <v>1692</v>
      </c>
      <c r="B580" s="18">
        <f t="shared" ca="1" si="33"/>
        <v>0.82700933841776592</v>
      </c>
      <c r="C580" s="10">
        <f t="shared" ca="1" si="34"/>
        <v>547</v>
      </c>
      <c r="D580" s="10">
        <f t="shared" ca="1" si="35"/>
        <v>121350</v>
      </c>
    </row>
    <row r="581" spans="1:4" x14ac:dyDescent="0.35">
      <c r="A581" s="10">
        <f t="shared" ca="1" si="32"/>
        <v>2805</v>
      </c>
      <c r="B581" s="18">
        <f t="shared" ca="1" si="33"/>
        <v>0.52656400028093442</v>
      </c>
      <c r="C581" s="10">
        <f t="shared" ca="1" si="34"/>
        <v>503</v>
      </c>
      <c r="D581" s="10">
        <f t="shared" ca="1" si="35"/>
        <v>31150</v>
      </c>
    </row>
    <row r="582" spans="1:4" x14ac:dyDescent="0.35">
      <c r="A582" s="10">
        <f t="shared" ca="1" si="32"/>
        <v>3938</v>
      </c>
      <c r="B582" s="18">
        <f t="shared" ca="1" si="33"/>
        <v>0.72996647719633345</v>
      </c>
      <c r="C582" s="10">
        <f t="shared" ca="1" si="34"/>
        <v>531</v>
      </c>
      <c r="D582" s="10">
        <f t="shared" ca="1" si="35"/>
        <v>88550</v>
      </c>
    </row>
    <row r="583" spans="1:4" x14ac:dyDescent="0.35">
      <c r="A583" s="10">
        <f t="shared" ca="1" si="32"/>
        <v>1347</v>
      </c>
      <c r="B583" s="18">
        <f t="shared" ca="1" si="33"/>
        <v>0.85939852055004518</v>
      </c>
      <c r="C583" s="10">
        <f t="shared" ca="1" si="34"/>
        <v>554</v>
      </c>
      <c r="D583" s="10">
        <f t="shared" ca="1" si="35"/>
        <v>135700</v>
      </c>
    </row>
    <row r="584" spans="1:4" x14ac:dyDescent="0.35">
      <c r="A584" s="10">
        <f t="shared" ca="1" si="32"/>
        <v>901</v>
      </c>
      <c r="B584" s="18">
        <f t="shared" ca="1" si="33"/>
        <v>0.34069772555743927</v>
      </c>
      <c r="C584" s="10">
        <f t="shared" ca="1" si="34"/>
        <v>479</v>
      </c>
      <c r="D584" s="10">
        <f t="shared" ca="1" si="35"/>
        <v>-18050</v>
      </c>
    </row>
    <row r="585" spans="1:4" x14ac:dyDescent="0.35">
      <c r="A585" s="10">
        <f t="shared" ref="A585:A648" ca="1" si="36">RANDBETWEEN(1,5000)</f>
        <v>546</v>
      </c>
      <c r="B585" s="18">
        <f t="shared" ref="B585:B648" ca="1" si="37">RAND()</f>
        <v>8.2918333107588671E-2</v>
      </c>
      <c r="C585" s="10">
        <f t="shared" ref="C585:C648" ca="1" si="38">ROUND(NORMINV(B585,$I$4,$I$5),0)</f>
        <v>431</v>
      </c>
      <c r="D585" s="10">
        <f t="shared" ref="D585:D648" ca="1" si="39">$E$2*C585-($B$4+$B$5)*C585-($B$2+$B$3)</f>
        <v>-116450</v>
      </c>
    </row>
    <row r="586" spans="1:4" x14ac:dyDescent="0.35">
      <c r="A586" s="10">
        <f t="shared" ca="1" si="36"/>
        <v>36</v>
      </c>
      <c r="B586" s="18">
        <f t="shared" ca="1" si="37"/>
        <v>0.76875907186185943</v>
      </c>
      <c r="C586" s="10">
        <f t="shared" ca="1" si="38"/>
        <v>537</v>
      </c>
      <c r="D586" s="10">
        <f t="shared" ca="1" si="39"/>
        <v>100850</v>
      </c>
    </row>
    <row r="587" spans="1:4" x14ac:dyDescent="0.35">
      <c r="A587" s="10">
        <f t="shared" ca="1" si="36"/>
        <v>1138</v>
      </c>
      <c r="B587" s="18">
        <f t="shared" ca="1" si="37"/>
        <v>0.1055448487483428</v>
      </c>
      <c r="C587" s="10">
        <f t="shared" ca="1" si="38"/>
        <v>437</v>
      </c>
      <c r="D587" s="10">
        <f t="shared" ca="1" si="39"/>
        <v>-104150</v>
      </c>
    </row>
    <row r="588" spans="1:4" x14ac:dyDescent="0.35">
      <c r="A588" s="10">
        <f t="shared" ca="1" si="36"/>
        <v>709</v>
      </c>
      <c r="B588" s="18">
        <f t="shared" ca="1" si="37"/>
        <v>0.99999906493244872</v>
      </c>
      <c r="C588" s="10">
        <f t="shared" ca="1" si="38"/>
        <v>738</v>
      </c>
      <c r="D588" s="10">
        <f t="shared" ca="1" si="39"/>
        <v>512900</v>
      </c>
    </row>
    <row r="589" spans="1:4" x14ac:dyDescent="0.35">
      <c r="A589" s="10">
        <f t="shared" ca="1" si="36"/>
        <v>1771</v>
      </c>
      <c r="B589" s="18">
        <f t="shared" ca="1" si="37"/>
        <v>0.43864711081535412</v>
      </c>
      <c r="C589" s="10">
        <f t="shared" ca="1" si="38"/>
        <v>492</v>
      </c>
      <c r="D589" s="10">
        <f t="shared" ca="1" si="39"/>
        <v>8600</v>
      </c>
    </row>
    <row r="590" spans="1:4" x14ac:dyDescent="0.35">
      <c r="A590" s="10">
        <f t="shared" ca="1" si="36"/>
        <v>4116</v>
      </c>
      <c r="B590" s="18">
        <f t="shared" ca="1" si="37"/>
        <v>0.811852346755916</v>
      </c>
      <c r="C590" s="10">
        <f t="shared" ca="1" si="38"/>
        <v>544</v>
      </c>
      <c r="D590" s="10">
        <f t="shared" ca="1" si="39"/>
        <v>115200</v>
      </c>
    </row>
    <row r="591" spans="1:4" x14ac:dyDescent="0.35">
      <c r="A591" s="10">
        <f t="shared" ca="1" si="36"/>
        <v>3667</v>
      </c>
      <c r="B591" s="18">
        <f t="shared" ca="1" si="37"/>
        <v>0.62840492490378319</v>
      </c>
      <c r="C591" s="10">
        <f t="shared" ca="1" si="38"/>
        <v>516</v>
      </c>
      <c r="D591" s="10">
        <f t="shared" ca="1" si="39"/>
        <v>57800</v>
      </c>
    </row>
    <row r="592" spans="1:4" x14ac:dyDescent="0.35">
      <c r="A592" s="10">
        <f t="shared" ca="1" si="36"/>
        <v>509</v>
      </c>
      <c r="B592" s="18">
        <f t="shared" ca="1" si="37"/>
        <v>0.66291490095453875</v>
      </c>
      <c r="C592" s="10">
        <f t="shared" ca="1" si="38"/>
        <v>521</v>
      </c>
      <c r="D592" s="10">
        <f t="shared" ca="1" si="39"/>
        <v>68050</v>
      </c>
    </row>
    <row r="593" spans="1:4" x14ac:dyDescent="0.35">
      <c r="A593" s="10">
        <f t="shared" ca="1" si="36"/>
        <v>3526</v>
      </c>
      <c r="B593" s="18">
        <f t="shared" ca="1" si="37"/>
        <v>0.49813283592431146</v>
      </c>
      <c r="C593" s="10">
        <f t="shared" ca="1" si="38"/>
        <v>500</v>
      </c>
      <c r="D593" s="10">
        <f t="shared" ca="1" si="39"/>
        <v>25000</v>
      </c>
    </row>
    <row r="594" spans="1:4" x14ac:dyDescent="0.35">
      <c r="A594" s="10">
        <f t="shared" ca="1" si="36"/>
        <v>4567</v>
      </c>
      <c r="B594" s="18">
        <f t="shared" ca="1" si="37"/>
        <v>0.52773467279686359</v>
      </c>
      <c r="C594" s="10">
        <f t="shared" ca="1" si="38"/>
        <v>503</v>
      </c>
      <c r="D594" s="10">
        <f t="shared" ca="1" si="39"/>
        <v>31150</v>
      </c>
    </row>
    <row r="595" spans="1:4" x14ac:dyDescent="0.35">
      <c r="A595" s="10">
        <f t="shared" ca="1" si="36"/>
        <v>499</v>
      </c>
      <c r="B595" s="18">
        <f t="shared" ca="1" si="37"/>
        <v>0.64631598488594777</v>
      </c>
      <c r="C595" s="10">
        <f t="shared" ca="1" si="38"/>
        <v>519</v>
      </c>
      <c r="D595" s="10">
        <f t="shared" ca="1" si="39"/>
        <v>63950</v>
      </c>
    </row>
    <row r="596" spans="1:4" x14ac:dyDescent="0.35">
      <c r="A596" s="10">
        <f t="shared" ca="1" si="36"/>
        <v>1004</v>
      </c>
      <c r="B596" s="18">
        <f t="shared" ca="1" si="37"/>
        <v>0.69540425037313147</v>
      </c>
      <c r="C596" s="10">
        <f t="shared" ca="1" si="38"/>
        <v>526</v>
      </c>
      <c r="D596" s="10">
        <f t="shared" ca="1" si="39"/>
        <v>78300</v>
      </c>
    </row>
    <row r="597" spans="1:4" x14ac:dyDescent="0.35">
      <c r="A597" s="10">
        <f t="shared" ca="1" si="36"/>
        <v>2364</v>
      </c>
      <c r="B597" s="18">
        <f t="shared" ca="1" si="37"/>
        <v>0.8476434170241236</v>
      </c>
      <c r="C597" s="10">
        <f t="shared" ca="1" si="38"/>
        <v>551</v>
      </c>
      <c r="D597" s="10">
        <f t="shared" ca="1" si="39"/>
        <v>129550</v>
      </c>
    </row>
    <row r="598" spans="1:4" x14ac:dyDescent="0.35">
      <c r="A598" s="10">
        <f t="shared" ca="1" si="36"/>
        <v>467</v>
      </c>
      <c r="B598" s="18">
        <f t="shared" ca="1" si="37"/>
        <v>0.16039275719515989</v>
      </c>
      <c r="C598" s="10">
        <f t="shared" ca="1" si="38"/>
        <v>450</v>
      </c>
      <c r="D598" s="10">
        <f t="shared" ca="1" si="39"/>
        <v>-77500</v>
      </c>
    </row>
    <row r="599" spans="1:4" x14ac:dyDescent="0.35">
      <c r="A599" s="10">
        <f t="shared" ca="1" si="36"/>
        <v>4516</v>
      </c>
      <c r="B599" s="18">
        <f t="shared" ca="1" si="37"/>
        <v>0.29404367226483941</v>
      </c>
      <c r="C599" s="10">
        <f t="shared" ca="1" si="38"/>
        <v>473</v>
      </c>
      <c r="D599" s="10">
        <f t="shared" ca="1" si="39"/>
        <v>-30350</v>
      </c>
    </row>
    <row r="600" spans="1:4" x14ac:dyDescent="0.35">
      <c r="A600" s="10">
        <f t="shared" ca="1" si="36"/>
        <v>1309</v>
      </c>
      <c r="B600" s="18">
        <f t="shared" ca="1" si="37"/>
        <v>0.423435490656483</v>
      </c>
      <c r="C600" s="10">
        <f t="shared" ca="1" si="38"/>
        <v>490</v>
      </c>
      <c r="D600" s="10">
        <f t="shared" ca="1" si="39"/>
        <v>4500</v>
      </c>
    </row>
    <row r="601" spans="1:4" x14ac:dyDescent="0.35">
      <c r="A601" s="10">
        <f t="shared" ca="1" si="36"/>
        <v>715</v>
      </c>
      <c r="B601" s="18">
        <f t="shared" ca="1" si="37"/>
        <v>0.61442973244832011</v>
      </c>
      <c r="C601" s="10">
        <f t="shared" ca="1" si="38"/>
        <v>515</v>
      </c>
      <c r="D601" s="10">
        <f t="shared" ca="1" si="39"/>
        <v>55750</v>
      </c>
    </row>
    <row r="602" spans="1:4" x14ac:dyDescent="0.35">
      <c r="A602" s="10">
        <f t="shared" ca="1" si="36"/>
        <v>2498</v>
      </c>
      <c r="B602" s="18">
        <f t="shared" ca="1" si="37"/>
        <v>7.9998123802993426E-5</v>
      </c>
      <c r="C602" s="10">
        <f t="shared" ca="1" si="38"/>
        <v>311</v>
      </c>
      <c r="D602" s="10">
        <f t="shared" ca="1" si="39"/>
        <v>-362450</v>
      </c>
    </row>
    <row r="603" spans="1:4" x14ac:dyDescent="0.35">
      <c r="A603" s="10">
        <f t="shared" ca="1" si="36"/>
        <v>1227</v>
      </c>
      <c r="B603" s="18">
        <f t="shared" ca="1" si="37"/>
        <v>0.79899654588713664</v>
      </c>
      <c r="C603" s="10">
        <f t="shared" ca="1" si="38"/>
        <v>542</v>
      </c>
      <c r="D603" s="10">
        <f t="shared" ca="1" si="39"/>
        <v>111100</v>
      </c>
    </row>
    <row r="604" spans="1:4" x14ac:dyDescent="0.35">
      <c r="A604" s="10">
        <f t="shared" ca="1" si="36"/>
        <v>4538</v>
      </c>
      <c r="B604" s="18">
        <f t="shared" ca="1" si="37"/>
        <v>0.63535118032451432</v>
      </c>
      <c r="C604" s="10">
        <f t="shared" ca="1" si="38"/>
        <v>517</v>
      </c>
      <c r="D604" s="10">
        <f t="shared" ca="1" si="39"/>
        <v>59850</v>
      </c>
    </row>
    <row r="605" spans="1:4" x14ac:dyDescent="0.35">
      <c r="A605" s="10">
        <f t="shared" ca="1" si="36"/>
        <v>3281</v>
      </c>
      <c r="B605" s="18">
        <f t="shared" ca="1" si="37"/>
        <v>0.45135903539390831</v>
      </c>
      <c r="C605" s="10">
        <f t="shared" ca="1" si="38"/>
        <v>494</v>
      </c>
      <c r="D605" s="10">
        <f t="shared" ca="1" si="39"/>
        <v>12700</v>
      </c>
    </row>
    <row r="606" spans="1:4" x14ac:dyDescent="0.35">
      <c r="A606" s="10">
        <f t="shared" ca="1" si="36"/>
        <v>122</v>
      </c>
      <c r="B606" s="18">
        <f t="shared" ca="1" si="37"/>
        <v>0.17091032918109972</v>
      </c>
      <c r="C606" s="10">
        <f t="shared" ca="1" si="38"/>
        <v>452</v>
      </c>
      <c r="D606" s="10">
        <f t="shared" ca="1" si="39"/>
        <v>-73400</v>
      </c>
    </row>
    <row r="607" spans="1:4" x14ac:dyDescent="0.35">
      <c r="A607" s="10">
        <f t="shared" ca="1" si="36"/>
        <v>4462</v>
      </c>
      <c r="B607" s="18">
        <f t="shared" ca="1" si="37"/>
        <v>0.1753070070839946</v>
      </c>
      <c r="C607" s="10">
        <f t="shared" ca="1" si="38"/>
        <v>453</v>
      </c>
      <c r="D607" s="10">
        <f t="shared" ca="1" si="39"/>
        <v>-71350</v>
      </c>
    </row>
    <row r="608" spans="1:4" x14ac:dyDescent="0.35">
      <c r="A608" s="10">
        <f t="shared" ca="1" si="36"/>
        <v>2159</v>
      </c>
      <c r="B608" s="18">
        <f t="shared" ca="1" si="37"/>
        <v>0.8117274838983719</v>
      </c>
      <c r="C608" s="10">
        <f t="shared" ca="1" si="38"/>
        <v>544</v>
      </c>
      <c r="D608" s="10">
        <f t="shared" ca="1" si="39"/>
        <v>115200</v>
      </c>
    </row>
    <row r="609" spans="1:4" x14ac:dyDescent="0.35">
      <c r="A609" s="10">
        <f t="shared" ca="1" si="36"/>
        <v>922</v>
      </c>
      <c r="B609" s="18">
        <f t="shared" ca="1" si="37"/>
        <v>3.687651713754847E-2</v>
      </c>
      <c r="C609" s="10">
        <f t="shared" ca="1" si="38"/>
        <v>411</v>
      </c>
      <c r="D609" s="10">
        <f t="shared" ca="1" si="39"/>
        <v>-157450</v>
      </c>
    </row>
    <row r="610" spans="1:4" x14ac:dyDescent="0.35">
      <c r="A610" s="10">
        <f t="shared" ca="1" si="36"/>
        <v>2524</v>
      </c>
      <c r="B610" s="18">
        <f t="shared" ca="1" si="37"/>
        <v>0.59908909288619139</v>
      </c>
      <c r="C610" s="10">
        <f t="shared" ca="1" si="38"/>
        <v>513</v>
      </c>
      <c r="D610" s="10">
        <f t="shared" ca="1" si="39"/>
        <v>51650</v>
      </c>
    </row>
    <row r="611" spans="1:4" x14ac:dyDescent="0.35">
      <c r="A611" s="10">
        <f t="shared" ca="1" si="36"/>
        <v>2414</v>
      </c>
      <c r="B611" s="18">
        <f t="shared" ca="1" si="37"/>
        <v>0.68531231125967684</v>
      </c>
      <c r="C611" s="10">
        <f t="shared" ca="1" si="38"/>
        <v>524</v>
      </c>
      <c r="D611" s="10">
        <f t="shared" ca="1" si="39"/>
        <v>74200</v>
      </c>
    </row>
    <row r="612" spans="1:4" x14ac:dyDescent="0.35">
      <c r="A612" s="10">
        <f t="shared" ca="1" si="36"/>
        <v>1563</v>
      </c>
      <c r="B612" s="18">
        <f t="shared" ca="1" si="37"/>
        <v>0.11131344633547802</v>
      </c>
      <c r="C612" s="10">
        <f t="shared" ca="1" si="38"/>
        <v>439</v>
      </c>
      <c r="D612" s="10">
        <f t="shared" ca="1" si="39"/>
        <v>-100050</v>
      </c>
    </row>
    <row r="613" spans="1:4" x14ac:dyDescent="0.35">
      <c r="A613" s="10">
        <f t="shared" ca="1" si="36"/>
        <v>1310</v>
      </c>
      <c r="B613" s="18">
        <f t="shared" ca="1" si="37"/>
        <v>0.35357974554536908</v>
      </c>
      <c r="C613" s="10">
        <f t="shared" ca="1" si="38"/>
        <v>481</v>
      </c>
      <c r="D613" s="10">
        <f t="shared" ca="1" si="39"/>
        <v>-13950</v>
      </c>
    </row>
    <row r="614" spans="1:4" x14ac:dyDescent="0.35">
      <c r="A614" s="10">
        <f t="shared" ca="1" si="36"/>
        <v>495</v>
      </c>
      <c r="B614" s="18">
        <f t="shared" ca="1" si="37"/>
        <v>0.19200494860815431</v>
      </c>
      <c r="C614" s="10">
        <f t="shared" ca="1" si="38"/>
        <v>456</v>
      </c>
      <c r="D614" s="10">
        <f t="shared" ca="1" si="39"/>
        <v>-65200</v>
      </c>
    </row>
    <row r="615" spans="1:4" x14ac:dyDescent="0.35">
      <c r="A615" s="10">
        <f t="shared" ca="1" si="36"/>
        <v>3626</v>
      </c>
      <c r="B615" s="18">
        <f t="shared" ca="1" si="37"/>
        <v>0.11730179960613851</v>
      </c>
      <c r="C615" s="10">
        <f t="shared" ca="1" si="38"/>
        <v>441</v>
      </c>
      <c r="D615" s="10">
        <f t="shared" ca="1" si="39"/>
        <v>-95950</v>
      </c>
    </row>
    <row r="616" spans="1:4" x14ac:dyDescent="0.35">
      <c r="A616" s="10">
        <f t="shared" ca="1" si="36"/>
        <v>1014</v>
      </c>
      <c r="B616" s="18">
        <f t="shared" ca="1" si="37"/>
        <v>0.67284359741014776</v>
      </c>
      <c r="C616" s="10">
        <f t="shared" ca="1" si="38"/>
        <v>522</v>
      </c>
      <c r="D616" s="10">
        <f t="shared" ca="1" si="39"/>
        <v>70100</v>
      </c>
    </row>
    <row r="617" spans="1:4" x14ac:dyDescent="0.35">
      <c r="A617" s="10">
        <f t="shared" ca="1" si="36"/>
        <v>4112</v>
      </c>
      <c r="B617" s="18">
        <f t="shared" ca="1" si="37"/>
        <v>6.1492078007765349E-2</v>
      </c>
      <c r="C617" s="10">
        <f t="shared" ca="1" si="38"/>
        <v>423</v>
      </c>
      <c r="D617" s="10">
        <f t="shared" ca="1" si="39"/>
        <v>-132850</v>
      </c>
    </row>
    <row r="618" spans="1:4" x14ac:dyDescent="0.35">
      <c r="A618" s="10">
        <f t="shared" ca="1" si="36"/>
        <v>478</v>
      </c>
      <c r="B618" s="18">
        <f t="shared" ca="1" si="37"/>
        <v>0.59835208368136705</v>
      </c>
      <c r="C618" s="10">
        <f t="shared" ca="1" si="38"/>
        <v>512</v>
      </c>
      <c r="D618" s="10">
        <f t="shared" ca="1" si="39"/>
        <v>49600</v>
      </c>
    </row>
    <row r="619" spans="1:4" x14ac:dyDescent="0.35">
      <c r="A619" s="10">
        <f t="shared" ca="1" si="36"/>
        <v>3253</v>
      </c>
      <c r="B619" s="18">
        <f t="shared" ca="1" si="37"/>
        <v>0.39093056168004725</v>
      </c>
      <c r="C619" s="10">
        <f t="shared" ca="1" si="38"/>
        <v>486</v>
      </c>
      <c r="D619" s="10">
        <f t="shared" ca="1" si="39"/>
        <v>-3700</v>
      </c>
    </row>
    <row r="620" spans="1:4" x14ac:dyDescent="0.35">
      <c r="A620" s="10">
        <f t="shared" ca="1" si="36"/>
        <v>4554</v>
      </c>
      <c r="B620" s="18">
        <f t="shared" ca="1" si="37"/>
        <v>0.65978941818356673</v>
      </c>
      <c r="C620" s="10">
        <f t="shared" ca="1" si="38"/>
        <v>521</v>
      </c>
      <c r="D620" s="10">
        <f t="shared" ca="1" si="39"/>
        <v>68050</v>
      </c>
    </row>
    <row r="621" spans="1:4" x14ac:dyDescent="0.35">
      <c r="A621" s="10">
        <f t="shared" ca="1" si="36"/>
        <v>4806</v>
      </c>
      <c r="B621" s="18">
        <f t="shared" ca="1" si="37"/>
        <v>0.11135241678860885</v>
      </c>
      <c r="C621" s="10">
        <f t="shared" ca="1" si="38"/>
        <v>439</v>
      </c>
      <c r="D621" s="10">
        <f t="shared" ca="1" si="39"/>
        <v>-100050</v>
      </c>
    </row>
    <row r="622" spans="1:4" x14ac:dyDescent="0.35">
      <c r="A622" s="10">
        <f t="shared" ca="1" si="36"/>
        <v>3239</v>
      </c>
      <c r="B622" s="18">
        <f t="shared" ca="1" si="37"/>
        <v>0.40867410754576117</v>
      </c>
      <c r="C622" s="10">
        <f t="shared" ca="1" si="38"/>
        <v>488</v>
      </c>
      <c r="D622" s="10">
        <f t="shared" ca="1" si="39"/>
        <v>400</v>
      </c>
    </row>
    <row r="623" spans="1:4" x14ac:dyDescent="0.35">
      <c r="A623" s="10">
        <f t="shared" ca="1" si="36"/>
        <v>483</v>
      </c>
      <c r="B623" s="18">
        <f t="shared" ca="1" si="37"/>
        <v>0.86115464760929361</v>
      </c>
      <c r="C623" s="10">
        <f t="shared" ca="1" si="38"/>
        <v>554</v>
      </c>
      <c r="D623" s="10">
        <f t="shared" ca="1" si="39"/>
        <v>135700</v>
      </c>
    </row>
    <row r="624" spans="1:4" x14ac:dyDescent="0.35">
      <c r="A624" s="10">
        <f t="shared" ca="1" si="36"/>
        <v>28</v>
      </c>
      <c r="B624" s="18">
        <f t="shared" ca="1" si="37"/>
        <v>0.26286235293979465</v>
      </c>
      <c r="C624" s="10">
        <f t="shared" ca="1" si="38"/>
        <v>468</v>
      </c>
      <c r="D624" s="10">
        <f t="shared" ca="1" si="39"/>
        <v>-40600</v>
      </c>
    </row>
    <row r="625" spans="1:4" x14ac:dyDescent="0.35">
      <c r="A625" s="10">
        <f t="shared" ca="1" si="36"/>
        <v>804</v>
      </c>
      <c r="B625" s="18">
        <f t="shared" ca="1" si="37"/>
        <v>0.58745872920862086</v>
      </c>
      <c r="C625" s="10">
        <f t="shared" ca="1" si="38"/>
        <v>511</v>
      </c>
      <c r="D625" s="10">
        <f t="shared" ca="1" si="39"/>
        <v>47550</v>
      </c>
    </row>
    <row r="626" spans="1:4" x14ac:dyDescent="0.35">
      <c r="A626" s="10">
        <f t="shared" ca="1" si="36"/>
        <v>617</v>
      </c>
      <c r="B626" s="18">
        <f t="shared" ca="1" si="37"/>
        <v>0.44485443140321401</v>
      </c>
      <c r="C626" s="10">
        <f t="shared" ca="1" si="38"/>
        <v>493</v>
      </c>
      <c r="D626" s="10">
        <f t="shared" ca="1" si="39"/>
        <v>10650</v>
      </c>
    </row>
    <row r="627" spans="1:4" x14ac:dyDescent="0.35">
      <c r="A627" s="10">
        <f t="shared" ca="1" si="36"/>
        <v>4969</v>
      </c>
      <c r="B627" s="18">
        <f t="shared" ca="1" si="37"/>
        <v>0.65217503476991667</v>
      </c>
      <c r="C627" s="10">
        <f t="shared" ca="1" si="38"/>
        <v>520</v>
      </c>
      <c r="D627" s="10">
        <f t="shared" ca="1" si="39"/>
        <v>66000</v>
      </c>
    </row>
    <row r="628" spans="1:4" x14ac:dyDescent="0.35">
      <c r="A628" s="10">
        <f t="shared" ca="1" si="36"/>
        <v>804</v>
      </c>
      <c r="B628" s="18">
        <f t="shared" ca="1" si="37"/>
        <v>0.33425269538716684</v>
      </c>
      <c r="C628" s="10">
        <f t="shared" ca="1" si="38"/>
        <v>479</v>
      </c>
      <c r="D628" s="10">
        <f t="shared" ca="1" si="39"/>
        <v>-18050</v>
      </c>
    </row>
    <row r="629" spans="1:4" x14ac:dyDescent="0.35">
      <c r="A629" s="10">
        <f t="shared" ca="1" si="36"/>
        <v>2465</v>
      </c>
      <c r="B629" s="18">
        <f t="shared" ca="1" si="37"/>
        <v>0.5319286647937379</v>
      </c>
      <c r="C629" s="10">
        <f t="shared" ca="1" si="38"/>
        <v>504</v>
      </c>
      <c r="D629" s="10">
        <f t="shared" ca="1" si="39"/>
        <v>33200</v>
      </c>
    </row>
    <row r="630" spans="1:4" x14ac:dyDescent="0.35">
      <c r="A630" s="10">
        <f t="shared" ca="1" si="36"/>
        <v>3993</v>
      </c>
      <c r="B630" s="18">
        <f t="shared" ca="1" si="37"/>
        <v>0.33758811313828463</v>
      </c>
      <c r="C630" s="10">
        <f t="shared" ca="1" si="38"/>
        <v>479</v>
      </c>
      <c r="D630" s="10">
        <f t="shared" ca="1" si="39"/>
        <v>-18050</v>
      </c>
    </row>
    <row r="631" spans="1:4" x14ac:dyDescent="0.35">
      <c r="A631" s="10">
        <f t="shared" ca="1" si="36"/>
        <v>4655</v>
      </c>
      <c r="B631" s="18">
        <f t="shared" ca="1" si="37"/>
        <v>0.46293160815780243</v>
      </c>
      <c r="C631" s="10">
        <f t="shared" ca="1" si="38"/>
        <v>495</v>
      </c>
      <c r="D631" s="10">
        <f t="shared" ca="1" si="39"/>
        <v>14750</v>
      </c>
    </row>
    <row r="632" spans="1:4" x14ac:dyDescent="0.35">
      <c r="A632" s="10">
        <f t="shared" ca="1" si="36"/>
        <v>2674</v>
      </c>
      <c r="B632" s="18">
        <f t="shared" ca="1" si="37"/>
        <v>0.58062322431622582</v>
      </c>
      <c r="C632" s="10">
        <f t="shared" ca="1" si="38"/>
        <v>510</v>
      </c>
      <c r="D632" s="10">
        <f t="shared" ca="1" si="39"/>
        <v>45500</v>
      </c>
    </row>
    <row r="633" spans="1:4" x14ac:dyDescent="0.35">
      <c r="A633" s="10">
        <f t="shared" ca="1" si="36"/>
        <v>1288</v>
      </c>
      <c r="B633" s="18">
        <f t="shared" ca="1" si="37"/>
        <v>8.6307200706413623E-3</v>
      </c>
      <c r="C633" s="10">
        <f t="shared" ca="1" si="38"/>
        <v>381</v>
      </c>
      <c r="D633" s="10">
        <f t="shared" ca="1" si="39"/>
        <v>-218950</v>
      </c>
    </row>
    <row r="634" spans="1:4" x14ac:dyDescent="0.35">
      <c r="A634" s="10">
        <f t="shared" ca="1" si="36"/>
        <v>1711</v>
      </c>
      <c r="B634" s="18">
        <f t="shared" ca="1" si="37"/>
        <v>5.9871131847748504E-2</v>
      </c>
      <c r="C634" s="10">
        <f t="shared" ca="1" si="38"/>
        <v>422</v>
      </c>
      <c r="D634" s="10">
        <f t="shared" ca="1" si="39"/>
        <v>-134900</v>
      </c>
    </row>
    <row r="635" spans="1:4" x14ac:dyDescent="0.35">
      <c r="A635" s="10">
        <f t="shared" ca="1" si="36"/>
        <v>2906</v>
      </c>
      <c r="B635" s="18">
        <f t="shared" ca="1" si="37"/>
        <v>1.0262858499496708E-2</v>
      </c>
      <c r="C635" s="10">
        <f t="shared" ca="1" si="38"/>
        <v>384</v>
      </c>
      <c r="D635" s="10">
        <f t="shared" ca="1" si="39"/>
        <v>-212800</v>
      </c>
    </row>
    <row r="636" spans="1:4" x14ac:dyDescent="0.35">
      <c r="A636" s="10">
        <f t="shared" ca="1" si="36"/>
        <v>123</v>
      </c>
      <c r="B636" s="18">
        <f t="shared" ca="1" si="37"/>
        <v>0.63546609545189459</v>
      </c>
      <c r="C636" s="10">
        <f t="shared" ca="1" si="38"/>
        <v>517</v>
      </c>
      <c r="D636" s="10">
        <f t="shared" ca="1" si="39"/>
        <v>59850</v>
      </c>
    </row>
    <row r="637" spans="1:4" x14ac:dyDescent="0.35">
      <c r="A637" s="10">
        <f t="shared" ca="1" si="36"/>
        <v>3402</v>
      </c>
      <c r="B637" s="18">
        <f t="shared" ca="1" si="37"/>
        <v>7.1322268522376109E-2</v>
      </c>
      <c r="C637" s="10">
        <f t="shared" ca="1" si="38"/>
        <v>427</v>
      </c>
      <c r="D637" s="10">
        <f t="shared" ca="1" si="39"/>
        <v>-124650</v>
      </c>
    </row>
    <row r="638" spans="1:4" x14ac:dyDescent="0.35">
      <c r="A638" s="10">
        <f t="shared" ca="1" si="36"/>
        <v>3202</v>
      </c>
      <c r="B638" s="18">
        <f t="shared" ca="1" si="37"/>
        <v>0.96215885676330593</v>
      </c>
      <c r="C638" s="10">
        <f t="shared" ca="1" si="38"/>
        <v>589</v>
      </c>
      <c r="D638" s="10">
        <f t="shared" ca="1" si="39"/>
        <v>207450</v>
      </c>
    </row>
    <row r="639" spans="1:4" x14ac:dyDescent="0.35">
      <c r="A639" s="10">
        <f t="shared" ca="1" si="36"/>
        <v>1789</v>
      </c>
      <c r="B639" s="18">
        <f t="shared" ca="1" si="37"/>
        <v>0.44680258441548415</v>
      </c>
      <c r="C639" s="10">
        <f t="shared" ca="1" si="38"/>
        <v>493</v>
      </c>
      <c r="D639" s="10">
        <f t="shared" ca="1" si="39"/>
        <v>10650</v>
      </c>
    </row>
    <row r="640" spans="1:4" x14ac:dyDescent="0.35">
      <c r="A640" s="10">
        <f t="shared" ca="1" si="36"/>
        <v>4166</v>
      </c>
      <c r="B640" s="18">
        <f t="shared" ca="1" si="37"/>
        <v>0.46603227618916332</v>
      </c>
      <c r="C640" s="10">
        <f t="shared" ca="1" si="38"/>
        <v>496</v>
      </c>
      <c r="D640" s="10">
        <f t="shared" ca="1" si="39"/>
        <v>16800</v>
      </c>
    </row>
    <row r="641" spans="1:4" x14ac:dyDescent="0.35">
      <c r="A641" s="10">
        <f t="shared" ca="1" si="36"/>
        <v>970</v>
      </c>
      <c r="B641" s="18">
        <f t="shared" ca="1" si="37"/>
        <v>0.85812874481751233</v>
      </c>
      <c r="C641" s="10">
        <f t="shared" ca="1" si="38"/>
        <v>554</v>
      </c>
      <c r="D641" s="10">
        <f t="shared" ca="1" si="39"/>
        <v>135700</v>
      </c>
    </row>
    <row r="642" spans="1:4" x14ac:dyDescent="0.35">
      <c r="A642" s="10">
        <f t="shared" ca="1" si="36"/>
        <v>1722</v>
      </c>
      <c r="B642" s="18">
        <f t="shared" ca="1" si="37"/>
        <v>7.9537697428971321E-2</v>
      </c>
      <c r="C642" s="10">
        <f t="shared" ca="1" si="38"/>
        <v>430</v>
      </c>
      <c r="D642" s="10">
        <f t="shared" ca="1" si="39"/>
        <v>-118500</v>
      </c>
    </row>
    <row r="643" spans="1:4" x14ac:dyDescent="0.35">
      <c r="A643" s="10">
        <f t="shared" ca="1" si="36"/>
        <v>2083</v>
      </c>
      <c r="B643" s="18">
        <f t="shared" ca="1" si="37"/>
        <v>0.41697276206783462</v>
      </c>
      <c r="C643" s="10">
        <f t="shared" ca="1" si="38"/>
        <v>490</v>
      </c>
      <c r="D643" s="10">
        <f t="shared" ca="1" si="39"/>
        <v>4500</v>
      </c>
    </row>
    <row r="644" spans="1:4" x14ac:dyDescent="0.35">
      <c r="A644" s="10">
        <f t="shared" ca="1" si="36"/>
        <v>866</v>
      </c>
      <c r="B644" s="18">
        <f t="shared" ca="1" si="37"/>
        <v>0.84509088745772798</v>
      </c>
      <c r="C644" s="10">
        <f t="shared" ca="1" si="38"/>
        <v>551</v>
      </c>
      <c r="D644" s="10">
        <f t="shared" ca="1" si="39"/>
        <v>129550</v>
      </c>
    </row>
    <row r="645" spans="1:4" x14ac:dyDescent="0.35">
      <c r="A645" s="10">
        <f t="shared" ca="1" si="36"/>
        <v>4359</v>
      </c>
      <c r="B645" s="18">
        <f t="shared" ca="1" si="37"/>
        <v>0.14385103453223202</v>
      </c>
      <c r="C645" s="10">
        <f t="shared" ca="1" si="38"/>
        <v>447</v>
      </c>
      <c r="D645" s="10">
        <f t="shared" ca="1" si="39"/>
        <v>-83650</v>
      </c>
    </row>
    <row r="646" spans="1:4" x14ac:dyDescent="0.35">
      <c r="A646" s="10">
        <f t="shared" ca="1" si="36"/>
        <v>1234</v>
      </c>
      <c r="B646" s="18">
        <f t="shared" ca="1" si="37"/>
        <v>7.9698399002899989E-2</v>
      </c>
      <c r="C646" s="10">
        <f t="shared" ca="1" si="38"/>
        <v>430</v>
      </c>
      <c r="D646" s="10">
        <f t="shared" ca="1" si="39"/>
        <v>-118500</v>
      </c>
    </row>
    <row r="647" spans="1:4" x14ac:dyDescent="0.35">
      <c r="A647" s="10">
        <f t="shared" ca="1" si="36"/>
        <v>1112</v>
      </c>
      <c r="B647" s="18">
        <f t="shared" ca="1" si="37"/>
        <v>0.48586089753390826</v>
      </c>
      <c r="C647" s="10">
        <f t="shared" ca="1" si="38"/>
        <v>498</v>
      </c>
      <c r="D647" s="10">
        <f t="shared" ca="1" si="39"/>
        <v>20900</v>
      </c>
    </row>
    <row r="648" spans="1:4" x14ac:dyDescent="0.35">
      <c r="A648" s="10">
        <f t="shared" ca="1" si="36"/>
        <v>1330</v>
      </c>
      <c r="B648" s="18">
        <f t="shared" ca="1" si="37"/>
        <v>0.40759262430751719</v>
      </c>
      <c r="C648" s="10">
        <f t="shared" ca="1" si="38"/>
        <v>488</v>
      </c>
      <c r="D648" s="10">
        <f t="shared" ca="1" si="39"/>
        <v>400</v>
      </c>
    </row>
    <row r="649" spans="1:4" x14ac:dyDescent="0.35">
      <c r="A649" s="10">
        <f t="shared" ref="A649:A712" ca="1" si="40">RANDBETWEEN(1,5000)</f>
        <v>3850</v>
      </c>
      <c r="B649" s="18">
        <f t="shared" ref="B649:B712" ca="1" si="41">RAND()</f>
        <v>0.46559065363335728</v>
      </c>
      <c r="C649" s="10">
        <f t="shared" ref="C649:C712" ca="1" si="42">ROUND(NORMINV(B649,$I$4,$I$5),0)</f>
        <v>496</v>
      </c>
      <c r="D649" s="10">
        <f t="shared" ref="D649:D712" ca="1" si="43">$E$2*C649-($B$4+$B$5)*C649-($B$2+$B$3)</f>
        <v>16800</v>
      </c>
    </row>
    <row r="650" spans="1:4" x14ac:dyDescent="0.35">
      <c r="A650" s="10">
        <f t="shared" ca="1" si="40"/>
        <v>999</v>
      </c>
      <c r="B650" s="18">
        <f t="shared" ca="1" si="41"/>
        <v>0.8784808676325091</v>
      </c>
      <c r="C650" s="10">
        <f t="shared" ca="1" si="42"/>
        <v>558</v>
      </c>
      <c r="D650" s="10">
        <f t="shared" ca="1" si="43"/>
        <v>143900</v>
      </c>
    </row>
    <row r="651" spans="1:4" x14ac:dyDescent="0.35">
      <c r="A651" s="10">
        <f t="shared" ca="1" si="40"/>
        <v>4112</v>
      </c>
      <c r="B651" s="18">
        <f t="shared" ca="1" si="41"/>
        <v>0.85844637601933482</v>
      </c>
      <c r="C651" s="10">
        <f t="shared" ca="1" si="42"/>
        <v>554</v>
      </c>
      <c r="D651" s="10">
        <f t="shared" ca="1" si="43"/>
        <v>135700</v>
      </c>
    </row>
    <row r="652" spans="1:4" x14ac:dyDescent="0.35">
      <c r="A652" s="10">
        <f t="shared" ca="1" si="40"/>
        <v>454</v>
      </c>
      <c r="B652" s="18">
        <f t="shared" ca="1" si="41"/>
        <v>0.2932735653178431</v>
      </c>
      <c r="C652" s="10">
        <f t="shared" ca="1" si="42"/>
        <v>473</v>
      </c>
      <c r="D652" s="10">
        <f t="shared" ca="1" si="43"/>
        <v>-30350</v>
      </c>
    </row>
    <row r="653" spans="1:4" x14ac:dyDescent="0.35">
      <c r="A653" s="10">
        <f t="shared" ca="1" si="40"/>
        <v>4914</v>
      </c>
      <c r="B653" s="18">
        <f t="shared" ca="1" si="41"/>
        <v>0.56746908335157942</v>
      </c>
      <c r="C653" s="10">
        <f t="shared" ca="1" si="42"/>
        <v>508</v>
      </c>
      <c r="D653" s="10">
        <f t="shared" ca="1" si="43"/>
        <v>41400</v>
      </c>
    </row>
    <row r="654" spans="1:4" x14ac:dyDescent="0.35">
      <c r="A654" s="10">
        <f t="shared" ca="1" si="40"/>
        <v>1453</v>
      </c>
      <c r="B654" s="18">
        <f t="shared" ca="1" si="41"/>
        <v>0.86599647223057974</v>
      </c>
      <c r="C654" s="10">
        <f t="shared" ca="1" si="42"/>
        <v>555</v>
      </c>
      <c r="D654" s="10">
        <f t="shared" ca="1" si="43"/>
        <v>137750</v>
      </c>
    </row>
    <row r="655" spans="1:4" x14ac:dyDescent="0.35">
      <c r="A655" s="10">
        <f t="shared" ca="1" si="40"/>
        <v>794</v>
      </c>
      <c r="B655" s="18">
        <f t="shared" ca="1" si="41"/>
        <v>0.64063671604170691</v>
      </c>
      <c r="C655" s="10">
        <f t="shared" ca="1" si="42"/>
        <v>518</v>
      </c>
      <c r="D655" s="10">
        <f t="shared" ca="1" si="43"/>
        <v>61900</v>
      </c>
    </row>
    <row r="656" spans="1:4" x14ac:dyDescent="0.35">
      <c r="A656" s="10">
        <f t="shared" ca="1" si="40"/>
        <v>1123</v>
      </c>
      <c r="B656" s="18">
        <f t="shared" ca="1" si="41"/>
        <v>0.33297623189135972</v>
      </c>
      <c r="C656" s="10">
        <f t="shared" ca="1" si="42"/>
        <v>478</v>
      </c>
      <c r="D656" s="10">
        <f t="shared" ca="1" si="43"/>
        <v>-20100</v>
      </c>
    </row>
    <row r="657" spans="1:4" x14ac:dyDescent="0.35">
      <c r="A657" s="10">
        <f t="shared" ca="1" si="40"/>
        <v>4855</v>
      </c>
      <c r="B657" s="18">
        <f t="shared" ca="1" si="41"/>
        <v>0.69428861898003025</v>
      </c>
      <c r="C657" s="10">
        <f t="shared" ca="1" si="42"/>
        <v>525</v>
      </c>
      <c r="D657" s="10">
        <f t="shared" ca="1" si="43"/>
        <v>76250</v>
      </c>
    </row>
    <row r="658" spans="1:4" x14ac:dyDescent="0.35">
      <c r="A658" s="10">
        <f t="shared" ca="1" si="40"/>
        <v>996</v>
      </c>
      <c r="B658" s="18">
        <f t="shared" ca="1" si="41"/>
        <v>0.93287415025804077</v>
      </c>
      <c r="C658" s="10">
        <f t="shared" ca="1" si="42"/>
        <v>575</v>
      </c>
      <c r="D658" s="10">
        <f t="shared" ca="1" si="43"/>
        <v>178750</v>
      </c>
    </row>
    <row r="659" spans="1:4" x14ac:dyDescent="0.35">
      <c r="A659" s="10">
        <f t="shared" ca="1" si="40"/>
        <v>2014</v>
      </c>
      <c r="B659" s="18">
        <f t="shared" ca="1" si="41"/>
        <v>0.26365877517662495</v>
      </c>
      <c r="C659" s="10">
        <f t="shared" ca="1" si="42"/>
        <v>468</v>
      </c>
      <c r="D659" s="10">
        <f t="shared" ca="1" si="43"/>
        <v>-40600</v>
      </c>
    </row>
    <row r="660" spans="1:4" x14ac:dyDescent="0.35">
      <c r="A660" s="10">
        <f t="shared" ca="1" si="40"/>
        <v>3440</v>
      </c>
      <c r="B660" s="18">
        <f t="shared" ca="1" si="41"/>
        <v>0.26470371360252976</v>
      </c>
      <c r="C660" s="10">
        <f t="shared" ca="1" si="42"/>
        <v>469</v>
      </c>
      <c r="D660" s="10">
        <f t="shared" ca="1" si="43"/>
        <v>-38550</v>
      </c>
    </row>
    <row r="661" spans="1:4" x14ac:dyDescent="0.35">
      <c r="A661" s="10">
        <f t="shared" ca="1" si="40"/>
        <v>1095</v>
      </c>
      <c r="B661" s="18">
        <f t="shared" ca="1" si="41"/>
        <v>0.99242185384488146</v>
      </c>
      <c r="C661" s="10">
        <f t="shared" ca="1" si="42"/>
        <v>621</v>
      </c>
      <c r="D661" s="10">
        <f t="shared" ca="1" si="43"/>
        <v>273050</v>
      </c>
    </row>
    <row r="662" spans="1:4" x14ac:dyDescent="0.35">
      <c r="A662" s="10">
        <f t="shared" ca="1" si="40"/>
        <v>1335</v>
      </c>
      <c r="B662" s="18">
        <f t="shared" ca="1" si="41"/>
        <v>0.54654405508512649</v>
      </c>
      <c r="C662" s="10">
        <f t="shared" ca="1" si="42"/>
        <v>506</v>
      </c>
      <c r="D662" s="10">
        <f t="shared" ca="1" si="43"/>
        <v>37300</v>
      </c>
    </row>
    <row r="663" spans="1:4" x14ac:dyDescent="0.35">
      <c r="A663" s="10">
        <f t="shared" ca="1" si="40"/>
        <v>3983</v>
      </c>
      <c r="B663" s="18">
        <f t="shared" ca="1" si="41"/>
        <v>0.25785589379171237</v>
      </c>
      <c r="C663" s="10">
        <f t="shared" ca="1" si="42"/>
        <v>468</v>
      </c>
      <c r="D663" s="10">
        <f t="shared" ca="1" si="43"/>
        <v>-40600</v>
      </c>
    </row>
    <row r="664" spans="1:4" x14ac:dyDescent="0.35">
      <c r="A664" s="10">
        <f t="shared" ca="1" si="40"/>
        <v>935</v>
      </c>
      <c r="B664" s="18">
        <f t="shared" ca="1" si="41"/>
        <v>0.24959168009079824</v>
      </c>
      <c r="C664" s="10">
        <f t="shared" ca="1" si="42"/>
        <v>466</v>
      </c>
      <c r="D664" s="10">
        <f t="shared" ca="1" si="43"/>
        <v>-44700</v>
      </c>
    </row>
    <row r="665" spans="1:4" x14ac:dyDescent="0.35">
      <c r="A665" s="10">
        <f t="shared" ca="1" si="40"/>
        <v>3038</v>
      </c>
      <c r="B665" s="18">
        <f t="shared" ca="1" si="41"/>
        <v>0.96515782695452912</v>
      </c>
      <c r="C665" s="10">
        <f t="shared" ca="1" si="42"/>
        <v>591</v>
      </c>
      <c r="D665" s="10">
        <f t="shared" ca="1" si="43"/>
        <v>211550</v>
      </c>
    </row>
    <row r="666" spans="1:4" x14ac:dyDescent="0.35">
      <c r="A666" s="10">
        <f t="shared" ca="1" si="40"/>
        <v>3106</v>
      </c>
      <c r="B666" s="18">
        <f t="shared" ca="1" si="41"/>
        <v>0.6218388406962867</v>
      </c>
      <c r="C666" s="10">
        <f t="shared" ca="1" si="42"/>
        <v>516</v>
      </c>
      <c r="D666" s="10">
        <f t="shared" ca="1" si="43"/>
        <v>57800</v>
      </c>
    </row>
    <row r="667" spans="1:4" x14ac:dyDescent="0.35">
      <c r="A667" s="10">
        <f t="shared" ca="1" si="40"/>
        <v>4162</v>
      </c>
      <c r="B667" s="18">
        <f t="shared" ca="1" si="41"/>
        <v>0.60467714195408595</v>
      </c>
      <c r="C667" s="10">
        <f t="shared" ca="1" si="42"/>
        <v>513</v>
      </c>
      <c r="D667" s="10">
        <f t="shared" ca="1" si="43"/>
        <v>51650</v>
      </c>
    </row>
    <row r="668" spans="1:4" x14ac:dyDescent="0.35">
      <c r="A668" s="10">
        <f t="shared" ca="1" si="40"/>
        <v>4327</v>
      </c>
      <c r="B668" s="18">
        <f t="shared" ca="1" si="41"/>
        <v>0.91026795954001583</v>
      </c>
      <c r="C668" s="10">
        <f t="shared" ca="1" si="42"/>
        <v>567</v>
      </c>
      <c r="D668" s="10">
        <f t="shared" ca="1" si="43"/>
        <v>162350</v>
      </c>
    </row>
    <row r="669" spans="1:4" x14ac:dyDescent="0.35">
      <c r="A669" s="10">
        <f t="shared" ca="1" si="40"/>
        <v>2594</v>
      </c>
      <c r="B669" s="18">
        <f t="shared" ca="1" si="41"/>
        <v>0.20085434431895943</v>
      </c>
      <c r="C669" s="10">
        <f t="shared" ca="1" si="42"/>
        <v>458</v>
      </c>
      <c r="D669" s="10">
        <f t="shared" ca="1" si="43"/>
        <v>-61100</v>
      </c>
    </row>
    <row r="670" spans="1:4" x14ac:dyDescent="0.35">
      <c r="A670" s="10">
        <f t="shared" ca="1" si="40"/>
        <v>4923</v>
      </c>
      <c r="B670" s="18">
        <f t="shared" ca="1" si="41"/>
        <v>0.73467511731133095</v>
      </c>
      <c r="C670" s="10">
        <f t="shared" ca="1" si="42"/>
        <v>531</v>
      </c>
      <c r="D670" s="10">
        <f t="shared" ca="1" si="43"/>
        <v>88550</v>
      </c>
    </row>
    <row r="671" spans="1:4" x14ac:dyDescent="0.35">
      <c r="A671" s="10">
        <f t="shared" ca="1" si="40"/>
        <v>1257</v>
      </c>
      <c r="B671" s="18">
        <f t="shared" ca="1" si="41"/>
        <v>0.34014444575134217</v>
      </c>
      <c r="C671" s="10">
        <f t="shared" ca="1" si="42"/>
        <v>479</v>
      </c>
      <c r="D671" s="10">
        <f t="shared" ca="1" si="43"/>
        <v>-18050</v>
      </c>
    </row>
    <row r="672" spans="1:4" x14ac:dyDescent="0.35">
      <c r="A672" s="10">
        <f t="shared" ca="1" si="40"/>
        <v>4486</v>
      </c>
      <c r="B672" s="18">
        <f t="shared" ca="1" si="41"/>
        <v>0.80268572208751277</v>
      </c>
      <c r="C672" s="10">
        <f t="shared" ca="1" si="42"/>
        <v>543</v>
      </c>
      <c r="D672" s="10">
        <f t="shared" ca="1" si="43"/>
        <v>113150</v>
      </c>
    </row>
    <row r="673" spans="1:4" x14ac:dyDescent="0.35">
      <c r="A673" s="10">
        <f t="shared" ca="1" si="40"/>
        <v>4820</v>
      </c>
      <c r="B673" s="18">
        <f t="shared" ca="1" si="41"/>
        <v>0.8604620864670226</v>
      </c>
      <c r="C673" s="10">
        <f t="shared" ca="1" si="42"/>
        <v>554</v>
      </c>
      <c r="D673" s="10">
        <f t="shared" ca="1" si="43"/>
        <v>135700</v>
      </c>
    </row>
    <row r="674" spans="1:4" x14ac:dyDescent="0.35">
      <c r="A674" s="10">
        <f t="shared" ca="1" si="40"/>
        <v>2294</v>
      </c>
      <c r="B674" s="18">
        <f t="shared" ca="1" si="41"/>
        <v>0.33084350531507722</v>
      </c>
      <c r="C674" s="10">
        <f t="shared" ca="1" si="42"/>
        <v>478</v>
      </c>
      <c r="D674" s="10">
        <f t="shared" ca="1" si="43"/>
        <v>-20100</v>
      </c>
    </row>
    <row r="675" spans="1:4" x14ac:dyDescent="0.35">
      <c r="A675" s="10">
        <f t="shared" ca="1" si="40"/>
        <v>732</v>
      </c>
      <c r="B675" s="18">
        <f t="shared" ca="1" si="41"/>
        <v>0.40809355169709871</v>
      </c>
      <c r="C675" s="10">
        <f t="shared" ca="1" si="42"/>
        <v>488</v>
      </c>
      <c r="D675" s="10">
        <f t="shared" ca="1" si="43"/>
        <v>400</v>
      </c>
    </row>
    <row r="676" spans="1:4" x14ac:dyDescent="0.35">
      <c r="A676" s="10">
        <f t="shared" ca="1" si="40"/>
        <v>2975</v>
      </c>
      <c r="B676" s="18">
        <f t="shared" ca="1" si="41"/>
        <v>0.79074480783700407</v>
      </c>
      <c r="C676" s="10">
        <f t="shared" ca="1" si="42"/>
        <v>540</v>
      </c>
      <c r="D676" s="10">
        <f t="shared" ca="1" si="43"/>
        <v>107000</v>
      </c>
    </row>
    <row r="677" spans="1:4" x14ac:dyDescent="0.35">
      <c r="A677" s="10">
        <f t="shared" ca="1" si="40"/>
        <v>4271</v>
      </c>
      <c r="B677" s="18">
        <f t="shared" ca="1" si="41"/>
        <v>0.65643305438040722</v>
      </c>
      <c r="C677" s="10">
        <f t="shared" ca="1" si="42"/>
        <v>520</v>
      </c>
      <c r="D677" s="10">
        <f t="shared" ca="1" si="43"/>
        <v>66000</v>
      </c>
    </row>
    <row r="678" spans="1:4" x14ac:dyDescent="0.35">
      <c r="A678" s="10">
        <f t="shared" ca="1" si="40"/>
        <v>1723</v>
      </c>
      <c r="B678" s="18">
        <f t="shared" ca="1" si="41"/>
        <v>0.59900908980830658</v>
      </c>
      <c r="C678" s="10">
        <f t="shared" ca="1" si="42"/>
        <v>513</v>
      </c>
      <c r="D678" s="10">
        <f t="shared" ca="1" si="43"/>
        <v>51650</v>
      </c>
    </row>
    <row r="679" spans="1:4" x14ac:dyDescent="0.35">
      <c r="A679" s="10">
        <f t="shared" ca="1" si="40"/>
        <v>4885</v>
      </c>
      <c r="B679" s="18">
        <f t="shared" ca="1" si="41"/>
        <v>3.0029044958927775E-2</v>
      </c>
      <c r="C679" s="10">
        <f t="shared" ca="1" si="42"/>
        <v>406</v>
      </c>
      <c r="D679" s="10">
        <f t="shared" ca="1" si="43"/>
        <v>-167700</v>
      </c>
    </row>
    <row r="680" spans="1:4" x14ac:dyDescent="0.35">
      <c r="A680" s="10">
        <f t="shared" ca="1" si="40"/>
        <v>3033</v>
      </c>
      <c r="B680" s="18">
        <f t="shared" ca="1" si="41"/>
        <v>0.88617583159720892</v>
      </c>
      <c r="C680" s="10">
        <f t="shared" ca="1" si="42"/>
        <v>560</v>
      </c>
      <c r="D680" s="10">
        <f t="shared" ca="1" si="43"/>
        <v>148000</v>
      </c>
    </row>
    <row r="681" spans="1:4" x14ac:dyDescent="0.35">
      <c r="A681" s="10">
        <f t="shared" ca="1" si="40"/>
        <v>1005</v>
      </c>
      <c r="B681" s="18">
        <f t="shared" ca="1" si="41"/>
        <v>0.69391820144853922</v>
      </c>
      <c r="C681" s="10">
        <f t="shared" ca="1" si="42"/>
        <v>525</v>
      </c>
      <c r="D681" s="10">
        <f t="shared" ca="1" si="43"/>
        <v>76250</v>
      </c>
    </row>
    <row r="682" spans="1:4" x14ac:dyDescent="0.35">
      <c r="A682" s="10">
        <f t="shared" ca="1" si="40"/>
        <v>4277</v>
      </c>
      <c r="B682" s="18">
        <f t="shared" ca="1" si="41"/>
        <v>0.42638882168408443</v>
      </c>
      <c r="C682" s="10">
        <f t="shared" ca="1" si="42"/>
        <v>491</v>
      </c>
      <c r="D682" s="10">
        <f t="shared" ca="1" si="43"/>
        <v>6550</v>
      </c>
    </row>
    <row r="683" spans="1:4" x14ac:dyDescent="0.35">
      <c r="A683" s="10">
        <f t="shared" ca="1" si="40"/>
        <v>4844</v>
      </c>
      <c r="B683" s="18">
        <f t="shared" ca="1" si="41"/>
        <v>0.45324485688602945</v>
      </c>
      <c r="C683" s="10">
        <f t="shared" ca="1" si="42"/>
        <v>494</v>
      </c>
      <c r="D683" s="10">
        <f t="shared" ca="1" si="43"/>
        <v>12700</v>
      </c>
    </row>
    <row r="684" spans="1:4" x14ac:dyDescent="0.35">
      <c r="A684" s="10">
        <f t="shared" ca="1" si="40"/>
        <v>3142</v>
      </c>
      <c r="B684" s="18">
        <f t="shared" ca="1" si="41"/>
        <v>0.90115782627342178</v>
      </c>
      <c r="C684" s="10">
        <f t="shared" ca="1" si="42"/>
        <v>564</v>
      </c>
      <c r="D684" s="10">
        <f t="shared" ca="1" si="43"/>
        <v>156200</v>
      </c>
    </row>
    <row r="685" spans="1:4" x14ac:dyDescent="0.35">
      <c r="A685" s="10">
        <f t="shared" ca="1" si="40"/>
        <v>739</v>
      </c>
      <c r="B685" s="18">
        <f t="shared" ca="1" si="41"/>
        <v>0.97079471673803652</v>
      </c>
      <c r="C685" s="10">
        <f t="shared" ca="1" si="42"/>
        <v>595</v>
      </c>
      <c r="D685" s="10">
        <f t="shared" ca="1" si="43"/>
        <v>219750</v>
      </c>
    </row>
    <row r="686" spans="1:4" x14ac:dyDescent="0.35">
      <c r="A686" s="10">
        <f t="shared" ca="1" si="40"/>
        <v>3222</v>
      </c>
      <c r="B686" s="18">
        <f t="shared" ca="1" si="41"/>
        <v>0.6987977614102</v>
      </c>
      <c r="C686" s="10">
        <f t="shared" ca="1" si="42"/>
        <v>526</v>
      </c>
      <c r="D686" s="10">
        <f t="shared" ca="1" si="43"/>
        <v>78300</v>
      </c>
    </row>
    <row r="687" spans="1:4" x14ac:dyDescent="0.35">
      <c r="A687" s="10">
        <f t="shared" ca="1" si="40"/>
        <v>574</v>
      </c>
      <c r="B687" s="18">
        <f t="shared" ca="1" si="41"/>
        <v>0.19651734012646815</v>
      </c>
      <c r="C687" s="10">
        <f t="shared" ca="1" si="42"/>
        <v>457</v>
      </c>
      <c r="D687" s="10">
        <f t="shared" ca="1" si="43"/>
        <v>-63150</v>
      </c>
    </row>
    <row r="688" spans="1:4" x14ac:dyDescent="0.35">
      <c r="A688" s="10">
        <f t="shared" ca="1" si="40"/>
        <v>741</v>
      </c>
      <c r="B688" s="18">
        <f t="shared" ca="1" si="41"/>
        <v>0.35528569975674684</v>
      </c>
      <c r="C688" s="10">
        <f t="shared" ca="1" si="42"/>
        <v>481</v>
      </c>
      <c r="D688" s="10">
        <f t="shared" ca="1" si="43"/>
        <v>-13950</v>
      </c>
    </row>
    <row r="689" spans="1:4" x14ac:dyDescent="0.35">
      <c r="A689" s="10">
        <f t="shared" ca="1" si="40"/>
        <v>2388</v>
      </c>
      <c r="B689" s="18">
        <f t="shared" ca="1" si="41"/>
        <v>0.14880609749205809</v>
      </c>
      <c r="C689" s="10">
        <f t="shared" ca="1" si="42"/>
        <v>448</v>
      </c>
      <c r="D689" s="10">
        <f t="shared" ca="1" si="43"/>
        <v>-81600</v>
      </c>
    </row>
    <row r="690" spans="1:4" x14ac:dyDescent="0.35">
      <c r="A690" s="10">
        <f t="shared" ca="1" si="40"/>
        <v>4724</v>
      </c>
      <c r="B690" s="18">
        <f t="shared" ca="1" si="41"/>
        <v>0.40901486582327251</v>
      </c>
      <c r="C690" s="10">
        <f t="shared" ca="1" si="42"/>
        <v>488</v>
      </c>
      <c r="D690" s="10">
        <f t="shared" ca="1" si="43"/>
        <v>400</v>
      </c>
    </row>
    <row r="691" spans="1:4" x14ac:dyDescent="0.35">
      <c r="A691" s="10">
        <f t="shared" ca="1" si="40"/>
        <v>4573</v>
      </c>
      <c r="B691" s="18">
        <f t="shared" ca="1" si="41"/>
        <v>0.8223179098264094</v>
      </c>
      <c r="C691" s="10">
        <f t="shared" ca="1" si="42"/>
        <v>546</v>
      </c>
      <c r="D691" s="10">
        <f t="shared" ca="1" si="43"/>
        <v>119300</v>
      </c>
    </row>
    <row r="692" spans="1:4" x14ac:dyDescent="0.35">
      <c r="A692" s="10">
        <f t="shared" ca="1" si="40"/>
        <v>4037</v>
      </c>
      <c r="B692" s="18">
        <f t="shared" ca="1" si="41"/>
        <v>0.20870873962044512</v>
      </c>
      <c r="C692" s="10">
        <f t="shared" ca="1" si="42"/>
        <v>459</v>
      </c>
      <c r="D692" s="10">
        <f t="shared" ca="1" si="43"/>
        <v>-59050</v>
      </c>
    </row>
    <row r="693" spans="1:4" x14ac:dyDescent="0.35">
      <c r="A693" s="10">
        <f t="shared" ca="1" si="40"/>
        <v>3491</v>
      </c>
      <c r="B693" s="18">
        <f t="shared" ca="1" si="41"/>
        <v>0.1172962419299185</v>
      </c>
      <c r="C693" s="10">
        <f t="shared" ca="1" si="42"/>
        <v>441</v>
      </c>
      <c r="D693" s="10">
        <f t="shared" ca="1" si="43"/>
        <v>-95950</v>
      </c>
    </row>
    <row r="694" spans="1:4" x14ac:dyDescent="0.35">
      <c r="A694" s="10">
        <f t="shared" ca="1" si="40"/>
        <v>172</v>
      </c>
      <c r="B694" s="18">
        <f t="shared" ca="1" si="41"/>
        <v>0.78245263962612588</v>
      </c>
      <c r="C694" s="10">
        <f t="shared" ca="1" si="42"/>
        <v>539</v>
      </c>
      <c r="D694" s="10">
        <f t="shared" ca="1" si="43"/>
        <v>104950</v>
      </c>
    </row>
    <row r="695" spans="1:4" x14ac:dyDescent="0.35">
      <c r="A695" s="10">
        <f t="shared" ca="1" si="40"/>
        <v>4520</v>
      </c>
      <c r="B695" s="18">
        <f t="shared" ca="1" si="41"/>
        <v>0.46514106007097256</v>
      </c>
      <c r="C695" s="10">
        <f t="shared" ca="1" si="42"/>
        <v>496</v>
      </c>
      <c r="D695" s="10">
        <f t="shared" ca="1" si="43"/>
        <v>16800</v>
      </c>
    </row>
    <row r="696" spans="1:4" x14ac:dyDescent="0.35">
      <c r="A696" s="10">
        <f t="shared" ca="1" si="40"/>
        <v>1886</v>
      </c>
      <c r="B696" s="18">
        <f t="shared" ca="1" si="41"/>
        <v>9.8288340397129303E-2</v>
      </c>
      <c r="C696" s="10">
        <f t="shared" ca="1" si="42"/>
        <v>435</v>
      </c>
      <c r="D696" s="10">
        <f t="shared" ca="1" si="43"/>
        <v>-108250</v>
      </c>
    </row>
    <row r="697" spans="1:4" x14ac:dyDescent="0.35">
      <c r="A697" s="10">
        <f t="shared" ca="1" si="40"/>
        <v>69</v>
      </c>
      <c r="B697" s="18">
        <f t="shared" ca="1" si="41"/>
        <v>0.81943008751265023</v>
      </c>
      <c r="C697" s="10">
        <f t="shared" ca="1" si="42"/>
        <v>546</v>
      </c>
      <c r="D697" s="10">
        <f t="shared" ca="1" si="43"/>
        <v>119300</v>
      </c>
    </row>
    <row r="698" spans="1:4" x14ac:dyDescent="0.35">
      <c r="A698" s="10">
        <f t="shared" ca="1" si="40"/>
        <v>4336</v>
      </c>
      <c r="B698" s="18">
        <f t="shared" ca="1" si="41"/>
        <v>7.0912284137858106E-2</v>
      </c>
      <c r="C698" s="10">
        <f t="shared" ca="1" si="42"/>
        <v>427</v>
      </c>
      <c r="D698" s="10">
        <f t="shared" ca="1" si="43"/>
        <v>-124650</v>
      </c>
    </row>
    <row r="699" spans="1:4" x14ac:dyDescent="0.35">
      <c r="A699" s="10">
        <f t="shared" ca="1" si="40"/>
        <v>1586</v>
      </c>
      <c r="B699" s="18">
        <f t="shared" ca="1" si="41"/>
        <v>0.25252893819222655</v>
      </c>
      <c r="C699" s="10">
        <f t="shared" ca="1" si="42"/>
        <v>467</v>
      </c>
      <c r="D699" s="10">
        <f t="shared" ca="1" si="43"/>
        <v>-42650</v>
      </c>
    </row>
    <row r="700" spans="1:4" x14ac:dyDescent="0.35">
      <c r="A700" s="10">
        <f t="shared" ca="1" si="40"/>
        <v>1845</v>
      </c>
      <c r="B700" s="18">
        <f t="shared" ca="1" si="41"/>
        <v>0.14807929381225982</v>
      </c>
      <c r="C700" s="10">
        <f t="shared" ca="1" si="42"/>
        <v>448</v>
      </c>
      <c r="D700" s="10">
        <f t="shared" ca="1" si="43"/>
        <v>-81600</v>
      </c>
    </row>
    <row r="701" spans="1:4" x14ac:dyDescent="0.35">
      <c r="A701" s="10">
        <f t="shared" ca="1" si="40"/>
        <v>1480</v>
      </c>
      <c r="B701" s="18">
        <f t="shared" ca="1" si="41"/>
        <v>0.76097589951345024</v>
      </c>
      <c r="C701" s="10">
        <f t="shared" ca="1" si="42"/>
        <v>535</v>
      </c>
      <c r="D701" s="10">
        <f t="shared" ca="1" si="43"/>
        <v>96750</v>
      </c>
    </row>
    <row r="702" spans="1:4" x14ac:dyDescent="0.35">
      <c r="A702" s="10">
        <f t="shared" ca="1" si="40"/>
        <v>3690</v>
      </c>
      <c r="B702" s="18">
        <f t="shared" ca="1" si="41"/>
        <v>0.62247803140612745</v>
      </c>
      <c r="C702" s="10">
        <f t="shared" ca="1" si="42"/>
        <v>516</v>
      </c>
      <c r="D702" s="10">
        <f t="shared" ca="1" si="43"/>
        <v>57800</v>
      </c>
    </row>
    <row r="703" spans="1:4" x14ac:dyDescent="0.35">
      <c r="A703" s="10">
        <f t="shared" ca="1" si="40"/>
        <v>4909</v>
      </c>
      <c r="B703" s="18">
        <f t="shared" ca="1" si="41"/>
        <v>1.441603302652994E-2</v>
      </c>
      <c r="C703" s="10">
        <f t="shared" ca="1" si="42"/>
        <v>391</v>
      </c>
      <c r="D703" s="10">
        <f t="shared" ca="1" si="43"/>
        <v>-198450</v>
      </c>
    </row>
    <row r="704" spans="1:4" x14ac:dyDescent="0.35">
      <c r="A704" s="10">
        <f t="shared" ca="1" si="40"/>
        <v>4033</v>
      </c>
      <c r="B704" s="18">
        <f t="shared" ca="1" si="41"/>
        <v>0.11002312643095624</v>
      </c>
      <c r="C704" s="10">
        <f t="shared" ca="1" si="42"/>
        <v>439</v>
      </c>
      <c r="D704" s="10">
        <f t="shared" ca="1" si="43"/>
        <v>-100050</v>
      </c>
    </row>
    <row r="705" spans="1:4" x14ac:dyDescent="0.35">
      <c r="A705" s="10">
        <f t="shared" ca="1" si="40"/>
        <v>2894</v>
      </c>
      <c r="B705" s="18">
        <f t="shared" ca="1" si="41"/>
        <v>7.9142682186127744E-2</v>
      </c>
      <c r="C705" s="10">
        <f t="shared" ca="1" si="42"/>
        <v>429</v>
      </c>
      <c r="D705" s="10">
        <f t="shared" ca="1" si="43"/>
        <v>-120550</v>
      </c>
    </row>
    <row r="706" spans="1:4" x14ac:dyDescent="0.35">
      <c r="A706" s="10">
        <f t="shared" ca="1" si="40"/>
        <v>4926</v>
      </c>
      <c r="B706" s="18">
        <f t="shared" ca="1" si="41"/>
        <v>0.68637275684839461</v>
      </c>
      <c r="C706" s="10">
        <f t="shared" ca="1" si="42"/>
        <v>524</v>
      </c>
      <c r="D706" s="10">
        <f t="shared" ca="1" si="43"/>
        <v>74200</v>
      </c>
    </row>
    <row r="707" spans="1:4" x14ac:dyDescent="0.35">
      <c r="A707" s="10">
        <f t="shared" ca="1" si="40"/>
        <v>4501</v>
      </c>
      <c r="B707" s="18">
        <f t="shared" ca="1" si="41"/>
        <v>0.21899829298410445</v>
      </c>
      <c r="C707" s="10">
        <f t="shared" ca="1" si="42"/>
        <v>461</v>
      </c>
      <c r="D707" s="10">
        <f t="shared" ca="1" si="43"/>
        <v>-54950</v>
      </c>
    </row>
    <row r="708" spans="1:4" x14ac:dyDescent="0.35">
      <c r="A708" s="10">
        <f t="shared" ca="1" si="40"/>
        <v>588</v>
      </c>
      <c r="B708" s="18">
        <f t="shared" ca="1" si="41"/>
        <v>8.2374856702424504E-2</v>
      </c>
      <c r="C708" s="10">
        <f t="shared" ca="1" si="42"/>
        <v>431</v>
      </c>
      <c r="D708" s="10">
        <f t="shared" ca="1" si="43"/>
        <v>-116450</v>
      </c>
    </row>
    <row r="709" spans="1:4" x14ac:dyDescent="0.35">
      <c r="A709" s="10">
        <f t="shared" ca="1" si="40"/>
        <v>4086</v>
      </c>
      <c r="B709" s="18">
        <f t="shared" ca="1" si="41"/>
        <v>0.92619999819712351</v>
      </c>
      <c r="C709" s="10">
        <f t="shared" ca="1" si="42"/>
        <v>572</v>
      </c>
      <c r="D709" s="10">
        <f t="shared" ca="1" si="43"/>
        <v>172600</v>
      </c>
    </row>
    <row r="710" spans="1:4" x14ac:dyDescent="0.35">
      <c r="A710" s="10">
        <f t="shared" ca="1" si="40"/>
        <v>4323</v>
      </c>
      <c r="B710" s="18">
        <f t="shared" ca="1" si="41"/>
        <v>0.4788890145791147</v>
      </c>
      <c r="C710" s="10">
        <f t="shared" ca="1" si="42"/>
        <v>497</v>
      </c>
      <c r="D710" s="10">
        <f t="shared" ca="1" si="43"/>
        <v>18850</v>
      </c>
    </row>
    <row r="711" spans="1:4" x14ac:dyDescent="0.35">
      <c r="A711" s="10">
        <f t="shared" ca="1" si="40"/>
        <v>1169</v>
      </c>
      <c r="B711" s="18">
        <f t="shared" ca="1" si="41"/>
        <v>0.76247293301488317</v>
      </c>
      <c r="C711" s="10">
        <f t="shared" ca="1" si="42"/>
        <v>536</v>
      </c>
      <c r="D711" s="10">
        <f t="shared" ca="1" si="43"/>
        <v>98800</v>
      </c>
    </row>
    <row r="712" spans="1:4" x14ac:dyDescent="0.35">
      <c r="A712" s="10">
        <f t="shared" ca="1" si="40"/>
        <v>3778</v>
      </c>
      <c r="B712" s="18">
        <f t="shared" ca="1" si="41"/>
        <v>0.51773252591743157</v>
      </c>
      <c r="C712" s="10">
        <f t="shared" ca="1" si="42"/>
        <v>502</v>
      </c>
      <c r="D712" s="10">
        <f t="shared" ca="1" si="43"/>
        <v>29100</v>
      </c>
    </row>
    <row r="713" spans="1:4" x14ac:dyDescent="0.35">
      <c r="A713" s="10">
        <f t="shared" ref="A713:A776" ca="1" si="44">RANDBETWEEN(1,5000)</f>
        <v>4428</v>
      </c>
      <c r="B713" s="18">
        <f t="shared" ref="B713:B776" ca="1" si="45">RAND()</f>
        <v>0.44197433888292148</v>
      </c>
      <c r="C713" s="10">
        <f t="shared" ref="C713:C776" ca="1" si="46">ROUND(NORMINV(B713,$I$4,$I$5),0)</f>
        <v>493</v>
      </c>
      <c r="D713" s="10">
        <f t="shared" ref="D713:D776" ca="1" si="47">$E$2*C713-($B$4+$B$5)*C713-($B$2+$B$3)</f>
        <v>10650</v>
      </c>
    </row>
    <row r="714" spans="1:4" x14ac:dyDescent="0.35">
      <c r="A714" s="10">
        <f t="shared" ca="1" si="44"/>
        <v>3117</v>
      </c>
      <c r="B714" s="18">
        <f t="shared" ca="1" si="45"/>
        <v>0.7719500219438955</v>
      </c>
      <c r="C714" s="10">
        <f t="shared" ca="1" si="46"/>
        <v>537</v>
      </c>
      <c r="D714" s="10">
        <f t="shared" ca="1" si="47"/>
        <v>100850</v>
      </c>
    </row>
    <row r="715" spans="1:4" x14ac:dyDescent="0.35">
      <c r="A715" s="10">
        <f t="shared" ca="1" si="44"/>
        <v>2978</v>
      </c>
      <c r="B715" s="18">
        <f t="shared" ca="1" si="45"/>
        <v>0.18682871364848097</v>
      </c>
      <c r="C715" s="10">
        <f t="shared" ca="1" si="46"/>
        <v>456</v>
      </c>
      <c r="D715" s="10">
        <f t="shared" ca="1" si="47"/>
        <v>-65200</v>
      </c>
    </row>
    <row r="716" spans="1:4" x14ac:dyDescent="0.35">
      <c r="A716" s="10">
        <f t="shared" ca="1" si="44"/>
        <v>3727</v>
      </c>
      <c r="B716" s="18">
        <f t="shared" ca="1" si="45"/>
        <v>0.76890314780419167</v>
      </c>
      <c r="C716" s="10">
        <f t="shared" ca="1" si="46"/>
        <v>537</v>
      </c>
      <c r="D716" s="10">
        <f t="shared" ca="1" si="47"/>
        <v>100850</v>
      </c>
    </row>
    <row r="717" spans="1:4" x14ac:dyDescent="0.35">
      <c r="A717" s="10">
        <f t="shared" ca="1" si="44"/>
        <v>705</v>
      </c>
      <c r="B717" s="18">
        <f t="shared" ca="1" si="45"/>
        <v>0.15629532327779094</v>
      </c>
      <c r="C717" s="10">
        <f t="shared" ca="1" si="46"/>
        <v>450</v>
      </c>
      <c r="D717" s="10">
        <f t="shared" ca="1" si="47"/>
        <v>-77500</v>
      </c>
    </row>
    <row r="718" spans="1:4" x14ac:dyDescent="0.35">
      <c r="A718" s="10">
        <f t="shared" ca="1" si="44"/>
        <v>2848</v>
      </c>
      <c r="B718" s="18">
        <f t="shared" ca="1" si="45"/>
        <v>0.29038806720350741</v>
      </c>
      <c r="C718" s="10">
        <f t="shared" ca="1" si="46"/>
        <v>472</v>
      </c>
      <c r="D718" s="10">
        <f t="shared" ca="1" si="47"/>
        <v>-32400</v>
      </c>
    </row>
    <row r="719" spans="1:4" x14ac:dyDescent="0.35">
      <c r="A719" s="10">
        <f t="shared" ca="1" si="44"/>
        <v>3163</v>
      </c>
      <c r="B719" s="18">
        <f t="shared" ca="1" si="45"/>
        <v>0.45108247233239862</v>
      </c>
      <c r="C719" s="10">
        <f t="shared" ca="1" si="46"/>
        <v>494</v>
      </c>
      <c r="D719" s="10">
        <f t="shared" ca="1" si="47"/>
        <v>12700</v>
      </c>
    </row>
    <row r="720" spans="1:4" x14ac:dyDescent="0.35">
      <c r="A720" s="10">
        <f t="shared" ca="1" si="44"/>
        <v>754</v>
      </c>
      <c r="B720" s="18">
        <f t="shared" ca="1" si="45"/>
        <v>0.91827962011845798</v>
      </c>
      <c r="C720" s="10">
        <f t="shared" ca="1" si="46"/>
        <v>570</v>
      </c>
      <c r="D720" s="10">
        <f t="shared" ca="1" si="47"/>
        <v>168500</v>
      </c>
    </row>
    <row r="721" spans="1:4" x14ac:dyDescent="0.35">
      <c r="A721" s="10">
        <f t="shared" ca="1" si="44"/>
        <v>1169</v>
      </c>
      <c r="B721" s="18">
        <f t="shared" ca="1" si="45"/>
        <v>0.7648182322697058</v>
      </c>
      <c r="C721" s="10">
        <f t="shared" ca="1" si="46"/>
        <v>536</v>
      </c>
      <c r="D721" s="10">
        <f t="shared" ca="1" si="47"/>
        <v>98800</v>
      </c>
    </row>
    <row r="722" spans="1:4" x14ac:dyDescent="0.35">
      <c r="A722" s="10">
        <f t="shared" ca="1" si="44"/>
        <v>2391</v>
      </c>
      <c r="B722" s="18">
        <f t="shared" ca="1" si="45"/>
        <v>0.34389041772654194</v>
      </c>
      <c r="C722" s="10">
        <f t="shared" ca="1" si="46"/>
        <v>480</v>
      </c>
      <c r="D722" s="10">
        <f t="shared" ca="1" si="47"/>
        <v>-16000</v>
      </c>
    </row>
    <row r="723" spans="1:4" x14ac:dyDescent="0.35">
      <c r="A723" s="10">
        <f t="shared" ca="1" si="44"/>
        <v>380</v>
      </c>
      <c r="B723" s="18">
        <f t="shared" ca="1" si="45"/>
        <v>3.8375501748572849E-2</v>
      </c>
      <c r="C723" s="10">
        <f t="shared" ca="1" si="46"/>
        <v>412</v>
      </c>
      <c r="D723" s="10">
        <f t="shared" ca="1" si="47"/>
        <v>-155400</v>
      </c>
    </row>
    <row r="724" spans="1:4" x14ac:dyDescent="0.35">
      <c r="A724" s="10">
        <f t="shared" ca="1" si="44"/>
        <v>1907</v>
      </c>
      <c r="B724" s="18">
        <f t="shared" ca="1" si="45"/>
        <v>0.15780187565739756</v>
      </c>
      <c r="C724" s="10">
        <f t="shared" ca="1" si="46"/>
        <v>450</v>
      </c>
      <c r="D724" s="10">
        <f t="shared" ca="1" si="47"/>
        <v>-77500</v>
      </c>
    </row>
    <row r="725" spans="1:4" x14ac:dyDescent="0.35">
      <c r="A725" s="10">
        <f t="shared" ca="1" si="44"/>
        <v>2964</v>
      </c>
      <c r="B725" s="18">
        <f t="shared" ca="1" si="45"/>
        <v>0.42591751012323542</v>
      </c>
      <c r="C725" s="10">
        <f t="shared" ca="1" si="46"/>
        <v>491</v>
      </c>
      <c r="D725" s="10">
        <f t="shared" ca="1" si="47"/>
        <v>6550</v>
      </c>
    </row>
    <row r="726" spans="1:4" x14ac:dyDescent="0.35">
      <c r="A726" s="10">
        <f t="shared" ca="1" si="44"/>
        <v>3665</v>
      </c>
      <c r="B726" s="18">
        <f t="shared" ca="1" si="45"/>
        <v>0.71098201386960702</v>
      </c>
      <c r="C726" s="10">
        <f t="shared" ca="1" si="46"/>
        <v>528</v>
      </c>
      <c r="D726" s="10">
        <f t="shared" ca="1" si="47"/>
        <v>82400</v>
      </c>
    </row>
    <row r="727" spans="1:4" x14ac:dyDescent="0.35">
      <c r="A727" s="10">
        <f t="shared" ca="1" si="44"/>
        <v>2976</v>
      </c>
      <c r="B727" s="18">
        <f t="shared" ca="1" si="45"/>
        <v>0.90341158582264069</v>
      </c>
      <c r="C727" s="10">
        <f t="shared" ca="1" si="46"/>
        <v>565</v>
      </c>
      <c r="D727" s="10">
        <f t="shared" ca="1" si="47"/>
        <v>158250</v>
      </c>
    </row>
    <row r="728" spans="1:4" x14ac:dyDescent="0.35">
      <c r="A728" s="10">
        <f t="shared" ca="1" si="44"/>
        <v>3905</v>
      </c>
      <c r="B728" s="18">
        <f t="shared" ca="1" si="45"/>
        <v>0.61719044653247168</v>
      </c>
      <c r="C728" s="10">
        <f t="shared" ca="1" si="46"/>
        <v>515</v>
      </c>
      <c r="D728" s="10">
        <f t="shared" ca="1" si="47"/>
        <v>55750</v>
      </c>
    </row>
    <row r="729" spans="1:4" x14ac:dyDescent="0.35">
      <c r="A729" s="10">
        <f t="shared" ca="1" si="44"/>
        <v>4246</v>
      </c>
      <c r="B729" s="18">
        <f t="shared" ca="1" si="45"/>
        <v>0.42684867655198144</v>
      </c>
      <c r="C729" s="10">
        <f t="shared" ca="1" si="46"/>
        <v>491</v>
      </c>
      <c r="D729" s="10">
        <f t="shared" ca="1" si="47"/>
        <v>6550</v>
      </c>
    </row>
    <row r="730" spans="1:4" x14ac:dyDescent="0.35">
      <c r="A730" s="10">
        <f t="shared" ca="1" si="44"/>
        <v>4772</v>
      </c>
      <c r="B730" s="18">
        <f t="shared" ca="1" si="45"/>
        <v>0.98193202570290017</v>
      </c>
      <c r="C730" s="10">
        <f t="shared" ca="1" si="46"/>
        <v>605</v>
      </c>
      <c r="D730" s="10">
        <f t="shared" ca="1" si="47"/>
        <v>240250</v>
      </c>
    </row>
    <row r="731" spans="1:4" x14ac:dyDescent="0.35">
      <c r="A731" s="10">
        <f t="shared" ca="1" si="44"/>
        <v>1716</v>
      </c>
      <c r="B731" s="18">
        <f t="shared" ca="1" si="45"/>
        <v>0.10718984422913813</v>
      </c>
      <c r="C731" s="10">
        <f t="shared" ca="1" si="46"/>
        <v>438</v>
      </c>
      <c r="D731" s="10">
        <f t="shared" ca="1" si="47"/>
        <v>-102100</v>
      </c>
    </row>
    <row r="732" spans="1:4" x14ac:dyDescent="0.35">
      <c r="A732" s="10">
        <f t="shared" ca="1" si="44"/>
        <v>2417</v>
      </c>
      <c r="B732" s="18">
        <f t="shared" ca="1" si="45"/>
        <v>0.40815894210967718</v>
      </c>
      <c r="C732" s="10">
        <f t="shared" ca="1" si="46"/>
        <v>488</v>
      </c>
      <c r="D732" s="10">
        <f t="shared" ca="1" si="47"/>
        <v>400</v>
      </c>
    </row>
    <row r="733" spans="1:4" x14ac:dyDescent="0.35">
      <c r="A733" s="10">
        <f t="shared" ca="1" si="44"/>
        <v>186</v>
      </c>
      <c r="B733" s="18">
        <f t="shared" ca="1" si="45"/>
        <v>9.4715281074811863E-2</v>
      </c>
      <c r="C733" s="10">
        <f t="shared" ca="1" si="46"/>
        <v>434</v>
      </c>
      <c r="D733" s="10">
        <f t="shared" ca="1" si="47"/>
        <v>-110300</v>
      </c>
    </row>
    <row r="734" spans="1:4" x14ac:dyDescent="0.35">
      <c r="A734" s="10">
        <f t="shared" ca="1" si="44"/>
        <v>3715</v>
      </c>
      <c r="B734" s="18">
        <f t="shared" ca="1" si="45"/>
        <v>0.99148567982662783</v>
      </c>
      <c r="C734" s="10">
        <f t="shared" ca="1" si="46"/>
        <v>619</v>
      </c>
      <c r="D734" s="10">
        <f t="shared" ca="1" si="47"/>
        <v>268950</v>
      </c>
    </row>
    <row r="735" spans="1:4" x14ac:dyDescent="0.35">
      <c r="A735" s="10">
        <f t="shared" ca="1" si="44"/>
        <v>1897</v>
      </c>
      <c r="B735" s="18">
        <f t="shared" ca="1" si="45"/>
        <v>0.41609940533577694</v>
      </c>
      <c r="C735" s="10">
        <f t="shared" ca="1" si="46"/>
        <v>489</v>
      </c>
      <c r="D735" s="10">
        <f t="shared" ca="1" si="47"/>
        <v>2450</v>
      </c>
    </row>
    <row r="736" spans="1:4" x14ac:dyDescent="0.35">
      <c r="A736" s="10">
        <f t="shared" ca="1" si="44"/>
        <v>3080</v>
      </c>
      <c r="B736" s="18">
        <f t="shared" ca="1" si="45"/>
        <v>0.43483526538671113</v>
      </c>
      <c r="C736" s="10">
        <f t="shared" ca="1" si="46"/>
        <v>492</v>
      </c>
      <c r="D736" s="10">
        <f t="shared" ca="1" si="47"/>
        <v>8600</v>
      </c>
    </row>
    <row r="737" spans="1:4" x14ac:dyDescent="0.35">
      <c r="A737" s="10">
        <f t="shared" ca="1" si="44"/>
        <v>2957</v>
      </c>
      <c r="B737" s="18">
        <f t="shared" ca="1" si="45"/>
        <v>0.17355215483624609</v>
      </c>
      <c r="C737" s="10">
        <f t="shared" ca="1" si="46"/>
        <v>453</v>
      </c>
      <c r="D737" s="10">
        <f t="shared" ca="1" si="47"/>
        <v>-71350</v>
      </c>
    </row>
    <row r="738" spans="1:4" x14ac:dyDescent="0.35">
      <c r="A738" s="10">
        <f t="shared" ca="1" si="44"/>
        <v>3435</v>
      </c>
      <c r="B738" s="18">
        <f t="shared" ca="1" si="45"/>
        <v>0.475272375357354</v>
      </c>
      <c r="C738" s="10">
        <f t="shared" ca="1" si="46"/>
        <v>497</v>
      </c>
      <c r="D738" s="10">
        <f t="shared" ca="1" si="47"/>
        <v>18850</v>
      </c>
    </row>
    <row r="739" spans="1:4" x14ac:dyDescent="0.35">
      <c r="A739" s="10">
        <f t="shared" ca="1" si="44"/>
        <v>54</v>
      </c>
      <c r="B739" s="18">
        <f t="shared" ca="1" si="45"/>
        <v>0.2562253839414711</v>
      </c>
      <c r="C739" s="10">
        <f t="shared" ca="1" si="46"/>
        <v>467</v>
      </c>
      <c r="D739" s="10">
        <f t="shared" ca="1" si="47"/>
        <v>-42650</v>
      </c>
    </row>
    <row r="740" spans="1:4" x14ac:dyDescent="0.35">
      <c r="A740" s="10">
        <f t="shared" ca="1" si="44"/>
        <v>1324</v>
      </c>
      <c r="B740" s="18">
        <f t="shared" ca="1" si="45"/>
        <v>0.55772717511091485</v>
      </c>
      <c r="C740" s="10">
        <f t="shared" ca="1" si="46"/>
        <v>507</v>
      </c>
      <c r="D740" s="10">
        <f t="shared" ca="1" si="47"/>
        <v>39350</v>
      </c>
    </row>
    <row r="741" spans="1:4" x14ac:dyDescent="0.35">
      <c r="A741" s="10">
        <f t="shared" ca="1" si="44"/>
        <v>3055</v>
      </c>
      <c r="B741" s="18">
        <f t="shared" ca="1" si="45"/>
        <v>0.54077058369074416</v>
      </c>
      <c r="C741" s="10">
        <f t="shared" ca="1" si="46"/>
        <v>505</v>
      </c>
      <c r="D741" s="10">
        <f t="shared" ca="1" si="47"/>
        <v>35250</v>
      </c>
    </row>
    <row r="742" spans="1:4" x14ac:dyDescent="0.35">
      <c r="A742" s="10">
        <f t="shared" ca="1" si="44"/>
        <v>4752</v>
      </c>
      <c r="B742" s="18">
        <f t="shared" ca="1" si="45"/>
        <v>0.89420116445441267</v>
      </c>
      <c r="C742" s="10">
        <f t="shared" ca="1" si="46"/>
        <v>562</v>
      </c>
      <c r="D742" s="10">
        <f t="shared" ca="1" si="47"/>
        <v>152100</v>
      </c>
    </row>
    <row r="743" spans="1:4" x14ac:dyDescent="0.35">
      <c r="A743" s="10">
        <f t="shared" ca="1" si="44"/>
        <v>3650</v>
      </c>
      <c r="B743" s="18">
        <f t="shared" ca="1" si="45"/>
        <v>0.93600235130478571</v>
      </c>
      <c r="C743" s="10">
        <f t="shared" ca="1" si="46"/>
        <v>576</v>
      </c>
      <c r="D743" s="10">
        <f t="shared" ca="1" si="47"/>
        <v>180800</v>
      </c>
    </row>
    <row r="744" spans="1:4" x14ac:dyDescent="0.35">
      <c r="A744" s="10">
        <f t="shared" ca="1" si="44"/>
        <v>2966</v>
      </c>
      <c r="B744" s="18">
        <f t="shared" ca="1" si="45"/>
        <v>0.30166961996140296</v>
      </c>
      <c r="C744" s="10">
        <f t="shared" ca="1" si="46"/>
        <v>474</v>
      </c>
      <c r="D744" s="10">
        <f t="shared" ca="1" si="47"/>
        <v>-28300</v>
      </c>
    </row>
    <row r="745" spans="1:4" x14ac:dyDescent="0.35">
      <c r="A745" s="10">
        <f t="shared" ca="1" si="44"/>
        <v>3402</v>
      </c>
      <c r="B745" s="18">
        <f t="shared" ca="1" si="45"/>
        <v>0.5586734462345232</v>
      </c>
      <c r="C745" s="10">
        <f t="shared" ca="1" si="46"/>
        <v>507</v>
      </c>
      <c r="D745" s="10">
        <f t="shared" ca="1" si="47"/>
        <v>39350</v>
      </c>
    </row>
    <row r="746" spans="1:4" x14ac:dyDescent="0.35">
      <c r="A746" s="10">
        <f t="shared" ca="1" si="44"/>
        <v>1690</v>
      </c>
      <c r="B746" s="18">
        <f t="shared" ca="1" si="45"/>
        <v>0.47751316889374829</v>
      </c>
      <c r="C746" s="10">
        <f t="shared" ca="1" si="46"/>
        <v>497</v>
      </c>
      <c r="D746" s="10">
        <f t="shared" ca="1" si="47"/>
        <v>18850</v>
      </c>
    </row>
    <row r="747" spans="1:4" x14ac:dyDescent="0.35">
      <c r="A747" s="10">
        <f t="shared" ca="1" si="44"/>
        <v>2856</v>
      </c>
      <c r="B747" s="18">
        <f t="shared" ca="1" si="45"/>
        <v>0.95269986283356045</v>
      </c>
      <c r="C747" s="10">
        <f t="shared" ca="1" si="46"/>
        <v>584</v>
      </c>
      <c r="D747" s="10">
        <f t="shared" ca="1" si="47"/>
        <v>197200</v>
      </c>
    </row>
    <row r="748" spans="1:4" x14ac:dyDescent="0.35">
      <c r="A748" s="10">
        <f t="shared" ca="1" si="44"/>
        <v>4427</v>
      </c>
      <c r="B748" s="18">
        <f t="shared" ca="1" si="45"/>
        <v>0.39477480758177685</v>
      </c>
      <c r="C748" s="10">
        <f t="shared" ca="1" si="46"/>
        <v>487</v>
      </c>
      <c r="D748" s="10">
        <f t="shared" ca="1" si="47"/>
        <v>-1650</v>
      </c>
    </row>
    <row r="749" spans="1:4" x14ac:dyDescent="0.35">
      <c r="A749" s="10">
        <f t="shared" ca="1" si="44"/>
        <v>2249</v>
      </c>
      <c r="B749" s="18">
        <f t="shared" ca="1" si="45"/>
        <v>0.60025925863025431</v>
      </c>
      <c r="C749" s="10">
        <f t="shared" ca="1" si="46"/>
        <v>513</v>
      </c>
      <c r="D749" s="10">
        <f t="shared" ca="1" si="47"/>
        <v>51650</v>
      </c>
    </row>
    <row r="750" spans="1:4" x14ac:dyDescent="0.35">
      <c r="A750" s="10">
        <f t="shared" ca="1" si="44"/>
        <v>3115</v>
      </c>
      <c r="B750" s="18">
        <f t="shared" ca="1" si="45"/>
        <v>0.95673422722215917</v>
      </c>
      <c r="C750" s="10">
        <f t="shared" ca="1" si="46"/>
        <v>586</v>
      </c>
      <c r="D750" s="10">
        <f t="shared" ca="1" si="47"/>
        <v>201300</v>
      </c>
    </row>
    <row r="751" spans="1:4" x14ac:dyDescent="0.35">
      <c r="A751" s="10">
        <f t="shared" ca="1" si="44"/>
        <v>3667</v>
      </c>
      <c r="B751" s="18">
        <f t="shared" ca="1" si="45"/>
        <v>0.58077543793453434</v>
      </c>
      <c r="C751" s="10">
        <f t="shared" ca="1" si="46"/>
        <v>510</v>
      </c>
      <c r="D751" s="10">
        <f t="shared" ca="1" si="47"/>
        <v>45500</v>
      </c>
    </row>
    <row r="752" spans="1:4" x14ac:dyDescent="0.35">
      <c r="A752" s="10">
        <f t="shared" ca="1" si="44"/>
        <v>4361</v>
      </c>
      <c r="B752" s="18">
        <f t="shared" ca="1" si="45"/>
        <v>0.88075119353828701</v>
      </c>
      <c r="C752" s="10">
        <f t="shared" ca="1" si="46"/>
        <v>559</v>
      </c>
      <c r="D752" s="10">
        <f t="shared" ca="1" si="47"/>
        <v>145950</v>
      </c>
    </row>
    <row r="753" spans="1:4" x14ac:dyDescent="0.35">
      <c r="A753" s="10">
        <f t="shared" ca="1" si="44"/>
        <v>1900</v>
      </c>
      <c r="B753" s="18">
        <f t="shared" ca="1" si="45"/>
        <v>0.52928318364273796</v>
      </c>
      <c r="C753" s="10">
        <f t="shared" ca="1" si="46"/>
        <v>504</v>
      </c>
      <c r="D753" s="10">
        <f t="shared" ca="1" si="47"/>
        <v>33200</v>
      </c>
    </row>
    <row r="754" spans="1:4" x14ac:dyDescent="0.35">
      <c r="A754" s="10">
        <f t="shared" ca="1" si="44"/>
        <v>1794</v>
      </c>
      <c r="B754" s="18">
        <f t="shared" ca="1" si="45"/>
        <v>0.26405795709746127</v>
      </c>
      <c r="C754" s="10">
        <f t="shared" ca="1" si="46"/>
        <v>468</v>
      </c>
      <c r="D754" s="10">
        <f t="shared" ca="1" si="47"/>
        <v>-40600</v>
      </c>
    </row>
    <row r="755" spans="1:4" x14ac:dyDescent="0.35">
      <c r="A755" s="10">
        <f t="shared" ca="1" si="44"/>
        <v>1292</v>
      </c>
      <c r="B755" s="18">
        <f t="shared" ca="1" si="45"/>
        <v>0.72899800958825034</v>
      </c>
      <c r="C755" s="10">
        <f t="shared" ca="1" si="46"/>
        <v>530</v>
      </c>
      <c r="D755" s="10">
        <f t="shared" ca="1" si="47"/>
        <v>86500</v>
      </c>
    </row>
    <row r="756" spans="1:4" x14ac:dyDescent="0.35">
      <c r="A756" s="10">
        <f t="shared" ca="1" si="44"/>
        <v>1087</v>
      </c>
      <c r="B756" s="18">
        <f t="shared" ca="1" si="45"/>
        <v>0.91024493211557533</v>
      </c>
      <c r="C756" s="10">
        <f t="shared" ca="1" si="46"/>
        <v>567</v>
      </c>
      <c r="D756" s="10">
        <f t="shared" ca="1" si="47"/>
        <v>162350</v>
      </c>
    </row>
    <row r="757" spans="1:4" x14ac:dyDescent="0.35">
      <c r="A757" s="10">
        <f t="shared" ca="1" si="44"/>
        <v>901</v>
      </c>
      <c r="B757" s="18">
        <f t="shared" ca="1" si="45"/>
        <v>0.32759300979018824</v>
      </c>
      <c r="C757" s="10">
        <f t="shared" ca="1" si="46"/>
        <v>478</v>
      </c>
      <c r="D757" s="10">
        <f t="shared" ca="1" si="47"/>
        <v>-20100</v>
      </c>
    </row>
    <row r="758" spans="1:4" x14ac:dyDescent="0.35">
      <c r="A758" s="10">
        <f t="shared" ca="1" si="44"/>
        <v>2152</v>
      </c>
      <c r="B758" s="18">
        <f t="shared" ca="1" si="45"/>
        <v>0.82879737182494351</v>
      </c>
      <c r="C758" s="10">
        <f t="shared" ca="1" si="46"/>
        <v>547</v>
      </c>
      <c r="D758" s="10">
        <f t="shared" ca="1" si="47"/>
        <v>121350</v>
      </c>
    </row>
    <row r="759" spans="1:4" x14ac:dyDescent="0.35">
      <c r="A759" s="10">
        <f t="shared" ca="1" si="44"/>
        <v>556</v>
      </c>
      <c r="B759" s="18">
        <f t="shared" ca="1" si="45"/>
        <v>0.29755627604365165</v>
      </c>
      <c r="C759" s="10">
        <f t="shared" ca="1" si="46"/>
        <v>473</v>
      </c>
      <c r="D759" s="10">
        <f t="shared" ca="1" si="47"/>
        <v>-30350</v>
      </c>
    </row>
    <row r="760" spans="1:4" x14ac:dyDescent="0.35">
      <c r="A760" s="10">
        <f t="shared" ca="1" si="44"/>
        <v>4873</v>
      </c>
      <c r="B760" s="18">
        <f t="shared" ca="1" si="45"/>
        <v>0.93453288550758606</v>
      </c>
      <c r="C760" s="10">
        <f t="shared" ca="1" si="46"/>
        <v>576</v>
      </c>
      <c r="D760" s="10">
        <f t="shared" ca="1" si="47"/>
        <v>180800</v>
      </c>
    </row>
    <row r="761" spans="1:4" x14ac:dyDescent="0.35">
      <c r="A761" s="10">
        <f t="shared" ca="1" si="44"/>
        <v>1908</v>
      </c>
      <c r="B761" s="18">
        <f t="shared" ca="1" si="45"/>
        <v>0.25317149926812099</v>
      </c>
      <c r="C761" s="10">
        <f t="shared" ca="1" si="46"/>
        <v>467</v>
      </c>
      <c r="D761" s="10">
        <f t="shared" ca="1" si="47"/>
        <v>-42650</v>
      </c>
    </row>
    <row r="762" spans="1:4" x14ac:dyDescent="0.35">
      <c r="A762" s="10">
        <f t="shared" ca="1" si="44"/>
        <v>61</v>
      </c>
      <c r="B762" s="18">
        <f t="shared" ca="1" si="45"/>
        <v>0.54953728397287172</v>
      </c>
      <c r="C762" s="10">
        <f t="shared" ca="1" si="46"/>
        <v>506</v>
      </c>
      <c r="D762" s="10">
        <f t="shared" ca="1" si="47"/>
        <v>37300</v>
      </c>
    </row>
    <row r="763" spans="1:4" x14ac:dyDescent="0.35">
      <c r="A763" s="10">
        <f t="shared" ca="1" si="44"/>
        <v>3044</v>
      </c>
      <c r="B763" s="18">
        <f t="shared" ca="1" si="45"/>
        <v>0.48495022287874889</v>
      </c>
      <c r="C763" s="10">
        <f t="shared" ca="1" si="46"/>
        <v>498</v>
      </c>
      <c r="D763" s="10">
        <f t="shared" ca="1" si="47"/>
        <v>20900</v>
      </c>
    </row>
    <row r="764" spans="1:4" x14ac:dyDescent="0.35">
      <c r="A764" s="10">
        <f t="shared" ca="1" si="44"/>
        <v>1422</v>
      </c>
      <c r="B764" s="18">
        <f t="shared" ca="1" si="45"/>
        <v>0.3454103104963071</v>
      </c>
      <c r="C764" s="10">
        <f t="shared" ca="1" si="46"/>
        <v>480</v>
      </c>
      <c r="D764" s="10">
        <f t="shared" ca="1" si="47"/>
        <v>-16000</v>
      </c>
    </row>
    <row r="765" spans="1:4" x14ac:dyDescent="0.35">
      <c r="A765" s="10">
        <f t="shared" ca="1" si="44"/>
        <v>3961</v>
      </c>
      <c r="B765" s="18">
        <f t="shared" ca="1" si="45"/>
        <v>0.36655734528203621</v>
      </c>
      <c r="C765" s="10">
        <f t="shared" ca="1" si="46"/>
        <v>483</v>
      </c>
      <c r="D765" s="10">
        <f t="shared" ca="1" si="47"/>
        <v>-9850</v>
      </c>
    </row>
    <row r="766" spans="1:4" x14ac:dyDescent="0.35">
      <c r="A766" s="10">
        <f t="shared" ca="1" si="44"/>
        <v>2170</v>
      </c>
      <c r="B766" s="18">
        <f t="shared" ca="1" si="45"/>
        <v>0.39388734183660679</v>
      </c>
      <c r="C766" s="10">
        <f t="shared" ca="1" si="46"/>
        <v>487</v>
      </c>
      <c r="D766" s="10">
        <f t="shared" ca="1" si="47"/>
        <v>-1650</v>
      </c>
    </row>
    <row r="767" spans="1:4" x14ac:dyDescent="0.35">
      <c r="A767" s="10">
        <f t="shared" ca="1" si="44"/>
        <v>1530</v>
      </c>
      <c r="B767" s="18">
        <f t="shared" ca="1" si="45"/>
        <v>0.7703767516623915</v>
      </c>
      <c r="C767" s="10">
        <f t="shared" ca="1" si="46"/>
        <v>537</v>
      </c>
      <c r="D767" s="10">
        <f t="shared" ca="1" si="47"/>
        <v>100850</v>
      </c>
    </row>
    <row r="768" spans="1:4" x14ac:dyDescent="0.35">
      <c r="A768" s="10">
        <f t="shared" ca="1" si="44"/>
        <v>602</v>
      </c>
      <c r="B768" s="18">
        <f t="shared" ca="1" si="45"/>
        <v>0.68054375040474224</v>
      </c>
      <c r="C768" s="10">
        <f t="shared" ca="1" si="46"/>
        <v>523</v>
      </c>
      <c r="D768" s="10">
        <f t="shared" ca="1" si="47"/>
        <v>72150</v>
      </c>
    </row>
    <row r="769" spans="1:4" x14ac:dyDescent="0.35">
      <c r="A769" s="10">
        <f t="shared" ca="1" si="44"/>
        <v>2388</v>
      </c>
      <c r="B769" s="18">
        <f t="shared" ca="1" si="45"/>
        <v>0.99846934381292929</v>
      </c>
      <c r="C769" s="10">
        <f t="shared" ca="1" si="46"/>
        <v>648</v>
      </c>
      <c r="D769" s="10">
        <f t="shared" ca="1" si="47"/>
        <v>328400</v>
      </c>
    </row>
    <row r="770" spans="1:4" x14ac:dyDescent="0.35">
      <c r="A770" s="10">
        <f t="shared" ca="1" si="44"/>
        <v>698</v>
      </c>
      <c r="B770" s="18">
        <f t="shared" ca="1" si="45"/>
        <v>0.24995954876609316</v>
      </c>
      <c r="C770" s="10">
        <f t="shared" ca="1" si="46"/>
        <v>466</v>
      </c>
      <c r="D770" s="10">
        <f t="shared" ca="1" si="47"/>
        <v>-44700</v>
      </c>
    </row>
    <row r="771" spans="1:4" x14ac:dyDescent="0.35">
      <c r="A771" s="10">
        <f t="shared" ca="1" si="44"/>
        <v>4120</v>
      </c>
      <c r="B771" s="18">
        <f t="shared" ca="1" si="45"/>
        <v>0.481126840549153</v>
      </c>
      <c r="C771" s="10">
        <f t="shared" ca="1" si="46"/>
        <v>498</v>
      </c>
      <c r="D771" s="10">
        <f t="shared" ca="1" si="47"/>
        <v>20900</v>
      </c>
    </row>
    <row r="772" spans="1:4" x14ac:dyDescent="0.35">
      <c r="A772" s="10">
        <f t="shared" ca="1" si="44"/>
        <v>2632</v>
      </c>
      <c r="B772" s="18">
        <f t="shared" ca="1" si="45"/>
        <v>0.80329686747435836</v>
      </c>
      <c r="C772" s="10">
        <f t="shared" ca="1" si="46"/>
        <v>543</v>
      </c>
      <c r="D772" s="10">
        <f t="shared" ca="1" si="47"/>
        <v>113150</v>
      </c>
    </row>
    <row r="773" spans="1:4" x14ac:dyDescent="0.35">
      <c r="A773" s="10">
        <f t="shared" ca="1" si="44"/>
        <v>4451</v>
      </c>
      <c r="B773" s="18">
        <f t="shared" ca="1" si="45"/>
        <v>0.45691712932120232</v>
      </c>
      <c r="C773" s="10">
        <f t="shared" ca="1" si="46"/>
        <v>495</v>
      </c>
      <c r="D773" s="10">
        <f t="shared" ca="1" si="47"/>
        <v>14750</v>
      </c>
    </row>
    <row r="774" spans="1:4" x14ac:dyDescent="0.35">
      <c r="A774" s="10">
        <f t="shared" ca="1" si="44"/>
        <v>724</v>
      </c>
      <c r="B774" s="18">
        <f t="shared" ca="1" si="45"/>
        <v>0.50877422263756089</v>
      </c>
      <c r="C774" s="10">
        <f t="shared" ca="1" si="46"/>
        <v>501</v>
      </c>
      <c r="D774" s="10">
        <f t="shared" ca="1" si="47"/>
        <v>27050</v>
      </c>
    </row>
    <row r="775" spans="1:4" x14ac:dyDescent="0.35">
      <c r="A775" s="10">
        <f t="shared" ca="1" si="44"/>
        <v>239</v>
      </c>
      <c r="B775" s="18">
        <f t="shared" ca="1" si="45"/>
        <v>0.15179510750190695</v>
      </c>
      <c r="C775" s="10">
        <f t="shared" ca="1" si="46"/>
        <v>449</v>
      </c>
      <c r="D775" s="10">
        <f t="shared" ca="1" si="47"/>
        <v>-79550</v>
      </c>
    </row>
    <row r="776" spans="1:4" x14ac:dyDescent="0.35">
      <c r="A776" s="10">
        <f t="shared" ca="1" si="44"/>
        <v>1778</v>
      </c>
      <c r="B776" s="18">
        <f t="shared" ca="1" si="45"/>
        <v>0.57592249967668041</v>
      </c>
      <c r="C776" s="10">
        <f t="shared" ca="1" si="46"/>
        <v>510</v>
      </c>
      <c r="D776" s="10">
        <f t="shared" ca="1" si="47"/>
        <v>45500</v>
      </c>
    </row>
    <row r="777" spans="1:4" x14ac:dyDescent="0.35">
      <c r="A777" s="10">
        <f t="shared" ref="A777:A840" ca="1" si="48">RANDBETWEEN(1,5000)</f>
        <v>957</v>
      </c>
      <c r="B777" s="18">
        <f t="shared" ref="B777:B840" ca="1" si="49">RAND()</f>
        <v>0.60726628951479533</v>
      </c>
      <c r="C777" s="10">
        <f t="shared" ref="C777:C840" ca="1" si="50">ROUND(NORMINV(B777,$I$4,$I$5),0)</f>
        <v>514</v>
      </c>
      <c r="D777" s="10">
        <f t="shared" ref="D777:D840" ca="1" si="51">$E$2*C777-($B$4+$B$5)*C777-($B$2+$B$3)</f>
        <v>53700</v>
      </c>
    </row>
    <row r="778" spans="1:4" x14ac:dyDescent="0.35">
      <c r="A778" s="10">
        <f t="shared" ca="1" si="48"/>
        <v>3058</v>
      </c>
      <c r="B778" s="18">
        <f t="shared" ca="1" si="49"/>
        <v>9.3052601768858323E-2</v>
      </c>
      <c r="C778" s="10">
        <f t="shared" ca="1" si="50"/>
        <v>434</v>
      </c>
      <c r="D778" s="10">
        <f t="shared" ca="1" si="51"/>
        <v>-110300</v>
      </c>
    </row>
    <row r="779" spans="1:4" x14ac:dyDescent="0.35">
      <c r="A779" s="10">
        <f t="shared" ca="1" si="48"/>
        <v>3915</v>
      </c>
      <c r="B779" s="18">
        <f t="shared" ca="1" si="49"/>
        <v>0.53723547111303815</v>
      </c>
      <c r="C779" s="10">
        <f t="shared" ca="1" si="50"/>
        <v>505</v>
      </c>
      <c r="D779" s="10">
        <f t="shared" ca="1" si="51"/>
        <v>35250</v>
      </c>
    </row>
    <row r="780" spans="1:4" x14ac:dyDescent="0.35">
      <c r="A780" s="10">
        <f t="shared" ca="1" si="48"/>
        <v>2013</v>
      </c>
      <c r="B780" s="18">
        <f t="shared" ca="1" si="49"/>
        <v>0.3999005725961311</v>
      </c>
      <c r="C780" s="10">
        <f t="shared" ca="1" si="50"/>
        <v>487</v>
      </c>
      <c r="D780" s="10">
        <f t="shared" ca="1" si="51"/>
        <v>-1650</v>
      </c>
    </row>
    <row r="781" spans="1:4" x14ac:dyDescent="0.35">
      <c r="A781" s="10">
        <f t="shared" ca="1" si="48"/>
        <v>4415</v>
      </c>
      <c r="B781" s="18">
        <f t="shared" ca="1" si="49"/>
        <v>0.72719149656702708</v>
      </c>
      <c r="C781" s="10">
        <f t="shared" ca="1" si="50"/>
        <v>530</v>
      </c>
      <c r="D781" s="10">
        <f t="shared" ca="1" si="51"/>
        <v>86500</v>
      </c>
    </row>
    <row r="782" spans="1:4" x14ac:dyDescent="0.35">
      <c r="A782" s="10">
        <f t="shared" ca="1" si="48"/>
        <v>3494</v>
      </c>
      <c r="B782" s="18">
        <f t="shared" ca="1" si="49"/>
        <v>0.19741595348333008</v>
      </c>
      <c r="C782" s="10">
        <f t="shared" ca="1" si="50"/>
        <v>457</v>
      </c>
      <c r="D782" s="10">
        <f t="shared" ca="1" si="51"/>
        <v>-63150</v>
      </c>
    </row>
    <row r="783" spans="1:4" x14ac:dyDescent="0.35">
      <c r="A783" s="10">
        <f t="shared" ca="1" si="48"/>
        <v>1352</v>
      </c>
      <c r="B783" s="18">
        <f t="shared" ca="1" si="49"/>
        <v>0.84951711378147121</v>
      </c>
      <c r="C783" s="10">
        <f t="shared" ca="1" si="50"/>
        <v>552</v>
      </c>
      <c r="D783" s="10">
        <f t="shared" ca="1" si="51"/>
        <v>131600</v>
      </c>
    </row>
    <row r="784" spans="1:4" x14ac:dyDescent="0.35">
      <c r="A784" s="10">
        <f t="shared" ca="1" si="48"/>
        <v>76</v>
      </c>
      <c r="B784" s="18">
        <f t="shared" ca="1" si="49"/>
        <v>7.1296813419201577E-3</v>
      </c>
      <c r="C784" s="10">
        <f t="shared" ca="1" si="50"/>
        <v>377</v>
      </c>
      <c r="D784" s="10">
        <f t="shared" ca="1" si="51"/>
        <v>-227150</v>
      </c>
    </row>
    <row r="785" spans="1:4" x14ac:dyDescent="0.35">
      <c r="A785" s="10">
        <f t="shared" ca="1" si="48"/>
        <v>140</v>
      </c>
      <c r="B785" s="18">
        <f t="shared" ca="1" si="49"/>
        <v>0.91842650734069797</v>
      </c>
      <c r="C785" s="10">
        <f t="shared" ca="1" si="50"/>
        <v>570</v>
      </c>
      <c r="D785" s="10">
        <f t="shared" ca="1" si="51"/>
        <v>168500</v>
      </c>
    </row>
    <row r="786" spans="1:4" x14ac:dyDescent="0.35">
      <c r="A786" s="10">
        <f t="shared" ca="1" si="48"/>
        <v>3385</v>
      </c>
      <c r="B786" s="18">
        <f t="shared" ca="1" si="49"/>
        <v>0.64076786908503669</v>
      </c>
      <c r="C786" s="10">
        <f t="shared" ca="1" si="50"/>
        <v>518</v>
      </c>
      <c r="D786" s="10">
        <f t="shared" ca="1" si="51"/>
        <v>61900</v>
      </c>
    </row>
    <row r="787" spans="1:4" x14ac:dyDescent="0.35">
      <c r="A787" s="10">
        <f t="shared" ca="1" si="48"/>
        <v>2121</v>
      </c>
      <c r="B787" s="18">
        <f t="shared" ca="1" si="49"/>
        <v>0.29961276024134564</v>
      </c>
      <c r="C787" s="10">
        <f t="shared" ca="1" si="50"/>
        <v>474</v>
      </c>
      <c r="D787" s="10">
        <f t="shared" ca="1" si="51"/>
        <v>-28300</v>
      </c>
    </row>
    <row r="788" spans="1:4" x14ac:dyDescent="0.35">
      <c r="A788" s="10">
        <f t="shared" ca="1" si="48"/>
        <v>1181</v>
      </c>
      <c r="B788" s="18">
        <f t="shared" ca="1" si="49"/>
        <v>0.59049931009879897</v>
      </c>
      <c r="C788" s="10">
        <f t="shared" ca="1" si="50"/>
        <v>511</v>
      </c>
      <c r="D788" s="10">
        <f t="shared" ca="1" si="51"/>
        <v>47550</v>
      </c>
    </row>
    <row r="789" spans="1:4" x14ac:dyDescent="0.35">
      <c r="A789" s="10">
        <f t="shared" ca="1" si="48"/>
        <v>4332</v>
      </c>
      <c r="B789" s="18">
        <f t="shared" ca="1" si="49"/>
        <v>0.36321101247308207</v>
      </c>
      <c r="C789" s="10">
        <f t="shared" ca="1" si="50"/>
        <v>483</v>
      </c>
      <c r="D789" s="10">
        <f t="shared" ca="1" si="51"/>
        <v>-9850</v>
      </c>
    </row>
    <row r="790" spans="1:4" x14ac:dyDescent="0.35">
      <c r="A790" s="10">
        <f t="shared" ca="1" si="48"/>
        <v>4291</v>
      </c>
      <c r="B790" s="18">
        <f t="shared" ca="1" si="49"/>
        <v>0.39603994272458387</v>
      </c>
      <c r="C790" s="10">
        <f t="shared" ca="1" si="50"/>
        <v>487</v>
      </c>
      <c r="D790" s="10">
        <f t="shared" ca="1" si="51"/>
        <v>-1650</v>
      </c>
    </row>
    <row r="791" spans="1:4" x14ac:dyDescent="0.35">
      <c r="A791" s="10">
        <f t="shared" ca="1" si="48"/>
        <v>2182</v>
      </c>
      <c r="B791" s="18">
        <f t="shared" ca="1" si="49"/>
        <v>9.3129245572082464E-2</v>
      </c>
      <c r="C791" s="10">
        <f t="shared" ca="1" si="50"/>
        <v>434</v>
      </c>
      <c r="D791" s="10">
        <f t="shared" ca="1" si="51"/>
        <v>-110300</v>
      </c>
    </row>
    <row r="792" spans="1:4" x14ac:dyDescent="0.35">
      <c r="A792" s="10">
        <f t="shared" ca="1" si="48"/>
        <v>2840</v>
      </c>
      <c r="B792" s="18">
        <f t="shared" ca="1" si="49"/>
        <v>0.37733016744853465</v>
      </c>
      <c r="C792" s="10">
        <f t="shared" ca="1" si="50"/>
        <v>484</v>
      </c>
      <c r="D792" s="10">
        <f t="shared" ca="1" si="51"/>
        <v>-7800</v>
      </c>
    </row>
    <row r="793" spans="1:4" x14ac:dyDescent="0.35">
      <c r="A793" s="10">
        <f t="shared" ca="1" si="48"/>
        <v>140</v>
      </c>
      <c r="B793" s="18">
        <f t="shared" ca="1" si="49"/>
        <v>0.4969658329492147</v>
      </c>
      <c r="C793" s="10">
        <f t="shared" ca="1" si="50"/>
        <v>500</v>
      </c>
      <c r="D793" s="10">
        <f t="shared" ca="1" si="51"/>
        <v>25000</v>
      </c>
    </row>
    <row r="794" spans="1:4" x14ac:dyDescent="0.35">
      <c r="A794" s="10">
        <f t="shared" ca="1" si="48"/>
        <v>1470</v>
      </c>
      <c r="B794" s="18">
        <f t="shared" ca="1" si="49"/>
        <v>0.5976092369319026</v>
      </c>
      <c r="C794" s="10">
        <f t="shared" ca="1" si="50"/>
        <v>512</v>
      </c>
      <c r="D794" s="10">
        <f t="shared" ca="1" si="51"/>
        <v>49600</v>
      </c>
    </row>
    <row r="795" spans="1:4" x14ac:dyDescent="0.35">
      <c r="A795" s="10">
        <f t="shared" ca="1" si="48"/>
        <v>3492</v>
      </c>
      <c r="B795" s="18">
        <f t="shared" ca="1" si="49"/>
        <v>0.16379288727088082</v>
      </c>
      <c r="C795" s="10">
        <f t="shared" ca="1" si="50"/>
        <v>451</v>
      </c>
      <c r="D795" s="10">
        <f t="shared" ca="1" si="51"/>
        <v>-75450</v>
      </c>
    </row>
    <row r="796" spans="1:4" x14ac:dyDescent="0.35">
      <c r="A796" s="10">
        <f t="shared" ca="1" si="48"/>
        <v>4403</v>
      </c>
      <c r="B796" s="18">
        <f t="shared" ca="1" si="49"/>
        <v>0.36562537921534666</v>
      </c>
      <c r="C796" s="10">
        <f t="shared" ca="1" si="50"/>
        <v>483</v>
      </c>
      <c r="D796" s="10">
        <f t="shared" ca="1" si="51"/>
        <v>-9850</v>
      </c>
    </row>
    <row r="797" spans="1:4" x14ac:dyDescent="0.35">
      <c r="A797" s="10">
        <f t="shared" ca="1" si="48"/>
        <v>3160</v>
      </c>
      <c r="B797" s="18">
        <f t="shared" ca="1" si="49"/>
        <v>0.23523235595151004</v>
      </c>
      <c r="C797" s="10">
        <f t="shared" ca="1" si="50"/>
        <v>464</v>
      </c>
      <c r="D797" s="10">
        <f t="shared" ca="1" si="51"/>
        <v>-48800</v>
      </c>
    </row>
    <row r="798" spans="1:4" x14ac:dyDescent="0.35">
      <c r="A798" s="10">
        <f t="shared" ca="1" si="48"/>
        <v>798</v>
      </c>
      <c r="B798" s="18">
        <f t="shared" ca="1" si="49"/>
        <v>0.94559834957370414</v>
      </c>
      <c r="C798" s="10">
        <f t="shared" ca="1" si="50"/>
        <v>580</v>
      </c>
      <c r="D798" s="10">
        <f t="shared" ca="1" si="51"/>
        <v>189000</v>
      </c>
    </row>
    <row r="799" spans="1:4" x14ac:dyDescent="0.35">
      <c r="A799" s="10">
        <f t="shared" ca="1" si="48"/>
        <v>4384</v>
      </c>
      <c r="B799" s="18">
        <f t="shared" ca="1" si="49"/>
        <v>0.88246442235373146</v>
      </c>
      <c r="C799" s="10">
        <f t="shared" ca="1" si="50"/>
        <v>559</v>
      </c>
      <c r="D799" s="10">
        <f t="shared" ca="1" si="51"/>
        <v>145950</v>
      </c>
    </row>
    <row r="800" spans="1:4" x14ac:dyDescent="0.35">
      <c r="A800" s="10">
        <f t="shared" ca="1" si="48"/>
        <v>3353</v>
      </c>
      <c r="B800" s="18">
        <f t="shared" ca="1" si="49"/>
        <v>0.92577340737361768</v>
      </c>
      <c r="C800" s="10">
        <f t="shared" ca="1" si="50"/>
        <v>572</v>
      </c>
      <c r="D800" s="10">
        <f t="shared" ca="1" si="51"/>
        <v>172600</v>
      </c>
    </row>
    <row r="801" spans="1:4" x14ac:dyDescent="0.35">
      <c r="A801" s="10">
        <f t="shared" ca="1" si="48"/>
        <v>2920</v>
      </c>
      <c r="B801" s="18">
        <f t="shared" ca="1" si="49"/>
        <v>2.2882507248534023E-2</v>
      </c>
      <c r="C801" s="10">
        <f t="shared" ca="1" si="50"/>
        <v>400</v>
      </c>
      <c r="D801" s="10">
        <f t="shared" ca="1" si="51"/>
        <v>-180000</v>
      </c>
    </row>
    <row r="802" spans="1:4" x14ac:dyDescent="0.35">
      <c r="A802" s="10">
        <f t="shared" ca="1" si="48"/>
        <v>4941</v>
      </c>
      <c r="B802" s="18">
        <f t="shared" ca="1" si="49"/>
        <v>0.3932670479050473</v>
      </c>
      <c r="C802" s="10">
        <f t="shared" ca="1" si="50"/>
        <v>486</v>
      </c>
      <c r="D802" s="10">
        <f t="shared" ca="1" si="51"/>
        <v>-3700</v>
      </c>
    </row>
    <row r="803" spans="1:4" x14ac:dyDescent="0.35">
      <c r="A803" s="10">
        <f t="shared" ca="1" si="48"/>
        <v>3055</v>
      </c>
      <c r="B803" s="18">
        <f t="shared" ca="1" si="49"/>
        <v>0.6515362424446216</v>
      </c>
      <c r="C803" s="10">
        <f t="shared" ca="1" si="50"/>
        <v>519</v>
      </c>
      <c r="D803" s="10">
        <f t="shared" ca="1" si="51"/>
        <v>63950</v>
      </c>
    </row>
    <row r="804" spans="1:4" x14ac:dyDescent="0.35">
      <c r="A804" s="10">
        <f t="shared" ca="1" si="48"/>
        <v>2670</v>
      </c>
      <c r="B804" s="18">
        <f t="shared" ca="1" si="49"/>
        <v>0.54736592705487841</v>
      </c>
      <c r="C804" s="10">
        <f t="shared" ca="1" si="50"/>
        <v>506</v>
      </c>
      <c r="D804" s="10">
        <f t="shared" ca="1" si="51"/>
        <v>37300</v>
      </c>
    </row>
    <row r="805" spans="1:4" x14ac:dyDescent="0.35">
      <c r="A805" s="10">
        <f t="shared" ca="1" si="48"/>
        <v>798</v>
      </c>
      <c r="B805" s="18">
        <f t="shared" ca="1" si="49"/>
        <v>1.3541578730460246E-2</v>
      </c>
      <c r="C805" s="10">
        <f t="shared" ca="1" si="50"/>
        <v>389</v>
      </c>
      <c r="D805" s="10">
        <f t="shared" ca="1" si="51"/>
        <v>-202550</v>
      </c>
    </row>
    <row r="806" spans="1:4" x14ac:dyDescent="0.35">
      <c r="A806" s="10">
        <f t="shared" ca="1" si="48"/>
        <v>2332</v>
      </c>
      <c r="B806" s="18">
        <f t="shared" ca="1" si="49"/>
        <v>0.12319120657719362</v>
      </c>
      <c r="C806" s="10">
        <f t="shared" ca="1" si="50"/>
        <v>442</v>
      </c>
      <c r="D806" s="10">
        <f t="shared" ca="1" si="51"/>
        <v>-93900</v>
      </c>
    </row>
    <row r="807" spans="1:4" x14ac:dyDescent="0.35">
      <c r="A807" s="10">
        <f t="shared" ca="1" si="48"/>
        <v>4071</v>
      </c>
      <c r="B807" s="18">
        <f t="shared" ca="1" si="49"/>
        <v>0.9667402992662385</v>
      </c>
      <c r="C807" s="10">
        <f t="shared" ca="1" si="50"/>
        <v>592</v>
      </c>
      <c r="D807" s="10">
        <f t="shared" ca="1" si="51"/>
        <v>213600</v>
      </c>
    </row>
    <row r="808" spans="1:4" x14ac:dyDescent="0.35">
      <c r="A808" s="10">
        <f t="shared" ca="1" si="48"/>
        <v>434</v>
      </c>
      <c r="B808" s="18">
        <f t="shared" ca="1" si="49"/>
        <v>0.7189158461874593</v>
      </c>
      <c r="C808" s="10">
        <f t="shared" ca="1" si="50"/>
        <v>529</v>
      </c>
      <c r="D808" s="10">
        <f t="shared" ca="1" si="51"/>
        <v>84450</v>
      </c>
    </row>
    <row r="809" spans="1:4" x14ac:dyDescent="0.35">
      <c r="A809" s="10">
        <f t="shared" ca="1" si="48"/>
        <v>3590</v>
      </c>
      <c r="B809" s="18">
        <f t="shared" ca="1" si="49"/>
        <v>0.25708419483427314</v>
      </c>
      <c r="C809" s="10">
        <f t="shared" ca="1" si="50"/>
        <v>467</v>
      </c>
      <c r="D809" s="10">
        <f t="shared" ca="1" si="51"/>
        <v>-42650</v>
      </c>
    </row>
    <row r="810" spans="1:4" x14ac:dyDescent="0.35">
      <c r="A810" s="10">
        <f t="shared" ca="1" si="48"/>
        <v>2244</v>
      </c>
      <c r="B810" s="18">
        <f t="shared" ca="1" si="49"/>
        <v>0.25300649765814121</v>
      </c>
      <c r="C810" s="10">
        <f t="shared" ca="1" si="50"/>
        <v>467</v>
      </c>
      <c r="D810" s="10">
        <f t="shared" ca="1" si="51"/>
        <v>-42650</v>
      </c>
    </row>
    <row r="811" spans="1:4" x14ac:dyDescent="0.35">
      <c r="A811" s="10">
        <f t="shared" ca="1" si="48"/>
        <v>285</v>
      </c>
      <c r="B811" s="18">
        <f t="shared" ca="1" si="49"/>
        <v>0.58110386954235194</v>
      </c>
      <c r="C811" s="10">
        <f t="shared" ca="1" si="50"/>
        <v>510</v>
      </c>
      <c r="D811" s="10">
        <f t="shared" ca="1" si="51"/>
        <v>45500</v>
      </c>
    </row>
    <row r="812" spans="1:4" x14ac:dyDescent="0.35">
      <c r="A812" s="10">
        <f t="shared" ca="1" si="48"/>
        <v>2252</v>
      </c>
      <c r="B812" s="18">
        <f t="shared" ca="1" si="49"/>
        <v>0.58340458636240999</v>
      </c>
      <c r="C812" s="10">
        <f t="shared" ca="1" si="50"/>
        <v>511</v>
      </c>
      <c r="D812" s="10">
        <f t="shared" ca="1" si="51"/>
        <v>47550</v>
      </c>
    </row>
    <row r="813" spans="1:4" x14ac:dyDescent="0.35">
      <c r="A813" s="10">
        <f t="shared" ca="1" si="48"/>
        <v>4881</v>
      </c>
      <c r="B813" s="18">
        <f t="shared" ca="1" si="49"/>
        <v>0.8681680608741591</v>
      </c>
      <c r="C813" s="10">
        <f t="shared" ca="1" si="50"/>
        <v>556</v>
      </c>
      <c r="D813" s="10">
        <f t="shared" ca="1" si="51"/>
        <v>139800</v>
      </c>
    </row>
    <row r="814" spans="1:4" x14ac:dyDescent="0.35">
      <c r="A814" s="10">
        <f t="shared" ca="1" si="48"/>
        <v>3576</v>
      </c>
      <c r="B814" s="18">
        <f t="shared" ca="1" si="49"/>
        <v>7.9762136603627076E-2</v>
      </c>
      <c r="C814" s="10">
        <f t="shared" ca="1" si="50"/>
        <v>430</v>
      </c>
      <c r="D814" s="10">
        <f t="shared" ca="1" si="51"/>
        <v>-118500</v>
      </c>
    </row>
    <row r="815" spans="1:4" x14ac:dyDescent="0.35">
      <c r="A815" s="10">
        <f t="shared" ca="1" si="48"/>
        <v>3448</v>
      </c>
      <c r="B815" s="18">
        <f t="shared" ca="1" si="49"/>
        <v>0.28392599153875941</v>
      </c>
      <c r="C815" s="10">
        <f t="shared" ca="1" si="50"/>
        <v>471</v>
      </c>
      <c r="D815" s="10">
        <f t="shared" ca="1" si="51"/>
        <v>-34450</v>
      </c>
    </row>
    <row r="816" spans="1:4" x14ac:dyDescent="0.35">
      <c r="A816" s="10">
        <f t="shared" ca="1" si="48"/>
        <v>1315</v>
      </c>
      <c r="B816" s="18">
        <f t="shared" ca="1" si="49"/>
        <v>0.3527043180732149</v>
      </c>
      <c r="C816" s="10">
        <f t="shared" ca="1" si="50"/>
        <v>481</v>
      </c>
      <c r="D816" s="10">
        <f t="shared" ca="1" si="51"/>
        <v>-13950</v>
      </c>
    </row>
    <row r="817" spans="1:4" x14ac:dyDescent="0.35">
      <c r="A817" s="10">
        <f t="shared" ca="1" si="48"/>
        <v>2845</v>
      </c>
      <c r="B817" s="18">
        <f t="shared" ca="1" si="49"/>
        <v>0.8072471360150324</v>
      </c>
      <c r="C817" s="10">
        <f t="shared" ca="1" si="50"/>
        <v>543</v>
      </c>
      <c r="D817" s="10">
        <f t="shared" ca="1" si="51"/>
        <v>113150</v>
      </c>
    </row>
    <row r="818" spans="1:4" x14ac:dyDescent="0.35">
      <c r="A818" s="10">
        <f t="shared" ca="1" si="48"/>
        <v>4588</v>
      </c>
      <c r="B818" s="18">
        <f t="shared" ca="1" si="49"/>
        <v>0.33989169462307633</v>
      </c>
      <c r="C818" s="10">
        <f t="shared" ca="1" si="50"/>
        <v>479</v>
      </c>
      <c r="D818" s="10">
        <f t="shared" ca="1" si="51"/>
        <v>-18050</v>
      </c>
    </row>
    <row r="819" spans="1:4" x14ac:dyDescent="0.35">
      <c r="A819" s="10">
        <f t="shared" ca="1" si="48"/>
        <v>1704</v>
      </c>
      <c r="B819" s="18">
        <f t="shared" ca="1" si="49"/>
        <v>0.44819082569362345</v>
      </c>
      <c r="C819" s="10">
        <f t="shared" ca="1" si="50"/>
        <v>493</v>
      </c>
      <c r="D819" s="10">
        <f t="shared" ca="1" si="51"/>
        <v>10650</v>
      </c>
    </row>
    <row r="820" spans="1:4" x14ac:dyDescent="0.35">
      <c r="A820" s="10">
        <f t="shared" ca="1" si="48"/>
        <v>2948</v>
      </c>
      <c r="B820" s="18">
        <f t="shared" ca="1" si="49"/>
        <v>0.35661541340645009</v>
      </c>
      <c r="C820" s="10">
        <f t="shared" ca="1" si="50"/>
        <v>482</v>
      </c>
      <c r="D820" s="10">
        <f t="shared" ca="1" si="51"/>
        <v>-11900</v>
      </c>
    </row>
    <row r="821" spans="1:4" x14ac:dyDescent="0.35">
      <c r="A821" s="10">
        <f t="shared" ca="1" si="48"/>
        <v>1434</v>
      </c>
      <c r="B821" s="18">
        <f t="shared" ca="1" si="49"/>
        <v>0.70836706396944915</v>
      </c>
      <c r="C821" s="10">
        <f t="shared" ca="1" si="50"/>
        <v>527</v>
      </c>
      <c r="D821" s="10">
        <f t="shared" ca="1" si="51"/>
        <v>80350</v>
      </c>
    </row>
    <row r="822" spans="1:4" x14ac:dyDescent="0.35">
      <c r="A822" s="10">
        <f t="shared" ca="1" si="48"/>
        <v>2004</v>
      </c>
      <c r="B822" s="18">
        <f t="shared" ca="1" si="49"/>
        <v>0.82882152962440614</v>
      </c>
      <c r="C822" s="10">
        <f t="shared" ca="1" si="50"/>
        <v>547</v>
      </c>
      <c r="D822" s="10">
        <f t="shared" ca="1" si="51"/>
        <v>121350</v>
      </c>
    </row>
    <row r="823" spans="1:4" x14ac:dyDescent="0.35">
      <c r="A823" s="10">
        <f t="shared" ca="1" si="48"/>
        <v>379</v>
      </c>
      <c r="B823" s="18">
        <f t="shared" ca="1" si="49"/>
        <v>0.38729029871558573</v>
      </c>
      <c r="C823" s="10">
        <f t="shared" ca="1" si="50"/>
        <v>486</v>
      </c>
      <c r="D823" s="10">
        <f t="shared" ca="1" si="51"/>
        <v>-3700</v>
      </c>
    </row>
    <row r="824" spans="1:4" x14ac:dyDescent="0.35">
      <c r="A824" s="10">
        <f t="shared" ca="1" si="48"/>
        <v>4536</v>
      </c>
      <c r="B824" s="18">
        <f t="shared" ca="1" si="49"/>
        <v>0.12029643171582038</v>
      </c>
      <c r="C824" s="10">
        <f t="shared" ca="1" si="50"/>
        <v>441</v>
      </c>
      <c r="D824" s="10">
        <f t="shared" ca="1" si="51"/>
        <v>-95950</v>
      </c>
    </row>
    <row r="825" spans="1:4" x14ac:dyDescent="0.35">
      <c r="A825" s="10">
        <f t="shared" ca="1" si="48"/>
        <v>1447</v>
      </c>
      <c r="B825" s="18">
        <f t="shared" ca="1" si="49"/>
        <v>0.91716433315346935</v>
      </c>
      <c r="C825" s="10">
        <f t="shared" ca="1" si="50"/>
        <v>569</v>
      </c>
      <c r="D825" s="10">
        <f t="shared" ca="1" si="51"/>
        <v>166450</v>
      </c>
    </row>
    <row r="826" spans="1:4" x14ac:dyDescent="0.35">
      <c r="A826" s="10">
        <f t="shared" ca="1" si="48"/>
        <v>3364</v>
      </c>
      <c r="B826" s="18">
        <f t="shared" ca="1" si="49"/>
        <v>0.93707770356717446</v>
      </c>
      <c r="C826" s="10">
        <f t="shared" ca="1" si="50"/>
        <v>577</v>
      </c>
      <c r="D826" s="10">
        <f t="shared" ca="1" si="51"/>
        <v>182850</v>
      </c>
    </row>
    <row r="827" spans="1:4" x14ac:dyDescent="0.35">
      <c r="A827" s="10">
        <f t="shared" ca="1" si="48"/>
        <v>1340</v>
      </c>
      <c r="B827" s="18">
        <f t="shared" ca="1" si="49"/>
        <v>0.16372503578071618</v>
      </c>
      <c r="C827" s="10">
        <f t="shared" ca="1" si="50"/>
        <v>451</v>
      </c>
      <c r="D827" s="10">
        <f t="shared" ca="1" si="51"/>
        <v>-75450</v>
      </c>
    </row>
    <row r="828" spans="1:4" x14ac:dyDescent="0.35">
      <c r="A828" s="10">
        <f t="shared" ca="1" si="48"/>
        <v>3274</v>
      </c>
      <c r="B828" s="18">
        <f t="shared" ca="1" si="49"/>
        <v>0.81440156721661072</v>
      </c>
      <c r="C828" s="10">
        <f t="shared" ca="1" si="50"/>
        <v>545</v>
      </c>
      <c r="D828" s="10">
        <f t="shared" ca="1" si="51"/>
        <v>117250</v>
      </c>
    </row>
    <row r="829" spans="1:4" x14ac:dyDescent="0.35">
      <c r="A829" s="10">
        <f t="shared" ca="1" si="48"/>
        <v>1819</v>
      </c>
      <c r="B829" s="18">
        <f t="shared" ca="1" si="49"/>
        <v>0.82291122034603581</v>
      </c>
      <c r="C829" s="10">
        <f t="shared" ca="1" si="50"/>
        <v>546</v>
      </c>
      <c r="D829" s="10">
        <f t="shared" ca="1" si="51"/>
        <v>119300</v>
      </c>
    </row>
    <row r="830" spans="1:4" x14ac:dyDescent="0.35">
      <c r="A830" s="10">
        <f t="shared" ca="1" si="48"/>
        <v>3392</v>
      </c>
      <c r="B830" s="18">
        <f t="shared" ca="1" si="49"/>
        <v>0.40348051087352899</v>
      </c>
      <c r="C830" s="10">
        <f t="shared" ca="1" si="50"/>
        <v>488</v>
      </c>
      <c r="D830" s="10">
        <f t="shared" ca="1" si="51"/>
        <v>400</v>
      </c>
    </row>
    <row r="831" spans="1:4" x14ac:dyDescent="0.35">
      <c r="A831" s="10">
        <f t="shared" ca="1" si="48"/>
        <v>4613</v>
      </c>
      <c r="B831" s="18">
        <f t="shared" ca="1" si="49"/>
        <v>0.70088817847033913</v>
      </c>
      <c r="C831" s="10">
        <f t="shared" ca="1" si="50"/>
        <v>526</v>
      </c>
      <c r="D831" s="10">
        <f t="shared" ca="1" si="51"/>
        <v>78300</v>
      </c>
    </row>
    <row r="832" spans="1:4" x14ac:dyDescent="0.35">
      <c r="A832" s="10">
        <f t="shared" ca="1" si="48"/>
        <v>4763</v>
      </c>
      <c r="B832" s="18">
        <f t="shared" ca="1" si="49"/>
        <v>0.64012718609539432</v>
      </c>
      <c r="C832" s="10">
        <f t="shared" ca="1" si="50"/>
        <v>518</v>
      </c>
      <c r="D832" s="10">
        <f t="shared" ca="1" si="51"/>
        <v>61900</v>
      </c>
    </row>
    <row r="833" spans="1:4" x14ac:dyDescent="0.35">
      <c r="A833" s="10">
        <f t="shared" ca="1" si="48"/>
        <v>1425</v>
      </c>
      <c r="B833" s="18">
        <f t="shared" ca="1" si="49"/>
        <v>0.74791856125808875</v>
      </c>
      <c r="C833" s="10">
        <f t="shared" ca="1" si="50"/>
        <v>533</v>
      </c>
      <c r="D833" s="10">
        <f t="shared" ca="1" si="51"/>
        <v>92650</v>
      </c>
    </row>
    <row r="834" spans="1:4" x14ac:dyDescent="0.35">
      <c r="A834" s="10">
        <f t="shared" ca="1" si="48"/>
        <v>2013</v>
      </c>
      <c r="B834" s="18">
        <f t="shared" ca="1" si="49"/>
        <v>0.81647335430344625</v>
      </c>
      <c r="C834" s="10">
        <f t="shared" ca="1" si="50"/>
        <v>545</v>
      </c>
      <c r="D834" s="10">
        <f t="shared" ca="1" si="51"/>
        <v>117250</v>
      </c>
    </row>
    <row r="835" spans="1:4" x14ac:dyDescent="0.35">
      <c r="A835" s="10">
        <f t="shared" ca="1" si="48"/>
        <v>3945</v>
      </c>
      <c r="B835" s="18">
        <f t="shared" ca="1" si="49"/>
        <v>0.77838107308265425</v>
      </c>
      <c r="C835" s="10">
        <f t="shared" ca="1" si="50"/>
        <v>538</v>
      </c>
      <c r="D835" s="10">
        <f t="shared" ca="1" si="51"/>
        <v>102900</v>
      </c>
    </row>
    <row r="836" spans="1:4" x14ac:dyDescent="0.35">
      <c r="A836" s="10">
        <f t="shared" ca="1" si="48"/>
        <v>2863</v>
      </c>
      <c r="B836" s="18">
        <f t="shared" ca="1" si="49"/>
        <v>0.14857812794659908</v>
      </c>
      <c r="C836" s="10">
        <f t="shared" ca="1" si="50"/>
        <v>448</v>
      </c>
      <c r="D836" s="10">
        <f t="shared" ca="1" si="51"/>
        <v>-81600</v>
      </c>
    </row>
    <row r="837" spans="1:4" x14ac:dyDescent="0.35">
      <c r="A837" s="10">
        <f t="shared" ca="1" si="48"/>
        <v>818</v>
      </c>
      <c r="B837" s="18">
        <f t="shared" ca="1" si="49"/>
        <v>0.49234353661459174</v>
      </c>
      <c r="C837" s="10">
        <f t="shared" ca="1" si="50"/>
        <v>499</v>
      </c>
      <c r="D837" s="10">
        <f t="shared" ca="1" si="51"/>
        <v>22950</v>
      </c>
    </row>
    <row r="838" spans="1:4" x14ac:dyDescent="0.35">
      <c r="A838" s="10">
        <f t="shared" ca="1" si="48"/>
        <v>2664</v>
      </c>
      <c r="B838" s="18">
        <f t="shared" ca="1" si="49"/>
        <v>6.7681696049260109E-2</v>
      </c>
      <c r="C838" s="10">
        <f t="shared" ca="1" si="50"/>
        <v>425</v>
      </c>
      <c r="D838" s="10">
        <f t="shared" ca="1" si="51"/>
        <v>-128750</v>
      </c>
    </row>
    <row r="839" spans="1:4" x14ac:dyDescent="0.35">
      <c r="A839" s="10">
        <f t="shared" ca="1" si="48"/>
        <v>2735</v>
      </c>
      <c r="B839" s="18">
        <f t="shared" ca="1" si="49"/>
        <v>0.43349663445045883</v>
      </c>
      <c r="C839" s="10">
        <f t="shared" ca="1" si="50"/>
        <v>492</v>
      </c>
      <c r="D839" s="10">
        <f t="shared" ca="1" si="51"/>
        <v>8600</v>
      </c>
    </row>
    <row r="840" spans="1:4" x14ac:dyDescent="0.35">
      <c r="A840" s="10">
        <f t="shared" ca="1" si="48"/>
        <v>2821</v>
      </c>
      <c r="B840" s="18">
        <f t="shared" ca="1" si="49"/>
        <v>0.16081115438357885</v>
      </c>
      <c r="C840" s="10">
        <f t="shared" ca="1" si="50"/>
        <v>450</v>
      </c>
      <c r="D840" s="10">
        <f t="shared" ca="1" si="51"/>
        <v>-77500</v>
      </c>
    </row>
    <row r="841" spans="1:4" x14ac:dyDescent="0.35">
      <c r="A841" s="10">
        <f t="shared" ref="A841:A904" ca="1" si="52">RANDBETWEEN(1,5000)</f>
        <v>2720</v>
      </c>
      <c r="B841" s="18">
        <f t="shared" ref="B841:B904" ca="1" si="53">RAND()</f>
        <v>0.23554173415861679</v>
      </c>
      <c r="C841" s="10">
        <f t="shared" ref="C841:C904" ca="1" si="54">ROUND(NORMINV(B841,$I$4,$I$5),0)</f>
        <v>464</v>
      </c>
      <c r="D841" s="10">
        <f t="shared" ref="D841:D904" ca="1" si="55">$E$2*C841-($B$4+$B$5)*C841-($B$2+$B$3)</f>
        <v>-48800</v>
      </c>
    </row>
    <row r="842" spans="1:4" x14ac:dyDescent="0.35">
      <c r="A842" s="10">
        <f t="shared" ca="1" si="52"/>
        <v>1450</v>
      </c>
      <c r="B842" s="18">
        <f t="shared" ca="1" si="53"/>
        <v>7.7720657702471274E-2</v>
      </c>
      <c r="C842" s="10">
        <f t="shared" ca="1" si="54"/>
        <v>429</v>
      </c>
      <c r="D842" s="10">
        <f t="shared" ca="1" si="55"/>
        <v>-120550</v>
      </c>
    </row>
    <row r="843" spans="1:4" x14ac:dyDescent="0.35">
      <c r="A843" s="10">
        <f t="shared" ca="1" si="52"/>
        <v>3269</v>
      </c>
      <c r="B843" s="18">
        <f t="shared" ca="1" si="53"/>
        <v>8.0571957746647938E-2</v>
      </c>
      <c r="C843" s="10">
        <f t="shared" ca="1" si="54"/>
        <v>430</v>
      </c>
      <c r="D843" s="10">
        <f t="shared" ca="1" si="55"/>
        <v>-118500</v>
      </c>
    </row>
    <row r="844" spans="1:4" x14ac:dyDescent="0.35">
      <c r="A844" s="10">
        <f t="shared" ca="1" si="52"/>
        <v>290</v>
      </c>
      <c r="B844" s="18">
        <f t="shared" ca="1" si="53"/>
        <v>0.74311027449569256</v>
      </c>
      <c r="C844" s="10">
        <f t="shared" ca="1" si="54"/>
        <v>533</v>
      </c>
      <c r="D844" s="10">
        <f t="shared" ca="1" si="55"/>
        <v>92650</v>
      </c>
    </row>
    <row r="845" spans="1:4" x14ac:dyDescent="0.35">
      <c r="A845" s="10">
        <f t="shared" ca="1" si="52"/>
        <v>3061</v>
      </c>
      <c r="B845" s="18">
        <f t="shared" ca="1" si="53"/>
        <v>0.60133922504112947</v>
      </c>
      <c r="C845" s="10">
        <f t="shared" ca="1" si="54"/>
        <v>513</v>
      </c>
      <c r="D845" s="10">
        <f t="shared" ca="1" si="55"/>
        <v>51650</v>
      </c>
    </row>
    <row r="846" spans="1:4" x14ac:dyDescent="0.35">
      <c r="A846" s="10">
        <f t="shared" ca="1" si="52"/>
        <v>4314</v>
      </c>
      <c r="B846" s="18">
        <f t="shared" ca="1" si="53"/>
        <v>0.87951736289365168</v>
      </c>
      <c r="C846" s="10">
        <f t="shared" ca="1" si="54"/>
        <v>559</v>
      </c>
      <c r="D846" s="10">
        <f t="shared" ca="1" si="55"/>
        <v>145950</v>
      </c>
    </row>
    <row r="847" spans="1:4" x14ac:dyDescent="0.35">
      <c r="A847" s="10">
        <f t="shared" ca="1" si="52"/>
        <v>1139</v>
      </c>
      <c r="B847" s="18">
        <f t="shared" ca="1" si="53"/>
        <v>0.48863281758737998</v>
      </c>
      <c r="C847" s="10">
        <f t="shared" ca="1" si="54"/>
        <v>499</v>
      </c>
      <c r="D847" s="10">
        <f t="shared" ca="1" si="55"/>
        <v>22950</v>
      </c>
    </row>
    <row r="848" spans="1:4" x14ac:dyDescent="0.35">
      <c r="A848" s="10">
        <f t="shared" ca="1" si="52"/>
        <v>2388</v>
      </c>
      <c r="B848" s="18">
        <f t="shared" ca="1" si="53"/>
        <v>0.12115483640689528</v>
      </c>
      <c r="C848" s="10">
        <f t="shared" ca="1" si="54"/>
        <v>442</v>
      </c>
      <c r="D848" s="10">
        <f t="shared" ca="1" si="55"/>
        <v>-93900</v>
      </c>
    </row>
    <row r="849" spans="1:4" x14ac:dyDescent="0.35">
      <c r="A849" s="10">
        <f t="shared" ca="1" si="52"/>
        <v>1141</v>
      </c>
      <c r="B849" s="18">
        <f t="shared" ca="1" si="53"/>
        <v>0.52824657138442654</v>
      </c>
      <c r="C849" s="10">
        <f t="shared" ca="1" si="54"/>
        <v>504</v>
      </c>
      <c r="D849" s="10">
        <f t="shared" ca="1" si="55"/>
        <v>33200</v>
      </c>
    </row>
    <row r="850" spans="1:4" x14ac:dyDescent="0.35">
      <c r="A850" s="10">
        <f t="shared" ca="1" si="52"/>
        <v>1865</v>
      </c>
      <c r="B850" s="18">
        <f t="shared" ca="1" si="53"/>
        <v>0.82940603758429143</v>
      </c>
      <c r="C850" s="10">
        <f t="shared" ca="1" si="54"/>
        <v>548</v>
      </c>
      <c r="D850" s="10">
        <f t="shared" ca="1" si="55"/>
        <v>123400</v>
      </c>
    </row>
    <row r="851" spans="1:4" x14ac:dyDescent="0.35">
      <c r="A851" s="10">
        <f t="shared" ca="1" si="52"/>
        <v>806</v>
      </c>
      <c r="B851" s="18">
        <f t="shared" ca="1" si="53"/>
        <v>0.58746796827993664</v>
      </c>
      <c r="C851" s="10">
        <f t="shared" ca="1" si="54"/>
        <v>511</v>
      </c>
      <c r="D851" s="10">
        <f t="shared" ca="1" si="55"/>
        <v>47550</v>
      </c>
    </row>
    <row r="852" spans="1:4" x14ac:dyDescent="0.35">
      <c r="A852" s="10">
        <f t="shared" ca="1" si="52"/>
        <v>3086</v>
      </c>
      <c r="B852" s="18">
        <f t="shared" ca="1" si="53"/>
        <v>0.3905522372927418</v>
      </c>
      <c r="C852" s="10">
        <f t="shared" ca="1" si="54"/>
        <v>486</v>
      </c>
      <c r="D852" s="10">
        <f t="shared" ca="1" si="55"/>
        <v>-3700</v>
      </c>
    </row>
    <row r="853" spans="1:4" x14ac:dyDescent="0.35">
      <c r="A853" s="10">
        <f t="shared" ca="1" si="52"/>
        <v>3375</v>
      </c>
      <c r="B853" s="18">
        <f t="shared" ca="1" si="53"/>
        <v>0.97708682145056247</v>
      </c>
      <c r="C853" s="10">
        <f t="shared" ca="1" si="54"/>
        <v>600</v>
      </c>
      <c r="D853" s="10">
        <f t="shared" ca="1" si="55"/>
        <v>230000</v>
      </c>
    </row>
    <row r="854" spans="1:4" x14ac:dyDescent="0.35">
      <c r="A854" s="10">
        <f t="shared" ca="1" si="52"/>
        <v>328</v>
      </c>
      <c r="B854" s="18">
        <f t="shared" ca="1" si="53"/>
        <v>0.24386998175313124</v>
      </c>
      <c r="C854" s="10">
        <f t="shared" ca="1" si="54"/>
        <v>465</v>
      </c>
      <c r="D854" s="10">
        <f t="shared" ca="1" si="55"/>
        <v>-46750</v>
      </c>
    </row>
    <row r="855" spans="1:4" x14ac:dyDescent="0.35">
      <c r="A855" s="10">
        <f t="shared" ca="1" si="52"/>
        <v>1376</v>
      </c>
      <c r="B855" s="18">
        <f t="shared" ca="1" si="53"/>
        <v>0.54997921016243034</v>
      </c>
      <c r="C855" s="10">
        <f t="shared" ca="1" si="54"/>
        <v>506</v>
      </c>
      <c r="D855" s="10">
        <f t="shared" ca="1" si="55"/>
        <v>37300</v>
      </c>
    </row>
    <row r="856" spans="1:4" x14ac:dyDescent="0.35">
      <c r="A856" s="10">
        <f t="shared" ca="1" si="52"/>
        <v>2477</v>
      </c>
      <c r="B856" s="18">
        <f t="shared" ca="1" si="53"/>
        <v>0.60470630245616719</v>
      </c>
      <c r="C856" s="10">
        <f t="shared" ca="1" si="54"/>
        <v>513</v>
      </c>
      <c r="D856" s="10">
        <f t="shared" ca="1" si="55"/>
        <v>51650</v>
      </c>
    </row>
    <row r="857" spans="1:4" x14ac:dyDescent="0.35">
      <c r="A857" s="10">
        <f t="shared" ca="1" si="52"/>
        <v>2137</v>
      </c>
      <c r="B857" s="18">
        <f t="shared" ca="1" si="53"/>
        <v>0.1814285060378249</v>
      </c>
      <c r="C857" s="10">
        <f t="shared" ca="1" si="54"/>
        <v>455</v>
      </c>
      <c r="D857" s="10">
        <f t="shared" ca="1" si="55"/>
        <v>-67250</v>
      </c>
    </row>
    <row r="858" spans="1:4" x14ac:dyDescent="0.35">
      <c r="A858" s="10">
        <f t="shared" ca="1" si="52"/>
        <v>3031</v>
      </c>
      <c r="B858" s="18">
        <f t="shared" ca="1" si="53"/>
        <v>9.2589674443056991E-2</v>
      </c>
      <c r="C858" s="10">
        <f t="shared" ca="1" si="54"/>
        <v>434</v>
      </c>
      <c r="D858" s="10">
        <f t="shared" ca="1" si="55"/>
        <v>-110300</v>
      </c>
    </row>
    <row r="859" spans="1:4" x14ac:dyDescent="0.35">
      <c r="A859" s="10">
        <f t="shared" ca="1" si="52"/>
        <v>3782</v>
      </c>
      <c r="B859" s="18">
        <f t="shared" ca="1" si="53"/>
        <v>0.95975905644130577</v>
      </c>
      <c r="C859" s="10">
        <f t="shared" ca="1" si="54"/>
        <v>587</v>
      </c>
      <c r="D859" s="10">
        <f t="shared" ca="1" si="55"/>
        <v>203350</v>
      </c>
    </row>
    <row r="860" spans="1:4" x14ac:dyDescent="0.35">
      <c r="A860" s="10">
        <f t="shared" ca="1" si="52"/>
        <v>3519</v>
      </c>
      <c r="B860" s="18">
        <f t="shared" ca="1" si="53"/>
        <v>0.55340078591335218</v>
      </c>
      <c r="C860" s="10">
        <f t="shared" ca="1" si="54"/>
        <v>507</v>
      </c>
      <c r="D860" s="10">
        <f t="shared" ca="1" si="55"/>
        <v>39350</v>
      </c>
    </row>
    <row r="861" spans="1:4" x14ac:dyDescent="0.35">
      <c r="A861" s="10">
        <f t="shared" ca="1" si="52"/>
        <v>4510</v>
      </c>
      <c r="B861" s="18">
        <f t="shared" ca="1" si="53"/>
        <v>0.45183203895144153</v>
      </c>
      <c r="C861" s="10">
        <f t="shared" ca="1" si="54"/>
        <v>494</v>
      </c>
      <c r="D861" s="10">
        <f t="shared" ca="1" si="55"/>
        <v>12700</v>
      </c>
    </row>
    <row r="862" spans="1:4" x14ac:dyDescent="0.35">
      <c r="A862" s="10">
        <f t="shared" ca="1" si="52"/>
        <v>3093</v>
      </c>
      <c r="B862" s="18">
        <f t="shared" ca="1" si="53"/>
        <v>0.81667090508121665</v>
      </c>
      <c r="C862" s="10">
        <f t="shared" ca="1" si="54"/>
        <v>545</v>
      </c>
      <c r="D862" s="10">
        <f t="shared" ca="1" si="55"/>
        <v>117250</v>
      </c>
    </row>
    <row r="863" spans="1:4" x14ac:dyDescent="0.35">
      <c r="A863" s="10">
        <f t="shared" ca="1" si="52"/>
        <v>235</v>
      </c>
      <c r="B863" s="18">
        <f t="shared" ca="1" si="53"/>
        <v>0.41310993993467782</v>
      </c>
      <c r="C863" s="10">
        <f t="shared" ca="1" si="54"/>
        <v>489</v>
      </c>
      <c r="D863" s="10">
        <f t="shared" ca="1" si="55"/>
        <v>2450</v>
      </c>
    </row>
    <row r="864" spans="1:4" x14ac:dyDescent="0.35">
      <c r="A864" s="10">
        <f t="shared" ca="1" si="52"/>
        <v>1560</v>
      </c>
      <c r="B864" s="18">
        <f t="shared" ca="1" si="53"/>
        <v>0.8320015128599284</v>
      </c>
      <c r="C864" s="10">
        <f t="shared" ca="1" si="54"/>
        <v>548</v>
      </c>
      <c r="D864" s="10">
        <f t="shared" ca="1" si="55"/>
        <v>123400</v>
      </c>
    </row>
    <row r="865" spans="1:4" x14ac:dyDescent="0.35">
      <c r="A865" s="10">
        <f t="shared" ca="1" si="52"/>
        <v>3692</v>
      </c>
      <c r="B865" s="18">
        <f t="shared" ca="1" si="53"/>
        <v>0.38506980778681432</v>
      </c>
      <c r="C865" s="10">
        <f t="shared" ca="1" si="54"/>
        <v>485</v>
      </c>
      <c r="D865" s="10">
        <f t="shared" ca="1" si="55"/>
        <v>-5750</v>
      </c>
    </row>
    <row r="866" spans="1:4" x14ac:dyDescent="0.35">
      <c r="A866" s="10">
        <f t="shared" ca="1" si="52"/>
        <v>706</v>
      </c>
      <c r="B866" s="18">
        <f t="shared" ca="1" si="53"/>
        <v>0.34387107633007485</v>
      </c>
      <c r="C866" s="10">
        <f t="shared" ca="1" si="54"/>
        <v>480</v>
      </c>
      <c r="D866" s="10">
        <f t="shared" ca="1" si="55"/>
        <v>-16000</v>
      </c>
    </row>
    <row r="867" spans="1:4" x14ac:dyDescent="0.35">
      <c r="A867" s="10">
        <f t="shared" ca="1" si="52"/>
        <v>3638</v>
      </c>
      <c r="B867" s="18">
        <f t="shared" ca="1" si="53"/>
        <v>0.2627429475626113</v>
      </c>
      <c r="C867" s="10">
        <f t="shared" ca="1" si="54"/>
        <v>468</v>
      </c>
      <c r="D867" s="10">
        <f t="shared" ca="1" si="55"/>
        <v>-40600</v>
      </c>
    </row>
    <row r="868" spans="1:4" x14ac:dyDescent="0.35">
      <c r="A868" s="10">
        <f t="shared" ca="1" si="52"/>
        <v>3287</v>
      </c>
      <c r="B868" s="18">
        <f t="shared" ca="1" si="53"/>
        <v>0.68364033964024207</v>
      </c>
      <c r="C868" s="10">
        <f t="shared" ca="1" si="54"/>
        <v>524</v>
      </c>
      <c r="D868" s="10">
        <f t="shared" ca="1" si="55"/>
        <v>74200</v>
      </c>
    </row>
    <row r="869" spans="1:4" x14ac:dyDescent="0.35">
      <c r="A869" s="10">
        <f t="shared" ca="1" si="52"/>
        <v>2932</v>
      </c>
      <c r="B869" s="18">
        <f t="shared" ca="1" si="53"/>
        <v>0.36108903043801066</v>
      </c>
      <c r="C869" s="10">
        <f t="shared" ca="1" si="54"/>
        <v>482</v>
      </c>
      <c r="D869" s="10">
        <f t="shared" ca="1" si="55"/>
        <v>-11900</v>
      </c>
    </row>
    <row r="870" spans="1:4" x14ac:dyDescent="0.35">
      <c r="A870" s="10">
        <f t="shared" ca="1" si="52"/>
        <v>2674</v>
      </c>
      <c r="B870" s="18">
        <f t="shared" ca="1" si="53"/>
        <v>0.19005447959876065</v>
      </c>
      <c r="C870" s="10">
        <f t="shared" ca="1" si="54"/>
        <v>456</v>
      </c>
      <c r="D870" s="10">
        <f t="shared" ca="1" si="55"/>
        <v>-65200</v>
      </c>
    </row>
    <row r="871" spans="1:4" x14ac:dyDescent="0.35">
      <c r="A871" s="10">
        <f t="shared" ca="1" si="52"/>
        <v>1875</v>
      </c>
      <c r="B871" s="18">
        <f t="shared" ca="1" si="53"/>
        <v>0.71053062861959304</v>
      </c>
      <c r="C871" s="10">
        <f t="shared" ca="1" si="54"/>
        <v>528</v>
      </c>
      <c r="D871" s="10">
        <f t="shared" ca="1" si="55"/>
        <v>82400</v>
      </c>
    </row>
    <row r="872" spans="1:4" x14ac:dyDescent="0.35">
      <c r="A872" s="10">
        <f t="shared" ca="1" si="52"/>
        <v>4088</v>
      </c>
      <c r="B872" s="18">
        <f t="shared" ca="1" si="53"/>
        <v>0.97341103080630365</v>
      </c>
      <c r="C872" s="10">
        <f t="shared" ca="1" si="54"/>
        <v>597</v>
      </c>
      <c r="D872" s="10">
        <f t="shared" ca="1" si="55"/>
        <v>223850</v>
      </c>
    </row>
    <row r="873" spans="1:4" x14ac:dyDescent="0.35">
      <c r="A873" s="10">
        <f t="shared" ca="1" si="52"/>
        <v>1616</v>
      </c>
      <c r="B873" s="18">
        <f t="shared" ca="1" si="53"/>
        <v>0.32778145918611279</v>
      </c>
      <c r="C873" s="10">
        <f t="shared" ca="1" si="54"/>
        <v>478</v>
      </c>
      <c r="D873" s="10">
        <f t="shared" ca="1" si="55"/>
        <v>-20100</v>
      </c>
    </row>
    <row r="874" spans="1:4" x14ac:dyDescent="0.35">
      <c r="A874" s="10">
        <f t="shared" ca="1" si="52"/>
        <v>4102</v>
      </c>
      <c r="B874" s="18">
        <f t="shared" ca="1" si="53"/>
        <v>1.4524590526879044E-2</v>
      </c>
      <c r="C874" s="10">
        <f t="shared" ca="1" si="54"/>
        <v>391</v>
      </c>
      <c r="D874" s="10">
        <f t="shared" ca="1" si="55"/>
        <v>-198450</v>
      </c>
    </row>
    <row r="875" spans="1:4" x14ac:dyDescent="0.35">
      <c r="A875" s="10">
        <f t="shared" ca="1" si="52"/>
        <v>3154</v>
      </c>
      <c r="B875" s="18">
        <f t="shared" ca="1" si="53"/>
        <v>0.99483575340723951</v>
      </c>
      <c r="C875" s="10">
        <f t="shared" ca="1" si="54"/>
        <v>628</v>
      </c>
      <c r="D875" s="10">
        <f t="shared" ca="1" si="55"/>
        <v>287400</v>
      </c>
    </row>
    <row r="876" spans="1:4" x14ac:dyDescent="0.35">
      <c r="A876" s="10">
        <f t="shared" ca="1" si="52"/>
        <v>1025</v>
      </c>
      <c r="B876" s="18">
        <f t="shared" ca="1" si="53"/>
        <v>0.5697230807671263</v>
      </c>
      <c r="C876" s="10">
        <f t="shared" ca="1" si="54"/>
        <v>509</v>
      </c>
      <c r="D876" s="10">
        <f t="shared" ca="1" si="55"/>
        <v>43450</v>
      </c>
    </row>
    <row r="877" spans="1:4" x14ac:dyDescent="0.35">
      <c r="A877" s="10">
        <f t="shared" ca="1" si="52"/>
        <v>2518</v>
      </c>
      <c r="B877" s="18">
        <f t="shared" ca="1" si="53"/>
        <v>0.49985606469047972</v>
      </c>
      <c r="C877" s="10">
        <f t="shared" ca="1" si="54"/>
        <v>500</v>
      </c>
      <c r="D877" s="10">
        <f t="shared" ca="1" si="55"/>
        <v>25000</v>
      </c>
    </row>
    <row r="878" spans="1:4" x14ac:dyDescent="0.35">
      <c r="A878" s="10">
        <f t="shared" ca="1" si="52"/>
        <v>4311</v>
      </c>
      <c r="B878" s="18">
        <f t="shared" ca="1" si="53"/>
        <v>0.20676276167558549</v>
      </c>
      <c r="C878" s="10">
        <f t="shared" ca="1" si="54"/>
        <v>459</v>
      </c>
      <c r="D878" s="10">
        <f t="shared" ca="1" si="55"/>
        <v>-59050</v>
      </c>
    </row>
    <row r="879" spans="1:4" x14ac:dyDescent="0.35">
      <c r="A879" s="10">
        <f t="shared" ca="1" si="52"/>
        <v>4417</v>
      </c>
      <c r="B879" s="18">
        <f t="shared" ca="1" si="53"/>
        <v>0.95003181115815116</v>
      </c>
      <c r="C879" s="10">
        <f t="shared" ca="1" si="54"/>
        <v>582</v>
      </c>
      <c r="D879" s="10">
        <f t="shared" ca="1" si="55"/>
        <v>193100</v>
      </c>
    </row>
    <row r="880" spans="1:4" x14ac:dyDescent="0.35">
      <c r="A880" s="10">
        <f t="shared" ca="1" si="52"/>
        <v>2660</v>
      </c>
      <c r="B880" s="18">
        <f t="shared" ca="1" si="53"/>
        <v>0.37433648983866685</v>
      </c>
      <c r="C880" s="10">
        <f t="shared" ca="1" si="54"/>
        <v>484</v>
      </c>
      <c r="D880" s="10">
        <f t="shared" ca="1" si="55"/>
        <v>-7800</v>
      </c>
    </row>
    <row r="881" spans="1:4" x14ac:dyDescent="0.35">
      <c r="A881" s="10">
        <f t="shared" ca="1" si="52"/>
        <v>3829</v>
      </c>
      <c r="B881" s="18">
        <f t="shared" ca="1" si="53"/>
        <v>0.29150393457714407</v>
      </c>
      <c r="C881" s="10">
        <f t="shared" ca="1" si="54"/>
        <v>473</v>
      </c>
      <c r="D881" s="10">
        <f t="shared" ca="1" si="55"/>
        <v>-30350</v>
      </c>
    </row>
    <row r="882" spans="1:4" x14ac:dyDescent="0.35">
      <c r="A882" s="10">
        <f t="shared" ca="1" si="52"/>
        <v>3503</v>
      </c>
      <c r="B882" s="18">
        <f t="shared" ca="1" si="53"/>
        <v>7.8106361970573635E-2</v>
      </c>
      <c r="C882" s="10">
        <f t="shared" ca="1" si="54"/>
        <v>429</v>
      </c>
      <c r="D882" s="10">
        <f t="shared" ca="1" si="55"/>
        <v>-120550</v>
      </c>
    </row>
    <row r="883" spans="1:4" x14ac:dyDescent="0.35">
      <c r="A883" s="10">
        <f t="shared" ca="1" si="52"/>
        <v>894</v>
      </c>
      <c r="B883" s="18">
        <f t="shared" ca="1" si="53"/>
        <v>0.82759869871066893</v>
      </c>
      <c r="C883" s="10">
        <f t="shared" ca="1" si="54"/>
        <v>547</v>
      </c>
      <c r="D883" s="10">
        <f t="shared" ca="1" si="55"/>
        <v>121350</v>
      </c>
    </row>
    <row r="884" spans="1:4" x14ac:dyDescent="0.35">
      <c r="A884" s="10">
        <f t="shared" ca="1" si="52"/>
        <v>1530</v>
      </c>
      <c r="B884" s="18">
        <f t="shared" ca="1" si="53"/>
        <v>0.54012094017465284</v>
      </c>
      <c r="C884" s="10">
        <f t="shared" ca="1" si="54"/>
        <v>505</v>
      </c>
      <c r="D884" s="10">
        <f t="shared" ca="1" si="55"/>
        <v>35250</v>
      </c>
    </row>
    <row r="885" spans="1:4" x14ac:dyDescent="0.35">
      <c r="A885" s="10">
        <f t="shared" ca="1" si="52"/>
        <v>882</v>
      </c>
      <c r="B885" s="18">
        <f t="shared" ca="1" si="53"/>
        <v>0.16174280927636386</v>
      </c>
      <c r="C885" s="10">
        <f t="shared" ca="1" si="54"/>
        <v>451</v>
      </c>
      <c r="D885" s="10">
        <f t="shared" ca="1" si="55"/>
        <v>-75450</v>
      </c>
    </row>
    <row r="886" spans="1:4" x14ac:dyDescent="0.35">
      <c r="A886" s="10">
        <f t="shared" ca="1" si="52"/>
        <v>3433</v>
      </c>
      <c r="B886" s="18">
        <f t="shared" ca="1" si="53"/>
        <v>0.7599626994867581</v>
      </c>
      <c r="C886" s="10">
        <f t="shared" ca="1" si="54"/>
        <v>535</v>
      </c>
      <c r="D886" s="10">
        <f t="shared" ca="1" si="55"/>
        <v>96750</v>
      </c>
    </row>
    <row r="887" spans="1:4" x14ac:dyDescent="0.35">
      <c r="A887" s="10">
        <f t="shared" ca="1" si="52"/>
        <v>3847</v>
      </c>
      <c r="B887" s="18">
        <f t="shared" ca="1" si="53"/>
        <v>0.87236911181846477</v>
      </c>
      <c r="C887" s="10">
        <f t="shared" ca="1" si="54"/>
        <v>557</v>
      </c>
      <c r="D887" s="10">
        <f t="shared" ca="1" si="55"/>
        <v>141850</v>
      </c>
    </row>
    <row r="888" spans="1:4" x14ac:dyDescent="0.35">
      <c r="A888" s="10">
        <f t="shared" ca="1" si="52"/>
        <v>1976</v>
      </c>
      <c r="B888" s="18">
        <f t="shared" ca="1" si="53"/>
        <v>0.60736650831792605</v>
      </c>
      <c r="C888" s="10">
        <f t="shared" ca="1" si="54"/>
        <v>514</v>
      </c>
      <c r="D888" s="10">
        <f t="shared" ca="1" si="55"/>
        <v>53700</v>
      </c>
    </row>
    <row r="889" spans="1:4" x14ac:dyDescent="0.35">
      <c r="A889" s="10">
        <f t="shared" ca="1" si="52"/>
        <v>196</v>
      </c>
      <c r="B889" s="18">
        <f t="shared" ca="1" si="53"/>
        <v>0.49903255281880732</v>
      </c>
      <c r="C889" s="10">
        <f t="shared" ca="1" si="54"/>
        <v>500</v>
      </c>
      <c r="D889" s="10">
        <f t="shared" ca="1" si="55"/>
        <v>25000</v>
      </c>
    </row>
    <row r="890" spans="1:4" x14ac:dyDescent="0.35">
      <c r="A890" s="10">
        <f t="shared" ca="1" si="52"/>
        <v>1166</v>
      </c>
      <c r="B890" s="18">
        <f t="shared" ca="1" si="53"/>
        <v>0.81111369920213494</v>
      </c>
      <c r="C890" s="10">
        <f t="shared" ca="1" si="54"/>
        <v>544</v>
      </c>
      <c r="D890" s="10">
        <f t="shared" ca="1" si="55"/>
        <v>115200</v>
      </c>
    </row>
    <row r="891" spans="1:4" x14ac:dyDescent="0.35">
      <c r="A891" s="10">
        <f t="shared" ca="1" si="52"/>
        <v>1893</v>
      </c>
      <c r="B891" s="18">
        <f t="shared" ca="1" si="53"/>
        <v>0.14263054580847345</v>
      </c>
      <c r="C891" s="10">
        <f t="shared" ca="1" si="54"/>
        <v>447</v>
      </c>
      <c r="D891" s="10">
        <f t="shared" ca="1" si="55"/>
        <v>-83650</v>
      </c>
    </row>
    <row r="892" spans="1:4" x14ac:dyDescent="0.35">
      <c r="A892" s="10">
        <f t="shared" ca="1" si="52"/>
        <v>1681</v>
      </c>
      <c r="B892" s="18">
        <f t="shared" ca="1" si="53"/>
        <v>0.24059848240906068</v>
      </c>
      <c r="C892" s="10">
        <f t="shared" ca="1" si="54"/>
        <v>465</v>
      </c>
      <c r="D892" s="10">
        <f t="shared" ca="1" si="55"/>
        <v>-46750</v>
      </c>
    </row>
    <row r="893" spans="1:4" x14ac:dyDescent="0.35">
      <c r="A893" s="10">
        <f t="shared" ca="1" si="52"/>
        <v>3451</v>
      </c>
      <c r="B893" s="18">
        <f t="shared" ca="1" si="53"/>
        <v>0.15168877585128682</v>
      </c>
      <c r="C893" s="10">
        <f t="shared" ca="1" si="54"/>
        <v>449</v>
      </c>
      <c r="D893" s="10">
        <f t="shared" ca="1" si="55"/>
        <v>-79550</v>
      </c>
    </row>
    <row r="894" spans="1:4" x14ac:dyDescent="0.35">
      <c r="A894" s="10">
        <f t="shared" ca="1" si="52"/>
        <v>133</v>
      </c>
      <c r="B894" s="18">
        <f t="shared" ca="1" si="53"/>
        <v>6.7659833141733516E-2</v>
      </c>
      <c r="C894" s="10">
        <f t="shared" ca="1" si="54"/>
        <v>425</v>
      </c>
      <c r="D894" s="10">
        <f t="shared" ca="1" si="55"/>
        <v>-128750</v>
      </c>
    </row>
    <row r="895" spans="1:4" x14ac:dyDescent="0.35">
      <c r="A895" s="10">
        <f t="shared" ca="1" si="52"/>
        <v>3540</v>
      </c>
      <c r="B895" s="18">
        <f t="shared" ca="1" si="53"/>
        <v>0.2446264278781427</v>
      </c>
      <c r="C895" s="10">
        <f t="shared" ca="1" si="54"/>
        <v>465</v>
      </c>
      <c r="D895" s="10">
        <f t="shared" ca="1" si="55"/>
        <v>-46750</v>
      </c>
    </row>
    <row r="896" spans="1:4" x14ac:dyDescent="0.35">
      <c r="A896" s="10">
        <f t="shared" ca="1" si="52"/>
        <v>2420</v>
      </c>
      <c r="B896" s="18">
        <f t="shared" ca="1" si="53"/>
        <v>0.78823573691159277</v>
      </c>
      <c r="C896" s="10">
        <f t="shared" ca="1" si="54"/>
        <v>540</v>
      </c>
      <c r="D896" s="10">
        <f t="shared" ca="1" si="55"/>
        <v>107000</v>
      </c>
    </row>
    <row r="897" spans="1:4" x14ac:dyDescent="0.35">
      <c r="A897" s="10">
        <f t="shared" ca="1" si="52"/>
        <v>1463</v>
      </c>
      <c r="B897" s="18">
        <f t="shared" ca="1" si="53"/>
        <v>0.33756694359575101</v>
      </c>
      <c r="C897" s="10">
        <f t="shared" ca="1" si="54"/>
        <v>479</v>
      </c>
      <c r="D897" s="10">
        <f t="shared" ca="1" si="55"/>
        <v>-18050</v>
      </c>
    </row>
    <row r="898" spans="1:4" x14ac:dyDescent="0.35">
      <c r="A898" s="10">
        <f t="shared" ca="1" si="52"/>
        <v>50</v>
      </c>
      <c r="B898" s="18">
        <f t="shared" ca="1" si="53"/>
        <v>0.30277534588070154</v>
      </c>
      <c r="C898" s="10">
        <f t="shared" ca="1" si="54"/>
        <v>474</v>
      </c>
      <c r="D898" s="10">
        <f t="shared" ca="1" si="55"/>
        <v>-28300</v>
      </c>
    </row>
    <row r="899" spans="1:4" x14ac:dyDescent="0.35">
      <c r="A899" s="10">
        <f t="shared" ca="1" si="52"/>
        <v>4247</v>
      </c>
      <c r="B899" s="18">
        <f t="shared" ca="1" si="53"/>
        <v>0.23511627070031871</v>
      </c>
      <c r="C899" s="10">
        <f t="shared" ca="1" si="54"/>
        <v>464</v>
      </c>
      <c r="D899" s="10">
        <f t="shared" ca="1" si="55"/>
        <v>-48800</v>
      </c>
    </row>
    <row r="900" spans="1:4" x14ac:dyDescent="0.35">
      <c r="A900" s="10">
        <f t="shared" ca="1" si="52"/>
        <v>2537</v>
      </c>
      <c r="B900" s="18">
        <f t="shared" ca="1" si="53"/>
        <v>0.74710592444205615</v>
      </c>
      <c r="C900" s="10">
        <f t="shared" ca="1" si="54"/>
        <v>533</v>
      </c>
      <c r="D900" s="10">
        <f t="shared" ca="1" si="55"/>
        <v>92650</v>
      </c>
    </row>
    <row r="901" spans="1:4" x14ac:dyDescent="0.35">
      <c r="A901" s="10">
        <f t="shared" ca="1" si="52"/>
        <v>2227</v>
      </c>
      <c r="B901" s="18">
        <f t="shared" ca="1" si="53"/>
        <v>0.91059547458636014</v>
      </c>
      <c r="C901" s="10">
        <f t="shared" ca="1" si="54"/>
        <v>567</v>
      </c>
      <c r="D901" s="10">
        <f t="shared" ca="1" si="55"/>
        <v>162350</v>
      </c>
    </row>
    <row r="902" spans="1:4" x14ac:dyDescent="0.35">
      <c r="A902" s="10">
        <f t="shared" ca="1" si="52"/>
        <v>1131</v>
      </c>
      <c r="B902" s="18">
        <f t="shared" ca="1" si="53"/>
        <v>0.71114918864261512</v>
      </c>
      <c r="C902" s="10">
        <f t="shared" ca="1" si="54"/>
        <v>528</v>
      </c>
      <c r="D902" s="10">
        <f t="shared" ca="1" si="55"/>
        <v>82400</v>
      </c>
    </row>
    <row r="903" spans="1:4" x14ac:dyDescent="0.35">
      <c r="A903" s="10">
        <f t="shared" ca="1" si="52"/>
        <v>1555</v>
      </c>
      <c r="B903" s="18">
        <f t="shared" ca="1" si="53"/>
        <v>0.98230782397793448</v>
      </c>
      <c r="C903" s="10">
        <f t="shared" ca="1" si="54"/>
        <v>605</v>
      </c>
      <c r="D903" s="10">
        <f t="shared" ca="1" si="55"/>
        <v>240250</v>
      </c>
    </row>
    <row r="904" spans="1:4" x14ac:dyDescent="0.35">
      <c r="A904" s="10">
        <f t="shared" ca="1" si="52"/>
        <v>2994</v>
      </c>
      <c r="B904" s="18">
        <f t="shared" ca="1" si="53"/>
        <v>0.56169585766627927</v>
      </c>
      <c r="C904" s="10">
        <f t="shared" ca="1" si="54"/>
        <v>508</v>
      </c>
      <c r="D904" s="10">
        <f t="shared" ca="1" si="55"/>
        <v>41400</v>
      </c>
    </row>
    <row r="905" spans="1:4" x14ac:dyDescent="0.35">
      <c r="A905" s="10">
        <f t="shared" ref="A905:A968" ca="1" si="56">RANDBETWEEN(1,5000)</f>
        <v>2176</v>
      </c>
      <c r="B905" s="18">
        <f t="shared" ref="B905:B968" ca="1" si="57">RAND()</f>
        <v>0.75772077338580168</v>
      </c>
      <c r="C905" s="10">
        <f t="shared" ref="C905:C968" ca="1" si="58">ROUND(NORMINV(B905,$I$4,$I$5),0)</f>
        <v>535</v>
      </c>
      <c r="D905" s="10">
        <f t="shared" ref="D905:D968" ca="1" si="59">$E$2*C905-($B$4+$B$5)*C905-($B$2+$B$3)</f>
        <v>96750</v>
      </c>
    </row>
    <row r="906" spans="1:4" x14ac:dyDescent="0.35">
      <c r="A906" s="10">
        <f t="shared" ca="1" si="56"/>
        <v>712</v>
      </c>
      <c r="B906" s="18">
        <f t="shared" ca="1" si="57"/>
        <v>0.38657109541227974</v>
      </c>
      <c r="C906" s="10">
        <f t="shared" ca="1" si="58"/>
        <v>486</v>
      </c>
      <c r="D906" s="10">
        <f t="shared" ca="1" si="59"/>
        <v>-3700</v>
      </c>
    </row>
    <row r="907" spans="1:4" x14ac:dyDescent="0.35">
      <c r="A907" s="10">
        <f t="shared" ca="1" si="56"/>
        <v>967</v>
      </c>
      <c r="B907" s="18">
        <f t="shared" ca="1" si="57"/>
        <v>0.49166640793569882</v>
      </c>
      <c r="C907" s="10">
        <f t="shared" ca="1" si="58"/>
        <v>499</v>
      </c>
      <c r="D907" s="10">
        <f t="shared" ca="1" si="59"/>
        <v>22950</v>
      </c>
    </row>
    <row r="908" spans="1:4" x14ac:dyDescent="0.35">
      <c r="A908" s="10">
        <f t="shared" ca="1" si="56"/>
        <v>448</v>
      </c>
      <c r="B908" s="18">
        <f t="shared" ca="1" si="57"/>
        <v>0.98684906988012755</v>
      </c>
      <c r="C908" s="10">
        <f t="shared" ca="1" si="58"/>
        <v>611</v>
      </c>
      <c r="D908" s="10">
        <f t="shared" ca="1" si="59"/>
        <v>252550</v>
      </c>
    </row>
    <row r="909" spans="1:4" x14ac:dyDescent="0.35">
      <c r="A909" s="10">
        <f t="shared" ca="1" si="56"/>
        <v>2024</v>
      </c>
      <c r="B909" s="18">
        <f t="shared" ca="1" si="57"/>
        <v>0.68785048393294035</v>
      </c>
      <c r="C909" s="10">
        <f t="shared" ca="1" si="58"/>
        <v>524</v>
      </c>
      <c r="D909" s="10">
        <f t="shared" ca="1" si="59"/>
        <v>74200</v>
      </c>
    </row>
    <row r="910" spans="1:4" x14ac:dyDescent="0.35">
      <c r="A910" s="10">
        <f t="shared" ca="1" si="56"/>
        <v>466</v>
      </c>
      <c r="B910" s="18">
        <f t="shared" ca="1" si="57"/>
        <v>0.33554070063091979</v>
      </c>
      <c r="C910" s="10">
        <f t="shared" ca="1" si="58"/>
        <v>479</v>
      </c>
      <c r="D910" s="10">
        <f t="shared" ca="1" si="59"/>
        <v>-18050</v>
      </c>
    </row>
    <row r="911" spans="1:4" x14ac:dyDescent="0.35">
      <c r="A911" s="10">
        <f t="shared" ca="1" si="56"/>
        <v>814</v>
      </c>
      <c r="B911" s="18">
        <f t="shared" ca="1" si="57"/>
        <v>0.71957900222157078</v>
      </c>
      <c r="C911" s="10">
        <f t="shared" ca="1" si="58"/>
        <v>529</v>
      </c>
      <c r="D911" s="10">
        <f t="shared" ca="1" si="59"/>
        <v>84450</v>
      </c>
    </row>
    <row r="912" spans="1:4" x14ac:dyDescent="0.35">
      <c r="A912" s="10">
        <f t="shared" ca="1" si="56"/>
        <v>993</v>
      </c>
      <c r="B912" s="18">
        <f t="shared" ca="1" si="57"/>
        <v>6.1314923936157784E-2</v>
      </c>
      <c r="C912" s="10">
        <f t="shared" ca="1" si="58"/>
        <v>423</v>
      </c>
      <c r="D912" s="10">
        <f t="shared" ca="1" si="59"/>
        <v>-132850</v>
      </c>
    </row>
    <row r="913" spans="1:4" x14ac:dyDescent="0.35">
      <c r="A913" s="10">
        <f t="shared" ca="1" si="56"/>
        <v>2025</v>
      </c>
      <c r="B913" s="18">
        <f t="shared" ca="1" si="57"/>
        <v>0.86193994413096819</v>
      </c>
      <c r="C913" s="10">
        <f t="shared" ca="1" si="58"/>
        <v>554</v>
      </c>
      <c r="D913" s="10">
        <f t="shared" ca="1" si="59"/>
        <v>135700</v>
      </c>
    </row>
    <row r="914" spans="1:4" x14ac:dyDescent="0.35">
      <c r="A914" s="10">
        <f t="shared" ca="1" si="56"/>
        <v>4799</v>
      </c>
      <c r="B914" s="18">
        <f t="shared" ca="1" si="57"/>
        <v>0.72548184348677947</v>
      </c>
      <c r="C914" s="10">
        <f t="shared" ca="1" si="58"/>
        <v>530</v>
      </c>
      <c r="D914" s="10">
        <f t="shared" ca="1" si="59"/>
        <v>86500</v>
      </c>
    </row>
    <row r="915" spans="1:4" x14ac:dyDescent="0.35">
      <c r="A915" s="10">
        <f t="shared" ca="1" si="56"/>
        <v>2514</v>
      </c>
      <c r="B915" s="18">
        <f t="shared" ca="1" si="57"/>
        <v>0.84721885226534976</v>
      </c>
      <c r="C915" s="10">
        <f t="shared" ca="1" si="58"/>
        <v>551</v>
      </c>
      <c r="D915" s="10">
        <f t="shared" ca="1" si="59"/>
        <v>129550</v>
      </c>
    </row>
    <row r="916" spans="1:4" x14ac:dyDescent="0.35">
      <c r="A916" s="10">
        <f t="shared" ca="1" si="56"/>
        <v>1589</v>
      </c>
      <c r="B916" s="18">
        <f t="shared" ca="1" si="57"/>
        <v>0.12014972083061248</v>
      </c>
      <c r="C916" s="10">
        <f t="shared" ca="1" si="58"/>
        <v>441</v>
      </c>
      <c r="D916" s="10">
        <f t="shared" ca="1" si="59"/>
        <v>-95950</v>
      </c>
    </row>
    <row r="917" spans="1:4" x14ac:dyDescent="0.35">
      <c r="A917" s="10">
        <f t="shared" ca="1" si="56"/>
        <v>3868</v>
      </c>
      <c r="B917" s="18">
        <f t="shared" ca="1" si="57"/>
        <v>2.0420735403541501E-2</v>
      </c>
      <c r="C917" s="10">
        <f t="shared" ca="1" si="58"/>
        <v>398</v>
      </c>
      <c r="D917" s="10">
        <f t="shared" ca="1" si="59"/>
        <v>-184100</v>
      </c>
    </row>
    <row r="918" spans="1:4" x14ac:dyDescent="0.35">
      <c r="A918" s="10">
        <f t="shared" ca="1" si="56"/>
        <v>1248</v>
      </c>
      <c r="B918" s="18">
        <f t="shared" ca="1" si="57"/>
        <v>0.50668892227559004</v>
      </c>
      <c r="C918" s="10">
        <f t="shared" ca="1" si="58"/>
        <v>501</v>
      </c>
      <c r="D918" s="10">
        <f t="shared" ca="1" si="59"/>
        <v>27050</v>
      </c>
    </row>
    <row r="919" spans="1:4" x14ac:dyDescent="0.35">
      <c r="A919" s="10">
        <f t="shared" ca="1" si="56"/>
        <v>4311</v>
      </c>
      <c r="B919" s="18">
        <f t="shared" ca="1" si="57"/>
        <v>0.55577942996694996</v>
      </c>
      <c r="C919" s="10">
        <f t="shared" ca="1" si="58"/>
        <v>507</v>
      </c>
      <c r="D919" s="10">
        <f t="shared" ca="1" si="59"/>
        <v>39350</v>
      </c>
    </row>
    <row r="920" spans="1:4" x14ac:dyDescent="0.35">
      <c r="A920" s="10">
        <f t="shared" ca="1" si="56"/>
        <v>4713</v>
      </c>
      <c r="B920" s="18">
        <f t="shared" ca="1" si="57"/>
        <v>0.40628047249003407</v>
      </c>
      <c r="C920" s="10">
        <f t="shared" ca="1" si="58"/>
        <v>488</v>
      </c>
      <c r="D920" s="10">
        <f t="shared" ca="1" si="59"/>
        <v>400</v>
      </c>
    </row>
    <row r="921" spans="1:4" x14ac:dyDescent="0.35">
      <c r="A921" s="10">
        <f t="shared" ca="1" si="56"/>
        <v>1241</v>
      </c>
      <c r="B921" s="18">
        <f t="shared" ca="1" si="57"/>
        <v>3.3770039075156855E-2</v>
      </c>
      <c r="C921" s="10">
        <f t="shared" ca="1" si="58"/>
        <v>409</v>
      </c>
      <c r="D921" s="10">
        <f t="shared" ca="1" si="59"/>
        <v>-161550</v>
      </c>
    </row>
    <row r="922" spans="1:4" x14ac:dyDescent="0.35">
      <c r="A922" s="10">
        <f t="shared" ca="1" si="56"/>
        <v>4157</v>
      </c>
      <c r="B922" s="18">
        <f t="shared" ca="1" si="57"/>
        <v>9.7724945815265474E-2</v>
      </c>
      <c r="C922" s="10">
        <f t="shared" ca="1" si="58"/>
        <v>435</v>
      </c>
      <c r="D922" s="10">
        <f t="shared" ca="1" si="59"/>
        <v>-108250</v>
      </c>
    </row>
    <row r="923" spans="1:4" x14ac:dyDescent="0.35">
      <c r="A923" s="10">
        <f t="shared" ca="1" si="56"/>
        <v>4530</v>
      </c>
      <c r="B923" s="18">
        <f t="shared" ca="1" si="57"/>
        <v>0.42095981986518061</v>
      </c>
      <c r="C923" s="10">
        <f t="shared" ca="1" si="58"/>
        <v>490</v>
      </c>
      <c r="D923" s="10">
        <f t="shared" ca="1" si="59"/>
        <v>4500</v>
      </c>
    </row>
    <row r="924" spans="1:4" x14ac:dyDescent="0.35">
      <c r="A924" s="10">
        <f t="shared" ca="1" si="56"/>
        <v>3123</v>
      </c>
      <c r="B924" s="18">
        <f t="shared" ca="1" si="57"/>
        <v>0.33298623592533905</v>
      </c>
      <c r="C924" s="10">
        <f t="shared" ca="1" si="58"/>
        <v>478</v>
      </c>
      <c r="D924" s="10">
        <f t="shared" ca="1" si="59"/>
        <v>-20100</v>
      </c>
    </row>
    <row r="925" spans="1:4" x14ac:dyDescent="0.35">
      <c r="A925" s="10">
        <f t="shared" ca="1" si="56"/>
        <v>87</v>
      </c>
      <c r="B925" s="18">
        <f t="shared" ca="1" si="57"/>
        <v>0.98114240980603773</v>
      </c>
      <c r="C925" s="10">
        <f t="shared" ca="1" si="58"/>
        <v>604</v>
      </c>
      <c r="D925" s="10">
        <f t="shared" ca="1" si="59"/>
        <v>238200</v>
      </c>
    </row>
    <row r="926" spans="1:4" x14ac:dyDescent="0.35">
      <c r="A926" s="10">
        <f t="shared" ca="1" si="56"/>
        <v>3911</v>
      </c>
      <c r="B926" s="18">
        <f t="shared" ca="1" si="57"/>
        <v>0.38650475553750308</v>
      </c>
      <c r="C926" s="10">
        <f t="shared" ca="1" si="58"/>
        <v>486</v>
      </c>
      <c r="D926" s="10">
        <f t="shared" ca="1" si="59"/>
        <v>-3700</v>
      </c>
    </row>
    <row r="927" spans="1:4" x14ac:dyDescent="0.35">
      <c r="A927" s="10">
        <f t="shared" ca="1" si="56"/>
        <v>4591</v>
      </c>
      <c r="B927" s="18">
        <f t="shared" ca="1" si="57"/>
        <v>0.39801920871363683</v>
      </c>
      <c r="C927" s="10">
        <f t="shared" ca="1" si="58"/>
        <v>487</v>
      </c>
      <c r="D927" s="10">
        <f t="shared" ca="1" si="59"/>
        <v>-1650</v>
      </c>
    </row>
    <row r="928" spans="1:4" x14ac:dyDescent="0.35">
      <c r="A928" s="10">
        <f t="shared" ca="1" si="56"/>
        <v>1382</v>
      </c>
      <c r="B928" s="18">
        <f t="shared" ca="1" si="57"/>
        <v>1.2693966040224214E-2</v>
      </c>
      <c r="C928" s="10">
        <f t="shared" ca="1" si="58"/>
        <v>388</v>
      </c>
      <c r="D928" s="10">
        <f t="shared" ca="1" si="59"/>
        <v>-204600</v>
      </c>
    </row>
    <row r="929" spans="1:4" x14ac:dyDescent="0.35">
      <c r="A929" s="10">
        <f t="shared" ca="1" si="56"/>
        <v>201</v>
      </c>
      <c r="B929" s="18">
        <f t="shared" ca="1" si="57"/>
        <v>0.83138126757317243</v>
      </c>
      <c r="C929" s="10">
        <f t="shared" ca="1" si="58"/>
        <v>548</v>
      </c>
      <c r="D929" s="10">
        <f t="shared" ca="1" si="59"/>
        <v>123400</v>
      </c>
    </row>
    <row r="930" spans="1:4" x14ac:dyDescent="0.35">
      <c r="A930" s="10">
        <f t="shared" ca="1" si="56"/>
        <v>4243</v>
      </c>
      <c r="B930" s="18">
        <f t="shared" ca="1" si="57"/>
        <v>0.53200328706399802</v>
      </c>
      <c r="C930" s="10">
        <f t="shared" ca="1" si="58"/>
        <v>504</v>
      </c>
      <c r="D930" s="10">
        <f t="shared" ca="1" si="59"/>
        <v>33200</v>
      </c>
    </row>
    <row r="931" spans="1:4" x14ac:dyDescent="0.35">
      <c r="A931" s="10">
        <f t="shared" ca="1" si="56"/>
        <v>3500</v>
      </c>
      <c r="B931" s="18">
        <f t="shared" ca="1" si="57"/>
        <v>0.42868236555641048</v>
      </c>
      <c r="C931" s="10">
        <f t="shared" ca="1" si="58"/>
        <v>491</v>
      </c>
      <c r="D931" s="10">
        <f t="shared" ca="1" si="59"/>
        <v>6550</v>
      </c>
    </row>
    <row r="932" spans="1:4" x14ac:dyDescent="0.35">
      <c r="A932" s="10">
        <f t="shared" ca="1" si="56"/>
        <v>4173</v>
      </c>
      <c r="B932" s="18">
        <f t="shared" ca="1" si="57"/>
        <v>0.90190182752184078</v>
      </c>
      <c r="C932" s="10">
        <f t="shared" ca="1" si="58"/>
        <v>565</v>
      </c>
      <c r="D932" s="10">
        <f t="shared" ca="1" si="59"/>
        <v>158250</v>
      </c>
    </row>
    <row r="933" spans="1:4" x14ac:dyDescent="0.35">
      <c r="A933" s="10">
        <f t="shared" ca="1" si="56"/>
        <v>917</v>
      </c>
      <c r="B933" s="18">
        <f t="shared" ca="1" si="57"/>
        <v>0.41845998682054453</v>
      </c>
      <c r="C933" s="10">
        <f t="shared" ca="1" si="58"/>
        <v>490</v>
      </c>
      <c r="D933" s="10">
        <f t="shared" ca="1" si="59"/>
        <v>4500</v>
      </c>
    </row>
    <row r="934" spans="1:4" x14ac:dyDescent="0.35">
      <c r="A934" s="10">
        <f t="shared" ca="1" si="56"/>
        <v>64</v>
      </c>
      <c r="B934" s="18">
        <f t="shared" ca="1" si="57"/>
        <v>0.52588453069345076</v>
      </c>
      <c r="C934" s="10">
        <f t="shared" ca="1" si="58"/>
        <v>503</v>
      </c>
      <c r="D934" s="10">
        <f t="shared" ca="1" si="59"/>
        <v>31150</v>
      </c>
    </row>
    <row r="935" spans="1:4" x14ac:dyDescent="0.35">
      <c r="A935" s="10">
        <f t="shared" ca="1" si="56"/>
        <v>1216</v>
      </c>
      <c r="B935" s="18">
        <f t="shared" ca="1" si="57"/>
        <v>0.31759321910572191</v>
      </c>
      <c r="C935" s="10">
        <f t="shared" ca="1" si="58"/>
        <v>476</v>
      </c>
      <c r="D935" s="10">
        <f t="shared" ca="1" si="59"/>
        <v>-24200</v>
      </c>
    </row>
    <row r="936" spans="1:4" x14ac:dyDescent="0.35">
      <c r="A936" s="10">
        <f t="shared" ca="1" si="56"/>
        <v>3589</v>
      </c>
      <c r="B936" s="18">
        <f t="shared" ca="1" si="57"/>
        <v>0.88066872648097505</v>
      </c>
      <c r="C936" s="10">
        <f t="shared" ca="1" si="58"/>
        <v>559</v>
      </c>
      <c r="D936" s="10">
        <f t="shared" ca="1" si="59"/>
        <v>145950</v>
      </c>
    </row>
    <row r="937" spans="1:4" x14ac:dyDescent="0.35">
      <c r="A937" s="10">
        <f t="shared" ca="1" si="56"/>
        <v>2244</v>
      </c>
      <c r="B937" s="18">
        <f t="shared" ca="1" si="57"/>
        <v>0.32280876350525944</v>
      </c>
      <c r="C937" s="10">
        <f t="shared" ca="1" si="58"/>
        <v>477</v>
      </c>
      <c r="D937" s="10">
        <f t="shared" ca="1" si="59"/>
        <v>-22150</v>
      </c>
    </row>
    <row r="938" spans="1:4" x14ac:dyDescent="0.35">
      <c r="A938" s="10">
        <f t="shared" ca="1" si="56"/>
        <v>4129</v>
      </c>
      <c r="B938" s="18">
        <f t="shared" ca="1" si="57"/>
        <v>0.37377835186739305</v>
      </c>
      <c r="C938" s="10">
        <f t="shared" ca="1" si="58"/>
        <v>484</v>
      </c>
      <c r="D938" s="10">
        <f t="shared" ca="1" si="59"/>
        <v>-7800</v>
      </c>
    </row>
    <row r="939" spans="1:4" x14ac:dyDescent="0.35">
      <c r="A939" s="10">
        <f t="shared" ca="1" si="56"/>
        <v>2778</v>
      </c>
      <c r="B939" s="18">
        <f t="shared" ca="1" si="57"/>
        <v>0.91879980377580628</v>
      </c>
      <c r="C939" s="10">
        <f t="shared" ca="1" si="58"/>
        <v>570</v>
      </c>
      <c r="D939" s="10">
        <f t="shared" ca="1" si="59"/>
        <v>168500</v>
      </c>
    </row>
    <row r="940" spans="1:4" x14ac:dyDescent="0.35">
      <c r="A940" s="10">
        <f t="shared" ca="1" si="56"/>
        <v>4618</v>
      </c>
      <c r="B940" s="18">
        <f t="shared" ca="1" si="57"/>
        <v>0.44557275834173937</v>
      </c>
      <c r="C940" s="10">
        <f t="shared" ca="1" si="58"/>
        <v>493</v>
      </c>
      <c r="D940" s="10">
        <f t="shared" ca="1" si="59"/>
        <v>10650</v>
      </c>
    </row>
    <row r="941" spans="1:4" x14ac:dyDescent="0.35">
      <c r="A941" s="10">
        <f t="shared" ca="1" si="56"/>
        <v>3052</v>
      </c>
      <c r="B941" s="18">
        <f t="shared" ca="1" si="57"/>
        <v>0.29030713499076555</v>
      </c>
      <c r="C941" s="10">
        <f t="shared" ca="1" si="58"/>
        <v>472</v>
      </c>
      <c r="D941" s="10">
        <f t="shared" ca="1" si="59"/>
        <v>-32400</v>
      </c>
    </row>
    <row r="942" spans="1:4" x14ac:dyDescent="0.35">
      <c r="A942" s="10">
        <f t="shared" ca="1" si="56"/>
        <v>2905</v>
      </c>
      <c r="B942" s="18">
        <f t="shared" ca="1" si="57"/>
        <v>0.99346383434752616</v>
      </c>
      <c r="C942" s="10">
        <f t="shared" ca="1" si="58"/>
        <v>624</v>
      </c>
      <c r="D942" s="10">
        <f t="shared" ca="1" si="59"/>
        <v>279200</v>
      </c>
    </row>
    <row r="943" spans="1:4" x14ac:dyDescent="0.35">
      <c r="A943" s="10">
        <f t="shared" ca="1" si="56"/>
        <v>4422</v>
      </c>
      <c r="B943" s="18">
        <f t="shared" ca="1" si="57"/>
        <v>0.34583734406265831</v>
      </c>
      <c r="C943" s="10">
        <f t="shared" ca="1" si="58"/>
        <v>480</v>
      </c>
      <c r="D943" s="10">
        <f t="shared" ca="1" si="59"/>
        <v>-16000</v>
      </c>
    </row>
    <row r="944" spans="1:4" x14ac:dyDescent="0.35">
      <c r="A944" s="10">
        <f t="shared" ca="1" si="56"/>
        <v>4483</v>
      </c>
      <c r="B944" s="18">
        <f t="shared" ca="1" si="57"/>
        <v>0.41770814202539652</v>
      </c>
      <c r="C944" s="10">
        <f t="shared" ca="1" si="58"/>
        <v>490</v>
      </c>
      <c r="D944" s="10">
        <f t="shared" ca="1" si="59"/>
        <v>4500</v>
      </c>
    </row>
    <row r="945" spans="1:4" x14ac:dyDescent="0.35">
      <c r="A945" s="10">
        <f t="shared" ca="1" si="56"/>
        <v>2827</v>
      </c>
      <c r="B945" s="18">
        <f t="shared" ca="1" si="57"/>
        <v>0.72175474022090791</v>
      </c>
      <c r="C945" s="10">
        <f t="shared" ca="1" si="58"/>
        <v>529</v>
      </c>
      <c r="D945" s="10">
        <f t="shared" ca="1" si="59"/>
        <v>84450</v>
      </c>
    </row>
    <row r="946" spans="1:4" x14ac:dyDescent="0.35">
      <c r="A946" s="10">
        <f t="shared" ca="1" si="56"/>
        <v>2421</v>
      </c>
      <c r="B946" s="18">
        <f t="shared" ca="1" si="57"/>
        <v>0.1051105040894561</v>
      </c>
      <c r="C946" s="10">
        <f t="shared" ca="1" si="58"/>
        <v>437</v>
      </c>
      <c r="D946" s="10">
        <f t="shared" ca="1" si="59"/>
        <v>-104150</v>
      </c>
    </row>
    <row r="947" spans="1:4" x14ac:dyDescent="0.35">
      <c r="A947" s="10">
        <f t="shared" ca="1" si="56"/>
        <v>3188</v>
      </c>
      <c r="B947" s="18">
        <f t="shared" ca="1" si="57"/>
        <v>0.10716011063094621</v>
      </c>
      <c r="C947" s="10">
        <f t="shared" ca="1" si="58"/>
        <v>438</v>
      </c>
      <c r="D947" s="10">
        <f t="shared" ca="1" si="59"/>
        <v>-102100</v>
      </c>
    </row>
    <row r="948" spans="1:4" x14ac:dyDescent="0.35">
      <c r="A948" s="10">
        <f t="shared" ca="1" si="56"/>
        <v>4058</v>
      </c>
      <c r="B948" s="18">
        <f t="shared" ca="1" si="57"/>
        <v>0.83242327994375276</v>
      </c>
      <c r="C948" s="10">
        <f t="shared" ca="1" si="58"/>
        <v>548</v>
      </c>
      <c r="D948" s="10">
        <f t="shared" ca="1" si="59"/>
        <v>123400</v>
      </c>
    </row>
    <row r="949" spans="1:4" x14ac:dyDescent="0.35">
      <c r="A949" s="10">
        <f t="shared" ca="1" si="56"/>
        <v>124</v>
      </c>
      <c r="B949" s="18">
        <f t="shared" ca="1" si="57"/>
        <v>3.7790425995543386E-2</v>
      </c>
      <c r="C949" s="10">
        <f t="shared" ca="1" si="58"/>
        <v>411</v>
      </c>
      <c r="D949" s="10">
        <f t="shared" ca="1" si="59"/>
        <v>-157450</v>
      </c>
    </row>
    <row r="950" spans="1:4" x14ac:dyDescent="0.35">
      <c r="A950" s="10">
        <f t="shared" ca="1" si="56"/>
        <v>2926</v>
      </c>
      <c r="B950" s="18">
        <f t="shared" ca="1" si="57"/>
        <v>0.16381622838636722</v>
      </c>
      <c r="C950" s="10">
        <f t="shared" ca="1" si="58"/>
        <v>451</v>
      </c>
      <c r="D950" s="10">
        <f t="shared" ca="1" si="59"/>
        <v>-75450</v>
      </c>
    </row>
    <row r="951" spans="1:4" x14ac:dyDescent="0.35">
      <c r="A951" s="10">
        <f t="shared" ca="1" si="56"/>
        <v>3873</v>
      </c>
      <c r="B951" s="18">
        <f t="shared" ca="1" si="57"/>
        <v>2.984248244889709E-2</v>
      </c>
      <c r="C951" s="10">
        <f t="shared" ca="1" si="58"/>
        <v>406</v>
      </c>
      <c r="D951" s="10">
        <f t="shared" ca="1" si="59"/>
        <v>-167700</v>
      </c>
    </row>
    <row r="952" spans="1:4" x14ac:dyDescent="0.35">
      <c r="A952" s="10">
        <f t="shared" ca="1" si="56"/>
        <v>558</v>
      </c>
      <c r="B952" s="18">
        <f t="shared" ca="1" si="57"/>
        <v>0.6481938352302965</v>
      </c>
      <c r="C952" s="10">
        <f t="shared" ca="1" si="58"/>
        <v>519</v>
      </c>
      <c r="D952" s="10">
        <f t="shared" ca="1" si="59"/>
        <v>63950</v>
      </c>
    </row>
    <row r="953" spans="1:4" x14ac:dyDescent="0.35">
      <c r="A953" s="10">
        <f t="shared" ca="1" si="56"/>
        <v>2519</v>
      </c>
      <c r="B953" s="18">
        <f t="shared" ca="1" si="57"/>
        <v>0.37418875229657134</v>
      </c>
      <c r="C953" s="10">
        <f t="shared" ca="1" si="58"/>
        <v>484</v>
      </c>
      <c r="D953" s="10">
        <f t="shared" ca="1" si="59"/>
        <v>-7800</v>
      </c>
    </row>
    <row r="954" spans="1:4" x14ac:dyDescent="0.35">
      <c r="A954" s="10">
        <f t="shared" ca="1" si="56"/>
        <v>335</v>
      </c>
      <c r="B954" s="18">
        <f t="shared" ca="1" si="57"/>
        <v>0.54760263562491573</v>
      </c>
      <c r="C954" s="10">
        <f t="shared" ca="1" si="58"/>
        <v>506</v>
      </c>
      <c r="D954" s="10">
        <f t="shared" ca="1" si="59"/>
        <v>37300</v>
      </c>
    </row>
    <row r="955" spans="1:4" x14ac:dyDescent="0.35">
      <c r="A955" s="10">
        <f t="shared" ca="1" si="56"/>
        <v>1096</v>
      </c>
      <c r="B955" s="18">
        <f t="shared" ca="1" si="57"/>
        <v>6.9384349882659624E-3</v>
      </c>
      <c r="C955" s="10">
        <f t="shared" ca="1" si="58"/>
        <v>377</v>
      </c>
      <c r="D955" s="10">
        <f t="shared" ca="1" si="59"/>
        <v>-227150</v>
      </c>
    </row>
    <row r="956" spans="1:4" x14ac:dyDescent="0.35">
      <c r="A956" s="10">
        <f t="shared" ca="1" si="56"/>
        <v>4407</v>
      </c>
      <c r="B956" s="18">
        <f t="shared" ca="1" si="57"/>
        <v>0.20936124451080607</v>
      </c>
      <c r="C956" s="10">
        <f t="shared" ca="1" si="58"/>
        <v>460</v>
      </c>
      <c r="D956" s="10">
        <f t="shared" ca="1" si="59"/>
        <v>-57000</v>
      </c>
    </row>
    <row r="957" spans="1:4" x14ac:dyDescent="0.35">
      <c r="A957" s="10">
        <f t="shared" ca="1" si="56"/>
        <v>2581</v>
      </c>
      <c r="B957" s="18">
        <f t="shared" ca="1" si="57"/>
        <v>0.30647711131947908</v>
      </c>
      <c r="C957" s="10">
        <f t="shared" ca="1" si="58"/>
        <v>475</v>
      </c>
      <c r="D957" s="10">
        <f t="shared" ca="1" si="59"/>
        <v>-26250</v>
      </c>
    </row>
    <row r="958" spans="1:4" x14ac:dyDescent="0.35">
      <c r="A958" s="10">
        <f t="shared" ca="1" si="56"/>
        <v>1543</v>
      </c>
      <c r="B958" s="18">
        <f t="shared" ca="1" si="57"/>
        <v>0.7413165627498336</v>
      </c>
      <c r="C958" s="10">
        <f t="shared" ca="1" si="58"/>
        <v>532</v>
      </c>
      <c r="D958" s="10">
        <f t="shared" ca="1" si="59"/>
        <v>90600</v>
      </c>
    </row>
    <row r="959" spans="1:4" x14ac:dyDescent="0.35">
      <c r="A959" s="10">
        <f t="shared" ca="1" si="56"/>
        <v>1565</v>
      </c>
      <c r="B959" s="18">
        <f t="shared" ca="1" si="57"/>
        <v>0.16842774843648378</v>
      </c>
      <c r="C959" s="10">
        <f t="shared" ca="1" si="58"/>
        <v>452</v>
      </c>
      <c r="D959" s="10">
        <f t="shared" ca="1" si="59"/>
        <v>-73400</v>
      </c>
    </row>
    <row r="960" spans="1:4" x14ac:dyDescent="0.35">
      <c r="A960" s="10">
        <f t="shared" ca="1" si="56"/>
        <v>3696</v>
      </c>
      <c r="B960" s="18">
        <f t="shared" ca="1" si="57"/>
        <v>0.98489793968957018</v>
      </c>
      <c r="C960" s="10">
        <f t="shared" ca="1" si="58"/>
        <v>608</v>
      </c>
      <c r="D960" s="10">
        <f t="shared" ca="1" si="59"/>
        <v>246400</v>
      </c>
    </row>
    <row r="961" spans="1:4" x14ac:dyDescent="0.35">
      <c r="A961" s="10">
        <f t="shared" ca="1" si="56"/>
        <v>627</v>
      </c>
      <c r="B961" s="18">
        <f t="shared" ca="1" si="57"/>
        <v>0.11455470487706509</v>
      </c>
      <c r="C961" s="10">
        <f t="shared" ca="1" si="58"/>
        <v>440</v>
      </c>
      <c r="D961" s="10">
        <f t="shared" ca="1" si="59"/>
        <v>-98000</v>
      </c>
    </row>
    <row r="962" spans="1:4" x14ac:dyDescent="0.35">
      <c r="A962" s="10">
        <f t="shared" ca="1" si="56"/>
        <v>1544</v>
      </c>
      <c r="B962" s="18">
        <f t="shared" ca="1" si="57"/>
        <v>0.55623149706531982</v>
      </c>
      <c r="C962" s="10">
        <f t="shared" ca="1" si="58"/>
        <v>507</v>
      </c>
      <c r="D962" s="10">
        <f t="shared" ca="1" si="59"/>
        <v>39350</v>
      </c>
    </row>
    <row r="963" spans="1:4" x14ac:dyDescent="0.35">
      <c r="A963" s="10">
        <f t="shared" ca="1" si="56"/>
        <v>1185</v>
      </c>
      <c r="B963" s="18">
        <f t="shared" ca="1" si="57"/>
        <v>0.36939164097575949</v>
      </c>
      <c r="C963" s="10">
        <f t="shared" ca="1" si="58"/>
        <v>483</v>
      </c>
      <c r="D963" s="10">
        <f t="shared" ca="1" si="59"/>
        <v>-9850</v>
      </c>
    </row>
    <row r="964" spans="1:4" x14ac:dyDescent="0.35">
      <c r="A964" s="10">
        <f t="shared" ca="1" si="56"/>
        <v>2536</v>
      </c>
      <c r="B964" s="18">
        <f t="shared" ca="1" si="57"/>
        <v>5.2919616482476672E-2</v>
      </c>
      <c r="C964" s="10">
        <f t="shared" ca="1" si="58"/>
        <v>419</v>
      </c>
      <c r="D964" s="10">
        <f t="shared" ca="1" si="59"/>
        <v>-141050</v>
      </c>
    </row>
    <row r="965" spans="1:4" x14ac:dyDescent="0.35">
      <c r="A965" s="10">
        <f t="shared" ca="1" si="56"/>
        <v>3290</v>
      </c>
      <c r="B965" s="18">
        <f t="shared" ca="1" si="57"/>
        <v>0.87324139673906054</v>
      </c>
      <c r="C965" s="10">
        <f t="shared" ca="1" si="58"/>
        <v>557</v>
      </c>
      <c r="D965" s="10">
        <f t="shared" ca="1" si="59"/>
        <v>141850</v>
      </c>
    </row>
    <row r="966" spans="1:4" x14ac:dyDescent="0.35">
      <c r="A966" s="10">
        <f t="shared" ca="1" si="56"/>
        <v>995</v>
      </c>
      <c r="B966" s="18">
        <f t="shared" ca="1" si="57"/>
        <v>0.25870077403500613</v>
      </c>
      <c r="C966" s="10">
        <f t="shared" ca="1" si="58"/>
        <v>468</v>
      </c>
      <c r="D966" s="10">
        <f t="shared" ca="1" si="59"/>
        <v>-40600</v>
      </c>
    </row>
    <row r="967" spans="1:4" x14ac:dyDescent="0.35">
      <c r="A967" s="10">
        <f t="shared" ca="1" si="56"/>
        <v>417</v>
      </c>
      <c r="B967" s="18">
        <f t="shared" ca="1" si="57"/>
        <v>1.6188277322504163E-4</v>
      </c>
      <c r="C967" s="10">
        <f t="shared" ca="1" si="58"/>
        <v>320</v>
      </c>
      <c r="D967" s="10">
        <f t="shared" ca="1" si="59"/>
        <v>-344000</v>
      </c>
    </row>
    <row r="968" spans="1:4" x14ac:dyDescent="0.35">
      <c r="A968" s="10">
        <f t="shared" ca="1" si="56"/>
        <v>1129</v>
      </c>
      <c r="B968" s="18">
        <f t="shared" ca="1" si="57"/>
        <v>0.82330014970210252</v>
      </c>
      <c r="C968" s="10">
        <f t="shared" ca="1" si="58"/>
        <v>546</v>
      </c>
      <c r="D968" s="10">
        <f t="shared" ca="1" si="59"/>
        <v>119300</v>
      </c>
    </row>
    <row r="969" spans="1:4" x14ac:dyDescent="0.35">
      <c r="A969" s="10">
        <f t="shared" ref="A969:A1032" ca="1" si="60">RANDBETWEEN(1,5000)</f>
        <v>2795</v>
      </c>
      <c r="B969" s="18">
        <f t="shared" ref="B969:B1032" ca="1" si="61">RAND()</f>
        <v>0.51828835761557068</v>
      </c>
      <c r="C969" s="10">
        <f t="shared" ref="C969:C1032" ca="1" si="62">ROUND(NORMINV(B969,$I$4,$I$5),0)</f>
        <v>502</v>
      </c>
      <c r="D969" s="10">
        <f t="shared" ref="D969:D1032" ca="1" si="63">$E$2*C969-($B$4+$B$5)*C969-($B$2+$B$3)</f>
        <v>29100</v>
      </c>
    </row>
    <row r="970" spans="1:4" x14ac:dyDescent="0.35">
      <c r="A970" s="10">
        <f t="shared" ca="1" si="60"/>
        <v>2652</v>
      </c>
      <c r="B970" s="18">
        <f t="shared" ca="1" si="61"/>
        <v>0.82809336284049972</v>
      </c>
      <c r="C970" s="10">
        <f t="shared" ca="1" si="62"/>
        <v>547</v>
      </c>
      <c r="D970" s="10">
        <f t="shared" ca="1" si="63"/>
        <v>121350</v>
      </c>
    </row>
    <row r="971" spans="1:4" x14ac:dyDescent="0.35">
      <c r="A971" s="10">
        <f t="shared" ca="1" si="60"/>
        <v>3473</v>
      </c>
      <c r="B971" s="18">
        <f t="shared" ca="1" si="61"/>
        <v>0.37917913184607033</v>
      </c>
      <c r="C971" s="10">
        <f t="shared" ca="1" si="62"/>
        <v>485</v>
      </c>
      <c r="D971" s="10">
        <f t="shared" ca="1" si="63"/>
        <v>-5750</v>
      </c>
    </row>
    <row r="972" spans="1:4" x14ac:dyDescent="0.35">
      <c r="A972" s="10">
        <f t="shared" ca="1" si="60"/>
        <v>3541</v>
      </c>
      <c r="B972" s="18">
        <f t="shared" ca="1" si="61"/>
        <v>0.53395258061674844</v>
      </c>
      <c r="C972" s="10">
        <f t="shared" ca="1" si="62"/>
        <v>504</v>
      </c>
      <c r="D972" s="10">
        <f t="shared" ca="1" si="63"/>
        <v>33200</v>
      </c>
    </row>
    <row r="973" spans="1:4" x14ac:dyDescent="0.35">
      <c r="A973" s="10">
        <f t="shared" ca="1" si="60"/>
        <v>3863</v>
      </c>
      <c r="B973" s="18">
        <f t="shared" ca="1" si="61"/>
        <v>0.283672009782451</v>
      </c>
      <c r="C973" s="10">
        <f t="shared" ca="1" si="62"/>
        <v>471</v>
      </c>
      <c r="D973" s="10">
        <f t="shared" ca="1" si="63"/>
        <v>-34450</v>
      </c>
    </row>
    <row r="974" spans="1:4" x14ac:dyDescent="0.35">
      <c r="A974" s="10">
        <f t="shared" ca="1" si="60"/>
        <v>1019</v>
      </c>
      <c r="B974" s="18">
        <f t="shared" ca="1" si="61"/>
        <v>0.28860229517497127</v>
      </c>
      <c r="C974" s="10">
        <f t="shared" ca="1" si="62"/>
        <v>472</v>
      </c>
      <c r="D974" s="10">
        <f t="shared" ca="1" si="63"/>
        <v>-32400</v>
      </c>
    </row>
    <row r="975" spans="1:4" x14ac:dyDescent="0.35">
      <c r="A975" s="10">
        <f t="shared" ca="1" si="60"/>
        <v>759</v>
      </c>
      <c r="B975" s="18">
        <f t="shared" ca="1" si="61"/>
        <v>0.36484307151406725</v>
      </c>
      <c r="C975" s="10">
        <f t="shared" ca="1" si="62"/>
        <v>483</v>
      </c>
      <c r="D975" s="10">
        <f t="shared" ca="1" si="63"/>
        <v>-9850</v>
      </c>
    </row>
    <row r="976" spans="1:4" x14ac:dyDescent="0.35">
      <c r="A976" s="10">
        <f t="shared" ca="1" si="60"/>
        <v>3294</v>
      </c>
      <c r="B976" s="18">
        <f t="shared" ca="1" si="61"/>
        <v>0.47784284701656399</v>
      </c>
      <c r="C976" s="10">
        <f t="shared" ca="1" si="62"/>
        <v>497</v>
      </c>
      <c r="D976" s="10">
        <f t="shared" ca="1" si="63"/>
        <v>18850</v>
      </c>
    </row>
    <row r="977" spans="1:4" x14ac:dyDescent="0.35">
      <c r="A977" s="10">
        <f t="shared" ca="1" si="60"/>
        <v>3331</v>
      </c>
      <c r="B977" s="18">
        <f t="shared" ca="1" si="61"/>
        <v>0.18582570351714189</v>
      </c>
      <c r="C977" s="10">
        <f t="shared" ca="1" si="62"/>
        <v>455</v>
      </c>
      <c r="D977" s="10">
        <f t="shared" ca="1" si="63"/>
        <v>-67250</v>
      </c>
    </row>
    <row r="978" spans="1:4" x14ac:dyDescent="0.35">
      <c r="A978" s="10">
        <f t="shared" ca="1" si="60"/>
        <v>3601</v>
      </c>
      <c r="B978" s="18">
        <f t="shared" ca="1" si="61"/>
        <v>0.54131853755827597</v>
      </c>
      <c r="C978" s="10">
        <f t="shared" ca="1" si="62"/>
        <v>505</v>
      </c>
      <c r="D978" s="10">
        <f t="shared" ca="1" si="63"/>
        <v>35250</v>
      </c>
    </row>
    <row r="979" spans="1:4" x14ac:dyDescent="0.35">
      <c r="A979" s="10">
        <f t="shared" ca="1" si="60"/>
        <v>4545</v>
      </c>
      <c r="B979" s="18">
        <f t="shared" ca="1" si="61"/>
        <v>0.86226510304672721</v>
      </c>
      <c r="C979" s="10">
        <f t="shared" ca="1" si="62"/>
        <v>555</v>
      </c>
      <c r="D979" s="10">
        <f t="shared" ca="1" si="63"/>
        <v>137750</v>
      </c>
    </row>
    <row r="980" spans="1:4" x14ac:dyDescent="0.35">
      <c r="A980" s="10">
        <f t="shared" ca="1" si="60"/>
        <v>1879</v>
      </c>
      <c r="B980" s="18">
        <f t="shared" ca="1" si="61"/>
        <v>0.76993499080141314</v>
      </c>
      <c r="C980" s="10">
        <f t="shared" ca="1" si="62"/>
        <v>537</v>
      </c>
      <c r="D980" s="10">
        <f t="shared" ca="1" si="63"/>
        <v>100850</v>
      </c>
    </row>
    <row r="981" spans="1:4" x14ac:dyDescent="0.35">
      <c r="A981" s="10">
        <f t="shared" ca="1" si="60"/>
        <v>2051</v>
      </c>
      <c r="B981" s="18">
        <f t="shared" ca="1" si="61"/>
        <v>0.4697128750342765</v>
      </c>
      <c r="C981" s="10">
        <f t="shared" ca="1" si="62"/>
        <v>496</v>
      </c>
      <c r="D981" s="10">
        <f t="shared" ca="1" si="63"/>
        <v>16800</v>
      </c>
    </row>
    <row r="982" spans="1:4" x14ac:dyDescent="0.35">
      <c r="A982" s="10">
        <f t="shared" ca="1" si="60"/>
        <v>3710</v>
      </c>
      <c r="B982" s="18">
        <f t="shared" ca="1" si="61"/>
        <v>0.4812735766851971</v>
      </c>
      <c r="C982" s="10">
        <f t="shared" ca="1" si="62"/>
        <v>498</v>
      </c>
      <c r="D982" s="10">
        <f t="shared" ca="1" si="63"/>
        <v>20900</v>
      </c>
    </row>
    <row r="983" spans="1:4" x14ac:dyDescent="0.35">
      <c r="A983" s="10">
        <f t="shared" ca="1" si="60"/>
        <v>184</v>
      </c>
      <c r="B983" s="18">
        <f t="shared" ca="1" si="61"/>
        <v>0.31578050520021228</v>
      </c>
      <c r="C983" s="10">
        <f t="shared" ca="1" si="62"/>
        <v>476</v>
      </c>
      <c r="D983" s="10">
        <f t="shared" ca="1" si="63"/>
        <v>-24200</v>
      </c>
    </row>
    <row r="984" spans="1:4" x14ac:dyDescent="0.35">
      <c r="A984" s="10">
        <f t="shared" ca="1" si="60"/>
        <v>2473</v>
      </c>
      <c r="B984" s="18">
        <f t="shared" ca="1" si="61"/>
        <v>7.1960777206750759E-2</v>
      </c>
      <c r="C984" s="10">
        <f t="shared" ca="1" si="62"/>
        <v>427</v>
      </c>
      <c r="D984" s="10">
        <f t="shared" ca="1" si="63"/>
        <v>-124650</v>
      </c>
    </row>
    <row r="985" spans="1:4" x14ac:dyDescent="0.35">
      <c r="A985" s="10">
        <f t="shared" ca="1" si="60"/>
        <v>4876</v>
      </c>
      <c r="B985" s="18">
        <f t="shared" ca="1" si="61"/>
        <v>0.17027523448274873</v>
      </c>
      <c r="C985" s="10">
        <f t="shared" ca="1" si="62"/>
        <v>452</v>
      </c>
      <c r="D985" s="10">
        <f t="shared" ca="1" si="63"/>
        <v>-73400</v>
      </c>
    </row>
    <row r="986" spans="1:4" x14ac:dyDescent="0.35">
      <c r="A986" s="10">
        <f t="shared" ca="1" si="60"/>
        <v>536</v>
      </c>
      <c r="B986" s="18">
        <f t="shared" ca="1" si="61"/>
        <v>0.25748228027577014</v>
      </c>
      <c r="C986" s="10">
        <f t="shared" ca="1" si="62"/>
        <v>467</v>
      </c>
      <c r="D986" s="10">
        <f t="shared" ca="1" si="63"/>
        <v>-42650</v>
      </c>
    </row>
    <row r="987" spans="1:4" x14ac:dyDescent="0.35">
      <c r="A987" s="10">
        <f t="shared" ca="1" si="60"/>
        <v>4615</v>
      </c>
      <c r="B987" s="18">
        <f t="shared" ca="1" si="61"/>
        <v>0.37221138843510515</v>
      </c>
      <c r="C987" s="10">
        <f t="shared" ca="1" si="62"/>
        <v>484</v>
      </c>
      <c r="D987" s="10">
        <f t="shared" ca="1" si="63"/>
        <v>-7800</v>
      </c>
    </row>
    <row r="988" spans="1:4" x14ac:dyDescent="0.35">
      <c r="A988" s="10">
        <f t="shared" ca="1" si="60"/>
        <v>4242</v>
      </c>
      <c r="B988" s="18">
        <f t="shared" ca="1" si="61"/>
        <v>0.63146501401670263</v>
      </c>
      <c r="C988" s="10">
        <f t="shared" ca="1" si="62"/>
        <v>517</v>
      </c>
      <c r="D988" s="10">
        <f t="shared" ca="1" si="63"/>
        <v>59850</v>
      </c>
    </row>
    <row r="989" spans="1:4" x14ac:dyDescent="0.35">
      <c r="A989" s="10">
        <f t="shared" ca="1" si="60"/>
        <v>3678</v>
      </c>
      <c r="B989" s="18">
        <f t="shared" ca="1" si="61"/>
        <v>0.36907719015203622</v>
      </c>
      <c r="C989" s="10">
        <f t="shared" ca="1" si="62"/>
        <v>483</v>
      </c>
      <c r="D989" s="10">
        <f t="shared" ca="1" si="63"/>
        <v>-9850</v>
      </c>
    </row>
    <row r="990" spans="1:4" x14ac:dyDescent="0.35">
      <c r="A990" s="10">
        <f t="shared" ca="1" si="60"/>
        <v>2762</v>
      </c>
      <c r="B990" s="18">
        <f t="shared" ca="1" si="61"/>
        <v>0.5222069510035362</v>
      </c>
      <c r="C990" s="10">
        <f t="shared" ca="1" si="62"/>
        <v>503</v>
      </c>
      <c r="D990" s="10">
        <f t="shared" ca="1" si="63"/>
        <v>31150</v>
      </c>
    </row>
    <row r="991" spans="1:4" x14ac:dyDescent="0.35">
      <c r="A991" s="10">
        <f t="shared" ca="1" si="60"/>
        <v>1672</v>
      </c>
      <c r="B991" s="18">
        <f t="shared" ca="1" si="61"/>
        <v>0.93893537139950833</v>
      </c>
      <c r="C991" s="10">
        <f t="shared" ca="1" si="62"/>
        <v>577</v>
      </c>
      <c r="D991" s="10">
        <f t="shared" ca="1" si="63"/>
        <v>182850</v>
      </c>
    </row>
    <row r="992" spans="1:4" x14ac:dyDescent="0.35">
      <c r="A992" s="10">
        <f t="shared" ca="1" si="60"/>
        <v>609</v>
      </c>
      <c r="B992" s="18">
        <f t="shared" ca="1" si="61"/>
        <v>0.59916187001326138</v>
      </c>
      <c r="C992" s="10">
        <f t="shared" ca="1" si="62"/>
        <v>513</v>
      </c>
      <c r="D992" s="10">
        <f t="shared" ca="1" si="63"/>
        <v>51650</v>
      </c>
    </row>
    <row r="993" spans="1:4" x14ac:dyDescent="0.35">
      <c r="A993" s="10">
        <f t="shared" ca="1" si="60"/>
        <v>1803</v>
      </c>
      <c r="B993" s="18">
        <f t="shared" ca="1" si="61"/>
        <v>0.6591601589631586</v>
      </c>
      <c r="C993" s="10">
        <f t="shared" ca="1" si="62"/>
        <v>521</v>
      </c>
      <c r="D993" s="10">
        <f t="shared" ca="1" si="63"/>
        <v>68050</v>
      </c>
    </row>
    <row r="994" spans="1:4" x14ac:dyDescent="0.35">
      <c r="A994" s="10">
        <f t="shared" ca="1" si="60"/>
        <v>567</v>
      </c>
      <c r="B994" s="18">
        <f t="shared" ca="1" si="61"/>
        <v>0.4605022562212594</v>
      </c>
      <c r="C994" s="10">
        <f t="shared" ca="1" si="62"/>
        <v>495</v>
      </c>
      <c r="D994" s="10">
        <f t="shared" ca="1" si="63"/>
        <v>14750</v>
      </c>
    </row>
    <row r="995" spans="1:4" x14ac:dyDescent="0.35">
      <c r="A995" s="10">
        <f t="shared" ca="1" si="60"/>
        <v>994</v>
      </c>
      <c r="B995" s="18">
        <f t="shared" ca="1" si="61"/>
        <v>0.49406784739878085</v>
      </c>
      <c r="C995" s="10">
        <f t="shared" ca="1" si="62"/>
        <v>499</v>
      </c>
      <c r="D995" s="10">
        <f t="shared" ca="1" si="63"/>
        <v>22950</v>
      </c>
    </row>
    <row r="996" spans="1:4" x14ac:dyDescent="0.35">
      <c r="A996" s="10">
        <f t="shared" ca="1" si="60"/>
        <v>407</v>
      </c>
      <c r="B996" s="18">
        <f t="shared" ca="1" si="61"/>
        <v>0.93599240162365849</v>
      </c>
      <c r="C996" s="10">
        <f t="shared" ca="1" si="62"/>
        <v>576</v>
      </c>
      <c r="D996" s="10">
        <f t="shared" ca="1" si="63"/>
        <v>180800</v>
      </c>
    </row>
    <row r="997" spans="1:4" x14ac:dyDescent="0.35">
      <c r="A997" s="10">
        <f t="shared" ca="1" si="60"/>
        <v>4808</v>
      </c>
      <c r="B997" s="18">
        <f t="shared" ca="1" si="61"/>
        <v>0.60118678489049859</v>
      </c>
      <c r="C997" s="10">
        <f t="shared" ca="1" si="62"/>
        <v>513</v>
      </c>
      <c r="D997" s="10">
        <f t="shared" ca="1" si="63"/>
        <v>51650</v>
      </c>
    </row>
    <row r="998" spans="1:4" x14ac:dyDescent="0.35">
      <c r="A998" s="10">
        <f t="shared" ca="1" si="60"/>
        <v>4048</v>
      </c>
      <c r="B998" s="18">
        <f t="shared" ca="1" si="61"/>
        <v>0.73795579173573622</v>
      </c>
      <c r="C998" s="10">
        <f t="shared" ca="1" si="62"/>
        <v>532</v>
      </c>
      <c r="D998" s="10">
        <f t="shared" ca="1" si="63"/>
        <v>90600</v>
      </c>
    </row>
    <row r="999" spans="1:4" x14ac:dyDescent="0.35">
      <c r="A999" s="10">
        <f t="shared" ca="1" si="60"/>
        <v>3052</v>
      </c>
      <c r="B999" s="18">
        <f t="shared" ca="1" si="61"/>
        <v>0.6387792353386601</v>
      </c>
      <c r="C999" s="10">
        <f t="shared" ca="1" si="62"/>
        <v>518</v>
      </c>
      <c r="D999" s="10">
        <f t="shared" ca="1" si="63"/>
        <v>61900</v>
      </c>
    </row>
    <row r="1000" spans="1:4" x14ac:dyDescent="0.35">
      <c r="A1000" s="10">
        <f t="shared" ca="1" si="60"/>
        <v>917</v>
      </c>
      <c r="B1000" s="18">
        <f t="shared" ca="1" si="61"/>
        <v>0.60777186959758167</v>
      </c>
      <c r="C1000" s="10">
        <f t="shared" ca="1" si="62"/>
        <v>514</v>
      </c>
      <c r="D1000" s="10">
        <f t="shared" ca="1" si="63"/>
        <v>53700</v>
      </c>
    </row>
    <row r="1001" spans="1:4" x14ac:dyDescent="0.35">
      <c r="A1001" s="10">
        <f t="shared" ca="1" si="60"/>
        <v>160</v>
      </c>
      <c r="B1001" s="18">
        <f t="shared" ca="1" si="61"/>
        <v>0.94112197247070151</v>
      </c>
      <c r="C1001" s="10">
        <f t="shared" ca="1" si="62"/>
        <v>578</v>
      </c>
      <c r="D1001" s="10">
        <f t="shared" ca="1" si="63"/>
        <v>184900</v>
      </c>
    </row>
    <row r="1002" spans="1:4" x14ac:dyDescent="0.35">
      <c r="A1002" s="10">
        <f t="shared" ca="1" si="60"/>
        <v>2224</v>
      </c>
      <c r="B1002" s="18">
        <f t="shared" ca="1" si="61"/>
        <v>0.44635210000615266</v>
      </c>
      <c r="C1002" s="10">
        <f t="shared" ca="1" si="62"/>
        <v>493</v>
      </c>
      <c r="D1002" s="10">
        <f t="shared" ca="1" si="63"/>
        <v>10650</v>
      </c>
    </row>
    <row r="1003" spans="1:4" x14ac:dyDescent="0.35">
      <c r="A1003" s="10">
        <f t="shared" ca="1" si="60"/>
        <v>2239</v>
      </c>
      <c r="B1003" s="18">
        <f t="shared" ca="1" si="61"/>
        <v>0.75713113112340369</v>
      </c>
      <c r="C1003" s="10">
        <f t="shared" ca="1" si="62"/>
        <v>535</v>
      </c>
      <c r="D1003" s="10">
        <f t="shared" ca="1" si="63"/>
        <v>96750</v>
      </c>
    </row>
    <row r="1004" spans="1:4" x14ac:dyDescent="0.35">
      <c r="A1004" s="10">
        <f t="shared" ca="1" si="60"/>
        <v>3995</v>
      </c>
      <c r="B1004" s="18">
        <f t="shared" ca="1" si="61"/>
        <v>0.7341822091352308</v>
      </c>
      <c r="C1004" s="10">
        <f t="shared" ca="1" si="62"/>
        <v>531</v>
      </c>
      <c r="D1004" s="10">
        <f t="shared" ca="1" si="63"/>
        <v>88550</v>
      </c>
    </row>
    <row r="1005" spans="1:4" x14ac:dyDescent="0.35">
      <c r="A1005" s="10">
        <f t="shared" ca="1" si="60"/>
        <v>12</v>
      </c>
      <c r="B1005" s="18">
        <f t="shared" ca="1" si="61"/>
        <v>0.16940489771327238</v>
      </c>
      <c r="C1005" s="10">
        <f t="shared" ca="1" si="62"/>
        <v>452</v>
      </c>
      <c r="D1005" s="10">
        <f t="shared" ca="1" si="63"/>
        <v>-73400</v>
      </c>
    </row>
    <row r="1006" spans="1:4" x14ac:dyDescent="0.35">
      <c r="A1006" s="10">
        <f t="shared" ca="1" si="60"/>
        <v>4174</v>
      </c>
      <c r="B1006" s="18">
        <f t="shared" ca="1" si="61"/>
        <v>0.33910552189241772</v>
      </c>
      <c r="C1006" s="10">
        <f t="shared" ca="1" si="62"/>
        <v>479</v>
      </c>
      <c r="D1006" s="10">
        <f t="shared" ca="1" si="63"/>
        <v>-18050</v>
      </c>
    </row>
    <row r="1007" spans="1:4" x14ac:dyDescent="0.35">
      <c r="A1007" s="10">
        <f t="shared" ca="1" si="60"/>
        <v>3158</v>
      </c>
      <c r="B1007" s="18">
        <f t="shared" ca="1" si="61"/>
        <v>0.76448246355856253</v>
      </c>
      <c r="C1007" s="10">
        <f t="shared" ca="1" si="62"/>
        <v>536</v>
      </c>
      <c r="D1007" s="10">
        <f t="shared" ca="1" si="63"/>
        <v>98800</v>
      </c>
    </row>
    <row r="1008" spans="1:4" x14ac:dyDescent="0.35">
      <c r="A1008" s="10">
        <f t="shared" ca="1" si="60"/>
        <v>2720</v>
      </c>
      <c r="B1008" s="18">
        <f t="shared" ca="1" si="61"/>
        <v>0.20014101084189606</v>
      </c>
      <c r="C1008" s="10">
        <f t="shared" ca="1" si="62"/>
        <v>458</v>
      </c>
      <c r="D1008" s="10">
        <f t="shared" ca="1" si="63"/>
        <v>-61100</v>
      </c>
    </row>
    <row r="1009" spans="1:4" x14ac:dyDescent="0.35">
      <c r="A1009" s="10">
        <f t="shared" ca="1" si="60"/>
        <v>2775</v>
      </c>
      <c r="B1009" s="18">
        <f t="shared" ca="1" si="61"/>
        <v>0.32456177587446244</v>
      </c>
      <c r="C1009" s="10">
        <f t="shared" ca="1" si="62"/>
        <v>477</v>
      </c>
      <c r="D1009" s="10">
        <f t="shared" ca="1" si="63"/>
        <v>-22150</v>
      </c>
    </row>
    <row r="1010" spans="1:4" x14ac:dyDescent="0.35">
      <c r="A1010" s="10">
        <f t="shared" ca="1" si="60"/>
        <v>2968</v>
      </c>
      <c r="B1010" s="18">
        <f t="shared" ca="1" si="61"/>
        <v>0.67141399109821343</v>
      </c>
      <c r="C1010" s="10">
        <f t="shared" ca="1" si="62"/>
        <v>522</v>
      </c>
      <c r="D1010" s="10">
        <f t="shared" ca="1" si="63"/>
        <v>70100</v>
      </c>
    </row>
    <row r="1011" spans="1:4" x14ac:dyDescent="0.35">
      <c r="A1011" s="10">
        <f t="shared" ca="1" si="60"/>
        <v>1278</v>
      </c>
      <c r="B1011" s="18">
        <f t="shared" ca="1" si="61"/>
        <v>0.89610686574598275</v>
      </c>
      <c r="C1011" s="10">
        <f t="shared" ca="1" si="62"/>
        <v>563</v>
      </c>
      <c r="D1011" s="10">
        <f t="shared" ca="1" si="63"/>
        <v>154150</v>
      </c>
    </row>
    <row r="1012" spans="1:4" x14ac:dyDescent="0.35">
      <c r="A1012" s="10">
        <f t="shared" ca="1" si="60"/>
        <v>1317</v>
      </c>
      <c r="B1012" s="18">
        <f t="shared" ca="1" si="61"/>
        <v>0.70480253968311612</v>
      </c>
      <c r="C1012" s="10">
        <f t="shared" ca="1" si="62"/>
        <v>527</v>
      </c>
      <c r="D1012" s="10">
        <f t="shared" ca="1" si="63"/>
        <v>80350</v>
      </c>
    </row>
    <row r="1013" spans="1:4" x14ac:dyDescent="0.35">
      <c r="A1013" s="10">
        <f t="shared" ca="1" si="60"/>
        <v>1805</v>
      </c>
      <c r="B1013" s="18">
        <f t="shared" ca="1" si="61"/>
        <v>0.67726082578512281</v>
      </c>
      <c r="C1013" s="10">
        <f t="shared" ca="1" si="62"/>
        <v>523</v>
      </c>
      <c r="D1013" s="10">
        <f t="shared" ca="1" si="63"/>
        <v>72150</v>
      </c>
    </row>
    <row r="1014" spans="1:4" x14ac:dyDescent="0.35">
      <c r="A1014" s="10">
        <f t="shared" ca="1" si="60"/>
        <v>4042</v>
      </c>
      <c r="B1014" s="18">
        <f t="shared" ca="1" si="61"/>
        <v>9.779178415570422E-2</v>
      </c>
      <c r="C1014" s="10">
        <f t="shared" ca="1" si="62"/>
        <v>435</v>
      </c>
      <c r="D1014" s="10">
        <f t="shared" ca="1" si="63"/>
        <v>-108250</v>
      </c>
    </row>
    <row r="1015" spans="1:4" x14ac:dyDescent="0.35">
      <c r="A1015" s="10">
        <f t="shared" ca="1" si="60"/>
        <v>139</v>
      </c>
      <c r="B1015" s="18">
        <f t="shared" ca="1" si="61"/>
        <v>7.4069339535781653E-2</v>
      </c>
      <c r="C1015" s="10">
        <f t="shared" ca="1" si="62"/>
        <v>428</v>
      </c>
      <c r="D1015" s="10">
        <f t="shared" ca="1" si="63"/>
        <v>-122600</v>
      </c>
    </row>
    <row r="1016" spans="1:4" x14ac:dyDescent="0.35">
      <c r="A1016" s="10">
        <f t="shared" ca="1" si="60"/>
        <v>4231</v>
      </c>
      <c r="B1016" s="18">
        <f t="shared" ca="1" si="61"/>
        <v>2.3009816851188525E-2</v>
      </c>
      <c r="C1016" s="10">
        <f t="shared" ca="1" si="62"/>
        <v>400</v>
      </c>
      <c r="D1016" s="10">
        <f t="shared" ca="1" si="63"/>
        <v>-180000</v>
      </c>
    </row>
    <row r="1017" spans="1:4" x14ac:dyDescent="0.35">
      <c r="A1017" s="10">
        <f t="shared" ca="1" si="60"/>
        <v>3184</v>
      </c>
      <c r="B1017" s="18">
        <f t="shared" ca="1" si="61"/>
        <v>1.2726093083688106E-2</v>
      </c>
      <c r="C1017" s="10">
        <f t="shared" ca="1" si="62"/>
        <v>388</v>
      </c>
      <c r="D1017" s="10">
        <f t="shared" ca="1" si="63"/>
        <v>-204600</v>
      </c>
    </row>
    <row r="1018" spans="1:4" x14ac:dyDescent="0.35">
      <c r="A1018" s="10">
        <f t="shared" ca="1" si="60"/>
        <v>1488</v>
      </c>
      <c r="B1018" s="18">
        <f t="shared" ca="1" si="61"/>
        <v>0.75249351684094057</v>
      </c>
      <c r="C1018" s="10">
        <f t="shared" ca="1" si="62"/>
        <v>534</v>
      </c>
      <c r="D1018" s="10">
        <f t="shared" ca="1" si="63"/>
        <v>94700</v>
      </c>
    </row>
    <row r="1019" spans="1:4" x14ac:dyDescent="0.35">
      <c r="A1019" s="10">
        <f t="shared" ca="1" si="60"/>
        <v>4022</v>
      </c>
      <c r="B1019" s="18">
        <f t="shared" ca="1" si="61"/>
        <v>0.45254002121557446</v>
      </c>
      <c r="C1019" s="10">
        <f t="shared" ca="1" si="62"/>
        <v>494</v>
      </c>
      <c r="D1019" s="10">
        <f t="shared" ca="1" si="63"/>
        <v>12700</v>
      </c>
    </row>
    <row r="1020" spans="1:4" x14ac:dyDescent="0.35">
      <c r="A1020" s="10">
        <f t="shared" ca="1" si="60"/>
        <v>1408</v>
      </c>
      <c r="B1020" s="18">
        <f t="shared" ca="1" si="61"/>
        <v>0.5065007246541654</v>
      </c>
      <c r="C1020" s="10">
        <f t="shared" ca="1" si="62"/>
        <v>501</v>
      </c>
      <c r="D1020" s="10">
        <f t="shared" ca="1" si="63"/>
        <v>27050</v>
      </c>
    </row>
    <row r="1021" spans="1:4" x14ac:dyDescent="0.35">
      <c r="A1021" s="10">
        <f t="shared" ca="1" si="60"/>
        <v>1704</v>
      </c>
      <c r="B1021" s="18">
        <f t="shared" ca="1" si="61"/>
        <v>0.27066932077315153</v>
      </c>
      <c r="C1021" s="10">
        <f t="shared" ca="1" si="62"/>
        <v>469</v>
      </c>
      <c r="D1021" s="10">
        <f t="shared" ca="1" si="63"/>
        <v>-38550</v>
      </c>
    </row>
    <row r="1022" spans="1:4" x14ac:dyDescent="0.35">
      <c r="A1022" s="10">
        <f t="shared" ca="1" si="60"/>
        <v>434</v>
      </c>
      <c r="B1022" s="18">
        <f t="shared" ca="1" si="61"/>
        <v>0.28172686701390548</v>
      </c>
      <c r="C1022" s="10">
        <f t="shared" ca="1" si="62"/>
        <v>471</v>
      </c>
      <c r="D1022" s="10">
        <f t="shared" ca="1" si="63"/>
        <v>-34450</v>
      </c>
    </row>
    <row r="1023" spans="1:4" x14ac:dyDescent="0.35">
      <c r="A1023" s="10">
        <f t="shared" ca="1" si="60"/>
        <v>1847</v>
      </c>
      <c r="B1023" s="18">
        <f t="shared" ca="1" si="61"/>
        <v>0.6535634899029199</v>
      </c>
      <c r="C1023" s="10">
        <f t="shared" ca="1" si="62"/>
        <v>520</v>
      </c>
      <c r="D1023" s="10">
        <f t="shared" ca="1" si="63"/>
        <v>66000</v>
      </c>
    </row>
    <row r="1024" spans="1:4" x14ac:dyDescent="0.35">
      <c r="A1024" s="10">
        <f t="shared" ca="1" si="60"/>
        <v>2717</v>
      </c>
      <c r="B1024" s="18">
        <f t="shared" ca="1" si="61"/>
        <v>0.16016678267143525</v>
      </c>
      <c r="C1024" s="10">
        <f t="shared" ca="1" si="62"/>
        <v>450</v>
      </c>
      <c r="D1024" s="10">
        <f t="shared" ca="1" si="63"/>
        <v>-77500</v>
      </c>
    </row>
    <row r="1025" spans="1:4" x14ac:dyDescent="0.35">
      <c r="A1025" s="10">
        <f t="shared" ca="1" si="60"/>
        <v>4155</v>
      </c>
      <c r="B1025" s="18">
        <f t="shared" ca="1" si="61"/>
        <v>0.96597089346175014</v>
      </c>
      <c r="C1025" s="10">
        <f t="shared" ca="1" si="62"/>
        <v>591</v>
      </c>
      <c r="D1025" s="10">
        <f t="shared" ca="1" si="63"/>
        <v>211550</v>
      </c>
    </row>
    <row r="1026" spans="1:4" x14ac:dyDescent="0.35">
      <c r="A1026" s="10">
        <f t="shared" ca="1" si="60"/>
        <v>1259</v>
      </c>
      <c r="B1026" s="18">
        <f t="shared" ca="1" si="61"/>
        <v>0.58893454313778326</v>
      </c>
      <c r="C1026" s="10">
        <f t="shared" ca="1" si="62"/>
        <v>511</v>
      </c>
      <c r="D1026" s="10">
        <f t="shared" ca="1" si="63"/>
        <v>47550</v>
      </c>
    </row>
    <row r="1027" spans="1:4" x14ac:dyDescent="0.35">
      <c r="A1027" s="10">
        <f t="shared" ca="1" si="60"/>
        <v>1209</v>
      </c>
      <c r="B1027" s="18">
        <f t="shared" ca="1" si="61"/>
        <v>0.85070553579614694</v>
      </c>
      <c r="C1027" s="10">
        <f t="shared" ca="1" si="62"/>
        <v>552</v>
      </c>
      <c r="D1027" s="10">
        <f t="shared" ca="1" si="63"/>
        <v>131600</v>
      </c>
    </row>
    <row r="1028" spans="1:4" x14ac:dyDescent="0.35">
      <c r="A1028" s="10">
        <f t="shared" ca="1" si="60"/>
        <v>1886</v>
      </c>
      <c r="B1028" s="18">
        <f t="shared" ca="1" si="61"/>
        <v>5.0305882812670122E-3</v>
      </c>
      <c r="C1028" s="10">
        <f t="shared" ca="1" si="62"/>
        <v>371</v>
      </c>
      <c r="D1028" s="10">
        <f t="shared" ca="1" si="63"/>
        <v>-239450</v>
      </c>
    </row>
    <row r="1029" spans="1:4" x14ac:dyDescent="0.35">
      <c r="A1029" s="10">
        <f t="shared" ca="1" si="60"/>
        <v>3253</v>
      </c>
      <c r="B1029" s="18">
        <f t="shared" ca="1" si="61"/>
        <v>0.4674884897900633</v>
      </c>
      <c r="C1029" s="10">
        <f t="shared" ca="1" si="62"/>
        <v>496</v>
      </c>
      <c r="D1029" s="10">
        <f t="shared" ca="1" si="63"/>
        <v>16800</v>
      </c>
    </row>
    <row r="1030" spans="1:4" x14ac:dyDescent="0.35">
      <c r="A1030" s="10">
        <f t="shared" ca="1" si="60"/>
        <v>4617</v>
      </c>
      <c r="B1030" s="18">
        <f t="shared" ca="1" si="61"/>
        <v>0.70131717777880798</v>
      </c>
      <c r="C1030" s="10">
        <f t="shared" ca="1" si="62"/>
        <v>526</v>
      </c>
      <c r="D1030" s="10">
        <f t="shared" ca="1" si="63"/>
        <v>78300</v>
      </c>
    </row>
    <row r="1031" spans="1:4" x14ac:dyDescent="0.35">
      <c r="A1031" s="10">
        <f t="shared" ca="1" si="60"/>
        <v>4580</v>
      </c>
      <c r="B1031" s="18">
        <f t="shared" ca="1" si="61"/>
        <v>0.70282250497386078</v>
      </c>
      <c r="C1031" s="10">
        <f t="shared" ca="1" si="62"/>
        <v>527</v>
      </c>
      <c r="D1031" s="10">
        <f t="shared" ca="1" si="63"/>
        <v>80350</v>
      </c>
    </row>
    <row r="1032" spans="1:4" x14ac:dyDescent="0.35">
      <c r="A1032" s="10">
        <f t="shared" ca="1" si="60"/>
        <v>4680</v>
      </c>
      <c r="B1032" s="18">
        <f t="shared" ca="1" si="61"/>
        <v>0.7491371800353378</v>
      </c>
      <c r="C1032" s="10">
        <f t="shared" ca="1" si="62"/>
        <v>534</v>
      </c>
      <c r="D1032" s="10">
        <f t="shared" ca="1" si="63"/>
        <v>94700</v>
      </c>
    </row>
    <row r="1033" spans="1:4" x14ac:dyDescent="0.35">
      <c r="A1033" s="10">
        <f t="shared" ref="A1033:A1096" ca="1" si="64">RANDBETWEEN(1,5000)</f>
        <v>2496</v>
      </c>
      <c r="B1033" s="18">
        <f t="shared" ref="B1033:B1096" ca="1" si="65">RAND()</f>
        <v>0.77120277044871099</v>
      </c>
      <c r="C1033" s="10">
        <f t="shared" ref="C1033:C1096" ca="1" si="66">ROUND(NORMINV(B1033,$I$4,$I$5),0)</f>
        <v>537</v>
      </c>
      <c r="D1033" s="10">
        <f t="shared" ref="D1033:D1096" ca="1" si="67">$E$2*C1033-($B$4+$B$5)*C1033-($B$2+$B$3)</f>
        <v>100850</v>
      </c>
    </row>
    <row r="1034" spans="1:4" x14ac:dyDescent="0.35">
      <c r="A1034" s="10">
        <f t="shared" ca="1" si="64"/>
        <v>3041</v>
      </c>
      <c r="B1034" s="18">
        <f t="shared" ca="1" si="65"/>
        <v>0.20585316535564258</v>
      </c>
      <c r="C1034" s="10">
        <f t="shared" ca="1" si="66"/>
        <v>459</v>
      </c>
      <c r="D1034" s="10">
        <f t="shared" ca="1" si="67"/>
        <v>-59050</v>
      </c>
    </row>
    <row r="1035" spans="1:4" x14ac:dyDescent="0.35">
      <c r="A1035" s="10">
        <f t="shared" ca="1" si="64"/>
        <v>662</v>
      </c>
      <c r="B1035" s="18">
        <f t="shared" ca="1" si="65"/>
        <v>0.87148263542380999</v>
      </c>
      <c r="C1035" s="10">
        <f t="shared" ca="1" si="66"/>
        <v>557</v>
      </c>
      <c r="D1035" s="10">
        <f t="shared" ca="1" si="67"/>
        <v>141850</v>
      </c>
    </row>
    <row r="1036" spans="1:4" x14ac:dyDescent="0.35">
      <c r="A1036" s="10">
        <f t="shared" ca="1" si="64"/>
        <v>2975</v>
      </c>
      <c r="B1036" s="18">
        <f t="shared" ca="1" si="65"/>
        <v>0.18717941658303494</v>
      </c>
      <c r="C1036" s="10">
        <f t="shared" ca="1" si="66"/>
        <v>456</v>
      </c>
      <c r="D1036" s="10">
        <f t="shared" ca="1" si="67"/>
        <v>-65200</v>
      </c>
    </row>
    <row r="1037" spans="1:4" x14ac:dyDescent="0.35">
      <c r="A1037" s="10">
        <f t="shared" ca="1" si="64"/>
        <v>174</v>
      </c>
      <c r="B1037" s="18">
        <f t="shared" ca="1" si="65"/>
        <v>0.68117786516472101</v>
      </c>
      <c r="C1037" s="10">
        <f t="shared" ca="1" si="66"/>
        <v>524</v>
      </c>
      <c r="D1037" s="10">
        <f t="shared" ca="1" si="67"/>
        <v>74200</v>
      </c>
    </row>
    <row r="1038" spans="1:4" x14ac:dyDescent="0.35">
      <c r="A1038" s="10">
        <f t="shared" ca="1" si="64"/>
        <v>4197</v>
      </c>
      <c r="B1038" s="18">
        <f t="shared" ca="1" si="65"/>
        <v>0.33648726920057948</v>
      </c>
      <c r="C1038" s="10">
        <f t="shared" ca="1" si="66"/>
        <v>479</v>
      </c>
      <c r="D1038" s="10">
        <f t="shared" ca="1" si="67"/>
        <v>-18050</v>
      </c>
    </row>
    <row r="1039" spans="1:4" x14ac:dyDescent="0.35">
      <c r="A1039" s="10">
        <f t="shared" ca="1" si="64"/>
        <v>2307</v>
      </c>
      <c r="B1039" s="18">
        <f t="shared" ca="1" si="65"/>
        <v>0.48532404530128126</v>
      </c>
      <c r="C1039" s="10">
        <f t="shared" ca="1" si="66"/>
        <v>498</v>
      </c>
      <c r="D1039" s="10">
        <f t="shared" ca="1" si="67"/>
        <v>20900</v>
      </c>
    </row>
    <row r="1040" spans="1:4" x14ac:dyDescent="0.35">
      <c r="A1040" s="10">
        <f t="shared" ca="1" si="64"/>
        <v>2515</v>
      </c>
      <c r="B1040" s="18">
        <f t="shared" ca="1" si="65"/>
        <v>0.98296799083283726</v>
      </c>
      <c r="C1040" s="10">
        <f t="shared" ca="1" si="66"/>
        <v>606</v>
      </c>
      <c r="D1040" s="10">
        <f t="shared" ca="1" si="67"/>
        <v>242300</v>
      </c>
    </row>
    <row r="1041" spans="1:4" x14ac:dyDescent="0.35">
      <c r="A1041" s="10">
        <f t="shared" ca="1" si="64"/>
        <v>3033</v>
      </c>
      <c r="B1041" s="18">
        <f t="shared" ca="1" si="65"/>
        <v>0.16327496478695513</v>
      </c>
      <c r="C1041" s="10">
        <f t="shared" ca="1" si="66"/>
        <v>451</v>
      </c>
      <c r="D1041" s="10">
        <f t="shared" ca="1" si="67"/>
        <v>-75450</v>
      </c>
    </row>
    <row r="1042" spans="1:4" x14ac:dyDescent="0.35">
      <c r="A1042" s="10">
        <f t="shared" ca="1" si="64"/>
        <v>403</v>
      </c>
      <c r="B1042" s="18">
        <f t="shared" ca="1" si="65"/>
        <v>0.23701760935896721</v>
      </c>
      <c r="C1042" s="10">
        <f t="shared" ca="1" si="66"/>
        <v>464</v>
      </c>
      <c r="D1042" s="10">
        <f t="shared" ca="1" si="67"/>
        <v>-48800</v>
      </c>
    </row>
    <row r="1043" spans="1:4" x14ac:dyDescent="0.35">
      <c r="A1043" s="10">
        <f t="shared" ca="1" si="64"/>
        <v>464</v>
      </c>
      <c r="B1043" s="18">
        <f t="shared" ca="1" si="65"/>
        <v>0.43205678418570415</v>
      </c>
      <c r="C1043" s="10">
        <f t="shared" ca="1" si="66"/>
        <v>491</v>
      </c>
      <c r="D1043" s="10">
        <f t="shared" ca="1" si="67"/>
        <v>6550</v>
      </c>
    </row>
    <row r="1044" spans="1:4" x14ac:dyDescent="0.35">
      <c r="A1044" s="10">
        <f t="shared" ca="1" si="64"/>
        <v>2727</v>
      </c>
      <c r="B1044" s="18">
        <f t="shared" ca="1" si="65"/>
        <v>0.84499739508731331</v>
      </c>
      <c r="C1044" s="10">
        <f t="shared" ca="1" si="66"/>
        <v>551</v>
      </c>
      <c r="D1044" s="10">
        <f t="shared" ca="1" si="67"/>
        <v>129550</v>
      </c>
    </row>
    <row r="1045" spans="1:4" x14ac:dyDescent="0.35">
      <c r="A1045" s="10">
        <f t="shared" ca="1" si="64"/>
        <v>1919</v>
      </c>
      <c r="B1045" s="18">
        <f t="shared" ca="1" si="65"/>
        <v>0.23599162394363105</v>
      </c>
      <c r="C1045" s="10">
        <f t="shared" ca="1" si="66"/>
        <v>464</v>
      </c>
      <c r="D1045" s="10">
        <f t="shared" ca="1" si="67"/>
        <v>-48800</v>
      </c>
    </row>
    <row r="1046" spans="1:4" x14ac:dyDescent="0.35">
      <c r="A1046" s="10">
        <f t="shared" ca="1" si="64"/>
        <v>4138</v>
      </c>
      <c r="B1046" s="18">
        <f t="shared" ca="1" si="65"/>
        <v>0.72129914354713487</v>
      </c>
      <c r="C1046" s="10">
        <f t="shared" ca="1" si="66"/>
        <v>529</v>
      </c>
      <c r="D1046" s="10">
        <f t="shared" ca="1" si="67"/>
        <v>84450</v>
      </c>
    </row>
    <row r="1047" spans="1:4" x14ac:dyDescent="0.35">
      <c r="A1047" s="10">
        <f t="shared" ca="1" si="64"/>
        <v>149</v>
      </c>
      <c r="B1047" s="18">
        <f t="shared" ca="1" si="65"/>
        <v>7.9642565380767971E-2</v>
      </c>
      <c r="C1047" s="10">
        <f t="shared" ca="1" si="66"/>
        <v>430</v>
      </c>
      <c r="D1047" s="10">
        <f t="shared" ca="1" si="67"/>
        <v>-118500</v>
      </c>
    </row>
    <row r="1048" spans="1:4" x14ac:dyDescent="0.35">
      <c r="A1048" s="10">
        <f t="shared" ca="1" si="64"/>
        <v>2154</v>
      </c>
      <c r="B1048" s="18">
        <f t="shared" ca="1" si="65"/>
        <v>0.34050173952686436</v>
      </c>
      <c r="C1048" s="10">
        <f t="shared" ca="1" si="66"/>
        <v>479</v>
      </c>
      <c r="D1048" s="10">
        <f t="shared" ca="1" si="67"/>
        <v>-18050</v>
      </c>
    </row>
    <row r="1049" spans="1:4" x14ac:dyDescent="0.35">
      <c r="A1049" s="10">
        <f t="shared" ca="1" si="64"/>
        <v>4958</v>
      </c>
      <c r="B1049" s="18">
        <f t="shared" ca="1" si="65"/>
        <v>0.62770257970670906</v>
      </c>
      <c r="C1049" s="10">
        <f t="shared" ca="1" si="66"/>
        <v>516</v>
      </c>
      <c r="D1049" s="10">
        <f t="shared" ca="1" si="67"/>
        <v>57800</v>
      </c>
    </row>
    <row r="1050" spans="1:4" x14ac:dyDescent="0.35">
      <c r="A1050" s="10">
        <f t="shared" ca="1" si="64"/>
        <v>3058</v>
      </c>
      <c r="B1050" s="18">
        <f t="shared" ca="1" si="65"/>
        <v>0.89110924720778906</v>
      </c>
      <c r="C1050" s="10">
        <f t="shared" ca="1" si="66"/>
        <v>562</v>
      </c>
      <c r="D1050" s="10">
        <f t="shared" ca="1" si="67"/>
        <v>152100</v>
      </c>
    </row>
    <row r="1051" spans="1:4" x14ac:dyDescent="0.35">
      <c r="A1051" s="10">
        <f t="shared" ca="1" si="64"/>
        <v>426</v>
      </c>
      <c r="B1051" s="18">
        <f t="shared" ca="1" si="65"/>
        <v>0.9308696259710183</v>
      </c>
      <c r="C1051" s="10">
        <f t="shared" ca="1" si="66"/>
        <v>574</v>
      </c>
      <c r="D1051" s="10">
        <f t="shared" ca="1" si="67"/>
        <v>176700</v>
      </c>
    </row>
    <row r="1052" spans="1:4" x14ac:dyDescent="0.35">
      <c r="A1052" s="10">
        <f t="shared" ca="1" si="64"/>
        <v>1488</v>
      </c>
      <c r="B1052" s="18">
        <f t="shared" ca="1" si="65"/>
        <v>0.3259284916565689</v>
      </c>
      <c r="C1052" s="10">
        <f t="shared" ca="1" si="66"/>
        <v>477</v>
      </c>
      <c r="D1052" s="10">
        <f t="shared" ca="1" si="67"/>
        <v>-22150</v>
      </c>
    </row>
    <row r="1053" spans="1:4" x14ac:dyDescent="0.35">
      <c r="A1053" s="10">
        <f t="shared" ca="1" si="64"/>
        <v>430</v>
      </c>
      <c r="B1053" s="18">
        <f t="shared" ca="1" si="65"/>
        <v>0.24600095447465109</v>
      </c>
      <c r="C1053" s="10">
        <f t="shared" ca="1" si="66"/>
        <v>466</v>
      </c>
      <c r="D1053" s="10">
        <f t="shared" ca="1" si="67"/>
        <v>-44700</v>
      </c>
    </row>
    <row r="1054" spans="1:4" x14ac:dyDescent="0.35">
      <c r="A1054" s="10">
        <f t="shared" ca="1" si="64"/>
        <v>1699</v>
      </c>
      <c r="B1054" s="18">
        <f t="shared" ca="1" si="65"/>
        <v>4.4611701611027232E-2</v>
      </c>
      <c r="C1054" s="10">
        <f t="shared" ca="1" si="66"/>
        <v>415</v>
      </c>
      <c r="D1054" s="10">
        <f t="shared" ca="1" si="67"/>
        <v>-149250</v>
      </c>
    </row>
    <row r="1055" spans="1:4" x14ac:dyDescent="0.35">
      <c r="A1055" s="10">
        <f t="shared" ca="1" si="64"/>
        <v>4841</v>
      </c>
      <c r="B1055" s="18">
        <f t="shared" ca="1" si="65"/>
        <v>0.61790265930604049</v>
      </c>
      <c r="C1055" s="10">
        <f t="shared" ca="1" si="66"/>
        <v>515</v>
      </c>
      <c r="D1055" s="10">
        <f t="shared" ca="1" si="67"/>
        <v>55750</v>
      </c>
    </row>
    <row r="1056" spans="1:4" x14ac:dyDescent="0.35">
      <c r="A1056" s="10">
        <f t="shared" ca="1" si="64"/>
        <v>4614</v>
      </c>
      <c r="B1056" s="18">
        <f t="shared" ca="1" si="65"/>
        <v>0.68566793110799595</v>
      </c>
      <c r="C1056" s="10">
        <f t="shared" ca="1" si="66"/>
        <v>524</v>
      </c>
      <c r="D1056" s="10">
        <f t="shared" ca="1" si="67"/>
        <v>74200</v>
      </c>
    </row>
    <row r="1057" spans="1:4" x14ac:dyDescent="0.35">
      <c r="A1057" s="10">
        <f t="shared" ca="1" si="64"/>
        <v>3775</v>
      </c>
      <c r="B1057" s="18">
        <f t="shared" ca="1" si="65"/>
        <v>0.62018627553676986</v>
      </c>
      <c r="C1057" s="10">
        <f t="shared" ca="1" si="66"/>
        <v>515</v>
      </c>
      <c r="D1057" s="10">
        <f t="shared" ca="1" si="67"/>
        <v>55750</v>
      </c>
    </row>
    <row r="1058" spans="1:4" x14ac:dyDescent="0.35">
      <c r="A1058" s="10">
        <f t="shared" ca="1" si="64"/>
        <v>3439</v>
      </c>
      <c r="B1058" s="18">
        <f t="shared" ca="1" si="65"/>
        <v>0.31944145046436645</v>
      </c>
      <c r="C1058" s="10">
        <f t="shared" ca="1" si="66"/>
        <v>477</v>
      </c>
      <c r="D1058" s="10">
        <f t="shared" ca="1" si="67"/>
        <v>-22150</v>
      </c>
    </row>
    <row r="1059" spans="1:4" x14ac:dyDescent="0.35">
      <c r="A1059" s="10">
        <f t="shared" ca="1" si="64"/>
        <v>4084</v>
      </c>
      <c r="B1059" s="18">
        <f t="shared" ca="1" si="65"/>
        <v>0.16915385633573099</v>
      </c>
      <c r="C1059" s="10">
        <f t="shared" ca="1" si="66"/>
        <v>452</v>
      </c>
      <c r="D1059" s="10">
        <f t="shared" ca="1" si="67"/>
        <v>-73400</v>
      </c>
    </row>
    <row r="1060" spans="1:4" x14ac:dyDescent="0.35">
      <c r="A1060" s="10">
        <f t="shared" ca="1" si="64"/>
        <v>3466</v>
      </c>
      <c r="B1060" s="18">
        <f t="shared" ca="1" si="65"/>
        <v>0.17912887467956962</v>
      </c>
      <c r="C1060" s="10">
        <f t="shared" ca="1" si="66"/>
        <v>454</v>
      </c>
      <c r="D1060" s="10">
        <f t="shared" ca="1" si="67"/>
        <v>-69300</v>
      </c>
    </row>
    <row r="1061" spans="1:4" x14ac:dyDescent="0.35">
      <c r="A1061" s="10">
        <f t="shared" ca="1" si="64"/>
        <v>325</v>
      </c>
      <c r="B1061" s="18">
        <f t="shared" ca="1" si="65"/>
        <v>0.94470511393557122</v>
      </c>
      <c r="C1061" s="10">
        <f t="shared" ca="1" si="66"/>
        <v>580</v>
      </c>
      <c r="D1061" s="10">
        <f t="shared" ca="1" si="67"/>
        <v>189000</v>
      </c>
    </row>
    <row r="1062" spans="1:4" x14ac:dyDescent="0.35">
      <c r="A1062" s="10">
        <f t="shared" ca="1" si="64"/>
        <v>116</v>
      </c>
      <c r="B1062" s="18">
        <f t="shared" ca="1" si="65"/>
        <v>8.1638417672378005E-2</v>
      </c>
      <c r="C1062" s="10">
        <f t="shared" ca="1" si="66"/>
        <v>430</v>
      </c>
      <c r="D1062" s="10">
        <f t="shared" ca="1" si="67"/>
        <v>-118500</v>
      </c>
    </row>
    <row r="1063" spans="1:4" x14ac:dyDescent="0.35">
      <c r="A1063" s="10">
        <f t="shared" ca="1" si="64"/>
        <v>3106</v>
      </c>
      <c r="B1063" s="18">
        <f t="shared" ca="1" si="65"/>
        <v>0.76541430605838345</v>
      </c>
      <c r="C1063" s="10">
        <f t="shared" ca="1" si="66"/>
        <v>536</v>
      </c>
      <c r="D1063" s="10">
        <f t="shared" ca="1" si="67"/>
        <v>98800</v>
      </c>
    </row>
    <row r="1064" spans="1:4" x14ac:dyDescent="0.35">
      <c r="A1064" s="10">
        <f t="shared" ca="1" si="64"/>
        <v>18</v>
      </c>
      <c r="B1064" s="18">
        <f t="shared" ca="1" si="65"/>
        <v>2.4226224190783796E-2</v>
      </c>
      <c r="C1064" s="10">
        <f t="shared" ca="1" si="66"/>
        <v>401</v>
      </c>
      <c r="D1064" s="10">
        <f t="shared" ca="1" si="67"/>
        <v>-177950</v>
      </c>
    </row>
    <row r="1065" spans="1:4" x14ac:dyDescent="0.35">
      <c r="A1065" s="10">
        <f t="shared" ca="1" si="64"/>
        <v>3641</v>
      </c>
      <c r="B1065" s="18">
        <f t="shared" ca="1" si="65"/>
        <v>0.33605496567794735</v>
      </c>
      <c r="C1065" s="10">
        <f t="shared" ca="1" si="66"/>
        <v>479</v>
      </c>
      <c r="D1065" s="10">
        <f t="shared" ca="1" si="67"/>
        <v>-18050</v>
      </c>
    </row>
    <row r="1066" spans="1:4" x14ac:dyDescent="0.35">
      <c r="A1066" s="10">
        <f t="shared" ca="1" si="64"/>
        <v>4547</v>
      </c>
      <c r="B1066" s="18">
        <f t="shared" ca="1" si="65"/>
        <v>0.35328199216279932</v>
      </c>
      <c r="C1066" s="10">
        <f t="shared" ca="1" si="66"/>
        <v>481</v>
      </c>
      <c r="D1066" s="10">
        <f t="shared" ca="1" si="67"/>
        <v>-13950</v>
      </c>
    </row>
    <row r="1067" spans="1:4" x14ac:dyDescent="0.35">
      <c r="A1067" s="10">
        <f t="shared" ca="1" si="64"/>
        <v>1549</v>
      </c>
      <c r="B1067" s="18">
        <f t="shared" ca="1" si="65"/>
        <v>0.55055463955913941</v>
      </c>
      <c r="C1067" s="10">
        <f t="shared" ca="1" si="66"/>
        <v>506</v>
      </c>
      <c r="D1067" s="10">
        <f t="shared" ca="1" si="67"/>
        <v>37300</v>
      </c>
    </row>
    <row r="1068" spans="1:4" x14ac:dyDescent="0.35">
      <c r="A1068" s="10">
        <f t="shared" ca="1" si="64"/>
        <v>1002</v>
      </c>
      <c r="B1068" s="18">
        <f t="shared" ca="1" si="65"/>
        <v>0.87525024974027654</v>
      </c>
      <c r="C1068" s="10">
        <f t="shared" ca="1" si="66"/>
        <v>558</v>
      </c>
      <c r="D1068" s="10">
        <f t="shared" ca="1" si="67"/>
        <v>143900</v>
      </c>
    </row>
    <row r="1069" spans="1:4" x14ac:dyDescent="0.35">
      <c r="A1069" s="10">
        <f t="shared" ca="1" si="64"/>
        <v>1421</v>
      </c>
      <c r="B1069" s="18">
        <f t="shared" ca="1" si="65"/>
        <v>0.46134645574168942</v>
      </c>
      <c r="C1069" s="10">
        <f t="shared" ca="1" si="66"/>
        <v>495</v>
      </c>
      <c r="D1069" s="10">
        <f t="shared" ca="1" si="67"/>
        <v>14750</v>
      </c>
    </row>
    <row r="1070" spans="1:4" x14ac:dyDescent="0.35">
      <c r="A1070" s="10">
        <f t="shared" ca="1" si="64"/>
        <v>4877</v>
      </c>
      <c r="B1070" s="18">
        <f t="shared" ca="1" si="65"/>
        <v>0.25716921866832421</v>
      </c>
      <c r="C1070" s="10">
        <f t="shared" ca="1" si="66"/>
        <v>467</v>
      </c>
      <c r="D1070" s="10">
        <f t="shared" ca="1" si="67"/>
        <v>-42650</v>
      </c>
    </row>
    <row r="1071" spans="1:4" x14ac:dyDescent="0.35">
      <c r="A1071" s="10">
        <f t="shared" ca="1" si="64"/>
        <v>4912</v>
      </c>
      <c r="B1071" s="18">
        <f t="shared" ca="1" si="65"/>
        <v>0.47460300682677137</v>
      </c>
      <c r="C1071" s="10">
        <f t="shared" ca="1" si="66"/>
        <v>497</v>
      </c>
      <c r="D1071" s="10">
        <f t="shared" ca="1" si="67"/>
        <v>18850</v>
      </c>
    </row>
    <row r="1072" spans="1:4" x14ac:dyDescent="0.35">
      <c r="A1072" s="10">
        <f t="shared" ca="1" si="64"/>
        <v>3006</v>
      </c>
      <c r="B1072" s="18">
        <f t="shared" ca="1" si="65"/>
        <v>3.0425921077940843E-2</v>
      </c>
      <c r="C1072" s="10">
        <f t="shared" ca="1" si="66"/>
        <v>406</v>
      </c>
      <c r="D1072" s="10">
        <f t="shared" ca="1" si="67"/>
        <v>-167700</v>
      </c>
    </row>
    <row r="1073" spans="1:4" x14ac:dyDescent="0.35">
      <c r="A1073" s="10">
        <f t="shared" ca="1" si="64"/>
        <v>4205</v>
      </c>
      <c r="B1073" s="18">
        <f t="shared" ca="1" si="65"/>
        <v>0.38472826233412638</v>
      </c>
      <c r="C1073" s="10">
        <f t="shared" ca="1" si="66"/>
        <v>485</v>
      </c>
      <c r="D1073" s="10">
        <f t="shared" ca="1" si="67"/>
        <v>-5750</v>
      </c>
    </row>
    <row r="1074" spans="1:4" x14ac:dyDescent="0.35">
      <c r="A1074" s="10">
        <f t="shared" ca="1" si="64"/>
        <v>2502</v>
      </c>
      <c r="B1074" s="18">
        <f t="shared" ca="1" si="65"/>
        <v>0.57899927157462672</v>
      </c>
      <c r="C1074" s="10">
        <f t="shared" ca="1" si="66"/>
        <v>510</v>
      </c>
      <c r="D1074" s="10">
        <f t="shared" ca="1" si="67"/>
        <v>45500</v>
      </c>
    </row>
    <row r="1075" spans="1:4" x14ac:dyDescent="0.35">
      <c r="A1075" s="10">
        <f t="shared" ca="1" si="64"/>
        <v>3633</v>
      </c>
      <c r="B1075" s="18">
        <f t="shared" ca="1" si="65"/>
        <v>0.82171923465186614</v>
      </c>
      <c r="C1075" s="10">
        <f t="shared" ca="1" si="66"/>
        <v>546</v>
      </c>
      <c r="D1075" s="10">
        <f t="shared" ca="1" si="67"/>
        <v>119300</v>
      </c>
    </row>
    <row r="1076" spans="1:4" x14ac:dyDescent="0.35">
      <c r="A1076" s="10">
        <f t="shared" ca="1" si="64"/>
        <v>2246</v>
      </c>
      <c r="B1076" s="18">
        <f t="shared" ca="1" si="65"/>
        <v>0.27128289604238998</v>
      </c>
      <c r="C1076" s="10">
        <f t="shared" ca="1" si="66"/>
        <v>470</v>
      </c>
      <c r="D1076" s="10">
        <f t="shared" ca="1" si="67"/>
        <v>-36500</v>
      </c>
    </row>
    <row r="1077" spans="1:4" x14ac:dyDescent="0.35">
      <c r="A1077" s="10">
        <f t="shared" ca="1" si="64"/>
        <v>2893</v>
      </c>
      <c r="B1077" s="18">
        <f t="shared" ca="1" si="65"/>
        <v>0.7795614787646642</v>
      </c>
      <c r="C1077" s="10">
        <f t="shared" ca="1" si="66"/>
        <v>539</v>
      </c>
      <c r="D1077" s="10">
        <f t="shared" ca="1" si="67"/>
        <v>104950</v>
      </c>
    </row>
    <row r="1078" spans="1:4" x14ac:dyDescent="0.35">
      <c r="A1078" s="10">
        <f t="shared" ca="1" si="64"/>
        <v>4265</v>
      </c>
      <c r="B1078" s="18">
        <f t="shared" ca="1" si="65"/>
        <v>1.2682738364082402E-2</v>
      </c>
      <c r="C1078" s="10">
        <f t="shared" ca="1" si="66"/>
        <v>388</v>
      </c>
      <c r="D1078" s="10">
        <f t="shared" ca="1" si="67"/>
        <v>-204600</v>
      </c>
    </row>
    <row r="1079" spans="1:4" x14ac:dyDescent="0.35">
      <c r="A1079" s="10">
        <f t="shared" ca="1" si="64"/>
        <v>1057</v>
      </c>
      <c r="B1079" s="18">
        <f t="shared" ca="1" si="65"/>
        <v>0.57596887455248891</v>
      </c>
      <c r="C1079" s="10">
        <f t="shared" ca="1" si="66"/>
        <v>510</v>
      </c>
      <c r="D1079" s="10">
        <f t="shared" ca="1" si="67"/>
        <v>45500</v>
      </c>
    </row>
    <row r="1080" spans="1:4" x14ac:dyDescent="0.35">
      <c r="A1080" s="10">
        <f t="shared" ca="1" si="64"/>
        <v>1574</v>
      </c>
      <c r="B1080" s="18">
        <f t="shared" ca="1" si="65"/>
        <v>0.97500761168143679</v>
      </c>
      <c r="C1080" s="10">
        <f t="shared" ca="1" si="66"/>
        <v>598</v>
      </c>
      <c r="D1080" s="10">
        <f t="shared" ca="1" si="67"/>
        <v>225900</v>
      </c>
    </row>
    <row r="1081" spans="1:4" x14ac:dyDescent="0.35">
      <c r="A1081" s="10">
        <f t="shared" ca="1" si="64"/>
        <v>1989</v>
      </c>
      <c r="B1081" s="18">
        <f t="shared" ca="1" si="65"/>
        <v>0.49673126883552576</v>
      </c>
      <c r="C1081" s="10">
        <f t="shared" ca="1" si="66"/>
        <v>500</v>
      </c>
      <c r="D1081" s="10">
        <f t="shared" ca="1" si="67"/>
        <v>25000</v>
      </c>
    </row>
    <row r="1082" spans="1:4" x14ac:dyDescent="0.35">
      <c r="A1082" s="10">
        <f t="shared" ca="1" si="64"/>
        <v>4328</v>
      </c>
      <c r="B1082" s="18">
        <f t="shared" ca="1" si="65"/>
        <v>0.56291452119932261</v>
      </c>
      <c r="C1082" s="10">
        <f t="shared" ca="1" si="66"/>
        <v>508</v>
      </c>
      <c r="D1082" s="10">
        <f t="shared" ca="1" si="67"/>
        <v>41400</v>
      </c>
    </row>
    <row r="1083" spans="1:4" x14ac:dyDescent="0.35">
      <c r="A1083" s="10">
        <f t="shared" ca="1" si="64"/>
        <v>2248</v>
      </c>
      <c r="B1083" s="18">
        <f t="shared" ca="1" si="65"/>
        <v>0.62631390521700425</v>
      </c>
      <c r="C1083" s="10">
        <f t="shared" ca="1" si="66"/>
        <v>516</v>
      </c>
      <c r="D1083" s="10">
        <f t="shared" ca="1" si="67"/>
        <v>57800</v>
      </c>
    </row>
    <row r="1084" spans="1:4" x14ac:dyDescent="0.35">
      <c r="A1084" s="10">
        <f t="shared" ca="1" si="64"/>
        <v>1383</v>
      </c>
      <c r="B1084" s="18">
        <f t="shared" ca="1" si="65"/>
        <v>0.78850232900128814</v>
      </c>
      <c r="C1084" s="10">
        <f t="shared" ca="1" si="66"/>
        <v>540</v>
      </c>
      <c r="D1084" s="10">
        <f t="shared" ca="1" si="67"/>
        <v>107000</v>
      </c>
    </row>
    <row r="1085" spans="1:4" x14ac:dyDescent="0.35">
      <c r="A1085" s="10">
        <f t="shared" ca="1" si="64"/>
        <v>310</v>
      </c>
      <c r="B1085" s="18">
        <f t="shared" ca="1" si="65"/>
        <v>0.89801390552555072</v>
      </c>
      <c r="C1085" s="10">
        <f t="shared" ca="1" si="66"/>
        <v>564</v>
      </c>
      <c r="D1085" s="10">
        <f t="shared" ca="1" si="67"/>
        <v>156200</v>
      </c>
    </row>
    <row r="1086" spans="1:4" x14ac:dyDescent="0.35">
      <c r="A1086" s="10">
        <f t="shared" ca="1" si="64"/>
        <v>3432</v>
      </c>
      <c r="B1086" s="18">
        <f t="shared" ca="1" si="65"/>
        <v>0.40047942101820588</v>
      </c>
      <c r="C1086" s="10">
        <f t="shared" ca="1" si="66"/>
        <v>487</v>
      </c>
      <c r="D1086" s="10">
        <f t="shared" ca="1" si="67"/>
        <v>-1650</v>
      </c>
    </row>
    <row r="1087" spans="1:4" x14ac:dyDescent="0.35">
      <c r="A1087" s="10">
        <f t="shared" ca="1" si="64"/>
        <v>4100</v>
      </c>
      <c r="B1087" s="18">
        <f t="shared" ca="1" si="65"/>
        <v>0.39439400938884883</v>
      </c>
      <c r="C1087" s="10">
        <f t="shared" ca="1" si="66"/>
        <v>487</v>
      </c>
      <c r="D1087" s="10">
        <f t="shared" ca="1" si="67"/>
        <v>-1650</v>
      </c>
    </row>
    <row r="1088" spans="1:4" x14ac:dyDescent="0.35">
      <c r="A1088" s="10">
        <f t="shared" ca="1" si="64"/>
        <v>3602</v>
      </c>
      <c r="B1088" s="18">
        <f t="shared" ca="1" si="65"/>
        <v>0.61442190393322726</v>
      </c>
      <c r="C1088" s="10">
        <f t="shared" ca="1" si="66"/>
        <v>515</v>
      </c>
      <c r="D1088" s="10">
        <f t="shared" ca="1" si="67"/>
        <v>55750</v>
      </c>
    </row>
    <row r="1089" spans="1:4" x14ac:dyDescent="0.35">
      <c r="A1089" s="10">
        <f t="shared" ca="1" si="64"/>
        <v>4806</v>
      </c>
      <c r="B1089" s="18">
        <f t="shared" ca="1" si="65"/>
        <v>0.11459441714723406</v>
      </c>
      <c r="C1089" s="10">
        <f t="shared" ca="1" si="66"/>
        <v>440</v>
      </c>
      <c r="D1089" s="10">
        <f t="shared" ca="1" si="67"/>
        <v>-98000</v>
      </c>
    </row>
    <row r="1090" spans="1:4" x14ac:dyDescent="0.35">
      <c r="A1090" s="10">
        <f t="shared" ca="1" si="64"/>
        <v>2927</v>
      </c>
      <c r="B1090" s="18">
        <f t="shared" ca="1" si="65"/>
        <v>0.19628976363603268</v>
      </c>
      <c r="C1090" s="10">
        <f t="shared" ca="1" si="66"/>
        <v>457</v>
      </c>
      <c r="D1090" s="10">
        <f t="shared" ca="1" si="67"/>
        <v>-63150</v>
      </c>
    </row>
    <row r="1091" spans="1:4" x14ac:dyDescent="0.35">
      <c r="A1091" s="10">
        <f t="shared" ca="1" si="64"/>
        <v>2167</v>
      </c>
      <c r="B1091" s="18">
        <f t="shared" ca="1" si="65"/>
        <v>0.74176186651728626</v>
      </c>
      <c r="C1091" s="10">
        <f t="shared" ca="1" si="66"/>
        <v>532</v>
      </c>
      <c r="D1091" s="10">
        <f t="shared" ca="1" si="67"/>
        <v>90600</v>
      </c>
    </row>
    <row r="1092" spans="1:4" x14ac:dyDescent="0.35">
      <c r="A1092" s="10">
        <f t="shared" ca="1" si="64"/>
        <v>3022</v>
      </c>
      <c r="B1092" s="18">
        <f t="shared" ca="1" si="65"/>
        <v>0.34559491432564604</v>
      </c>
      <c r="C1092" s="10">
        <f t="shared" ca="1" si="66"/>
        <v>480</v>
      </c>
      <c r="D1092" s="10">
        <f t="shared" ca="1" si="67"/>
        <v>-16000</v>
      </c>
    </row>
    <row r="1093" spans="1:4" x14ac:dyDescent="0.35">
      <c r="A1093" s="10">
        <f t="shared" ca="1" si="64"/>
        <v>4894</v>
      </c>
      <c r="B1093" s="18">
        <f t="shared" ca="1" si="65"/>
        <v>0.39221017787038115</v>
      </c>
      <c r="C1093" s="10">
        <f t="shared" ca="1" si="66"/>
        <v>486</v>
      </c>
      <c r="D1093" s="10">
        <f t="shared" ca="1" si="67"/>
        <v>-3700</v>
      </c>
    </row>
    <row r="1094" spans="1:4" x14ac:dyDescent="0.35">
      <c r="A1094" s="10">
        <f t="shared" ca="1" si="64"/>
        <v>2388</v>
      </c>
      <c r="B1094" s="18">
        <f t="shared" ca="1" si="65"/>
        <v>0.24748987694471525</v>
      </c>
      <c r="C1094" s="10">
        <f t="shared" ca="1" si="66"/>
        <v>466</v>
      </c>
      <c r="D1094" s="10">
        <f t="shared" ca="1" si="67"/>
        <v>-44700</v>
      </c>
    </row>
    <row r="1095" spans="1:4" x14ac:dyDescent="0.35">
      <c r="A1095" s="10">
        <f t="shared" ca="1" si="64"/>
        <v>2386</v>
      </c>
      <c r="B1095" s="18">
        <f t="shared" ca="1" si="65"/>
        <v>0.64457896780887891</v>
      </c>
      <c r="C1095" s="10">
        <f t="shared" ca="1" si="66"/>
        <v>519</v>
      </c>
      <c r="D1095" s="10">
        <f t="shared" ca="1" si="67"/>
        <v>63950</v>
      </c>
    </row>
    <row r="1096" spans="1:4" x14ac:dyDescent="0.35">
      <c r="A1096" s="10">
        <f t="shared" ca="1" si="64"/>
        <v>4012</v>
      </c>
      <c r="B1096" s="18">
        <f t="shared" ca="1" si="65"/>
        <v>0.85181604871233185</v>
      </c>
      <c r="C1096" s="10">
        <f t="shared" ca="1" si="66"/>
        <v>552</v>
      </c>
      <c r="D1096" s="10">
        <f t="shared" ca="1" si="67"/>
        <v>131600</v>
      </c>
    </row>
    <row r="1097" spans="1:4" x14ac:dyDescent="0.35">
      <c r="A1097" s="10">
        <f t="shared" ref="A1097:A1160" ca="1" si="68">RANDBETWEEN(1,5000)</f>
        <v>1787</v>
      </c>
      <c r="B1097" s="18">
        <f t="shared" ref="B1097:B1160" ca="1" si="69">RAND()</f>
        <v>0.92627543443827454</v>
      </c>
      <c r="C1097" s="10">
        <f t="shared" ref="C1097:C1160" ca="1" si="70">ROUND(NORMINV(B1097,$I$4,$I$5),0)</f>
        <v>572</v>
      </c>
      <c r="D1097" s="10">
        <f t="shared" ref="D1097:D1160" ca="1" si="71">$E$2*C1097-($B$4+$B$5)*C1097-($B$2+$B$3)</f>
        <v>172600</v>
      </c>
    </row>
    <row r="1098" spans="1:4" x14ac:dyDescent="0.35">
      <c r="A1098" s="10">
        <f t="shared" ca="1" si="68"/>
        <v>3742</v>
      </c>
      <c r="B1098" s="18">
        <f t="shared" ca="1" si="69"/>
        <v>0.74920099889509051</v>
      </c>
      <c r="C1098" s="10">
        <f t="shared" ca="1" si="70"/>
        <v>534</v>
      </c>
      <c r="D1098" s="10">
        <f t="shared" ca="1" si="71"/>
        <v>94700</v>
      </c>
    </row>
    <row r="1099" spans="1:4" x14ac:dyDescent="0.35">
      <c r="A1099" s="10">
        <f t="shared" ca="1" si="68"/>
        <v>4004</v>
      </c>
      <c r="B1099" s="18">
        <f t="shared" ca="1" si="69"/>
        <v>0.546640371626119</v>
      </c>
      <c r="C1099" s="10">
        <f t="shared" ca="1" si="70"/>
        <v>506</v>
      </c>
      <c r="D1099" s="10">
        <f t="shared" ca="1" si="71"/>
        <v>37300</v>
      </c>
    </row>
    <row r="1100" spans="1:4" x14ac:dyDescent="0.35">
      <c r="A1100" s="10">
        <f t="shared" ca="1" si="68"/>
        <v>1683</v>
      </c>
      <c r="B1100" s="18">
        <f t="shared" ca="1" si="69"/>
        <v>0.14453593707216139</v>
      </c>
      <c r="C1100" s="10">
        <f t="shared" ca="1" si="70"/>
        <v>447</v>
      </c>
      <c r="D1100" s="10">
        <f t="shared" ca="1" si="71"/>
        <v>-83650</v>
      </c>
    </row>
    <row r="1101" spans="1:4" x14ac:dyDescent="0.35">
      <c r="A1101" s="10">
        <f t="shared" ca="1" si="68"/>
        <v>2013</v>
      </c>
      <c r="B1101" s="18">
        <f t="shared" ca="1" si="69"/>
        <v>0.51542356338480277</v>
      </c>
      <c r="C1101" s="10">
        <f t="shared" ca="1" si="70"/>
        <v>502</v>
      </c>
      <c r="D1101" s="10">
        <f t="shared" ca="1" si="71"/>
        <v>29100</v>
      </c>
    </row>
    <row r="1102" spans="1:4" x14ac:dyDescent="0.35">
      <c r="A1102" s="10">
        <f t="shared" ca="1" si="68"/>
        <v>4660</v>
      </c>
      <c r="B1102" s="18">
        <f t="shared" ca="1" si="69"/>
        <v>0.52996270795077616</v>
      </c>
      <c r="C1102" s="10">
        <f t="shared" ca="1" si="70"/>
        <v>504</v>
      </c>
      <c r="D1102" s="10">
        <f t="shared" ca="1" si="71"/>
        <v>33200</v>
      </c>
    </row>
    <row r="1103" spans="1:4" x14ac:dyDescent="0.35">
      <c r="A1103" s="10">
        <f t="shared" ca="1" si="68"/>
        <v>2761</v>
      </c>
      <c r="B1103" s="18">
        <f t="shared" ca="1" si="69"/>
        <v>0.30218311831142686</v>
      </c>
      <c r="C1103" s="10">
        <f t="shared" ca="1" si="70"/>
        <v>474</v>
      </c>
      <c r="D1103" s="10">
        <f t="shared" ca="1" si="71"/>
        <v>-28300</v>
      </c>
    </row>
    <row r="1104" spans="1:4" x14ac:dyDescent="0.35">
      <c r="A1104" s="10">
        <f t="shared" ca="1" si="68"/>
        <v>2058</v>
      </c>
      <c r="B1104" s="18">
        <f t="shared" ca="1" si="69"/>
        <v>0.71186752094177097</v>
      </c>
      <c r="C1104" s="10">
        <f t="shared" ca="1" si="70"/>
        <v>528</v>
      </c>
      <c r="D1104" s="10">
        <f t="shared" ca="1" si="71"/>
        <v>82400</v>
      </c>
    </row>
    <row r="1105" spans="1:4" x14ac:dyDescent="0.35">
      <c r="A1105" s="10">
        <f t="shared" ca="1" si="68"/>
        <v>1546</v>
      </c>
      <c r="B1105" s="18">
        <f t="shared" ca="1" si="69"/>
        <v>0.71571938792151324</v>
      </c>
      <c r="C1105" s="10">
        <f t="shared" ca="1" si="70"/>
        <v>529</v>
      </c>
      <c r="D1105" s="10">
        <f t="shared" ca="1" si="71"/>
        <v>84450</v>
      </c>
    </row>
    <row r="1106" spans="1:4" x14ac:dyDescent="0.35">
      <c r="A1106" s="10">
        <f t="shared" ca="1" si="68"/>
        <v>3930</v>
      </c>
      <c r="B1106" s="18">
        <f t="shared" ca="1" si="69"/>
        <v>0.56265388517219961</v>
      </c>
      <c r="C1106" s="10">
        <f t="shared" ca="1" si="70"/>
        <v>508</v>
      </c>
      <c r="D1106" s="10">
        <f t="shared" ca="1" si="71"/>
        <v>41400</v>
      </c>
    </row>
    <row r="1107" spans="1:4" x14ac:dyDescent="0.35">
      <c r="A1107" s="10">
        <f t="shared" ca="1" si="68"/>
        <v>3929</v>
      </c>
      <c r="B1107" s="18">
        <f t="shared" ca="1" si="69"/>
        <v>0.23224456949286243</v>
      </c>
      <c r="C1107" s="10">
        <f t="shared" ca="1" si="70"/>
        <v>463</v>
      </c>
      <c r="D1107" s="10">
        <f t="shared" ca="1" si="71"/>
        <v>-50850</v>
      </c>
    </row>
    <row r="1108" spans="1:4" x14ac:dyDescent="0.35">
      <c r="A1108" s="10">
        <f t="shared" ca="1" si="68"/>
        <v>1125</v>
      </c>
      <c r="B1108" s="18">
        <f t="shared" ca="1" si="69"/>
        <v>0.18186912864683857</v>
      </c>
      <c r="C1108" s="10">
        <f t="shared" ca="1" si="70"/>
        <v>455</v>
      </c>
      <c r="D1108" s="10">
        <f t="shared" ca="1" si="71"/>
        <v>-67250</v>
      </c>
    </row>
    <row r="1109" spans="1:4" x14ac:dyDescent="0.35">
      <c r="A1109" s="10">
        <f t="shared" ca="1" si="68"/>
        <v>1946</v>
      </c>
      <c r="B1109" s="18">
        <f t="shared" ca="1" si="69"/>
        <v>3.0178335642272569E-2</v>
      </c>
      <c r="C1109" s="10">
        <f t="shared" ca="1" si="70"/>
        <v>406</v>
      </c>
      <c r="D1109" s="10">
        <f t="shared" ca="1" si="71"/>
        <v>-167700</v>
      </c>
    </row>
    <row r="1110" spans="1:4" x14ac:dyDescent="0.35">
      <c r="A1110" s="10">
        <f t="shared" ca="1" si="68"/>
        <v>401</v>
      </c>
      <c r="B1110" s="18">
        <f t="shared" ca="1" si="69"/>
        <v>0.64639775341072192</v>
      </c>
      <c r="C1110" s="10">
        <f t="shared" ca="1" si="70"/>
        <v>519</v>
      </c>
      <c r="D1110" s="10">
        <f t="shared" ca="1" si="71"/>
        <v>63950</v>
      </c>
    </row>
    <row r="1111" spans="1:4" x14ac:dyDescent="0.35">
      <c r="A1111" s="10">
        <f t="shared" ca="1" si="68"/>
        <v>2361</v>
      </c>
      <c r="B1111" s="18">
        <f t="shared" ca="1" si="69"/>
        <v>0.99508118226829267</v>
      </c>
      <c r="C1111" s="10">
        <f t="shared" ca="1" si="70"/>
        <v>629</v>
      </c>
      <c r="D1111" s="10">
        <f t="shared" ca="1" si="71"/>
        <v>289450</v>
      </c>
    </row>
    <row r="1112" spans="1:4" x14ac:dyDescent="0.35">
      <c r="A1112" s="10">
        <f t="shared" ca="1" si="68"/>
        <v>4004</v>
      </c>
      <c r="B1112" s="18">
        <f t="shared" ca="1" si="69"/>
        <v>0.84351103472243671</v>
      </c>
      <c r="C1112" s="10">
        <f t="shared" ca="1" si="70"/>
        <v>550</v>
      </c>
      <c r="D1112" s="10">
        <f t="shared" ca="1" si="71"/>
        <v>127500</v>
      </c>
    </row>
    <row r="1113" spans="1:4" x14ac:dyDescent="0.35">
      <c r="A1113" s="10">
        <f t="shared" ca="1" si="68"/>
        <v>2144</v>
      </c>
      <c r="B1113" s="18">
        <f t="shared" ca="1" si="69"/>
        <v>0.87355022660911874</v>
      </c>
      <c r="C1113" s="10">
        <f t="shared" ca="1" si="70"/>
        <v>557</v>
      </c>
      <c r="D1113" s="10">
        <f t="shared" ca="1" si="71"/>
        <v>141850</v>
      </c>
    </row>
    <row r="1114" spans="1:4" x14ac:dyDescent="0.35">
      <c r="A1114" s="10">
        <f t="shared" ca="1" si="68"/>
        <v>4509</v>
      </c>
      <c r="B1114" s="18">
        <f t="shared" ca="1" si="69"/>
        <v>0.80614347255306651</v>
      </c>
      <c r="C1114" s="10">
        <f t="shared" ca="1" si="70"/>
        <v>543</v>
      </c>
      <c r="D1114" s="10">
        <f t="shared" ca="1" si="71"/>
        <v>113150</v>
      </c>
    </row>
    <row r="1115" spans="1:4" x14ac:dyDescent="0.35">
      <c r="A1115" s="10">
        <f t="shared" ca="1" si="68"/>
        <v>4658</v>
      </c>
      <c r="B1115" s="18">
        <f t="shared" ca="1" si="69"/>
        <v>0.97654553121879284</v>
      </c>
      <c r="C1115" s="10">
        <f t="shared" ca="1" si="70"/>
        <v>599</v>
      </c>
      <c r="D1115" s="10">
        <f t="shared" ca="1" si="71"/>
        <v>227950</v>
      </c>
    </row>
    <row r="1116" spans="1:4" x14ac:dyDescent="0.35">
      <c r="A1116" s="10">
        <f t="shared" ca="1" si="68"/>
        <v>3723</v>
      </c>
      <c r="B1116" s="18">
        <f t="shared" ca="1" si="69"/>
        <v>8.6127810168781238E-2</v>
      </c>
      <c r="C1116" s="10">
        <f t="shared" ca="1" si="70"/>
        <v>432</v>
      </c>
      <c r="D1116" s="10">
        <f t="shared" ca="1" si="71"/>
        <v>-114400</v>
      </c>
    </row>
    <row r="1117" spans="1:4" x14ac:dyDescent="0.35">
      <c r="A1117" s="10">
        <f t="shared" ca="1" si="68"/>
        <v>4791</v>
      </c>
      <c r="B1117" s="18">
        <f t="shared" ca="1" si="69"/>
        <v>0.99360512898064701</v>
      </c>
      <c r="C1117" s="10">
        <f t="shared" ca="1" si="70"/>
        <v>624</v>
      </c>
      <c r="D1117" s="10">
        <f t="shared" ca="1" si="71"/>
        <v>279200</v>
      </c>
    </row>
    <row r="1118" spans="1:4" x14ac:dyDescent="0.35">
      <c r="A1118" s="10">
        <f t="shared" ca="1" si="68"/>
        <v>1757</v>
      </c>
      <c r="B1118" s="18">
        <f t="shared" ca="1" si="69"/>
        <v>0.18351000664044947</v>
      </c>
      <c r="C1118" s="10">
        <f t="shared" ca="1" si="70"/>
        <v>455</v>
      </c>
      <c r="D1118" s="10">
        <f t="shared" ca="1" si="71"/>
        <v>-67250</v>
      </c>
    </row>
    <row r="1119" spans="1:4" x14ac:dyDescent="0.35">
      <c r="A1119" s="10">
        <f t="shared" ca="1" si="68"/>
        <v>3171</v>
      </c>
      <c r="B1119" s="18">
        <f t="shared" ca="1" si="69"/>
        <v>0.1700943321107703</v>
      </c>
      <c r="C1119" s="10">
        <f t="shared" ca="1" si="70"/>
        <v>452</v>
      </c>
      <c r="D1119" s="10">
        <f t="shared" ca="1" si="71"/>
        <v>-73400</v>
      </c>
    </row>
    <row r="1120" spans="1:4" x14ac:dyDescent="0.35">
      <c r="A1120" s="10">
        <f t="shared" ca="1" si="68"/>
        <v>4660</v>
      </c>
      <c r="B1120" s="18">
        <f t="shared" ca="1" si="69"/>
        <v>0.10178093682018852</v>
      </c>
      <c r="C1120" s="10">
        <f t="shared" ca="1" si="70"/>
        <v>436</v>
      </c>
      <c r="D1120" s="10">
        <f t="shared" ca="1" si="71"/>
        <v>-106200</v>
      </c>
    </row>
    <row r="1121" spans="1:4" x14ac:dyDescent="0.35">
      <c r="A1121" s="10">
        <f t="shared" ca="1" si="68"/>
        <v>2877</v>
      </c>
      <c r="B1121" s="18">
        <f t="shared" ca="1" si="69"/>
        <v>0.85411515953949613</v>
      </c>
      <c r="C1121" s="10">
        <f t="shared" ca="1" si="70"/>
        <v>553</v>
      </c>
      <c r="D1121" s="10">
        <f t="shared" ca="1" si="71"/>
        <v>133650</v>
      </c>
    </row>
    <row r="1122" spans="1:4" x14ac:dyDescent="0.35">
      <c r="A1122" s="10">
        <f t="shared" ca="1" si="68"/>
        <v>3267</v>
      </c>
      <c r="B1122" s="18">
        <f t="shared" ca="1" si="69"/>
        <v>0.98335500075032101</v>
      </c>
      <c r="C1122" s="10">
        <f t="shared" ca="1" si="70"/>
        <v>606</v>
      </c>
      <c r="D1122" s="10">
        <f t="shared" ca="1" si="71"/>
        <v>242300</v>
      </c>
    </row>
    <row r="1123" spans="1:4" x14ac:dyDescent="0.35">
      <c r="A1123" s="10">
        <f t="shared" ca="1" si="68"/>
        <v>2790</v>
      </c>
      <c r="B1123" s="18">
        <f t="shared" ca="1" si="69"/>
        <v>0.14591844213365368</v>
      </c>
      <c r="C1123" s="10">
        <f t="shared" ca="1" si="70"/>
        <v>447</v>
      </c>
      <c r="D1123" s="10">
        <f t="shared" ca="1" si="71"/>
        <v>-83650</v>
      </c>
    </row>
    <row r="1124" spans="1:4" x14ac:dyDescent="0.35">
      <c r="A1124" s="10">
        <f t="shared" ca="1" si="68"/>
        <v>2673</v>
      </c>
      <c r="B1124" s="18">
        <f t="shared" ca="1" si="69"/>
        <v>0.33737285129352279</v>
      </c>
      <c r="C1124" s="10">
        <f t="shared" ca="1" si="70"/>
        <v>479</v>
      </c>
      <c r="D1124" s="10">
        <f t="shared" ca="1" si="71"/>
        <v>-18050</v>
      </c>
    </row>
    <row r="1125" spans="1:4" x14ac:dyDescent="0.35">
      <c r="A1125" s="10">
        <f t="shared" ca="1" si="68"/>
        <v>4727</v>
      </c>
      <c r="B1125" s="18">
        <f t="shared" ca="1" si="69"/>
        <v>0.57463154980088205</v>
      </c>
      <c r="C1125" s="10">
        <f t="shared" ca="1" si="70"/>
        <v>509</v>
      </c>
      <c r="D1125" s="10">
        <f t="shared" ca="1" si="71"/>
        <v>43450</v>
      </c>
    </row>
    <row r="1126" spans="1:4" x14ac:dyDescent="0.35">
      <c r="A1126" s="10">
        <f t="shared" ca="1" si="68"/>
        <v>102</v>
      </c>
      <c r="B1126" s="18">
        <f t="shared" ca="1" si="69"/>
        <v>0.31958667703904298</v>
      </c>
      <c r="C1126" s="10">
        <f t="shared" ca="1" si="70"/>
        <v>477</v>
      </c>
      <c r="D1126" s="10">
        <f t="shared" ca="1" si="71"/>
        <v>-22150</v>
      </c>
    </row>
    <row r="1127" spans="1:4" x14ac:dyDescent="0.35">
      <c r="A1127" s="10">
        <f t="shared" ca="1" si="68"/>
        <v>2874</v>
      </c>
      <c r="B1127" s="18">
        <f t="shared" ca="1" si="69"/>
        <v>0.83890513601475802</v>
      </c>
      <c r="C1127" s="10">
        <f t="shared" ca="1" si="70"/>
        <v>549</v>
      </c>
      <c r="D1127" s="10">
        <f t="shared" ca="1" si="71"/>
        <v>125450</v>
      </c>
    </row>
    <row r="1128" spans="1:4" x14ac:dyDescent="0.35">
      <c r="A1128" s="10">
        <f t="shared" ca="1" si="68"/>
        <v>539</v>
      </c>
      <c r="B1128" s="18">
        <f t="shared" ca="1" si="69"/>
        <v>0.7125401122175925</v>
      </c>
      <c r="C1128" s="10">
        <f t="shared" ca="1" si="70"/>
        <v>528</v>
      </c>
      <c r="D1128" s="10">
        <f t="shared" ca="1" si="71"/>
        <v>82400</v>
      </c>
    </row>
    <row r="1129" spans="1:4" x14ac:dyDescent="0.35">
      <c r="A1129" s="10">
        <f t="shared" ca="1" si="68"/>
        <v>4064</v>
      </c>
      <c r="B1129" s="18">
        <f t="shared" ca="1" si="69"/>
        <v>0.89213832890779676</v>
      </c>
      <c r="C1129" s="10">
        <f t="shared" ca="1" si="70"/>
        <v>562</v>
      </c>
      <c r="D1129" s="10">
        <f t="shared" ca="1" si="71"/>
        <v>152100</v>
      </c>
    </row>
    <row r="1130" spans="1:4" x14ac:dyDescent="0.35">
      <c r="A1130" s="10">
        <f t="shared" ca="1" si="68"/>
        <v>2508</v>
      </c>
      <c r="B1130" s="18">
        <f t="shared" ca="1" si="69"/>
        <v>0.16131816437476709</v>
      </c>
      <c r="C1130" s="10">
        <f t="shared" ca="1" si="70"/>
        <v>451</v>
      </c>
      <c r="D1130" s="10">
        <f t="shared" ca="1" si="71"/>
        <v>-75450</v>
      </c>
    </row>
    <row r="1131" spans="1:4" x14ac:dyDescent="0.35">
      <c r="A1131" s="10">
        <f t="shared" ca="1" si="68"/>
        <v>4782</v>
      </c>
      <c r="B1131" s="18">
        <f t="shared" ca="1" si="69"/>
        <v>5.8838342787294495E-2</v>
      </c>
      <c r="C1131" s="10">
        <f t="shared" ca="1" si="70"/>
        <v>422</v>
      </c>
      <c r="D1131" s="10">
        <f t="shared" ca="1" si="71"/>
        <v>-134900</v>
      </c>
    </row>
    <row r="1132" spans="1:4" x14ac:dyDescent="0.35">
      <c r="A1132" s="10">
        <f t="shared" ca="1" si="68"/>
        <v>2145</v>
      </c>
      <c r="B1132" s="18">
        <f t="shared" ca="1" si="69"/>
        <v>0.38088681694429016</v>
      </c>
      <c r="C1132" s="10">
        <f t="shared" ca="1" si="70"/>
        <v>485</v>
      </c>
      <c r="D1132" s="10">
        <f t="shared" ca="1" si="71"/>
        <v>-5750</v>
      </c>
    </row>
    <row r="1133" spans="1:4" x14ac:dyDescent="0.35">
      <c r="A1133" s="10">
        <f t="shared" ca="1" si="68"/>
        <v>482</v>
      </c>
      <c r="B1133" s="18">
        <f t="shared" ca="1" si="69"/>
        <v>0.57489393524819232</v>
      </c>
      <c r="C1133" s="10">
        <f t="shared" ca="1" si="70"/>
        <v>509</v>
      </c>
      <c r="D1133" s="10">
        <f t="shared" ca="1" si="71"/>
        <v>43450</v>
      </c>
    </row>
    <row r="1134" spans="1:4" x14ac:dyDescent="0.35">
      <c r="A1134" s="10">
        <f t="shared" ca="1" si="68"/>
        <v>1480</v>
      </c>
      <c r="B1134" s="18">
        <f t="shared" ca="1" si="69"/>
        <v>0.53208923364744576</v>
      </c>
      <c r="C1134" s="10">
        <f t="shared" ca="1" si="70"/>
        <v>504</v>
      </c>
      <c r="D1134" s="10">
        <f t="shared" ca="1" si="71"/>
        <v>33200</v>
      </c>
    </row>
    <row r="1135" spans="1:4" x14ac:dyDescent="0.35">
      <c r="A1135" s="10">
        <f t="shared" ca="1" si="68"/>
        <v>2681</v>
      </c>
      <c r="B1135" s="18">
        <f t="shared" ca="1" si="69"/>
        <v>0.83190296772568217</v>
      </c>
      <c r="C1135" s="10">
        <f t="shared" ca="1" si="70"/>
        <v>548</v>
      </c>
      <c r="D1135" s="10">
        <f t="shared" ca="1" si="71"/>
        <v>123400</v>
      </c>
    </row>
    <row r="1136" spans="1:4" x14ac:dyDescent="0.35">
      <c r="A1136" s="10">
        <f t="shared" ca="1" si="68"/>
        <v>2231</v>
      </c>
      <c r="B1136" s="18">
        <f t="shared" ca="1" si="69"/>
        <v>0.88838805699184875</v>
      </c>
      <c r="C1136" s="10">
        <f t="shared" ca="1" si="70"/>
        <v>561</v>
      </c>
      <c r="D1136" s="10">
        <f t="shared" ca="1" si="71"/>
        <v>150050</v>
      </c>
    </row>
    <row r="1137" spans="1:4" x14ac:dyDescent="0.35">
      <c r="A1137" s="10">
        <f t="shared" ca="1" si="68"/>
        <v>4726</v>
      </c>
      <c r="B1137" s="18">
        <f t="shared" ca="1" si="69"/>
        <v>0.65343910478957512</v>
      </c>
      <c r="C1137" s="10">
        <f t="shared" ca="1" si="70"/>
        <v>520</v>
      </c>
      <c r="D1137" s="10">
        <f t="shared" ca="1" si="71"/>
        <v>66000</v>
      </c>
    </row>
    <row r="1138" spans="1:4" x14ac:dyDescent="0.35">
      <c r="A1138" s="10">
        <f t="shared" ca="1" si="68"/>
        <v>4020</v>
      </c>
      <c r="B1138" s="18">
        <f t="shared" ca="1" si="69"/>
        <v>0.94055852565791487</v>
      </c>
      <c r="C1138" s="10">
        <f t="shared" ca="1" si="70"/>
        <v>578</v>
      </c>
      <c r="D1138" s="10">
        <f t="shared" ca="1" si="71"/>
        <v>184900</v>
      </c>
    </row>
    <row r="1139" spans="1:4" x14ac:dyDescent="0.35">
      <c r="A1139" s="10">
        <f t="shared" ca="1" si="68"/>
        <v>3180</v>
      </c>
      <c r="B1139" s="18">
        <f t="shared" ca="1" si="69"/>
        <v>0.54080787070465242</v>
      </c>
      <c r="C1139" s="10">
        <f t="shared" ca="1" si="70"/>
        <v>505</v>
      </c>
      <c r="D1139" s="10">
        <f t="shared" ca="1" si="71"/>
        <v>35250</v>
      </c>
    </row>
    <row r="1140" spans="1:4" x14ac:dyDescent="0.35">
      <c r="A1140" s="10">
        <f t="shared" ca="1" si="68"/>
        <v>4510</v>
      </c>
      <c r="B1140" s="18">
        <f t="shared" ca="1" si="69"/>
        <v>4.7313091349614256E-2</v>
      </c>
      <c r="C1140" s="10">
        <f t="shared" ca="1" si="70"/>
        <v>416</v>
      </c>
      <c r="D1140" s="10">
        <f t="shared" ca="1" si="71"/>
        <v>-147200</v>
      </c>
    </row>
    <row r="1141" spans="1:4" x14ac:dyDescent="0.35">
      <c r="A1141" s="10">
        <f t="shared" ca="1" si="68"/>
        <v>4261</v>
      </c>
      <c r="B1141" s="18">
        <f t="shared" ca="1" si="69"/>
        <v>0.7348475499934134</v>
      </c>
      <c r="C1141" s="10">
        <f t="shared" ca="1" si="70"/>
        <v>531</v>
      </c>
      <c r="D1141" s="10">
        <f t="shared" ca="1" si="71"/>
        <v>88550</v>
      </c>
    </row>
    <row r="1142" spans="1:4" x14ac:dyDescent="0.35">
      <c r="A1142" s="10">
        <f t="shared" ca="1" si="68"/>
        <v>355</v>
      </c>
      <c r="B1142" s="18">
        <f t="shared" ca="1" si="69"/>
        <v>0.18544746287854119</v>
      </c>
      <c r="C1142" s="10">
        <f t="shared" ca="1" si="70"/>
        <v>455</v>
      </c>
      <c r="D1142" s="10">
        <f t="shared" ca="1" si="71"/>
        <v>-67250</v>
      </c>
    </row>
    <row r="1143" spans="1:4" x14ac:dyDescent="0.35">
      <c r="A1143" s="10">
        <f t="shared" ca="1" si="68"/>
        <v>4523</v>
      </c>
      <c r="B1143" s="18">
        <f t="shared" ca="1" si="69"/>
        <v>0.54335281819135073</v>
      </c>
      <c r="C1143" s="10">
        <f t="shared" ca="1" si="70"/>
        <v>505</v>
      </c>
      <c r="D1143" s="10">
        <f t="shared" ca="1" si="71"/>
        <v>35250</v>
      </c>
    </row>
    <row r="1144" spans="1:4" x14ac:dyDescent="0.35">
      <c r="A1144" s="10">
        <f t="shared" ca="1" si="68"/>
        <v>1359</v>
      </c>
      <c r="B1144" s="18">
        <f t="shared" ca="1" si="69"/>
        <v>0.68307354915895713</v>
      </c>
      <c r="C1144" s="10">
        <f t="shared" ca="1" si="70"/>
        <v>524</v>
      </c>
      <c r="D1144" s="10">
        <f t="shared" ca="1" si="71"/>
        <v>74200</v>
      </c>
    </row>
    <row r="1145" spans="1:4" x14ac:dyDescent="0.35">
      <c r="A1145" s="10">
        <f t="shared" ca="1" si="68"/>
        <v>3710</v>
      </c>
      <c r="B1145" s="18">
        <f t="shared" ca="1" si="69"/>
        <v>0.76824611801380327</v>
      </c>
      <c r="C1145" s="10">
        <f t="shared" ca="1" si="70"/>
        <v>537</v>
      </c>
      <c r="D1145" s="10">
        <f t="shared" ca="1" si="71"/>
        <v>100850</v>
      </c>
    </row>
    <row r="1146" spans="1:4" x14ac:dyDescent="0.35">
      <c r="A1146" s="10">
        <f t="shared" ca="1" si="68"/>
        <v>4896</v>
      </c>
      <c r="B1146" s="18">
        <f t="shared" ca="1" si="69"/>
        <v>0.22876240265409498</v>
      </c>
      <c r="C1146" s="10">
        <f t="shared" ca="1" si="70"/>
        <v>463</v>
      </c>
      <c r="D1146" s="10">
        <f t="shared" ca="1" si="71"/>
        <v>-50850</v>
      </c>
    </row>
    <row r="1147" spans="1:4" x14ac:dyDescent="0.35">
      <c r="A1147" s="10">
        <f t="shared" ca="1" si="68"/>
        <v>1800</v>
      </c>
      <c r="B1147" s="18">
        <f t="shared" ca="1" si="69"/>
        <v>0.93945333631290706</v>
      </c>
      <c r="C1147" s="10">
        <f t="shared" ca="1" si="70"/>
        <v>578</v>
      </c>
      <c r="D1147" s="10">
        <f t="shared" ca="1" si="71"/>
        <v>184900</v>
      </c>
    </row>
    <row r="1148" spans="1:4" x14ac:dyDescent="0.35">
      <c r="A1148" s="10">
        <f t="shared" ca="1" si="68"/>
        <v>151</v>
      </c>
      <c r="B1148" s="18">
        <f t="shared" ca="1" si="69"/>
        <v>0.16150671994948729</v>
      </c>
      <c r="C1148" s="10">
        <f t="shared" ca="1" si="70"/>
        <v>451</v>
      </c>
      <c r="D1148" s="10">
        <f t="shared" ca="1" si="71"/>
        <v>-75450</v>
      </c>
    </row>
    <row r="1149" spans="1:4" x14ac:dyDescent="0.35">
      <c r="A1149" s="10">
        <f t="shared" ca="1" si="68"/>
        <v>3179</v>
      </c>
      <c r="B1149" s="18">
        <f t="shared" ca="1" si="69"/>
        <v>0.30373832825203573</v>
      </c>
      <c r="C1149" s="10">
        <f t="shared" ca="1" si="70"/>
        <v>474</v>
      </c>
      <c r="D1149" s="10">
        <f t="shared" ca="1" si="71"/>
        <v>-28300</v>
      </c>
    </row>
    <row r="1150" spans="1:4" x14ac:dyDescent="0.35">
      <c r="A1150" s="10">
        <f t="shared" ca="1" si="68"/>
        <v>4970</v>
      </c>
      <c r="B1150" s="18">
        <f t="shared" ca="1" si="69"/>
        <v>5.235201852122473E-2</v>
      </c>
      <c r="C1150" s="10">
        <f t="shared" ca="1" si="70"/>
        <v>419</v>
      </c>
      <c r="D1150" s="10">
        <f t="shared" ca="1" si="71"/>
        <v>-141050</v>
      </c>
    </row>
    <row r="1151" spans="1:4" x14ac:dyDescent="0.35">
      <c r="A1151" s="10">
        <f t="shared" ca="1" si="68"/>
        <v>878</v>
      </c>
      <c r="B1151" s="18">
        <f t="shared" ca="1" si="69"/>
        <v>0.76360885669977774</v>
      </c>
      <c r="C1151" s="10">
        <f t="shared" ca="1" si="70"/>
        <v>536</v>
      </c>
      <c r="D1151" s="10">
        <f t="shared" ca="1" si="71"/>
        <v>98800</v>
      </c>
    </row>
    <row r="1152" spans="1:4" x14ac:dyDescent="0.35">
      <c r="A1152" s="10">
        <f t="shared" ca="1" si="68"/>
        <v>167</v>
      </c>
      <c r="B1152" s="18">
        <f t="shared" ca="1" si="69"/>
        <v>0.72971006898919166</v>
      </c>
      <c r="C1152" s="10">
        <f t="shared" ca="1" si="70"/>
        <v>531</v>
      </c>
      <c r="D1152" s="10">
        <f t="shared" ca="1" si="71"/>
        <v>88550</v>
      </c>
    </row>
    <row r="1153" spans="1:4" x14ac:dyDescent="0.35">
      <c r="A1153" s="10">
        <f t="shared" ca="1" si="68"/>
        <v>4211</v>
      </c>
      <c r="B1153" s="18">
        <f t="shared" ca="1" si="69"/>
        <v>0.91617192586622187</v>
      </c>
      <c r="C1153" s="10">
        <f t="shared" ca="1" si="70"/>
        <v>569</v>
      </c>
      <c r="D1153" s="10">
        <f t="shared" ca="1" si="71"/>
        <v>166450</v>
      </c>
    </row>
    <row r="1154" spans="1:4" x14ac:dyDescent="0.35">
      <c r="A1154" s="10">
        <f t="shared" ca="1" si="68"/>
        <v>2973</v>
      </c>
      <c r="B1154" s="18">
        <f t="shared" ca="1" si="69"/>
        <v>0.38923156298789163</v>
      </c>
      <c r="C1154" s="10">
        <f t="shared" ca="1" si="70"/>
        <v>486</v>
      </c>
      <c r="D1154" s="10">
        <f t="shared" ca="1" si="71"/>
        <v>-3700</v>
      </c>
    </row>
    <row r="1155" spans="1:4" x14ac:dyDescent="0.35">
      <c r="A1155" s="10">
        <f t="shared" ca="1" si="68"/>
        <v>3870</v>
      </c>
      <c r="B1155" s="18">
        <f t="shared" ca="1" si="69"/>
        <v>0.58599578360720594</v>
      </c>
      <c r="C1155" s="10">
        <f t="shared" ca="1" si="70"/>
        <v>511</v>
      </c>
      <c r="D1155" s="10">
        <f t="shared" ca="1" si="71"/>
        <v>47550</v>
      </c>
    </row>
    <row r="1156" spans="1:4" x14ac:dyDescent="0.35">
      <c r="A1156" s="10">
        <f t="shared" ca="1" si="68"/>
        <v>3673</v>
      </c>
      <c r="B1156" s="18">
        <f t="shared" ca="1" si="69"/>
        <v>0.40515069435563633</v>
      </c>
      <c r="C1156" s="10">
        <f t="shared" ca="1" si="70"/>
        <v>488</v>
      </c>
      <c r="D1156" s="10">
        <f t="shared" ca="1" si="71"/>
        <v>400</v>
      </c>
    </row>
    <row r="1157" spans="1:4" x14ac:dyDescent="0.35">
      <c r="A1157" s="10">
        <f t="shared" ca="1" si="68"/>
        <v>4458</v>
      </c>
      <c r="B1157" s="18">
        <f t="shared" ca="1" si="69"/>
        <v>0.75896561590979117</v>
      </c>
      <c r="C1157" s="10">
        <f t="shared" ca="1" si="70"/>
        <v>535</v>
      </c>
      <c r="D1157" s="10">
        <f t="shared" ca="1" si="71"/>
        <v>96750</v>
      </c>
    </row>
    <row r="1158" spans="1:4" x14ac:dyDescent="0.35">
      <c r="A1158" s="10">
        <f t="shared" ca="1" si="68"/>
        <v>93</v>
      </c>
      <c r="B1158" s="18">
        <f t="shared" ca="1" si="69"/>
        <v>0.78100810197827131</v>
      </c>
      <c r="C1158" s="10">
        <f t="shared" ca="1" si="70"/>
        <v>539</v>
      </c>
      <c r="D1158" s="10">
        <f t="shared" ca="1" si="71"/>
        <v>104950</v>
      </c>
    </row>
    <row r="1159" spans="1:4" x14ac:dyDescent="0.35">
      <c r="A1159" s="10">
        <f t="shared" ca="1" si="68"/>
        <v>311</v>
      </c>
      <c r="B1159" s="18">
        <f t="shared" ca="1" si="69"/>
        <v>0.96333352748150303</v>
      </c>
      <c r="C1159" s="10">
        <f t="shared" ca="1" si="70"/>
        <v>590</v>
      </c>
      <c r="D1159" s="10">
        <f t="shared" ca="1" si="71"/>
        <v>209500</v>
      </c>
    </row>
    <row r="1160" spans="1:4" x14ac:dyDescent="0.35">
      <c r="A1160" s="10">
        <f t="shared" ca="1" si="68"/>
        <v>2566</v>
      </c>
      <c r="B1160" s="18">
        <f t="shared" ca="1" si="69"/>
        <v>0.50643455985754959</v>
      </c>
      <c r="C1160" s="10">
        <f t="shared" ca="1" si="70"/>
        <v>501</v>
      </c>
      <c r="D1160" s="10">
        <f t="shared" ca="1" si="71"/>
        <v>27050</v>
      </c>
    </row>
    <row r="1161" spans="1:4" x14ac:dyDescent="0.35">
      <c r="A1161" s="10">
        <f t="shared" ref="A1161:A1224" ca="1" si="72">RANDBETWEEN(1,5000)</f>
        <v>3928</v>
      </c>
      <c r="B1161" s="18">
        <f t="shared" ref="B1161:B1224" ca="1" si="73">RAND()</f>
        <v>0.63191607804600003</v>
      </c>
      <c r="C1161" s="10">
        <f t="shared" ref="C1161:C1224" ca="1" si="74">ROUND(NORMINV(B1161,$I$4,$I$5),0)</f>
        <v>517</v>
      </c>
      <c r="D1161" s="10">
        <f t="shared" ref="D1161:D1224" ca="1" si="75">$E$2*C1161-($B$4+$B$5)*C1161-($B$2+$B$3)</f>
        <v>59850</v>
      </c>
    </row>
    <row r="1162" spans="1:4" x14ac:dyDescent="0.35">
      <c r="A1162" s="10">
        <f t="shared" ca="1" si="72"/>
        <v>692</v>
      </c>
      <c r="B1162" s="18">
        <f t="shared" ca="1" si="73"/>
        <v>2.3725385553118317E-2</v>
      </c>
      <c r="C1162" s="10">
        <f t="shared" ca="1" si="74"/>
        <v>401</v>
      </c>
      <c r="D1162" s="10">
        <f t="shared" ca="1" si="75"/>
        <v>-177950</v>
      </c>
    </row>
    <row r="1163" spans="1:4" x14ac:dyDescent="0.35">
      <c r="A1163" s="10">
        <f t="shared" ca="1" si="72"/>
        <v>3156</v>
      </c>
      <c r="B1163" s="18">
        <f t="shared" ca="1" si="73"/>
        <v>0.5683145399258831</v>
      </c>
      <c r="C1163" s="10">
        <f t="shared" ca="1" si="74"/>
        <v>509</v>
      </c>
      <c r="D1163" s="10">
        <f t="shared" ca="1" si="75"/>
        <v>43450</v>
      </c>
    </row>
    <row r="1164" spans="1:4" x14ac:dyDescent="0.35">
      <c r="A1164" s="10">
        <f t="shared" ca="1" si="72"/>
        <v>3032</v>
      </c>
      <c r="B1164" s="18">
        <f t="shared" ca="1" si="73"/>
        <v>0.70121194064873438</v>
      </c>
      <c r="C1164" s="10">
        <f t="shared" ca="1" si="74"/>
        <v>526</v>
      </c>
      <c r="D1164" s="10">
        <f t="shared" ca="1" si="75"/>
        <v>78300</v>
      </c>
    </row>
    <row r="1165" spans="1:4" x14ac:dyDescent="0.35">
      <c r="A1165" s="10">
        <f t="shared" ca="1" si="72"/>
        <v>1350</v>
      </c>
      <c r="B1165" s="18">
        <f t="shared" ca="1" si="73"/>
        <v>0.12833806395833702</v>
      </c>
      <c r="C1165" s="10">
        <f t="shared" ca="1" si="74"/>
        <v>443</v>
      </c>
      <c r="D1165" s="10">
        <f t="shared" ca="1" si="75"/>
        <v>-91850</v>
      </c>
    </row>
    <row r="1166" spans="1:4" x14ac:dyDescent="0.35">
      <c r="A1166" s="10">
        <f t="shared" ca="1" si="72"/>
        <v>185</v>
      </c>
      <c r="B1166" s="18">
        <f t="shared" ca="1" si="73"/>
        <v>5.1740247836090103E-2</v>
      </c>
      <c r="C1166" s="10">
        <f t="shared" ca="1" si="74"/>
        <v>419</v>
      </c>
      <c r="D1166" s="10">
        <f t="shared" ca="1" si="75"/>
        <v>-141050</v>
      </c>
    </row>
    <row r="1167" spans="1:4" x14ac:dyDescent="0.35">
      <c r="A1167" s="10">
        <f t="shared" ca="1" si="72"/>
        <v>2508</v>
      </c>
      <c r="B1167" s="18">
        <f t="shared" ca="1" si="73"/>
        <v>0.67351129280538169</v>
      </c>
      <c r="C1167" s="10">
        <f t="shared" ca="1" si="74"/>
        <v>522</v>
      </c>
      <c r="D1167" s="10">
        <f t="shared" ca="1" si="75"/>
        <v>70100</v>
      </c>
    </row>
    <row r="1168" spans="1:4" x14ac:dyDescent="0.35">
      <c r="A1168" s="10">
        <f t="shared" ca="1" si="72"/>
        <v>1307</v>
      </c>
      <c r="B1168" s="18">
        <f t="shared" ca="1" si="73"/>
        <v>0.23313555559868748</v>
      </c>
      <c r="C1168" s="10">
        <f t="shared" ca="1" si="74"/>
        <v>464</v>
      </c>
      <c r="D1168" s="10">
        <f t="shared" ca="1" si="75"/>
        <v>-48800</v>
      </c>
    </row>
    <row r="1169" spans="1:4" x14ac:dyDescent="0.35">
      <c r="A1169" s="10">
        <f t="shared" ca="1" si="72"/>
        <v>4928</v>
      </c>
      <c r="B1169" s="18">
        <f t="shared" ca="1" si="73"/>
        <v>0.46952707221666057</v>
      </c>
      <c r="C1169" s="10">
        <f t="shared" ca="1" si="74"/>
        <v>496</v>
      </c>
      <c r="D1169" s="10">
        <f t="shared" ca="1" si="75"/>
        <v>16800</v>
      </c>
    </row>
    <row r="1170" spans="1:4" x14ac:dyDescent="0.35">
      <c r="A1170" s="10">
        <f t="shared" ca="1" si="72"/>
        <v>4309</v>
      </c>
      <c r="B1170" s="18">
        <f t="shared" ca="1" si="73"/>
        <v>0.196186762970472</v>
      </c>
      <c r="C1170" s="10">
        <f t="shared" ca="1" si="74"/>
        <v>457</v>
      </c>
      <c r="D1170" s="10">
        <f t="shared" ca="1" si="75"/>
        <v>-63150</v>
      </c>
    </row>
    <row r="1171" spans="1:4" x14ac:dyDescent="0.35">
      <c r="A1171" s="10">
        <f t="shared" ca="1" si="72"/>
        <v>2003</v>
      </c>
      <c r="B1171" s="18">
        <f t="shared" ca="1" si="73"/>
        <v>0.10713489496036954</v>
      </c>
      <c r="C1171" s="10">
        <f t="shared" ca="1" si="74"/>
        <v>438</v>
      </c>
      <c r="D1171" s="10">
        <f t="shared" ca="1" si="75"/>
        <v>-102100</v>
      </c>
    </row>
    <row r="1172" spans="1:4" x14ac:dyDescent="0.35">
      <c r="A1172" s="10">
        <f t="shared" ca="1" si="72"/>
        <v>4420</v>
      </c>
      <c r="B1172" s="18">
        <f t="shared" ca="1" si="73"/>
        <v>0.82732153334876202</v>
      </c>
      <c r="C1172" s="10">
        <f t="shared" ca="1" si="74"/>
        <v>547</v>
      </c>
      <c r="D1172" s="10">
        <f t="shared" ca="1" si="75"/>
        <v>121350</v>
      </c>
    </row>
    <row r="1173" spans="1:4" x14ac:dyDescent="0.35">
      <c r="A1173" s="10">
        <f t="shared" ca="1" si="72"/>
        <v>2843</v>
      </c>
      <c r="B1173" s="18">
        <f t="shared" ca="1" si="73"/>
        <v>0.49553414094874959</v>
      </c>
      <c r="C1173" s="10">
        <f t="shared" ca="1" si="74"/>
        <v>499</v>
      </c>
      <c r="D1173" s="10">
        <f t="shared" ca="1" si="75"/>
        <v>22950</v>
      </c>
    </row>
    <row r="1174" spans="1:4" x14ac:dyDescent="0.35">
      <c r="A1174" s="10">
        <f t="shared" ca="1" si="72"/>
        <v>1080</v>
      </c>
      <c r="B1174" s="18">
        <f t="shared" ca="1" si="73"/>
        <v>0.70000999325397273</v>
      </c>
      <c r="C1174" s="10">
        <f t="shared" ca="1" si="74"/>
        <v>526</v>
      </c>
      <c r="D1174" s="10">
        <f t="shared" ca="1" si="75"/>
        <v>78300</v>
      </c>
    </row>
    <row r="1175" spans="1:4" x14ac:dyDescent="0.35">
      <c r="A1175" s="10">
        <f t="shared" ca="1" si="72"/>
        <v>2160</v>
      </c>
      <c r="B1175" s="18">
        <f t="shared" ca="1" si="73"/>
        <v>0.32554591266535171</v>
      </c>
      <c r="C1175" s="10">
        <f t="shared" ca="1" si="74"/>
        <v>477</v>
      </c>
      <c r="D1175" s="10">
        <f t="shared" ca="1" si="75"/>
        <v>-22150</v>
      </c>
    </row>
    <row r="1176" spans="1:4" x14ac:dyDescent="0.35">
      <c r="A1176" s="10">
        <f t="shared" ca="1" si="72"/>
        <v>2099</v>
      </c>
      <c r="B1176" s="18">
        <f t="shared" ca="1" si="73"/>
        <v>0.68459521894508113</v>
      </c>
      <c r="C1176" s="10">
        <f t="shared" ca="1" si="74"/>
        <v>524</v>
      </c>
      <c r="D1176" s="10">
        <f t="shared" ca="1" si="75"/>
        <v>74200</v>
      </c>
    </row>
    <row r="1177" spans="1:4" x14ac:dyDescent="0.35">
      <c r="A1177" s="10">
        <f t="shared" ca="1" si="72"/>
        <v>87</v>
      </c>
      <c r="B1177" s="18">
        <f t="shared" ca="1" si="73"/>
        <v>0.10986881843362384</v>
      </c>
      <c r="C1177" s="10">
        <f t="shared" ca="1" si="74"/>
        <v>439</v>
      </c>
      <c r="D1177" s="10">
        <f t="shared" ca="1" si="75"/>
        <v>-100050</v>
      </c>
    </row>
    <row r="1178" spans="1:4" x14ac:dyDescent="0.35">
      <c r="A1178" s="10">
        <f t="shared" ca="1" si="72"/>
        <v>4805</v>
      </c>
      <c r="B1178" s="18">
        <f t="shared" ca="1" si="73"/>
        <v>0.13289983900334812</v>
      </c>
      <c r="C1178" s="10">
        <f t="shared" ca="1" si="74"/>
        <v>444</v>
      </c>
      <c r="D1178" s="10">
        <f t="shared" ca="1" si="75"/>
        <v>-89800</v>
      </c>
    </row>
    <row r="1179" spans="1:4" x14ac:dyDescent="0.35">
      <c r="A1179" s="10">
        <f t="shared" ca="1" si="72"/>
        <v>1555</v>
      </c>
      <c r="B1179" s="18">
        <f t="shared" ca="1" si="73"/>
        <v>0.44166060385914885</v>
      </c>
      <c r="C1179" s="10">
        <f t="shared" ca="1" si="74"/>
        <v>493</v>
      </c>
      <c r="D1179" s="10">
        <f t="shared" ca="1" si="75"/>
        <v>10650</v>
      </c>
    </row>
    <row r="1180" spans="1:4" x14ac:dyDescent="0.35">
      <c r="A1180" s="10">
        <f t="shared" ca="1" si="72"/>
        <v>4397</v>
      </c>
      <c r="B1180" s="18">
        <f t="shared" ca="1" si="73"/>
        <v>0.15001842334990412</v>
      </c>
      <c r="C1180" s="10">
        <f t="shared" ca="1" si="74"/>
        <v>448</v>
      </c>
      <c r="D1180" s="10">
        <f t="shared" ca="1" si="75"/>
        <v>-81600</v>
      </c>
    </row>
    <row r="1181" spans="1:4" x14ac:dyDescent="0.35">
      <c r="A1181" s="10">
        <f t="shared" ca="1" si="72"/>
        <v>4782</v>
      </c>
      <c r="B1181" s="18">
        <f t="shared" ca="1" si="73"/>
        <v>0.96841285748699624</v>
      </c>
      <c r="C1181" s="10">
        <f t="shared" ca="1" si="74"/>
        <v>593</v>
      </c>
      <c r="D1181" s="10">
        <f t="shared" ca="1" si="75"/>
        <v>215650</v>
      </c>
    </row>
    <row r="1182" spans="1:4" x14ac:dyDescent="0.35">
      <c r="A1182" s="10">
        <f t="shared" ca="1" si="72"/>
        <v>2941</v>
      </c>
      <c r="B1182" s="18">
        <f t="shared" ca="1" si="73"/>
        <v>0.36504178892879702</v>
      </c>
      <c r="C1182" s="10">
        <f t="shared" ca="1" si="74"/>
        <v>483</v>
      </c>
      <c r="D1182" s="10">
        <f t="shared" ca="1" si="75"/>
        <v>-9850</v>
      </c>
    </row>
    <row r="1183" spans="1:4" x14ac:dyDescent="0.35">
      <c r="A1183" s="10">
        <f t="shared" ca="1" si="72"/>
        <v>387</v>
      </c>
      <c r="B1183" s="18">
        <f t="shared" ca="1" si="73"/>
        <v>0.13558675051314117</v>
      </c>
      <c r="C1183" s="10">
        <f t="shared" ca="1" si="74"/>
        <v>445</v>
      </c>
      <c r="D1183" s="10">
        <f t="shared" ca="1" si="75"/>
        <v>-87750</v>
      </c>
    </row>
    <row r="1184" spans="1:4" x14ac:dyDescent="0.35">
      <c r="A1184" s="10">
        <f t="shared" ca="1" si="72"/>
        <v>598</v>
      </c>
      <c r="B1184" s="18">
        <f t="shared" ca="1" si="73"/>
        <v>0.71935117390650938</v>
      </c>
      <c r="C1184" s="10">
        <f t="shared" ca="1" si="74"/>
        <v>529</v>
      </c>
      <c r="D1184" s="10">
        <f t="shared" ca="1" si="75"/>
        <v>84450</v>
      </c>
    </row>
    <row r="1185" spans="1:4" x14ac:dyDescent="0.35">
      <c r="A1185" s="10">
        <f t="shared" ca="1" si="72"/>
        <v>1951</v>
      </c>
      <c r="B1185" s="18">
        <f t="shared" ca="1" si="73"/>
        <v>0.84856633677213833</v>
      </c>
      <c r="C1185" s="10">
        <f t="shared" ca="1" si="74"/>
        <v>552</v>
      </c>
      <c r="D1185" s="10">
        <f t="shared" ca="1" si="75"/>
        <v>131600</v>
      </c>
    </row>
    <row r="1186" spans="1:4" x14ac:dyDescent="0.35">
      <c r="A1186" s="10">
        <f t="shared" ca="1" si="72"/>
        <v>893</v>
      </c>
      <c r="B1186" s="18">
        <f t="shared" ca="1" si="73"/>
        <v>2.8875115391543638E-2</v>
      </c>
      <c r="C1186" s="10">
        <f t="shared" ca="1" si="74"/>
        <v>405</v>
      </c>
      <c r="D1186" s="10">
        <f t="shared" ca="1" si="75"/>
        <v>-169750</v>
      </c>
    </row>
    <row r="1187" spans="1:4" x14ac:dyDescent="0.35">
      <c r="A1187" s="10">
        <f t="shared" ca="1" si="72"/>
        <v>4884</v>
      </c>
      <c r="B1187" s="18">
        <f t="shared" ca="1" si="73"/>
        <v>0.43484345188705575</v>
      </c>
      <c r="C1187" s="10">
        <f t="shared" ca="1" si="74"/>
        <v>492</v>
      </c>
      <c r="D1187" s="10">
        <f t="shared" ca="1" si="75"/>
        <v>8600</v>
      </c>
    </row>
    <row r="1188" spans="1:4" x14ac:dyDescent="0.35">
      <c r="A1188" s="10">
        <f t="shared" ca="1" si="72"/>
        <v>1899</v>
      </c>
      <c r="B1188" s="18">
        <f t="shared" ca="1" si="73"/>
        <v>0.12391160260546796</v>
      </c>
      <c r="C1188" s="10">
        <f t="shared" ca="1" si="74"/>
        <v>442</v>
      </c>
      <c r="D1188" s="10">
        <f t="shared" ca="1" si="75"/>
        <v>-93900</v>
      </c>
    </row>
    <row r="1189" spans="1:4" x14ac:dyDescent="0.35">
      <c r="A1189" s="10">
        <f t="shared" ca="1" si="72"/>
        <v>129</v>
      </c>
      <c r="B1189" s="18">
        <f t="shared" ca="1" si="73"/>
        <v>0.65634496838867828</v>
      </c>
      <c r="C1189" s="10">
        <f t="shared" ca="1" si="74"/>
        <v>520</v>
      </c>
      <c r="D1189" s="10">
        <f t="shared" ca="1" si="75"/>
        <v>66000</v>
      </c>
    </row>
    <row r="1190" spans="1:4" x14ac:dyDescent="0.35">
      <c r="A1190" s="10">
        <f t="shared" ca="1" si="72"/>
        <v>4487</v>
      </c>
      <c r="B1190" s="18">
        <f t="shared" ca="1" si="73"/>
        <v>0.13608350559604243</v>
      </c>
      <c r="C1190" s="10">
        <f t="shared" ca="1" si="74"/>
        <v>445</v>
      </c>
      <c r="D1190" s="10">
        <f t="shared" ca="1" si="75"/>
        <v>-87750</v>
      </c>
    </row>
    <row r="1191" spans="1:4" x14ac:dyDescent="0.35">
      <c r="A1191" s="10">
        <f t="shared" ca="1" si="72"/>
        <v>3066</v>
      </c>
      <c r="B1191" s="18">
        <f t="shared" ca="1" si="73"/>
        <v>0.48144528267448183</v>
      </c>
      <c r="C1191" s="10">
        <f t="shared" ca="1" si="74"/>
        <v>498</v>
      </c>
      <c r="D1191" s="10">
        <f t="shared" ca="1" si="75"/>
        <v>20900</v>
      </c>
    </row>
    <row r="1192" spans="1:4" x14ac:dyDescent="0.35">
      <c r="A1192" s="10">
        <f t="shared" ca="1" si="72"/>
        <v>630</v>
      </c>
      <c r="B1192" s="18">
        <f t="shared" ca="1" si="73"/>
        <v>0.68489855492818397</v>
      </c>
      <c r="C1192" s="10">
        <f t="shared" ca="1" si="74"/>
        <v>524</v>
      </c>
      <c r="D1192" s="10">
        <f t="shared" ca="1" si="75"/>
        <v>74200</v>
      </c>
    </row>
    <row r="1193" spans="1:4" x14ac:dyDescent="0.35">
      <c r="A1193" s="10">
        <f t="shared" ca="1" si="72"/>
        <v>1120</v>
      </c>
      <c r="B1193" s="18">
        <f t="shared" ca="1" si="73"/>
        <v>9.3114084571340183E-2</v>
      </c>
      <c r="C1193" s="10">
        <f t="shared" ca="1" si="74"/>
        <v>434</v>
      </c>
      <c r="D1193" s="10">
        <f t="shared" ca="1" si="75"/>
        <v>-110300</v>
      </c>
    </row>
    <row r="1194" spans="1:4" x14ac:dyDescent="0.35">
      <c r="A1194" s="10">
        <f t="shared" ca="1" si="72"/>
        <v>1091</v>
      </c>
      <c r="B1194" s="18">
        <f t="shared" ca="1" si="73"/>
        <v>0.55205024856167972</v>
      </c>
      <c r="C1194" s="10">
        <f t="shared" ca="1" si="74"/>
        <v>507</v>
      </c>
      <c r="D1194" s="10">
        <f t="shared" ca="1" si="75"/>
        <v>39350</v>
      </c>
    </row>
    <row r="1195" spans="1:4" x14ac:dyDescent="0.35">
      <c r="A1195" s="10">
        <f t="shared" ca="1" si="72"/>
        <v>1289</v>
      </c>
      <c r="B1195" s="18">
        <f t="shared" ca="1" si="73"/>
        <v>0.60616759500699735</v>
      </c>
      <c r="C1195" s="10">
        <f t="shared" ca="1" si="74"/>
        <v>513</v>
      </c>
      <c r="D1195" s="10">
        <f t="shared" ca="1" si="75"/>
        <v>51650</v>
      </c>
    </row>
    <row r="1196" spans="1:4" x14ac:dyDescent="0.35">
      <c r="A1196" s="10">
        <f t="shared" ca="1" si="72"/>
        <v>3557</v>
      </c>
      <c r="B1196" s="18">
        <f t="shared" ca="1" si="73"/>
        <v>0.42311798276314883</v>
      </c>
      <c r="C1196" s="10">
        <f t="shared" ca="1" si="74"/>
        <v>490</v>
      </c>
      <c r="D1196" s="10">
        <f t="shared" ca="1" si="75"/>
        <v>4500</v>
      </c>
    </row>
    <row r="1197" spans="1:4" x14ac:dyDescent="0.35">
      <c r="A1197" s="10">
        <f t="shared" ca="1" si="72"/>
        <v>3482</v>
      </c>
      <c r="B1197" s="18">
        <f t="shared" ca="1" si="73"/>
        <v>0.12979203508321779</v>
      </c>
      <c r="C1197" s="10">
        <f t="shared" ca="1" si="74"/>
        <v>444</v>
      </c>
      <c r="D1197" s="10">
        <f t="shared" ca="1" si="75"/>
        <v>-89800</v>
      </c>
    </row>
    <row r="1198" spans="1:4" x14ac:dyDescent="0.35">
      <c r="A1198" s="10">
        <f t="shared" ca="1" si="72"/>
        <v>2028</v>
      </c>
      <c r="B1198" s="18">
        <f t="shared" ca="1" si="73"/>
        <v>0.67352617559992489</v>
      </c>
      <c r="C1198" s="10">
        <f t="shared" ca="1" si="74"/>
        <v>522</v>
      </c>
      <c r="D1198" s="10">
        <f t="shared" ca="1" si="75"/>
        <v>70100</v>
      </c>
    </row>
    <row r="1199" spans="1:4" x14ac:dyDescent="0.35">
      <c r="A1199" s="10">
        <f t="shared" ca="1" si="72"/>
        <v>2862</v>
      </c>
      <c r="B1199" s="18">
        <f t="shared" ca="1" si="73"/>
        <v>0.46570230498884735</v>
      </c>
      <c r="C1199" s="10">
        <f t="shared" ca="1" si="74"/>
        <v>496</v>
      </c>
      <c r="D1199" s="10">
        <f t="shared" ca="1" si="75"/>
        <v>16800</v>
      </c>
    </row>
    <row r="1200" spans="1:4" x14ac:dyDescent="0.35">
      <c r="A1200" s="10">
        <f t="shared" ca="1" si="72"/>
        <v>4853</v>
      </c>
      <c r="B1200" s="18">
        <f t="shared" ca="1" si="73"/>
        <v>0.43989748951237062</v>
      </c>
      <c r="C1200" s="10">
        <f t="shared" ca="1" si="74"/>
        <v>492</v>
      </c>
      <c r="D1200" s="10">
        <f t="shared" ca="1" si="75"/>
        <v>8600</v>
      </c>
    </row>
    <row r="1201" spans="1:4" x14ac:dyDescent="0.35">
      <c r="A1201" s="10">
        <f t="shared" ca="1" si="72"/>
        <v>4777</v>
      </c>
      <c r="B1201" s="18">
        <f t="shared" ca="1" si="73"/>
        <v>0.65539932103532161</v>
      </c>
      <c r="C1201" s="10">
        <f t="shared" ca="1" si="74"/>
        <v>520</v>
      </c>
      <c r="D1201" s="10">
        <f t="shared" ca="1" si="75"/>
        <v>66000</v>
      </c>
    </row>
    <row r="1202" spans="1:4" x14ac:dyDescent="0.35">
      <c r="A1202" s="10">
        <f t="shared" ca="1" si="72"/>
        <v>1458</v>
      </c>
      <c r="B1202" s="18">
        <f t="shared" ca="1" si="73"/>
        <v>0.20433990774036126</v>
      </c>
      <c r="C1202" s="10">
        <f t="shared" ca="1" si="74"/>
        <v>459</v>
      </c>
      <c r="D1202" s="10">
        <f t="shared" ca="1" si="75"/>
        <v>-59050</v>
      </c>
    </row>
    <row r="1203" spans="1:4" x14ac:dyDescent="0.35">
      <c r="A1203" s="10">
        <f t="shared" ca="1" si="72"/>
        <v>1412</v>
      </c>
      <c r="B1203" s="18">
        <f t="shared" ca="1" si="73"/>
        <v>0.43134383250148711</v>
      </c>
      <c r="C1203" s="10">
        <f t="shared" ca="1" si="74"/>
        <v>491</v>
      </c>
      <c r="D1203" s="10">
        <f t="shared" ca="1" si="75"/>
        <v>6550</v>
      </c>
    </row>
    <row r="1204" spans="1:4" x14ac:dyDescent="0.35">
      <c r="A1204" s="10">
        <f t="shared" ca="1" si="72"/>
        <v>4602</v>
      </c>
      <c r="B1204" s="18">
        <f t="shared" ca="1" si="73"/>
        <v>0.45890759031024098</v>
      </c>
      <c r="C1204" s="10">
        <f t="shared" ca="1" si="74"/>
        <v>495</v>
      </c>
      <c r="D1204" s="10">
        <f t="shared" ca="1" si="75"/>
        <v>14750</v>
      </c>
    </row>
    <row r="1205" spans="1:4" x14ac:dyDescent="0.35">
      <c r="A1205" s="10">
        <f t="shared" ca="1" si="72"/>
        <v>3007</v>
      </c>
      <c r="B1205" s="18">
        <f t="shared" ca="1" si="73"/>
        <v>0.8339435735305768</v>
      </c>
      <c r="C1205" s="10">
        <f t="shared" ca="1" si="74"/>
        <v>548</v>
      </c>
      <c r="D1205" s="10">
        <f t="shared" ca="1" si="75"/>
        <v>123400</v>
      </c>
    </row>
    <row r="1206" spans="1:4" x14ac:dyDescent="0.35">
      <c r="A1206" s="10">
        <f t="shared" ca="1" si="72"/>
        <v>3480</v>
      </c>
      <c r="B1206" s="18">
        <f t="shared" ca="1" si="73"/>
        <v>0.71972368034013179</v>
      </c>
      <c r="C1206" s="10">
        <f t="shared" ca="1" si="74"/>
        <v>529</v>
      </c>
      <c r="D1206" s="10">
        <f t="shared" ca="1" si="75"/>
        <v>84450</v>
      </c>
    </row>
    <row r="1207" spans="1:4" x14ac:dyDescent="0.35">
      <c r="A1207" s="10">
        <f t="shared" ca="1" si="72"/>
        <v>4197</v>
      </c>
      <c r="B1207" s="18">
        <f t="shared" ca="1" si="73"/>
        <v>0.67937685931634917</v>
      </c>
      <c r="C1207" s="10">
        <f t="shared" ca="1" si="74"/>
        <v>523</v>
      </c>
      <c r="D1207" s="10">
        <f t="shared" ca="1" si="75"/>
        <v>72150</v>
      </c>
    </row>
    <row r="1208" spans="1:4" x14ac:dyDescent="0.35">
      <c r="A1208" s="10">
        <f t="shared" ca="1" si="72"/>
        <v>716</v>
      </c>
      <c r="B1208" s="18">
        <f t="shared" ca="1" si="73"/>
        <v>0.37234526391664324</v>
      </c>
      <c r="C1208" s="10">
        <f t="shared" ca="1" si="74"/>
        <v>484</v>
      </c>
      <c r="D1208" s="10">
        <f t="shared" ca="1" si="75"/>
        <v>-7800</v>
      </c>
    </row>
    <row r="1209" spans="1:4" x14ac:dyDescent="0.35">
      <c r="A1209" s="10">
        <f t="shared" ca="1" si="72"/>
        <v>3889</v>
      </c>
      <c r="B1209" s="18">
        <f t="shared" ca="1" si="73"/>
        <v>0.93514737891577993</v>
      </c>
      <c r="C1209" s="10">
        <f t="shared" ca="1" si="74"/>
        <v>576</v>
      </c>
      <c r="D1209" s="10">
        <f t="shared" ca="1" si="75"/>
        <v>180800</v>
      </c>
    </row>
    <row r="1210" spans="1:4" x14ac:dyDescent="0.35">
      <c r="A1210" s="10">
        <f t="shared" ca="1" si="72"/>
        <v>1879</v>
      </c>
      <c r="B1210" s="18">
        <f t="shared" ca="1" si="73"/>
        <v>0.73581234214698088</v>
      </c>
      <c r="C1210" s="10">
        <f t="shared" ca="1" si="74"/>
        <v>532</v>
      </c>
      <c r="D1210" s="10">
        <f t="shared" ca="1" si="75"/>
        <v>90600</v>
      </c>
    </row>
    <row r="1211" spans="1:4" x14ac:dyDescent="0.35">
      <c r="A1211" s="10">
        <f t="shared" ca="1" si="72"/>
        <v>4068</v>
      </c>
      <c r="B1211" s="18">
        <f t="shared" ca="1" si="73"/>
        <v>0.51583439379093021</v>
      </c>
      <c r="C1211" s="10">
        <f t="shared" ca="1" si="74"/>
        <v>502</v>
      </c>
      <c r="D1211" s="10">
        <f t="shared" ca="1" si="75"/>
        <v>29100</v>
      </c>
    </row>
    <row r="1212" spans="1:4" x14ac:dyDescent="0.35">
      <c r="A1212" s="10">
        <f t="shared" ca="1" si="72"/>
        <v>3854</v>
      </c>
      <c r="B1212" s="18">
        <f t="shared" ca="1" si="73"/>
        <v>0.49533821063001371</v>
      </c>
      <c r="C1212" s="10">
        <f t="shared" ca="1" si="74"/>
        <v>499</v>
      </c>
      <c r="D1212" s="10">
        <f t="shared" ca="1" si="75"/>
        <v>22950</v>
      </c>
    </row>
    <row r="1213" spans="1:4" x14ac:dyDescent="0.35">
      <c r="A1213" s="10">
        <f t="shared" ca="1" si="72"/>
        <v>4153</v>
      </c>
      <c r="B1213" s="18">
        <f t="shared" ca="1" si="73"/>
        <v>0.91925077699807778</v>
      </c>
      <c r="C1213" s="10">
        <f t="shared" ca="1" si="74"/>
        <v>570</v>
      </c>
      <c r="D1213" s="10">
        <f t="shared" ca="1" si="75"/>
        <v>168500</v>
      </c>
    </row>
    <row r="1214" spans="1:4" x14ac:dyDescent="0.35">
      <c r="A1214" s="10">
        <f t="shared" ca="1" si="72"/>
        <v>2909</v>
      </c>
      <c r="B1214" s="18">
        <f t="shared" ca="1" si="73"/>
        <v>5.7731741602870423E-2</v>
      </c>
      <c r="C1214" s="10">
        <f t="shared" ca="1" si="74"/>
        <v>421</v>
      </c>
      <c r="D1214" s="10">
        <f t="shared" ca="1" si="75"/>
        <v>-136950</v>
      </c>
    </row>
    <row r="1215" spans="1:4" x14ac:dyDescent="0.35">
      <c r="A1215" s="10">
        <f t="shared" ca="1" si="72"/>
        <v>690</v>
      </c>
      <c r="B1215" s="18">
        <f t="shared" ca="1" si="73"/>
        <v>0.6286292751049396</v>
      </c>
      <c r="C1215" s="10">
        <f t="shared" ca="1" si="74"/>
        <v>516</v>
      </c>
      <c r="D1215" s="10">
        <f t="shared" ca="1" si="75"/>
        <v>57800</v>
      </c>
    </row>
    <row r="1216" spans="1:4" x14ac:dyDescent="0.35">
      <c r="A1216" s="10">
        <f t="shared" ca="1" si="72"/>
        <v>323</v>
      </c>
      <c r="B1216" s="18">
        <f t="shared" ca="1" si="73"/>
        <v>3.8512375916654462E-2</v>
      </c>
      <c r="C1216" s="10">
        <f t="shared" ca="1" si="74"/>
        <v>412</v>
      </c>
      <c r="D1216" s="10">
        <f t="shared" ca="1" si="75"/>
        <v>-155400</v>
      </c>
    </row>
    <row r="1217" spans="1:4" x14ac:dyDescent="0.35">
      <c r="A1217" s="10">
        <f t="shared" ca="1" si="72"/>
        <v>4076</v>
      </c>
      <c r="B1217" s="18">
        <f t="shared" ca="1" si="73"/>
        <v>0.56236537127146169</v>
      </c>
      <c r="C1217" s="10">
        <f t="shared" ca="1" si="74"/>
        <v>508</v>
      </c>
      <c r="D1217" s="10">
        <f t="shared" ca="1" si="75"/>
        <v>41400</v>
      </c>
    </row>
    <row r="1218" spans="1:4" x14ac:dyDescent="0.35">
      <c r="A1218" s="10">
        <f t="shared" ca="1" si="72"/>
        <v>1469</v>
      </c>
      <c r="B1218" s="18">
        <f t="shared" ca="1" si="73"/>
        <v>0.97028527350276583</v>
      </c>
      <c r="C1218" s="10">
        <f t="shared" ca="1" si="74"/>
        <v>594</v>
      </c>
      <c r="D1218" s="10">
        <f t="shared" ca="1" si="75"/>
        <v>217700</v>
      </c>
    </row>
    <row r="1219" spans="1:4" x14ac:dyDescent="0.35">
      <c r="A1219" s="10">
        <f t="shared" ca="1" si="72"/>
        <v>680</v>
      </c>
      <c r="B1219" s="18">
        <f t="shared" ca="1" si="73"/>
        <v>0.57997776622177322</v>
      </c>
      <c r="C1219" s="10">
        <f t="shared" ca="1" si="74"/>
        <v>510</v>
      </c>
      <c r="D1219" s="10">
        <f t="shared" ca="1" si="75"/>
        <v>45500</v>
      </c>
    </row>
    <row r="1220" spans="1:4" x14ac:dyDescent="0.35">
      <c r="A1220" s="10">
        <f t="shared" ca="1" si="72"/>
        <v>3608</v>
      </c>
      <c r="B1220" s="18">
        <f t="shared" ca="1" si="73"/>
        <v>0.1338916145736665</v>
      </c>
      <c r="C1220" s="10">
        <f t="shared" ca="1" si="74"/>
        <v>445</v>
      </c>
      <c r="D1220" s="10">
        <f t="shared" ca="1" si="75"/>
        <v>-87750</v>
      </c>
    </row>
    <row r="1221" spans="1:4" x14ac:dyDescent="0.35">
      <c r="A1221" s="10">
        <f t="shared" ca="1" si="72"/>
        <v>3056</v>
      </c>
      <c r="B1221" s="18">
        <f t="shared" ca="1" si="73"/>
        <v>0.5790739904864175</v>
      </c>
      <c r="C1221" s="10">
        <f t="shared" ca="1" si="74"/>
        <v>510</v>
      </c>
      <c r="D1221" s="10">
        <f t="shared" ca="1" si="75"/>
        <v>45500</v>
      </c>
    </row>
    <row r="1222" spans="1:4" x14ac:dyDescent="0.35">
      <c r="A1222" s="10">
        <f t="shared" ca="1" si="72"/>
        <v>4395</v>
      </c>
      <c r="B1222" s="18">
        <f t="shared" ca="1" si="73"/>
        <v>0.2310613512149301</v>
      </c>
      <c r="C1222" s="10">
        <f t="shared" ca="1" si="74"/>
        <v>463</v>
      </c>
      <c r="D1222" s="10">
        <f t="shared" ca="1" si="75"/>
        <v>-50850</v>
      </c>
    </row>
    <row r="1223" spans="1:4" x14ac:dyDescent="0.35">
      <c r="A1223" s="10">
        <f t="shared" ca="1" si="72"/>
        <v>4095</v>
      </c>
      <c r="B1223" s="18">
        <f t="shared" ca="1" si="73"/>
        <v>8.8298372095873989E-2</v>
      </c>
      <c r="C1223" s="10">
        <f t="shared" ca="1" si="74"/>
        <v>432</v>
      </c>
      <c r="D1223" s="10">
        <f t="shared" ca="1" si="75"/>
        <v>-114400</v>
      </c>
    </row>
    <row r="1224" spans="1:4" x14ac:dyDescent="0.35">
      <c r="A1224" s="10">
        <f t="shared" ca="1" si="72"/>
        <v>358</v>
      </c>
      <c r="B1224" s="18">
        <f t="shared" ca="1" si="73"/>
        <v>0.48437541459625866</v>
      </c>
      <c r="C1224" s="10">
        <f t="shared" ca="1" si="74"/>
        <v>498</v>
      </c>
      <c r="D1224" s="10">
        <f t="shared" ca="1" si="75"/>
        <v>20900</v>
      </c>
    </row>
    <row r="1225" spans="1:4" x14ac:dyDescent="0.35">
      <c r="A1225" s="10">
        <f t="shared" ref="A1225:A1288" ca="1" si="76">RANDBETWEEN(1,5000)</f>
        <v>3917</v>
      </c>
      <c r="B1225" s="18">
        <f t="shared" ref="B1225:B1288" ca="1" si="77">RAND()</f>
        <v>0.22735389089669189</v>
      </c>
      <c r="C1225" s="10">
        <f t="shared" ref="C1225:C1288" ca="1" si="78">ROUND(NORMINV(B1225,$I$4,$I$5),0)</f>
        <v>463</v>
      </c>
      <c r="D1225" s="10">
        <f t="shared" ref="D1225:D1288" ca="1" si="79">$E$2*C1225-($B$4+$B$5)*C1225-($B$2+$B$3)</f>
        <v>-50850</v>
      </c>
    </row>
    <row r="1226" spans="1:4" x14ac:dyDescent="0.35">
      <c r="A1226" s="10">
        <f t="shared" ca="1" si="76"/>
        <v>2507</v>
      </c>
      <c r="B1226" s="18">
        <f t="shared" ca="1" si="77"/>
        <v>0.42822680668280655</v>
      </c>
      <c r="C1226" s="10">
        <f t="shared" ca="1" si="78"/>
        <v>491</v>
      </c>
      <c r="D1226" s="10">
        <f t="shared" ca="1" si="79"/>
        <v>6550</v>
      </c>
    </row>
    <row r="1227" spans="1:4" x14ac:dyDescent="0.35">
      <c r="A1227" s="10">
        <f t="shared" ca="1" si="76"/>
        <v>2310</v>
      </c>
      <c r="B1227" s="18">
        <f t="shared" ca="1" si="77"/>
        <v>0.94519769979258694</v>
      </c>
      <c r="C1227" s="10">
        <f t="shared" ca="1" si="78"/>
        <v>580</v>
      </c>
      <c r="D1227" s="10">
        <f t="shared" ca="1" si="79"/>
        <v>189000</v>
      </c>
    </row>
    <row r="1228" spans="1:4" x14ac:dyDescent="0.35">
      <c r="A1228" s="10">
        <f t="shared" ca="1" si="76"/>
        <v>1633</v>
      </c>
      <c r="B1228" s="18">
        <f t="shared" ca="1" si="77"/>
        <v>0.52300534586654734</v>
      </c>
      <c r="C1228" s="10">
        <f t="shared" ca="1" si="78"/>
        <v>503</v>
      </c>
      <c r="D1228" s="10">
        <f t="shared" ca="1" si="79"/>
        <v>31150</v>
      </c>
    </row>
    <row r="1229" spans="1:4" x14ac:dyDescent="0.35">
      <c r="A1229" s="10">
        <f t="shared" ca="1" si="76"/>
        <v>1956</v>
      </c>
      <c r="B1229" s="18">
        <f t="shared" ca="1" si="77"/>
        <v>0.32087183018030896</v>
      </c>
      <c r="C1229" s="10">
        <f t="shared" ca="1" si="78"/>
        <v>477</v>
      </c>
      <c r="D1229" s="10">
        <f t="shared" ca="1" si="79"/>
        <v>-22150</v>
      </c>
    </row>
    <row r="1230" spans="1:4" x14ac:dyDescent="0.35">
      <c r="A1230" s="10">
        <f t="shared" ca="1" si="76"/>
        <v>3832</v>
      </c>
      <c r="B1230" s="18">
        <f t="shared" ca="1" si="77"/>
        <v>0.46596274912036173</v>
      </c>
      <c r="C1230" s="10">
        <f t="shared" ca="1" si="78"/>
        <v>496</v>
      </c>
      <c r="D1230" s="10">
        <f t="shared" ca="1" si="79"/>
        <v>16800</v>
      </c>
    </row>
    <row r="1231" spans="1:4" x14ac:dyDescent="0.35">
      <c r="A1231" s="10">
        <f t="shared" ca="1" si="76"/>
        <v>1916</v>
      </c>
      <c r="B1231" s="18">
        <f t="shared" ca="1" si="77"/>
        <v>0.48140547051364624</v>
      </c>
      <c r="C1231" s="10">
        <f t="shared" ca="1" si="78"/>
        <v>498</v>
      </c>
      <c r="D1231" s="10">
        <f t="shared" ca="1" si="79"/>
        <v>20900</v>
      </c>
    </row>
    <row r="1232" spans="1:4" x14ac:dyDescent="0.35">
      <c r="A1232" s="10">
        <f t="shared" ca="1" si="76"/>
        <v>1703</v>
      </c>
      <c r="B1232" s="18">
        <f t="shared" ca="1" si="77"/>
        <v>0.10368761717943353</v>
      </c>
      <c r="C1232" s="10">
        <f t="shared" ca="1" si="78"/>
        <v>437</v>
      </c>
      <c r="D1232" s="10">
        <f t="shared" ca="1" si="79"/>
        <v>-104150</v>
      </c>
    </row>
    <row r="1233" spans="1:4" x14ac:dyDescent="0.35">
      <c r="A1233" s="10">
        <f t="shared" ca="1" si="76"/>
        <v>2545</v>
      </c>
      <c r="B1233" s="18">
        <f t="shared" ca="1" si="77"/>
        <v>9.3653046247371252E-2</v>
      </c>
      <c r="C1233" s="10">
        <f t="shared" ca="1" si="78"/>
        <v>434</v>
      </c>
      <c r="D1233" s="10">
        <f t="shared" ca="1" si="79"/>
        <v>-110300</v>
      </c>
    </row>
    <row r="1234" spans="1:4" x14ac:dyDescent="0.35">
      <c r="A1234" s="10">
        <f t="shared" ca="1" si="76"/>
        <v>3592</v>
      </c>
      <c r="B1234" s="18">
        <f t="shared" ca="1" si="77"/>
        <v>7.4238977755344271E-2</v>
      </c>
      <c r="C1234" s="10">
        <f t="shared" ca="1" si="78"/>
        <v>428</v>
      </c>
      <c r="D1234" s="10">
        <f t="shared" ca="1" si="79"/>
        <v>-122600</v>
      </c>
    </row>
    <row r="1235" spans="1:4" x14ac:dyDescent="0.35">
      <c r="A1235" s="10">
        <f t="shared" ca="1" si="76"/>
        <v>2143</v>
      </c>
      <c r="B1235" s="18">
        <f t="shared" ca="1" si="77"/>
        <v>0.71388004672116678</v>
      </c>
      <c r="C1235" s="10">
        <f t="shared" ca="1" si="78"/>
        <v>528</v>
      </c>
      <c r="D1235" s="10">
        <f t="shared" ca="1" si="79"/>
        <v>82400</v>
      </c>
    </row>
    <row r="1236" spans="1:4" x14ac:dyDescent="0.35">
      <c r="A1236" s="10">
        <f t="shared" ca="1" si="76"/>
        <v>35</v>
      </c>
      <c r="B1236" s="18">
        <f t="shared" ca="1" si="77"/>
        <v>0.19631417366209092</v>
      </c>
      <c r="C1236" s="10">
        <f t="shared" ca="1" si="78"/>
        <v>457</v>
      </c>
      <c r="D1236" s="10">
        <f t="shared" ca="1" si="79"/>
        <v>-63150</v>
      </c>
    </row>
    <row r="1237" spans="1:4" x14ac:dyDescent="0.35">
      <c r="A1237" s="10">
        <f t="shared" ca="1" si="76"/>
        <v>2155</v>
      </c>
      <c r="B1237" s="18">
        <f t="shared" ca="1" si="77"/>
        <v>0.69095399637648447</v>
      </c>
      <c r="C1237" s="10">
        <f t="shared" ca="1" si="78"/>
        <v>525</v>
      </c>
      <c r="D1237" s="10">
        <f t="shared" ca="1" si="79"/>
        <v>76250</v>
      </c>
    </row>
    <row r="1238" spans="1:4" x14ac:dyDescent="0.35">
      <c r="A1238" s="10">
        <f t="shared" ca="1" si="76"/>
        <v>2257</v>
      </c>
      <c r="B1238" s="18">
        <f t="shared" ca="1" si="77"/>
        <v>0.18702351191953859</v>
      </c>
      <c r="C1238" s="10">
        <f t="shared" ca="1" si="78"/>
        <v>456</v>
      </c>
      <c r="D1238" s="10">
        <f t="shared" ca="1" si="79"/>
        <v>-65200</v>
      </c>
    </row>
    <row r="1239" spans="1:4" x14ac:dyDescent="0.35">
      <c r="A1239" s="10">
        <f t="shared" ca="1" si="76"/>
        <v>4894</v>
      </c>
      <c r="B1239" s="18">
        <f t="shared" ca="1" si="77"/>
        <v>0.65090970263867343</v>
      </c>
      <c r="C1239" s="10">
        <f t="shared" ca="1" si="78"/>
        <v>519</v>
      </c>
      <c r="D1239" s="10">
        <f t="shared" ca="1" si="79"/>
        <v>63950</v>
      </c>
    </row>
    <row r="1240" spans="1:4" x14ac:dyDescent="0.35">
      <c r="A1240" s="10">
        <f t="shared" ca="1" si="76"/>
        <v>2004</v>
      </c>
      <c r="B1240" s="18">
        <f t="shared" ca="1" si="77"/>
        <v>0.96477706867992663</v>
      </c>
      <c r="C1240" s="10">
        <f t="shared" ca="1" si="78"/>
        <v>590</v>
      </c>
      <c r="D1240" s="10">
        <f t="shared" ca="1" si="79"/>
        <v>209500</v>
      </c>
    </row>
    <row r="1241" spans="1:4" x14ac:dyDescent="0.35">
      <c r="A1241" s="10">
        <f t="shared" ca="1" si="76"/>
        <v>3518</v>
      </c>
      <c r="B1241" s="18">
        <f t="shared" ca="1" si="77"/>
        <v>0.22242539891040047</v>
      </c>
      <c r="C1241" s="10">
        <f t="shared" ca="1" si="78"/>
        <v>462</v>
      </c>
      <c r="D1241" s="10">
        <f t="shared" ca="1" si="79"/>
        <v>-52900</v>
      </c>
    </row>
    <row r="1242" spans="1:4" x14ac:dyDescent="0.35">
      <c r="A1242" s="10">
        <f t="shared" ca="1" si="76"/>
        <v>754</v>
      </c>
      <c r="B1242" s="18">
        <f t="shared" ca="1" si="77"/>
        <v>0.80423527758593205</v>
      </c>
      <c r="C1242" s="10">
        <f t="shared" ca="1" si="78"/>
        <v>543</v>
      </c>
      <c r="D1242" s="10">
        <f t="shared" ca="1" si="79"/>
        <v>113150</v>
      </c>
    </row>
    <row r="1243" spans="1:4" x14ac:dyDescent="0.35">
      <c r="A1243" s="10">
        <f t="shared" ca="1" si="76"/>
        <v>3685</v>
      </c>
      <c r="B1243" s="18">
        <f t="shared" ca="1" si="77"/>
        <v>0.76609251535731948</v>
      </c>
      <c r="C1243" s="10">
        <f t="shared" ca="1" si="78"/>
        <v>536</v>
      </c>
      <c r="D1243" s="10">
        <f t="shared" ca="1" si="79"/>
        <v>98800</v>
      </c>
    </row>
    <row r="1244" spans="1:4" x14ac:dyDescent="0.35">
      <c r="A1244" s="10">
        <f t="shared" ca="1" si="76"/>
        <v>4846</v>
      </c>
      <c r="B1244" s="18">
        <f t="shared" ca="1" si="77"/>
        <v>0.83593844323006439</v>
      </c>
      <c r="C1244" s="10">
        <f t="shared" ca="1" si="78"/>
        <v>549</v>
      </c>
      <c r="D1244" s="10">
        <f t="shared" ca="1" si="79"/>
        <v>125450</v>
      </c>
    </row>
    <row r="1245" spans="1:4" x14ac:dyDescent="0.35">
      <c r="A1245" s="10">
        <f t="shared" ca="1" si="76"/>
        <v>170</v>
      </c>
      <c r="B1245" s="18">
        <f t="shared" ca="1" si="77"/>
        <v>0.32216721191387776</v>
      </c>
      <c r="C1245" s="10">
        <f t="shared" ca="1" si="78"/>
        <v>477</v>
      </c>
      <c r="D1245" s="10">
        <f t="shared" ca="1" si="79"/>
        <v>-22150</v>
      </c>
    </row>
    <row r="1246" spans="1:4" x14ac:dyDescent="0.35">
      <c r="A1246" s="10">
        <f t="shared" ca="1" si="76"/>
        <v>2741</v>
      </c>
      <c r="B1246" s="18">
        <f t="shared" ca="1" si="77"/>
        <v>0.56535553462025001</v>
      </c>
      <c r="C1246" s="10">
        <f t="shared" ca="1" si="78"/>
        <v>508</v>
      </c>
      <c r="D1246" s="10">
        <f t="shared" ca="1" si="79"/>
        <v>41400</v>
      </c>
    </row>
    <row r="1247" spans="1:4" x14ac:dyDescent="0.35">
      <c r="A1247" s="10">
        <f t="shared" ca="1" si="76"/>
        <v>2380</v>
      </c>
      <c r="B1247" s="18">
        <f t="shared" ca="1" si="77"/>
        <v>0.39195681163225504</v>
      </c>
      <c r="C1247" s="10">
        <f t="shared" ca="1" si="78"/>
        <v>486</v>
      </c>
      <c r="D1247" s="10">
        <f t="shared" ca="1" si="79"/>
        <v>-3700</v>
      </c>
    </row>
    <row r="1248" spans="1:4" x14ac:dyDescent="0.35">
      <c r="A1248" s="10">
        <f t="shared" ca="1" si="76"/>
        <v>1293</v>
      </c>
      <c r="B1248" s="18">
        <f t="shared" ca="1" si="77"/>
        <v>0.62605254192870019</v>
      </c>
      <c r="C1248" s="10">
        <f t="shared" ca="1" si="78"/>
        <v>516</v>
      </c>
      <c r="D1248" s="10">
        <f t="shared" ca="1" si="79"/>
        <v>57800</v>
      </c>
    </row>
    <row r="1249" spans="1:4" x14ac:dyDescent="0.35">
      <c r="A1249" s="10">
        <f t="shared" ca="1" si="76"/>
        <v>2962</v>
      </c>
      <c r="B1249" s="18">
        <f t="shared" ca="1" si="77"/>
        <v>2.0773285926638407E-2</v>
      </c>
      <c r="C1249" s="10">
        <f t="shared" ca="1" si="78"/>
        <v>398</v>
      </c>
      <c r="D1249" s="10">
        <f t="shared" ca="1" si="79"/>
        <v>-184100</v>
      </c>
    </row>
    <row r="1250" spans="1:4" x14ac:dyDescent="0.35">
      <c r="A1250" s="10">
        <f t="shared" ca="1" si="76"/>
        <v>3203</v>
      </c>
      <c r="B1250" s="18">
        <f t="shared" ca="1" si="77"/>
        <v>8.2500512131789216E-2</v>
      </c>
      <c r="C1250" s="10">
        <f t="shared" ca="1" si="78"/>
        <v>431</v>
      </c>
      <c r="D1250" s="10">
        <f t="shared" ca="1" si="79"/>
        <v>-116450</v>
      </c>
    </row>
    <row r="1251" spans="1:4" x14ac:dyDescent="0.35">
      <c r="A1251" s="10">
        <f t="shared" ca="1" si="76"/>
        <v>4836</v>
      </c>
      <c r="B1251" s="18">
        <f t="shared" ca="1" si="77"/>
        <v>0.53830566302075278</v>
      </c>
      <c r="C1251" s="10">
        <f t="shared" ca="1" si="78"/>
        <v>505</v>
      </c>
      <c r="D1251" s="10">
        <f t="shared" ca="1" si="79"/>
        <v>35250</v>
      </c>
    </row>
    <row r="1252" spans="1:4" x14ac:dyDescent="0.35">
      <c r="A1252" s="10">
        <f t="shared" ca="1" si="76"/>
        <v>1084</v>
      </c>
      <c r="B1252" s="18">
        <f t="shared" ca="1" si="77"/>
        <v>0.92204820916131791</v>
      </c>
      <c r="C1252" s="10">
        <f t="shared" ca="1" si="78"/>
        <v>571</v>
      </c>
      <c r="D1252" s="10">
        <f t="shared" ca="1" si="79"/>
        <v>170550</v>
      </c>
    </row>
    <row r="1253" spans="1:4" x14ac:dyDescent="0.35">
      <c r="A1253" s="10">
        <f t="shared" ca="1" si="76"/>
        <v>362</v>
      </c>
      <c r="B1253" s="18">
        <f t="shared" ca="1" si="77"/>
        <v>0.50497842126234527</v>
      </c>
      <c r="C1253" s="10">
        <f t="shared" ca="1" si="78"/>
        <v>501</v>
      </c>
      <c r="D1253" s="10">
        <f t="shared" ca="1" si="79"/>
        <v>27050</v>
      </c>
    </row>
    <row r="1254" spans="1:4" x14ac:dyDescent="0.35">
      <c r="A1254" s="10">
        <f t="shared" ca="1" si="76"/>
        <v>3788</v>
      </c>
      <c r="B1254" s="18">
        <f t="shared" ca="1" si="77"/>
        <v>0.8963989980127659</v>
      </c>
      <c r="C1254" s="10">
        <f t="shared" ca="1" si="78"/>
        <v>563</v>
      </c>
      <c r="D1254" s="10">
        <f t="shared" ca="1" si="79"/>
        <v>154150</v>
      </c>
    </row>
    <row r="1255" spans="1:4" x14ac:dyDescent="0.35">
      <c r="A1255" s="10">
        <f t="shared" ca="1" si="76"/>
        <v>4378</v>
      </c>
      <c r="B1255" s="18">
        <f t="shared" ca="1" si="77"/>
        <v>0.92302210372550053</v>
      </c>
      <c r="C1255" s="10">
        <f t="shared" ca="1" si="78"/>
        <v>571</v>
      </c>
      <c r="D1255" s="10">
        <f t="shared" ca="1" si="79"/>
        <v>170550</v>
      </c>
    </row>
    <row r="1256" spans="1:4" x14ac:dyDescent="0.35">
      <c r="A1256" s="10">
        <f t="shared" ca="1" si="76"/>
        <v>2713</v>
      </c>
      <c r="B1256" s="18">
        <f t="shared" ca="1" si="77"/>
        <v>0.98974680208047272</v>
      </c>
      <c r="C1256" s="10">
        <f t="shared" ca="1" si="78"/>
        <v>616</v>
      </c>
      <c r="D1256" s="10">
        <f t="shared" ca="1" si="79"/>
        <v>262800</v>
      </c>
    </row>
    <row r="1257" spans="1:4" x14ac:dyDescent="0.35">
      <c r="A1257" s="10">
        <f t="shared" ca="1" si="76"/>
        <v>2770</v>
      </c>
      <c r="B1257" s="18">
        <f t="shared" ca="1" si="77"/>
        <v>7.2522187679769035E-2</v>
      </c>
      <c r="C1257" s="10">
        <f t="shared" ca="1" si="78"/>
        <v>427</v>
      </c>
      <c r="D1257" s="10">
        <f t="shared" ca="1" si="79"/>
        <v>-124650</v>
      </c>
    </row>
    <row r="1258" spans="1:4" x14ac:dyDescent="0.35">
      <c r="A1258" s="10">
        <f t="shared" ca="1" si="76"/>
        <v>3595</v>
      </c>
      <c r="B1258" s="18">
        <f t="shared" ca="1" si="77"/>
        <v>0.33108144433552189</v>
      </c>
      <c r="C1258" s="10">
        <f t="shared" ca="1" si="78"/>
        <v>478</v>
      </c>
      <c r="D1258" s="10">
        <f t="shared" ca="1" si="79"/>
        <v>-20100</v>
      </c>
    </row>
    <row r="1259" spans="1:4" x14ac:dyDescent="0.35">
      <c r="A1259" s="10">
        <f t="shared" ca="1" si="76"/>
        <v>3165</v>
      </c>
      <c r="B1259" s="18">
        <f t="shared" ca="1" si="77"/>
        <v>0.88412494732486913</v>
      </c>
      <c r="C1259" s="10">
        <f t="shared" ca="1" si="78"/>
        <v>560</v>
      </c>
      <c r="D1259" s="10">
        <f t="shared" ca="1" si="79"/>
        <v>148000</v>
      </c>
    </row>
    <row r="1260" spans="1:4" x14ac:dyDescent="0.35">
      <c r="A1260" s="10">
        <f t="shared" ca="1" si="76"/>
        <v>3190</v>
      </c>
      <c r="B1260" s="18">
        <f t="shared" ca="1" si="77"/>
        <v>0.22348843072763869</v>
      </c>
      <c r="C1260" s="10">
        <f t="shared" ca="1" si="78"/>
        <v>462</v>
      </c>
      <c r="D1260" s="10">
        <f t="shared" ca="1" si="79"/>
        <v>-52900</v>
      </c>
    </row>
    <row r="1261" spans="1:4" x14ac:dyDescent="0.35">
      <c r="A1261" s="10">
        <f t="shared" ca="1" si="76"/>
        <v>1622</v>
      </c>
      <c r="B1261" s="18">
        <f t="shared" ca="1" si="77"/>
        <v>0.41856894121205357</v>
      </c>
      <c r="C1261" s="10">
        <f t="shared" ca="1" si="78"/>
        <v>490</v>
      </c>
      <c r="D1261" s="10">
        <f t="shared" ca="1" si="79"/>
        <v>4500</v>
      </c>
    </row>
    <row r="1262" spans="1:4" x14ac:dyDescent="0.35">
      <c r="A1262" s="10">
        <f t="shared" ca="1" si="76"/>
        <v>1198</v>
      </c>
      <c r="B1262" s="18">
        <f t="shared" ca="1" si="77"/>
        <v>0.33402413577304679</v>
      </c>
      <c r="C1262" s="10">
        <f t="shared" ca="1" si="78"/>
        <v>479</v>
      </c>
      <c r="D1262" s="10">
        <f t="shared" ca="1" si="79"/>
        <v>-18050</v>
      </c>
    </row>
    <row r="1263" spans="1:4" x14ac:dyDescent="0.35">
      <c r="A1263" s="10">
        <f t="shared" ca="1" si="76"/>
        <v>2497</v>
      </c>
      <c r="B1263" s="18">
        <f t="shared" ca="1" si="77"/>
        <v>0.57201572610726004</v>
      </c>
      <c r="C1263" s="10">
        <f t="shared" ca="1" si="78"/>
        <v>509</v>
      </c>
      <c r="D1263" s="10">
        <f t="shared" ca="1" si="79"/>
        <v>43450</v>
      </c>
    </row>
    <row r="1264" spans="1:4" x14ac:dyDescent="0.35">
      <c r="A1264" s="10">
        <f t="shared" ca="1" si="76"/>
        <v>4817</v>
      </c>
      <c r="B1264" s="18">
        <f t="shared" ca="1" si="77"/>
        <v>0.99488965743705848</v>
      </c>
      <c r="C1264" s="10">
        <f t="shared" ca="1" si="78"/>
        <v>628</v>
      </c>
      <c r="D1264" s="10">
        <f t="shared" ca="1" si="79"/>
        <v>287400</v>
      </c>
    </row>
    <row r="1265" spans="1:4" x14ac:dyDescent="0.35">
      <c r="A1265" s="10">
        <f t="shared" ca="1" si="76"/>
        <v>3376</v>
      </c>
      <c r="B1265" s="18">
        <f t="shared" ca="1" si="77"/>
        <v>0.43964933141856788</v>
      </c>
      <c r="C1265" s="10">
        <f t="shared" ca="1" si="78"/>
        <v>492</v>
      </c>
      <c r="D1265" s="10">
        <f t="shared" ca="1" si="79"/>
        <v>8600</v>
      </c>
    </row>
    <row r="1266" spans="1:4" x14ac:dyDescent="0.35">
      <c r="A1266" s="10">
        <f t="shared" ca="1" si="76"/>
        <v>3269</v>
      </c>
      <c r="B1266" s="18">
        <f t="shared" ca="1" si="77"/>
        <v>0.51179019646241453</v>
      </c>
      <c r="C1266" s="10">
        <f t="shared" ca="1" si="78"/>
        <v>501</v>
      </c>
      <c r="D1266" s="10">
        <f t="shared" ca="1" si="79"/>
        <v>27050</v>
      </c>
    </row>
    <row r="1267" spans="1:4" x14ac:dyDescent="0.35">
      <c r="A1267" s="10">
        <f t="shared" ca="1" si="76"/>
        <v>4848</v>
      </c>
      <c r="B1267" s="18">
        <f t="shared" ca="1" si="77"/>
        <v>0.74301951586619042</v>
      </c>
      <c r="C1267" s="10">
        <f t="shared" ca="1" si="78"/>
        <v>533</v>
      </c>
      <c r="D1267" s="10">
        <f t="shared" ca="1" si="79"/>
        <v>92650</v>
      </c>
    </row>
    <row r="1268" spans="1:4" x14ac:dyDescent="0.35">
      <c r="A1268" s="10">
        <f t="shared" ca="1" si="76"/>
        <v>2777</v>
      </c>
      <c r="B1268" s="18">
        <f t="shared" ca="1" si="77"/>
        <v>0.91364619798661462</v>
      </c>
      <c r="C1268" s="10">
        <f t="shared" ca="1" si="78"/>
        <v>568</v>
      </c>
      <c r="D1268" s="10">
        <f t="shared" ca="1" si="79"/>
        <v>164400</v>
      </c>
    </row>
    <row r="1269" spans="1:4" x14ac:dyDescent="0.35">
      <c r="A1269" s="10">
        <f t="shared" ca="1" si="76"/>
        <v>4425</v>
      </c>
      <c r="B1269" s="18">
        <f t="shared" ca="1" si="77"/>
        <v>2.4814016650509974E-2</v>
      </c>
      <c r="C1269" s="10">
        <f t="shared" ca="1" si="78"/>
        <v>402</v>
      </c>
      <c r="D1269" s="10">
        <f t="shared" ca="1" si="79"/>
        <v>-175900</v>
      </c>
    </row>
    <row r="1270" spans="1:4" x14ac:dyDescent="0.35">
      <c r="A1270" s="10">
        <f t="shared" ca="1" si="76"/>
        <v>3642</v>
      </c>
      <c r="B1270" s="18">
        <f t="shared" ca="1" si="77"/>
        <v>0.38326277235983641</v>
      </c>
      <c r="C1270" s="10">
        <f t="shared" ca="1" si="78"/>
        <v>485</v>
      </c>
      <c r="D1270" s="10">
        <f t="shared" ca="1" si="79"/>
        <v>-5750</v>
      </c>
    </row>
    <row r="1271" spans="1:4" x14ac:dyDescent="0.35">
      <c r="A1271" s="10">
        <f t="shared" ca="1" si="76"/>
        <v>1142</v>
      </c>
      <c r="B1271" s="18">
        <f t="shared" ca="1" si="77"/>
        <v>0.6869926445191944</v>
      </c>
      <c r="C1271" s="10">
        <f t="shared" ca="1" si="78"/>
        <v>524</v>
      </c>
      <c r="D1271" s="10">
        <f t="shared" ca="1" si="79"/>
        <v>74200</v>
      </c>
    </row>
    <row r="1272" spans="1:4" x14ac:dyDescent="0.35">
      <c r="A1272" s="10">
        <f t="shared" ca="1" si="76"/>
        <v>223</v>
      </c>
      <c r="B1272" s="18">
        <f t="shared" ca="1" si="77"/>
        <v>0.80425807741357158</v>
      </c>
      <c r="C1272" s="10">
        <f t="shared" ca="1" si="78"/>
        <v>543</v>
      </c>
      <c r="D1272" s="10">
        <f t="shared" ca="1" si="79"/>
        <v>113150</v>
      </c>
    </row>
    <row r="1273" spans="1:4" x14ac:dyDescent="0.35">
      <c r="A1273" s="10">
        <f t="shared" ca="1" si="76"/>
        <v>3197</v>
      </c>
      <c r="B1273" s="18">
        <f t="shared" ca="1" si="77"/>
        <v>0.21935762981583062</v>
      </c>
      <c r="C1273" s="10">
        <f t="shared" ca="1" si="78"/>
        <v>461</v>
      </c>
      <c r="D1273" s="10">
        <f t="shared" ca="1" si="79"/>
        <v>-54950</v>
      </c>
    </row>
    <row r="1274" spans="1:4" x14ac:dyDescent="0.35">
      <c r="A1274" s="10">
        <f t="shared" ca="1" si="76"/>
        <v>3254</v>
      </c>
      <c r="B1274" s="18">
        <f t="shared" ca="1" si="77"/>
        <v>0.48959381229141918</v>
      </c>
      <c r="C1274" s="10">
        <f t="shared" ca="1" si="78"/>
        <v>499</v>
      </c>
      <c r="D1274" s="10">
        <f t="shared" ca="1" si="79"/>
        <v>22950</v>
      </c>
    </row>
    <row r="1275" spans="1:4" x14ac:dyDescent="0.35">
      <c r="A1275" s="10">
        <f t="shared" ca="1" si="76"/>
        <v>2969</v>
      </c>
      <c r="B1275" s="18">
        <f t="shared" ca="1" si="77"/>
        <v>0.2735840845620483</v>
      </c>
      <c r="C1275" s="10">
        <f t="shared" ca="1" si="78"/>
        <v>470</v>
      </c>
      <c r="D1275" s="10">
        <f t="shared" ca="1" si="79"/>
        <v>-36500</v>
      </c>
    </row>
    <row r="1276" spans="1:4" x14ac:dyDescent="0.35">
      <c r="A1276" s="10">
        <f t="shared" ca="1" si="76"/>
        <v>3712</v>
      </c>
      <c r="B1276" s="18">
        <f t="shared" ca="1" si="77"/>
        <v>0.21450252906406719</v>
      </c>
      <c r="C1276" s="10">
        <f t="shared" ca="1" si="78"/>
        <v>460</v>
      </c>
      <c r="D1276" s="10">
        <f t="shared" ca="1" si="79"/>
        <v>-57000</v>
      </c>
    </row>
    <row r="1277" spans="1:4" x14ac:dyDescent="0.35">
      <c r="A1277" s="10">
        <f t="shared" ca="1" si="76"/>
        <v>3721</v>
      </c>
      <c r="B1277" s="18">
        <f t="shared" ca="1" si="77"/>
        <v>0.30863764761300816</v>
      </c>
      <c r="C1277" s="10">
        <f t="shared" ca="1" si="78"/>
        <v>475</v>
      </c>
      <c r="D1277" s="10">
        <f t="shared" ca="1" si="79"/>
        <v>-26250</v>
      </c>
    </row>
    <row r="1278" spans="1:4" x14ac:dyDescent="0.35">
      <c r="A1278" s="10">
        <f t="shared" ca="1" si="76"/>
        <v>2371</v>
      </c>
      <c r="B1278" s="18">
        <f t="shared" ca="1" si="77"/>
        <v>0.77197084537833283</v>
      </c>
      <c r="C1278" s="10">
        <f t="shared" ca="1" si="78"/>
        <v>537</v>
      </c>
      <c r="D1278" s="10">
        <f t="shared" ca="1" si="79"/>
        <v>100850</v>
      </c>
    </row>
    <row r="1279" spans="1:4" x14ac:dyDescent="0.35">
      <c r="A1279" s="10">
        <f t="shared" ca="1" si="76"/>
        <v>125</v>
      </c>
      <c r="B1279" s="18">
        <f t="shared" ca="1" si="77"/>
        <v>0.37158465307767774</v>
      </c>
      <c r="C1279" s="10">
        <f t="shared" ca="1" si="78"/>
        <v>484</v>
      </c>
      <c r="D1279" s="10">
        <f t="shared" ca="1" si="79"/>
        <v>-7800</v>
      </c>
    </row>
    <row r="1280" spans="1:4" x14ac:dyDescent="0.35">
      <c r="A1280" s="10">
        <f t="shared" ca="1" si="76"/>
        <v>4770</v>
      </c>
      <c r="B1280" s="18">
        <f t="shared" ca="1" si="77"/>
        <v>0.30010709811255887</v>
      </c>
      <c r="C1280" s="10">
        <f t="shared" ca="1" si="78"/>
        <v>474</v>
      </c>
      <c r="D1280" s="10">
        <f t="shared" ca="1" si="79"/>
        <v>-28300</v>
      </c>
    </row>
    <row r="1281" spans="1:4" x14ac:dyDescent="0.35">
      <c r="A1281" s="10">
        <f t="shared" ca="1" si="76"/>
        <v>2068</v>
      </c>
      <c r="B1281" s="18">
        <f t="shared" ca="1" si="77"/>
        <v>0.39936295515631959</v>
      </c>
      <c r="C1281" s="10">
        <f t="shared" ca="1" si="78"/>
        <v>487</v>
      </c>
      <c r="D1281" s="10">
        <f t="shared" ca="1" si="79"/>
        <v>-1650</v>
      </c>
    </row>
    <row r="1282" spans="1:4" x14ac:dyDescent="0.35">
      <c r="A1282" s="10">
        <f t="shared" ca="1" si="76"/>
        <v>4344</v>
      </c>
      <c r="B1282" s="18">
        <f t="shared" ca="1" si="77"/>
        <v>0.3624431590713304</v>
      </c>
      <c r="C1282" s="10">
        <f t="shared" ca="1" si="78"/>
        <v>482</v>
      </c>
      <c r="D1282" s="10">
        <f t="shared" ca="1" si="79"/>
        <v>-11900</v>
      </c>
    </row>
    <row r="1283" spans="1:4" x14ac:dyDescent="0.35">
      <c r="A1283" s="10">
        <f t="shared" ca="1" si="76"/>
        <v>1879</v>
      </c>
      <c r="B1283" s="18">
        <f t="shared" ca="1" si="77"/>
        <v>5.6845824677230761E-3</v>
      </c>
      <c r="C1283" s="10">
        <f t="shared" ca="1" si="78"/>
        <v>373</v>
      </c>
      <c r="D1283" s="10">
        <f t="shared" ca="1" si="79"/>
        <v>-235350</v>
      </c>
    </row>
    <row r="1284" spans="1:4" x14ac:dyDescent="0.35">
      <c r="A1284" s="10">
        <f t="shared" ca="1" si="76"/>
        <v>4061</v>
      </c>
      <c r="B1284" s="18">
        <f t="shared" ca="1" si="77"/>
        <v>0.74811950581534337</v>
      </c>
      <c r="C1284" s="10">
        <f t="shared" ca="1" si="78"/>
        <v>533</v>
      </c>
      <c r="D1284" s="10">
        <f t="shared" ca="1" si="79"/>
        <v>92650</v>
      </c>
    </row>
    <row r="1285" spans="1:4" x14ac:dyDescent="0.35">
      <c r="A1285" s="10">
        <f t="shared" ca="1" si="76"/>
        <v>3780</v>
      </c>
      <c r="B1285" s="18">
        <f t="shared" ca="1" si="77"/>
        <v>0.72188774957401336</v>
      </c>
      <c r="C1285" s="10">
        <f t="shared" ca="1" si="78"/>
        <v>529</v>
      </c>
      <c r="D1285" s="10">
        <f t="shared" ca="1" si="79"/>
        <v>84450</v>
      </c>
    </row>
    <row r="1286" spans="1:4" x14ac:dyDescent="0.35">
      <c r="A1286" s="10">
        <f t="shared" ca="1" si="76"/>
        <v>3983</v>
      </c>
      <c r="B1286" s="18">
        <f t="shared" ca="1" si="77"/>
        <v>0.42162348167636232</v>
      </c>
      <c r="C1286" s="10">
        <f t="shared" ca="1" si="78"/>
        <v>490</v>
      </c>
      <c r="D1286" s="10">
        <f t="shared" ca="1" si="79"/>
        <v>4500</v>
      </c>
    </row>
    <row r="1287" spans="1:4" x14ac:dyDescent="0.35">
      <c r="A1287" s="10">
        <f t="shared" ca="1" si="76"/>
        <v>2757</v>
      </c>
      <c r="B1287" s="18">
        <f t="shared" ca="1" si="77"/>
        <v>2.767423855389739E-2</v>
      </c>
      <c r="C1287" s="10">
        <f t="shared" ca="1" si="78"/>
        <v>404</v>
      </c>
      <c r="D1287" s="10">
        <f t="shared" ca="1" si="79"/>
        <v>-171800</v>
      </c>
    </row>
    <row r="1288" spans="1:4" x14ac:dyDescent="0.35">
      <c r="A1288" s="10">
        <f t="shared" ca="1" si="76"/>
        <v>1267</v>
      </c>
      <c r="B1288" s="18">
        <f t="shared" ca="1" si="77"/>
        <v>0.40875042533359129</v>
      </c>
      <c r="C1288" s="10">
        <f t="shared" ca="1" si="78"/>
        <v>488</v>
      </c>
      <c r="D1288" s="10">
        <f t="shared" ca="1" si="79"/>
        <v>400</v>
      </c>
    </row>
    <row r="1289" spans="1:4" x14ac:dyDescent="0.35">
      <c r="A1289" s="10">
        <f t="shared" ref="A1289:A1352" ca="1" si="80">RANDBETWEEN(1,5000)</f>
        <v>2473</v>
      </c>
      <c r="B1289" s="18">
        <f t="shared" ref="B1289:B1352" ca="1" si="81">RAND()</f>
        <v>0.40662617820491354</v>
      </c>
      <c r="C1289" s="10">
        <f t="shared" ref="C1289:C1352" ca="1" si="82">ROUND(NORMINV(B1289,$I$4,$I$5),0)</f>
        <v>488</v>
      </c>
      <c r="D1289" s="10">
        <f t="shared" ref="D1289:D1352" ca="1" si="83">$E$2*C1289-($B$4+$B$5)*C1289-($B$2+$B$3)</f>
        <v>400</v>
      </c>
    </row>
    <row r="1290" spans="1:4" x14ac:dyDescent="0.35">
      <c r="A1290" s="10">
        <f t="shared" ca="1" si="80"/>
        <v>538</v>
      </c>
      <c r="B1290" s="18">
        <f t="shared" ca="1" si="81"/>
        <v>0.25825998456980626</v>
      </c>
      <c r="C1290" s="10">
        <f t="shared" ca="1" si="82"/>
        <v>468</v>
      </c>
      <c r="D1290" s="10">
        <f t="shared" ca="1" si="83"/>
        <v>-40600</v>
      </c>
    </row>
    <row r="1291" spans="1:4" x14ac:dyDescent="0.35">
      <c r="A1291" s="10">
        <f t="shared" ca="1" si="80"/>
        <v>2110</v>
      </c>
      <c r="B1291" s="18">
        <f t="shared" ca="1" si="81"/>
        <v>0.47740836582407598</v>
      </c>
      <c r="C1291" s="10">
        <f t="shared" ca="1" si="82"/>
        <v>497</v>
      </c>
      <c r="D1291" s="10">
        <f t="shared" ca="1" si="83"/>
        <v>18850</v>
      </c>
    </row>
    <row r="1292" spans="1:4" x14ac:dyDescent="0.35">
      <c r="A1292" s="10">
        <f t="shared" ca="1" si="80"/>
        <v>3109</v>
      </c>
      <c r="B1292" s="18">
        <f t="shared" ca="1" si="81"/>
        <v>0.46737716074400459</v>
      </c>
      <c r="C1292" s="10">
        <f t="shared" ca="1" si="82"/>
        <v>496</v>
      </c>
      <c r="D1292" s="10">
        <f t="shared" ca="1" si="83"/>
        <v>16800</v>
      </c>
    </row>
    <row r="1293" spans="1:4" x14ac:dyDescent="0.35">
      <c r="A1293" s="10">
        <f t="shared" ca="1" si="80"/>
        <v>4162</v>
      </c>
      <c r="B1293" s="18">
        <f t="shared" ca="1" si="81"/>
        <v>0.66803552450734838</v>
      </c>
      <c r="C1293" s="10">
        <f t="shared" ca="1" si="82"/>
        <v>522</v>
      </c>
      <c r="D1293" s="10">
        <f t="shared" ca="1" si="83"/>
        <v>70100</v>
      </c>
    </row>
    <row r="1294" spans="1:4" x14ac:dyDescent="0.35">
      <c r="A1294" s="10">
        <f t="shared" ca="1" si="80"/>
        <v>347</v>
      </c>
      <c r="B1294" s="18">
        <f t="shared" ca="1" si="81"/>
        <v>0.56717280032957396</v>
      </c>
      <c r="C1294" s="10">
        <f t="shared" ca="1" si="82"/>
        <v>508</v>
      </c>
      <c r="D1294" s="10">
        <f t="shared" ca="1" si="83"/>
        <v>41400</v>
      </c>
    </row>
    <row r="1295" spans="1:4" x14ac:dyDescent="0.35">
      <c r="A1295" s="10">
        <f t="shared" ca="1" si="80"/>
        <v>3255</v>
      </c>
      <c r="B1295" s="18">
        <f t="shared" ca="1" si="81"/>
        <v>0.87277357824010016</v>
      </c>
      <c r="C1295" s="10">
        <f t="shared" ca="1" si="82"/>
        <v>557</v>
      </c>
      <c r="D1295" s="10">
        <f t="shared" ca="1" si="83"/>
        <v>141850</v>
      </c>
    </row>
    <row r="1296" spans="1:4" x14ac:dyDescent="0.35">
      <c r="A1296" s="10">
        <f t="shared" ca="1" si="80"/>
        <v>3232</v>
      </c>
      <c r="B1296" s="18">
        <f t="shared" ca="1" si="81"/>
        <v>0.18710390795504672</v>
      </c>
      <c r="C1296" s="10">
        <f t="shared" ca="1" si="82"/>
        <v>456</v>
      </c>
      <c r="D1296" s="10">
        <f t="shared" ca="1" si="83"/>
        <v>-65200</v>
      </c>
    </row>
    <row r="1297" spans="1:4" x14ac:dyDescent="0.35">
      <c r="A1297" s="10">
        <f t="shared" ca="1" si="80"/>
        <v>2524</v>
      </c>
      <c r="B1297" s="18">
        <f t="shared" ca="1" si="81"/>
        <v>0.11706677258400655</v>
      </c>
      <c r="C1297" s="10">
        <f t="shared" ca="1" si="82"/>
        <v>441</v>
      </c>
      <c r="D1297" s="10">
        <f t="shared" ca="1" si="83"/>
        <v>-95950</v>
      </c>
    </row>
    <row r="1298" spans="1:4" x14ac:dyDescent="0.35">
      <c r="A1298" s="10">
        <f t="shared" ca="1" si="80"/>
        <v>3792</v>
      </c>
      <c r="B1298" s="18">
        <f t="shared" ca="1" si="81"/>
        <v>0.71772734606609156</v>
      </c>
      <c r="C1298" s="10">
        <f t="shared" ca="1" si="82"/>
        <v>529</v>
      </c>
      <c r="D1298" s="10">
        <f t="shared" ca="1" si="83"/>
        <v>84450</v>
      </c>
    </row>
    <row r="1299" spans="1:4" x14ac:dyDescent="0.35">
      <c r="A1299" s="10">
        <f t="shared" ca="1" si="80"/>
        <v>2715</v>
      </c>
      <c r="B1299" s="18">
        <f t="shared" ca="1" si="81"/>
        <v>0.92642069625809387</v>
      </c>
      <c r="C1299" s="10">
        <f t="shared" ca="1" si="82"/>
        <v>572</v>
      </c>
      <c r="D1299" s="10">
        <f t="shared" ca="1" si="83"/>
        <v>172600</v>
      </c>
    </row>
    <row r="1300" spans="1:4" x14ac:dyDescent="0.35">
      <c r="A1300" s="10">
        <f t="shared" ca="1" si="80"/>
        <v>4362</v>
      </c>
      <c r="B1300" s="18">
        <f t="shared" ca="1" si="81"/>
        <v>0.30788485255695031</v>
      </c>
      <c r="C1300" s="10">
        <f t="shared" ca="1" si="82"/>
        <v>475</v>
      </c>
      <c r="D1300" s="10">
        <f t="shared" ca="1" si="83"/>
        <v>-26250</v>
      </c>
    </row>
    <row r="1301" spans="1:4" x14ac:dyDescent="0.35">
      <c r="A1301" s="10">
        <f t="shared" ca="1" si="80"/>
        <v>3072</v>
      </c>
      <c r="B1301" s="18">
        <f t="shared" ca="1" si="81"/>
        <v>0.84495531629010434</v>
      </c>
      <c r="C1301" s="10">
        <f t="shared" ca="1" si="82"/>
        <v>551</v>
      </c>
      <c r="D1301" s="10">
        <f t="shared" ca="1" si="83"/>
        <v>129550</v>
      </c>
    </row>
    <row r="1302" spans="1:4" x14ac:dyDescent="0.35">
      <c r="A1302" s="10">
        <f t="shared" ca="1" si="80"/>
        <v>3449</v>
      </c>
      <c r="B1302" s="18">
        <f t="shared" ca="1" si="81"/>
        <v>8.9950672487847494E-2</v>
      </c>
      <c r="C1302" s="10">
        <f t="shared" ca="1" si="82"/>
        <v>433</v>
      </c>
      <c r="D1302" s="10">
        <f t="shared" ca="1" si="83"/>
        <v>-112350</v>
      </c>
    </row>
    <row r="1303" spans="1:4" x14ac:dyDescent="0.35">
      <c r="A1303" s="10">
        <f t="shared" ca="1" si="80"/>
        <v>1044</v>
      </c>
      <c r="B1303" s="18">
        <f t="shared" ca="1" si="81"/>
        <v>0.42522706107219777</v>
      </c>
      <c r="C1303" s="10">
        <f t="shared" ca="1" si="82"/>
        <v>491</v>
      </c>
      <c r="D1303" s="10">
        <f t="shared" ca="1" si="83"/>
        <v>6550</v>
      </c>
    </row>
    <row r="1304" spans="1:4" x14ac:dyDescent="0.35">
      <c r="A1304" s="10">
        <f t="shared" ca="1" si="80"/>
        <v>3043</v>
      </c>
      <c r="B1304" s="18">
        <f t="shared" ca="1" si="81"/>
        <v>0.7824556782189066</v>
      </c>
      <c r="C1304" s="10">
        <f t="shared" ca="1" si="82"/>
        <v>539</v>
      </c>
      <c r="D1304" s="10">
        <f t="shared" ca="1" si="83"/>
        <v>104950</v>
      </c>
    </row>
    <row r="1305" spans="1:4" x14ac:dyDescent="0.35">
      <c r="A1305" s="10">
        <f t="shared" ca="1" si="80"/>
        <v>3664</v>
      </c>
      <c r="B1305" s="18">
        <f t="shared" ca="1" si="81"/>
        <v>0.16613668894370059</v>
      </c>
      <c r="C1305" s="10">
        <f t="shared" ca="1" si="82"/>
        <v>452</v>
      </c>
      <c r="D1305" s="10">
        <f t="shared" ca="1" si="83"/>
        <v>-73400</v>
      </c>
    </row>
    <row r="1306" spans="1:4" x14ac:dyDescent="0.35">
      <c r="A1306" s="10">
        <f t="shared" ca="1" si="80"/>
        <v>2048</v>
      </c>
      <c r="B1306" s="18">
        <f t="shared" ca="1" si="81"/>
        <v>0.19452998927869547</v>
      </c>
      <c r="C1306" s="10">
        <f t="shared" ca="1" si="82"/>
        <v>457</v>
      </c>
      <c r="D1306" s="10">
        <f t="shared" ca="1" si="83"/>
        <v>-63150</v>
      </c>
    </row>
    <row r="1307" spans="1:4" x14ac:dyDescent="0.35">
      <c r="A1307" s="10">
        <f t="shared" ca="1" si="80"/>
        <v>4497</v>
      </c>
      <c r="B1307" s="18">
        <f t="shared" ca="1" si="81"/>
        <v>0.56703463530410581</v>
      </c>
      <c r="C1307" s="10">
        <f t="shared" ca="1" si="82"/>
        <v>508</v>
      </c>
      <c r="D1307" s="10">
        <f t="shared" ca="1" si="83"/>
        <v>41400</v>
      </c>
    </row>
    <row r="1308" spans="1:4" x14ac:dyDescent="0.35">
      <c r="A1308" s="10">
        <f t="shared" ca="1" si="80"/>
        <v>2770</v>
      </c>
      <c r="B1308" s="18">
        <f t="shared" ca="1" si="81"/>
        <v>0.31766174775604417</v>
      </c>
      <c r="C1308" s="10">
        <f t="shared" ca="1" si="82"/>
        <v>476</v>
      </c>
      <c r="D1308" s="10">
        <f t="shared" ca="1" si="83"/>
        <v>-24200</v>
      </c>
    </row>
    <row r="1309" spans="1:4" x14ac:dyDescent="0.35">
      <c r="A1309" s="10">
        <f t="shared" ca="1" si="80"/>
        <v>66</v>
      </c>
      <c r="B1309" s="18">
        <f t="shared" ca="1" si="81"/>
        <v>5.9301301798440065E-3</v>
      </c>
      <c r="C1309" s="10">
        <f t="shared" ca="1" si="82"/>
        <v>374</v>
      </c>
      <c r="D1309" s="10">
        <f t="shared" ca="1" si="83"/>
        <v>-233300</v>
      </c>
    </row>
    <row r="1310" spans="1:4" x14ac:dyDescent="0.35">
      <c r="A1310" s="10">
        <f t="shared" ca="1" si="80"/>
        <v>908</v>
      </c>
      <c r="B1310" s="18">
        <f t="shared" ca="1" si="81"/>
        <v>0.51135220876954346</v>
      </c>
      <c r="C1310" s="10">
        <f t="shared" ca="1" si="82"/>
        <v>501</v>
      </c>
      <c r="D1310" s="10">
        <f t="shared" ca="1" si="83"/>
        <v>27050</v>
      </c>
    </row>
    <row r="1311" spans="1:4" x14ac:dyDescent="0.35">
      <c r="A1311" s="10">
        <f t="shared" ca="1" si="80"/>
        <v>1072</v>
      </c>
      <c r="B1311" s="18">
        <f t="shared" ca="1" si="81"/>
        <v>0.35093028809789006</v>
      </c>
      <c r="C1311" s="10">
        <f t="shared" ca="1" si="82"/>
        <v>481</v>
      </c>
      <c r="D1311" s="10">
        <f t="shared" ca="1" si="83"/>
        <v>-13950</v>
      </c>
    </row>
    <row r="1312" spans="1:4" x14ac:dyDescent="0.35">
      <c r="A1312" s="10">
        <f t="shared" ca="1" si="80"/>
        <v>2090</v>
      </c>
      <c r="B1312" s="18">
        <f t="shared" ca="1" si="81"/>
        <v>0.61530566934335673</v>
      </c>
      <c r="C1312" s="10">
        <f t="shared" ca="1" si="82"/>
        <v>515</v>
      </c>
      <c r="D1312" s="10">
        <f t="shared" ca="1" si="83"/>
        <v>55750</v>
      </c>
    </row>
    <row r="1313" spans="1:4" x14ac:dyDescent="0.35">
      <c r="A1313" s="10">
        <f t="shared" ca="1" si="80"/>
        <v>2993</v>
      </c>
      <c r="B1313" s="18">
        <f t="shared" ca="1" si="81"/>
        <v>0.66751322252087364</v>
      </c>
      <c r="C1313" s="10">
        <f t="shared" ca="1" si="82"/>
        <v>522</v>
      </c>
      <c r="D1313" s="10">
        <f t="shared" ca="1" si="83"/>
        <v>70100</v>
      </c>
    </row>
    <row r="1314" spans="1:4" x14ac:dyDescent="0.35">
      <c r="A1314" s="10">
        <f t="shared" ca="1" si="80"/>
        <v>1220</v>
      </c>
      <c r="B1314" s="18">
        <f t="shared" ca="1" si="81"/>
        <v>0.52901670979880544</v>
      </c>
      <c r="C1314" s="10">
        <f t="shared" ca="1" si="82"/>
        <v>504</v>
      </c>
      <c r="D1314" s="10">
        <f t="shared" ca="1" si="83"/>
        <v>33200</v>
      </c>
    </row>
    <row r="1315" spans="1:4" x14ac:dyDescent="0.35">
      <c r="A1315" s="10">
        <f t="shared" ca="1" si="80"/>
        <v>2058</v>
      </c>
      <c r="B1315" s="18">
        <f t="shared" ca="1" si="81"/>
        <v>5.092698946081331E-3</v>
      </c>
      <c r="C1315" s="10">
        <f t="shared" ca="1" si="82"/>
        <v>372</v>
      </c>
      <c r="D1315" s="10">
        <f t="shared" ca="1" si="83"/>
        <v>-237400</v>
      </c>
    </row>
    <row r="1316" spans="1:4" x14ac:dyDescent="0.35">
      <c r="A1316" s="10">
        <f t="shared" ca="1" si="80"/>
        <v>762</v>
      </c>
      <c r="B1316" s="18">
        <f t="shared" ca="1" si="81"/>
        <v>2.5992815487696497E-4</v>
      </c>
      <c r="C1316" s="10">
        <f t="shared" ca="1" si="82"/>
        <v>326</v>
      </c>
      <c r="D1316" s="10">
        <f t="shared" ca="1" si="83"/>
        <v>-331700</v>
      </c>
    </row>
    <row r="1317" spans="1:4" x14ac:dyDescent="0.35">
      <c r="A1317" s="10">
        <f t="shared" ca="1" si="80"/>
        <v>4494</v>
      </c>
      <c r="B1317" s="18">
        <f t="shared" ca="1" si="81"/>
        <v>0.147548625880635</v>
      </c>
      <c r="C1317" s="10">
        <f t="shared" ca="1" si="82"/>
        <v>448</v>
      </c>
      <c r="D1317" s="10">
        <f t="shared" ca="1" si="83"/>
        <v>-81600</v>
      </c>
    </row>
    <row r="1318" spans="1:4" x14ac:dyDescent="0.35">
      <c r="A1318" s="10">
        <f t="shared" ca="1" si="80"/>
        <v>1929</v>
      </c>
      <c r="B1318" s="18">
        <f t="shared" ca="1" si="81"/>
        <v>0.38307657340793611</v>
      </c>
      <c r="C1318" s="10">
        <f t="shared" ca="1" si="82"/>
        <v>485</v>
      </c>
      <c r="D1318" s="10">
        <f t="shared" ca="1" si="83"/>
        <v>-5750</v>
      </c>
    </row>
    <row r="1319" spans="1:4" x14ac:dyDescent="0.35">
      <c r="A1319" s="10">
        <f t="shared" ca="1" si="80"/>
        <v>4629</v>
      </c>
      <c r="B1319" s="18">
        <f t="shared" ca="1" si="81"/>
        <v>0.99058462309312545</v>
      </c>
      <c r="C1319" s="10">
        <f t="shared" ca="1" si="82"/>
        <v>617</v>
      </c>
      <c r="D1319" s="10">
        <f t="shared" ca="1" si="83"/>
        <v>264850</v>
      </c>
    </row>
    <row r="1320" spans="1:4" x14ac:dyDescent="0.35">
      <c r="A1320" s="10">
        <f t="shared" ca="1" si="80"/>
        <v>1717</v>
      </c>
      <c r="B1320" s="18">
        <f t="shared" ca="1" si="81"/>
        <v>0.15814176392925139</v>
      </c>
      <c r="C1320" s="10">
        <f t="shared" ca="1" si="82"/>
        <v>450</v>
      </c>
      <c r="D1320" s="10">
        <f t="shared" ca="1" si="83"/>
        <v>-77500</v>
      </c>
    </row>
    <row r="1321" spans="1:4" x14ac:dyDescent="0.35">
      <c r="A1321" s="10">
        <f t="shared" ca="1" si="80"/>
        <v>2325</v>
      </c>
      <c r="B1321" s="18">
        <f t="shared" ca="1" si="81"/>
        <v>0.14863109043199041</v>
      </c>
      <c r="C1321" s="10">
        <f t="shared" ca="1" si="82"/>
        <v>448</v>
      </c>
      <c r="D1321" s="10">
        <f t="shared" ca="1" si="83"/>
        <v>-81600</v>
      </c>
    </row>
    <row r="1322" spans="1:4" x14ac:dyDescent="0.35">
      <c r="A1322" s="10">
        <f t="shared" ca="1" si="80"/>
        <v>2099</v>
      </c>
      <c r="B1322" s="18">
        <f t="shared" ca="1" si="81"/>
        <v>0.92500751302220441</v>
      </c>
      <c r="C1322" s="10">
        <f t="shared" ca="1" si="82"/>
        <v>572</v>
      </c>
      <c r="D1322" s="10">
        <f t="shared" ca="1" si="83"/>
        <v>172600</v>
      </c>
    </row>
    <row r="1323" spans="1:4" x14ac:dyDescent="0.35">
      <c r="A1323" s="10">
        <f t="shared" ca="1" si="80"/>
        <v>3073</v>
      </c>
      <c r="B1323" s="18">
        <f t="shared" ca="1" si="81"/>
        <v>0.78265001738176554</v>
      </c>
      <c r="C1323" s="10">
        <f t="shared" ca="1" si="82"/>
        <v>539</v>
      </c>
      <c r="D1323" s="10">
        <f t="shared" ca="1" si="83"/>
        <v>104950</v>
      </c>
    </row>
    <row r="1324" spans="1:4" x14ac:dyDescent="0.35">
      <c r="A1324" s="10">
        <f t="shared" ca="1" si="80"/>
        <v>4459</v>
      </c>
      <c r="B1324" s="18">
        <f t="shared" ca="1" si="81"/>
        <v>0.81853640433342434</v>
      </c>
      <c r="C1324" s="10">
        <f t="shared" ca="1" si="82"/>
        <v>545</v>
      </c>
      <c r="D1324" s="10">
        <f t="shared" ca="1" si="83"/>
        <v>117250</v>
      </c>
    </row>
    <row r="1325" spans="1:4" x14ac:dyDescent="0.35">
      <c r="A1325" s="10">
        <f t="shared" ca="1" si="80"/>
        <v>595</v>
      </c>
      <c r="B1325" s="18">
        <f t="shared" ca="1" si="81"/>
        <v>0.41716335575349539</v>
      </c>
      <c r="C1325" s="10">
        <f t="shared" ca="1" si="82"/>
        <v>490</v>
      </c>
      <c r="D1325" s="10">
        <f t="shared" ca="1" si="83"/>
        <v>4500</v>
      </c>
    </row>
    <row r="1326" spans="1:4" x14ac:dyDescent="0.35">
      <c r="A1326" s="10">
        <f t="shared" ca="1" si="80"/>
        <v>1877</v>
      </c>
      <c r="B1326" s="18">
        <f t="shared" ca="1" si="81"/>
        <v>0.46454920138287581</v>
      </c>
      <c r="C1326" s="10">
        <f t="shared" ca="1" si="82"/>
        <v>496</v>
      </c>
      <c r="D1326" s="10">
        <f t="shared" ca="1" si="83"/>
        <v>16800</v>
      </c>
    </row>
    <row r="1327" spans="1:4" x14ac:dyDescent="0.35">
      <c r="A1327" s="10">
        <f t="shared" ca="1" si="80"/>
        <v>3185</v>
      </c>
      <c r="B1327" s="18">
        <f t="shared" ca="1" si="81"/>
        <v>0.24331237665443883</v>
      </c>
      <c r="C1327" s="10">
        <f t="shared" ca="1" si="82"/>
        <v>465</v>
      </c>
      <c r="D1327" s="10">
        <f t="shared" ca="1" si="83"/>
        <v>-46750</v>
      </c>
    </row>
    <row r="1328" spans="1:4" x14ac:dyDescent="0.35">
      <c r="A1328" s="10">
        <f t="shared" ca="1" si="80"/>
        <v>162</v>
      </c>
      <c r="B1328" s="18">
        <f t="shared" ca="1" si="81"/>
        <v>0.85087367661250446</v>
      </c>
      <c r="C1328" s="10">
        <f t="shared" ca="1" si="82"/>
        <v>552</v>
      </c>
      <c r="D1328" s="10">
        <f t="shared" ca="1" si="83"/>
        <v>131600</v>
      </c>
    </row>
    <row r="1329" spans="1:4" x14ac:dyDescent="0.35">
      <c r="A1329" s="10">
        <f t="shared" ca="1" si="80"/>
        <v>128</v>
      </c>
      <c r="B1329" s="18">
        <f t="shared" ca="1" si="81"/>
        <v>0.98587899393842571</v>
      </c>
      <c r="C1329" s="10">
        <f t="shared" ca="1" si="82"/>
        <v>610</v>
      </c>
      <c r="D1329" s="10">
        <f t="shared" ca="1" si="83"/>
        <v>250500</v>
      </c>
    </row>
    <row r="1330" spans="1:4" x14ac:dyDescent="0.35">
      <c r="A1330" s="10">
        <f t="shared" ca="1" si="80"/>
        <v>670</v>
      </c>
      <c r="B1330" s="18">
        <f t="shared" ca="1" si="81"/>
        <v>0.22155312767235158</v>
      </c>
      <c r="C1330" s="10">
        <f t="shared" ca="1" si="82"/>
        <v>462</v>
      </c>
      <c r="D1330" s="10">
        <f t="shared" ca="1" si="83"/>
        <v>-52900</v>
      </c>
    </row>
    <row r="1331" spans="1:4" x14ac:dyDescent="0.35">
      <c r="A1331" s="10">
        <f t="shared" ca="1" si="80"/>
        <v>660</v>
      </c>
      <c r="B1331" s="18">
        <f t="shared" ca="1" si="81"/>
        <v>0.3486023110403198</v>
      </c>
      <c r="C1331" s="10">
        <f t="shared" ca="1" si="82"/>
        <v>481</v>
      </c>
      <c r="D1331" s="10">
        <f t="shared" ca="1" si="83"/>
        <v>-13950</v>
      </c>
    </row>
    <row r="1332" spans="1:4" x14ac:dyDescent="0.35">
      <c r="A1332" s="10">
        <f t="shared" ca="1" si="80"/>
        <v>4655</v>
      </c>
      <c r="B1332" s="18">
        <f t="shared" ca="1" si="81"/>
        <v>0.4347170215640499</v>
      </c>
      <c r="C1332" s="10">
        <f t="shared" ca="1" si="82"/>
        <v>492</v>
      </c>
      <c r="D1332" s="10">
        <f t="shared" ca="1" si="83"/>
        <v>8600</v>
      </c>
    </row>
    <row r="1333" spans="1:4" x14ac:dyDescent="0.35">
      <c r="A1333" s="10">
        <f t="shared" ca="1" si="80"/>
        <v>4031</v>
      </c>
      <c r="B1333" s="18">
        <f t="shared" ca="1" si="81"/>
        <v>0.1016938312220681</v>
      </c>
      <c r="C1333" s="10">
        <f t="shared" ca="1" si="82"/>
        <v>436</v>
      </c>
      <c r="D1333" s="10">
        <f t="shared" ca="1" si="83"/>
        <v>-106200</v>
      </c>
    </row>
    <row r="1334" spans="1:4" x14ac:dyDescent="0.35">
      <c r="A1334" s="10">
        <f t="shared" ca="1" si="80"/>
        <v>3295</v>
      </c>
      <c r="B1334" s="18">
        <f t="shared" ca="1" si="81"/>
        <v>0.34992562336753652</v>
      </c>
      <c r="C1334" s="10">
        <f t="shared" ca="1" si="82"/>
        <v>481</v>
      </c>
      <c r="D1334" s="10">
        <f t="shared" ca="1" si="83"/>
        <v>-13950</v>
      </c>
    </row>
    <row r="1335" spans="1:4" x14ac:dyDescent="0.35">
      <c r="A1335" s="10">
        <f t="shared" ca="1" si="80"/>
        <v>3609</v>
      </c>
      <c r="B1335" s="18">
        <f t="shared" ca="1" si="81"/>
        <v>0.1447058622864934</v>
      </c>
      <c r="C1335" s="10">
        <f t="shared" ca="1" si="82"/>
        <v>447</v>
      </c>
      <c r="D1335" s="10">
        <f t="shared" ca="1" si="83"/>
        <v>-83650</v>
      </c>
    </row>
    <row r="1336" spans="1:4" x14ac:dyDescent="0.35">
      <c r="A1336" s="10">
        <f t="shared" ca="1" si="80"/>
        <v>2893</v>
      </c>
      <c r="B1336" s="18">
        <f t="shared" ca="1" si="81"/>
        <v>0.75758189906311457</v>
      </c>
      <c r="C1336" s="10">
        <f t="shared" ca="1" si="82"/>
        <v>535</v>
      </c>
      <c r="D1336" s="10">
        <f t="shared" ca="1" si="83"/>
        <v>96750</v>
      </c>
    </row>
    <row r="1337" spans="1:4" x14ac:dyDescent="0.35">
      <c r="A1337" s="10">
        <f t="shared" ca="1" si="80"/>
        <v>901</v>
      </c>
      <c r="B1337" s="18">
        <f t="shared" ca="1" si="81"/>
        <v>0.94478971890833729</v>
      </c>
      <c r="C1337" s="10">
        <f t="shared" ca="1" si="82"/>
        <v>580</v>
      </c>
      <c r="D1337" s="10">
        <f t="shared" ca="1" si="83"/>
        <v>189000</v>
      </c>
    </row>
    <row r="1338" spans="1:4" x14ac:dyDescent="0.35">
      <c r="A1338" s="10">
        <f t="shared" ca="1" si="80"/>
        <v>793</v>
      </c>
      <c r="B1338" s="18">
        <f t="shared" ca="1" si="81"/>
        <v>0.39229134703017687</v>
      </c>
      <c r="C1338" s="10">
        <f t="shared" ca="1" si="82"/>
        <v>486</v>
      </c>
      <c r="D1338" s="10">
        <f t="shared" ca="1" si="83"/>
        <v>-3700</v>
      </c>
    </row>
    <row r="1339" spans="1:4" x14ac:dyDescent="0.35">
      <c r="A1339" s="10">
        <f t="shared" ca="1" si="80"/>
        <v>310</v>
      </c>
      <c r="B1339" s="18">
        <f t="shared" ca="1" si="81"/>
        <v>0.4680193760552811</v>
      </c>
      <c r="C1339" s="10">
        <f t="shared" ca="1" si="82"/>
        <v>496</v>
      </c>
      <c r="D1339" s="10">
        <f t="shared" ca="1" si="83"/>
        <v>16800</v>
      </c>
    </row>
    <row r="1340" spans="1:4" x14ac:dyDescent="0.35">
      <c r="A1340" s="10">
        <f t="shared" ca="1" si="80"/>
        <v>2290</v>
      </c>
      <c r="B1340" s="18">
        <f t="shared" ca="1" si="81"/>
        <v>0.94722919989591681</v>
      </c>
      <c r="C1340" s="10">
        <f t="shared" ca="1" si="82"/>
        <v>581</v>
      </c>
      <c r="D1340" s="10">
        <f t="shared" ca="1" si="83"/>
        <v>191050</v>
      </c>
    </row>
    <row r="1341" spans="1:4" x14ac:dyDescent="0.35">
      <c r="A1341" s="10">
        <f t="shared" ca="1" si="80"/>
        <v>1390</v>
      </c>
      <c r="B1341" s="18">
        <f t="shared" ca="1" si="81"/>
        <v>0.37462367127255614</v>
      </c>
      <c r="C1341" s="10">
        <f t="shared" ca="1" si="82"/>
        <v>484</v>
      </c>
      <c r="D1341" s="10">
        <f t="shared" ca="1" si="83"/>
        <v>-7800</v>
      </c>
    </row>
    <row r="1342" spans="1:4" x14ac:dyDescent="0.35">
      <c r="A1342" s="10">
        <f t="shared" ca="1" si="80"/>
        <v>2986</v>
      </c>
      <c r="B1342" s="18">
        <f t="shared" ca="1" si="81"/>
        <v>0.72591109887860117</v>
      </c>
      <c r="C1342" s="10">
        <f t="shared" ca="1" si="82"/>
        <v>530</v>
      </c>
      <c r="D1342" s="10">
        <f t="shared" ca="1" si="83"/>
        <v>86500</v>
      </c>
    </row>
    <row r="1343" spans="1:4" x14ac:dyDescent="0.35">
      <c r="A1343" s="10">
        <f t="shared" ca="1" si="80"/>
        <v>2522</v>
      </c>
      <c r="B1343" s="18">
        <f t="shared" ca="1" si="81"/>
        <v>0.21787579940883495</v>
      </c>
      <c r="C1343" s="10">
        <f t="shared" ca="1" si="82"/>
        <v>461</v>
      </c>
      <c r="D1343" s="10">
        <f t="shared" ca="1" si="83"/>
        <v>-54950</v>
      </c>
    </row>
    <row r="1344" spans="1:4" x14ac:dyDescent="0.35">
      <c r="A1344" s="10">
        <f t="shared" ca="1" si="80"/>
        <v>259</v>
      </c>
      <c r="B1344" s="18">
        <f t="shared" ca="1" si="81"/>
        <v>0.78967216738010704</v>
      </c>
      <c r="C1344" s="10">
        <f t="shared" ca="1" si="82"/>
        <v>540</v>
      </c>
      <c r="D1344" s="10">
        <f t="shared" ca="1" si="83"/>
        <v>107000</v>
      </c>
    </row>
    <row r="1345" spans="1:4" x14ac:dyDescent="0.35">
      <c r="A1345" s="10">
        <f t="shared" ca="1" si="80"/>
        <v>1772</v>
      </c>
      <c r="B1345" s="18">
        <f t="shared" ca="1" si="81"/>
        <v>0.14462221678401366</v>
      </c>
      <c r="C1345" s="10">
        <f t="shared" ca="1" si="82"/>
        <v>447</v>
      </c>
      <c r="D1345" s="10">
        <f t="shared" ca="1" si="83"/>
        <v>-83650</v>
      </c>
    </row>
    <row r="1346" spans="1:4" x14ac:dyDescent="0.35">
      <c r="A1346" s="10">
        <f t="shared" ca="1" si="80"/>
        <v>1136</v>
      </c>
      <c r="B1346" s="18">
        <f t="shared" ca="1" si="81"/>
        <v>0.41891518229600178</v>
      </c>
      <c r="C1346" s="10">
        <f t="shared" ca="1" si="82"/>
        <v>490</v>
      </c>
      <c r="D1346" s="10">
        <f t="shared" ca="1" si="83"/>
        <v>4500</v>
      </c>
    </row>
    <row r="1347" spans="1:4" x14ac:dyDescent="0.35">
      <c r="A1347" s="10">
        <f t="shared" ca="1" si="80"/>
        <v>2673</v>
      </c>
      <c r="B1347" s="18">
        <f t="shared" ca="1" si="81"/>
        <v>0.11864117896363535</v>
      </c>
      <c r="C1347" s="10">
        <f t="shared" ca="1" si="82"/>
        <v>441</v>
      </c>
      <c r="D1347" s="10">
        <f t="shared" ca="1" si="83"/>
        <v>-95950</v>
      </c>
    </row>
    <row r="1348" spans="1:4" x14ac:dyDescent="0.35">
      <c r="A1348" s="10">
        <f t="shared" ca="1" si="80"/>
        <v>3613</v>
      </c>
      <c r="B1348" s="18">
        <f t="shared" ca="1" si="81"/>
        <v>0.28586067908066803</v>
      </c>
      <c r="C1348" s="10">
        <f t="shared" ca="1" si="82"/>
        <v>472</v>
      </c>
      <c r="D1348" s="10">
        <f t="shared" ca="1" si="83"/>
        <v>-32400</v>
      </c>
    </row>
    <row r="1349" spans="1:4" x14ac:dyDescent="0.35">
      <c r="A1349" s="10">
        <f t="shared" ca="1" si="80"/>
        <v>2475</v>
      </c>
      <c r="B1349" s="18">
        <f t="shared" ca="1" si="81"/>
        <v>0.38808773690813114</v>
      </c>
      <c r="C1349" s="10">
        <f t="shared" ca="1" si="82"/>
        <v>486</v>
      </c>
      <c r="D1349" s="10">
        <f t="shared" ca="1" si="83"/>
        <v>-3700</v>
      </c>
    </row>
    <row r="1350" spans="1:4" x14ac:dyDescent="0.35">
      <c r="A1350" s="10">
        <f t="shared" ca="1" si="80"/>
        <v>2402</v>
      </c>
      <c r="B1350" s="18">
        <f t="shared" ca="1" si="81"/>
        <v>0.96865717330834256</v>
      </c>
      <c r="C1350" s="10">
        <f t="shared" ca="1" si="82"/>
        <v>593</v>
      </c>
      <c r="D1350" s="10">
        <f t="shared" ca="1" si="83"/>
        <v>215650</v>
      </c>
    </row>
    <row r="1351" spans="1:4" x14ac:dyDescent="0.35">
      <c r="A1351" s="10">
        <f t="shared" ca="1" si="80"/>
        <v>818</v>
      </c>
      <c r="B1351" s="18">
        <f t="shared" ca="1" si="81"/>
        <v>0.42207911787050556</v>
      </c>
      <c r="C1351" s="10">
        <f t="shared" ca="1" si="82"/>
        <v>490</v>
      </c>
      <c r="D1351" s="10">
        <f t="shared" ca="1" si="83"/>
        <v>4500</v>
      </c>
    </row>
    <row r="1352" spans="1:4" x14ac:dyDescent="0.35">
      <c r="A1352" s="10">
        <f t="shared" ca="1" si="80"/>
        <v>3185</v>
      </c>
      <c r="B1352" s="18">
        <f t="shared" ca="1" si="81"/>
        <v>0.84487754757410172</v>
      </c>
      <c r="C1352" s="10">
        <f t="shared" ca="1" si="82"/>
        <v>551</v>
      </c>
      <c r="D1352" s="10">
        <f t="shared" ca="1" si="83"/>
        <v>129550</v>
      </c>
    </row>
    <row r="1353" spans="1:4" x14ac:dyDescent="0.35">
      <c r="A1353" s="10">
        <f t="shared" ref="A1353:A1416" ca="1" si="84">RANDBETWEEN(1,5000)</f>
        <v>2650</v>
      </c>
      <c r="B1353" s="18">
        <f t="shared" ref="B1353:B1416" ca="1" si="85">RAND()</f>
        <v>2.9012153108214145E-2</v>
      </c>
      <c r="C1353" s="10">
        <f t="shared" ref="C1353:C1416" ca="1" si="86">ROUND(NORMINV(B1353,$I$4,$I$5),0)</f>
        <v>405</v>
      </c>
      <c r="D1353" s="10">
        <f t="shared" ref="D1353:D1416" ca="1" si="87">$E$2*C1353-($B$4+$B$5)*C1353-($B$2+$B$3)</f>
        <v>-169750</v>
      </c>
    </row>
    <row r="1354" spans="1:4" x14ac:dyDescent="0.35">
      <c r="A1354" s="10">
        <f t="shared" ca="1" si="84"/>
        <v>160</v>
      </c>
      <c r="B1354" s="18">
        <f t="shared" ca="1" si="85"/>
        <v>0.74408517028439691</v>
      </c>
      <c r="C1354" s="10">
        <f t="shared" ca="1" si="86"/>
        <v>533</v>
      </c>
      <c r="D1354" s="10">
        <f t="shared" ca="1" si="87"/>
        <v>92650</v>
      </c>
    </row>
    <row r="1355" spans="1:4" x14ac:dyDescent="0.35">
      <c r="A1355" s="10">
        <f t="shared" ca="1" si="84"/>
        <v>1696</v>
      </c>
      <c r="B1355" s="18">
        <f t="shared" ca="1" si="85"/>
        <v>0.70899332387905734</v>
      </c>
      <c r="C1355" s="10">
        <f t="shared" ca="1" si="86"/>
        <v>528</v>
      </c>
      <c r="D1355" s="10">
        <f t="shared" ca="1" si="87"/>
        <v>82400</v>
      </c>
    </row>
    <row r="1356" spans="1:4" x14ac:dyDescent="0.35">
      <c r="A1356" s="10">
        <f t="shared" ca="1" si="84"/>
        <v>4443</v>
      </c>
      <c r="B1356" s="18">
        <f t="shared" ca="1" si="85"/>
        <v>0.20456557547561549</v>
      </c>
      <c r="C1356" s="10">
        <f t="shared" ca="1" si="86"/>
        <v>459</v>
      </c>
      <c r="D1356" s="10">
        <f t="shared" ca="1" si="87"/>
        <v>-59050</v>
      </c>
    </row>
    <row r="1357" spans="1:4" x14ac:dyDescent="0.35">
      <c r="A1357" s="10">
        <f t="shared" ca="1" si="84"/>
        <v>2279</v>
      </c>
      <c r="B1357" s="18">
        <f t="shared" ca="1" si="85"/>
        <v>0.96591586136006402</v>
      </c>
      <c r="C1357" s="10">
        <f t="shared" ca="1" si="86"/>
        <v>591</v>
      </c>
      <c r="D1357" s="10">
        <f t="shared" ca="1" si="87"/>
        <v>211550</v>
      </c>
    </row>
    <row r="1358" spans="1:4" x14ac:dyDescent="0.35">
      <c r="A1358" s="10">
        <f t="shared" ca="1" si="84"/>
        <v>3469</v>
      </c>
      <c r="B1358" s="18">
        <f t="shared" ca="1" si="85"/>
        <v>0.68805117387542614</v>
      </c>
      <c r="C1358" s="10">
        <f t="shared" ca="1" si="86"/>
        <v>525</v>
      </c>
      <c r="D1358" s="10">
        <f t="shared" ca="1" si="87"/>
        <v>76250</v>
      </c>
    </row>
    <row r="1359" spans="1:4" x14ac:dyDescent="0.35">
      <c r="A1359" s="10">
        <f t="shared" ca="1" si="84"/>
        <v>1279</v>
      </c>
      <c r="B1359" s="18">
        <f t="shared" ca="1" si="85"/>
        <v>0.29500182694752153</v>
      </c>
      <c r="C1359" s="10">
        <f t="shared" ca="1" si="86"/>
        <v>473</v>
      </c>
      <c r="D1359" s="10">
        <f t="shared" ca="1" si="87"/>
        <v>-30350</v>
      </c>
    </row>
    <row r="1360" spans="1:4" x14ac:dyDescent="0.35">
      <c r="A1360" s="10">
        <f t="shared" ca="1" si="84"/>
        <v>3176</v>
      </c>
      <c r="B1360" s="18">
        <f t="shared" ca="1" si="85"/>
        <v>0.99445838867297542</v>
      </c>
      <c r="C1360" s="10">
        <f t="shared" ca="1" si="86"/>
        <v>627</v>
      </c>
      <c r="D1360" s="10">
        <f t="shared" ca="1" si="87"/>
        <v>285350</v>
      </c>
    </row>
    <row r="1361" spans="1:4" x14ac:dyDescent="0.35">
      <c r="A1361" s="10">
        <f t="shared" ca="1" si="84"/>
        <v>384</v>
      </c>
      <c r="B1361" s="18">
        <f t="shared" ca="1" si="85"/>
        <v>0.28682281505303053</v>
      </c>
      <c r="C1361" s="10">
        <f t="shared" ca="1" si="86"/>
        <v>472</v>
      </c>
      <c r="D1361" s="10">
        <f t="shared" ca="1" si="87"/>
        <v>-32400</v>
      </c>
    </row>
    <row r="1362" spans="1:4" x14ac:dyDescent="0.35">
      <c r="A1362" s="10">
        <f t="shared" ca="1" si="84"/>
        <v>2646</v>
      </c>
      <c r="B1362" s="18">
        <f t="shared" ca="1" si="85"/>
        <v>0.37138361669316533</v>
      </c>
      <c r="C1362" s="10">
        <f t="shared" ca="1" si="86"/>
        <v>484</v>
      </c>
      <c r="D1362" s="10">
        <f t="shared" ca="1" si="87"/>
        <v>-7800</v>
      </c>
    </row>
    <row r="1363" spans="1:4" x14ac:dyDescent="0.35">
      <c r="A1363" s="10">
        <f t="shared" ca="1" si="84"/>
        <v>3261</v>
      </c>
      <c r="B1363" s="18">
        <f t="shared" ca="1" si="85"/>
        <v>0.44404670565828541</v>
      </c>
      <c r="C1363" s="10">
        <f t="shared" ca="1" si="86"/>
        <v>493</v>
      </c>
      <c r="D1363" s="10">
        <f t="shared" ca="1" si="87"/>
        <v>10650</v>
      </c>
    </row>
    <row r="1364" spans="1:4" x14ac:dyDescent="0.35">
      <c r="A1364" s="10">
        <f t="shared" ca="1" si="84"/>
        <v>3326</v>
      </c>
      <c r="B1364" s="18">
        <f t="shared" ca="1" si="85"/>
        <v>0.40360584130915655</v>
      </c>
      <c r="C1364" s="10">
        <f t="shared" ca="1" si="86"/>
        <v>488</v>
      </c>
      <c r="D1364" s="10">
        <f t="shared" ca="1" si="87"/>
        <v>400</v>
      </c>
    </row>
    <row r="1365" spans="1:4" x14ac:dyDescent="0.35">
      <c r="A1365" s="10">
        <f t="shared" ca="1" si="84"/>
        <v>3639</v>
      </c>
      <c r="B1365" s="18">
        <f t="shared" ca="1" si="85"/>
        <v>0.94028383485963452</v>
      </c>
      <c r="C1365" s="10">
        <f t="shared" ca="1" si="86"/>
        <v>578</v>
      </c>
      <c r="D1365" s="10">
        <f t="shared" ca="1" si="87"/>
        <v>184900</v>
      </c>
    </row>
    <row r="1366" spans="1:4" x14ac:dyDescent="0.35">
      <c r="A1366" s="10">
        <f t="shared" ca="1" si="84"/>
        <v>3671</v>
      </c>
      <c r="B1366" s="18">
        <f t="shared" ca="1" si="85"/>
        <v>0.2747898173765625</v>
      </c>
      <c r="C1366" s="10">
        <f t="shared" ca="1" si="86"/>
        <v>470</v>
      </c>
      <c r="D1366" s="10">
        <f t="shared" ca="1" si="87"/>
        <v>-36500</v>
      </c>
    </row>
    <row r="1367" spans="1:4" x14ac:dyDescent="0.35">
      <c r="A1367" s="10">
        <f t="shared" ca="1" si="84"/>
        <v>1114</v>
      </c>
      <c r="B1367" s="18">
        <f t="shared" ca="1" si="85"/>
        <v>0.96881991759851027</v>
      </c>
      <c r="C1367" s="10">
        <f t="shared" ca="1" si="86"/>
        <v>593</v>
      </c>
      <c r="D1367" s="10">
        <f t="shared" ca="1" si="87"/>
        <v>215650</v>
      </c>
    </row>
    <row r="1368" spans="1:4" x14ac:dyDescent="0.35">
      <c r="A1368" s="10">
        <f t="shared" ca="1" si="84"/>
        <v>722</v>
      </c>
      <c r="B1368" s="18">
        <f t="shared" ca="1" si="85"/>
        <v>0.97590432524454673</v>
      </c>
      <c r="C1368" s="10">
        <f t="shared" ca="1" si="86"/>
        <v>599</v>
      </c>
      <c r="D1368" s="10">
        <f t="shared" ca="1" si="87"/>
        <v>227950</v>
      </c>
    </row>
    <row r="1369" spans="1:4" x14ac:dyDescent="0.35">
      <c r="A1369" s="10">
        <f t="shared" ca="1" si="84"/>
        <v>313</v>
      </c>
      <c r="B1369" s="18">
        <f t="shared" ca="1" si="85"/>
        <v>0.96074788320361482</v>
      </c>
      <c r="C1369" s="10">
        <f t="shared" ca="1" si="86"/>
        <v>588</v>
      </c>
      <c r="D1369" s="10">
        <f t="shared" ca="1" si="87"/>
        <v>205400</v>
      </c>
    </row>
    <row r="1370" spans="1:4" x14ac:dyDescent="0.35">
      <c r="A1370" s="10">
        <f t="shared" ca="1" si="84"/>
        <v>531</v>
      </c>
      <c r="B1370" s="18">
        <f t="shared" ca="1" si="85"/>
        <v>0.34070503868665147</v>
      </c>
      <c r="C1370" s="10">
        <f t="shared" ca="1" si="86"/>
        <v>479</v>
      </c>
      <c r="D1370" s="10">
        <f t="shared" ca="1" si="87"/>
        <v>-18050</v>
      </c>
    </row>
    <row r="1371" spans="1:4" x14ac:dyDescent="0.35">
      <c r="A1371" s="10">
        <f t="shared" ca="1" si="84"/>
        <v>1193</v>
      </c>
      <c r="B1371" s="18">
        <f t="shared" ca="1" si="85"/>
        <v>2.7680141512769096E-2</v>
      </c>
      <c r="C1371" s="10">
        <f t="shared" ca="1" si="86"/>
        <v>404</v>
      </c>
      <c r="D1371" s="10">
        <f t="shared" ca="1" si="87"/>
        <v>-171800</v>
      </c>
    </row>
    <row r="1372" spans="1:4" x14ac:dyDescent="0.35">
      <c r="A1372" s="10">
        <f t="shared" ca="1" si="84"/>
        <v>1729</v>
      </c>
      <c r="B1372" s="18">
        <f t="shared" ca="1" si="85"/>
        <v>0.79899917159621614</v>
      </c>
      <c r="C1372" s="10">
        <f t="shared" ca="1" si="86"/>
        <v>542</v>
      </c>
      <c r="D1372" s="10">
        <f t="shared" ca="1" si="87"/>
        <v>111100</v>
      </c>
    </row>
    <row r="1373" spans="1:4" x14ac:dyDescent="0.35">
      <c r="A1373" s="10">
        <f t="shared" ca="1" si="84"/>
        <v>3706</v>
      </c>
      <c r="B1373" s="18">
        <f t="shared" ca="1" si="85"/>
        <v>0.80293774638213866</v>
      </c>
      <c r="C1373" s="10">
        <f t="shared" ca="1" si="86"/>
        <v>543</v>
      </c>
      <c r="D1373" s="10">
        <f t="shared" ca="1" si="87"/>
        <v>113150</v>
      </c>
    </row>
    <row r="1374" spans="1:4" x14ac:dyDescent="0.35">
      <c r="A1374" s="10">
        <f t="shared" ca="1" si="84"/>
        <v>4888</v>
      </c>
      <c r="B1374" s="18">
        <f t="shared" ca="1" si="85"/>
        <v>0.97261367814232702</v>
      </c>
      <c r="C1374" s="10">
        <f t="shared" ca="1" si="86"/>
        <v>596</v>
      </c>
      <c r="D1374" s="10">
        <f t="shared" ca="1" si="87"/>
        <v>221800</v>
      </c>
    </row>
    <row r="1375" spans="1:4" x14ac:dyDescent="0.35">
      <c r="A1375" s="10">
        <f t="shared" ca="1" si="84"/>
        <v>1549</v>
      </c>
      <c r="B1375" s="18">
        <f t="shared" ca="1" si="85"/>
        <v>0.9276469016332678</v>
      </c>
      <c r="C1375" s="10">
        <f t="shared" ca="1" si="86"/>
        <v>573</v>
      </c>
      <c r="D1375" s="10">
        <f t="shared" ca="1" si="87"/>
        <v>174650</v>
      </c>
    </row>
    <row r="1376" spans="1:4" x14ac:dyDescent="0.35">
      <c r="A1376" s="10">
        <f t="shared" ca="1" si="84"/>
        <v>2626</v>
      </c>
      <c r="B1376" s="18">
        <f t="shared" ca="1" si="85"/>
        <v>0.98492876818497144</v>
      </c>
      <c r="C1376" s="10">
        <f t="shared" ca="1" si="86"/>
        <v>608</v>
      </c>
      <c r="D1376" s="10">
        <f t="shared" ca="1" si="87"/>
        <v>246400</v>
      </c>
    </row>
    <row r="1377" spans="1:4" x14ac:dyDescent="0.35">
      <c r="A1377" s="10">
        <f t="shared" ca="1" si="84"/>
        <v>2277</v>
      </c>
      <c r="B1377" s="18">
        <f t="shared" ca="1" si="85"/>
        <v>0.15011619120106612</v>
      </c>
      <c r="C1377" s="10">
        <f t="shared" ca="1" si="86"/>
        <v>448</v>
      </c>
      <c r="D1377" s="10">
        <f t="shared" ca="1" si="87"/>
        <v>-81600</v>
      </c>
    </row>
    <row r="1378" spans="1:4" x14ac:dyDescent="0.35">
      <c r="A1378" s="10">
        <f t="shared" ca="1" si="84"/>
        <v>2322</v>
      </c>
      <c r="B1378" s="18">
        <f t="shared" ca="1" si="85"/>
        <v>0.93627269010730052</v>
      </c>
      <c r="C1378" s="10">
        <f t="shared" ca="1" si="86"/>
        <v>576</v>
      </c>
      <c r="D1378" s="10">
        <f t="shared" ca="1" si="87"/>
        <v>180800</v>
      </c>
    </row>
    <row r="1379" spans="1:4" x14ac:dyDescent="0.35">
      <c r="A1379" s="10">
        <f t="shared" ca="1" si="84"/>
        <v>3128</v>
      </c>
      <c r="B1379" s="18">
        <f t="shared" ca="1" si="85"/>
        <v>0.54049791474599918</v>
      </c>
      <c r="C1379" s="10">
        <f t="shared" ca="1" si="86"/>
        <v>505</v>
      </c>
      <c r="D1379" s="10">
        <f t="shared" ca="1" si="87"/>
        <v>35250</v>
      </c>
    </row>
    <row r="1380" spans="1:4" x14ac:dyDescent="0.35">
      <c r="A1380" s="10">
        <f t="shared" ca="1" si="84"/>
        <v>4582</v>
      </c>
      <c r="B1380" s="18">
        <f t="shared" ca="1" si="85"/>
        <v>0.98434202763559997</v>
      </c>
      <c r="C1380" s="10">
        <f t="shared" ca="1" si="86"/>
        <v>608</v>
      </c>
      <c r="D1380" s="10">
        <f t="shared" ca="1" si="87"/>
        <v>246400</v>
      </c>
    </row>
    <row r="1381" spans="1:4" x14ac:dyDescent="0.35">
      <c r="A1381" s="10">
        <f t="shared" ca="1" si="84"/>
        <v>3809</v>
      </c>
      <c r="B1381" s="18">
        <f t="shared" ca="1" si="85"/>
        <v>1.1634917184160432E-2</v>
      </c>
      <c r="C1381" s="10">
        <f t="shared" ca="1" si="86"/>
        <v>387</v>
      </c>
      <c r="D1381" s="10">
        <f t="shared" ca="1" si="87"/>
        <v>-206650</v>
      </c>
    </row>
    <row r="1382" spans="1:4" x14ac:dyDescent="0.35">
      <c r="A1382" s="10">
        <f t="shared" ca="1" si="84"/>
        <v>2934</v>
      </c>
      <c r="B1382" s="18">
        <f t="shared" ca="1" si="85"/>
        <v>0.41457241538905032</v>
      </c>
      <c r="C1382" s="10">
        <f t="shared" ca="1" si="86"/>
        <v>489</v>
      </c>
      <c r="D1382" s="10">
        <f t="shared" ca="1" si="87"/>
        <v>2450</v>
      </c>
    </row>
    <row r="1383" spans="1:4" x14ac:dyDescent="0.35">
      <c r="A1383" s="10">
        <f t="shared" ca="1" si="84"/>
        <v>4021</v>
      </c>
      <c r="B1383" s="18">
        <f t="shared" ca="1" si="85"/>
        <v>0.62241421058388846</v>
      </c>
      <c r="C1383" s="10">
        <f t="shared" ca="1" si="86"/>
        <v>516</v>
      </c>
      <c r="D1383" s="10">
        <f t="shared" ca="1" si="87"/>
        <v>57800</v>
      </c>
    </row>
    <row r="1384" spans="1:4" x14ac:dyDescent="0.35">
      <c r="A1384" s="10">
        <f t="shared" ca="1" si="84"/>
        <v>4227</v>
      </c>
      <c r="B1384" s="18">
        <f t="shared" ca="1" si="85"/>
        <v>0.12752108995215727</v>
      </c>
      <c r="C1384" s="10">
        <f t="shared" ca="1" si="86"/>
        <v>443</v>
      </c>
      <c r="D1384" s="10">
        <f t="shared" ca="1" si="87"/>
        <v>-91850</v>
      </c>
    </row>
    <row r="1385" spans="1:4" x14ac:dyDescent="0.35">
      <c r="A1385" s="10">
        <f t="shared" ca="1" si="84"/>
        <v>2630</v>
      </c>
      <c r="B1385" s="18">
        <f t="shared" ca="1" si="85"/>
        <v>6.9597043562704353E-2</v>
      </c>
      <c r="C1385" s="10">
        <f t="shared" ca="1" si="86"/>
        <v>426</v>
      </c>
      <c r="D1385" s="10">
        <f t="shared" ca="1" si="87"/>
        <v>-126700</v>
      </c>
    </row>
    <row r="1386" spans="1:4" x14ac:dyDescent="0.35">
      <c r="A1386" s="10">
        <f t="shared" ca="1" si="84"/>
        <v>2258</v>
      </c>
      <c r="B1386" s="18">
        <f t="shared" ca="1" si="85"/>
        <v>0.6450651728920701</v>
      </c>
      <c r="C1386" s="10">
        <f t="shared" ca="1" si="86"/>
        <v>519</v>
      </c>
      <c r="D1386" s="10">
        <f t="shared" ca="1" si="87"/>
        <v>63950</v>
      </c>
    </row>
    <row r="1387" spans="1:4" x14ac:dyDescent="0.35">
      <c r="A1387" s="10">
        <f t="shared" ca="1" si="84"/>
        <v>3994</v>
      </c>
      <c r="B1387" s="18">
        <f t="shared" ca="1" si="85"/>
        <v>0.16534743442429611</v>
      </c>
      <c r="C1387" s="10">
        <f t="shared" ca="1" si="86"/>
        <v>451</v>
      </c>
      <c r="D1387" s="10">
        <f t="shared" ca="1" si="87"/>
        <v>-75450</v>
      </c>
    </row>
    <row r="1388" spans="1:4" x14ac:dyDescent="0.35">
      <c r="A1388" s="10">
        <f t="shared" ca="1" si="84"/>
        <v>3925</v>
      </c>
      <c r="B1388" s="18">
        <f t="shared" ca="1" si="85"/>
        <v>0.9753018607323205</v>
      </c>
      <c r="C1388" s="10">
        <f t="shared" ca="1" si="86"/>
        <v>598</v>
      </c>
      <c r="D1388" s="10">
        <f t="shared" ca="1" si="87"/>
        <v>225900</v>
      </c>
    </row>
    <row r="1389" spans="1:4" x14ac:dyDescent="0.35">
      <c r="A1389" s="10">
        <f t="shared" ca="1" si="84"/>
        <v>3113</v>
      </c>
      <c r="B1389" s="18">
        <f t="shared" ca="1" si="85"/>
        <v>0.75182601178675756</v>
      </c>
      <c r="C1389" s="10">
        <f t="shared" ca="1" si="86"/>
        <v>534</v>
      </c>
      <c r="D1389" s="10">
        <f t="shared" ca="1" si="87"/>
        <v>94700</v>
      </c>
    </row>
    <row r="1390" spans="1:4" x14ac:dyDescent="0.35">
      <c r="A1390" s="10">
        <f t="shared" ca="1" si="84"/>
        <v>4300</v>
      </c>
      <c r="B1390" s="18">
        <f t="shared" ca="1" si="85"/>
        <v>4.56507902082951E-2</v>
      </c>
      <c r="C1390" s="10">
        <f t="shared" ca="1" si="86"/>
        <v>416</v>
      </c>
      <c r="D1390" s="10">
        <f t="shared" ca="1" si="87"/>
        <v>-147200</v>
      </c>
    </row>
    <row r="1391" spans="1:4" x14ac:dyDescent="0.35">
      <c r="A1391" s="10">
        <f t="shared" ca="1" si="84"/>
        <v>2729</v>
      </c>
      <c r="B1391" s="18">
        <f t="shared" ca="1" si="85"/>
        <v>7.9245754690370096E-2</v>
      </c>
      <c r="C1391" s="10">
        <f t="shared" ca="1" si="86"/>
        <v>429</v>
      </c>
      <c r="D1391" s="10">
        <f t="shared" ca="1" si="87"/>
        <v>-120550</v>
      </c>
    </row>
    <row r="1392" spans="1:4" x14ac:dyDescent="0.35">
      <c r="A1392" s="10">
        <f t="shared" ca="1" si="84"/>
        <v>2780</v>
      </c>
      <c r="B1392" s="18">
        <f t="shared" ca="1" si="85"/>
        <v>0.621228344517887</v>
      </c>
      <c r="C1392" s="10">
        <f t="shared" ca="1" si="86"/>
        <v>515</v>
      </c>
      <c r="D1392" s="10">
        <f t="shared" ca="1" si="87"/>
        <v>55750</v>
      </c>
    </row>
    <row r="1393" spans="1:4" x14ac:dyDescent="0.35">
      <c r="A1393" s="10">
        <f t="shared" ca="1" si="84"/>
        <v>271</v>
      </c>
      <c r="B1393" s="18">
        <f t="shared" ca="1" si="85"/>
        <v>0.49716429697875086</v>
      </c>
      <c r="C1393" s="10">
        <f t="shared" ca="1" si="86"/>
        <v>500</v>
      </c>
      <c r="D1393" s="10">
        <f t="shared" ca="1" si="87"/>
        <v>25000</v>
      </c>
    </row>
    <row r="1394" spans="1:4" x14ac:dyDescent="0.35">
      <c r="A1394" s="10">
        <f t="shared" ca="1" si="84"/>
        <v>2051</v>
      </c>
      <c r="B1394" s="18">
        <f t="shared" ca="1" si="85"/>
        <v>0.97251526261421772</v>
      </c>
      <c r="C1394" s="10">
        <f t="shared" ca="1" si="86"/>
        <v>596</v>
      </c>
      <c r="D1394" s="10">
        <f t="shared" ca="1" si="87"/>
        <v>221800</v>
      </c>
    </row>
    <row r="1395" spans="1:4" x14ac:dyDescent="0.35">
      <c r="A1395" s="10">
        <f t="shared" ca="1" si="84"/>
        <v>4828</v>
      </c>
      <c r="B1395" s="18">
        <f t="shared" ca="1" si="85"/>
        <v>0.38714788814396894</v>
      </c>
      <c r="C1395" s="10">
        <f t="shared" ca="1" si="86"/>
        <v>486</v>
      </c>
      <c r="D1395" s="10">
        <f t="shared" ca="1" si="87"/>
        <v>-3700</v>
      </c>
    </row>
    <row r="1396" spans="1:4" x14ac:dyDescent="0.35">
      <c r="A1396" s="10">
        <f t="shared" ca="1" si="84"/>
        <v>4614</v>
      </c>
      <c r="B1396" s="18">
        <f t="shared" ca="1" si="85"/>
        <v>0.31454018351270052</v>
      </c>
      <c r="C1396" s="10">
        <f t="shared" ca="1" si="86"/>
        <v>476</v>
      </c>
      <c r="D1396" s="10">
        <f t="shared" ca="1" si="87"/>
        <v>-24200</v>
      </c>
    </row>
    <row r="1397" spans="1:4" x14ac:dyDescent="0.35">
      <c r="A1397" s="10">
        <f t="shared" ca="1" si="84"/>
        <v>2955</v>
      </c>
      <c r="B1397" s="18">
        <f t="shared" ca="1" si="85"/>
        <v>0.2823330040635823</v>
      </c>
      <c r="C1397" s="10">
        <f t="shared" ca="1" si="86"/>
        <v>471</v>
      </c>
      <c r="D1397" s="10">
        <f t="shared" ca="1" si="87"/>
        <v>-34450</v>
      </c>
    </row>
    <row r="1398" spans="1:4" x14ac:dyDescent="0.35">
      <c r="A1398" s="10">
        <f t="shared" ca="1" si="84"/>
        <v>4722</v>
      </c>
      <c r="B1398" s="18">
        <f t="shared" ca="1" si="85"/>
        <v>0.66503775288519584</v>
      </c>
      <c r="C1398" s="10">
        <f t="shared" ca="1" si="86"/>
        <v>521</v>
      </c>
      <c r="D1398" s="10">
        <f t="shared" ca="1" si="87"/>
        <v>68050</v>
      </c>
    </row>
    <row r="1399" spans="1:4" x14ac:dyDescent="0.35">
      <c r="A1399" s="10">
        <f t="shared" ca="1" si="84"/>
        <v>4223</v>
      </c>
      <c r="B1399" s="18">
        <f t="shared" ca="1" si="85"/>
        <v>0.1806107395494535</v>
      </c>
      <c r="C1399" s="10">
        <f t="shared" ca="1" si="86"/>
        <v>454</v>
      </c>
      <c r="D1399" s="10">
        <f t="shared" ca="1" si="87"/>
        <v>-69300</v>
      </c>
    </row>
    <row r="1400" spans="1:4" x14ac:dyDescent="0.35">
      <c r="A1400" s="10">
        <f t="shared" ca="1" si="84"/>
        <v>1336</v>
      </c>
      <c r="B1400" s="18">
        <f t="shared" ca="1" si="85"/>
        <v>0.51848567082085739</v>
      </c>
      <c r="C1400" s="10">
        <f t="shared" ca="1" si="86"/>
        <v>502</v>
      </c>
      <c r="D1400" s="10">
        <f t="shared" ca="1" si="87"/>
        <v>29100</v>
      </c>
    </row>
    <row r="1401" spans="1:4" x14ac:dyDescent="0.35">
      <c r="A1401" s="10">
        <f t="shared" ca="1" si="84"/>
        <v>9</v>
      </c>
      <c r="B1401" s="18">
        <f t="shared" ca="1" si="85"/>
        <v>0.54812619654665995</v>
      </c>
      <c r="C1401" s="10">
        <f t="shared" ca="1" si="86"/>
        <v>506</v>
      </c>
      <c r="D1401" s="10">
        <f t="shared" ca="1" si="87"/>
        <v>37300</v>
      </c>
    </row>
    <row r="1402" spans="1:4" x14ac:dyDescent="0.35">
      <c r="A1402" s="10">
        <f t="shared" ca="1" si="84"/>
        <v>518</v>
      </c>
      <c r="B1402" s="18">
        <f t="shared" ca="1" si="85"/>
        <v>0.15752527389788684</v>
      </c>
      <c r="C1402" s="10">
        <f t="shared" ca="1" si="86"/>
        <v>450</v>
      </c>
      <c r="D1402" s="10">
        <f t="shared" ca="1" si="87"/>
        <v>-77500</v>
      </c>
    </row>
    <row r="1403" spans="1:4" x14ac:dyDescent="0.35">
      <c r="A1403" s="10">
        <f t="shared" ca="1" si="84"/>
        <v>3250</v>
      </c>
      <c r="B1403" s="18">
        <f t="shared" ca="1" si="85"/>
        <v>0.70720415423729199</v>
      </c>
      <c r="C1403" s="10">
        <f t="shared" ca="1" si="86"/>
        <v>527</v>
      </c>
      <c r="D1403" s="10">
        <f t="shared" ca="1" si="87"/>
        <v>80350</v>
      </c>
    </row>
    <row r="1404" spans="1:4" x14ac:dyDescent="0.35">
      <c r="A1404" s="10">
        <f t="shared" ca="1" si="84"/>
        <v>2407</v>
      </c>
      <c r="B1404" s="18">
        <f t="shared" ca="1" si="85"/>
        <v>0.67042540588759025</v>
      </c>
      <c r="C1404" s="10">
        <f t="shared" ca="1" si="86"/>
        <v>522</v>
      </c>
      <c r="D1404" s="10">
        <f t="shared" ca="1" si="87"/>
        <v>70100</v>
      </c>
    </row>
    <row r="1405" spans="1:4" x14ac:dyDescent="0.35">
      <c r="A1405" s="10">
        <f t="shared" ca="1" si="84"/>
        <v>3637</v>
      </c>
      <c r="B1405" s="18">
        <f t="shared" ca="1" si="85"/>
        <v>0.99861286632135082</v>
      </c>
      <c r="C1405" s="10">
        <f t="shared" ca="1" si="86"/>
        <v>650</v>
      </c>
      <c r="D1405" s="10">
        <f t="shared" ca="1" si="87"/>
        <v>332500</v>
      </c>
    </row>
    <row r="1406" spans="1:4" x14ac:dyDescent="0.35">
      <c r="A1406" s="10">
        <f t="shared" ca="1" si="84"/>
        <v>278</v>
      </c>
      <c r="B1406" s="18">
        <f t="shared" ca="1" si="85"/>
        <v>0.40819802511231595</v>
      </c>
      <c r="C1406" s="10">
        <f t="shared" ca="1" si="86"/>
        <v>488</v>
      </c>
      <c r="D1406" s="10">
        <f t="shared" ca="1" si="87"/>
        <v>400</v>
      </c>
    </row>
    <row r="1407" spans="1:4" x14ac:dyDescent="0.35">
      <c r="A1407" s="10">
        <f t="shared" ca="1" si="84"/>
        <v>2863</v>
      </c>
      <c r="B1407" s="18">
        <f t="shared" ca="1" si="85"/>
        <v>0.17493535596460918</v>
      </c>
      <c r="C1407" s="10">
        <f t="shared" ca="1" si="86"/>
        <v>453</v>
      </c>
      <c r="D1407" s="10">
        <f t="shared" ca="1" si="87"/>
        <v>-71350</v>
      </c>
    </row>
    <row r="1408" spans="1:4" x14ac:dyDescent="0.35">
      <c r="A1408" s="10">
        <f t="shared" ca="1" si="84"/>
        <v>2860</v>
      </c>
      <c r="B1408" s="18">
        <f t="shared" ca="1" si="85"/>
        <v>0.67921360778646167</v>
      </c>
      <c r="C1408" s="10">
        <f t="shared" ca="1" si="86"/>
        <v>523</v>
      </c>
      <c r="D1408" s="10">
        <f t="shared" ca="1" si="87"/>
        <v>72150</v>
      </c>
    </row>
    <row r="1409" spans="1:4" x14ac:dyDescent="0.35">
      <c r="A1409" s="10">
        <f t="shared" ca="1" si="84"/>
        <v>797</v>
      </c>
      <c r="B1409" s="18">
        <f t="shared" ca="1" si="85"/>
        <v>0.59095790452724395</v>
      </c>
      <c r="C1409" s="10">
        <f t="shared" ca="1" si="86"/>
        <v>512</v>
      </c>
      <c r="D1409" s="10">
        <f t="shared" ca="1" si="87"/>
        <v>49600</v>
      </c>
    </row>
    <row r="1410" spans="1:4" x14ac:dyDescent="0.35">
      <c r="A1410" s="10">
        <f t="shared" ca="1" si="84"/>
        <v>3145</v>
      </c>
      <c r="B1410" s="18">
        <f t="shared" ca="1" si="85"/>
        <v>0.80420783729003931</v>
      </c>
      <c r="C1410" s="10">
        <f t="shared" ca="1" si="86"/>
        <v>543</v>
      </c>
      <c r="D1410" s="10">
        <f t="shared" ca="1" si="87"/>
        <v>113150</v>
      </c>
    </row>
    <row r="1411" spans="1:4" x14ac:dyDescent="0.35">
      <c r="A1411" s="10">
        <f t="shared" ca="1" si="84"/>
        <v>1875</v>
      </c>
      <c r="B1411" s="18">
        <f t="shared" ca="1" si="85"/>
        <v>0.41730317518766158</v>
      </c>
      <c r="C1411" s="10">
        <f t="shared" ca="1" si="86"/>
        <v>490</v>
      </c>
      <c r="D1411" s="10">
        <f t="shared" ca="1" si="87"/>
        <v>4500</v>
      </c>
    </row>
    <row r="1412" spans="1:4" x14ac:dyDescent="0.35">
      <c r="A1412" s="10">
        <f t="shared" ca="1" si="84"/>
        <v>4105</v>
      </c>
      <c r="B1412" s="18">
        <f t="shared" ca="1" si="85"/>
        <v>1.8066485406609156E-2</v>
      </c>
      <c r="C1412" s="10">
        <f t="shared" ca="1" si="86"/>
        <v>395</v>
      </c>
      <c r="D1412" s="10">
        <f t="shared" ca="1" si="87"/>
        <v>-190250</v>
      </c>
    </row>
    <row r="1413" spans="1:4" x14ac:dyDescent="0.35">
      <c r="A1413" s="10">
        <f t="shared" ca="1" si="84"/>
        <v>4141</v>
      </c>
      <c r="B1413" s="18">
        <f t="shared" ca="1" si="85"/>
        <v>0.12556149766804381</v>
      </c>
      <c r="C1413" s="10">
        <f t="shared" ca="1" si="86"/>
        <v>443</v>
      </c>
      <c r="D1413" s="10">
        <f t="shared" ca="1" si="87"/>
        <v>-91850</v>
      </c>
    </row>
    <row r="1414" spans="1:4" x14ac:dyDescent="0.35">
      <c r="A1414" s="10">
        <f t="shared" ca="1" si="84"/>
        <v>4244</v>
      </c>
      <c r="B1414" s="18">
        <f t="shared" ca="1" si="85"/>
        <v>0.3807817553703956</v>
      </c>
      <c r="C1414" s="10">
        <f t="shared" ca="1" si="86"/>
        <v>485</v>
      </c>
      <c r="D1414" s="10">
        <f t="shared" ca="1" si="87"/>
        <v>-5750</v>
      </c>
    </row>
    <row r="1415" spans="1:4" x14ac:dyDescent="0.35">
      <c r="A1415" s="10">
        <f t="shared" ca="1" si="84"/>
        <v>154</v>
      </c>
      <c r="B1415" s="18">
        <f t="shared" ca="1" si="85"/>
        <v>6.4547405891725473E-2</v>
      </c>
      <c r="C1415" s="10">
        <f t="shared" ca="1" si="86"/>
        <v>424</v>
      </c>
      <c r="D1415" s="10">
        <f t="shared" ca="1" si="87"/>
        <v>-130800</v>
      </c>
    </row>
    <row r="1416" spans="1:4" x14ac:dyDescent="0.35">
      <c r="A1416" s="10">
        <f t="shared" ca="1" si="84"/>
        <v>1497</v>
      </c>
      <c r="B1416" s="18">
        <f t="shared" ca="1" si="85"/>
        <v>0.92195170061205556</v>
      </c>
      <c r="C1416" s="10">
        <f t="shared" ca="1" si="86"/>
        <v>571</v>
      </c>
      <c r="D1416" s="10">
        <f t="shared" ca="1" si="87"/>
        <v>170550</v>
      </c>
    </row>
    <row r="1417" spans="1:4" x14ac:dyDescent="0.35">
      <c r="A1417" s="10">
        <f t="shared" ref="A1417:A1480" ca="1" si="88">RANDBETWEEN(1,5000)</f>
        <v>2633</v>
      </c>
      <c r="B1417" s="18">
        <f t="shared" ref="B1417:B1480" ca="1" si="89">RAND()</f>
        <v>0.15676459121175956</v>
      </c>
      <c r="C1417" s="10">
        <f t="shared" ref="C1417:C1480" ca="1" si="90">ROUND(NORMINV(B1417,$I$4,$I$5),0)</f>
        <v>450</v>
      </c>
      <c r="D1417" s="10">
        <f t="shared" ref="D1417:D1480" ca="1" si="91">$E$2*C1417-($B$4+$B$5)*C1417-($B$2+$B$3)</f>
        <v>-77500</v>
      </c>
    </row>
    <row r="1418" spans="1:4" x14ac:dyDescent="0.35">
      <c r="A1418" s="10">
        <f t="shared" ca="1" si="88"/>
        <v>2795</v>
      </c>
      <c r="B1418" s="18">
        <f t="shared" ca="1" si="89"/>
        <v>0.84104007918548218</v>
      </c>
      <c r="C1418" s="10">
        <f t="shared" ca="1" si="90"/>
        <v>550</v>
      </c>
      <c r="D1418" s="10">
        <f t="shared" ca="1" si="91"/>
        <v>127500</v>
      </c>
    </row>
    <row r="1419" spans="1:4" x14ac:dyDescent="0.35">
      <c r="A1419" s="10">
        <f t="shared" ca="1" si="88"/>
        <v>4225</v>
      </c>
      <c r="B1419" s="18">
        <f t="shared" ca="1" si="89"/>
        <v>7.5862041547920644E-2</v>
      </c>
      <c r="C1419" s="10">
        <f t="shared" ca="1" si="90"/>
        <v>428</v>
      </c>
      <c r="D1419" s="10">
        <f t="shared" ca="1" si="91"/>
        <v>-122600</v>
      </c>
    </row>
    <row r="1420" spans="1:4" x14ac:dyDescent="0.35">
      <c r="A1420" s="10">
        <f t="shared" ca="1" si="88"/>
        <v>23</v>
      </c>
      <c r="B1420" s="18">
        <f t="shared" ca="1" si="89"/>
        <v>0.59213833656285653</v>
      </c>
      <c r="C1420" s="10">
        <f t="shared" ca="1" si="90"/>
        <v>512</v>
      </c>
      <c r="D1420" s="10">
        <f t="shared" ca="1" si="91"/>
        <v>49600</v>
      </c>
    </row>
    <row r="1421" spans="1:4" x14ac:dyDescent="0.35">
      <c r="A1421" s="10">
        <f t="shared" ca="1" si="88"/>
        <v>2909</v>
      </c>
      <c r="B1421" s="18">
        <f t="shared" ca="1" si="89"/>
        <v>0.21443403329637079</v>
      </c>
      <c r="C1421" s="10">
        <f t="shared" ca="1" si="90"/>
        <v>460</v>
      </c>
      <c r="D1421" s="10">
        <f t="shared" ca="1" si="91"/>
        <v>-57000</v>
      </c>
    </row>
    <row r="1422" spans="1:4" x14ac:dyDescent="0.35">
      <c r="A1422" s="10">
        <f t="shared" ca="1" si="88"/>
        <v>2305</v>
      </c>
      <c r="B1422" s="18">
        <f t="shared" ca="1" si="89"/>
        <v>0.24418441708801264</v>
      </c>
      <c r="C1422" s="10">
        <f t="shared" ca="1" si="90"/>
        <v>465</v>
      </c>
      <c r="D1422" s="10">
        <f t="shared" ca="1" si="91"/>
        <v>-46750</v>
      </c>
    </row>
    <row r="1423" spans="1:4" x14ac:dyDescent="0.35">
      <c r="A1423" s="10">
        <f t="shared" ca="1" si="88"/>
        <v>4164</v>
      </c>
      <c r="B1423" s="18">
        <f t="shared" ca="1" si="89"/>
        <v>0.21411178601656256</v>
      </c>
      <c r="C1423" s="10">
        <f t="shared" ca="1" si="90"/>
        <v>460</v>
      </c>
      <c r="D1423" s="10">
        <f t="shared" ca="1" si="91"/>
        <v>-57000</v>
      </c>
    </row>
    <row r="1424" spans="1:4" x14ac:dyDescent="0.35">
      <c r="A1424" s="10">
        <f t="shared" ca="1" si="88"/>
        <v>828</v>
      </c>
      <c r="B1424" s="18">
        <f t="shared" ca="1" si="89"/>
        <v>0.80576182050768475</v>
      </c>
      <c r="C1424" s="10">
        <f t="shared" ca="1" si="90"/>
        <v>543</v>
      </c>
      <c r="D1424" s="10">
        <f t="shared" ca="1" si="91"/>
        <v>113150</v>
      </c>
    </row>
    <row r="1425" spans="1:4" x14ac:dyDescent="0.35">
      <c r="A1425" s="10">
        <f t="shared" ca="1" si="88"/>
        <v>891</v>
      </c>
      <c r="B1425" s="18">
        <f t="shared" ca="1" si="89"/>
        <v>0.6313556537333882</v>
      </c>
      <c r="C1425" s="10">
        <f t="shared" ca="1" si="90"/>
        <v>517</v>
      </c>
      <c r="D1425" s="10">
        <f t="shared" ca="1" si="91"/>
        <v>59850</v>
      </c>
    </row>
    <row r="1426" spans="1:4" x14ac:dyDescent="0.35">
      <c r="A1426" s="10">
        <f t="shared" ca="1" si="88"/>
        <v>4767</v>
      </c>
      <c r="B1426" s="18">
        <f t="shared" ca="1" si="89"/>
        <v>0.85807961162962487</v>
      </c>
      <c r="C1426" s="10">
        <f t="shared" ca="1" si="90"/>
        <v>554</v>
      </c>
      <c r="D1426" s="10">
        <f t="shared" ca="1" si="91"/>
        <v>135700</v>
      </c>
    </row>
    <row r="1427" spans="1:4" x14ac:dyDescent="0.35">
      <c r="A1427" s="10">
        <f t="shared" ca="1" si="88"/>
        <v>3796</v>
      </c>
      <c r="B1427" s="18">
        <f t="shared" ca="1" si="89"/>
        <v>0.13120280460485945</v>
      </c>
      <c r="C1427" s="10">
        <f t="shared" ca="1" si="90"/>
        <v>444</v>
      </c>
      <c r="D1427" s="10">
        <f t="shared" ca="1" si="91"/>
        <v>-89800</v>
      </c>
    </row>
    <row r="1428" spans="1:4" x14ac:dyDescent="0.35">
      <c r="A1428" s="10">
        <f t="shared" ca="1" si="88"/>
        <v>3336</v>
      </c>
      <c r="B1428" s="18">
        <f t="shared" ca="1" si="89"/>
        <v>0.62806900754503081</v>
      </c>
      <c r="C1428" s="10">
        <f t="shared" ca="1" si="90"/>
        <v>516</v>
      </c>
      <c r="D1428" s="10">
        <f t="shared" ca="1" si="91"/>
        <v>57800</v>
      </c>
    </row>
    <row r="1429" spans="1:4" x14ac:dyDescent="0.35">
      <c r="A1429" s="10">
        <f t="shared" ca="1" si="88"/>
        <v>140</v>
      </c>
      <c r="B1429" s="18">
        <f t="shared" ca="1" si="89"/>
        <v>0.10290185716665157</v>
      </c>
      <c r="C1429" s="10">
        <f t="shared" ca="1" si="90"/>
        <v>437</v>
      </c>
      <c r="D1429" s="10">
        <f t="shared" ca="1" si="91"/>
        <v>-104150</v>
      </c>
    </row>
    <row r="1430" spans="1:4" x14ac:dyDescent="0.35">
      <c r="A1430" s="10">
        <f t="shared" ca="1" si="88"/>
        <v>2980</v>
      </c>
      <c r="B1430" s="18">
        <f t="shared" ca="1" si="89"/>
        <v>0.28503086433606795</v>
      </c>
      <c r="C1430" s="10">
        <f t="shared" ca="1" si="90"/>
        <v>472</v>
      </c>
      <c r="D1430" s="10">
        <f t="shared" ca="1" si="91"/>
        <v>-32400</v>
      </c>
    </row>
    <row r="1431" spans="1:4" x14ac:dyDescent="0.35">
      <c r="A1431" s="10">
        <f t="shared" ca="1" si="88"/>
        <v>3341</v>
      </c>
      <c r="B1431" s="18">
        <f t="shared" ca="1" si="89"/>
        <v>0.99962824142985729</v>
      </c>
      <c r="C1431" s="10">
        <f t="shared" ca="1" si="90"/>
        <v>669</v>
      </c>
      <c r="D1431" s="10">
        <f t="shared" ca="1" si="91"/>
        <v>371450</v>
      </c>
    </row>
    <row r="1432" spans="1:4" x14ac:dyDescent="0.35">
      <c r="A1432" s="10">
        <f t="shared" ca="1" si="88"/>
        <v>4580</v>
      </c>
      <c r="B1432" s="18">
        <f t="shared" ca="1" si="89"/>
        <v>0.56914851912724551</v>
      </c>
      <c r="C1432" s="10">
        <f t="shared" ca="1" si="90"/>
        <v>509</v>
      </c>
      <c r="D1432" s="10">
        <f t="shared" ca="1" si="91"/>
        <v>43450</v>
      </c>
    </row>
    <row r="1433" spans="1:4" x14ac:dyDescent="0.35">
      <c r="A1433" s="10">
        <f t="shared" ca="1" si="88"/>
        <v>1785</v>
      </c>
      <c r="B1433" s="18">
        <f t="shared" ca="1" si="89"/>
        <v>8.8079691305362751E-2</v>
      </c>
      <c r="C1433" s="10">
        <f t="shared" ca="1" si="90"/>
        <v>432</v>
      </c>
      <c r="D1433" s="10">
        <f t="shared" ca="1" si="91"/>
        <v>-114400</v>
      </c>
    </row>
    <row r="1434" spans="1:4" x14ac:dyDescent="0.35">
      <c r="A1434" s="10">
        <f t="shared" ca="1" si="88"/>
        <v>4850</v>
      </c>
      <c r="B1434" s="18">
        <f t="shared" ca="1" si="89"/>
        <v>0.54418545161130139</v>
      </c>
      <c r="C1434" s="10">
        <f t="shared" ca="1" si="90"/>
        <v>506</v>
      </c>
      <c r="D1434" s="10">
        <f t="shared" ca="1" si="91"/>
        <v>37300</v>
      </c>
    </row>
    <row r="1435" spans="1:4" x14ac:dyDescent="0.35">
      <c r="A1435" s="10">
        <f t="shared" ca="1" si="88"/>
        <v>4578</v>
      </c>
      <c r="B1435" s="18">
        <f t="shared" ca="1" si="89"/>
        <v>0.51855561521528759</v>
      </c>
      <c r="C1435" s="10">
        <f t="shared" ca="1" si="90"/>
        <v>502</v>
      </c>
      <c r="D1435" s="10">
        <f t="shared" ca="1" si="91"/>
        <v>29100</v>
      </c>
    </row>
    <row r="1436" spans="1:4" x14ac:dyDescent="0.35">
      <c r="A1436" s="10">
        <f t="shared" ca="1" si="88"/>
        <v>3822</v>
      </c>
      <c r="B1436" s="18">
        <f t="shared" ca="1" si="89"/>
        <v>0.37194026222625631</v>
      </c>
      <c r="C1436" s="10">
        <f t="shared" ca="1" si="90"/>
        <v>484</v>
      </c>
      <c r="D1436" s="10">
        <f t="shared" ca="1" si="91"/>
        <v>-7800</v>
      </c>
    </row>
    <row r="1437" spans="1:4" x14ac:dyDescent="0.35">
      <c r="A1437" s="10">
        <f t="shared" ca="1" si="88"/>
        <v>718</v>
      </c>
      <c r="B1437" s="18">
        <f t="shared" ca="1" si="89"/>
        <v>0.67508833673720392</v>
      </c>
      <c r="C1437" s="10">
        <f t="shared" ca="1" si="90"/>
        <v>523</v>
      </c>
      <c r="D1437" s="10">
        <f t="shared" ca="1" si="91"/>
        <v>72150</v>
      </c>
    </row>
    <row r="1438" spans="1:4" x14ac:dyDescent="0.35">
      <c r="A1438" s="10">
        <f t="shared" ca="1" si="88"/>
        <v>1092</v>
      </c>
      <c r="B1438" s="18">
        <f t="shared" ca="1" si="89"/>
        <v>0.86420669272008155</v>
      </c>
      <c r="C1438" s="10">
        <f t="shared" ca="1" si="90"/>
        <v>555</v>
      </c>
      <c r="D1438" s="10">
        <f t="shared" ca="1" si="91"/>
        <v>137750</v>
      </c>
    </row>
    <row r="1439" spans="1:4" x14ac:dyDescent="0.35">
      <c r="A1439" s="10">
        <f t="shared" ca="1" si="88"/>
        <v>2992</v>
      </c>
      <c r="B1439" s="18">
        <f t="shared" ca="1" si="89"/>
        <v>0.55876770855453817</v>
      </c>
      <c r="C1439" s="10">
        <f t="shared" ca="1" si="90"/>
        <v>507</v>
      </c>
      <c r="D1439" s="10">
        <f t="shared" ca="1" si="91"/>
        <v>39350</v>
      </c>
    </row>
    <row r="1440" spans="1:4" x14ac:dyDescent="0.35">
      <c r="A1440" s="10">
        <f t="shared" ca="1" si="88"/>
        <v>1856</v>
      </c>
      <c r="B1440" s="18">
        <f t="shared" ca="1" si="89"/>
        <v>0.39939191408764996</v>
      </c>
      <c r="C1440" s="10">
        <f t="shared" ca="1" si="90"/>
        <v>487</v>
      </c>
      <c r="D1440" s="10">
        <f t="shared" ca="1" si="91"/>
        <v>-1650</v>
      </c>
    </row>
    <row r="1441" spans="1:4" x14ac:dyDescent="0.35">
      <c r="A1441" s="10">
        <f t="shared" ca="1" si="88"/>
        <v>1241</v>
      </c>
      <c r="B1441" s="18">
        <f t="shared" ca="1" si="89"/>
        <v>0.31183364394506841</v>
      </c>
      <c r="C1441" s="10">
        <f t="shared" ca="1" si="90"/>
        <v>475</v>
      </c>
      <c r="D1441" s="10">
        <f t="shared" ca="1" si="91"/>
        <v>-26250</v>
      </c>
    </row>
    <row r="1442" spans="1:4" x14ac:dyDescent="0.35">
      <c r="A1442" s="10">
        <f t="shared" ca="1" si="88"/>
        <v>3680</v>
      </c>
      <c r="B1442" s="18">
        <f t="shared" ca="1" si="89"/>
        <v>0.95999403503475811</v>
      </c>
      <c r="C1442" s="10">
        <f t="shared" ca="1" si="90"/>
        <v>588</v>
      </c>
      <c r="D1442" s="10">
        <f t="shared" ca="1" si="91"/>
        <v>205400</v>
      </c>
    </row>
    <row r="1443" spans="1:4" x14ac:dyDescent="0.35">
      <c r="A1443" s="10">
        <f t="shared" ca="1" si="88"/>
        <v>2168</v>
      </c>
      <c r="B1443" s="18">
        <f t="shared" ca="1" si="89"/>
        <v>0.29663052109233812</v>
      </c>
      <c r="C1443" s="10">
        <f t="shared" ca="1" si="90"/>
        <v>473</v>
      </c>
      <c r="D1443" s="10">
        <f t="shared" ca="1" si="91"/>
        <v>-30350</v>
      </c>
    </row>
    <row r="1444" spans="1:4" x14ac:dyDescent="0.35">
      <c r="A1444" s="10">
        <f t="shared" ca="1" si="88"/>
        <v>1215</v>
      </c>
      <c r="B1444" s="18">
        <f t="shared" ca="1" si="89"/>
        <v>0.15979111398997137</v>
      </c>
      <c r="C1444" s="10">
        <f t="shared" ca="1" si="90"/>
        <v>450</v>
      </c>
      <c r="D1444" s="10">
        <f t="shared" ca="1" si="91"/>
        <v>-77500</v>
      </c>
    </row>
    <row r="1445" spans="1:4" x14ac:dyDescent="0.35">
      <c r="A1445" s="10">
        <f t="shared" ca="1" si="88"/>
        <v>764</v>
      </c>
      <c r="B1445" s="18">
        <f t="shared" ca="1" si="89"/>
        <v>0.53979033306108626</v>
      </c>
      <c r="C1445" s="10">
        <f t="shared" ca="1" si="90"/>
        <v>505</v>
      </c>
      <c r="D1445" s="10">
        <f t="shared" ca="1" si="91"/>
        <v>35250</v>
      </c>
    </row>
    <row r="1446" spans="1:4" x14ac:dyDescent="0.35">
      <c r="A1446" s="10">
        <f t="shared" ca="1" si="88"/>
        <v>619</v>
      </c>
      <c r="B1446" s="18">
        <f t="shared" ca="1" si="89"/>
        <v>0.59637226276248756</v>
      </c>
      <c r="C1446" s="10">
        <f t="shared" ca="1" si="90"/>
        <v>512</v>
      </c>
      <c r="D1446" s="10">
        <f t="shared" ca="1" si="91"/>
        <v>49600</v>
      </c>
    </row>
    <row r="1447" spans="1:4" x14ac:dyDescent="0.35">
      <c r="A1447" s="10">
        <f t="shared" ca="1" si="88"/>
        <v>2598</v>
      </c>
      <c r="B1447" s="18">
        <f t="shared" ca="1" si="89"/>
        <v>0.10975286446178323</v>
      </c>
      <c r="C1447" s="10">
        <f t="shared" ca="1" si="90"/>
        <v>439</v>
      </c>
      <c r="D1447" s="10">
        <f t="shared" ca="1" si="91"/>
        <v>-100050</v>
      </c>
    </row>
    <row r="1448" spans="1:4" x14ac:dyDescent="0.35">
      <c r="A1448" s="10">
        <f t="shared" ca="1" si="88"/>
        <v>582</v>
      </c>
      <c r="B1448" s="18">
        <f t="shared" ca="1" si="89"/>
        <v>6.2241004028666946E-3</v>
      </c>
      <c r="C1448" s="10">
        <f t="shared" ca="1" si="90"/>
        <v>375</v>
      </c>
      <c r="D1448" s="10">
        <f t="shared" ca="1" si="91"/>
        <v>-231250</v>
      </c>
    </row>
    <row r="1449" spans="1:4" x14ac:dyDescent="0.35">
      <c r="A1449" s="10">
        <f t="shared" ca="1" si="88"/>
        <v>3566</v>
      </c>
      <c r="B1449" s="18">
        <f t="shared" ca="1" si="89"/>
        <v>0.5153241807975163</v>
      </c>
      <c r="C1449" s="10">
        <f t="shared" ca="1" si="90"/>
        <v>502</v>
      </c>
      <c r="D1449" s="10">
        <f t="shared" ca="1" si="91"/>
        <v>29100</v>
      </c>
    </row>
    <row r="1450" spans="1:4" x14ac:dyDescent="0.35">
      <c r="A1450" s="10">
        <f t="shared" ca="1" si="88"/>
        <v>3950</v>
      </c>
      <c r="B1450" s="18">
        <f t="shared" ca="1" si="89"/>
        <v>0.97017269214944957</v>
      </c>
      <c r="C1450" s="10">
        <f t="shared" ca="1" si="90"/>
        <v>594</v>
      </c>
      <c r="D1450" s="10">
        <f t="shared" ca="1" si="91"/>
        <v>217700</v>
      </c>
    </row>
    <row r="1451" spans="1:4" x14ac:dyDescent="0.35">
      <c r="A1451" s="10">
        <f t="shared" ca="1" si="88"/>
        <v>2460</v>
      </c>
      <c r="B1451" s="18">
        <f t="shared" ca="1" si="89"/>
        <v>0.79109213143596291</v>
      </c>
      <c r="C1451" s="10">
        <f t="shared" ca="1" si="90"/>
        <v>541</v>
      </c>
      <c r="D1451" s="10">
        <f t="shared" ca="1" si="91"/>
        <v>109050</v>
      </c>
    </row>
    <row r="1452" spans="1:4" x14ac:dyDescent="0.35">
      <c r="A1452" s="10">
        <f t="shared" ca="1" si="88"/>
        <v>4154</v>
      </c>
      <c r="B1452" s="18">
        <f t="shared" ca="1" si="89"/>
        <v>0.90462602175692874</v>
      </c>
      <c r="C1452" s="10">
        <f t="shared" ca="1" si="90"/>
        <v>565</v>
      </c>
      <c r="D1452" s="10">
        <f t="shared" ca="1" si="91"/>
        <v>158250</v>
      </c>
    </row>
    <row r="1453" spans="1:4" x14ac:dyDescent="0.35">
      <c r="A1453" s="10">
        <f t="shared" ca="1" si="88"/>
        <v>4251</v>
      </c>
      <c r="B1453" s="18">
        <f t="shared" ca="1" si="89"/>
        <v>0.19530851558642415</v>
      </c>
      <c r="C1453" s="10">
        <f t="shared" ca="1" si="90"/>
        <v>457</v>
      </c>
      <c r="D1453" s="10">
        <f t="shared" ca="1" si="91"/>
        <v>-63150</v>
      </c>
    </row>
    <row r="1454" spans="1:4" x14ac:dyDescent="0.35">
      <c r="A1454" s="10">
        <f t="shared" ca="1" si="88"/>
        <v>4297</v>
      </c>
      <c r="B1454" s="18">
        <f t="shared" ca="1" si="89"/>
        <v>0.4476763010485223</v>
      </c>
      <c r="C1454" s="10">
        <f t="shared" ca="1" si="90"/>
        <v>493</v>
      </c>
      <c r="D1454" s="10">
        <f t="shared" ca="1" si="91"/>
        <v>10650</v>
      </c>
    </row>
    <row r="1455" spans="1:4" x14ac:dyDescent="0.35">
      <c r="A1455" s="10">
        <f t="shared" ca="1" si="88"/>
        <v>1399</v>
      </c>
      <c r="B1455" s="18">
        <f t="shared" ca="1" si="89"/>
        <v>0.19579346327481895</v>
      </c>
      <c r="C1455" s="10">
        <f t="shared" ca="1" si="90"/>
        <v>457</v>
      </c>
      <c r="D1455" s="10">
        <f t="shared" ca="1" si="91"/>
        <v>-63150</v>
      </c>
    </row>
    <row r="1456" spans="1:4" x14ac:dyDescent="0.35">
      <c r="A1456" s="10">
        <f t="shared" ca="1" si="88"/>
        <v>1042</v>
      </c>
      <c r="B1456" s="18">
        <f t="shared" ca="1" si="89"/>
        <v>0.32562168067209085</v>
      </c>
      <c r="C1456" s="10">
        <f t="shared" ca="1" si="90"/>
        <v>477</v>
      </c>
      <c r="D1456" s="10">
        <f t="shared" ca="1" si="91"/>
        <v>-22150</v>
      </c>
    </row>
    <row r="1457" spans="1:4" x14ac:dyDescent="0.35">
      <c r="A1457" s="10">
        <f t="shared" ca="1" si="88"/>
        <v>2574</v>
      </c>
      <c r="B1457" s="18">
        <f t="shared" ca="1" si="89"/>
        <v>0.3343078836919916</v>
      </c>
      <c r="C1457" s="10">
        <f t="shared" ca="1" si="90"/>
        <v>479</v>
      </c>
      <c r="D1457" s="10">
        <f t="shared" ca="1" si="91"/>
        <v>-18050</v>
      </c>
    </row>
    <row r="1458" spans="1:4" x14ac:dyDescent="0.35">
      <c r="A1458" s="10">
        <f t="shared" ca="1" si="88"/>
        <v>3641</v>
      </c>
      <c r="B1458" s="18">
        <f t="shared" ca="1" si="89"/>
        <v>0.49658965347568895</v>
      </c>
      <c r="C1458" s="10">
        <f t="shared" ca="1" si="90"/>
        <v>500</v>
      </c>
      <c r="D1458" s="10">
        <f t="shared" ca="1" si="91"/>
        <v>25000</v>
      </c>
    </row>
    <row r="1459" spans="1:4" x14ac:dyDescent="0.35">
      <c r="A1459" s="10">
        <f t="shared" ca="1" si="88"/>
        <v>4070</v>
      </c>
      <c r="B1459" s="18">
        <f t="shared" ca="1" si="89"/>
        <v>8.6348844887418896E-2</v>
      </c>
      <c r="C1459" s="10">
        <f t="shared" ca="1" si="90"/>
        <v>432</v>
      </c>
      <c r="D1459" s="10">
        <f t="shared" ca="1" si="91"/>
        <v>-114400</v>
      </c>
    </row>
    <row r="1460" spans="1:4" x14ac:dyDescent="0.35">
      <c r="A1460" s="10">
        <f t="shared" ca="1" si="88"/>
        <v>2690</v>
      </c>
      <c r="B1460" s="18">
        <f t="shared" ca="1" si="89"/>
        <v>0.67122064628596745</v>
      </c>
      <c r="C1460" s="10">
        <f t="shared" ca="1" si="90"/>
        <v>522</v>
      </c>
      <c r="D1460" s="10">
        <f t="shared" ca="1" si="91"/>
        <v>70100</v>
      </c>
    </row>
    <row r="1461" spans="1:4" x14ac:dyDescent="0.35">
      <c r="A1461" s="10">
        <f t="shared" ca="1" si="88"/>
        <v>3038</v>
      </c>
      <c r="B1461" s="18">
        <f t="shared" ca="1" si="89"/>
        <v>0.38939123133049147</v>
      </c>
      <c r="C1461" s="10">
        <f t="shared" ca="1" si="90"/>
        <v>486</v>
      </c>
      <c r="D1461" s="10">
        <f t="shared" ca="1" si="91"/>
        <v>-3700</v>
      </c>
    </row>
    <row r="1462" spans="1:4" x14ac:dyDescent="0.35">
      <c r="A1462" s="10">
        <f t="shared" ca="1" si="88"/>
        <v>2987</v>
      </c>
      <c r="B1462" s="18">
        <f t="shared" ca="1" si="89"/>
        <v>0.5849298251384083</v>
      </c>
      <c r="C1462" s="10">
        <f t="shared" ca="1" si="90"/>
        <v>511</v>
      </c>
      <c r="D1462" s="10">
        <f t="shared" ca="1" si="91"/>
        <v>47550</v>
      </c>
    </row>
    <row r="1463" spans="1:4" x14ac:dyDescent="0.35">
      <c r="A1463" s="10">
        <f t="shared" ca="1" si="88"/>
        <v>4440</v>
      </c>
      <c r="B1463" s="18">
        <f t="shared" ca="1" si="89"/>
        <v>3.2404590349355389E-2</v>
      </c>
      <c r="C1463" s="10">
        <f t="shared" ca="1" si="90"/>
        <v>408</v>
      </c>
      <c r="D1463" s="10">
        <f t="shared" ca="1" si="91"/>
        <v>-163600</v>
      </c>
    </row>
    <row r="1464" spans="1:4" x14ac:dyDescent="0.35">
      <c r="A1464" s="10">
        <f t="shared" ca="1" si="88"/>
        <v>422</v>
      </c>
      <c r="B1464" s="18">
        <f t="shared" ca="1" si="89"/>
        <v>0.71067471765874046</v>
      </c>
      <c r="C1464" s="10">
        <f t="shared" ca="1" si="90"/>
        <v>528</v>
      </c>
      <c r="D1464" s="10">
        <f t="shared" ca="1" si="91"/>
        <v>82400</v>
      </c>
    </row>
    <row r="1465" spans="1:4" x14ac:dyDescent="0.35">
      <c r="A1465" s="10">
        <f t="shared" ca="1" si="88"/>
        <v>2588</v>
      </c>
      <c r="B1465" s="18">
        <f t="shared" ca="1" si="89"/>
        <v>0.59458586789644197</v>
      </c>
      <c r="C1465" s="10">
        <f t="shared" ca="1" si="90"/>
        <v>512</v>
      </c>
      <c r="D1465" s="10">
        <f t="shared" ca="1" si="91"/>
        <v>49600</v>
      </c>
    </row>
    <row r="1466" spans="1:4" x14ac:dyDescent="0.35">
      <c r="A1466" s="10">
        <f t="shared" ca="1" si="88"/>
        <v>4849</v>
      </c>
      <c r="B1466" s="18">
        <f t="shared" ca="1" si="89"/>
        <v>0.8037407247629208</v>
      </c>
      <c r="C1466" s="10">
        <f t="shared" ca="1" si="90"/>
        <v>543</v>
      </c>
      <c r="D1466" s="10">
        <f t="shared" ca="1" si="91"/>
        <v>113150</v>
      </c>
    </row>
    <row r="1467" spans="1:4" x14ac:dyDescent="0.35">
      <c r="A1467" s="10">
        <f t="shared" ca="1" si="88"/>
        <v>475</v>
      </c>
      <c r="B1467" s="18">
        <f t="shared" ca="1" si="89"/>
        <v>0.21493448574470386</v>
      </c>
      <c r="C1467" s="10">
        <f t="shared" ca="1" si="90"/>
        <v>461</v>
      </c>
      <c r="D1467" s="10">
        <f t="shared" ca="1" si="91"/>
        <v>-54950</v>
      </c>
    </row>
    <row r="1468" spans="1:4" x14ac:dyDescent="0.35">
      <c r="A1468" s="10">
        <f t="shared" ca="1" si="88"/>
        <v>2170</v>
      </c>
      <c r="B1468" s="18">
        <f t="shared" ca="1" si="89"/>
        <v>6.2064781897933297E-2</v>
      </c>
      <c r="C1468" s="10">
        <f t="shared" ca="1" si="90"/>
        <v>423</v>
      </c>
      <c r="D1468" s="10">
        <f t="shared" ca="1" si="91"/>
        <v>-132850</v>
      </c>
    </row>
    <row r="1469" spans="1:4" x14ac:dyDescent="0.35">
      <c r="A1469" s="10">
        <f t="shared" ca="1" si="88"/>
        <v>736</v>
      </c>
      <c r="B1469" s="18">
        <f t="shared" ca="1" si="89"/>
        <v>0.41970291272445259</v>
      </c>
      <c r="C1469" s="10">
        <f t="shared" ca="1" si="90"/>
        <v>490</v>
      </c>
      <c r="D1469" s="10">
        <f t="shared" ca="1" si="91"/>
        <v>4500</v>
      </c>
    </row>
    <row r="1470" spans="1:4" x14ac:dyDescent="0.35">
      <c r="A1470" s="10">
        <f t="shared" ca="1" si="88"/>
        <v>204</v>
      </c>
      <c r="B1470" s="18">
        <f t="shared" ca="1" si="89"/>
        <v>1.5837295039901611E-2</v>
      </c>
      <c r="C1470" s="10">
        <f t="shared" ca="1" si="90"/>
        <v>393</v>
      </c>
      <c r="D1470" s="10">
        <f t="shared" ca="1" si="91"/>
        <v>-194350</v>
      </c>
    </row>
    <row r="1471" spans="1:4" x14ac:dyDescent="0.35">
      <c r="A1471" s="10">
        <f t="shared" ca="1" si="88"/>
        <v>4597</v>
      </c>
      <c r="B1471" s="18">
        <f t="shared" ca="1" si="89"/>
        <v>0.18715286903483441</v>
      </c>
      <c r="C1471" s="10">
        <f t="shared" ca="1" si="90"/>
        <v>456</v>
      </c>
      <c r="D1471" s="10">
        <f t="shared" ca="1" si="91"/>
        <v>-65200</v>
      </c>
    </row>
    <row r="1472" spans="1:4" x14ac:dyDescent="0.35">
      <c r="A1472" s="10">
        <f t="shared" ca="1" si="88"/>
        <v>623</v>
      </c>
      <c r="B1472" s="18">
        <f t="shared" ca="1" si="89"/>
        <v>0.30049959774696466</v>
      </c>
      <c r="C1472" s="10">
        <f t="shared" ca="1" si="90"/>
        <v>474</v>
      </c>
      <c r="D1472" s="10">
        <f t="shared" ca="1" si="91"/>
        <v>-28300</v>
      </c>
    </row>
    <row r="1473" spans="1:4" x14ac:dyDescent="0.35">
      <c r="A1473" s="10">
        <f t="shared" ca="1" si="88"/>
        <v>2654</v>
      </c>
      <c r="B1473" s="18">
        <f t="shared" ca="1" si="89"/>
        <v>0.33435242347347716</v>
      </c>
      <c r="C1473" s="10">
        <f t="shared" ca="1" si="90"/>
        <v>479</v>
      </c>
      <c r="D1473" s="10">
        <f t="shared" ca="1" si="91"/>
        <v>-18050</v>
      </c>
    </row>
    <row r="1474" spans="1:4" x14ac:dyDescent="0.35">
      <c r="A1474" s="10">
        <f t="shared" ca="1" si="88"/>
        <v>1412</v>
      </c>
      <c r="B1474" s="18">
        <f t="shared" ca="1" si="89"/>
        <v>0.72534999747770612</v>
      </c>
      <c r="C1474" s="10">
        <f t="shared" ca="1" si="90"/>
        <v>530</v>
      </c>
      <c r="D1474" s="10">
        <f t="shared" ca="1" si="91"/>
        <v>86500</v>
      </c>
    </row>
    <row r="1475" spans="1:4" x14ac:dyDescent="0.35">
      <c r="A1475" s="10">
        <f t="shared" ca="1" si="88"/>
        <v>369</v>
      </c>
      <c r="B1475" s="18">
        <f t="shared" ca="1" si="89"/>
        <v>0.76645789206236903</v>
      </c>
      <c r="C1475" s="10">
        <f t="shared" ca="1" si="90"/>
        <v>536</v>
      </c>
      <c r="D1475" s="10">
        <f t="shared" ca="1" si="91"/>
        <v>98800</v>
      </c>
    </row>
    <row r="1476" spans="1:4" x14ac:dyDescent="0.35">
      <c r="A1476" s="10">
        <f t="shared" ca="1" si="88"/>
        <v>1467</v>
      </c>
      <c r="B1476" s="18">
        <f t="shared" ca="1" si="89"/>
        <v>0.92788628419605534</v>
      </c>
      <c r="C1476" s="10">
        <f t="shared" ca="1" si="90"/>
        <v>573</v>
      </c>
      <c r="D1476" s="10">
        <f t="shared" ca="1" si="91"/>
        <v>174650</v>
      </c>
    </row>
    <row r="1477" spans="1:4" x14ac:dyDescent="0.35">
      <c r="A1477" s="10">
        <f t="shared" ca="1" si="88"/>
        <v>1055</v>
      </c>
      <c r="B1477" s="18">
        <f t="shared" ca="1" si="89"/>
        <v>0.89955841823881111</v>
      </c>
      <c r="C1477" s="10">
        <f t="shared" ca="1" si="90"/>
        <v>564</v>
      </c>
      <c r="D1477" s="10">
        <f t="shared" ca="1" si="91"/>
        <v>156200</v>
      </c>
    </row>
    <row r="1478" spans="1:4" x14ac:dyDescent="0.35">
      <c r="A1478" s="10">
        <f t="shared" ca="1" si="88"/>
        <v>3704</v>
      </c>
      <c r="B1478" s="18">
        <f t="shared" ca="1" si="89"/>
        <v>0.20123916892226867</v>
      </c>
      <c r="C1478" s="10">
        <f t="shared" ca="1" si="90"/>
        <v>458</v>
      </c>
      <c r="D1478" s="10">
        <f t="shared" ca="1" si="91"/>
        <v>-61100</v>
      </c>
    </row>
    <row r="1479" spans="1:4" x14ac:dyDescent="0.35">
      <c r="A1479" s="10">
        <f t="shared" ca="1" si="88"/>
        <v>1791</v>
      </c>
      <c r="B1479" s="18">
        <f t="shared" ca="1" si="89"/>
        <v>0.88311897366232173</v>
      </c>
      <c r="C1479" s="10">
        <f t="shared" ca="1" si="90"/>
        <v>560</v>
      </c>
      <c r="D1479" s="10">
        <f t="shared" ca="1" si="91"/>
        <v>148000</v>
      </c>
    </row>
    <row r="1480" spans="1:4" x14ac:dyDescent="0.35">
      <c r="A1480" s="10">
        <f t="shared" ca="1" si="88"/>
        <v>1935</v>
      </c>
      <c r="B1480" s="18">
        <f t="shared" ca="1" si="89"/>
        <v>0.23335944188762647</v>
      </c>
      <c r="C1480" s="10">
        <f t="shared" ca="1" si="90"/>
        <v>464</v>
      </c>
      <c r="D1480" s="10">
        <f t="shared" ca="1" si="91"/>
        <v>-48800</v>
      </c>
    </row>
    <row r="1481" spans="1:4" x14ac:dyDescent="0.35">
      <c r="A1481" s="10">
        <f t="shared" ref="A1481:A1544" ca="1" si="92">RANDBETWEEN(1,5000)</f>
        <v>1574</v>
      </c>
      <c r="B1481" s="18">
        <f t="shared" ref="B1481:B1544" ca="1" si="93">RAND()</f>
        <v>0.56145098399613258</v>
      </c>
      <c r="C1481" s="10">
        <f t="shared" ref="C1481:C1544" ca="1" si="94">ROUND(NORMINV(B1481,$I$4,$I$5),0)</f>
        <v>508</v>
      </c>
      <c r="D1481" s="10">
        <f t="shared" ref="D1481:D1544" ca="1" si="95">$E$2*C1481-($B$4+$B$5)*C1481-($B$2+$B$3)</f>
        <v>41400</v>
      </c>
    </row>
    <row r="1482" spans="1:4" x14ac:dyDescent="0.35">
      <c r="A1482" s="10">
        <f t="shared" ca="1" si="92"/>
        <v>477</v>
      </c>
      <c r="B1482" s="18">
        <f t="shared" ca="1" si="93"/>
        <v>0.28708377592079293</v>
      </c>
      <c r="C1482" s="10">
        <f t="shared" ca="1" si="94"/>
        <v>472</v>
      </c>
      <c r="D1482" s="10">
        <f t="shared" ca="1" si="95"/>
        <v>-32400</v>
      </c>
    </row>
    <row r="1483" spans="1:4" x14ac:dyDescent="0.35">
      <c r="A1483" s="10">
        <f t="shared" ca="1" si="92"/>
        <v>70</v>
      </c>
      <c r="B1483" s="18">
        <f t="shared" ca="1" si="93"/>
        <v>0.93792187294261364</v>
      </c>
      <c r="C1483" s="10">
        <f t="shared" ca="1" si="94"/>
        <v>577</v>
      </c>
      <c r="D1483" s="10">
        <f t="shared" ca="1" si="95"/>
        <v>182850</v>
      </c>
    </row>
    <row r="1484" spans="1:4" x14ac:dyDescent="0.35">
      <c r="A1484" s="10">
        <f t="shared" ca="1" si="92"/>
        <v>3887</v>
      </c>
      <c r="B1484" s="18">
        <f t="shared" ca="1" si="93"/>
        <v>0.14739504033151818</v>
      </c>
      <c r="C1484" s="10">
        <f t="shared" ca="1" si="94"/>
        <v>448</v>
      </c>
      <c r="D1484" s="10">
        <f t="shared" ca="1" si="95"/>
        <v>-81600</v>
      </c>
    </row>
    <row r="1485" spans="1:4" x14ac:dyDescent="0.35">
      <c r="A1485" s="10">
        <f t="shared" ca="1" si="92"/>
        <v>2037</v>
      </c>
      <c r="B1485" s="18">
        <f t="shared" ca="1" si="93"/>
        <v>0.88017402679427237</v>
      </c>
      <c r="C1485" s="10">
        <f t="shared" ca="1" si="94"/>
        <v>559</v>
      </c>
      <c r="D1485" s="10">
        <f t="shared" ca="1" si="95"/>
        <v>145950</v>
      </c>
    </row>
    <row r="1486" spans="1:4" x14ac:dyDescent="0.35">
      <c r="A1486" s="10">
        <f t="shared" ca="1" si="92"/>
        <v>2444</v>
      </c>
      <c r="B1486" s="18">
        <f t="shared" ca="1" si="93"/>
        <v>0.67283428789930222</v>
      </c>
      <c r="C1486" s="10">
        <f t="shared" ca="1" si="94"/>
        <v>522</v>
      </c>
      <c r="D1486" s="10">
        <f t="shared" ca="1" si="95"/>
        <v>70100</v>
      </c>
    </row>
    <row r="1487" spans="1:4" x14ac:dyDescent="0.35">
      <c r="A1487" s="10">
        <f t="shared" ca="1" si="92"/>
        <v>544</v>
      </c>
      <c r="B1487" s="18">
        <f t="shared" ca="1" si="93"/>
        <v>0.65925704152715447</v>
      </c>
      <c r="C1487" s="10">
        <f t="shared" ca="1" si="94"/>
        <v>521</v>
      </c>
      <c r="D1487" s="10">
        <f t="shared" ca="1" si="95"/>
        <v>68050</v>
      </c>
    </row>
    <row r="1488" spans="1:4" x14ac:dyDescent="0.35">
      <c r="A1488" s="10">
        <f t="shared" ca="1" si="92"/>
        <v>4861</v>
      </c>
      <c r="B1488" s="18">
        <f t="shared" ca="1" si="93"/>
        <v>0.62034753048947944</v>
      </c>
      <c r="C1488" s="10">
        <f t="shared" ca="1" si="94"/>
        <v>515</v>
      </c>
      <c r="D1488" s="10">
        <f t="shared" ca="1" si="95"/>
        <v>55750</v>
      </c>
    </row>
    <row r="1489" spans="1:4" x14ac:dyDescent="0.35">
      <c r="A1489" s="10">
        <f t="shared" ca="1" si="92"/>
        <v>1448</v>
      </c>
      <c r="B1489" s="18">
        <f t="shared" ca="1" si="93"/>
        <v>0.21910827977777447</v>
      </c>
      <c r="C1489" s="10">
        <f t="shared" ca="1" si="94"/>
        <v>461</v>
      </c>
      <c r="D1489" s="10">
        <f t="shared" ca="1" si="95"/>
        <v>-54950</v>
      </c>
    </row>
    <row r="1490" spans="1:4" x14ac:dyDescent="0.35">
      <c r="A1490" s="10">
        <f t="shared" ca="1" si="92"/>
        <v>3697</v>
      </c>
      <c r="B1490" s="18">
        <f t="shared" ca="1" si="93"/>
        <v>1.3394505208617735E-2</v>
      </c>
      <c r="C1490" s="10">
        <f t="shared" ca="1" si="94"/>
        <v>389</v>
      </c>
      <c r="D1490" s="10">
        <f t="shared" ca="1" si="95"/>
        <v>-202550</v>
      </c>
    </row>
    <row r="1491" spans="1:4" x14ac:dyDescent="0.35">
      <c r="A1491" s="10">
        <f t="shared" ca="1" si="92"/>
        <v>3443</v>
      </c>
      <c r="B1491" s="18">
        <f t="shared" ca="1" si="93"/>
        <v>0.43031984816468705</v>
      </c>
      <c r="C1491" s="10">
        <f t="shared" ca="1" si="94"/>
        <v>491</v>
      </c>
      <c r="D1491" s="10">
        <f t="shared" ca="1" si="95"/>
        <v>6550</v>
      </c>
    </row>
    <row r="1492" spans="1:4" x14ac:dyDescent="0.35">
      <c r="A1492" s="10">
        <f t="shared" ca="1" si="92"/>
        <v>2894</v>
      </c>
      <c r="B1492" s="18">
        <f t="shared" ca="1" si="93"/>
        <v>0.42487948901703398</v>
      </c>
      <c r="C1492" s="10">
        <f t="shared" ca="1" si="94"/>
        <v>491</v>
      </c>
      <c r="D1492" s="10">
        <f t="shared" ca="1" si="95"/>
        <v>6550</v>
      </c>
    </row>
    <row r="1493" spans="1:4" x14ac:dyDescent="0.35">
      <c r="A1493" s="10">
        <f t="shared" ca="1" si="92"/>
        <v>81</v>
      </c>
      <c r="B1493" s="18">
        <f t="shared" ca="1" si="93"/>
        <v>0.84709418792420799</v>
      </c>
      <c r="C1493" s="10">
        <f t="shared" ca="1" si="94"/>
        <v>551</v>
      </c>
      <c r="D1493" s="10">
        <f t="shared" ca="1" si="95"/>
        <v>129550</v>
      </c>
    </row>
    <row r="1494" spans="1:4" x14ac:dyDescent="0.35">
      <c r="A1494" s="10">
        <f t="shared" ca="1" si="92"/>
        <v>2903</v>
      </c>
      <c r="B1494" s="18">
        <f t="shared" ca="1" si="93"/>
        <v>4.3309120943641255E-2</v>
      </c>
      <c r="C1494" s="10">
        <f t="shared" ca="1" si="94"/>
        <v>414</v>
      </c>
      <c r="D1494" s="10">
        <f t="shared" ca="1" si="95"/>
        <v>-151300</v>
      </c>
    </row>
    <row r="1495" spans="1:4" x14ac:dyDescent="0.35">
      <c r="A1495" s="10">
        <f t="shared" ca="1" si="92"/>
        <v>3279</v>
      </c>
      <c r="B1495" s="18">
        <f t="shared" ca="1" si="93"/>
        <v>4.9211330885819193E-2</v>
      </c>
      <c r="C1495" s="10">
        <f t="shared" ca="1" si="94"/>
        <v>417</v>
      </c>
      <c r="D1495" s="10">
        <f t="shared" ca="1" si="95"/>
        <v>-145150</v>
      </c>
    </row>
    <row r="1496" spans="1:4" x14ac:dyDescent="0.35">
      <c r="A1496" s="10">
        <f t="shared" ca="1" si="92"/>
        <v>2987</v>
      </c>
      <c r="B1496" s="18">
        <f t="shared" ca="1" si="93"/>
        <v>0.20022145990896834</v>
      </c>
      <c r="C1496" s="10">
        <f t="shared" ca="1" si="94"/>
        <v>458</v>
      </c>
      <c r="D1496" s="10">
        <f t="shared" ca="1" si="95"/>
        <v>-61100</v>
      </c>
    </row>
    <row r="1497" spans="1:4" x14ac:dyDescent="0.35">
      <c r="A1497" s="10">
        <f t="shared" ca="1" si="92"/>
        <v>1034</v>
      </c>
      <c r="B1497" s="18">
        <f t="shared" ca="1" si="93"/>
        <v>0.35690557745777773</v>
      </c>
      <c r="C1497" s="10">
        <f t="shared" ca="1" si="94"/>
        <v>482</v>
      </c>
      <c r="D1497" s="10">
        <f t="shared" ca="1" si="95"/>
        <v>-11900</v>
      </c>
    </row>
    <row r="1498" spans="1:4" x14ac:dyDescent="0.35">
      <c r="A1498" s="10">
        <f t="shared" ca="1" si="92"/>
        <v>271</v>
      </c>
      <c r="B1498" s="18">
        <f t="shared" ca="1" si="93"/>
        <v>0.40938829918344988</v>
      </c>
      <c r="C1498" s="10">
        <f t="shared" ca="1" si="94"/>
        <v>489</v>
      </c>
      <c r="D1498" s="10">
        <f t="shared" ca="1" si="95"/>
        <v>2450</v>
      </c>
    </row>
    <row r="1499" spans="1:4" x14ac:dyDescent="0.35">
      <c r="A1499" s="10">
        <f t="shared" ca="1" si="92"/>
        <v>3118</v>
      </c>
      <c r="B1499" s="18">
        <f t="shared" ca="1" si="93"/>
        <v>0.76092580317962233</v>
      </c>
      <c r="C1499" s="10">
        <f t="shared" ca="1" si="94"/>
        <v>535</v>
      </c>
      <c r="D1499" s="10">
        <f t="shared" ca="1" si="95"/>
        <v>96750</v>
      </c>
    </row>
    <row r="1500" spans="1:4" x14ac:dyDescent="0.35">
      <c r="A1500" s="10">
        <f t="shared" ca="1" si="92"/>
        <v>3803</v>
      </c>
      <c r="B1500" s="18">
        <f t="shared" ca="1" si="93"/>
        <v>0.81890401850816819</v>
      </c>
      <c r="C1500" s="10">
        <f t="shared" ca="1" si="94"/>
        <v>546</v>
      </c>
      <c r="D1500" s="10">
        <f t="shared" ca="1" si="95"/>
        <v>119300</v>
      </c>
    </row>
    <row r="1501" spans="1:4" x14ac:dyDescent="0.35">
      <c r="A1501" s="10">
        <f t="shared" ca="1" si="92"/>
        <v>4790</v>
      </c>
      <c r="B1501" s="18">
        <f t="shared" ca="1" si="93"/>
        <v>0.76263027789102733</v>
      </c>
      <c r="C1501" s="10">
        <f t="shared" ca="1" si="94"/>
        <v>536</v>
      </c>
      <c r="D1501" s="10">
        <f t="shared" ca="1" si="95"/>
        <v>98800</v>
      </c>
    </row>
    <row r="1502" spans="1:4" x14ac:dyDescent="0.35">
      <c r="A1502" s="10">
        <f t="shared" ca="1" si="92"/>
        <v>2112</v>
      </c>
      <c r="B1502" s="18">
        <f t="shared" ca="1" si="93"/>
        <v>8.3464983808240079E-2</v>
      </c>
      <c r="C1502" s="10">
        <f t="shared" ca="1" si="94"/>
        <v>431</v>
      </c>
      <c r="D1502" s="10">
        <f t="shared" ca="1" si="95"/>
        <v>-116450</v>
      </c>
    </row>
    <row r="1503" spans="1:4" x14ac:dyDescent="0.35">
      <c r="A1503" s="10">
        <f t="shared" ca="1" si="92"/>
        <v>2949</v>
      </c>
      <c r="B1503" s="18">
        <f t="shared" ca="1" si="93"/>
        <v>0.85677315520384023</v>
      </c>
      <c r="C1503" s="10">
        <f t="shared" ca="1" si="94"/>
        <v>553</v>
      </c>
      <c r="D1503" s="10">
        <f t="shared" ca="1" si="95"/>
        <v>133650</v>
      </c>
    </row>
    <row r="1504" spans="1:4" x14ac:dyDescent="0.35">
      <c r="A1504" s="10">
        <f t="shared" ca="1" si="92"/>
        <v>2330</v>
      </c>
      <c r="B1504" s="18">
        <f t="shared" ca="1" si="93"/>
        <v>0.23557330110697106</v>
      </c>
      <c r="C1504" s="10">
        <f t="shared" ca="1" si="94"/>
        <v>464</v>
      </c>
      <c r="D1504" s="10">
        <f t="shared" ca="1" si="95"/>
        <v>-48800</v>
      </c>
    </row>
    <row r="1505" spans="1:4" x14ac:dyDescent="0.35">
      <c r="A1505" s="10">
        <f t="shared" ca="1" si="92"/>
        <v>3399</v>
      </c>
      <c r="B1505" s="18">
        <f t="shared" ca="1" si="93"/>
        <v>0.12787842504571778</v>
      </c>
      <c r="C1505" s="10">
        <f t="shared" ca="1" si="94"/>
        <v>443</v>
      </c>
      <c r="D1505" s="10">
        <f t="shared" ca="1" si="95"/>
        <v>-91850</v>
      </c>
    </row>
    <row r="1506" spans="1:4" x14ac:dyDescent="0.35">
      <c r="A1506" s="10">
        <f t="shared" ca="1" si="92"/>
        <v>1896</v>
      </c>
      <c r="B1506" s="18">
        <f t="shared" ca="1" si="93"/>
        <v>7.4923338213749524E-2</v>
      </c>
      <c r="C1506" s="10">
        <f t="shared" ca="1" si="94"/>
        <v>428</v>
      </c>
      <c r="D1506" s="10">
        <f t="shared" ca="1" si="95"/>
        <v>-122600</v>
      </c>
    </row>
    <row r="1507" spans="1:4" x14ac:dyDescent="0.35">
      <c r="A1507" s="10">
        <f t="shared" ca="1" si="92"/>
        <v>714</v>
      </c>
      <c r="B1507" s="18">
        <f t="shared" ca="1" si="93"/>
        <v>0.71135614525589053</v>
      </c>
      <c r="C1507" s="10">
        <f t="shared" ca="1" si="94"/>
        <v>528</v>
      </c>
      <c r="D1507" s="10">
        <f t="shared" ca="1" si="95"/>
        <v>82400</v>
      </c>
    </row>
    <row r="1508" spans="1:4" x14ac:dyDescent="0.35">
      <c r="A1508" s="10">
        <f t="shared" ca="1" si="92"/>
        <v>2155</v>
      </c>
      <c r="B1508" s="18">
        <f t="shared" ca="1" si="93"/>
        <v>0.82763783413714609</v>
      </c>
      <c r="C1508" s="10">
        <f t="shared" ca="1" si="94"/>
        <v>547</v>
      </c>
      <c r="D1508" s="10">
        <f t="shared" ca="1" si="95"/>
        <v>121350</v>
      </c>
    </row>
    <row r="1509" spans="1:4" x14ac:dyDescent="0.35">
      <c r="A1509" s="10">
        <f t="shared" ca="1" si="92"/>
        <v>3249</v>
      </c>
      <c r="B1509" s="18">
        <f t="shared" ca="1" si="93"/>
        <v>0.7001721955050445</v>
      </c>
      <c r="C1509" s="10">
        <f t="shared" ca="1" si="94"/>
        <v>526</v>
      </c>
      <c r="D1509" s="10">
        <f t="shared" ca="1" si="95"/>
        <v>78300</v>
      </c>
    </row>
    <row r="1510" spans="1:4" x14ac:dyDescent="0.35">
      <c r="A1510" s="10">
        <f t="shared" ca="1" si="92"/>
        <v>2401</v>
      </c>
      <c r="B1510" s="18">
        <f t="shared" ca="1" si="93"/>
        <v>0.63103218680026407</v>
      </c>
      <c r="C1510" s="10">
        <f t="shared" ca="1" si="94"/>
        <v>517</v>
      </c>
      <c r="D1510" s="10">
        <f t="shared" ca="1" si="95"/>
        <v>59850</v>
      </c>
    </row>
    <row r="1511" spans="1:4" x14ac:dyDescent="0.35">
      <c r="A1511" s="10">
        <f t="shared" ca="1" si="92"/>
        <v>1964</v>
      </c>
      <c r="B1511" s="18">
        <f t="shared" ca="1" si="93"/>
        <v>0.42756398813002972</v>
      </c>
      <c r="C1511" s="10">
        <f t="shared" ca="1" si="94"/>
        <v>491</v>
      </c>
      <c r="D1511" s="10">
        <f t="shared" ca="1" si="95"/>
        <v>6550</v>
      </c>
    </row>
    <row r="1512" spans="1:4" x14ac:dyDescent="0.35">
      <c r="A1512" s="10">
        <f t="shared" ca="1" si="92"/>
        <v>3401</v>
      </c>
      <c r="B1512" s="18">
        <f t="shared" ca="1" si="93"/>
        <v>0.26686235320627572</v>
      </c>
      <c r="C1512" s="10">
        <f t="shared" ca="1" si="94"/>
        <v>469</v>
      </c>
      <c r="D1512" s="10">
        <f t="shared" ca="1" si="95"/>
        <v>-38550</v>
      </c>
    </row>
    <row r="1513" spans="1:4" x14ac:dyDescent="0.35">
      <c r="A1513" s="10">
        <f t="shared" ca="1" si="92"/>
        <v>1622</v>
      </c>
      <c r="B1513" s="18">
        <f t="shared" ca="1" si="93"/>
        <v>0.7608597864316472</v>
      </c>
      <c r="C1513" s="10">
        <f t="shared" ca="1" si="94"/>
        <v>535</v>
      </c>
      <c r="D1513" s="10">
        <f t="shared" ca="1" si="95"/>
        <v>96750</v>
      </c>
    </row>
    <row r="1514" spans="1:4" x14ac:dyDescent="0.35">
      <c r="A1514" s="10">
        <f t="shared" ca="1" si="92"/>
        <v>4951</v>
      </c>
      <c r="B1514" s="18">
        <f t="shared" ca="1" si="93"/>
        <v>0.96176299474458271</v>
      </c>
      <c r="C1514" s="10">
        <f t="shared" ca="1" si="94"/>
        <v>589</v>
      </c>
      <c r="D1514" s="10">
        <f t="shared" ca="1" si="95"/>
        <v>207450</v>
      </c>
    </row>
    <row r="1515" spans="1:4" x14ac:dyDescent="0.35">
      <c r="A1515" s="10">
        <f t="shared" ca="1" si="92"/>
        <v>3323</v>
      </c>
      <c r="B1515" s="18">
        <f t="shared" ca="1" si="93"/>
        <v>0.23252072186171857</v>
      </c>
      <c r="C1515" s="10">
        <f t="shared" ca="1" si="94"/>
        <v>463</v>
      </c>
      <c r="D1515" s="10">
        <f t="shared" ca="1" si="95"/>
        <v>-50850</v>
      </c>
    </row>
    <row r="1516" spans="1:4" x14ac:dyDescent="0.35">
      <c r="A1516" s="10">
        <f t="shared" ca="1" si="92"/>
        <v>454</v>
      </c>
      <c r="B1516" s="18">
        <f t="shared" ca="1" si="93"/>
        <v>0.90310971383887517</v>
      </c>
      <c r="C1516" s="10">
        <f t="shared" ca="1" si="94"/>
        <v>565</v>
      </c>
      <c r="D1516" s="10">
        <f t="shared" ca="1" si="95"/>
        <v>158250</v>
      </c>
    </row>
    <row r="1517" spans="1:4" x14ac:dyDescent="0.35">
      <c r="A1517" s="10">
        <f t="shared" ca="1" si="92"/>
        <v>443</v>
      </c>
      <c r="B1517" s="18">
        <f t="shared" ca="1" si="93"/>
        <v>0.50332981271276545</v>
      </c>
      <c r="C1517" s="10">
        <f t="shared" ca="1" si="94"/>
        <v>500</v>
      </c>
      <c r="D1517" s="10">
        <f t="shared" ca="1" si="95"/>
        <v>25000</v>
      </c>
    </row>
    <row r="1518" spans="1:4" x14ac:dyDescent="0.35">
      <c r="A1518" s="10">
        <f t="shared" ca="1" si="92"/>
        <v>3172</v>
      </c>
      <c r="B1518" s="18">
        <f t="shared" ca="1" si="93"/>
        <v>0.76087490563781535</v>
      </c>
      <c r="C1518" s="10">
        <f t="shared" ca="1" si="94"/>
        <v>535</v>
      </c>
      <c r="D1518" s="10">
        <f t="shared" ca="1" si="95"/>
        <v>96750</v>
      </c>
    </row>
    <row r="1519" spans="1:4" x14ac:dyDescent="0.35">
      <c r="A1519" s="10">
        <f t="shared" ca="1" si="92"/>
        <v>1139</v>
      </c>
      <c r="B1519" s="18">
        <f t="shared" ca="1" si="93"/>
        <v>0.97073236964483345</v>
      </c>
      <c r="C1519" s="10">
        <f t="shared" ca="1" si="94"/>
        <v>595</v>
      </c>
      <c r="D1519" s="10">
        <f t="shared" ca="1" si="95"/>
        <v>219750</v>
      </c>
    </row>
    <row r="1520" spans="1:4" x14ac:dyDescent="0.35">
      <c r="A1520" s="10">
        <f t="shared" ca="1" si="92"/>
        <v>678</v>
      </c>
      <c r="B1520" s="18">
        <f t="shared" ca="1" si="93"/>
        <v>0.28769976520110763</v>
      </c>
      <c r="C1520" s="10">
        <f t="shared" ca="1" si="94"/>
        <v>472</v>
      </c>
      <c r="D1520" s="10">
        <f t="shared" ca="1" si="95"/>
        <v>-32400</v>
      </c>
    </row>
    <row r="1521" spans="1:4" x14ac:dyDescent="0.35">
      <c r="A1521" s="10">
        <f t="shared" ca="1" si="92"/>
        <v>728</v>
      </c>
      <c r="B1521" s="18">
        <f t="shared" ca="1" si="93"/>
        <v>0.50510058849746253</v>
      </c>
      <c r="C1521" s="10">
        <f t="shared" ca="1" si="94"/>
        <v>501</v>
      </c>
      <c r="D1521" s="10">
        <f t="shared" ca="1" si="95"/>
        <v>27050</v>
      </c>
    </row>
    <row r="1522" spans="1:4" x14ac:dyDescent="0.35">
      <c r="A1522" s="10">
        <f t="shared" ca="1" si="92"/>
        <v>1915</v>
      </c>
      <c r="B1522" s="18">
        <f t="shared" ca="1" si="93"/>
        <v>0.25897098120395512</v>
      </c>
      <c r="C1522" s="10">
        <f t="shared" ca="1" si="94"/>
        <v>468</v>
      </c>
      <c r="D1522" s="10">
        <f t="shared" ca="1" si="95"/>
        <v>-40600</v>
      </c>
    </row>
    <row r="1523" spans="1:4" x14ac:dyDescent="0.35">
      <c r="A1523" s="10">
        <f t="shared" ca="1" si="92"/>
        <v>1828</v>
      </c>
      <c r="B1523" s="18">
        <f t="shared" ca="1" si="93"/>
        <v>3.5455041948214694E-2</v>
      </c>
      <c r="C1523" s="10">
        <f t="shared" ca="1" si="94"/>
        <v>410</v>
      </c>
      <c r="D1523" s="10">
        <f t="shared" ca="1" si="95"/>
        <v>-159500</v>
      </c>
    </row>
    <row r="1524" spans="1:4" x14ac:dyDescent="0.35">
      <c r="A1524" s="10">
        <f t="shared" ca="1" si="92"/>
        <v>3785</v>
      </c>
      <c r="B1524" s="18">
        <f t="shared" ca="1" si="93"/>
        <v>0.38684587411189941</v>
      </c>
      <c r="C1524" s="10">
        <f t="shared" ca="1" si="94"/>
        <v>486</v>
      </c>
      <c r="D1524" s="10">
        <f t="shared" ca="1" si="95"/>
        <v>-3700</v>
      </c>
    </row>
    <row r="1525" spans="1:4" x14ac:dyDescent="0.35">
      <c r="A1525" s="10">
        <f t="shared" ca="1" si="92"/>
        <v>2940</v>
      </c>
      <c r="B1525" s="18">
        <f t="shared" ca="1" si="93"/>
        <v>0.70623325900328238</v>
      </c>
      <c r="C1525" s="10">
        <f t="shared" ca="1" si="94"/>
        <v>527</v>
      </c>
      <c r="D1525" s="10">
        <f t="shared" ca="1" si="95"/>
        <v>80350</v>
      </c>
    </row>
    <row r="1526" spans="1:4" x14ac:dyDescent="0.35">
      <c r="A1526" s="10">
        <f t="shared" ca="1" si="92"/>
        <v>2421</v>
      </c>
      <c r="B1526" s="18">
        <f t="shared" ca="1" si="93"/>
        <v>0.29296223832562696</v>
      </c>
      <c r="C1526" s="10">
        <f t="shared" ca="1" si="94"/>
        <v>473</v>
      </c>
      <c r="D1526" s="10">
        <f t="shared" ca="1" si="95"/>
        <v>-30350</v>
      </c>
    </row>
    <row r="1527" spans="1:4" x14ac:dyDescent="0.35">
      <c r="A1527" s="10">
        <f t="shared" ca="1" si="92"/>
        <v>106</v>
      </c>
      <c r="B1527" s="18">
        <f t="shared" ca="1" si="93"/>
        <v>0.89345708994668827</v>
      </c>
      <c r="C1527" s="10">
        <f t="shared" ca="1" si="94"/>
        <v>562</v>
      </c>
      <c r="D1527" s="10">
        <f t="shared" ca="1" si="95"/>
        <v>152100</v>
      </c>
    </row>
    <row r="1528" spans="1:4" x14ac:dyDescent="0.35">
      <c r="A1528" s="10">
        <f t="shared" ca="1" si="92"/>
        <v>3220</v>
      </c>
      <c r="B1528" s="18">
        <f t="shared" ca="1" si="93"/>
        <v>0.55436878698255643</v>
      </c>
      <c r="C1528" s="10">
        <f t="shared" ca="1" si="94"/>
        <v>507</v>
      </c>
      <c r="D1528" s="10">
        <f t="shared" ca="1" si="95"/>
        <v>39350</v>
      </c>
    </row>
    <row r="1529" spans="1:4" x14ac:dyDescent="0.35">
      <c r="A1529" s="10">
        <f t="shared" ca="1" si="92"/>
        <v>1502</v>
      </c>
      <c r="B1529" s="18">
        <f t="shared" ca="1" si="93"/>
        <v>0.90801560751229937</v>
      </c>
      <c r="C1529" s="10">
        <f t="shared" ca="1" si="94"/>
        <v>566</v>
      </c>
      <c r="D1529" s="10">
        <f t="shared" ca="1" si="95"/>
        <v>160300</v>
      </c>
    </row>
    <row r="1530" spans="1:4" x14ac:dyDescent="0.35">
      <c r="A1530" s="10">
        <f t="shared" ca="1" si="92"/>
        <v>1298</v>
      </c>
      <c r="B1530" s="18">
        <f t="shared" ca="1" si="93"/>
        <v>0.90644318626357223</v>
      </c>
      <c r="C1530" s="10">
        <f t="shared" ca="1" si="94"/>
        <v>566</v>
      </c>
      <c r="D1530" s="10">
        <f t="shared" ca="1" si="95"/>
        <v>160300</v>
      </c>
    </row>
    <row r="1531" spans="1:4" x14ac:dyDescent="0.35">
      <c r="A1531" s="10">
        <f t="shared" ca="1" si="92"/>
        <v>293</v>
      </c>
      <c r="B1531" s="18">
        <f t="shared" ca="1" si="93"/>
        <v>0.11398230132185461</v>
      </c>
      <c r="C1531" s="10">
        <f t="shared" ca="1" si="94"/>
        <v>440</v>
      </c>
      <c r="D1531" s="10">
        <f t="shared" ca="1" si="95"/>
        <v>-98000</v>
      </c>
    </row>
    <row r="1532" spans="1:4" x14ac:dyDescent="0.35">
      <c r="A1532" s="10">
        <f t="shared" ca="1" si="92"/>
        <v>3811</v>
      </c>
      <c r="B1532" s="18">
        <f t="shared" ca="1" si="93"/>
        <v>0.70791135706237585</v>
      </c>
      <c r="C1532" s="10">
        <f t="shared" ca="1" si="94"/>
        <v>527</v>
      </c>
      <c r="D1532" s="10">
        <f t="shared" ca="1" si="95"/>
        <v>80350</v>
      </c>
    </row>
    <row r="1533" spans="1:4" x14ac:dyDescent="0.35">
      <c r="A1533" s="10">
        <f t="shared" ca="1" si="92"/>
        <v>1076</v>
      </c>
      <c r="B1533" s="18">
        <f t="shared" ca="1" si="93"/>
        <v>0.17764376160800632</v>
      </c>
      <c r="C1533" s="10">
        <f t="shared" ca="1" si="94"/>
        <v>454</v>
      </c>
      <c r="D1533" s="10">
        <f t="shared" ca="1" si="95"/>
        <v>-69300</v>
      </c>
    </row>
    <row r="1534" spans="1:4" x14ac:dyDescent="0.35">
      <c r="A1534" s="10">
        <f t="shared" ca="1" si="92"/>
        <v>1863</v>
      </c>
      <c r="B1534" s="18">
        <f t="shared" ca="1" si="93"/>
        <v>0.30713038038220686</v>
      </c>
      <c r="C1534" s="10">
        <f t="shared" ca="1" si="94"/>
        <v>475</v>
      </c>
      <c r="D1534" s="10">
        <f t="shared" ca="1" si="95"/>
        <v>-26250</v>
      </c>
    </row>
    <row r="1535" spans="1:4" x14ac:dyDescent="0.35">
      <c r="A1535" s="10">
        <f t="shared" ca="1" si="92"/>
        <v>1751</v>
      </c>
      <c r="B1535" s="18">
        <f t="shared" ca="1" si="93"/>
        <v>0.80656666403781285</v>
      </c>
      <c r="C1535" s="10">
        <f t="shared" ca="1" si="94"/>
        <v>543</v>
      </c>
      <c r="D1535" s="10">
        <f t="shared" ca="1" si="95"/>
        <v>113150</v>
      </c>
    </row>
    <row r="1536" spans="1:4" x14ac:dyDescent="0.35">
      <c r="A1536" s="10">
        <f t="shared" ca="1" si="92"/>
        <v>2304</v>
      </c>
      <c r="B1536" s="18">
        <f t="shared" ca="1" si="93"/>
        <v>0.73428166246866788</v>
      </c>
      <c r="C1536" s="10">
        <f t="shared" ca="1" si="94"/>
        <v>531</v>
      </c>
      <c r="D1536" s="10">
        <f t="shared" ca="1" si="95"/>
        <v>88550</v>
      </c>
    </row>
    <row r="1537" spans="1:4" x14ac:dyDescent="0.35">
      <c r="A1537" s="10">
        <f t="shared" ca="1" si="92"/>
        <v>4667</v>
      </c>
      <c r="B1537" s="18">
        <f t="shared" ca="1" si="93"/>
        <v>0.71250565272892663</v>
      </c>
      <c r="C1537" s="10">
        <f t="shared" ca="1" si="94"/>
        <v>528</v>
      </c>
      <c r="D1537" s="10">
        <f t="shared" ca="1" si="95"/>
        <v>82400</v>
      </c>
    </row>
    <row r="1538" spans="1:4" x14ac:dyDescent="0.35">
      <c r="A1538" s="10">
        <f t="shared" ca="1" si="92"/>
        <v>221</v>
      </c>
      <c r="B1538" s="18">
        <f t="shared" ca="1" si="93"/>
        <v>0.5758025670154997</v>
      </c>
      <c r="C1538" s="10">
        <f t="shared" ca="1" si="94"/>
        <v>510</v>
      </c>
      <c r="D1538" s="10">
        <f t="shared" ca="1" si="95"/>
        <v>45500</v>
      </c>
    </row>
    <row r="1539" spans="1:4" x14ac:dyDescent="0.35">
      <c r="A1539" s="10">
        <f t="shared" ca="1" si="92"/>
        <v>265</v>
      </c>
      <c r="B1539" s="18">
        <f t="shared" ca="1" si="93"/>
        <v>0.21846861962905817</v>
      </c>
      <c r="C1539" s="10">
        <f t="shared" ca="1" si="94"/>
        <v>461</v>
      </c>
      <c r="D1539" s="10">
        <f t="shared" ca="1" si="95"/>
        <v>-54950</v>
      </c>
    </row>
    <row r="1540" spans="1:4" x14ac:dyDescent="0.35">
      <c r="A1540" s="10">
        <f t="shared" ca="1" si="92"/>
        <v>4498</v>
      </c>
      <c r="B1540" s="18">
        <f t="shared" ca="1" si="93"/>
        <v>0.45781538276276335</v>
      </c>
      <c r="C1540" s="10">
        <f t="shared" ca="1" si="94"/>
        <v>495</v>
      </c>
      <c r="D1540" s="10">
        <f t="shared" ca="1" si="95"/>
        <v>14750</v>
      </c>
    </row>
    <row r="1541" spans="1:4" x14ac:dyDescent="0.35">
      <c r="A1541" s="10">
        <f t="shared" ca="1" si="92"/>
        <v>919</v>
      </c>
      <c r="B1541" s="18">
        <f t="shared" ca="1" si="93"/>
        <v>0.65635452225135094</v>
      </c>
      <c r="C1541" s="10">
        <f t="shared" ca="1" si="94"/>
        <v>520</v>
      </c>
      <c r="D1541" s="10">
        <f t="shared" ca="1" si="95"/>
        <v>66000</v>
      </c>
    </row>
    <row r="1542" spans="1:4" x14ac:dyDescent="0.35">
      <c r="A1542" s="10">
        <f t="shared" ca="1" si="92"/>
        <v>1891</v>
      </c>
      <c r="B1542" s="18">
        <f t="shared" ca="1" si="93"/>
        <v>0.14417162896223468</v>
      </c>
      <c r="C1542" s="10">
        <f t="shared" ca="1" si="94"/>
        <v>447</v>
      </c>
      <c r="D1542" s="10">
        <f t="shared" ca="1" si="95"/>
        <v>-83650</v>
      </c>
    </row>
    <row r="1543" spans="1:4" x14ac:dyDescent="0.35">
      <c r="A1543" s="10">
        <f t="shared" ca="1" si="92"/>
        <v>1070</v>
      </c>
      <c r="B1543" s="18">
        <f t="shared" ca="1" si="93"/>
        <v>0.15236579281225004</v>
      </c>
      <c r="C1543" s="10">
        <f t="shared" ca="1" si="94"/>
        <v>449</v>
      </c>
      <c r="D1543" s="10">
        <f t="shared" ca="1" si="95"/>
        <v>-79550</v>
      </c>
    </row>
    <row r="1544" spans="1:4" x14ac:dyDescent="0.35">
      <c r="A1544" s="10">
        <f t="shared" ca="1" si="92"/>
        <v>440</v>
      </c>
      <c r="B1544" s="18">
        <f t="shared" ca="1" si="93"/>
        <v>0.68478917880231494</v>
      </c>
      <c r="C1544" s="10">
        <f t="shared" ca="1" si="94"/>
        <v>524</v>
      </c>
      <c r="D1544" s="10">
        <f t="shared" ca="1" si="95"/>
        <v>74200</v>
      </c>
    </row>
    <row r="1545" spans="1:4" x14ac:dyDescent="0.35">
      <c r="A1545" s="10">
        <f t="shared" ref="A1545:A1608" ca="1" si="96">RANDBETWEEN(1,5000)</f>
        <v>732</v>
      </c>
      <c r="B1545" s="18">
        <f t="shared" ref="B1545:B1608" ca="1" si="97">RAND()</f>
        <v>0.24694013019694505</v>
      </c>
      <c r="C1545" s="10">
        <f t="shared" ref="C1545:C1608" ca="1" si="98">ROUND(NORMINV(B1545,$I$4,$I$5),0)</f>
        <v>466</v>
      </c>
      <c r="D1545" s="10">
        <f t="shared" ref="D1545:D1608" ca="1" si="99">$E$2*C1545-($B$4+$B$5)*C1545-($B$2+$B$3)</f>
        <v>-44700</v>
      </c>
    </row>
    <row r="1546" spans="1:4" x14ac:dyDescent="0.35">
      <c r="A1546" s="10">
        <f t="shared" ca="1" si="96"/>
        <v>3503</v>
      </c>
      <c r="B1546" s="18">
        <f t="shared" ca="1" si="97"/>
        <v>0.89982573349316108</v>
      </c>
      <c r="C1546" s="10">
        <f t="shared" ca="1" si="98"/>
        <v>564</v>
      </c>
      <c r="D1546" s="10">
        <f t="shared" ca="1" si="99"/>
        <v>156200</v>
      </c>
    </row>
    <row r="1547" spans="1:4" x14ac:dyDescent="0.35">
      <c r="A1547" s="10">
        <f t="shared" ca="1" si="96"/>
        <v>1722</v>
      </c>
      <c r="B1547" s="18">
        <f t="shared" ca="1" si="97"/>
        <v>0.61565261006660843</v>
      </c>
      <c r="C1547" s="10">
        <f t="shared" ca="1" si="98"/>
        <v>515</v>
      </c>
      <c r="D1547" s="10">
        <f t="shared" ca="1" si="99"/>
        <v>55750</v>
      </c>
    </row>
    <row r="1548" spans="1:4" x14ac:dyDescent="0.35">
      <c r="A1548" s="10">
        <f t="shared" ca="1" si="96"/>
        <v>2494</v>
      </c>
      <c r="B1548" s="18">
        <f t="shared" ca="1" si="97"/>
        <v>0.78504040394985619</v>
      </c>
      <c r="C1548" s="10">
        <f t="shared" ca="1" si="98"/>
        <v>539</v>
      </c>
      <c r="D1548" s="10">
        <f t="shared" ca="1" si="99"/>
        <v>104950</v>
      </c>
    </row>
    <row r="1549" spans="1:4" x14ac:dyDescent="0.35">
      <c r="A1549" s="10">
        <f t="shared" ca="1" si="96"/>
        <v>80</v>
      </c>
      <c r="B1549" s="18">
        <f t="shared" ca="1" si="97"/>
        <v>0.34363307467685222</v>
      </c>
      <c r="C1549" s="10">
        <f t="shared" ca="1" si="98"/>
        <v>480</v>
      </c>
      <c r="D1549" s="10">
        <f t="shared" ca="1" si="99"/>
        <v>-16000</v>
      </c>
    </row>
    <row r="1550" spans="1:4" x14ac:dyDescent="0.35">
      <c r="A1550" s="10">
        <f t="shared" ca="1" si="96"/>
        <v>839</v>
      </c>
      <c r="B1550" s="18">
        <f t="shared" ca="1" si="97"/>
        <v>0.60626335052071267</v>
      </c>
      <c r="C1550" s="10">
        <f t="shared" ca="1" si="98"/>
        <v>513</v>
      </c>
      <c r="D1550" s="10">
        <f t="shared" ca="1" si="99"/>
        <v>51650</v>
      </c>
    </row>
    <row r="1551" spans="1:4" x14ac:dyDescent="0.35">
      <c r="A1551" s="10">
        <f t="shared" ca="1" si="96"/>
        <v>696</v>
      </c>
      <c r="B1551" s="18">
        <f t="shared" ca="1" si="97"/>
        <v>8.1570590182626357E-2</v>
      </c>
      <c r="C1551" s="10">
        <f t="shared" ca="1" si="98"/>
        <v>430</v>
      </c>
      <c r="D1551" s="10">
        <f t="shared" ca="1" si="99"/>
        <v>-118500</v>
      </c>
    </row>
    <row r="1552" spans="1:4" x14ac:dyDescent="0.35">
      <c r="A1552" s="10">
        <f t="shared" ca="1" si="96"/>
        <v>3080</v>
      </c>
      <c r="B1552" s="18">
        <f t="shared" ca="1" si="97"/>
        <v>0.80191426155925838</v>
      </c>
      <c r="C1552" s="10">
        <f t="shared" ca="1" si="98"/>
        <v>542</v>
      </c>
      <c r="D1552" s="10">
        <f t="shared" ca="1" si="99"/>
        <v>111100</v>
      </c>
    </row>
    <row r="1553" spans="1:4" x14ac:dyDescent="0.35">
      <c r="A1553" s="10">
        <f t="shared" ca="1" si="96"/>
        <v>2989</v>
      </c>
      <c r="B1553" s="18">
        <f t="shared" ca="1" si="97"/>
        <v>0.54973118503104024</v>
      </c>
      <c r="C1553" s="10">
        <f t="shared" ca="1" si="98"/>
        <v>506</v>
      </c>
      <c r="D1553" s="10">
        <f t="shared" ca="1" si="99"/>
        <v>37300</v>
      </c>
    </row>
    <row r="1554" spans="1:4" x14ac:dyDescent="0.35">
      <c r="A1554" s="10">
        <f t="shared" ca="1" si="96"/>
        <v>2650</v>
      </c>
      <c r="B1554" s="18">
        <f t="shared" ca="1" si="97"/>
        <v>0.1618152660346982</v>
      </c>
      <c r="C1554" s="10">
        <f t="shared" ca="1" si="98"/>
        <v>451</v>
      </c>
      <c r="D1554" s="10">
        <f t="shared" ca="1" si="99"/>
        <v>-75450</v>
      </c>
    </row>
    <row r="1555" spans="1:4" x14ac:dyDescent="0.35">
      <c r="A1555" s="10">
        <f t="shared" ca="1" si="96"/>
        <v>1293</v>
      </c>
      <c r="B1555" s="18">
        <f t="shared" ca="1" si="97"/>
        <v>0.23274180477794926</v>
      </c>
      <c r="C1555" s="10">
        <f t="shared" ca="1" si="98"/>
        <v>464</v>
      </c>
      <c r="D1555" s="10">
        <f t="shared" ca="1" si="99"/>
        <v>-48800</v>
      </c>
    </row>
    <row r="1556" spans="1:4" x14ac:dyDescent="0.35">
      <c r="A1556" s="10">
        <f t="shared" ca="1" si="96"/>
        <v>1346</v>
      </c>
      <c r="B1556" s="18">
        <f t="shared" ca="1" si="97"/>
        <v>3.2108646165423527E-2</v>
      </c>
      <c r="C1556" s="10">
        <f t="shared" ca="1" si="98"/>
        <v>407</v>
      </c>
      <c r="D1556" s="10">
        <f t="shared" ca="1" si="99"/>
        <v>-165650</v>
      </c>
    </row>
    <row r="1557" spans="1:4" x14ac:dyDescent="0.35">
      <c r="A1557" s="10">
        <f t="shared" ca="1" si="96"/>
        <v>3568</v>
      </c>
      <c r="B1557" s="18">
        <f t="shared" ca="1" si="97"/>
        <v>0.79152428345042369</v>
      </c>
      <c r="C1557" s="10">
        <f t="shared" ca="1" si="98"/>
        <v>541</v>
      </c>
      <c r="D1557" s="10">
        <f t="shared" ca="1" si="99"/>
        <v>109050</v>
      </c>
    </row>
    <row r="1558" spans="1:4" x14ac:dyDescent="0.35">
      <c r="A1558" s="10">
        <f t="shared" ca="1" si="96"/>
        <v>1938</v>
      </c>
      <c r="B1558" s="18">
        <f t="shared" ca="1" si="97"/>
        <v>0.64552427002267254</v>
      </c>
      <c r="C1558" s="10">
        <f t="shared" ca="1" si="98"/>
        <v>519</v>
      </c>
      <c r="D1558" s="10">
        <f t="shared" ca="1" si="99"/>
        <v>63950</v>
      </c>
    </row>
    <row r="1559" spans="1:4" x14ac:dyDescent="0.35">
      <c r="A1559" s="10">
        <f t="shared" ca="1" si="96"/>
        <v>363</v>
      </c>
      <c r="B1559" s="18">
        <f t="shared" ca="1" si="97"/>
        <v>0.96422565533723492</v>
      </c>
      <c r="C1559" s="10">
        <f t="shared" ca="1" si="98"/>
        <v>590</v>
      </c>
      <c r="D1559" s="10">
        <f t="shared" ca="1" si="99"/>
        <v>209500</v>
      </c>
    </row>
    <row r="1560" spans="1:4" x14ac:dyDescent="0.35">
      <c r="A1560" s="10">
        <f t="shared" ca="1" si="96"/>
        <v>4254</v>
      </c>
      <c r="B1560" s="18">
        <f t="shared" ca="1" si="97"/>
        <v>6.9618696640080135E-2</v>
      </c>
      <c r="C1560" s="10">
        <f t="shared" ca="1" si="98"/>
        <v>426</v>
      </c>
      <c r="D1560" s="10">
        <f t="shared" ca="1" si="99"/>
        <v>-126700</v>
      </c>
    </row>
    <row r="1561" spans="1:4" x14ac:dyDescent="0.35">
      <c r="A1561" s="10">
        <f t="shared" ca="1" si="96"/>
        <v>3099</v>
      </c>
      <c r="B1561" s="18">
        <f t="shared" ca="1" si="97"/>
        <v>0.68357261513338097</v>
      </c>
      <c r="C1561" s="10">
        <f t="shared" ca="1" si="98"/>
        <v>524</v>
      </c>
      <c r="D1561" s="10">
        <f t="shared" ca="1" si="99"/>
        <v>74200</v>
      </c>
    </row>
    <row r="1562" spans="1:4" x14ac:dyDescent="0.35">
      <c r="A1562" s="10">
        <f t="shared" ca="1" si="96"/>
        <v>3397</v>
      </c>
      <c r="B1562" s="18">
        <f t="shared" ca="1" si="97"/>
        <v>0.69601130777933207</v>
      </c>
      <c r="C1562" s="10">
        <f t="shared" ca="1" si="98"/>
        <v>526</v>
      </c>
      <c r="D1562" s="10">
        <f t="shared" ca="1" si="99"/>
        <v>78300</v>
      </c>
    </row>
    <row r="1563" spans="1:4" x14ac:dyDescent="0.35">
      <c r="A1563" s="10">
        <f t="shared" ca="1" si="96"/>
        <v>1421</v>
      </c>
      <c r="B1563" s="18">
        <f t="shared" ca="1" si="97"/>
        <v>0.73051324483184199</v>
      </c>
      <c r="C1563" s="10">
        <f t="shared" ca="1" si="98"/>
        <v>531</v>
      </c>
      <c r="D1563" s="10">
        <f t="shared" ca="1" si="99"/>
        <v>88550</v>
      </c>
    </row>
    <row r="1564" spans="1:4" x14ac:dyDescent="0.35">
      <c r="A1564" s="10">
        <f t="shared" ca="1" si="96"/>
        <v>2160</v>
      </c>
      <c r="B1564" s="18">
        <f t="shared" ca="1" si="97"/>
        <v>0.46233914896809636</v>
      </c>
      <c r="C1564" s="10">
        <f t="shared" ca="1" si="98"/>
        <v>495</v>
      </c>
      <c r="D1564" s="10">
        <f t="shared" ca="1" si="99"/>
        <v>14750</v>
      </c>
    </row>
    <row r="1565" spans="1:4" x14ac:dyDescent="0.35">
      <c r="A1565" s="10">
        <f t="shared" ca="1" si="96"/>
        <v>4996</v>
      </c>
      <c r="B1565" s="18">
        <f t="shared" ca="1" si="97"/>
        <v>0.62982092888616115</v>
      </c>
      <c r="C1565" s="10">
        <f t="shared" ca="1" si="98"/>
        <v>517</v>
      </c>
      <c r="D1565" s="10">
        <f t="shared" ca="1" si="99"/>
        <v>59850</v>
      </c>
    </row>
    <row r="1566" spans="1:4" x14ac:dyDescent="0.35">
      <c r="A1566" s="10">
        <f t="shared" ca="1" si="96"/>
        <v>1009</v>
      </c>
      <c r="B1566" s="18">
        <f t="shared" ca="1" si="97"/>
        <v>1.7058616932632997E-2</v>
      </c>
      <c r="C1566" s="10">
        <f t="shared" ca="1" si="98"/>
        <v>394</v>
      </c>
      <c r="D1566" s="10">
        <f t="shared" ca="1" si="99"/>
        <v>-192300</v>
      </c>
    </row>
    <row r="1567" spans="1:4" x14ac:dyDescent="0.35">
      <c r="A1567" s="10">
        <f t="shared" ca="1" si="96"/>
        <v>3866</v>
      </c>
      <c r="B1567" s="18">
        <f t="shared" ca="1" si="97"/>
        <v>0.35575356412539216</v>
      </c>
      <c r="C1567" s="10">
        <f t="shared" ca="1" si="98"/>
        <v>482</v>
      </c>
      <c r="D1567" s="10">
        <f t="shared" ca="1" si="99"/>
        <v>-11900</v>
      </c>
    </row>
    <row r="1568" spans="1:4" x14ac:dyDescent="0.35">
      <c r="A1568" s="10">
        <f t="shared" ca="1" si="96"/>
        <v>4388</v>
      </c>
      <c r="B1568" s="18">
        <f t="shared" ca="1" si="97"/>
        <v>0.4257356950768949</v>
      </c>
      <c r="C1568" s="10">
        <f t="shared" ca="1" si="98"/>
        <v>491</v>
      </c>
      <c r="D1568" s="10">
        <f t="shared" ca="1" si="99"/>
        <v>6550</v>
      </c>
    </row>
    <row r="1569" spans="1:4" x14ac:dyDescent="0.35">
      <c r="A1569" s="10">
        <f t="shared" ca="1" si="96"/>
        <v>1615</v>
      </c>
      <c r="B1569" s="18">
        <f t="shared" ca="1" si="97"/>
        <v>0.87793449805835633</v>
      </c>
      <c r="C1569" s="10">
        <f t="shared" ca="1" si="98"/>
        <v>558</v>
      </c>
      <c r="D1569" s="10">
        <f t="shared" ca="1" si="99"/>
        <v>143900</v>
      </c>
    </row>
    <row r="1570" spans="1:4" x14ac:dyDescent="0.35">
      <c r="A1570" s="10">
        <f t="shared" ca="1" si="96"/>
        <v>1251</v>
      </c>
      <c r="B1570" s="18">
        <f t="shared" ca="1" si="97"/>
        <v>9.0165404368216628E-2</v>
      </c>
      <c r="C1570" s="10">
        <f t="shared" ca="1" si="98"/>
        <v>433</v>
      </c>
      <c r="D1570" s="10">
        <f t="shared" ca="1" si="99"/>
        <v>-112350</v>
      </c>
    </row>
    <row r="1571" spans="1:4" x14ac:dyDescent="0.35">
      <c r="A1571" s="10">
        <f t="shared" ca="1" si="96"/>
        <v>55</v>
      </c>
      <c r="B1571" s="18">
        <f t="shared" ca="1" si="97"/>
        <v>0.88581662925661186</v>
      </c>
      <c r="C1571" s="10">
        <f t="shared" ca="1" si="98"/>
        <v>560</v>
      </c>
      <c r="D1571" s="10">
        <f t="shared" ca="1" si="99"/>
        <v>148000</v>
      </c>
    </row>
    <row r="1572" spans="1:4" x14ac:dyDescent="0.35">
      <c r="A1572" s="10">
        <f t="shared" ca="1" si="96"/>
        <v>1807</v>
      </c>
      <c r="B1572" s="18">
        <f t="shared" ca="1" si="97"/>
        <v>0.72150192161812532</v>
      </c>
      <c r="C1572" s="10">
        <f t="shared" ca="1" si="98"/>
        <v>529</v>
      </c>
      <c r="D1572" s="10">
        <f t="shared" ca="1" si="99"/>
        <v>84450</v>
      </c>
    </row>
    <row r="1573" spans="1:4" x14ac:dyDescent="0.35">
      <c r="A1573" s="10">
        <f t="shared" ca="1" si="96"/>
        <v>638</v>
      </c>
      <c r="B1573" s="18">
        <f t="shared" ca="1" si="97"/>
        <v>0.82238506848826731</v>
      </c>
      <c r="C1573" s="10">
        <f t="shared" ca="1" si="98"/>
        <v>546</v>
      </c>
      <c r="D1573" s="10">
        <f t="shared" ca="1" si="99"/>
        <v>119300</v>
      </c>
    </row>
    <row r="1574" spans="1:4" x14ac:dyDescent="0.35">
      <c r="A1574" s="10">
        <f t="shared" ca="1" si="96"/>
        <v>2232</v>
      </c>
      <c r="B1574" s="18">
        <f t="shared" ca="1" si="97"/>
        <v>0.92241264681953239</v>
      </c>
      <c r="C1574" s="10">
        <f t="shared" ca="1" si="98"/>
        <v>571</v>
      </c>
      <c r="D1574" s="10">
        <f t="shared" ca="1" si="99"/>
        <v>170550</v>
      </c>
    </row>
    <row r="1575" spans="1:4" x14ac:dyDescent="0.35">
      <c r="A1575" s="10">
        <f t="shared" ca="1" si="96"/>
        <v>4025</v>
      </c>
      <c r="B1575" s="18">
        <f t="shared" ca="1" si="97"/>
        <v>7.4487278205100926E-3</v>
      </c>
      <c r="C1575" s="10">
        <f t="shared" ca="1" si="98"/>
        <v>378</v>
      </c>
      <c r="D1575" s="10">
        <f t="shared" ca="1" si="99"/>
        <v>-225100</v>
      </c>
    </row>
    <row r="1576" spans="1:4" x14ac:dyDescent="0.35">
      <c r="A1576" s="10">
        <f t="shared" ca="1" si="96"/>
        <v>3344</v>
      </c>
      <c r="B1576" s="18">
        <f t="shared" ca="1" si="97"/>
        <v>0.27198598590368561</v>
      </c>
      <c r="C1576" s="10">
        <f t="shared" ca="1" si="98"/>
        <v>470</v>
      </c>
      <c r="D1576" s="10">
        <f t="shared" ca="1" si="99"/>
        <v>-36500</v>
      </c>
    </row>
    <row r="1577" spans="1:4" x14ac:dyDescent="0.35">
      <c r="A1577" s="10">
        <f t="shared" ca="1" si="96"/>
        <v>2525</v>
      </c>
      <c r="B1577" s="18">
        <f t="shared" ca="1" si="97"/>
        <v>0.10190753764207006</v>
      </c>
      <c r="C1577" s="10">
        <f t="shared" ca="1" si="98"/>
        <v>436</v>
      </c>
      <c r="D1577" s="10">
        <f t="shared" ca="1" si="99"/>
        <v>-106200</v>
      </c>
    </row>
    <row r="1578" spans="1:4" x14ac:dyDescent="0.35">
      <c r="A1578" s="10">
        <f t="shared" ca="1" si="96"/>
        <v>1892</v>
      </c>
      <c r="B1578" s="18">
        <f t="shared" ca="1" si="97"/>
        <v>0.54366261731177445</v>
      </c>
      <c r="C1578" s="10">
        <f t="shared" ca="1" si="98"/>
        <v>505</v>
      </c>
      <c r="D1578" s="10">
        <f t="shared" ca="1" si="99"/>
        <v>35250</v>
      </c>
    </row>
    <row r="1579" spans="1:4" x14ac:dyDescent="0.35">
      <c r="A1579" s="10">
        <f t="shared" ca="1" si="96"/>
        <v>395</v>
      </c>
      <c r="B1579" s="18">
        <f t="shared" ca="1" si="97"/>
        <v>0.20458422482312377</v>
      </c>
      <c r="C1579" s="10">
        <f t="shared" ca="1" si="98"/>
        <v>459</v>
      </c>
      <c r="D1579" s="10">
        <f t="shared" ca="1" si="99"/>
        <v>-59050</v>
      </c>
    </row>
    <row r="1580" spans="1:4" x14ac:dyDescent="0.35">
      <c r="A1580" s="10">
        <f t="shared" ca="1" si="96"/>
        <v>1138</v>
      </c>
      <c r="B1580" s="18">
        <f t="shared" ca="1" si="97"/>
        <v>0.21426061317570289</v>
      </c>
      <c r="C1580" s="10">
        <f t="shared" ca="1" si="98"/>
        <v>460</v>
      </c>
      <c r="D1580" s="10">
        <f t="shared" ca="1" si="99"/>
        <v>-57000</v>
      </c>
    </row>
    <row r="1581" spans="1:4" x14ac:dyDescent="0.35">
      <c r="A1581" s="10">
        <f t="shared" ca="1" si="96"/>
        <v>76</v>
      </c>
      <c r="B1581" s="18">
        <f t="shared" ca="1" si="97"/>
        <v>0.3684435491334741</v>
      </c>
      <c r="C1581" s="10">
        <f t="shared" ca="1" si="98"/>
        <v>483</v>
      </c>
      <c r="D1581" s="10">
        <f t="shared" ca="1" si="99"/>
        <v>-9850</v>
      </c>
    </row>
    <row r="1582" spans="1:4" x14ac:dyDescent="0.35">
      <c r="A1582" s="10">
        <f t="shared" ca="1" si="96"/>
        <v>3030</v>
      </c>
      <c r="B1582" s="18">
        <f t="shared" ca="1" si="97"/>
        <v>0.43851032039252635</v>
      </c>
      <c r="C1582" s="10">
        <f t="shared" ca="1" si="98"/>
        <v>492</v>
      </c>
      <c r="D1582" s="10">
        <f t="shared" ca="1" si="99"/>
        <v>8600</v>
      </c>
    </row>
    <row r="1583" spans="1:4" x14ac:dyDescent="0.35">
      <c r="A1583" s="10">
        <f t="shared" ca="1" si="96"/>
        <v>2194</v>
      </c>
      <c r="B1583" s="18">
        <f t="shared" ca="1" si="97"/>
        <v>0.86158589292487786</v>
      </c>
      <c r="C1583" s="10">
        <f t="shared" ca="1" si="98"/>
        <v>554</v>
      </c>
      <c r="D1583" s="10">
        <f t="shared" ca="1" si="99"/>
        <v>135700</v>
      </c>
    </row>
    <row r="1584" spans="1:4" x14ac:dyDescent="0.35">
      <c r="A1584" s="10">
        <f t="shared" ca="1" si="96"/>
        <v>4998</v>
      </c>
      <c r="B1584" s="18">
        <f t="shared" ca="1" si="97"/>
        <v>0.19004131791584777</v>
      </c>
      <c r="C1584" s="10">
        <f t="shared" ca="1" si="98"/>
        <v>456</v>
      </c>
      <c r="D1584" s="10">
        <f t="shared" ca="1" si="99"/>
        <v>-65200</v>
      </c>
    </row>
    <row r="1585" spans="1:4" x14ac:dyDescent="0.35">
      <c r="A1585" s="10">
        <f t="shared" ca="1" si="96"/>
        <v>453</v>
      </c>
      <c r="B1585" s="18">
        <f t="shared" ca="1" si="97"/>
        <v>0.37448653082142602</v>
      </c>
      <c r="C1585" s="10">
        <f t="shared" ca="1" si="98"/>
        <v>484</v>
      </c>
      <c r="D1585" s="10">
        <f t="shared" ca="1" si="99"/>
        <v>-7800</v>
      </c>
    </row>
    <row r="1586" spans="1:4" x14ac:dyDescent="0.35">
      <c r="A1586" s="10">
        <f t="shared" ca="1" si="96"/>
        <v>2926</v>
      </c>
      <c r="B1586" s="18">
        <f t="shared" ca="1" si="97"/>
        <v>0.18767438082847765</v>
      </c>
      <c r="C1586" s="10">
        <f t="shared" ca="1" si="98"/>
        <v>456</v>
      </c>
      <c r="D1586" s="10">
        <f t="shared" ca="1" si="99"/>
        <v>-65200</v>
      </c>
    </row>
    <row r="1587" spans="1:4" x14ac:dyDescent="0.35">
      <c r="A1587" s="10">
        <f t="shared" ca="1" si="96"/>
        <v>4756</v>
      </c>
      <c r="B1587" s="18">
        <f t="shared" ca="1" si="97"/>
        <v>0.90564261999309958</v>
      </c>
      <c r="C1587" s="10">
        <f t="shared" ca="1" si="98"/>
        <v>566</v>
      </c>
      <c r="D1587" s="10">
        <f t="shared" ca="1" si="99"/>
        <v>160300</v>
      </c>
    </row>
    <row r="1588" spans="1:4" x14ac:dyDescent="0.35">
      <c r="A1588" s="10">
        <f t="shared" ca="1" si="96"/>
        <v>4404</v>
      </c>
      <c r="B1588" s="18">
        <f t="shared" ca="1" si="97"/>
        <v>0.47600428684035234</v>
      </c>
      <c r="C1588" s="10">
        <f t="shared" ca="1" si="98"/>
        <v>497</v>
      </c>
      <c r="D1588" s="10">
        <f t="shared" ca="1" si="99"/>
        <v>18850</v>
      </c>
    </row>
    <row r="1589" spans="1:4" x14ac:dyDescent="0.35">
      <c r="A1589" s="10">
        <f t="shared" ca="1" si="96"/>
        <v>4776</v>
      </c>
      <c r="B1589" s="18">
        <f t="shared" ca="1" si="97"/>
        <v>0.96617720619632885</v>
      </c>
      <c r="C1589" s="10">
        <f t="shared" ca="1" si="98"/>
        <v>591</v>
      </c>
      <c r="D1589" s="10">
        <f t="shared" ca="1" si="99"/>
        <v>211550</v>
      </c>
    </row>
    <row r="1590" spans="1:4" x14ac:dyDescent="0.35">
      <c r="A1590" s="10">
        <f t="shared" ca="1" si="96"/>
        <v>3932</v>
      </c>
      <c r="B1590" s="18">
        <f t="shared" ca="1" si="97"/>
        <v>3.1419188734987724E-2</v>
      </c>
      <c r="C1590" s="10">
        <f t="shared" ca="1" si="98"/>
        <v>407</v>
      </c>
      <c r="D1590" s="10">
        <f t="shared" ca="1" si="99"/>
        <v>-165650</v>
      </c>
    </row>
    <row r="1591" spans="1:4" x14ac:dyDescent="0.35">
      <c r="A1591" s="10">
        <f t="shared" ca="1" si="96"/>
        <v>1066</v>
      </c>
      <c r="B1591" s="18">
        <f t="shared" ca="1" si="97"/>
        <v>0.6178708780995541</v>
      </c>
      <c r="C1591" s="10">
        <f t="shared" ca="1" si="98"/>
        <v>515</v>
      </c>
      <c r="D1591" s="10">
        <f t="shared" ca="1" si="99"/>
        <v>55750</v>
      </c>
    </row>
    <row r="1592" spans="1:4" x14ac:dyDescent="0.35">
      <c r="A1592" s="10">
        <f t="shared" ca="1" si="96"/>
        <v>68</v>
      </c>
      <c r="B1592" s="18">
        <f t="shared" ca="1" si="97"/>
        <v>0.4312765775975651</v>
      </c>
      <c r="C1592" s="10">
        <f t="shared" ca="1" si="98"/>
        <v>491</v>
      </c>
      <c r="D1592" s="10">
        <f t="shared" ca="1" si="99"/>
        <v>6550</v>
      </c>
    </row>
    <row r="1593" spans="1:4" x14ac:dyDescent="0.35">
      <c r="A1593" s="10">
        <f t="shared" ca="1" si="96"/>
        <v>3489</v>
      </c>
      <c r="B1593" s="18">
        <f t="shared" ca="1" si="97"/>
        <v>0.26956261691725225</v>
      </c>
      <c r="C1593" s="10">
        <f t="shared" ca="1" si="98"/>
        <v>469</v>
      </c>
      <c r="D1593" s="10">
        <f t="shared" ca="1" si="99"/>
        <v>-38550</v>
      </c>
    </row>
    <row r="1594" spans="1:4" x14ac:dyDescent="0.35">
      <c r="A1594" s="10">
        <f t="shared" ca="1" si="96"/>
        <v>753</v>
      </c>
      <c r="B1594" s="18">
        <f t="shared" ca="1" si="97"/>
        <v>0.30170699897625075</v>
      </c>
      <c r="C1594" s="10">
        <f t="shared" ca="1" si="98"/>
        <v>474</v>
      </c>
      <c r="D1594" s="10">
        <f t="shared" ca="1" si="99"/>
        <v>-28300</v>
      </c>
    </row>
    <row r="1595" spans="1:4" x14ac:dyDescent="0.35">
      <c r="A1595" s="10">
        <f t="shared" ca="1" si="96"/>
        <v>1034</v>
      </c>
      <c r="B1595" s="18">
        <f t="shared" ca="1" si="97"/>
        <v>0.19392033032965961</v>
      </c>
      <c r="C1595" s="10">
        <f t="shared" ca="1" si="98"/>
        <v>457</v>
      </c>
      <c r="D1595" s="10">
        <f t="shared" ca="1" si="99"/>
        <v>-63150</v>
      </c>
    </row>
    <row r="1596" spans="1:4" x14ac:dyDescent="0.35">
      <c r="A1596" s="10">
        <f t="shared" ca="1" si="96"/>
        <v>4736</v>
      </c>
      <c r="B1596" s="18">
        <f t="shared" ca="1" si="97"/>
        <v>0.50238058960078558</v>
      </c>
      <c r="C1596" s="10">
        <f t="shared" ca="1" si="98"/>
        <v>500</v>
      </c>
      <c r="D1596" s="10">
        <f t="shared" ca="1" si="99"/>
        <v>25000</v>
      </c>
    </row>
    <row r="1597" spans="1:4" x14ac:dyDescent="0.35">
      <c r="A1597" s="10">
        <f t="shared" ca="1" si="96"/>
        <v>3090</v>
      </c>
      <c r="B1597" s="18">
        <f t="shared" ca="1" si="97"/>
        <v>0.62889443400809897</v>
      </c>
      <c r="C1597" s="10">
        <f t="shared" ca="1" si="98"/>
        <v>516</v>
      </c>
      <c r="D1597" s="10">
        <f t="shared" ca="1" si="99"/>
        <v>57800</v>
      </c>
    </row>
    <row r="1598" spans="1:4" x14ac:dyDescent="0.35">
      <c r="A1598" s="10">
        <f t="shared" ca="1" si="96"/>
        <v>1930</v>
      </c>
      <c r="B1598" s="18">
        <f t="shared" ca="1" si="97"/>
        <v>7.2484507646150664E-2</v>
      </c>
      <c r="C1598" s="10">
        <f t="shared" ca="1" si="98"/>
        <v>427</v>
      </c>
      <c r="D1598" s="10">
        <f t="shared" ca="1" si="99"/>
        <v>-124650</v>
      </c>
    </row>
    <row r="1599" spans="1:4" x14ac:dyDescent="0.35">
      <c r="A1599" s="10">
        <f t="shared" ca="1" si="96"/>
        <v>717</v>
      </c>
      <c r="B1599" s="18">
        <f t="shared" ca="1" si="97"/>
        <v>0.66551349067333965</v>
      </c>
      <c r="C1599" s="10">
        <f t="shared" ca="1" si="98"/>
        <v>521</v>
      </c>
      <c r="D1599" s="10">
        <f t="shared" ca="1" si="99"/>
        <v>68050</v>
      </c>
    </row>
    <row r="1600" spans="1:4" x14ac:dyDescent="0.35">
      <c r="A1600" s="10">
        <f t="shared" ca="1" si="96"/>
        <v>149</v>
      </c>
      <c r="B1600" s="18">
        <f t="shared" ca="1" si="97"/>
        <v>0.10136785635922263</v>
      </c>
      <c r="C1600" s="10">
        <f t="shared" ca="1" si="98"/>
        <v>436</v>
      </c>
      <c r="D1600" s="10">
        <f t="shared" ca="1" si="99"/>
        <v>-106200</v>
      </c>
    </row>
    <row r="1601" spans="1:4" x14ac:dyDescent="0.35">
      <c r="A1601" s="10">
        <f t="shared" ca="1" si="96"/>
        <v>4052</v>
      </c>
      <c r="B1601" s="18">
        <f t="shared" ca="1" si="97"/>
        <v>0.33229562006906432</v>
      </c>
      <c r="C1601" s="10">
        <f t="shared" ca="1" si="98"/>
        <v>478</v>
      </c>
      <c r="D1601" s="10">
        <f t="shared" ca="1" si="99"/>
        <v>-20100</v>
      </c>
    </row>
    <row r="1602" spans="1:4" x14ac:dyDescent="0.35">
      <c r="A1602" s="10">
        <f t="shared" ca="1" si="96"/>
        <v>2149</v>
      </c>
      <c r="B1602" s="18">
        <f t="shared" ca="1" si="97"/>
        <v>0.48732012610117348</v>
      </c>
      <c r="C1602" s="10">
        <f t="shared" ca="1" si="98"/>
        <v>498</v>
      </c>
      <c r="D1602" s="10">
        <f t="shared" ca="1" si="99"/>
        <v>20900</v>
      </c>
    </row>
    <row r="1603" spans="1:4" x14ac:dyDescent="0.35">
      <c r="A1603" s="10">
        <f t="shared" ca="1" si="96"/>
        <v>706</v>
      </c>
      <c r="B1603" s="18">
        <f t="shared" ca="1" si="97"/>
        <v>0.15298816471937071</v>
      </c>
      <c r="C1603" s="10">
        <f t="shared" ca="1" si="98"/>
        <v>449</v>
      </c>
      <c r="D1603" s="10">
        <f t="shared" ca="1" si="99"/>
        <v>-79550</v>
      </c>
    </row>
    <row r="1604" spans="1:4" x14ac:dyDescent="0.35">
      <c r="A1604" s="10">
        <f t="shared" ca="1" si="96"/>
        <v>1045</v>
      </c>
      <c r="B1604" s="18">
        <f t="shared" ca="1" si="97"/>
        <v>0.59742476102818243</v>
      </c>
      <c r="C1604" s="10">
        <f t="shared" ca="1" si="98"/>
        <v>512</v>
      </c>
      <c r="D1604" s="10">
        <f t="shared" ca="1" si="99"/>
        <v>49600</v>
      </c>
    </row>
    <row r="1605" spans="1:4" x14ac:dyDescent="0.35">
      <c r="A1605" s="10">
        <f t="shared" ca="1" si="96"/>
        <v>4913</v>
      </c>
      <c r="B1605" s="18">
        <f t="shared" ca="1" si="97"/>
        <v>0.19602271991547737</v>
      </c>
      <c r="C1605" s="10">
        <f t="shared" ca="1" si="98"/>
        <v>457</v>
      </c>
      <c r="D1605" s="10">
        <f t="shared" ca="1" si="99"/>
        <v>-63150</v>
      </c>
    </row>
    <row r="1606" spans="1:4" x14ac:dyDescent="0.35">
      <c r="A1606" s="10">
        <f t="shared" ca="1" si="96"/>
        <v>3931</v>
      </c>
      <c r="B1606" s="18">
        <f t="shared" ca="1" si="97"/>
        <v>0.18511294531445655</v>
      </c>
      <c r="C1606" s="10">
        <f t="shared" ca="1" si="98"/>
        <v>455</v>
      </c>
      <c r="D1606" s="10">
        <f t="shared" ca="1" si="99"/>
        <v>-67250</v>
      </c>
    </row>
    <row r="1607" spans="1:4" x14ac:dyDescent="0.35">
      <c r="A1607" s="10">
        <f t="shared" ca="1" si="96"/>
        <v>1260</v>
      </c>
      <c r="B1607" s="18">
        <f t="shared" ca="1" si="97"/>
        <v>0.29041229827600867</v>
      </c>
      <c r="C1607" s="10">
        <f t="shared" ca="1" si="98"/>
        <v>472</v>
      </c>
      <c r="D1607" s="10">
        <f t="shared" ca="1" si="99"/>
        <v>-32400</v>
      </c>
    </row>
    <row r="1608" spans="1:4" x14ac:dyDescent="0.35">
      <c r="A1608" s="10">
        <f t="shared" ca="1" si="96"/>
        <v>4555</v>
      </c>
      <c r="B1608" s="18">
        <f t="shared" ca="1" si="97"/>
        <v>5.3604987359619383E-2</v>
      </c>
      <c r="C1608" s="10">
        <f t="shared" ca="1" si="98"/>
        <v>419</v>
      </c>
      <c r="D1608" s="10">
        <f t="shared" ca="1" si="99"/>
        <v>-141050</v>
      </c>
    </row>
    <row r="1609" spans="1:4" x14ac:dyDescent="0.35">
      <c r="A1609" s="10">
        <f t="shared" ref="A1609:A1672" ca="1" si="100">RANDBETWEEN(1,5000)</f>
        <v>1369</v>
      </c>
      <c r="B1609" s="18">
        <f t="shared" ref="B1609:B1672" ca="1" si="101">RAND()</f>
        <v>0.72444825455932915</v>
      </c>
      <c r="C1609" s="10">
        <f t="shared" ref="C1609:C1672" ca="1" si="102">ROUND(NORMINV(B1609,$I$4,$I$5),0)</f>
        <v>530</v>
      </c>
      <c r="D1609" s="10">
        <f t="shared" ref="D1609:D1672" ca="1" si="103">$E$2*C1609-($B$4+$B$5)*C1609-($B$2+$B$3)</f>
        <v>86500</v>
      </c>
    </row>
    <row r="1610" spans="1:4" x14ac:dyDescent="0.35">
      <c r="A1610" s="10">
        <f t="shared" ca="1" si="100"/>
        <v>3223</v>
      </c>
      <c r="B1610" s="18">
        <f t="shared" ca="1" si="101"/>
        <v>0.20574043244979578</v>
      </c>
      <c r="C1610" s="10">
        <f t="shared" ca="1" si="102"/>
        <v>459</v>
      </c>
      <c r="D1610" s="10">
        <f t="shared" ca="1" si="103"/>
        <v>-59050</v>
      </c>
    </row>
    <row r="1611" spans="1:4" x14ac:dyDescent="0.35">
      <c r="A1611" s="10">
        <f t="shared" ca="1" si="100"/>
        <v>1197</v>
      </c>
      <c r="B1611" s="18">
        <f t="shared" ca="1" si="101"/>
        <v>0.46550768183418156</v>
      </c>
      <c r="C1611" s="10">
        <f t="shared" ca="1" si="102"/>
        <v>496</v>
      </c>
      <c r="D1611" s="10">
        <f t="shared" ca="1" si="103"/>
        <v>16800</v>
      </c>
    </row>
    <row r="1612" spans="1:4" x14ac:dyDescent="0.35">
      <c r="A1612" s="10">
        <f t="shared" ca="1" si="100"/>
        <v>4853</v>
      </c>
      <c r="B1612" s="18">
        <f t="shared" ca="1" si="101"/>
        <v>0.70562343550259865</v>
      </c>
      <c r="C1612" s="10">
        <f t="shared" ca="1" si="102"/>
        <v>527</v>
      </c>
      <c r="D1612" s="10">
        <f t="shared" ca="1" si="103"/>
        <v>80350</v>
      </c>
    </row>
    <row r="1613" spans="1:4" x14ac:dyDescent="0.35">
      <c r="A1613" s="10">
        <f t="shared" ca="1" si="100"/>
        <v>521</v>
      </c>
      <c r="B1613" s="18">
        <f t="shared" ca="1" si="101"/>
        <v>0.27035935844419889</v>
      </c>
      <c r="C1613" s="10">
        <f t="shared" ca="1" si="102"/>
        <v>469</v>
      </c>
      <c r="D1613" s="10">
        <f t="shared" ca="1" si="103"/>
        <v>-38550</v>
      </c>
    </row>
    <row r="1614" spans="1:4" x14ac:dyDescent="0.35">
      <c r="A1614" s="10">
        <f t="shared" ca="1" si="100"/>
        <v>2128</v>
      </c>
      <c r="B1614" s="18">
        <f t="shared" ca="1" si="101"/>
        <v>0.17998448881232632</v>
      </c>
      <c r="C1614" s="10">
        <f t="shared" ca="1" si="102"/>
        <v>454</v>
      </c>
      <c r="D1614" s="10">
        <f t="shared" ca="1" si="103"/>
        <v>-69300</v>
      </c>
    </row>
    <row r="1615" spans="1:4" x14ac:dyDescent="0.35">
      <c r="A1615" s="10">
        <f t="shared" ca="1" si="100"/>
        <v>3773</v>
      </c>
      <c r="B1615" s="18">
        <f t="shared" ca="1" si="101"/>
        <v>0.7528705683995095</v>
      </c>
      <c r="C1615" s="10">
        <f t="shared" ca="1" si="102"/>
        <v>534</v>
      </c>
      <c r="D1615" s="10">
        <f t="shared" ca="1" si="103"/>
        <v>94700</v>
      </c>
    </row>
    <row r="1616" spans="1:4" x14ac:dyDescent="0.35">
      <c r="A1616" s="10">
        <f t="shared" ca="1" si="100"/>
        <v>1051</v>
      </c>
      <c r="B1616" s="18">
        <f t="shared" ca="1" si="101"/>
        <v>0.82779555846729824</v>
      </c>
      <c r="C1616" s="10">
        <f t="shared" ca="1" si="102"/>
        <v>547</v>
      </c>
      <c r="D1616" s="10">
        <f t="shared" ca="1" si="103"/>
        <v>121350</v>
      </c>
    </row>
    <row r="1617" spans="1:4" x14ac:dyDescent="0.35">
      <c r="A1617" s="10">
        <f t="shared" ca="1" si="100"/>
        <v>3863</v>
      </c>
      <c r="B1617" s="18">
        <f t="shared" ca="1" si="101"/>
        <v>0.83106372919249005</v>
      </c>
      <c r="C1617" s="10">
        <f t="shared" ca="1" si="102"/>
        <v>548</v>
      </c>
      <c r="D1617" s="10">
        <f t="shared" ca="1" si="103"/>
        <v>123400</v>
      </c>
    </row>
    <row r="1618" spans="1:4" x14ac:dyDescent="0.35">
      <c r="A1618" s="10">
        <f t="shared" ca="1" si="100"/>
        <v>3212</v>
      </c>
      <c r="B1618" s="18">
        <f t="shared" ca="1" si="101"/>
        <v>0.40265807034702383</v>
      </c>
      <c r="C1618" s="10">
        <f t="shared" ca="1" si="102"/>
        <v>488</v>
      </c>
      <c r="D1618" s="10">
        <f t="shared" ca="1" si="103"/>
        <v>400</v>
      </c>
    </row>
    <row r="1619" spans="1:4" x14ac:dyDescent="0.35">
      <c r="A1619" s="10">
        <f t="shared" ca="1" si="100"/>
        <v>1434</v>
      </c>
      <c r="B1619" s="18">
        <f t="shared" ca="1" si="101"/>
        <v>0.64103135306387005</v>
      </c>
      <c r="C1619" s="10">
        <f t="shared" ca="1" si="102"/>
        <v>518</v>
      </c>
      <c r="D1619" s="10">
        <f t="shared" ca="1" si="103"/>
        <v>61900</v>
      </c>
    </row>
    <row r="1620" spans="1:4" x14ac:dyDescent="0.35">
      <c r="A1620" s="10">
        <f t="shared" ca="1" si="100"/>
        <v>3138</v>
      </c>
      <c r="B1620" s="18">
        <f t="shared" ca="1" si="101"/>
        <v>3.7287676957286964E-2</v>
      </c>
      <c r="C1620" s="10">
        <f t="shared" ca="1" si="102"/>
        <v>411</v>
      </c>
      <c r="D1620" s="10">
        <f t="shared" ca="1" si="103"/>
        <v>-157450</v>
      </c>
    </row>
    <row r="1621" spans="1:4" x14ac:dyDescent="0.35">
      <c r="A1621" s="10">
        <f t="shared" ca="1" si="100"/>
        <v>3038</v>
      </c>
      <c r="B1621" s="18">
        <f t="shared" ca="1" si="101"/>
        <v>8.3429851032275848E-2</v>
      </c>
      <c r="C1621" s="10">
        <f t="shared" ca="1" si="102"/>
        <v>431</v>
      </c>
      <c r="D1621" s="10">
        <f t="shared" ca="1" si="103"/>
        <v>-116450</v>
      </c>
    </row>
    <row r="1622" spans="1:4" x14ac:dyDescent="0.35">
      <c r="A1622" s="10">
        <f t="shared" ca="1" si="100"/>
        <v>3807</v>
      </c>
      <c r="B1622" s="18">
        <f t="shared" ca="1" si="101"/>
        <v>0.86362986199097025</v>
      </c>
      <c r="C1622" s="10">
        <f t="shared" ca="1" si="102"/>
        <v>555</v>
      </c>
      <c r="D1622" s="10">
        <f t="shared" ca="1" si="103"/>
        <v>137750</v>
      </c>
    </row>
    <row r="1623" spans="1:4" x14ac:dyDescent="0.35">
      <c r="A1623" s="10">
        <f t="shared" ca="1" si="100"/>
        <v>2736</v>
      </c>
      <c r="B1623" s="18">
        <f t="shared" ca="1" si="101"/>
        <v>0.48941456996345523</v>
      </c>
      <c r="C1623" s="10">
        <f t="shared" ca="1" si="102"/>
        <v>499</v>
      </c>
      <c r="D1623" s="10">
        <f t="shared" ca="1" si="103"/>
        <v>22950</v>
      </c>
    </row>
    <row r="1624" spans="1:4" x14ac:dyDescent="0.35">
      <c r="A1624" s="10">
        <f t="shared" ca="1" si="100"/>
        <v>4343</v>
      </c>
      <c r="B1624" s="18">
        <f t="shared" ca="1" si="101"/>
        <v>0.24894595309351342</v>
      </c>
      <c r="C1624" s="10">
        <f t="shared" ca="1" si="102"/>
        <v>466</v>
      </c>
      <c r="D1624" s="10">
        <f t="shared" ca="1" si="103"/>
        <v>-44700</v>
      </c>
    </row>
    <row r="1625" spans="1:4" x14ac:dyDescent="0.35">
      <c r="A1625" s="10">
        <f t="shared" ca="1" si="100"/>
        <v>2506</v>
      </c>
      <c r="B1625" s="18">
        <f t="shared" ca="1" si="101"/>
        <v>0.32022618930560387</v>
      </c>
      <c r="C1625" s="10">
        <f t="shared" ca="1" si="102"/>
        <v>477</v>
      </c>
      <c r="D1625" s="10">
        <f t="shared" ca="1" si="103"/>
        <v>-22150</v>
      </c>
    </row>
    <row r="1626" spans="1:4" x14ac:dyDescent="0.35">
      <c r="A1626" s="10">
        <f t="shared" ca="1" si="100"/>
        <v>4750</v>
      </c>
      <c r="B1626" s="18">
        <f t="shared" ca="1" si="101"/>
        <v>0.96932401914966959</v>
      </c>
      <c r="C1626" s="10">
        <f t="shared" ca="1" si="102"/>
        <v>594</v>
      </c>
      <c r="D1626" s="10">
        <f t="shared" ca="1" si="103"/>
        <v>217700</v>
      </c>
    </row>
    <row r="1627" spans="1:4" x14ac:dyDescent="0.35">
      <c r="A1627" s="10">
        <f t="shared" ca="1" si="100"/>
        <v>1580</v>
      </c>
      <c r="B1627" s="18">
        <f t="shared" ca="1" si="101"/>
        <v>0.14868238421614344</v>
      </c>
      <c r="C1627" s="10">
        <f t="shared" ca="1" si="102"/>
        <v>448</v>
      </c>
      <c r="D1627" s="10">
        <f t="shared" ca="1" si="103"/>
        <v>-81600</v>
      </c>
    </row>
    <row r="1628" spans="1:4" x14ac:dyDescent="0.35">
      <c r="A1628" s="10">
        <f t="shared" ca="1" si="100"/>
        <v>726</v>
      </c>
      <c r="B1628" s="18">
        <f t="shared" ca="1" si="101"/>
        <v>0.13004547989726767</v>
      </c>
      <c r="C1628" s="10">
        <f t="shared" ca="1" si="102"/>
        <v>444</v>
      </c>
      <c r="D1628" s="10">
        <f t="shared" ca="1" si="103"/>
        <v>-89800</v>
      </c>
    </row>
    <row r="1629" spans="1:4" x14ac:dyDescent="0.35">
      <c r="A1629" s="10">
        <f t="shared" ca="1" si="100"/>
        <v>2131</v>
      </c>
      <c r="B1629" s="18">
        <f t="shared" ca="1" si="101"/>
        <v>0.85163009196393824</v>
      </c>
      <c r="C1629" s="10">
        <f t="shared" ca="1" si="102"/>
        <v>552</v>
      </c>
      <c r="D1629" s="10">
        <f t="shared" ca="1" si="103"/>
        <v>131600</v>
      </c>
    </row>
    <row r="1630" spans="1:4" x14ac:dyDescent="0.35">
      <c r="A1630" s="10">
        <f t="shared" ca="1" si="100"/>
        <v>2510</v>
      </c>
      <c r="B1630" s="18">
        <f t="shared" ca="1" si="101"/>
        <v>0.62842731065092716</v>
      </c>
      <c r="C1630" s="10">
        <f t="shared" ca="1" si="102"/>
        <v>516</v>
      </c>
      <c r="D1630" s="10">
        <f t="shared" ca="1" si="103"/>
        <v>57800</v>
      </c>
    </row>
    <row r="1631" spans="1:4" x14ac:dyDescent="0.35">
      <c r="A1631" s="10">
        <f t="shared" ca="1" si="100"/>
        <v>648</v>
      </c>
      <c r="B1631" s="18">
        <f t="shared" ca="1" si="101"/>
        <v>0.67214344318379882</v>
      </c>
      <c r="C1631" s="10">
        <f t="shared" ca="1" si="102"/>
        <v>522</v>
      </c>
      <c r="D1631" s="10">
        <f t="shared" ca="1" si="103"/>
        <v>70100</v>
      </c>
    </row>
    <row r="1632" spans="1:4" x14ac:dyDescent="0.35">
      <c r="A1632" s="10">
        <f t="shared" ca="1" si="100"/>
        <v>3407</v>
      </c>
      <c r="B1632" s="18">
        <f t="shared" ca="1" si="101"/>
        <v>0.48116530752483422</v>
      </c>
      <c r="C1632" s="10">
        <f t="shared" ca="1" si="102"/>
        <v>498</v>
      </c>
      <c r="D1632" s="10">
        <f t="shared" ca="1" si="103"/>
        <v>20900</v>
      </c>
    </row>
    <row r="1633" spans="1:4" x14ac:dyDescent="0.35">
      <c r="A1633" s="10">
        <f t="shared" ca="1" si="100"/>
        <v>4607</v>
      </c>
      <c r="B1633" s="18">
        <f t="shared" ca="1" si="101"/>
        <v>0.16489329311580236</v>
      </c>
      <c r="C1633" s="10">
        <f t="shared" ca="1" si="102"/>
        <v>451</v>
      </c>
      <c r="D1633" s="10">
        <f t="shared" ca="1" si="103"/>
        <v>-75450</v>
      </c>
    </row>
    <row r="1634" spans="1:4" x14ac:dyDescent="0.35">
      <c r="A1634" s="10">
        <f t="shared" ca="1" si="100"/>
        <v>1066</v>
      </c>
      <c r="B1634" s="18">
        <f t="shared" ca="1" si="101"/>
        <v>0.70421254237705677</v>
      </c>
      <c r="C1634" s="10">
        <f t="shared" ca="1" si="102"/>
        <v>527</v>
      </c>
      <c r="D1634" s="10">
        <f t="shared" ca="1" si="103"/>
        <v>80350</v>
      </c>
    </row>
    <row r="1635" spans="1:4" x14ac:dyDescent="0.35">
      <c r="A1635" s="10">
        <f t="shared" ca="1" si="100"/>
        <v>4741</v>
      </c>
      <c r="B1635" s="18">
        <f t="shared" ca="1" si="101"/>
        <v>0.88655704579948758</v>
      </c>
      <c r="C1635" s="10">
        <f t="shared" ca="1" si="102"/>
        <v>560</v>
      </c>
      <c r="D1635" s="10">
        <f t="shared" ca="1" si="103"/>
        <v>148000</v>
      </c>
    </row>
    <row r="1636" spans="1:4" x14ac:dyDescent="0.35">
      <c r="A1636" s="10">
        <f t="shared" ca="1" si="100"/>
        <v>427</v>
      </c>
      <c r="B1636" s="18">
        <f t="shared" ca="1" si="101"/>
        <v>0.59351468677041774</v>
      </c>
      <c r="C1636" s="10">
        <f t="shared" ca="1" si="102"/>
        <v>512</v>
      </c>
      <c r="D1636" s="10">
        <f t="shared" ca="1" si="103"/>
        <v>49600</v>
      </c>
    </row>
    <row r="1637" spans="1:4" x14ac:dyDescent="0.35">
      <c r="A1637" s="10">
        <f t="shared" ca="1" si="100"/>
        <v>4079</v>
      </c>
      <c r="B1637" s="18">
        <f t="shared" ca="1" si="101"/>
        <v>0.62198846586900058</v>
      </c>
      <c r="C1637" s="10">
        <f t="shared" ca="1" si="102"/>
        <v>516</v>
      </c>
      <c r="D1637" s="10">
        <f t="shared" ca="1" si="103"/>
        <v>57800</v>
      </c>
    </row>
    <row r="1638" spans="1:4" x14ac:dyDescent="0.35">
      <c r="A1638" s="10">
        <f t="shared" ca="1" si="100"/>
        <v>3889</v>
      </c>
      <c r="B1638" s="18">
        <f t="shared" ca="1" si="101"/>
        <v>0.52879169730943609</v>
      </c>
      <c r="C1638" s="10">
        <f t="shared" ca="1" si="102"/>
        <v>504</v>
      </c>
      <c r="D1638" s="10">
        <f t="shared" ca="1" si="103"/>
        <v>33200</v>
      </c>
    </row>
    <row r="1639" spans="1:4" x14ac:dyDescent="0.35">
      <c r="A1639" s="10">
        <f t="shared" ca="1" si="100"/>
        <v>341</v>
      </c>
      <c r="B1639" s="18">
        <f t="shared" ca="1" si="101"/>
        <v>0.69276410602845118</v>
      </c>
      <c r="C1639" s="10">
        <f t="shared" ca="1" si="102"/>
        <v>525</v>
      </c>
      <c r="D1639" s="10">
        <f t="shared" ca="1" si="103"/>
        <v>76250</v>
      </c>
    </row>
    <row r="1640" spans="1:4" x14ac:dyDescent="0.35">
      <c r="A1640" s="10">
        <f t="shared" ca="1" si="100"/>
        <v>3979</v>
      </c>
      <c r="B1640" s="18">
        <f t="shared" ca="1" si="101"/>
        <v>0.48036829863106201</v>
      </c>
      <c r="C1640" s="10">
        <f t="shared" ca="1" si="102"/>
        <v>498</v>
      </c>
      <c r="D1640" s="10">
        <f t="shared" ca="1" si="103"/>
        <v>20900</v>
      </c>
    </row>
    <row r="1641" spans="1:4" x14ac:dyDescent="0.35">
      <c r="A1641" s="10">
        <f t="shared" ca="1" si="100"/>
        <v>4519</v>
      </c>
      <c r="B1641" s="18">
        <f t="shared" ca="1" si="101"/>
        <v>0.90588497708149784</v>
      </c>
      <c r="C1641" s="10">
        <f t="shared" ca="1" si="102"/>
        <v>566</v>
      </c>
      <c r="D1641" s="10">
        <f t="shared" ca="1" si="103"/>
        <v>160300</v>
      </c>
    </row>
    <row r="1642" spans="1:4" x14ac:dyDescent="0.35">
      <c r="A1642" s="10">
        <f t="shared" ca="1" si="100"/>
        <v>4031</v>
      </c>
      <c r="B1642" s="18">
        <f t="shared" ca="1" si="101"/>
        <v>0.58928077705902338</v>
      </c>
      <c r="C1642" s="10">
        <f t="shared" ca="1" si="102"/>
        <v>511</v>
      </c>
      <c r="D1642" s="10">
        <f t="shared" ca="1" si="103"/>
        <v>47550</v>
      </c>
    </row>
    <row r="1643" spans="1:4" x14ac:dyDescent="0.35">
      <c r="A1643" s="10">
        <f t="shared" ca="1" si="100"/>
        <v>216</v>
      </c>
      <c r="B1643" s="18">
        <f t="shared" ca="1" si="101"/>
        <v>0.39219574133146418</v>
      </c>
      <c r="C1643" s="10">
        <f t="shared" ca="1" si="102"/>
        <v>486</v>
      </c>
      <c r="D1643" s="10">
        <f t="shared" ca="1" si="103"/>
        <v>-3700</v>
      </c>
    </row>
    <row r="1644" spans="1:4" x14ac:dyDescent="0.35">
      <c r="A1644" s="10">
        <f t="shared" ca="1" si="100"/>
        <v>1321</v>
      </c>
      <c r="B1644" s="18">
        <f t="shared" ca="1" si="101"/>
        <v>0.5952441749135613</v>
      </c>
      <c r="C1644" s="10">
        <f t="shared" ca="1" si="102"/>
        <v>512</v>
      </c>
      <c r="D1644" s="10">
        <f t="shared" ca="1" si="103"/>
        <v>49600</v>
      </c>
    </row>
    <row r="1645" spans="1:4" x14ac:dyDescent="0.35">
      <c r="A1645" s="10">
        <f t="shared" ca="1" si="100"/>
        <v>2091</v>
      </c>
      <c r="B1645" s="18">
        <f t="shared" ca="1" si="101"/>
        <v>8.0236881851938779E-2</v>
      </c>
      <c r="C1645" s="10">
        <f t="shared" ca="1" si="102"/>
        <v>430</v>
      </c>
      <c r="D1645" s="10">
        <f t="shared" ca="1" si="103"/>
        <v>-118500</v>
      </c>
    </row>
    <row r="1646" spans="1:4" x14ac:dyDescent="0.35">
      <c r="A1646" s="10">
        <f t="shared" ca="1" si="100"/>
        <v>917</v>
      </c>
      <c r="B1646" s="18">
        <f t="shared" ca="1" si="101"/>
        <v>0.16548472351098231</v>
      </c>
      <c r="C1646" s="10">
        <f t="shared" ca="1" si="102"/>
        <v>451</v>
      </c>
      <c r="D1646" s="10">
        <f t="shared" ca="1" si="103"/>
        <v>-75450</v>
      </c>
    </row>
    <row r="1647" spans="1:4" x14ac:dyDescent="0.35">
      <c r="A1647" s="10">
        <f t="shared" ca="1" si="100"/>
        <v>2752</v>
      </c>
      <c r="B1647" s="18">
        <f t="shared" ca="1" si="101"/>
        <v>0.70105263320839017</v>
      </c>
      <c r="C1647" s="10">
        <f t="shared" ca="1" si="102"/>
        <v>526</v>
      </c>
      <c r="D1647" s="10">
        <f t="shared" ca="1" si="103"/>
        <v>78300</v>
      </c>
    </row>
    <row r="1648" spans="1:4" x14ac:dyDescent="0.35">
      <c r="A1648" s="10">
        <f t="shared" ca="1" si="100"/>
        <v>24</v>
      </c>
      <c r="B1648" s="18">
        <f t="shared" ca="1" si="101"/>
        <v>0.45564083608834471</v>
      </c>
      <c r="C1648" s="10">
        <f t="shared" ca="1" si="102"/>
        <v>494</v>
      </c>
      <c r="D1648" s="10">
        <f t="shared" ca="1" si="103"/>
        <v>12700</v>
      </c>
    </row>
    <row r="1649" spans="1:4" x14ac:dyDescent="0.35">
      <c r="A1649" s="10">
        <f t="shared" ca="1" si="100"/>
        <v>1348</v>
      </c>
      <c r="B1649" s="18">
        <f t="shared" ca="1" si="101"/>
        <v>0.62187749155015626</v>
      </c>
      <c r="C1649" s="10">
        <f t="shared" ca="1" si="102"/>
        <v>516</v>
      </c>
      <c r="D1649" s="10">
        <f t="shared" ca="1" si="103"/>
        <v>57800</v>
      </c>
    </row>
    <row r="1650" spans="1:4" x14ac:dyDescent="0.35">
      <c r="A1650" s="10">
        <f t="shared" ca="1" si="100"/>
        <v>2936</v>
      </c>
      <c r="B1650" s="18">
        <f t="shared" ca="1" si="101"/>
        <v>0.47209805837035546</v>
      </c>
      <c r="C1650" s="10">
        <f t="shared" ca="1" si="102"/>
        <v>497</v>
      </c>
      <c r="D1650" s="10">
        <f t="shared" ca="1" si="103"/>
        <v>18850</v>
      </c>
    </row>
    <row r="1651" spans="1:4" x14ac:dyDescent="0.35">
      <c r="A1651" s="10">
        <f t="shared" ca="1" si="100"/>
        <v>1635</v>
      </c>
      <c r="B1651" s="18">
        <f t="shared" ca="1" si="101"/>
        <v>0.14504039666720903</v>
      </c>
      <c r="C1651" s="10">
        <f t="shared" ca="1" si="102"/>
        <v>447</v>
      </c>
      <c r="D1651" s="10">
        <f t="shared" ca="1" si="103"/>
        <v>-83650</v>
      </c>
    </row>
    <row r="1652" spans="1:4" x14ac:dyDescent="0.35">
      <c r="A1652" s="10">
        <f t="shared" ca="1" si="100"/>
        <v>521</v>
      </c>
      <c r="B1652" s="18">
        <f t="shared" ca="1" si="101"/>
        <v>0.81296030165461486</v>
      </c>
      <c r="C1652" s="10">
        <f t="shared" ca="1" si="102"/>
        <v>544</v>
      </c>
      <c r="D1652" s="10">
        <f t="shared" ca="1" si="103"/>
        <v>115200</v>
      </c>
    </row>
    <row r="1653" spans="1:4" x14ac:dyDescent="0.35">
      <c r="A1653" s="10">
        <f t="shared" ca="1" si="100"/>
        <v>877</v>
      </c>
      <c r="B1653" s="18">
        <f t="shared" ca="1" si="101"/>
        <v>9.64455202102531E-2</v>
      </c>
      <c r="C1653" s="10">
        <f t="shared" ca="1" si="102"/>
        <v>435</v>
      </c>
      <c r="D1653" s="10">
        <f t="shared" ca="1" si="103"/>
        <v>-108250</v>
      </c>
    </row>
    <row r="1654" spans="1:4" x14ac:dyDescent="0.35">
      <c r="A1654" s="10">
        <f t="shared" ca="1" si="100"/>
        <v>4872</v>
      </c>
      <c r="B1654" s="18">
        <f t="shared" ca="1" si="101"/>
        <v>0.11159551950852209</v>
      </c>
      <c r="C1654" s="10">
        <f t="shared" ca="1" si="102"/>
        <v>439</v>
      </c>
      <c r="D1654" s="10">
        <f t="shared" ca="1" si="103"/>
        <v>-100050</v>
      </c>
    </row>
    <row r="1655" spans="1:4" x14ac:dyDescent="0.35">
      <c r="A1655" s="10">
        <f t="shared" ca="1" si="100"/>
        <v>1205</v>
      </c>
      <c r="B1655" s="18">
        <f t="shared" ca="1" si="101"/>
        <v>0.31861411437505216</v>
      </c>
      <c r="C1655" s="10">
        <f t="shared" ca="1" si="102"/>
        <v>476</v>
      </c>
      <c r="D1655" s="10">
        <f t="shared" ca="1" si="103"/>
        <v>-24200</v>
      </c>
    </row>
    <row r="1656" spans="1:4" x14ac:dyDescent="0.35">
      <c r="A1656" s="10">
        <f t="shared" ca="1" si="100"/>
        <v>1052</v>
      </c>
      <c r="B1656" s="18">
        <f t="shared" ca="1" si="101"/>
        <v>0.30500084136171013</v>
      </c>
      <c r="C1656" s="10">
        <f t="shared" ca="1" si="102"/>
        <v>474</v>
      </c>
      <c r="D1656" s="10">
        <f t="shared" ca="1" si="103"/>
        <v>-28300</v>
      </c>
    </row>
    <row r="1657" spans="1:4" x14ac:dyDescent="0.35">
      <c r="A1657" s="10">
        <f t="shared" ca="1" si="100"/>
        <v>4414</v>
      </c>
      <c r="B1657" s="18">
        <f t="shared" ca="1" si="101"/>
        <v>0.96419230359402686</v>
      </c>
      <c r="C1657" s="10">
        <f t="shared" ca="1" si="102"/>
        <v>590</v>
      </c>
      <c r="D1657" s="10">
        <f t="shared" ca="1" si="103"/>
        <v>209500</v>
      </c>
    </row>
    <row r="1658" spans="1:4" x14ac:dyDescent="0.35">
      <c r="A1658" s="10">
        <f t="shared" ca="1" si="100"/>
        <v>1172</v>
      </c>
      <c r="B1658" s="18">
        <f t="shared" ca="1" si="101"/>
        <v>0.41014047938609555</v>
      </c>
      <c r="C1658" s="10">
        <f t="shared" ca="1" si="102"/>
        <v>489</v>
      </c>
      <c r="D1658" s="10">
        <f t="shared" ca="1" si="103"/>
        <v>2450</v>
      </c>
    </row>
    <row r="1659" spans="1:4" x14ac:dyDescent="0.35">
      <c r="A1659" s="10">
        <f t="shared" ca="1" si="100"/>
        <v>1977</v>
      </c>
      <c r="B1659" s="18">
        <f t="shared" ca="1" si="101"/>
        <v>0.47413290935566543</v>
      </c>
      <c r="C1659" s="10">
        <f t="shared" ca="1" si="102"/>
        <v>497</v>
      </c>
      <c r="D1659" s="10">
        <f t="shared" ca="1" si="103"/>
        <v>18850</v>
      </c>
    </row>
    <row r="1660" spans="1:4" x14ac:dyDescent="0.35">
      <c r="A1660" s="10">
        <f t="shared" ca="1" si="100"/>
        <v>3999</v>
      </c>
      <c r="B1660" s="18">
        <f t="shared" ca="1" si="101"/>
        <v>0.40556316054185426</v>
      </c>
      <c r="C1660" s="10">
        <f t="shared" ca="1" si="102"/>
        <v>488</v>
      </c>
      <c r="D1660" s="10">
        <f t="shared" ca="1" si="103"/>
        <v>400</v>
      </c>
    </row>
    <row r="1661" spans="1:4" x14ac:dyDescent="0.35">
      <c r="A1661" s="10">
        <f t="shared" ca="1" si="100"/>
        <v>235</v>
      </c>
      <c r="B1661" s="18">
        <f t="shared" ca="1" si="101"/>
        <v>0.33598757801353263</v>
      </c>
      <c r="C1661" s="10">
        <f t="shared" ca="1" si="102"/>
        <v>479</v>
      </c>
      <c r="D1661" s="10">
        <f t="shared" ca="1" si="103"/>
        <v>-18050</v>
      </c>
    </row>
    <row r="1662" spans="1:4" x14ac:dyDescent="0.35">
      <c r="A1662" s="10">
        <f t="shared" ca="1" si="100"/>
        <v>30</v>
      </c>
      <c r="B1662" s="18">
        <f t="shared" ca="1" si="101"/>
        <v>2.8097829736691615E-2</v>
      </c>
      <c r="C1662" s="10">
        <f t="shared" ca="1" si="102"/>
        <v>405</v>
      </c>
      <c r="D1662" s="10">
        <f t="shared" ca="1" si="103"/>
        <v>-169750</v>
      </c>
    </row>
    <row r="1663" spans="1:4" x14ac:dyDescent="0.35">
      <c r="A1663" s="10">
        <f t="shared" ca="1" si="100"/>
        <v>4513</v>
      </c>
      <c r="B1663" s="18">
        <f t="shared" ca="1" si="101"/>
        <v>0.96157636857837803</v>
      </c>
      <c r="C1663" s="10">
        <f t="shared" ca="1" si="102"/>
        <v>588</v>
      </c>
      <c r="D1663" s="10">
        <f t="shared" ca="1" si="103"/>
        <v>205400</v>
      </c>
    </row>
    <row r="1664" spans="1:4" x14ac:dyDescent="0.35">
      <c r="A1664" s="10">
        <f t="shared" ca="1" si="100"/>
        <v>3193</v>
      </c>
      <c r="B1664" s="18">
        <f t="shared" ca="1" si="101"/>
        <v>0.16971244430164845</v>
      </c>
      <c r="C1664" s="10">
        <f t="shared" ca="1" si="102"/>
        <v>452</v>
      </c>
      <c r="D1664" s="10">
        <f t="shared" ca="1" si="103"/>
        <v>-73400</v>
      </c>
    </row>
    <row r="1665" spans="1:4" x14ac:dyDescent="0.35">
      <c r="A1665" s="10">
        <f t="shared" ca="1" si="100"/>
        <v>1825</v>
      </c>
      <c r="B1665" s="18">
        <f t="shared" ca="1" si="101"/>
        <v>0.43982228206035079</v>
      </c>
      <c r="C1665" s="10">
        <f t="shared" ca="1" si="102"/>
        <v>492</v>
      </c>
      <c r="D1665" s="10">
        <f t="shared" ca="1" si="103"/>
        <v>8600</v>
      </c>
    </row>
    <row r="1666" spans="1:4" x14ac:dyDescent="0.35">
      <c r="A1666" s="10">
        <f t="shared" ca="1" si="100"/>
        <v>547</v>
      </c>
      <c r="B1666" s="18">
        <f t="shared" ca="1" si="101"/>
        <v>0.28015986115090952</v>
      </c>
      <c r="C1666" s="10">
        <f t="shared" ca="1" si="102"/>
        <v>471</v>
      </c>
      <c r="D1666" s="10">
        <f t="shared" ca="1" si="103"/>
        <v>-34450</v>
      </c>
    </row>
    <row r="1667" spans="1:4" x14ac:dyDescent="0.35">
      <c r="A1667" s="10">
        <f t="shared" ca="1" si="100"/>
        <v>3879</v>
      </c>
      <c r="B1667" s="18">
        <f t="shared" ca="1" si="101"/>
        <v>6.2103325121908859E-2</v>
      </c>
      <c r="C1667" s="10">
        <f t="shared" ca="1" si="102"/>
        <v>423</v>
      </c>
      <c r="D1667" s="10">
        <f t="shared" ca="1" si="103"/>
        <v>-132850</v>
      </c>
    </row>
    <row r="1668" spans="1:4" x14ac:dyDescent="0.35">
      <c r="A1668" s="10">
        <f t="shared" ca="1" si="100"/>
        <v>4741</v>
      </c>
      <c r="B1668" s="18">
        <f t="shared" ca="1" si="101"/>
        <v>0.62593708674294646</v>
      </c>
      <c r="C1668" s="10">
        <f t="shared" ca="1" si="102"/>
        <v>516</v>
      </c>
      <c r="D1668" s="10">
        <f t="shared" ca="1" si="103"/>
        <v>57800</v>
      </c>
    </row>
    <row r="1669" spans="1:4" x14ac:dyDescent="0.35">
      <c r="A1669" s="10">
        <f t="shared" ca="1" si="100"/>
        <v>1819</v>
      </c>
      <c r="B1669" s="18">
        <f t="shared" ca="1" si="101"/>
        <v>0.91517167342369732</v>
      </c>
      <c r="C1669" s="10">
        <f t="shared" ca="1" si="102"/>
        <v>569</v>
      </c>
      <c r="D1669" s="10">
        <f t="shared" ca="1" si="103"/>
        <v>166450</v>
      </c>
    </row>
    <row r="1670" spans="1:4" x14ac:dyDescent="0.35">
      <c r="A1670" s="10">
        <f t="shared" ca="1" si="100"/>
        <v>4921</v>
      </c>
      <c r="B1670" s="18">
        <f t="shared" ca="1" si="101"/>
        <v>0.79835686590805788</v>
      </c>
      <c r="C1670" s="10">
        <f t="shared" ca="1" si="102"/>
        <v>542</v>
      </c>
      <c r="D1670" s="10">
        <f t="shared" ca="1" si="103"/>
        <v>111100</v>
      </c>
    </row>
    <row r="1671" spans="1:4" x14ac:dyDescent="0.35">
      <c r="A1671" s="10">
        <f t="shared" ca="1" si="100"/>
        <v>615</v>
      </c>
      <c r="B1671" s="18">
        <f t="shared" ca="1" si="101"/>
        <v>0.22117004787384786</v>
      </c>
      <c r="C1671" s="10">
        <f t="shared" ca="1" si="102"/>
        <v>462</v>
      </c>
      <c r="D1671" s="10">
        <f t="shared" ca="1" si="103"/>
        <v>-52900</v>
      </c>
    </row>
    <row r="1672" spans="1:4" x14ac:dyDescent="0.35">
      <c r="A1672" s="10">
        <f t="shared" ca="1" si="100"/>
        <v>965</v>
      </c>
      <c r="B1672" s="18">
        <f t="shared" ca="1" si="101"/>
        <v>0.85357240894736097</v>
      </c>
      <c r="C1672" s="10">
        <f t="shared" ca="1" si="102"/>
        <v>553</v>
      </c>
      <c r="D1672" s="10">
        <f t="shared" ca="1" si="103"/>
        <v>133650</v>
      </c>
    </row>
    <row r="1673" spans="1:4" x14ac:dyDescent="0.35">
      <c r="A1673" s="10">
        <f t="shared" ref="A1673:A1736" ca="1" si="104">RANDBETWEEN(1,5000)</f>
        <v>3514</v>
      </c>
      <c r="B1673" s="18">
        <f t="shared" ref="B1673:B1736" ca="1" si="105">RAND()</f>
        <v>7.5969086627212912E-2</v>
      </c>
      <c r="C1673" s="10">
        <f t="shared" ref="C1673:C1736" ca="1" si="106">ROUND(NORMINV(B1673,$I$4,$I$5),0)</f>
        <v>428</v>
      </c>
      <c r="D1673" s="10">
        <f t="shared" ref="D1673:D1736" ca="1" si="107">$E$2*C1673-($B$4+$B$5)*C1673-($B$2+$B$3)</f>
        <v>-122600</v>
      </c>
    </row>
    <row r="1674" spans="1:4" x14ac:dyDescent="0.35">
      <c r="A1674" s="10">
        <f t="shared" ca="1" si="104"/>
        <v>4429</v>
      </c>
      <c r="B1674" s="18">
        <f t="shared" ca="1" si="105"/>
        <v>6.9495876619081853E-2</v>
      </c>
      <c r="C1674" s="10">
        <f t="shared" ca="1" si="106"/>
        <v>426</v>
      </c>
      <c r="D1674" s="10">
        <f t="shared" ca="1" si="107"/>
        <v>-126700</v>
      </c>
    </row>
    <row r="1675" spans="1:4" x14ac:dyDescent="0.35">
      <c r="A1675" s="10">
        <f t="shared" ca="1" si="104"/>
        <v>172</v>
      </c>
      <c r="B1675" s="18">
        <f t="shared" ca="1" si="105"/>
        <v>5.9687830506851558E-3</v>
      </c>
      <c r="C1675" s="10">
        <f t="shared" ca="1" si="106"/>
        <v>374</v>
      </c>
      <c r="D1675" s="10">
        <f t="shared" ca="1" si="107"/>
        <v>-233300</v>
      </c>
    </row>
    <row r="1676" spans="1:4" x14ac:dyDescent="0.35">
      <c r="A1676" s="10">
        <f t="shared" ca="1" si="104"/>
        <v>4913</v>
      </c>
      <c r="B1676" s="18">
        <f t="shared" ca="1" si="105"/>
        <v>0.84061614912582616</v>
      </c>
      <c r="C1676" s="10">
        <f t="shared" ca="1" si="106"/>
        <v>550</v>
      </c>
      <c r="D1676" s="10">
        <f t="shared" ca="1" si="107"/>
        <v>127500</v>
      </c>
    </row>
    <row r="1677" spans="1:4" x14ac:dyDescent="0.35">
      <c r="A1677" s="10">
        <f t="shared" ca="1" si="104"/>
        <v>217</v>
      </c>
      <c r="B1677" s="18">
        <f t="shared" ca="1" si="105"/>
        <v>0.71019814522654923</v>
      </c>
      <c r="C1677" s="10">
        <f t="shared" ca="1" si="106"/>
        <v>528</v>
      </c>
      <c r="D1677" s="10">
        <f t="shared" ca="1" si="107"/>
        <v>82400</v>
      </c>
    </row>
    <row r="1678" spans="1:4" x14ac:dyDescent="0.35">
      <c r="A1678" s="10">
        <f t="shared" ca="1" si="104"/>
        <v>182</v>
      </c>
      <c r="B1678" s="18">
        <f t="shared" ca="1" si="105"/>
        <v>0.49220570305975964</v>
      </c>
      <c r="C1678" s="10">
        <f t="shared" ca="1" si="106"/>
        <v>499</v>
      </c>
      <c r="D1678" s="10">
        <f t="shared" ca="1" si="107"/>
        <v>22950</v>
      </c>
    </row>
    <row r="1679" spans="1:4" x14ac:dyDescent="0.35">
      <c r="A1679" s="10">
        <f t="shared" ca="1" si="104"/>
        <v>3235</v>
      </c>
      <c r="B1679" s="18">
        <f t="shared" ca="1" si="105"/>
        <v>0.54993552289330694</v>
      </c>
      <c r="C1679" s="10">
        <f t="shared" ca="1" si="106"/>
        <v>506</v>
      </c>
      <c r="D1679" s="10">
        <f t="shared" ca="1" si="107"/>
        <v>37300</v>
      </c>
    </row>
    <row r="1680" spans="1:4" x14ac:dyDescent="0.35">
      <c r="A1680" s="10">
        <f t="shared" ca="1" si="104"/>
        <v>3411</v>
      </c>
      <c r="B1680" s="18">
        <f t="shared" ca="1" si="105"/>
        <v>2.776537073339036E-2</v>
      </c>
      <c r="C1680" s="10">
        <f t="shared" ca="1" si="106"/>
        <v>404</v>
      </c>
      <c r="D1680" s="10">
        <f t="shared" ca="1" si="107"/>
        <v>-171800</v>
      </c>
    </row>
    <row r="1681" spans="1:4" x14ac:dyDescent="0.35">
      <c r="A1681" s="10">
        <f t="shared" ca="1" si="104"/>
        <v>3975</v>
      </c>
      <c r="B1681" s="18">
        <f t="shared" ca="1" si="105"/>
        <v>0.30284663042466142</v>
      </c>
      <c r="C1681" s="10">
        <f t="shared" ca="1" si="106"/>
        <v>474</v>
      </c>
      <c r="D1681" s="10">
        <f t="shared" ca="1" si="107"/>
        <v>-28300</v>
      </c>
    </row>
    <row r="1682" spans="1:4" x14ac:dyDescent="0.35">
      <c r="A1682" s="10">
        <f t="shared" ca="1" si="104"/>
        <v>2924</v>
      </c>
      <c r="B1682" s="18">
        <f t="shared" ca="1" si="105"/>
        <v>0.69377384697381517</v>
      </c>
      <c r="C1682" s="10">
        <f t="shared" ca="1" si="106"/>
        <v>525</v>
      </c>
      <c r="D1682" s="10">
        <f t="shared" ca="1" si="107"/>
        <v>76250</v>
      </c>
    </row>
    <row r="1683" spans="1:4" x14ac:dyDescent="0.35">
      <c r="A1683" s="10">
        <f t="shared" ca="1" si="104"/>
        <v>1518</v>
      </c>
      <c r="B1683" s="18">
        <f t="shared" ca="1" si="105"/>
        <v>0.55002206511778562</v>
      </c>
      <c r="C1683" s="10">
        <f t="shared" ca="1" si="106"/>
        <v>506</v>
      </c>
      <c r="D1683" s="10">
        <f t="shared" ca="1" si="107"/>
        <v>37300</v>
      </c>
    </row>
    <row r="1684" spans="1:4" x14ac:dyDescent="0.35">
      <c r="A1684" s="10">
        <f t="shared" ca="1" si="104"/>
        <v>3585</v>
      </c>
      <c r="B1684" s="18">
        <f t="shared" ca="1" si="105"/>
        <v>0.98998807405936429</v>
      </c>
      <c r="C1684" s="10">
        <f t="shared" ca="1" si="106"/>
        <v>616</v>
      </c>
      <c r="D1684" s="10">
        <f t="shared" ca="1" si="107"/>
        <v>262800</v>
      </c>
    </row>
    <row r="1685" spans="1:4" x14ac:dyDescent="0.35">
      <c r="A1685" s="10">
        <f t="shared" ca="1" si="104"/>
        <v>4840</v>
      </c>
      <c r="B1685" s="18">
        <f t="shared" ca="1" si="105"/>
        <v>0.65621288593818794</v>
      </c>
      <c r="C1685" s="10">
        <f t="shared" ca="1" si="106"/>
        <v>520</v>
      </c>
      <c r="D1685" s="10">
        <f t="shared" ca="1" si="107"/>
        <v>66000</v>
      </c>
    </row>
    <row r="1686" spans="1:4" x14ac:dyDescent="0.35">
      <c r="A1686" s="10">
        <f t="shared" ca="1" si="104"/>
        <v>3667</v>
      </c>
      <c r="B1686" s="18">
        <f t="shared" ca="1" si="105"/>
        <v>0.64848979074224988</v>
      </c>
      <c r="C1686" s="10">
        <f t="shared" ca="1" si="106"/>
        <v>519</v>
      </c>
      <c r="D1686" s="10">
        <f t="shared" ca="1" si="107"/>
        <v>63950</v>
      </c>
    </row>
    <row r="1687" spans="1:4" x14ac:dyDescent="0.35">
      <c r="A1687" s="10">
        <f t="shared" ca="1" si="104"/>
        <v>3802</v>
      </c>
      <c r="B1687" s="18">
        <f t="shared" ca="1" si="105"/>
        <v>0.29457265015204881</v>
      </c>
      <c r="C1687" s="10">
        <f t="shared" ca="1" si="106"/>
        <v>473</v>
      </c>
      <c r="D1687" s="10">
        <f t="shared" ca="1" si="107"/>
        <v>-30350</v>
      </c>
    </row>
    <row r="1688" spans="1:4" x14ac:dyDescent="0.35">
      <c r="A1688" s="10">
        <f t="shared" ca="1" si="104"/>
        <v>2343</v>
      </c>
      <c r="B1688" s="18">
        <f t="shared" ca="1" si="105"/>
        <v>0.9878974183152458</v>
      </c>
      <c r="C1688" s="10">
        <f t="shared" ca="1" si="106"/>
        <v>613</v>
      </c>
      <c r="D1688" s="10">
        <f t="shared" ca="1" si="107"/>
        <v>256650</v>
      </c>
    </row>
    <row r="1689" spans="1:4" x14ac:dyDescent="0.35">
      <c r="A1689" s="10">
        <f t="shared" ca="1" si="104"/>
        <v>315</v>
      </c>
      <c r="B1689" s="18">
        <f t="shared" ca="1" si="105"/>
        <v>0.10093510131117867</v>
      </c>
      <c r="C1689" s="10">
        <f t="shared" ca="1" si="106"/>
        <v>436</v>
      </c>
      <c r="D1689" s="10">
        <f t="shared" ca="1" si="107"/>
        <v>-106200</v>
      </c>
    </row>
    <row r="1690" spans="1:4" x14ac:dyDescent="0.35">
      <c r="A1690" s="10">
        <f t="shared" ca="1" si="104"/>
        <v>1230</v>
      </c>
      <c r="B1690" s="18">
        <f t="shared" ca="1" si="105"/>
        <v>0.53169480066245911</v>
      </c>
      <c r="C1690" s="10">
        <f t="shared" ca="1" si="106"/>
        <v>504</v>
      </c>
      <c r="D1690" s="10">
        <f t="shared" ca="1" si="107"/>
        <v>33200</v>
      </c>
    </row>
    <row r="1691" spans="1:4" x14ac:dyDescent="0.35">
      <c r="A1691" s="10">
        <f t="shared" ca="1" si="104"/>
        <v>1058</v>
      </c>
      <c r="B1691" s="18">
        <f t="shared" ca="1" si="105"/>
        <v>0.7547276936344105</v>
      </c>
      <c r="C1691" s="10">
        <f t="shared" ca="1" si="106"/>
        <v>534</v>
      </c>
      <c r="D1691" s="10">
        <f t="shared" ca="1" si="107"/>
        <v>94700</v>
      </c>
    </row>
    <row r="1692" spans="1:4" x14ac:dyDescent="0.35">
      <c r="A1692" s="10">
        <f t="shared" ca="1" si="104"/>
        <v>4950</v>
      </c>
      <c r="B1692" s="18">
        <f t="shared" ca="1" si="105"/>
        <v>0.66728737422186379</v>
      </c>
      <c r="C1692" s="10">
        <f t="shared" ca="1" si="106"/>
        <v>522</v>
      </c>
      <c r="D1692" s="10">
        <f t="shared" ca="1" si="107"/>
        <v>70100</v>
      </c>
    </row>
    <row r="1693" spans="1:4" x14ac:dyDescent="0.35">
      <c r="A1693" s="10">
        <f t="shared" ca="1" si="104"/>
        <v>2995</v>
      </c>
      <c r="B1693" s="18">
        <f t="shared" ca="1" si="105"/>
        <v>0.78384980111378033</v>
      </c>
      <c r="C1693" s="10">
        <f t="shared" ca="1" si="106"/>
        <v>539</v>
      </c>
      <c r="D1693" s="10">
        <f t="shared" ca="1" si="107"/>
        <v>104950</v>
      </c>
    </row>
    <row r="1694" spans="1:4" x14ac:dyDescent="0.35">
      <c r="A1694" s="10">
        <f t="shared" ca="1" si="104"/>
        <v>2244</v>
      </c>
      <c r="B1694" s="18">
        <f t="shared" ca="1" si="105"/>
        <v>0.46497472137418994</v>
      </c>
      <c r="C1694" s="10">
        <f t="shared" ca="1" si="106"/>
        <v>496</v>
      </c>
      <c r="D1694" s="10">
        <f t="shared" ca="1" si="107"/>
        <v>16800</v>
      </c>
    </row>
    <row r="1695" spans="1:4" x14ac:dyDescent="0.35">
      <c r="A1695" s="10">
        <f t="shared" ca="1" si="104"/>
        <v>2569</v>
      </c>
      <c r="B1695" s="18">
        <f t="shared" ca="1" si="105"/>
        <v>0.2828850165235175</v>
      </c>
      <c r="C1695" s="10">
        <f t="shared" ca="1" si="106"/>
        <v>471</v>
      </c>
      <c r="D1695" s="10">
        <f t="shared" ca="1" si="107"/>
        <v>-34450</v>
      </c>
    </row>
    <row r="1696" spans="1:4" x14ac:dyDescent="0.35">
      <c r="A1696" s="10">
        <f t="shared" ca="1" si="104"/>
        <v>1004</v>
      </c>
      <c r="B1696" s="18">
        <f t="shared" ca="1" si="105"/>
        <v>0.55309168830557054</v>
      </c>
      <c r="C1696" s="10">
        <f t="shared" ca="1" si="106"/>
        <v>507</v>
      </c>
      <c r="D1696" s="10">
        <f t="shared" ca="1" si="107"/>
        <v>39350</v>
      </c>
    </row>
    <row r="1697" spans="1:4" x14ac:dyDescent="0.35">
      <c r="A1697" s="10">
        <f t="shared" ca="1" si="104"/>
        <v>2036</v>
      </c>
      <c r="B1697" s="18">
        <f t="shared" ca="1" si="105"/>
        <v>0.93529900446783032</v>
      </c>
      <c r="C1697" s="10">
        <f t="shared" ca="1" si="106"/>
        <v>576</v>
      </c>
      <c r="D1697" s="10">
        <f t="shared" ca="1" si="107"/>
        <v>180800</v>
      </c>
    </row>
    <row r="1698" spans="1:4" x14ac:dyDescent="0.35">
      <c r="A1698" s="10">
        <f t="shared" ca="1" si="104"/>
        <v>348</v>
      </c>
      <c r="B1698" s="18">
        <f t="shared" ca="1" si="105"/>
        <v>0.59015715191347251</v>
      </c>
      <c r="C1698" s="10">
        <f t="shared" ca="1" si="106"/>
        <v>511</v>
      </c>
      <c r="D1698" s="10">
        <f t="shared" ca="1" si="107"/>
        <v>47550</v>
      </c>
    </row>
    <row r="1699" spans="1:4" x14ac:dyDescent="0.35">
      <c r="A1699" s="10">
        <f t="shared" ca="1" si="104"/>
        <v>4236</v>
      </c>
      <c r="B1699" s="18">
        <f t="shared" ca="1" si="105"/>
        <v>0.68082783218338117</v>
      </c>
      <c r="C1699" s="10">
        <f t="shared" ca="1" si="106"/>
        <v>524</v>
      </c>
      <c r="D1699" s="10">
        <f t="shared" ca="1" si="107"/>
        <v>74200</v>
      </c>
    </row>
    <row r="1700" spans="1:4" x14ac:dyDescent="0.35">
      <c r="A1700" s="10">
        <f t="shared" ca="1" si="104"/>
        <v>1517</v>
      </c>
      <c r="B1700" s="18">
        <f t="shared" ca="1" si="105"/>
        <v>0.10634814762446088</v>
      </c>
      <c r="C1700" s="10">
        <f t="shared" ca="1" si="106"/>
        <v>438</v>
      </c>
      <c r="D1700" s="10">
        <f t="shared" ca="1" si="107"/>
        <v>-102100</v>
      </c>
    </row>
    <row r="1701" spans="1:4" x14ac:dyDescent="0.35">
      <c r="A1701" s="10">
        <f t="shared" ca="1" si="104"/>
        <v>2428</v>
      </c>
      <c r="B1701" s="18">
        <f t="shared" ca="1" si="105"/>
        <v>0.3736203670224163</v>
      </c>
      <c r="C1701" s="10">
        <f t="shared" ca="1" si="106"/>
        <v>484</v>
      </c>
      <c r="D1701" s="10">
        <f t="shared" ca="1" si="107"/>
        <v>-7800</v>
      </c>
    </row>
    <row r="1702" spans="1:4" x14ac:dyDescent="0.35">
      <c r="A1702" s="10">
        <f t="shared" ca="1" si="104"/>
        <v>1956</v>
      </c>
      <c r="B1702" s="18">
        <f t="shared" ca="1" si="105"/>
        <v>0.13234676447699767</v>
      </c>
      <c r="C1702" s="10">
        <f t="shared" ca="1" si="106"/>
        <v>444</v>
      </c>
      <c r="D1702" s="10">
        <f t="shared" ca="1" si="107"/>
        <v>-89800</v>
      </c>
    </row>
    <row r="1703" spans="1:4" x14ac:dyDescent="0.35">
      <c r="A1703" s="10">
        <f t="shared" ca="1" si="104"/>
        <v>3359</v>
      </c>
      <c r="B1703" s="18">
        <f t="shared" ca="1" si="105"/>
        <v>0.8328632962583421</v>
      </c>
      <c r="C1703" s="10">
        <f t="shared" ca="1" si="106"/>
        <v>548</v>
      </c>
      <c r="D1703" s="10">
        <f t="shared" ca="1" si="107"/>
        <v>123400</v>
      </c>
    </row>
    <row r="1704" spans="1:4" x14ac:dyDescent="0.35">
      <c r="A1704" s="10">
        <f t="shared" ca="1" si="104"/>
        <v>636</v>
      </c>
      <c r="B1704" s="18">
        <f t="shared" ca="1" si="105"/>
        <v>9.7254775584405206E-2</v>
      </c>
      <c r="C1704" s="10">
        <f t="shared" ca="1" si="106"/>
        <v>435</v>
      </c>
      <c r="D1704" s="10">
        <f t="shared" ca="1" si="107"/>
        <v>-108250</v>
      </c>
    </row>
    <row r="1705" spans="1:4" x14ac:dyDescent="0.35">
      <c r="A1705" s="10">
        <f t="shared" ca="1" si="104"/>
        <v>4577</v>
      </c>
      <c r="B1705" s="18">
        <f t="shared" ca="1" si="105"/>
        <v>0.23202331129151432</v>
      </c>
      <c r="C1705" s="10">
        <f t="shared" ca="1" si="106"/>
        <v>463</v>
      </c>
      <c r="D1705" s="10">
        <f t="shared" ca="1" si="107"/>
        <v>-50850</v>
      </c>
    </row>
    <row r="1706" spans="1:4" x14ac:dyDescent="0.35">
      <c r="A1706" s="10">
        <f t="shared" ca="1" si="104"/>
        <v>3026</v>
      </c>
      <c r="B1706" s="18">
        <f t="shared" ca="1" si="105"/>
        <v>0.4402970856283337</v>
      </c>
      <c r="C1706" s="10">
        <f t="shared" ca="1" si="106"/>
        <v>492</v>
      </c>
      <c r="D1706" s="10">
        <f t="shared" ca="1" si="107"/>
        <v>8600</v>
      </c>
    </row>
    <row r="1707" spans="1:4" x14ac:dyDescent="0.35">
      <c r="A1707" s="10">
        <f t="shared" ca="1" si="104"/>
        <v>1575</v>
      </c>
      <c r="B1707" s="18">
        <f t="shared" ca="1" si="105"/>
        <v>0.15222642973988121</v>
      </c>
      <c r="C1707" s="10">
        <f t="shared" ca="1" si="106"/>
        <v>449</v>
      </c>
      <c r="D1707" s="10">
        <f t="shared" ca="1" si="107"/>
        <v>-79550</v>
      </c>
    </row>
    <row r="1708" spans="1:4" x14ac:dyDescent="0.35">
      <c r="A1708" s="10">
        <f t="shared" ca="1" si="104"/>
        <v>1522</v>
      </c>
      <c r="B1708" s="18">
        <f t="shared" ca="1" si="105"/>
        <v>0.40576266271043493</v>
      </c>
      <c r="C1708" s="10">
        <f t="shared" ca="1" si="106"/>
        <v>488</v>
      </c>
      <c r="D1708" s="10">
        <f t="shared" ca="1" si="107"/>
        <v>400</v>
      </c>
    </row>
    <row r="1709" spans="1:4" x14ac:dyDescent="0.35">
      <c r="A1709" s="10">
        <f t="shared" ca="1" si="104"/>
        <v>1326</v>
      </c>
      <c r="B1709" s="18">
        <f t="shared" ca="1" si="105"/>
        <v>0.94109322950993712</v>
      </c>
      <c r="C1709" s="10">
        <f t="shared" ca="1" si="106"/>
        <v>578</v>
      </c>
      <c r="D1709" s="10">
        <f t="shared" ca="1" si="107"/>
        <v>184900</v>
      </c>
    </row>
    <row r="1710" spans="1:4" x14ac:dyDescent="0.35">
      <c r="A1710" s="10">
        <f t="shared" ca="1" si="104"/>
        <v>1326</v>
      </c>
      <c r="B1710" s="18">
        <f t="shared" ca="1" si="105"/>
        <v>0.79480815847010422</v>
      </c>
      <c r="C1710" s="10">
        <f t="shared" ca="1" si="106"/>
        <v>541</v>
      </c>
      <c r="D1710" s="10">
        <f t="shared" ca="1" si="107"/>
        <v>109050</v>
      </c>
    </row>
    <row r="1711" spans="1:4" x14ac:dyDescent="0.35">
      <c r="A1711" s="10">
        <f t="shared" ca="1" si="104"/>
        <v>129</v>
      </c>
      <c r="B1711" s="18">
        <f t="shared" ca="1" si="105"/>
        <v>0.28575853059809975</v>
      </c>
      <c r="C1711" s="10">
        <f t="shared" ca="1" si="106"/>
        <v>472</v>
      </c>
      <c r="D1711" s="10">
        <f t="shared" ca="1" si="107"/>
        <v>-32400</v>
      </c>
    </row>
    <row r="1712" spans="1:4" x14ac:dyDescent="0.35">
      <c r="A1712" s="10">
        <f t="shared" ca="1" si="104"/>
        <v>4170</v>
      </c>
      <c r="B1712" s="18">
        <f t="shared" ca="1" si="105"/>
        <v>0.10970582778854521</v>
      </c>
      <c r="C1712" s="10">
        <f t="shared" ca="1" si="106"/>
        <v>439</v>
      </c>
      <c r="D1712" s="10">
        <f t="shared" ca="1" si="107"/>
        <v>-100050</v>
      </c>
    </row>
    <row r="1713" spans="1:4" x14ac:dyDescent="0.35">
      <c r="A1713" s="10">
        <f t="shared" ca="1" si="104"/>
        <v>2409</v>
      </c>
      <c r="B1713" s="18">
        <f t="shared" ca="1" si="105"/>
        <v>2.9307230337001222E-2</v>
      </c>
      <c r="C1713" s="10">
        <f t="shared" ca="1" si="106"/>
        <v>405</v>
      </c>
      <c r="D1713" s="10">
        <f t="shared" ca="1" si="107"/>
        <v>-169750</v>
      </c>
    </row>
    <row r="1714" spans="1:4" x14ac:dyDescent="0.35">
      <c r="A1714" s="10">
        <f t="shared" ca="1" si="104"/>
        <v>2700</v>
      </c>
      <c r="B1714" s="18">
        <f t="shared" ca="1" si="105"/>
        <v>0.59743800558708615</v>
      </c>
      <c r="C1714" s="10">
        <f t="shared" ca="1" si="106"/>
        <v>512</v>
      </c>
      <c r="D1714" s="10">
        <f t="shared" ca="1" si="107"/>
        <v>49600</v>
      </c>
    </row>
    <row r="1715" spans="1:4" x14ac:dyDescent="0.35">
      <c r="A1715" s="10">
        <f t="shared" ca="1" si="104"/>
        <v>4621</v>
      </c>
      <c r="B1715" s="18">
        <f t="shared" ca="1" si="105"/>
        <v>0.64085350155859766</v>
      </c>
      <c r="C1715" s="10">
        <f t="shared" ca="1" si="106"/>
        <v>518</v>
      </c>
      <c r="D1715" s="10">
        <f t="shared" ca="1" si="107"/>
        <v>61900</v>
      </c>
    </row>
    <row r="1716" spans="1:4" x14ac:dyDescent="0.35">
      <c r="A1716" s="10">
        <f t="shared" ca="1" si="104"/>
        <v>3571</v>
      </c>
      <c r="B1716" s="18">
        <f t="shared" ca="1" si="105"/>
        <v>0.75593470925064365</v>
      </c>
      <c r="C1716" s="10">
        <f t="shared" ca="1" si="106"/>
        <v>535</v>
      </c>
      <c r="D1716" s="10">
        <f t="shared" ca="1" si="107"/>
        <v>96750</v>
      </c>
    </row>
    <row r="1717" spans="1:4" x14ac:dyDescent="0.35">
      <c r="A1717" s="10">
        <f t="shared" ca="1" si="104"/>
        <v>3626</v>
      </c>
      <c r="B1717" s="18">
        <f t="shared" ca="1" si="105"/>
        <v>0.32222538404613632</v>
      </c>
      <c r="C1717" s="10">
        <f t="shared" ca="1" si="106"/>
        <v>477</v>
      </c>
      <c r="D1717" s="10">
        <f t="shared" ca="1" si="107"/>
        <v>-22150</v>
      </c>
    </row>
    <row r="1718" spans="1:4" x14ac:dyDescent="0.35">
      <c r="A1718" s="10">
        <f t="shared" ca="1" si="104"/>
        <v>278</v>
      </c>
      <c r="B1718" s="18">
        <f t="shared" ca="1" si="105"/>
        <v>0.41951661568391718</v>
      </c>
      <c r="C1718" s="10">
        <f t="shared" ca="1" si="106"/>
        <v>490</v>
      </c>
      <c r="D1718" s="10">
        <f t="shared" ca="1" si="107"/>
        <v>4500</v>
      </c>
    </row>
    <row r="1719" spans="1:4" x14ac:dyDescent="0.35">
      <c r="A1719" s="10">
        <f t="shared" ca="1" si="104"/>
        <v>4867</v>
      </c>
      <c r="B1719" s="18">
        <f t="shared" ca="1" si="105"/>
        <v>0.5297063498208181</v>
      </c>
      <c r="C1719" s="10">
        <f t="shared" ca="1" si="106"/>
        <v>504</v>
      </c>
      <c r="D1719" s="10">
        <f t="shared" ca="1" si="107"/>
        <v>33200</v>
      </c>
    </row>
    <row r="1720" spans="1:4" x14ac:dyDescent="0.35">
      <c r="A1720" s="10">
        <f t="shared" ca="1" si="104"/>
        <v>4906</v>
      </c>
      <c r="B1720" s="18">
        <f t="shared" ca="1" si="105"/>
        <v>0.37153712742059686</v>
      </c>
      <c r="C1720" s="10">
        <f t="shared" ca="1" si="106"/>
        <v>484</v>
      </c>
      <c r="D1720" s="10">
        <f t="shared" ca="1" si="107"/>
        <v>-7800</v>
      </c>
    </row>
    <row r="1721" spans="1:4" x14ac:dyDescent="0.35">
      <c r="A1721" s="10">
        <f t="shared" ca="1" si="104"/>
        <v>1862</v>
      </c>
      <c r="B1721" s="18">
        <f t="shared" ca="1" si="105"/>
        <v>0.37690482553197835</v>
      </c>
      <c r="C1721" s="10">
        <f t="shared" ca="1" si="106"/>
        <v>484</v>
      </c>
      <c r="D1721" s="10">
        <f t="shared" ca="1" si="107"/>
        <v>-7800</v>
      </c>
    </row>
    <row r="1722" spans="1:4" x14ac:dyDescent="0.35">
      <c r="A1722" s="10">
        <f t="shared" ca="1" si="104"/>
        <v>504</v>
      </c>
      <c r="B1722" s="18">
        <f t="shared" ca="1" si="105"/>
        <v>0.92400053003534566</v>
      </c>
      <c r="C1722" s="10">
        <f t="shared" ca="1" si="106"/>
        <v>572</v>
      </c>
      <c r="D1722" s="10">
        <f t="shared" ca="1" si="107"/>
        <v>172600</v>
      </c>
    </row>
    <row r="1723" spans="1:4" x14ac:dyDescent="0.35">
      <c r="A1723" s="10">
        <f t="shared" ca="1" si="104"/>
        <v>4648</v>
      </c>
      <c r="B1723" s="18">
        <f t="shared" ca="1" si="105"/>
        <v>0.76214341498922533</v>
      </c>
      <c r="C1723" s="10">
        <f t="shared" ca="1" si="106"/>
        <v>536</v>
      </c>
      <c r="D1723" s="10">
        <f t="shared" ca="1" si="107"/>
        <v>98800</v>
      </c>
    </row>
    <row r="1724" spans="1:4" x14ac:dyDescent="0.35">
      <c r="A1724" s="10">
        <f t="shared" ca="1" si="104"/>
        <v>1356</v>
      </c>
      <c r="B1724" s="18">
        <f t="shared" ca="1" si="105"/>
        <v>0.21929462141680645</v>
      </c>
      <c r="C1724" s="10">
        <f t="shared" ca="1" si="106"/>
        <v>461</v>
      </c>
      <c r="D1724" s="10">
        <f t="shared" ca="1" si="107"/>
        <v>-54950</v>
      </c>
    </row>
    <row r="1725" spans="1:4" x14ac:dyDescent="0.35">
      <c r="A1725" s="10">
        <f t="shared" ca="1" si="104"/>
        <v>2947</v>
      </c>
      <c r="B1725" s="18">
        <f t="shared" ca="1" si="105"/>
        <v>0.8864588364552396</v>
      </c>
      <c r="C1725" s="10">
        <f t="shared" ca="1" si="106"/>
        <v>560</v>
      </c>
      <c r="D1725" s="10">
        <f t="shared" ca="1" si="107"/>
        <v>148000</v>
      </c>
    </row>
    <row r="1726" spans="1:4" x14ac:dyDescent="0.35">
      <c r="A1726" s="10">
        <f t="shared" ca="1" si="104"/>
        <v>4917</v>
      </c>
      <c r="B1726" s="18">
        <f t="shared" ca="1" si="105"/>
        <v>0.65686307098363861</v>
      </c>
      <c r="C1726" s="10">
        <f t="shared" ca="1" si="106"/>
        <v>520</v>
      </c>
      <c r="D1726" s="10">
        <f t="shared" ca="1" si="107"/>
        <v>66000</v>
      </c>
    </row>
    <row r="1727" spans="1:4" x14ac:dyDescent="0.35">
      <c r="A1727" s="10">
        <f t="shared" ca="1" si="104"/>
        <v>1130</v>
      </c>
      <c r="B1727" s="18">
        <f t="shared" ca="1" si="105"/>
        <v>0.50284877472035294</v>
      </c>
      <c r="C1727" s="10">
        <f t="shared" ca="1" si="106"/>
        <v>500</v>
      </c>
      <c r="D1727" s="10">
        <f t="shared" ca="1" si="107"/>
        <v>25000</v>
      </c>
    </row>
    <row r="1728" spans="1:4" x14ac:dyDescent="0.35">
      <c r="A1728" s="10">
        <f t="shared" ca="1" si="104"/>
        <v>495</v>
      </c>
      <c r="B1728" s="18">
        <f t="shared" ca="1" si="105"/>
        <v>8.7241333323268E-3</v>
      </c>
      <c r="C1728" s="10">
        <f t="shared" ca="1" si="106"/>
        <v>381</v>
      </c>
      <c r="D1728" s="10">
        <f t="shared" ca="1" si="107"/>
        <v>-218950</v>
      </c>
    </row>
    <row r="1729" spans="1:4" x14ac:dyDescent="0.35">
      <c r="A1729" s="10">
        <f t="shared" ca="1" si="104"/>
        <v>495</v>
      </c>
      <c r="B1729" s="18">
        <f t="shared" ca="1" si="105"/>
        <v>0.929087510582006</v>
      </c>
      <c r="C1729" s="10">
        <f t="shared" ca="1" si="106"/>
        <v>573</v>
      </c>
      <c r="D1729" s="10">
        <f t="shared" ca="1" si="107"/>
        <v>174650</v>
      </c>
    </row>
    <row r="1730" spans="1:4" x14ac:dyDescent="0.35">
      <c r="A1730" s="10">
        <f t="shared" ca="1" si="104"/>
        <v>3586</v>
      </c>
      <c r="B1730" s="18">
        <f t="shared" ca="1" si="105"/>
        <v>0.51414915307674536</v>
      </c>
      <c r="C1730" s="10">
        <f t="shared" ca="1" si="106"/>
        <v>502</v>
      </c>
      <c r="D1730" s="10">
        <f t="shared" ca="1" si="107"/>
        <v>29100</v>
      </c>
    </row>
    <row r="1731" spans="1:4" x14ac:dyDescent="0.35">
      <c r="A1731" s="10">
        <f t="shared" ca="1" si="104"/>
        <v>608</v>
      </c>
      <c r="B1731" s="18">
        <f t="shared" ca="1" si="105"/>
        <v>0.85374977161121368</v>
      </c>
      <c r="C1731" s="10">
        <f t="shared" ca="1" si="106"/>
        <v>553</v>
      </c>
      <c r="D1731" s="10">
        <f t="shared" ca="1" si="107"/>
        <v>133650</v>
      </c>
    </row>
    <row r="1732" spans="1:4" x14ac:dyDescent="0.35">
      <c r="A1732" s="10">
        <f t="shared" ca="1" si="104"/>
        <v>4141</v>
      </c>
      <c r="B1732" s="18">
        <f t="shared" ca="1" si="105"/>
        <v>0.209731134067075</v>
      </c>
      <c r="C1732" s="10">
        <f t="shared" ca="1" si="106"/>
        <v>460</v>
      </c>
      <c r="D1732" s="10">
        <f t="shared" ca="1" si="107"/>
        <v>-57000</v>
      </c>
    </row>
    <row r="1733" spans="1:4" x14ac:dyDescent="0.35">
      <c r="A1733" s="10">
        <f t="shared" ca="1" si="104"/>
        <v>4451</v>
      </c>
      <c r="B1733" s="18">
        <f t="shared" ca="1" si="105"/>
        <v>5.8154942166009804E-2</v>
      </c>
      <c r="C1733" s="10">
        <f t="shared" ca="1" si="106"/>
        <v>421</v>
      </c>
      <c r="D1733" s="10">
        <f t="shared" ca="1" si="107"/>
        <v>-136950</v>
      </c>
    </row>
    <row r="1734" spans="1:4" x14ac:dyDescent="0.35">
      <c r="A1734" s="10">
        <f t="shared" ca="1" si="104"/>
        <v>2956</v>
      </c>
      <c r="B1734" s="18">
        <f t="shared" ca="1" si="105"/>
        <v>0.36612611031956988</v>
      </c>
      <c r="C1734" s="10">
        <f t="shared" ca="1" si="106"/>
        <v>483</v>
      </c>
      <c r="D1734" s="10">
        <f t="shared" ca="1" si="107"/>
        <v>-9850</v>
      </c>
    </row>
    <row r="1735" spans="1:4" x14ac:dyDescent="0.35">
      <c r="A1735" s="10">
        <f t="shared" ca="1" si="104"/>
        <v>3406</v>
      </c>
      <c r="B1735" s="18">
        <f t="shared" ca="1" si="105"/>
        <v>1.8426246809359559E-2</v>
      </c>
      <c r="C1735" s="10">
        <f t="shared" ca="1" si="106"/>
        <v>396</v>
      </c>
      <c r="D1735" s="10">
        <f t="shared" ca="1" si="107"/>
        <v>-188200</v>
      </c>
    </row>
    <row r="1736" spans="1:4" x14ac:dyDescent="0.35">
      <c r="A1736" s="10">
        <f t="shared" ca="1" si="104"/>
        <v>983</v>
      </c>
      <c r="B1736" s="18">
        <f t="shared" ca="1" si="105"/>
        <v>0.80203034343939528</v>
      </c>
      <c r="C1736" s="10">
        <f t="shared" ca="1" si="106"/>
        <v>542</v>
      </c>
      <c r="D1736" s="10">
        <f t="shared" ca="1" si="107"/>
        <v>111100</v>
      </c>
    </row>
    <row r="1737" spans="1:4" x14ac:dyDescent="0.35">
      <c r="A1737" s="10">
        <f t="shared" ref="A1737:A1800" ca="1" si="108">RANDBETWEEN(1,5000)</f>
        <v>2304</v>
      </c>
      <c r="B1737" s="18">
        <f t="shared" ref="B1737:B1800" ca="1" si="109">RAND()</f>
        <v>0.6451073292549081</v>
      </c>
      <c r="C1737" s="10">
        <f t="shared" ref="C1737:C1800" ca="1" si="110">ROUND(NORMINV(B1737,$I$4,$I$5),0)</f>
        <v>519</v>
      </c>
      <c r="D1737" s="10">
        <f t="shared" ref="D1737:D1800" ca="1" si="111">$E$2*C1737-($B$4+$B$5)*C1737-($B$2+$B$3)</f>
        <v>63950</v>
      </c>
    </row>
    <row r="1738" spans="1:4" x14ac:dyDescent="0.35">
      <c r="A1738" s="10">
        <f t="shared" ca="1" si="108"/>
        <v>755</v>
      </c>
      <c r="B1738" s="18">
        <f t="shared" ca="1" si="109"/>
        <v>0.82890315407649973</v>
      </c>
      <c r="C1738" s="10">
        <f t="shared" ca="1" si="110"/>
        <v>547</v>
      </c>
      <c r="D1738" s="10">
        <f t="shared" ca="1" si="111"/>
        <v>121350</v>
      </c>
    </row>
    <row r="1739" spans="1:4" x14ac:dyDescent="0.35">
      <c r="A1739" s="10">
        <f t="shared" ca="1" si="108"/>
        <v>4266</v>
      </c>
      <c r="B1739" s="18">
        <f t="shared" ca="1" si="109"/>
        <v>0.33062184373321535</v>
      </c>
      <c r="C1739" s="10">
        <f t="shared" ca="1" si="110"/>
        <v>478</v>
      </c>
      <c r="D1739" s="10">
        <f t="shared" ca="1" si="111"/>
        <v>-20100</v>
      </c>
    </row>
    <row r="1740" spans="1:4" x14ac:dyDescent="0.35">
      <c r="A1740" s="10">
        <f t="shared" ca="1" si="108"/>
        <v>2355</v>
      </c>
      <c r="B1740" s="18">
        <f t="shared" ca="1" si="109"/>
        <v>0.62466346200261669</v>
      </c>
      <c r="C1740" s="10">
        <f t="shared" ca="1" si="110"/>
        <v>516</v>
      </c>
      <c r="D1740" s="10">
        <f t="shared" ca="1" si="111"/>
        <v>57800</v>
      </c>
    </row>
    <row r="1741" spans="1:4" x14ac:dyDescent="0.35">
      <c r="A1741" s="10">
        <f t="shared" ca="1" si="108"/>
        <v>4259</v>
      </c>
      <c r="B1741" s="18">
        <f t="shared" ca="1" si="109"/>
        <v>0.34598010960342374</v>
      </c>
      <c r="C1741" s="10">
        <f t="shared" ca="1" si="110"/>
        <v>480</v>
      </c>
      <c r="D1741" s="10">
        <f t="shared" ca="1" si="111"/>
        <v>-16000</v>
      </c>
    </row>
    <row r="1742" spans="1:4" x14ac:dyDescent="0.35">
      <c r="A1742" s="10">
        <f t="shared" ca="1" si="108"/>
        <v>2613</v>
      </c>
      <c r="B1742" s="18">
        <f t="shared" ca="1" si="109"/>
        <v>2.6439118661254812E-2</v>
      </c>
      <c r="C1742" s="10">
        <f t="shared" ca="1" si="110"/>
        <v>403</v>
      </c>
      <c r="D1742" s="10">
        <f t="shared" ca="1" si="111"/>
        <v>-173850</v>
      </c>
    </row>
    <row r="1743" spans="1:4" x14ac:dyDescent="0.35">
      <c r="A1743" s="10">
        <f t="shared" ca="1" si="108"/>
        <v>4445</v>
      </c>
      <c r="B1743" s="18">
        <f t="shared" ca="1" si="109"/>
        <v>0.64396779837192308</v>
      </c>
      <c r="C1743" s="10">
        <f t="shared" ca="1" si="110"/>
        <v>518</v>
      </c>
      <c r="D1743" s="10">
        <f t="shared" ca="1" si="111"/>
        <v>61900</v>
      </c>
    </row>
    <row r="1744" spans="1:4" x14ac:dyDescent="0.35">
      <c r="A1744" s="10">
        <f t="shared" ca="1" si="108"/>
        <v>2321</v>
      </c>
      <c r="B1744" s="18">
        <f t="shared" ca="1" si="109"/>
        <v>0.14939004276316403</v>
      </c>
      <c r="C1744" s="10">
        <f t="shared" ca="1" si="110"/>
        <v>448</v>
      </c>
      <c r="D1744" s="10">
        <f t="shared" ca="1" si="111"/>
        <v>-81600</v>
      </c>
    </row>
    <row r="1745" spans="1:4" x14ac:dyDescent="0.35">
      <c r="A1745" s="10">
        <f t="shared" ca="1" si="108"/>
        <v>1618</v>
      </c>
      <c r="B1745" s="18">
        <f t="shared" ca="1" si="109"/>
        <v>0.97521093104441026</v>
      </c>
      <c r="C1745" s="10">
        <f t="shared" ca="1" si="110"/>
        <v>598</v>
      </c>
      <c r="D1745" s="10">
        <f t="shared" ca="1" si="111"/>
        <v>225900</v>
      </c>
    </row>
    <row r="1746" spans="1:4" x14ac:dyDescent="0.35">
      <c r="A1746" s="10">
        <f t="shared" ca="1" si="108"/>
        <v>2841</v>
      </c>
      <c r="B1746" s="18">
        <f t="shared" ca="1" si="109"/>
        <v>0.1077483394614619</v>
      </c>
      <c r="C1746" s="10">
        <f t="shared" ca="1" si="110"/>
        <v>438</v>
      </c>
      <c r="D1746" s="10">
        <f t="shared" ca="1" si="111"/>
        <v>-102100</v>
      </c>
    </row>
    <row r="1747" spans="1:4" x14ac:dyDescent="0.35">
      <c r="A1747" s="10">
        <f t="shared" ca="1" si="108"/>
        <v>4487</v>
      </c>
      <c r="B1747" s="18">
        <f t="shared" ca="1" si="109"/>
        <v>0.21410652699595989</v>
      </c>
      <c r="C1747" s="10">
        <f t="shared" ca="1" si="110"/>
        <v>460</v>
      </c>
      <c r="D1747" s="10">
        <f t="shared" ca="1" si="111"/>
        <v>-57000</v>
      </c>
    </row>
    <row r="1748" spans="1:4" x14ac:dyDescent="0.35">
      <c r="A1748" s="10">
        <f t="shared" ca="1" si="108"/>
        <v>3987</v>
      </c>
      <c r="B1748" s="18">
        <f t="shared" ca="1" si="109"/>
        <v>0.40763288173295043</v>
      </c>
      <c r="C1748" s="10">
        <f t="shared" ca="1" si="110"/>
        <v>488</v>
      </c>
      <c r="D1748" s="10">
        <f t="shared" ca="1" si="111"/>
        <v>400</v>
      </c>
    </row>
    <row r="1749" spans="1:4" x14ac:dyDescent="0.35">
      <c r="A1749" s="10">
        <f t="shared" ca="1" si="108"/>
        <v>1478</v>
      </c>
      <c r="B1749" s="18">
        <f t="shared" ca="1" si="109"/>
        <v>0.92039392036434975</v>
      </c>
      <c r="C1749" s="10">
        <f t="shared" ca="1" si="110"/>
        <v>570</v>
      </c>
      <c r="D1749" s="10">
        <f t="shared" ca="1" si="111"/>
        <v>168500</v>
      </c>
    </row>
    <row r="1750" spans="1:4" x14ac:dyDescent="0.35">
      <c r="A1750" s="10">
        <f t="shared" ca="1" si="108"/>
        <v>2339</v>
      </c>
      <c r="B1750" s="18">
        <f t="shared" ca="1" si="109"/>
        <v>0.29220812854719302</v>
      </c>
      <c r="C1750" s="10">
        <f t="shared" ca="1" si="110"/>
        <v>473</v>
      </c>
      <c r="D1750" s="10">
        <f t="shared" ca="1" si="111"/>
        <v>-30350</v>
      </c>
    </row>
    <row r="1751" spans="1:4" x14ac:dyDescent="0.35">
      <c r="A1751" s="10">
        <f t="shared" ca="1" si="108"/>
        <v>2392</v>
      </c>
      <c r="B1751" s="18">
        <f t="shared" ca="1" si="109"/>
        <v>0.84133366790593245</v>
      </c>
      <c r="C1751" s="10">
        <f t="shared" ca="1" si="110"/>
        <v>550</v>
      </c>
      <c r="D1751" s="10">
        <f t="shared" ca="1" si="111"/>
        <v>127500</v>
      </c>
    </row>
    <row r="1752" spans="1:4" x14ac:dyDescent="0.35">
      <c r="A1752" s="10">
        <f t="shared" ca="1" si="108"/>
        <v>1649</v>
      </c>
      <c r="B1752" s="18">
        <f t="shared" ca="1" si="109"/>
        <v>0.60831824041627014</v>
      </c>
      <c r="C1752" s="10">
        <f t="shared" ca="1" si="110"/>
        <v>514</v>
      </c>
      <c r="D1752" s="10">
        <f t="shared" ca="1" si="111"/>
        <v>53700</v>
      </c>
    </row>
    <row r="1753" spans="1:4" x14ac:dyDescent="0.35">
      <c r="A1753" s="10">
        <f t="shared" ca="1" si="108"/>
        <v>3830</v>
      </c>
      <c r="B1753" s="18">
        <f t="shared" ca="1" si="109"/>
        <v>0.69438091945376512</v>
      </c>
      <c r="C1753" s="10">
        <f t="shared" ca="1" si="110"/>
        <v>525</v>
      </c>
      <c r="D1753" s="10">
        <f t="shared" ca="1" si="111"/>
        <v>76250</v>
      </c>
    </row>
    <row r="1754" spans="1:4" x14ac:dyDescent="0.35">
      <c r="A1754" s="10">
        <f t="shared" ca="1" si="108"/>
        <v>215</v>
      </c>
      <c r="B1754" s="18">
        <f t="shared" ca="1" si="109"/>
        <v>0.15726029840671629</v>
      </c>
      <c r="C1754" s="10">
        <f t="shared" ca="1" si="110"/>
        <v>450</v>
      </c>
      <c r="D1754" s="10">
        <f t="shared" ca="1" si="111"/>
        <v>-77500</v>
      </c>
    </row>
    <row r="1755" spans="1:4" x14ac:dyDescent="0.35">
      <c r="A1755" s="10">
        <f t="shared" ca="1" si="108"/>
        <v>3589</v>
      </c>
      <c r="B1755" s="18">
        <f t="shared" ca="1" si="109"/>
        <v>0.37381190548348486</v>
      </c>
      <c r="C1755" s="10">
        <f t="shared" ca="1" si="110"/>
        <v>484</v>
      </c>
      <c r="D1755" s="10">
        <f t="shared" ca="1" si="111"/>
        <v>-7800</v>
      </c>
    </row>
    <row r="1756" spans="1:4" x14ac:dyDescent="0.35">
      <c r="A1756" s="10">
        <f t="shared" ca="1" si="108"/>
        <v>2466</v>
      </c>
      <c r="B1756" s="18">
        <f t="shared" ca="1" si="109"/>
        <v>0.68769994197715667</v>
      </c>
      <c r="C1756" s="10">
        <f t="shared" ca="1" si="110"/>
        <v>524</v>
      </c>
      <c r="D1756" s="10">
        <f t="shared" ca="1" si="111"/>
        <v>74200</v>
      </c>
    </row>
    <row r="1757" spans="1:4" x14ac:dyDescent="0.35">
      <c r="A1757" s="10">
        <f t="shared" ca="1" si="108"/>
        <v>2710</v>
      </c>
      <c r="B1757" s="18">
        <f t="shared" ca="1" si="109"/>
        <v>9.2144905224422979E-2</v>
      </c>
      <c r="C1757" s="10">
        <f t="shared" ca="1" si="110"/>
        <v>434</v>
      </c>
      <c r="D1757" s="10">
        <f t="shared" ca="1" si="111"/>
        <v>-110300</v>
      </c>
    </row>
    <row r="1758" spans="1:4" x14ac:dyDescent="0.35">
      <c r="A1758" s="10">
        <f t="shared" ca="1" si="108"/>
        <v>3348</v>
      </c>
      <c r="B1758" s="18">
        <f t="shared" ca="1" si="109"/>
        <v>0.37810487239156831</v>
      </c>
      <c r="C1758" s="10">
        <f t="shared" ca="1" si="110"/>
        <v>484</v>
      </c>
      <c r="D1758" s="10">
        <f t="shared" ca="1" si="111"/>
        <v>-7800</v>
      </c>
    </row>
    <row r="1759" spans="1:4" x14ac:dyDescent="0.35">
      <c r="A1759" s="10">
        <f t="shared" ca="1" si="108"/>
        <v>2399</v>
      </c>
      <c r="B1759" s="18">
        <f t="shared" ca="1" si="109"/>
        <v>0.67244597399980655</v>
      </c>
      <c r="C1759" s="10">
        <f t="shared" ca="1" si="110"/>
        <v>522</v>
      </c>
      <c r="D1759" s="10">
        <f t="shared" ca="1" si="111"/>
        <v>70100</v>
      </c>
    </row>
    <row r="1760" spans="1:4" x14ac:dyDescent="0.35">
      <c r="A1760" s="10">
        <f t="shared" ca="1" si="108"/>
        <v>2255</v>
      </c>
      <c r="B1760" s="18">
        <f t="shared" ca="1" si="109"/>
        <v>0.25635283879655568</v>
      </c>
      <c r="C1760" s="10">
        <f t="shared" ca="1" si="110"/>
        <v>467</v>
      </c>
      <c r="D1760" s="10">
        <f t="shared" ca="1" si="111"/>
        <v>-42650</v>
      </c>
    </row>
    <row r="1761" spans="1:4" x14ac:dyDescent="0.35">
      <c r="A1761" s="10">
        <f t="shared" ca="1" si="108"/>
        <v>858</v>
      </c>
      <c r="B1761" s="18">
        <f t="shared" ca="1" si="109"/>
        <v>0.26853665688203188</v>
      </c>
      <c r="C1761" s="10">
        <f t="shared" ca="1" si="110"/>
        <v>469</v>
      </c>
      <c r="D1761" s="10">
        <f t="shared" ca="1" si="111"/>
        <v>-38550</v>
      </c>
    </row>
    <row r="1762" spans="1:4" x14ac:dyDescent="0.35">
      <c r="A1762" s="10">
        <f t="shared" ca="1" si="108"/>
        <v>3386</v>
      </c>
      <c r="B1762" s="18">
        <f t="shared" ca="1" si="109"/>
        <v>0.73313346049086825</v>
      </c>
      <c r="C1762" s="10">
        <f t="shared" ca="1" si="110"/>
        <v>531</v>
      </c>
      <c r="D1762" s="10">
        <f t="shared" ca="1" si="111"/>
        <v>88550</v>
      </c>
    </row>
    <row r="1763" spans="1:4" x14ac:dyDescent="0.35">
      <c r="A1763" s="10">
        <f t="shared" ca="1" si="108"/>
        <v>84</v>
      </c>
      <c r="B1763" s="18">
        <f t="shared" ca="1" si="109"/>
        <v>0.99431633384822637</v>
      </c>
      <c r="C1763" s="10">
        <f t="shared" ca="1" si="110"/>
        <v>627</v>
      </c>
      <c r="D1763" s="10">
        <f t="shared" ca="1" si="111"/>
        <v>285350</v>
      </c>
    </row>
    <row r="1764" spans="1:4" x14ac:dyDescent="0.35">
      <c r="A1764" s="10">
        <f t="shared" ca="1" si="108"/>
        <v>845</v>
      </c>
      <c r="B1764" s="18">
        <f t="shared" ca="1" si="109"/>
        <v>0.96658470823237896</v>
      </c>
      <c r="C1764" s="10">
        <f t="shared" ca="1" si="110"/>
        <v>592</v>
      </c>
      <c r="D1764" s="10">
        <f t="shared" ca="1" si="111"/>
        <v>213600</v>
      </c>
    </row>
    <row r="1765" spans="1:4" x14ac:dyDescent="0.35">
      <c r="A1765" s="10">
        <f t="shared" ca="1" si="108"/>
        <v>3731</v>
      </c>
      <c r="B1765" s="18">
        <f t="shared" ca="1" si="109"/>
        <v>0.73198964658716825</v>
      </c>
      <c r="C1765" s="10">
        <f t="shared" ca="1" si="110"/>
        <v>531</v>
      </c>
      <c r="D1765" s="10">
        <f t="shared" ca="1" si="111"/>
        <v>88550</v>
      </c>
    </row>
    <row r="1766" spans="1:4" x14ac:dyDescent="0.35">
      <c r="A1766" s="10">
        <f t="shared" ca="1" si="108"/>
        <v>2749</v>
      </c>
      <c r="B1766" s="18">
        <f t="shared" ca="1" si="109"/>
        <v>0.45722158484544928</v>
      </c>
      <c r="C1766" s="10">
        <f t="shared" ca="1" si="110"/>
        <v>495</v>
      </c>
      <c r="D1766" s="10">
        <f t="shared" ca="1" si="111"/>
        <v>14750</v>
      </c>
    </row>
    <row r="1767" spans="1:4" x14ac:dyDescent="0.35">
      <c r="A1767" s="10">
        <f t="shared" ca="1" si="108"/>
        <v>1924</v>
      </c>
      <c r="B1767" s="18">
        <f t="shared" ca="1" si="109"/>
        <v>0.27092795215966714</v>
      </c>
      <c r="C1767" s="10">
        <f t="shared" ca="1" si="110"/>
        <v>469</v>
      </c>
      <c r="D1767" s="10">
        <f t="shared" ca="1" si="111"/>
        <v>-38550</v>
      </c>
    </row>
    <row r="1768" spans="1:4" x14ac:dyDescent="0.35">
      <c r="A1768" s="10">
        <f t="shared" ca="1" si="108"/>
        <v>632</v>
      </c>
      <c r="B1768" s="18">
        <f t="shared" ca="1" si="109"/>
        <v>0.17989859113077766</v>
      </c>
      <c r="C1768" s="10">
        <f t="shared" ca="1" si="110"/>
        <v>454</v>
      </c>
      <c r="D1768" s="10">
        <f t="shared" ca="1" si="111"/>
        <v>-69300</v>
      </c>
    </row>
    <row r="1769" spans="1:4" x14ac:dyDescent="0.35">
      <c r="A1769" s="10">
        <f t="shared" ca="1" si="108"/>
        <v>876</v>
      </c>
      <c r="B1769" s="18">
        <f t="shared" ca="1" si="109"/>
        <v>8.7571588389378174E-2</v>
      </c>
      <c r="C1769" s="10">
        <f t="shared" ca="1" si="110"/>
        <v>432</v>
      </c>
      <c r="D1769" s="10">
        <f t="shared" ca="1" si="111"/>
        <v>-114400</v>
      </c>
    </row>
    <row r="1770" spans="1:4" x14ac:dyDescent="0.35">
      <c r="A1770" s="10">
        <f t="shared" ca="1" si="108"/>
        <v>1585</v>
      </c>
      <c r="B1770" s="18">
        <f t="shared" ca="1" si="109"/>
        <v>0.47702435378242369</v>
      </c>
      <c r="C1770" s="10">
        <f t="shared" ca="1" si="110"/>
        <v>497</v>
      </c>
      <c r="D1770" s="10">
        <f t="shared" ca="1" si="111"/>
        <v>18850</v>
      </c>
    </row>
    <row r="1771" spans="1:4" x14ac:dyDescent="0.35">
      <c r="A1771" s="10">
        <f t="shared" ca="1" si="108"/>
        <v>4323</v>
      </c>
      <c r="B1771" s="18">
        <f t="shared" ca="1" si="109"/>
        <v>2.5711885207875818E-2</v>
      </c>
      <c r="C1771" s="10">
        <f t="shared" ca="1" si="110"/>
        <v>403</v>
      </c>
      <c r="D1771" s="10">
        <f t="shared" ca="1" si="111"/>
        <v>-173850</v>
      </c>
    </row>
    <row r="1772" spans="1:4" x14ac:dyDescent="0.35">
      <c r="A1772" s="10">
        <f t="shared" ca="1" si="108"/>
        <v>1323</v>
      </c>
      <c r="B1772" s="18">
        <f t="shared" ca="1" si="109"/>
        <v>0.89076849914039646</v>
      </c>
      <c r="C1772" s="10">
        <f t="shared" ca="1" si="110"/>
        <v>562</v>
      </c>
      <c r="D1772" s="10">
        <f t="shared" ca="1" si="111"/>
        <v>152100</v>
      </c>
    </row>
    <row r="1773" spans="1:4" x14ac:dyDescent="0.35">
      <c r="A1773" s="10">
        <f t="shared" ca="1" si="108"/>
        <v>3040</v>
      </c>
      <c r="B1773" s="18">
        <f t="shared" ca="1" si="109"/>
        <v>0.1148663581838637</v>
      </c>
      <c r="C1773" s="10">
        <f t="shared" ca="1" si="110"/>
        <v>440</v>
      </c>
      <c r="D1773" s="10">
        <f t="shared" ca="1" si="111"/>
        <v>-98000</v>
      </c>
    </row>
    <row r="1774" spans="1:4" x14ac:dyDescent="0.35">
      <c r="A1774" s="10">
        <f t="shared" ca="1" si="108"/>
        <v>980</v>
      </c>
      <c r="B1774" s="18">
        <f t="shared" ca="1" si="109"/>
        <v>0.77237106146759837</v>
      </c>
      <c r="C1774" s="10">
        <f t="shared" ca="1" si="110"/>
        <v>537</v>
      </c>
      <c r="D1774" s="10">
        <f t="shared" ca="1" si="111"/>
        <v>100850</v>
      </c>
    </row>
    <row r="1775" spans="1:4" x14ac:dyDescent="0.35">
      <c r="A1775" s="10">
        <f t="shared" ca="1" si="108"/>
        <v>4628</v>
      </c>
      <c r="B1775" s="18">
        <f t="shared" ca="1" si="109"/>
        <v>0.9200595451886685</v>
      </c>
      <c r="C1775" s="10">
        <f t="shared" ca="1" si="110"/>
        <v>570</v>
      </c>
      <c r="D1775" s="10">
        <f t="shared" ca="1" si="111"/>
        <v>168500</v>
      </c>
    </row>
    <row r="1776" spans="1:4" x14ac:dyDescent="0.35">
      <c r="A1776" s="10">
        <f t="shared" ca="1" si="108"/>
        <v>3309</v>
      </c>
      <c r="B1776" s="18">
        <f t="shared" ca="1" si="109"/>
        <v>0.57152565762314445</v>
      </c>
      <c r="C1776" s="10">
        <f t="shared" ca="1" si="110"/>
        <v>509</v>
      </c>
      <c r="D1776" s="10">
        <f t="shared" ca="1" si="111"/>
        <v>43450</v>
      </c>
    </row>
    <row r="1777" spans="1:4" x14ac:dyDescent="0.35">
      <c r="A1777" s="10">
        <f t="shared" ca="1" si="108"/>
        <v>119</v>
      </c>
      <c r="B1777" s="18">
        <f t="shared" ca="1" si="109"/>
        <v>0.28213128978046298</v>
      </c>
      <c r="C1777" s="10">
        <f t="shared" ca="1" si="110"/>
        <v>471</v>
      </c>
      <c r="D1777" s="10">
        <f t="shared" ca="1" si="111"/>
        <v>-34450</v>
      </c>
    </row>
    <row r="1778" spans="1:4" x14ac:dyDescent="0.35">
      <c r="A1778" s="10">
        <f t="shared" ca="1" si="108"/>
        <v>1725</v>
      </c>
      <c r="B1778" s="18">
        <f t="shared" ca="1" si="109"/>
        <v>0.74387319988905842</v>
      </c>
      <c r="C1778" s="10">
        <f t="shared" ca="1" si="110"/>
        <v>533</v>
      </c>
      <c r="D1778" s="10">
        <f t="shared" ca="1" si="111"/>
        <v>92650</v>
      </c>
    </row>
    <row r="1779" spans="1:4" x14ac:dyDescent="0.35">
      <c r="A1779" s="10">
        <f t="shared" ca="1" si="108"/>
        <v>4827</v>
      </c>
      <c r="B1779" s="18">
        <f t="shared" ca="1" si="109"/>
        <v>0.60994217427779585</v>
      </c>
      <c r="C1779" s="10">
        <f t="shared" ca="1" si="110"/>
        <v>514</v>
      </c>
      <c r="D1779" s="10">
        <f t="shared" ca="1" si="111"/>
        <v>53700</v>
      </c>
    </row>
    <row r="1780" spans="1:4" x14ac:dyDescent="0.35">
      <c r="A1780" s="10">
        <f t="shared" ca="1" si="108"/>
        <v>432</v>
      </c>
      <c r="B1780" s="18">
        <f t="shared" ca="1" si="109"/>
        <v>0.76901394454848149</v>
      </c>
      <c r="C1780" s="10">
        <f t="shared" ca="1" si="110"/>
        <v>537</v>
      </c>
      <c r="D1780" s="10">
        <f t="shared" ca="1" si="111"/>
        <v>100850</v>
      </c>
    </row>
    <row r="1781" spans="1:4" x14ac:dyDescent="0.35">
      <c r="A1781" s="10">
        <f t="shared" ca="1" si="108"/>
        <v>1098</v>
      </c>
      <c r="B1781" s="18">
        <f t="shared" ca="1" si="109"/>
        <v>0.36089766948354929</v>
      </c>
      <c r="C1781" s="10">
        <f t="shared" ca="1" si="110"/>
        <v>482</v>
      </c>
      <c r="D1781" s="10">
        <f t="shared" ca="1" si="111"/>
        <v>-11900</v>
      </c>
    </row>
    <row r="1782" spans="1:4" x14ac:dyDescent="0.35">
      <c r="A1782" s="10">
        <f t="shared" ca="1" si="108"/>
        <v>3047</v>
      </c>
      <c r="B1782" s="18">
        <f t="shared" ca="1" si="109"/>
        <v>0.3969821884970508</v>
      </c>
      <c r="C1782" s="10">
        <f t="shared" ca="1" si="110"/>
        <v>487</v>
      </c>
      <c r="D1782" s="10">
        <f t="shared" ca="1" si="111"/>
        <v>-1650</v>
      </c>
    </row>
    <row r="1783" spans="1:4" x14ac:dyDescent="0.35">
      <c r="A1783" s="10">
        <f t="shared" ca="1" si="108"/>
        <v>4953</v>
      </c>
      <c r="B1783" s="18">
        <f t="shared" ca="1" si="109"/>
        <v>0.55765014373788946</v>
      </c>
      <c r="C1783" s="10">
        <f t="shared" ca="1" si="110"/>
        <v>507</v>
      </c>
      <c r="D1783" s="10">
        <f t="shared" ca="1" si="111"/>
        <v>39350</v>
      </c>
    </row>
    <row r="1784" spans="1:4" x14ac:dyDescent="0.35">
      <c r="A1784" s="10">
        <f t="shared" ca="1" si="108"/>
        <v>3897</v>
      </c>
      <c r="B1784" s="18">
        <f t="shared" ca="1" si="109"/>
        <v>0.4506533669352677</v>
      </c>
      <c r="C1784" s="10">
        <f t="shared" ca="1" si="110"/>
        <v>494</v>
      </c>
      <c r="D1784" s="10">
        <f t="shared" ca="1" si="111"/>
        <v>12700</v>
      </c>
    </row>
    <row r="1785" spans="1:4" x14ac:dyDescent="0.35">
      <c r="A1785" s="10">
        <f t="shared" ca="1" si="108"/>
        <v>1435</v>
      </c>
      <c r="B1785" s="18">
        <f t="shared" ca="1" si="109"/>
        <v>0.35931101940384225</v>
      </c>
      <c r="C1785" s="10">
        <f t="shared" ca="1" si="110"/>
        <v>482</v>
      </c>
      <c r="D1785" s="10">
        <f t="shared" ca="1" si="111"/>
        <v>-11900</v>
      </c>
    </row>
    <row r="1786" spans="1:4" x14ac:dyDescent="0.35">
      <c r="A1786" s="10">
        <f t="shared" ca="1" si="108"/>
        <v>142</v>
      </c>
      <c r="B1786" s="18">
        <f t="shared" ca="1" si="109"/>
        <v>0.25565214826965788</v>
      </c>
      <c r="C1786" s="10">
        <f t="shared" ca="1" si="110"/>
        <v>467</v>
      </c>
      <c r="D1786" s="10">
        <f t="shared" ca="1" si="111"/>
        <v>-42650</v>
      </c>
    </row>
    <row r="1787" spans="1:4" x14ac:dyDescent="0.35">
      <c r="A1787" s="10">
        <f t="shared" ca="1" si="108"/>
        <v>3367</v>
      </c>
      <c r="B1787" s="18">
        <f t="shared" ca="1" si="109"/>
        <v>0.32572258039604074</v>
      </c>
      <c r="C1787" s="10">
        <f t="shared" ca="1" si="110"/>
        <v>477</v>
      </c>
      <c r="D1787" s="10">
        <f t="shared" ca="1" si="111"/>
        <v>-22150</v>
      </c>
    </row>
    <row r="1788" spans="1:4" x14ac:dyDescent="0.35">
      <c r="A1788" s="10">
        <f t="shared" ca="1" si="108"/>
        <v>255</v>
      </c>
      <c r="B1788" s="18">
        <f t="shared" ca="1" si="109"/>
        <v>0.55642991887524629</v>
      </c>
      <c r="C1788" s="10">
        <f t="shared" ca="1" si="110"/>
        <v>507</v>
      </c>
      <c r="D1788" s="10">
        <f t="shared" ca="1" si="111"/>
        <v>39350</v>
      </c>
    </row>
    <row r="1789" spans="1:4" x14ac:dyDescent="0.35">
      <c r="A1789" s="10">
        <f t="shared" ca="1" si="108"/>
        <v>4879</v>
      </c>
      <c r="B1789" s="18">
        <f t="shared" ca="1" si="109"/>
        <v>0.25873930296805692</v>
      </c>
      <c r="C1789" s="10">
        <f t="shared" ca="1" si="110"/>
        <v>468</v>
      </c>
      <c r="D1789" s="10">
        <f t="shared" ca="1" si="111"/>
        <v>-40600</v>
      </c>
    </row>
    <row r="1790" spans="1:4" x14ac:dyDescent="0.35">
      <c r="A1790" s="10">
        <f t="shared" ca="1" si="108"/>
        <v>1713</v>
      </c>
      <c r="B1790" s="18">
        <f t="shared" ca="1" si="109"/>
        <v>0.55123968184198302</v>
      </c>
      <c r="C1790" s="10">
        <f t="shared" ca="1" si="110"/>
        <v>506</v>
      </c>
      <c r="D1790" s="10">
        <f t="shared" ca="1" si="111"/>
        <v>37300</v>
      </c>
    </row>
    <row r="1791" spans="1:4" x14ac:dyDescent="0.35">
      <c r="A1791" s="10">
        <f t="shared" ca="1" si="108"/>
        <v>2389</v>
      </c>
      <c r="B1791" s="18">
        <f t="shared" ca="1" si="109"/>
        <v>0.17384056325041075</v>
      </c>
      <c r="C1791" s="10">
        <f t="shared" ca="1" si="110"/>
        <v>453</v>
      </c>
      <c r="D1791" s="10">
        <f t="shared" ca="1" si="111"/>
        <v>-71350</v>
      </c>
    </row>
    <row r="1792" spans="1:4" x14ac:dyDescent="0.35">
      <c r="A1792" s="10">
        <f t="shared" ca="1" si="108"/>
        <v>4082</v>
      </c>
      <c r="B1792" s="18">
        <f t="shared" ca="1" si="109"/>
        <v>0.67597590155513343</v>
      </c>
      <c r="C1792" s="10">
        <f t="shared" ca="1" si="110"/>
        <v>523</v>
      </c>
      <c r="D1792" s="10">
        <f t="shared" ca="1" si="111"/>
        <v>72150</v>
      </c>
    </row>
    <row r="1793" spans="1:4" x14ac:dyDescent="0.35">
      <c r="A1793" s="10">
        <f t="shared" ca="1" si="108"/>
        <v>2039</v>
      </c>
      <c r="B1793" s="18">
        <f t="shared" ca="1" si="109"/>
        <v>0.20357288549306396</v>
      </c>
      <c r="C1793" s="10">
        <f t="shared" ca="1" si="110"/>
        <v>459</v>
      </c>
      <c r="D1793" s="10">
        <f t="shared" ca="1" si="111"/>
        <v>-59050</v>
      </c>
    </row>
    <row r="1794" spans="1:4" x14ac:dyDescent="0.35">
      <c r="A1794" s="10">
        <f t="shared" ca="1" si="108"/>
        <v>1052</v>
      </c>
      <c r="B1794" s="18">
        <f t="shared" ca="1" si="109"/>
        <v>0.95654449381698625</v>
      </c>
      <c r="C1794" s="10">
        <f t="shared" ca="1" si="110"/>
        <v>586</v>
      </c>
      <c r="D1794" s="10">
        <f t="shared" ca="1" si="111"/>
        <v>201300</v>
      </c>
    </row>
    <row r="1795" spans="1:4" x14ac:dyDescent="0.35">
      <c r="A1795" s="10">
        <f t="shared" ca="1" si="108"/>
        <v>3141</v>
      </c>
      <c r="B1795" s="18">
        <f t="shared" ca="1" si="109"/>
        <v>7.0612634161467347E-2</v>
      </c>
      <c r="C1795" s="10">
        <f t="shared" ca="1" si="110"/>
        <v>426</v>
      </c>
      <c r="D1795" s="10">
        <f t="shared" ca="1" si="111"/>
        <v>-126700</v>
      </c>
    </row>
    <row r="1796" spans="1:4" x14ac:dyDescent="0.35">
      <c r="A1796" s="10">
        <f t="shared" ca="1" si="108"/>
        <v>4507</v>
      </c>
      <c r="B1796" s="18">
        <f t="shared" ca="1" si="109"/>
        <v>0.44365877317155344</v>
      </c>
      <c r="C1796" s="10">
        <f t="shared" ca="1" si="110"/>
        <v>493</v>
      </c>
      <c r="D1796" s="10">
        <f t="shared" ca="1" si="111"/>
        <v>10650</v>
      </c>
    </row>
    <row r="1797" spans="1:4" x14ac:dyDescent="0.35">
      <c r="A1797" s="10">
        <f t="shared" ca="1" si="108"/>
        <v>844</v>
      </c>
      <c r="B1797" s="18">
        <f t="shared" ca="1" si="109"/>
        <v>0.69995269967919793</v>
      </c>
      <c r="C1797" s="10">
        <f t="shared" ca="1" si="110"/>
        <v>526</v>
      </c>
      <c r="D1797" s="10">
        <f t="shared" ca="1" si="111"/>
        <v>78300</v>
      </c>
    </row>
    <row r="1798" spans="1:4" x14ac:dyDescent="0.35">
      <c r="A1798" s="10">
        <f t="shared" ca="1" si="108"/>
        <v>3698</v>
      </c>
      <c r="B1798" s="18">
        <f t="shared" ca="1" si="109"/>
        <v>0.49202858558337237</v>
      </c>
      <c r="C1798" s="10">
        <f t="shared" ca="1" si="110"/>
        <v>499</v>
      </c>
      <c r="D1798" s="10">
        <f t="shared" ca="1" si="111"/>
        <v>22950</v>
      </c>
    </row>
    <row r="1799" spans="1:4" x14ac:dyDescent="0.35">
      <c r="A1799" s="10">
        <f t="shared" ca="1" si="108"/>
        <v>1560</v>
      </c>
      <c r="B1799" s="18">
        <f t="shared" ca="1" si="109"/>
        <v>0.11844823327623888</v>
      </c>
      <c r="C1799" s="10">
        <f t="shared" ca="1" si="110"/>
        <v>441</v>
      </c>
      <c r="D1799" s="10">
        <f t="shared" ca="1" si="111"/>
        <v>-95950</v>
      </c>
    </row>
    <row r="1800" spans="1:4" x14ac:dyDescent="0.35">
      <c r="A1800" s="10">
        <f t="shared" ca="1" si="108"/>
        <v>4513</v>
      </c>
      <c r="B1800" s="18">
        <f t="shared" ca="1" si="109"/>
        <v>0.97113375600860241</v>
      </c>
      <c r="C1800" s="10">
        <f t="shared" ca="1" si="110"/>
        <v>595</v>
      </c>
      <c r="D1800" s="10">
        <f t="shared" ca="1" si="111"/>
        <v>219750</v>
      </c>
    </row>
    <row r="1801" spans="1:4" x14ac:dyDescent="0.35">
      <c r="A1801" s="10">
        <f t="shared" ref="A1801:A1864" ca="1" si="112">RANDBETWEEN(1,5000)</f>
        <v>481</v>
      </c>
      <c r="B1801" s="18">
        <f t="shared" ref="B1801:B1864" ca="1" si="113">RAND()</f>
        <v>0.54562748880493495</v>
      </c>
      <c r="C1801" s="10">
        <f t="shared" ref="C1801:C1864" ca="1" si="114">ROUND(NORMINV(B1801,$I$4,$I$5),0)</f>
        <v>506</v>
      </c>
      <c r="D1801" s="10">
        <f t="shared" ref="D1801:D1864" ca="1" si="115">$E$2*C1801-($B$4+$B$5)*C1801-($B$2+$B$3)</f>
        <v>37300</v>
      </c>
    </row>
    <row r="1802" spans="1:4" x14ac:dyDescent="0.35">
      <c r="A1802" s="10">
        <f t="shared" ca="1" si="112"/>
        <v>2523</v>
      </c>
      <c r="B1802" s="18">
        <f t="shared" ca="1" si="113"/>
        <v>0.6308600981780712</v>
      </c>
      <c r="C1802" s="10">
        <f t="shared" ca="1" si="114"/>
        <v>517</v>
      </c>
      <c r="D1802" s="10">
        <f t="shared" ca="1" si="115"/>
        <v>59850</v>
      </c>
    </row>
    <row r="1803" spans="1:4" x14ac:dyDescent="0.35">
      <c r="A1803" s="10">
        <f t="shared" ca="1" si="112"/>
        <v>3191</v>
      </c>
      <c r="B1803" s="18">
        <f t="shared" ca="1" si="113"/>
        <v>0.14938876001392365</v>
      </c>
      <c r="C1803" s="10">
        <f t="shared" ca="1" si="114"/>
        <v>448</v>
      </c>
      <c r="D1803" s="10">
        <f t="shared" ca="1" si="115"/>
        <v>-81600</v>
      </c>
    </row>
    <row r="1804" spans="1:4" x14ac:dyDescent="0.35">
      <c r="A1804" s="10">
        <f t="shared" ca="1" si="112"/>
        <v>2795</v>
      </c>
      <c r="B1804" s="18">
        <f t="shared" ca="1" si="113"/>
        <v>0.70831080276847369</v>
      </c>
      <c r="C1804" s="10">
        <f t="shared" ca="1" si="114"/>
        <v>527</v>
      </c>
      <c r="D1804" s="10">
        <f t="shared" ca="1" si="115"/>
        <v>80350</v>
      </c>
    </row>
    <row r="1805" spans="1:4" x14ac:dyDescent="0.35">
      <c r="A1805" s="10">
        <f t="shared" ca="1" si="112"/>
        <v>3191</v>
      </c>
      <c r="B1805" s="18">
        <f t="shared" ca="1" si="113"/>
        <v>0.43760754799534762</v>
      </c>
      <c r="C1805" s="10">
        <f t="shared" ca="1" si="114"/>
        <v>492</v>
      </c>
      <c r="D1805" s="10">
        <f t="shared" ca="1" si="115"/>
        <v>8600</v>
      </c>
    </row>
    <row r="1806" spans="1:4" x14ac:dyDescent="0.35">
      <c r="A1806" s="10">
        <f t="shared" ca="1" si="112"/>
        <v>2754</v>
      </c>
      <c r="B1806" s="18">
        <f t="shared" ca="1" si="113"/>
        <v>0.64368391889386023</v>
      </c>
      <c r="C1806" s="10">
        <f t="shared" ca="1" si="114"/>
        <v>518</v>
      </c>
      <c r="D1806" s="10">
        <f t="shared" ca="1" si="115"/>
        <v>61900</v>
      </c>
    </row>
    <row r="1807" spans="1:4" x14ac:dyDescent="0.35">
      <c r="A1807" s="10">
        <f t="shared" ca="1" si="112"/>
        <v>2176</v>
      </c>
      <c r="B1807" s="18">
        <f t="shared" ca="1" si="113"/>
        <v>0.2437527719050715</v>
      </c>
      <c r="C1807" s="10">
        <f t="shared" ca="1" si="114"/>
        <v>465</v>
      </c>
      <c r="D1807" s="10">
        <f t="shared" ca="1" si="115"/>
        <v>-46750</v>
      </c>
    </row>
    <row r="1808" spans="1:4" x14ac:dyDescent="0.35">
      <c r="A1808" s="10">
        <f t="shared" ca="1" si="112"/>
        <v>4216</v>
      </c>
      <c r="B1808" s="18">
        <f t="shared" ca="1" si="113"/>
        <v>0.15102927870262439</v>
      </c>
      <c r="C1808" s="10">
        <f t="shared" ca="1" si="114"/>
        <v>448</v>
      </c>
      <c r="D1808" s="10">
        <f t="shared" ca="1" si="115"/>
        <v>-81600</v>
      </c>
    </row>
    <row r="1809" spans="1:4" x14ac:dyDescent="0.35">
      <c r="A1809" s="10">
        <f t="shared" ca="1" si="112"/>
        <v>1149</v>
      </c>
      <c r="B1809" s="18">
        <f t="shared" ca="1" si="113"/>
        <v>7.4457375606901133E-3</v>
      </c>
      <c r="C1809" s="10">
        <f t="shared" ca="1" si="114"/>
        <v>378</v>
      </c>
      <c r="D1809" s="10">
        <f t="shared" ca="1" si="115"/>
        <v>-225100</v>
      </c>
    </row>
    <row r="1810" spans="1:4" x14ac:dyDescent="0.35">
      <c r="A1810" s="10">
        <f t="shared" ca="1" si="112"/>
        <v>1926</v>
      </c>
      <c r="B1810" s="18">
        <f t="shared" ca="1" si="113"/>
        <v>2.470846647015168E-2</v>
      </c>
      <c r="C1810" s="10">
        <f t="shared" ca="1" si="114"/>
        <v>402</v>
      </c>
      <c r="D1810" s="10">
        <f t="shared" ca="1" si="115"/>
        <v>-175900</v>
      </c>
    </row>
    <row r="1811" spans="1:4" x14ac:dyDescent="0.35">
      <c r="A1811" s="10">
        <f t="shared" ca="1" si="112"/>
        <v>4921</v>
      </c>
      <c r="B1811" s="18">
        <f t="shared" ca="1" si="113"/>
        <v>0.69543275747815236</v>
      </c>
      <c r="C1811" s="10">
        <f t="shared" ca="1" si="114"/>
        <v>526</v>
      </c>
      <c r="D1811" s="10">
        <f t="shared" ca="1" si="115"/>
        <v>78300</v>
      </c>
    </row>
    <row r="1812" spans="1:4" x14ac:dyDescent="0.35">
      <c r="A1812" s="10">
        <f t="shared" ca="1" si="112"/>
        <v>3977</v>
      </c>
      <c r="B1812" s="18">
        <f t="shared" ca="1" si="113"/>
        <v>0.5316889147050321</v>
      </c>
      <c r="C1812" s="10">
        <f t="shared" ca="1" si="114"/>
        <v>504</v>
      </c>
      <c r="D1812" s="10">
        <f t="shared" ca="1" si="115"/>
        <v>33200</v>
      </c>
    </row>
    <row r="1813" spans="1:4" x14ac:dyDescent="0.35">
      <c r="A1813" s="10">
        <f t="shared" ca="1" si="112"/>
        <v>3106</v>
      </c>
      <c r="B1813" s="18">
        <f t="shared" ca="1" si="113"/>
        <v>0.79059219425479021</v>
      </c>
      <c r="C1813" s="10">
        <f t="shared" ca="1" si="114"/>
        <v>540</v>
      </c>
      <c r="D1813" s="10">
        <f t="shared" ca="1" si="115"/>
        <v>107000</v>
      </c>
    </row>
    <row r="1814" spans="1:4" x14ac:dyDescent="0.35">
      <c r="A1814" s="10">
        <f t="shared" ca="1" si="112"/>
        <v>4527</v>
      </c>
      <c r="B1814" s="18">
        <f t="shared" ca="1" si="113"/>
        <v>0.48837494703693696</v>
      </c>
      <c r="C1814" s="10">
        <f t="shared" ca="1" si="114"/>
        <v>499</v>
      </c>
      <c r="D1814" s="10">
        <f t="shared" ca="1" si="115"/>
        <v>22950</v>
      </c>
    </row>
    <row r="1815" spans="1:4" x14ac:dyDescent="0.35">
      <c r="A1815" s="10">
        <f t="shared" ca="1" si="112"/>
        <v>2428</v>
      </c>
      <c r="B1815" s="18">
        <f t="shared" ca="1" si="113"/>
        <v>0.61857292309438749</v>
      </c>
      <c r="C1815" s="10">
        <f t="shared" ca="1" si="114"/>
        <v>515</v>
      </c>
      <c r="D1815" s="10">
        <f t="shared" ca="1" si="115"/>
        <v>55750</v>
      </c>
    </row>
    <row r="1816" spans="1:4" x14ac:dyDescent="0.35">
      <c r="A1816" s="10">
        <f t="shared" ca="1" si="112"/>
        <v>1858</v>
      </c>
      <c r="B1816" s="18">
        <f t="shared" ca="1" si="113"/>
        <v>0.96237860810792086</v>
      </c>
      <c r="C1816" s="10">
        <f t="shared" ca="1" si="114"/>
        <v>589</v>
      </c>
      <c r="D1816" s="10">
        <f t="shared" ca="1" si="115"/>
        <v>207450</v>
      </c>
    </row>
    <row r="1817" spans="1:4" x14ac:dyDescent="0.35">
      <c r="A1817" s="10">
        <f t="shared" ca="1" si="112"/>
        <v>3151</v>
      </c>
      <c r="B1817" s="18">
        <f t="shared" ca="1" si="113"/>
        <v>0.61173660024484089</v>
      </c>
      <c r="C1817" s="10">
        <f t="shared" ca="1" si="114"/>
        <v>514</v>
      </c>
      <c r="D1817" s="10">
        <f t="shared" ca="1" si="115"/>
        <v>53700</v>
      </c>
    </row>
    <row r="1818" spans="1:4" x14ac:dyDescent="0.35">
      <c r="A1818" s="10">
        <f t="shared" ca="1" si="112"/>
        <v>1787</v>
      </c>
      <c r="B1818" s="18">
        <f t="shared" ca="1" si="113"/>
        <v>0.7587090613967421</v>
      </c>
      <c r="C1818" s="10">
        <f t="shared" ca="1" si="114"/>
        <v>535</v>
      </c>
      <c r="D1818" s="10">
        <f t="shared" ca="1" si="115"/>
        <v>96750</v>
      </c>
    </row>
    <row r="1819" spans="1:4" x14ac:dyDescent="0.35">
      <c r="A1819" s="10">
        <f t="shared" ca="1" si="112"/>
        <v>68</v>
      </c>
      <c r="B1819" s="18">
        <f t="shared" ca="1" si="113"/>
        <v>5.0378912402198495E-2</v>
      </c>
      <c r="C1819" s="10">
        <f t="shared" ca="1" si="114"/>
        <v>418</v>
      </c>
      <c r="D1819" s="10">
        <f t="shared" ca="1" si="115"/>
        <v>-143100</v>
      </c>
    </row>
    <row r="1820" spans="1:4" x14ac:dyDescent="0.35">
      <c r="A1820" s="10">
        <f t="shared" ca="1" si="112"/>
        <v>1222</v>
      </c>
      <c r="B1820" s="18">
        <f t="shared" ca="1" si="113"/>
        <v>0.43082343831687075</v>
      </c>
      <c r="C1820" s="10">
        <f t="shared" ca="1" si="114"/>
        <v>491</v>
      </c>
      <c r="D1820" s="10">
        <f t="shared" ca="1" si="115"/>
        <v>6550</v>
      </c>
    </row>
    <row r="1821" spans="1:4" x14ac:dyDescent="0.35">
      <c r="A1821" s="10">
        <f t="shared" ca="1" si="112"/>
        <v>4195</v>
      </c>
      <c r="B1821" s="18">
        <f t="shared" ca="1" si="113"/>
        <v>0.62564406316296362</v>
      </c>
      <c r="C1821" s="10">
        <f t="shared" ca="1" si="114"/>
        <v>516</v>
      </c>
      <c r="D1821" s="10">
        <f t="shared" ca="1" si="115"/>
        <v>57800</v>
      </c>
    </row>
    <row r="1822" spans="1:4" x14ac:dyDescent="0.35">
      <c r="A1822" s="10">
        <f t="shared" ca="1" si="112"/>
        <v>4882</v>
      </c>
      <c r="B1822" s="18">
        <f t="shared" ca="1" si="113"/>
        <v>0.69978083019893278</v>
      </c>
      <c r="C1822" s="10">
        <f t="shared" ca="1" si="114"/>
        <v>526</v>
      </c>
      <c r="D1822" s="10">
        <f t="shared" ca="1" si="115"/>
        <v>78300</v>
      </c>
    </row>
    <row r="1823" spans="1:4" x14ac:dyDescent="0.35">
      <c r="A1823" s="10">
        <f t="shared" ca="1" si="112"/>
        <v>478</v>
      </c>
      <c r="B1823" s="18">
        <f t="shared" ca="1" si="113"/>
        <v>0.46391353868665697</v>
      </c>
      <c r="C1823" s="10">
        <f t="shared" ca="1" si="114"/>
        <v>495</v>
      </c>
      <c r="D1823" s="10">
        <f t="shared" ca="1" si="115"/>
        <v>14750</v>
      </c>
    </row>
    <row r="1824" spans="1:4" x14ac:dyDescent="0.35">
      <c r="A1824" s="10">
        <f t="shared" ca="1" si="112"/>
        <v>946</v>
      </c>
      <c r="B1824" s="18">
        <f t="shared" ca="1" si="113"/>
        <v>0.33337989412689739</v>
      </c>
      <c r="C1824" s="10">
        <f t="shared" ca="1" si="114"/>
        <v>478</v>
      </c>
      <c r="D1824" s="10">
        <f t="shared" ca="1" si="115"/>
        <v>-20100</v>
      </c>
    </row>
    <row r="1825" spans="1:4" x14ac:dyDescent="0.35">
      <c r="A1825" s="10">
        <f t="shared" ca="1" si="112"/>
        <v>812</v>
      </c>
      <c r="B1825" s="18">
        <f t="shared" ca="1" si="113"/>
        <v>0.55775980877613218</v>
      </c>
      <c r="C1825" s="10">
        <f t="shared" ca="1" si="114"/>
        <v>507</v>
      </c>
      <c r="D1825" s="10">
        <f t="shared" ca="1" si="115"/>
        <v>39350</v>
      </c>
    </row>
    <row r="1826" spans="1:4" x14ac:dyDescent="0.35">
      <c r="A1826" s="10">
        <f t="shared" ca="1" si="112"/>
        <v>4575</v>
      </c>
      <c r="B1826" s="18">
        <f t="shared" ca="1" si="113"/>
        <v>0.52384128856998546</v>
      </c>
      <c r="C1826" s="10">
        <f t="shared" ca="1" si="114"/>
        <v>503</v>
      </c>
      <c r="D1826" s="10">
        <f t="shared" ca="1" si="115"/>
        <v>31150</v>
      </c>
    </row>
    <row r="1827" spans="1:4" x14ac:dyDescent="0.35">
      <c r="A1827" s="10">
        <f t="shared" ca="1" si="112"/>
        <v>4607</v>
      </c>
      <c r="B1827" s="18">
        <f t="shared" ca="1" si="113"/>
        <v>0.44365427539200131</v>
      </c>
      <c r="C1827" s="10">
        <f t="shared" ca="1" si="114"/>
        <v>493</v>
      </c>
      <c r="D1827" s="10">
        <f t="shared" ca="1" si="115"/>
        <v>10650</v>
      </c>
    </row>
    <row r="1828" spans="1:4" x14ac:dyDescent="0.35">
      <c r="A1828" s="10">
        <f t="shared" ca="1" si="112"/>
        <v>3418</v>
      </c>
      <c r="B1828" s="18">
        <f t="shared" ca="1" si="113"/>
        <v>0.60745249048274219</v>
      </c>
      <c r="C1828" s="10">
        <f t="shared" ca="1" si="114"/>
        <v>514</v>
      </c>
      <c r="D1828" s="10">
        <f t="shared" ca="1" si="115"/>
        <v>53700</v>
      </c>
    </row>
    <row r="1829" spans="1:4" x14ac:dyDescent="0.35">
      <c r="A1829" s="10">
        <f t="shared" ca="1" si="112"/>
        <v>3812</v>
      </c>
      <c r="B1829" s="18">
        <f t="shared" ca="1" si="113"/>
        <v>0.38035717243711076</v>
      </c>
      <c r="C1829" s="10">
        <f t="shared" ca="1" si="114"/>
        <v>485</v>
      </c>
      <c r="D1829" s="10">
        <f t="shared" ca="1" si="115"/>
        <v>-5750</v>
      </c>
    </row>
    <row r="1830" spans="1:4" x14ac:dyDescent="0.35">
      <c r="A1830" s="10">
        <f t="shared" ca="1" si="112"/>
        <v>2814</v>
      </c>
      <c r="B1830" s="18">
        <f t="shared" ca="1" si="113"/>
        <v>0.41065652896709937</v>
      </c>
      <c r="C1830" s="10">
        <f t="shared" ca="1" si="114"/>
        <v>489</v>
      </c>
      <c r="D1830" s="10">
        <f t="shared" ca="1" si="115"/>
        <v>2450</v>
      </c>
    </row>
    <row r="1831" spans="1:4" x14ac:dyDescent="0.35">
      <c r="A1831" s="10">
        <f t="shared" ca="1" si="112"/>
        <v>2723</v>
      </c>
      <c r="B1831" s="18">
        <f t="shared" ca="1" si="113"/>
        <v>0.39675002201575471</v>
      </c>
      <c r="C1831" s="10">
        <f t="shared" ca="1" si="114"/>
        <v>487</v>
      </c>
      <c r="D1831" s="10">
        <f t="shared" ca="1" si="115"/>
        <v>-1650</v>
      </c>
    </row>
    <row r="1832" spans="1:4" x14ac:dyDescent="0.35">
      <c r="A1832" s="10">
        <f t="shared" ca="1" si="112"/>
        <v>1905</v>
      </c>
      <c r="B1832" s="18">
        <f t="shared" ca="1" si="113"/>
        <v>0.23723428209667341</v>
      </c>
      <c r="C1832" s="10">
        <f t="shared" ca="1" si="114"/>
        <v>464</v>
      </c>
      <c r="D1832" s="10">
        <f t="shared" ca="1" si="115"/>
        <v>-48800</v>
      </c>
    </row>
    <row r="1833" spans="1:4" x14ac:dyDescent="0.35">
      <c r="A1833" s="10">
        <f t="shared" ca="1" si="112"/>
        <v>1298</v>
      </c>
      <c r="B1833" s="18">
        <f t="shared" ca="1" si="113"/>
        <v>0.52725956543812147</v>
      </c>
      <c r="C1833" s="10">
        <f t="shared" ca="1" si="114"/>
        <v>503</v>
      </c>
      <c r="D1833" s="10">
        <f t="shared" ca="1" si="115"/>
        <v>31150</v>
      </c>
    </row>
    <row r="1834" spans="1:4" x14ac:dyDescent="0.35">
      <c r="A1834" s="10">
        <f t="shared" ca="1" si="112"/>
        <v>930</v>
      </c>
      <c r="B1834" s="18">
        <f t="shared" ca="1" si="113"/>
        <v>0.3521839297326248</v>
      </c>
      <c r="C1834" s="10">
        <f t="shared" ca="1" si="114"/>
        <v>481</v>
      </c>
      <c r="D1834" s="10">
        <f t="shared" ca="1" si="115"/>
        <v>-13950</v>
      </c>
    </row>
    <row r="1835" spans="1:4" x14ac:dyDescent="0.35">
      <c r="A1835" s="10">
        <f t="shared" ca="1" si="112"/>
        <v>4204</v>
      </c>
      <c r="B1835" s="18">
        <f t="shared" ca="1" si="113"/>
        <v>0.19095528484272783</v>
      </c>
      <c r="C1835" s="10">
        <f t="shared" ca="1" si="114"/>
        <v>456</v>
      </c>
      <c r="D1835" s="10">
        <f t="shared" ca="1" si="115"/>
        <v>-65200</v>
      </c>
    </row>
    <row r="1836" spans="1:4" x14ac:dyDescent="0.35">
      <c r="A1836" s="10">
        <f t="shared" ca="1" si="112"/>
        <v>3781</v>
      </c>
      <c r="B1836" s="18">
        <f t="shared" ca="1" si="113"/>
        <v>0.41380247482606225</v>
      </c>
      <c r="C1836" s="10">
        <f t="shared" ca="1" si="114"/>
        <v>489</v>
      </c>
      <c r="D1836" s="10">
        <f t="shared" ca="1" si="115"/>
        <v>2450</v>
      </c>
    </row>
    <row r="1837" spans="1:4" x14ac:dyDescent="0.35">
      <c r="A1837" s="10">
        <f t="shared" ca="1" si="112"/>
        <v>3934</v>
      </c>
      <c r="B1837" s="18">
        <f t="shared" ca="1" si="113"/>
        <v>0.20427884235635296</v>
      </c>
      <c r="C1837" s="10">
        <f t="shared" ca="1" si="114"/>
        <v>459</v>
      </c>
      <c r="D1837" s="10">
        <f t="shared" ca="1" si="115"/>
        <v>-59050</v>
      </c>
    </row>
    <row r="1838" spans="1:4" x14ac:dyDescent="0.35">
      <c r="A1838" s="10">
        <f t="shared" ca="1" si="112"/>
        <v>2416</v>
      </c>
      <c r="B1838" s="18">
        <f t="shared" ca="1" si="113"/>
        <v>0.88268578863954694</v>
      </c>
      <c r="C1838" s="10">
        <f t="shared" ca="1" si="114"/>
        <v>559</v>
      </c>
      <c r="D1838" s="10">
        <f t="shared" ca="1" si="115"/>
        <v>145950</v>
      </c>
    </row>
    <row r="1839" spans="1:4" x14ac:dyDescent="0.35">
      <c r="A1839" s="10">
        <f t="shared" ca="1" si="112"/>
        <v>4015</v>
      </c>
      <c r="B1839" s="18">
        <f t="shared" ca="1" si="113"/>
        <v>0.34885422784656417</v>
      </c>
      <c r="C1839" s="10">
        <f t="shared" ca="1" si="114"/>
        <v>481</v>
      </c>
      <c r="D1839" s="10">
        <f t="shared" ca="1" si="115"/>
        <v>-13950</v>
      </c>
    </row>
    <row r="1840" spans="1:4" x14ac:dyDescent="0.35">
      <c r="A1840" s="10">
        <f t="shared" ca="1" si="112"/>
        <v>3522</v>
      </c>
      <c r="B1840" s="18">
        <f t="shared" ca="1" si="113"/>
        <v>0.30772345343095631</v>
      </c>
      <c r="C1840" s="10">
        <f t="shared" ca="1" si="114"/>
        <v>475</v>
      </c>
      <c r="D1840" s="10">
        <f t="shared" ca="1" si="115"/>
        <v>-26250</v>
      </c>
    </row>
    <row r="1841" spans="1:4" x14ac:dyDescent="0.35">
      <c r="A1841" s="10">
        <f t="shared" ca="1" si="112"/>
        <v>1078</v>
      </c>
      <c r="B1841" s="18">
        <f t="shared" ca="1" si="113"/>
        <v>0.7506903981395876</v>
      </c>
      <c r="C1841" s="10">
        <f t="shared" ca="1" si="114"/>
        <v>534</v>
      </c>
      <c r="D1841" s="10">
        <f t="shared" ca="1" si="115"/>
        <v>94700</v>
      </c>
    </row>
    <row r="1842" spans="1:4" x14ac:dyDescent="0.35">
      <c r="A1842" s="10">
        <f t="shared" ca="1" si="112"/>
        <v>2766</v>
      </c>
      <c r="B1842" s="18">
        <f t="shared" ca="1" si="113"/>
        <v>0.2551905134913256</v>
      </c>
      <c r="C1842" s="10">
        <f t="shared" ca="1" si="114"/>
        <v>467</v>
      </c>
      <c r="D1842" s="10">
        <f t="shared" ca="1" si="115"/>
        <v>-42650</v>
      </c>
    </row>
    <row r="1843" spans="1:4" x14ac:dyDescent="0.35">
      <c r="A1843" s="10">
        <f t="shared" ca="1" si="112"/>
        <v>1838</v>
      </c>
      <c r="B1843" s="18">
        <f t="shared" ca="1" si="113"/>
        <v>0.79443191889435105</v>
      </c>
      <c r="C1843" s="10">
        <f t="shared" ca="1" si="114"/>
        <v>541</v>
      </c>
      <c r="D1843" s="10">
        <f t="shared" ca="1" si="115"/>
        <v>109050</v>
      </c>
    </row>
    <row r="1844" spans="1:4" x14ac:dyDescent="0.35">
      <c r="A1844" s="10">
        <f t="shared" ca="1" si="112"/>
        <v>109</v>
      </c>
      <c r="B1844" s="18">
        <f t="shared" ca="1" si="113"/>
        <v>0.89236316211865396</v>
      </c>
      <c r="C1844" s="10">
        <f t="shared" ca="1" si="114"/>
        <v>562</v>
      </c>
      <c r="D1844" s="10">
        <f t="shared" ca="1" si="115"/>
        <v>152100</v>
      </c>
    </row>
    <row r="1845" spans="1:4" x14ac:dyDescent="0.35">
      <c r="A1845" s="10">
        <f t="shared" ca="1" si="112"/>
        <v>4564</v>
      </c>
      <c r="B1845" s="18">
        <f t="shared" ca="1" si="113"/>
        <v>0.98141307344462125</v>
      </c>
      <c r="C1845" s="10">
        <f t="shared" ca="1" si="114"/>
        <v>604</v>
      </c>
      <c r="D1845" s="10">
        <f t="shared" ca="1" si="115"/>
        <v>238200</v>
      </c>
    </row>
    <row r="1846" spans="1:4" x14ac:dyDescent="0.35">
      <c r="A1846" s="10">
        <f t="shared" ca="1" si="112"/>
        <v>2050</v>
      </c>
      <c r="B1846" s="18">
        <f t="shared" ca="1" si="113"/>
        <v>0.59902416439099337</v>
      </c>
      <c r="C1846" s="10">
        <f t="shared" ca="1" si="114"/>
        <v>513</v>
      </c>
      <c r="D1846" s="10">
        <f t="shared" ca="1" si="115"/>
        <v>51650</v>
      </c>
    </row>
    <row r="1847" spans="1:4" x14ac:dyDescent="0.35">
      <c r="A1847" s="10">
        <f t="shared" ca="1" si="112"/>
        <v>2864</v>
      </c>
      <c r="B1847" s="18">
        <f t="shared" ca="1" si="113"/>
        <v>0.37568187298537992</v>
      </c>
      <c r="C1847" s="10">
        <f t="shared" ca="1" si="114"/>
        <v>484</v>
      </c>
      <c r="D1847" s="10">
        <f t="shared" ca="1" si="115"/>
        <v>-7800</v>
      </c>
    </row>
    <row r="1848" spans="1:4" x14ac:dyDescent="0.35">
      <c r="A1848" s="10">
        <f t="shared" ca="1" si="112"/>
        <v>2566</v>
      </c>
      <c r="B1848" s="18">
        <f t="shared" ca="1" si="113"/>
        <v>0.16807763586519242</v>
      </c>
      <c r="C1848" s="10">
        <f t="shared" ca="1" si="114"/>
        <v>452</v>
      </c>
      <c r="D1848" s="10">
        <f t="shared" ca="1" si="115"/>
        <v>-73400</v>
      </c>
    </row>
    <row r="1849" spans="1:4" x14ac:dyDescent="0.35">
      <c r="A1849" s="10">
        <f t="shared" ca="1" si="112"/>
        <v>429</v>
      </c>
      <c r="B1849" s="18">
        <f t="shared" ca="1" si="113"/>
        <v>0.34732322124101256</v>
      </c>
      <c r="C1849" s="10">
        <f t="shared" ca="1" si="114"/>
        <v>480</v>
      </c>
      <c r="D1849" s="10">
        <f t="shared" ca="1" si="115"/>
        <v>-16000</v>
      </c>
    </row>
    <row r="1850" spans="1:4" x14ac:dyDescent="0.35">
      <c r="A1850" s="10">
        <f t="shared" ca="1" si="112"/>
        <v>3255</v>
      </c>
      <c r="B1850" s="18">
        <f t="shared" ca="1" si="113"/>
        <v>0.66806026661872253</v>
      </c>
      <c r="C1850" s="10">
        <f t="shared" ca="1" si="114"/>
        <v>522</v>
      </c>
      <c r="D1850" s="10">
        <f t="shared" ca="1" si="115"/>
        <v>70100</v>
      </c>
    </row>
    <row r="1851" spans="1:4" x14ac:dyDescent="0.35">
      <c r="A1851" s="10">
        <f t="shared" ca="1" si="112"/>
        <v>3</v>
      </c>
      <c r="B1851" s="18">
        <f t="shared" ca="1" si="113"/>
        <v>0.93509064158700572</v>
      </c>
      <c r="C1851" s="10">
        <f t="shared" ca="1" si="114"/>
        <v>576</v>
      </c>
      <c r="D1851" s="10">
        <f t="shared" ca="1" si="115"/>
        <v>180800</v>
      </c>
    </row>
    <row r="1852" spans="1:4" x14ac:dyDescent="0.35">
      <c r="A1852" s="10">
        <f t="shared" ca="1" si="112"/>
        <v>3460</v>
      </c>
      <c r="B1852" s="18">
        <f t="shared" ca="1" si="113"/>
        <v>0.90801844803778908</v>
      </c>
      <c r="C1852" s="10">
        <f t="shared" ca="1" si="114"/>
        <v>566</v>
      </c>
      <c r="D1852" s="10">
        <f t="shared" ca="1" si="115"/>
        <v>160300</v>
      </c>
    </row>
    <row r="1853" spans="1:4" x14ac:dyDescent="0.35">
      <c r="A1853" s="10">
        <f t="shared" ca="1" si="112"/>
        <v>419</v>
      </c>
      <c r="B1853" s="18">
        <f t="shared" ca="1" si="113"/>
        <v>0.14105489719310538</v>
      </c>
      <c r="C1853" s="10">
        <f t="shared" ca="1" si="114"/>
        <v>446</v>
      </c>
      <c r="D1853" s="10">
        <f t="shared" ca="1" si="115"/>
        <v>-85700</v>
      </c>
    </row>
    <row r="1854" spans="1:4" x14ac:dyDescent="0.35">
      <c r="A1854" s="10">
        <f t="shared" ca="1" si="112"/>
        <v>1486</v>
      </c>
      <c r="B1854" s="18">
        <f t="shared" ca="1" si="113"/>
        <v>0.49698579140074584</v>
      </c>
      <c r="C1854" s="10">
        <f t="shared" ca="1" si="114"/>
        <v>500</v>
      </c>
      <c r="D1854" s="10">
        <f t="shared" ca="1" si="115"/>
        <v>25000</v>
      </c>
    </row>
    <row r="1855" spans="1:4" x14ac:dyDescent="0.35">
      <c r="A1855" s="10">
        <f t="shared" ca="1" si="112"/>
        <v>3030</v>
      </c>
      <c r="B1855" s="18">
        <f t="shared" ca="1" si="113"/>
        <v>0.80203794785734484</v>
      </c>
      <c r="C1855" s="10">
        <f t="shared" ca="1" si="114"/>
        <v>542</v>
      </c>
      <c r="D1855" s="10">
        <f t="shared" ca="1" si="115"/>
        <v>111100</v>
      </c>
    </row>
    <row r="1856" spans="1:4" x14ac:dyDescent="0.35">
      <c r="A1856" s="10">
        <f t="shared" ca="1" si="112"/>
        <v>1966</v>
      </c>
      <c r="B1856" s="18">
        <f t="shared" ca="1" si="113"/>
        <v>0.10224649636731908</v>
      </c>
      <c r="C1856" s="10">
        <f t="shared" ca="1" si="114"/>
        <v>437</v>
      </c>
      <c r="D1856" s="10">
        <f t="shared" ca="1" si="115"/>
        <v>-104150</v>
      </c>
    </row>
    <row r="1857" spans="1:4" x14ac:dyDescent="0.35">
      <c r="A1857" s="10">
        <f t="shared" ca="1" si="112"/>
        <v>2565</v>
      </c>
      <c r="B1857" s="18">
        <f t="shared" ca="1" si="113"/>
        <v>8.9649125260588436E-2</v>
      </c>
      <c r="C1857" s="10">
        <f t="shared" ca="1" si="114"/>
        <v>433</v>
      </c>
      <c r="D1857" s="10">
        <f t="shared" ca="1" si="115"/>
        <v>-112350</v>
      </c>
    </row>
    <row r="1858" spans="1:4" x14ac:dyDescent="0.35">
      <c r="A1858" s="10">
        <f t="shared" ca="1" si="112"/>
        <v>3766</v>
      </c>
      <c r="B1858" s="18">
        <f t="shared" ca="1" si="113"/>
        <v>0.706200513401809</v>
      </c>
      <c r="C1858" s="10">
        <f t="shared" ca="1" si="114"/>
        <v>527</v>
      </c>
      <c r="D1858" s="10">
        <f t="shared" ca="1" si="115"/>
        <v>80350</v>
      </c>
    </row>
    <row r="1859" spans="1:4" x14ac:dyDescent="0.35">
      <c r="A1859" s="10">
        <f t="shared" ca="1" si="112"/>
        <v>411</v>
      </c>
      <c r="B1859" s="18">
        <f t="shared" ca="1" si="113"/>
        <v>0.25803213065227104</v>
      </c>
      <c r="C1859" s="10">
        <f t="shared" ca="1" si="114"/>
        <v>468</v>
      </c>
      <c r="D1859" s="10">
        <f t="shared" ca="1" si="115"/>
        <v>-40600</v>
      </c>
    </row>
    <row r="1860" spans="1:4" x14ac:dyDescent="0.35">
      <c r="A1860" s="10">
        <f t="shared" ca="1" si="112"/>
        <v>3851</v>
      </c>
      <c r="B1860" s="18">
        <f t="shared" ca="1" si="113"/>
        <v>7.1084657470611767E-2</v>
      </c>
      <c r="C1860" s="10">
        <f t="shared" ca="1" si="114"/>
        <v>427</v>
      </c>
      <c r="D1860" s="10">
        <f t="shared" ca="1" si="115"/>
        <v>-124650</v>
      </c>
    </row>
    <row r="1861" spans="1:4" x14ac:dyDescent="0.35">
      <c r="A1861" s="10">
        <f t="shared" ca="1" si="112"/>
        <v>4335</v>
      </c>
      <c r="B1861" s="18">
        <f t="shared" ca="1" si="113"/>
        <v>0.86040647834135131</v>
      </c>
      <c r="C1861" s="10">
        <f t="shared" ca="1" si="114"/>
        <v>554</v>
      </c>
      <c r="D1861" s="10">
        <f t="shared" ca="1" si="115"/>
        <v>135700</v>
      </c>
    </row>
    <row r="1862" spans="1:4" x14ac:dyDescent="0.35">
      <c r="A1862" s="10">
        <f t="shared" ca="1" si="112"/>
        <v>4808</v>
      </c>
      <c r="B1862" s="18">
        <f t="shared" ca="1" si="113"/>
        <v>0.31802952873705681</v>
      </c>
      <c r="C1862" s="10">
        <f t="shared" ca="1" si="114"/>
        <v>476</v>
      </c>
      <c r="D1862" s="10">
        <f t="shared" ca="1" si="115"/>
        <v>-24200</v>
      </c>
    </row>
    <row r="1863" spans="1:4" x14ac:dyDescent="0.35">
      <c r="A1863" s="10">
        <f t="shared" ca="1" si="112"/>
        <v>4300</v>
      </c>
      <c r="B1863" s="18">
        <f t="shared" ca="1" si="113"/>
        <v>0.71766863172239226</v>
      </c>
      <c r="C1863" s="10">
        <f t="shared" ca="1" si="114"/>
        <v>529</v>
      </c>
      <c r="D1863" s="10">
        <f t="shared" ca="1" si="115"/>
        <v>84450</v>
      </c>
    </row>
    <row r="1864" spans="1:4" x14ac:dyDescent="0.35">
      <c r="A1864" s="10">
        <f t="shared" ca="1" si="112"/>
        <v>3473</v>
      </c>
      <c r="B1864" s="18">
        <f t="shared" ca="1" si="113"/>
        <v>0.88717778073320264</v>
      </c>
      <c r="C1864" s="10">
        <f t="shared" ca="1" si="114"/>
        <v>561</v>
      </c>
      <c r="D1864" s="10">
        <f t="shared" ca="1" si="115"/>
        <v>150050</v>
      </c>
    </row>
    <row r="1865" spans="1:4" x14ac:dyDescent="0.35">
      <c r="A1865" s="10">
        <f t="shared" ref="A1865:A1928" ca="1" si="116">RANDBETWEEN(1,5000)</f>
        <v>3421</v>
      </c>
      <c r="B1865" s="18">
        <f t="shared" ref="B1865:B1928" ca="1" si="117">RAND()</f>
        <v>0.20136789861476589</v>
      </c>
      <c r="C1865" s="10">
        <f t="shared" ref="C1865:C1928" ca="1" si="118">ROUND(NORMINV(B1865,$I$4,$I$5),0)</f>
        <v>458</v>
      </c>
      <c r="D1865" s="10">
        <f t="shared" ref="D1865:D1928" ca="1" si="119">$E$2*C1865-($B$4+$B$5)*C1865-($B$2+$B$3)</f>
        <v>-61100</v>
      </c>
    </row>
    <row r="1866" spans="1:4" x14ac:dyDescent="0.35">
      <c r="A1866" s="10">
        <f t="shared" ca="1" si="116"/>
        <v>67</v>
      </c>
      <c r="B1866" s="18">
        <f t="shared" ca="1" si="117"/>
        <v>0.95441204049508777</v>
      </c>
      <c r="C1866" s="10">
        <f t="shared" ca="1" si="118"/>
        <v>584</v>
      </c>
      <c r="D1866" s="10">
        <f t="shared" ca="1" si="119"/>
        <v>197200</v>
      </c>
    </row>
    <row r="1867" spans="1:4" x14ac:dyDescent="0.35">
      <c r="A1867" s="10">
        <f t="shared" ca="1" si="116"/>
        <v>3025</v>
      </c>
      <c r="B1867" s="18">
        <f t="shared" ca="1" si="117"/>
        <v>0.66852007188589535</v>
      </c>
      <c r="C1867" s="10">
        <f t="shared" ca="1" si="118"/>
        <v>522</v>
      </c>
      <c r="D1867" s="10">
        <f t="shared" ca="1" si="119"/>
        <v>70100</v>
      </c>
    </row>
    <row r="1868" spans="1:4" x14ac:dyDescent="0.35">
      <c r="A1868" s="10">
        <f t="shared" ca="1" si="116"/>
        <v>1443</v>
      </c>
      <c r="B1868" s="18">
        <f t="shared" ca="1" si="117"/>
        <v>0.15085677267995912</v>
      </c>
      <c r="C1868" s="10">
        <f t="shared" ca="1" si="118"/>
        <v>448</v>
      </c>
      <c r="D1868" s="10">
        <f t="shared" ca="1" si="119"/>
        <v>-81600</v>
      </c>
    </row>
    <row r="1869" spans="1:4" x14ac:dyDescent="0.35">
      <c r="A1869" s="10">
        <f t="shared" ca="1" si="116"/>
        <v>319</v>
      </c>
      <c r="B1869" s="18">
        <f t="shared" ca="1" si="117"/>
        <v>0.68402189902034838</v>
      </c>
      <c r="C1869" s="10">
        <f t="shared" ca="1" si="118"/>
        <v>524</v>
      </c>
      <c r="D1869" s="10">
        <f t="shared" ca="1" si="119"/>
        <v>74200</v>
      </c>
    </row>
    <row r="1870" spans="1:4" x14ac:dyDescent="0.35">
      <c r="A1870" s="10">
        <f t="shared" ca="1" si="116"/>
        <v>1526</v>
      </c>
      <c r="B1870" s="18">
        <f t="shared" ca="1" si="117"/>
        <v>0.87377584620039017</v>
      </c>
      <c r="C1870" s="10">
        <f t="shared" ca="1" si="118"/>
        <v>557</v>
      </c>
      <c r="D1870" s="10">
        <f t="shared" ca="1" si="119"/>
        <v>141850</v>
      </c>
    </row>
    <row r="1871" spans="1:4" x14ac:dyDescent="0.35">
      <c r="A1871" s="10">
        <f t="shared" ca="1" si="116"/>
        <v>4374</v>
      </c>
      <c r="B1871" s="18">
        <f t="shared" ca="1" si="117"/>
        <v>0.74022774335018449</v>
      </c>
      <c r="C1871" s="10">
        <f t="shared" ca="1" si="118"/>
        <v>532</v>
      </c>
      <c r="D1871" s="10">
        <f t="shared" ca="1" si="119"/>
        <v>90600</v>
      </c>
    </row>
    <row r="1872" spans="1:4" x14ac:dyDescent="0.35">
      <c r="A1872" s="10">
        <f t="shared" ca="1" si="116"/>
        <v>4813</v>
      </c>
      <c r="B1872" s="18">
        <f t="shared" ca="1" si="117"/>
        <v>0.54133218482483825</v>
      </c>
      <c r="C1872" s="10">
        <f t="shared" ca="1" si="118"/>
        <v>505</v>
      </c>
      <c r="D1872" s="10">
        <f t="shared" ca="1" si="119"/>
        <v>35250</v>
      </c>
    </row>
    <row r="1873" spans="1:4" x14ac:dyDescent="0.35">
      <c r="A1873" s="10">
        <f t="shared" ca="1" si="116"/>
        <v>4820</v>
      </c>
      <c r="B1873" s="18">
        <f t="shared" ca="1" si="117"/>
        <v>0.42616346520450432</v>
      </c>
      <c r="C1873" s="10">
        <f t="shared" ca="1" si="118"/>
        <v>491</v>
      </c>
      <c r="D1873" s="10">
        <f t="shared" ca="1" si="119"/>
        <v>6550</v>
      </c>
    </row>
    <row r="1874" spans="1:4" x14ac:dyDescent="0.35">
      <c r="A1874" s="10">
        <f t="shared" ca="1" si="116"/>
        <v>167</v>
      </c>
      <c r="B1874" s="18">
        <f t="shared" ca="1" si="117"/>
        <v>0.26245000086870185</v>
      </c>
      <c r="C1874" s="10">
        <f t="shared" ca="1" si="118"/>
        <v>468</v>
      </c>
      <c r="D1874" s="10">
        <f t="shared" ca="1" si="119"/>
        <v>-40600</v>
      </c>
    </row>
    <row r="1875" spans="1:4" x14ac:dyDescent="0.35">
      <c r="A1875" s="10">
        <f t="shared" ca="1" si="116"/>
        <v>2152</v>
      </c>
      <c r="B1875" s="18">
        <f t="shared" ca="1" si="117"/>
        <v>0.83838480648752478</v>
      </c>
      <c r="C1875" s="10">
        <f t="shared" ca="1" si="118"/>
        <v>549</v>
      </c>
      <c r="D1875" s="10">
        <f t="shared" ca="1" si="119"/>
        <v>125450</v>
      </c>
    </row>
    <row r="1876" spans="1:4" x14ac:dyDescent="0.35">
      <c r="A1876" s="10">
        <f t="shared" ca="1" si="116"/>
        <v>1975</v>
      </c>
      <c r="B1876" s="18">
        <f t="shared" ca="1" si="117"/>
        <v>0.55445087821821903</v>
      </c>
      <c r="C1876" s="10">
        <f t="shared" ca="1" si="118"/>
        <v>507</v>
      </c>
      <c r="D1876" s="10">
        <f t="shared" ca="1" si="119"/>
        <v>39350</v>
      </c>
    </row>
    <row r="1877" spans="1:4" x14ac:dyDescent="0.35">
      <c r="A1877" s="10">
        <f t="shared" ca="1" si="116"/>
        <v>264</v>
      </c>
      <c r="B1877" s="18">
        <f t="shared" ca="1" si="117"/>
        <v>0.92825231018389021</v>
      </c>
      <c r="C1877" s="10">
        <f t="shared" ca="1" si="118"/>
        <v>573</v>
      </c>
      <c r="D1877" s="10">
        <f t="shared" ca="1" si="119"/>
        <v>174650</v>
      </c>
    </row>
    <row r="1878" spans="1:4" x14ac:dyDescent="0.35">
      <c r="A1878" s="10">
        <f t="shared" ca="1" si="116"/>
        <v>16</v>
      </c>
      <c r="B1878" s="18">
        <f t="shared" ca="1" si="117"/>
        <v>7.6358447250459816E-2</v>
      </c>
      <c r="C1878" s="10">
        <f t="shared" ca="1" si="118"/>
        <v>428</v>
      </c>
      <c r="D1878" s="10">
        <f t="shared" ca="1" si="119"/>
        <v>-122600</v>
      </c>
    </row>
    <row r="1879" spans="1:4" x14ac:dyDescent="0.35">
      <c r="A1879" s="10">
        <f t="shared" ca="1" si="116"/>
        <v>2608</v>
      </c>
      <c r="B1879" s="18">
        <f t="shared" ca="1" si="117"/>
        <v>3.2484103689543242E-2</v>
      </c>
      <c r="C1879" s="10">
        <f t="shared" ca="1" si="118"/>
        <v>408</v>
      </c>
      <c r="D1879" s="10">
        <f t="shared" ca="1" si="119"/>
        <v>-163600</v>
      </c>
    </row>
    <row r="1880" spans="1:4" x14ac:dyDescent="0.35">
      <c r="A1880" s="10">
        <f t="shared" ca="1" si="116"/>
        <v>79</v>
      </c>
      <c r="B1880" s="18">
        <f t="shared" ca="1" si="117"/>
        <v>0.90451009137689653</v>
      </c>
      <c r="C1880" s="10">
        <f t="shared" ca="1" si="118"/>
        <v>565</v>
      </c>
      <c r="D1880" s="10">
        <f t="shared" ca="1" si="119"/>
        <v>158250</v>
      </c>
    </row>
    <row r="1881" spans="1:4" x14ac:dyDescent="0.35">
      <c r="A1881" s="10">
        <f t="shared" ca="1" si="116"/>
        <v>2635</v>
      </c>
      <c r="B1881" s="18">
        <f t="shared" ca="1" si="117"/>
        <v>0.77820745434344007</v>
      </c>
      <c r="C1881" s="10">
        <f t="shared" ca="1" si="118"/>
        <v>538</v>
      </c>
      <c r="D1881" s="10">
        <f t="shared" ca="1" si="119"/>
        <v>102900</v>
      </c>
    </row>
    <row r="1882" spans="1:4" x14ac:dyDescent="0.35">
      <c r="A1882" s="10">
        <f t="shared" ca="1" si="116"/>
        <v>3663</v>
      </c>
      <c r="B1882" s="18">
        <f t="shared" ca="1" si="117"/>
        <v>0.19618992409434655</v>
      </c>
      <c r="C1882" s="10">
        <f t="shared" ca="1" si="118"/>
        <v>457</v>
      </c>
      <c r="D1882" s="10">
        <f t="shared" ca="1" si="119"/>
        <v>-63150</v>
      </c>
    </row>
    <row r="1883" spans="1:4" x14ac:dyDescent="0.35">
      <c r="A1883" s="10">
        <f t="shared" ca="1" si="116"/>
        <v>2392</v>
      </c>
      <c r="B1883" s="18">
        <f t="shared" ca="1" si="117"/>
        <v>0.25874941025497789</v>
      </c>
      <c r="C1883" s="10">
        <f t="shared" ca="1" si="118"/>
        <v>468</v>
      </c>
      <c r="D1883" s="10">
        <f t="shared" ca="1" si="119"/>
        <v>-40600</v>
      </c>
    </row>
    <row r="1884" spans="1:4" x14ac:dyDescent="0.35">
      <c r="A1884" s="10">
        <f t="shared" ca="1" si="116"/>
        <v>1024</v>
      </c>
      <c r="B1884" s="18">
        <f t="shared" ca="1" si="117"/>
        <v>0.44881073102594959</v>
      </c>
      <c r="C1884" s="10">
        <f t="shared" ca="1" si="118"/>
        <v>494</v>
      </c>
      <c r="D1884" s="10">
        <f t="shared" ca="1" si="119"/>
        <v>12700</v>
      </c>
    </row>
    <row r="1885" spans="1:4" x14ac:dyDescent="0.35">
      <c r="A1885" s="10">
        <f t="shared" ca="1" si="116"/>
        <v>1930</v>
      </c>
      <c r="B1885" s="18">
        <f t="shared" ca="1" si="117"/>
        <v>0.90848358720115208</v>
      </c>
      <c r="C1885" s="10">
        <f t="shared" ca="1" si="118"/>
        <v>567</v>
      </c>
      <c r="D1885" s="10">
        <f t="shared" ca="1" si="119"/>
        <v>162350</v>
      </c>
    </row>
    <row r="1886" spans="1:4" x14ac:dyDescent="0.35">
      <c r="A1886" s="10">
        <f t="shared" ca="1" si="116"/>
        <v>989</v>
      </c>
      <c r="B1886" s="18">
        <f t="shared" ca="1" si="117"/>
        <v>0.31015469414478292</v>
      </c>
      <c r="C1886" s="10">
        <f t="shared" ca="1" si="118"/>
        <v>475</v>
      </c>
      <c r="D1886" s="10">
        <f t="shared" ca="1" si="119"/>
        <v>-26250</v>
      </c>
    </row>
    <row r="1887" spans="1:4" x14ac:dyDescent="0.35">
      <c r="A1887" s="10">
        <f t="shared" ca="1" si="116"/>
        <v>490</v>
      </c>
      <c r="B1887" s="18">
        <f t="shared" ca="1" si="117"/>
        <v>0.94945614793751243</v>
      </c>
      <c r="C1887" s="10">
        <f t="shared" ca="1" si="118"/>
        <v>582</v>
      </c>
      <c r="D1887" s="10">
        <f t="shared" ca="1" si="119"/>
        <v>193100</v>
      </c>
    </row>
    <row r="1888" spans="1:4" x14ac:dyDescent="0.35">
      <c r="A1888" s="10">
        <f t="shared" ca="1" si="116"/>
        <v>4317</v>
      </c>
      <c r="B1888" s="18">
        <f t="shared" ca="1" si="117"/>
        <v>0.50294405449544399</v>
      </c>
      <c r="C1888" s="10">
        <f t="shared" ca="1" si="118"/>
        <v>500</v>
      </c>
      <c r="D1888" s="10">
        <f t="shared" ca="1" si="119"/>
        <v>25000</v>
      </c>
    </row>
    <row r="1889" spans="1:4" x14ac:dyDescent="0.35">
      <c r="A1889" s="10">
        <f t="shared" ca="1" si="116"/>
        <v>1122</v>
      </c>
      <c r="B1889" s="18">
        <f t="shared" ca="1" si="117"/>
        <v>0.66932191125707496</v>
      </c>
      <c r="C1889" s="10">
        <f t="shared" ca="1" si="118"/>
        <v>522</v>
      </c>
      <c r="D1889" s="10">
        <f t="shared" ca="1" si="119"/>
        <v>70100</v>
      </c>
    </row>
    <row r="1890" spans="1:4" x14ac:dyDescent="0.35">
      <c r="A1890" s="10">
        <f t="shared" ca="1" si="116"/>
        <v>4079</v>
      </c>
      <c r="B1890" s="18">
        <f t="shared" ca="1" si="117"/>
        <v>6.6656143740767781E-2</v>
      </c>
      <c r="C1890" s="10">
        <f t="shared" ca="1" si="118"/>
        <v>425</v>
      </c>
      <c r="D1890" s="10">
        <f t="shared" ca="1" si="119"/>
        <v>-128750</v>
      </c>
    </row>
    <row r="1891" spans="1:4" x14ac:dyDescent="0.35">
      <c r="A1891" s="10">
        <f t="shared" ca="1" si="116"/>
        <v>4985</v>
      </c>
      <c r="B1891" s="18">
        <f t="shared" ca="1" si="117"/>
        <v>0.74365000206576937</v>
      </c>
      <c r="C1891" s="10">
        <f t="shared" ca="1" si="118"/>
        <v>533</v>
      </c>
      <c r="D1891" s="10">
        <f t="shared" ca="1" si="119"/>
        <v>92650</v>
      </c>
    </row>
    <row r="1892" spans="1:4" x14ac:dyDescent="0.35">
      <c r="A1892" s="10">
        <f t="shared" ca="1" si="116"/>
        <v>3253</v>
      </c>
      <c r="B1892" s="18">
        <f t="shared" ca="1" si="117"/>
        <v>0.89672007613187066</v>
      </c>
      <c r="C1892" s="10">
        <f t="shared" ca="1" si="118"/>
        <v>563</v>
      </c>
      <c r="D1892" s="10">
        <f t="shared" ca="1" si="119"/>
        <v>154150</v>
      </c>
    </row>
    <row r="1893" spans="1:4" x14ac:dyDescent="0.35">
      <c r="A1893" s="10">
        <f t="shared" ca="1" si="116"/>
        <v>139</v>
      </c>
      <c r="B1893" s="18">
        <f t="shared" ca="1" si="117"/>
        <v>0.43103158454837698</v>
      </c>
      <c r="C1893" s="10">
        <f t="shared" ca="1" si="118"/>
        <v>491</v>
      </c>
      <c r="D1893" s="10">
        <f t="shared" ca="1" si="119"/>
        <v>6550</v>
      </c>
    </row>
    <row r="1894" spans="1:4" x14ac:dyDescent="0.35">
      <c r="A1894" s="10">
        <f t="shared" ca="1" si="116"/>
        <v>1311</v>
      </c>
      <c r="B1894" s="18">
        <f t="shared" ca="1" si="117"/>
        <v>0.85190293948114726</v>
      </c>
      <c r="C1894" s="10">
        <f t="shared" ca="1" si="118"/>
        <v>552</v>
      </c>
      <c r="D1894" s="10">
        <f t="shared" ca="1" si="119"/>
        <v>131600</v>
      </c>
    </row>
    <row r="1895" spans="1:4" x14ac:dyDescent="0.35">
      <c r="A1895" s="10">
        <f t="shared" ca="1" si="116"/>
        <v>3599</v>
      </c>
      <c r="B1895" s="18">
        <f t="shared" ca="1" si="117"/>
        <v>3.2898277469146642E-2</v>
      </c>
      <c r="C1895" s="10">
        <f t="shared" ca="1" si="118"/>
        <v>408</v>
      </c>
      <c r="D1895" s="10">
        <f t="shared" ca="1" si="119"/>
        <v>-163600</v>
      </c>
    </row>
    <row r="1896" spans="1:4" x14ac:dyDescent="0.35">
      <c r="A1896" s="10">
        <f t="shared" ca="1" si="116"/>
        <v>1352</v>
      </c>
      <c r="B1896" s="18">
        <f t="shared" ca="1" si="117"/>
        <v>0.72386697821507573</v>
      </c>
      <c r="C1896" s="10">
        <f t="shared" ca="1" si="118"/>
        <v>530</v>
      </c>
      <c r="D1896" s="10">
        <f t="shared" ca="1" si="119"/>
        <v>86500</v>
      </c>
    </row>
    <row r="1897" spans="1:4" x14ac:dyDescent="0.35">
      <c r="A1897" s="10">
        <f t="shared" ca="1" si="116"/>
        <v>3498</v>
      </c>
      <c r="B1897" s="18">
        <f t="shared" ca="1" si="117"/>
        <v>0.90533678355167313</v>
      </c>
      <c r="C1897" s="10">
        <f t="shared" ca="1" si="118"/>
        <v>566</v>
      </c>
      <c r="D1897" s="10">
        <f t="shared" ca="1" si="119"/>
        <v>160300</v>
      </c>
    </row>
    <row r="1898" spans="1:4" x14ac:dyDescent="0.35">
      <c r="A1898" s="10">
        <f t="shared" ca="1" si="116"/>
        <v>320</v>
      </c>
      <c r="B1898" s="18">
        <f t="shared" ca="1" si="117"/>
        <v>0.35862042962429674</v>
      </c>
      <c r="C1898" s="10">
        <f t="shared" ca="1" si="118"/>
        <v>482</v>
      </c>
      <c r="D1898" s="10">
        <f t="shared" ca="1" si="119"/>
        <v>-11900</v>
      </c>
    </row>
    <row r="1899" spans="1:4" x14ac:dyDescent="0.35">
      <c r="A1899" s="10">
        <f t="shared" ca="1" si="116"/>
        <v>2707</v>
      </c>
      <c r="B1899" s="18">
        <f t="shared" ca="1" si="117"/>
        <v>0.27929816858214063</v>
      </c>
      <c r="C1899" s="10">
        <f t="shared" ca="1" si="118"/>
        <v>471</v>
      </c>
      <c r="D1899" s="10">
        <f t="shared" ca="1" si="119"/>
        <v>-34450</v>
      </c>
    </row>
    <row r="1900" spans="1:4" x14ac:dyDescent="0.35">
      <c r="A1900" s="10">
        <f t="shared" ca="1" si="116"/>
        <v>3423</v>
      </c>
      <c r="B1900" s="18">
        <f t="shared" ca="1" si="117"/>
        <v>0.98978782640691032</v>
      </c>
      <c r="C1900" s="10">
        <f t="shared" ca="1" si="118"/>
        <v>616</v>
      </c>
      <c r="D1900" s="10">
        <f t="shared" ca="1" si="119"/>
        <v>262800</v>
      </c>
    </row>
    <row r="1901" spans="1:4" x14ac:dyDescent="0.35">
      <c r="A1901" s="10">
        <f t="shared" ca="1" si="116"/>
        <v>4348</v>
      </c>
      <c r="B1901" s="18">
        <f t="shared" ca="1" si="117"/>
        <v>0.86958325212269127</v>
      </c>
      <c r="C1901" s="10">
        <f t="shared" ca="1" si="118"/>
        <v>556</v>
      </c>
      <c r="D1901" s="10">
        <f t="shared" ca="1" si="119"/>
        <v>139800</v>
      </c>
    </row>
    <row r="1902" spans="1:4" x14ac:dyDescent="0.35">
      <c r="A1902" s="10">
        <f t="shared" ca="1" si="116"/>
        <v>413</v>
      </c>
      <c r="B1902" s="18">
        <f t="shared" ca="1" si="117"/>
        <v>0.10857892645403</v>
      </c>
      <c r="C1902" s="10">
        <f t="shared" ca="1" si="118"/>
        <v>438</v>
      </c>
      <c r="D1902" s="10">
        <f t="shared" ca="1" si="119"/>
        <v>-102100</v>
      </c>
    </row>
    <row r="1903" spans="1:4" x14ac:dyDescent="0.35">
      <c r="A1903" s="10">
        <f t="shared" ca="1" si="116"/>
        <v>4214</v>
      </c>
      <c r="B1903" s="18">
        <f t="shared" ca="1" si="117"/>
        <v>0.51063298282035241</v>
      </c>
      <c r="C1903" s="10">
        <f t="shared" ca="1" si="118"/>
        <v>501</v>
      </c>
      <c r="D1903" s="10">
        <f t="shared" ca="1" si="119"/>
        <v>27050</v>
      </c>
    </row>
    <row r="1904" spans="1:4" x14ac:dyDescent="0.35">
      <c r="A1904" s="10">
        <f t="shared" ca="1" si="116"/>
        <v>611</v>
      </c>
      <c r="B1904" s="18">
        <f t="shared" ca="1" si="117"/>
        <v>0.39319896630246831</v>
      </c>
      <c r="C1904" s="10">
        <f t="shared" ca="1" si="118"/>
        <v>486</v>
      </c>
      <c r="D1904" s="10">
        <f t="shared" ca="1" si="119"/>
        <v>-3700</v>
      </c>
    </row>
    <row r="1905" spans="1:4" x14ac:dyDescent="0.35">
      <c r="A1905" s="10">
        <f t="shared" ca="1" si="116"/>
        <v>360</v>
      </c>
      <c r="B1905" s="18">
        <f t="shared" ca="1" si="117"/>
        <v>3.0460812342847365E-3</v>
      </c>
      <c r="C1905" s="10">
        <f t="shared" ca="1" si="118"/>
        <v>363</v>
      </c>
      <c r="D1905" s="10">
        <f t="shared" ca="1" si="119"/>
        <v>-255850</v>
      </c>
    </row>
    <row r="1906" spans="1:4" x14ac:dyDescent="0.35">
      <c r="A1906" s="10">
        <f t="shared" ca="1" si="116"/>
        <v>208</v>
      </c>
      <c r="B1906" s="18">
        <f t="shared" ca="1" si="117"/>
        <v>0.52905008749033589</v>
      </c>
      <c r="C1906" s="10">
        <f t="shared" ca="1" si="118"/>
        <v>504</v>
      </c>
      <c r="D1906" s="10">
        <f t="shared" ca="1" si="119"/>
        <v>33200</v>
      </c>
    </row>
    <row r="1907" spans="1:4" x14ac:dyDescent="0.35">
      <c r="A1907" s="10">
        <f t="shared" ca="1" si="116"/>
        <v>1574</v>
      </c>
      <c r="B1907" s="18">
        <f t="shared" ca="1" si="117"/>
        <v>0.97780171640477076</v>
      </c>
      <c r="C1907" s="10">
        <f t="shared" ca="1" si="118"/>
        <v>601</v>
      </c>
      <c r="D1907" s="10">
        <f t="shared" ca="1" si="119"/>
        <v>232050</v>
      </c>
    </row>
    <row r="1908" spans="1:4" x14ac:dyDescent="0.35">
      <c r="A1908" s="10">
        <f t="shared" ca="1" si="116"/>
        <v>860</v>
      </c>
      <c r="B1908" s="18">
        <f t="shared" ca="1" si="117"/>
        <v>0.43521243230971973</v>
      </c>
      <c r="C1908" s="10">
        <f t="shared" ca="1" si="118"/>
        <v>492</v>
      </c>
      <c r="D1908" s="10">
        <f t="shared" ca="1" si="119"/>
        <v>8600</v>
      </c>
    </row>
    <row r="1909" spans="1:4" x14ac:dyDescent="0.35">
      <c r="A1909" s="10">
        <f t="shared" ca="1" si="116"/>
        <v>3641</v>
      </c>
      <c r="B1909" s="18">
        <f t="shared" ca="1" si="117"/>
        <v>0.76891134156742824</v>
      </c>
      <c r="C1909" s="10">
        <f t="shared" ca="1" si="118"/>
        <v>537</v>
      </c>
      <c r="D1909" s="10">
        <f t="shared" ca="1" si="119"/>
        <v>100850</v>
      </c>
    </row>
    <row r="1910" spans="1:4" x14ac:dyDescent="0.35">
      <c r="A1910" s="10">
        <f t="shared" ca="1" si="116"/>
        <v>3507</v>
      </c>
      <c r="B1910" s="18">
        <f t="shared" ca="1" si="117"/>
        <v>0.8971616101670421</v>
      </c>
      <c r="C1910" s="10">
        <f t="shared" ca="1" si="118"/>
        <v>563</v>
      </c>
      <c r="D1910" s="10">
        <f t="shared" ca="1" si="119"/>
        <v>154150</v>
      </c>
    </row>
    <row r="1911" spans="1:4" x14ac:dyDescent="0.35">
      <c r="A1911" s="10">
        <f t="shared" ca="1" si="116"/>
        <v>4379</v>
      </c>
      <c r="B1911" s="18">
        <f t="shared" ca="1" si="117"/>
        <v>0.17904918171134165</v>
      </c>
      <c r="C1911" s="10">
        <f t="shared" ca="1" si="118"/>
        <v>454</v>
      </c>
      <c r="D1911" s="10">
        <f t="shared" ca="1" si="119"/>
        <v>-69300</v>
      </c>
    </row>
    <row r="1912" spans="1:4" x14ac:dyDescent="0.35">
      <c r="A1912" s="10">
        <f t="shared" ca="1" si="116"/>
        <v>2125</v>
      </c>
      <c r="B1912" s="18">
        <f t="shared" ca="1" si="117"/>
        <v>0.76335904620603701</v>
      </c>
      <c r="C1912" s="10">
        <f t="shared" ca="1" si="118"/>
        <v>536</v>
      </c>
      <c r="D1912" s="10">
        <f t="shared" ca="1" si="119"/>
        <v>98800</v>
      </c>
    </row>
    <row r="1913" spans="1:4" x14ac:dyDescent="0.35">
      <c r="A1913" s="10">
        <f t="shared" ca="1" si="116"/>
        <v>893</v>
      </c>
      <c r="B1913" s="18">
        <f t="shared" ca="1" si="117"/>
        <v>0.92132846032695426</v>
      </c>
      <c r="C1913" s="10">
        <f t="shared" ca="1" si="118"/>
        <v>571</v>
      </c>
      <c r="D1913" s="10">
        <f t="shared" ca="1" si="119"/>
        <v>170550</v>
      </c>
    </row>
    <row r="1914" spans="1:4" x14ac:dyDescent="0.35">
      <c r="A1914" s="10">
        <f t="shared" ca="1" si="116"/>
        <v>2476</v>
      </c>
      <c r="B1914" s="18">
        <f t="shared" ca="1" si="117"/>
        <v>0.36793833093345329</v>
      </c>
      <c r="C1914" s="10">
        <f t="shared" ca="1" si="118"/>
        <v>483</v>
      </c>
      <c r="D1914" s="10">
        <f t="shared" ca="1" si="119"/>
        <v>-9850</v>
      </c>
    </row>
    <row r="1915" spans="1:4" x14ac:dyDescent="0.35">
      <c r="A1915" s="10">
        <f t="shared" ca="1" si="116"/>
        <v>1453</v>
      </c>
      <c r="B1915" s="18">
        <f t="shared" ca="1" si="117"/>
        <v>0.40067339832640103</v>
      </c>
      <c r="C1915" s="10">
        <f t="shared" ca="1" si="118"/>
        <v>487</v>
      </c>
      <c r="D1915" s="10">
        <f t="shared" ca="1" si="119"/>
        <v>-1650</v>
      </c>
    </row>
    <row r="1916" spans="1:4" x14ac:dyDescent="0.35">
      <c r="A1916" s="10">
        <f t="shared" ca="1" si="116"/>
        <v>890</v>
      </c>
      <c r="B1916" s="18">
        <f t="shared" ca="1" si="117"/>
        <v>0.67390593027838464</v>
      </c>
      <c r="C1916" s="10">
        <f t="shared" ca="1" si="118"/>
        <v>523</v>
      </c>
      <c r="D1916" s="10">
        <f t="shared" ca="1" si="119"/>
        <v>72150</v>
      </c>
    </row>
    <row r="1917" spans="1:4" x14ac:dyDescent="0.35">
      <c r="A1917" s="10">
        <f t="shared" ca="1" si="116"/>
        <v>3625</v>
      </c>
      <c r="B1917" s="18">
        <f t="shared" ca="1" si="117"/>
        <v>0.3796657580855094</v>
      </c>
      <c r="C1917" s="10">
        <f t="shared" ca="1" si="118"/>
        <v>485</v>
      </c>
      <c r="D1917" s="10">
        <f t="shared" ca="1" si="119"/>
        <v>-5750</v>
      </c>
    </row>
    <row r="1918" spans="1:4" x14ac:dyDescent="0.35">
      <c r="A1918" s="10">
        <f t="shared" ca="1" si="116"/>
        <v>3167</v>
      </c>
      <c r="B1918" s="18">
        <f t="shared" ca="1" si="117"/>
        <v>0.51814796920485995</v>
      </c>
      <c r="C1918" s="10">
        <f t="shared" ca="1" si="118"/>
        <v>502</v>
      </c>
      <c r="D1918" s="10">
        <f t="shared" ca="1" si="119"/>
        <v>29100</v>
      </c>
    </row>
    <row r="1919" spans="1:4" x14ac:dyDescent="0.35">
      <c r="A1919" s="10">
        <f t="shared" ca="1" si="116"/>
        <v>2418</v>
      </c>
      <c r="B1919" s="18">
        <f t="shared" ca="1" si="117"/>
        <v>0.54192457170637909</v>
      </c>
      <c r="C1919" s="10">
        <f t="shared" ca="1" si="118"/>
        <v>505</v>
      </c>
      <c r="D1919" s="10">
        <f t="shared" ca="1" si="119"/>
        <v>35250</v>
      </c>
    </row>
    <row r="1920" spans="1:4" x14ac:dyDescent="0.35">
      <c r="A1920" s="10">
        <f t="shared" ca="1" si="116"/>
        <v>179</v>
      </c>
      <c r="B1920" s="18">
        <f t="shared" ca="1" si="117"/>
        <v>0.79002073392117622</v>
      </c>
      <c r="C1920" s="10">
        <f t="shared" ca="1" si="118"/>
        <v>540</v>
      </c>
      <c r="D1920" s="10">
        <f t="shared" ca="1" si="119"/>
        <v>107000</v>
      </c>
    </row>
    <row r="1921" spans="1:4" x14ac:dyDescent="0.35">
      <c r="A1921" s="10">
        <f t="shared" ca="1" si="116"/>
        <v>2624</v>
      </c>
      <c r="B1921" s="18">
        <f t="shared" ca="1" si="117"/>
        <v>0.60024461761564663</v>
      </c>
      <c r="C1921" s="10">
        <f t="shared" ca="1" si="118"/>
        <v>513</v>
      </c>
      <c r="D1921" s="10">
        <f t="shared" ca="1" si="119"/>
        <v>51650</v>
      </c>
    </row>
    <row r="1922" spans="1:4" x14ac:dyDescent="0.35">
      <c r="A1922" s="10">
        <f t="shared" ca="1" si="116"/>
        <v>2374</v>
      </c>
      <c r="B1922" s="18">
        <f t="shared" ca="1" si="117"/>
        <v>0.78992680525803782</v>
      </c>
      <c r="C1922" s="10">
        <f t="shared" ca="1" si="118"/>
        <v>540</v>
      </c>
      <c r="D1922" s="10">
        <f t="shared" ca="1" si="119"/>
        <v>107000</v>
      </c>
    </row>
    <row r="1923" spans="1:4" x14ac:dyDescent="0.35">
      <c r="A1923" s="10">
        <f t="shared" ca="1" si="116"/>
        <v>4169</v>
      </c>
      <c r="B1923" s="18">
        <f t="shared" ca="1" si="117"/>
        <v>6.6265106908007465E-2</v>
      </c>
      <c r="C1923" s="10">
        <f t="shared" ca="1" si="118"/>
        <v>425</v>
      </c>
      <c r="D1923" s="10">
        <f t="shared" ca="1" si="119"/>
        <v>-128750</v>
      </c>
    </row>
    <row r="1924" spans="1:4" x14ac:dyDescent="0.35">
      <c r="A1924" s="10">
        <f t="shared" ca="1" si="116"/>
        <v>632</v>
      </c>
      <c r="B1924" s="18">
        <f t="shared" ca="1" si="117"/>
        <v>0.50540955676208044</v>
      </c>
      <c r="C1924" s="10">
        <f t="shared" ca="1" si="118"/>
        <v>501</v>
      </c>
      <c r="D1924" s="10">
        <f t="shared" ca="1" si="119"/>
        <v>27050</v>
      </c>
    </row>
    <row r="1925" spans="1:4" x14ac:dyDescent="0.35">
      <c r="A1925" s="10">
        <f t="shared" ca="1" si="116"/>
        <v>4178</v>
      </c>
      <c r="B1925" s="18">
        <f t="shared" ca="1" si="117"/>
        <v>0.8321819806339037</v>
      </c>
      <c r="C1925" s="10">
        <f t="shared" ca="1" si="118"/>
        <v>548</v>
      </c>
      <c r="D1925" s="10">
        <f t="shared" ca="1" si="119"/>
        <v>123400</v>
      </c>
    </row>
    <row r="1926" spans="1:4" x14ac:dyDescent="0.35">
      <c r="A1926" s="10">
        <f t="shared" ca="1" si="116"/>
        <v>1912</v>
      </c>
      <c r="B1926" s="18">
        <f t="shared" ca="1" si="117"/>
        <v>0.69908347082402322</v>
      </c>
      <c r="C1926" s="10">
        <f t="shared" ca="1" si="118"/>
        <v>526</v>
      </c>
      <c r="D1926" s="10">
        <f t="shared" ca="1" si="119"/>
        <v>78300</v>
      </c>
    </row>
    <row r="1927" spans="1:4" x14ac:dyDescent="0.35">
      <c r="A1927" s="10">
        <f t="shared" ca="1" si="116"/>
        <v>2784</v>
      </c>
      <c r="B1927" s="18">
        <f t="shared" ca="1" si="117"/>
        <v>0.490374435409757</v>
      </c>
      <c r="C1927" s="10">
        <f t="shared" ca="1" si="118"/>
        <v>499</v>
      </c>
      <c r="D1927" s="10">
        <f t="shared" ca="1" si="119"/>
        <v>22950</v>
      </c>
    </row>
    <row r="1928" spans="1:4" x14ac:dyDescent="0.35">
      <c r="A1928" s="10">
        <f t="shared" ca="1" si="116"/>
        <v>2259</v>
      </c>
      <c r="B1928" s="18">
        <f t="shared" ca="1" si="117"/>
        <v>8.3735080096400849E-2</v>
      </c>
      <c r="C1928" s="10">
        <f t="shared" ca="1" si="118"/>
        <v>431</v>
      </c>
      <c r="D1928" s="10">
        <f t="shared" ca="1" si="119"/>
        <v>-116450</v>
      </c>
    </row>
    <row r="1929" spans="1:4" x14ac:dyDescent="0.35">
      <c r="A1929" s="10">
        <f t="shared" ref="A1929:A1992" ca="1" si="120">RANDBETWEEN(1,5000)</f>
        <v>855</v>
      </c>
      <c r="B1929" s="18">
        <f t="shared" ref="B1929:B1992" ca="1" si="121">RAND()</f>
        <v>0.54589516720408293</v>
      </c>
      <c r="C1929" s="10">
        <f t="shared" ref="C1929:C1992" ca="1" si="122">ROUND(NORMINV(B1929,$I$4,$I$5),0)</f>
        <v>506</v>
      </c>
      <c r="D1929" s="10">
        <f t="shared" ref="D1929:D1992" ca="1" si="123">$E$2*C1929-($B$4+$B$5)*C1929-($B$2+$B$3)</f>
        <v>37300</v>
      </c>
    </row>
    <row r="1930" spans="1:4" x14ac:dyDescent="0.35">
      <c r="A1930" s="10">
        <f t="shared" ca="1" si="120"/>
        <v>953</v>
      </c>
      <c r="B1930" s="18">
        <f t="shared" ca="1" si="121"/>
        <v>0.18426206153024793</v>
      </c>
      <c r="C1930" s="10">
        <f t="shared" ca="1" si="122"/>
        <v>455</v>
      </c>
      <c r="D1930" s="10">
        <f t="shared" ca="1" si="123"/>
        <v>-67250</v>
      </c>
    </row>
    <row r="1931" spans="1:4" x14ac:dyDescent="0.35">
      <c r="A1931" s="10">
        <f t="shared" ca="1" si="120"/>
        <v>26</v>
      </c>
      <c r="B1931" s="18">
        <f t="shared" ca="1" si="121"/>
        <v>0.40534104457013231</v>
      </c>
      <c r="C1931" s="10">
        <f t="shared" ca="1" si="122"/>
        <v>488</v>
      </c>
      <c r="D1931" s="10">
        <f t="shared" ca="1" si="123"/>
        <v>400</v>
      </c>
    </row>
    <row r="1932" spans="1:4" x14ac:dyDescent="0.35">
      <c r="A1932" s="10">
        <f t="shared" ca="1" si="120"/>
        <v>3145</v>
      </c>
      <c r="B1932" s="18">
        <f t="shared" ca="1" si="121"/>
        <v>0.33923749156004268</v>
      </c>
      <c r="C1932" s="10">
        <f t="shared" ca="1" si="122"/>
        <v>479</v>
      </c>
      <c r="D1932" s="10">
        <f t="shared" ca="1" si="123"/>
        <v>-18050</v>
      </c>
    </row>
    <row r="1933" spans="1:4" x14ac:dyDescent="0.35">
      <c r="A1933" s="10">
        <f t="shared" ca="1" si="120"/>
        <v>2802</v>
      </c>
      <c r="B1933" s="18">
        <f t="shared" ca="1" si="121"/>
        <v>0.34757672728607314</v>
      </c>
      <c r="C1933" s="10">
        <f t="shared" ca="1" si="122"/>
        <v>480</v>
      </c>
      <c r="D1933" s="10">
        <f t="shared" ca="1" si="123"/>
        <v>-16000</v>
      </c>
    </row>
    <row r="1934" spans="1:4" x14ac:dyDescent="0.35">
      <c r="A1934" s="10">
        <f t="shared" ca="1" si="120"/>
        <v>3346</v>
      </c>
      <c r="B1934" s="18">
        <f t="shared" ca="1" si="121"/>
        <v>0.61928592933774917</v>
      </c>
      <c r="C1934" s="10">
        <f t="shared" ca="1" si="122"/>
        <v>515</v>
      </c>
      <c r="D1934" s="10">
        <f t="shared" ca="1" si="123"/>
        <v>55750</v>
      </c>
    </row>
    <row r="1935" spans="1:4" x14ac:dyDescent="0.35">
      <c r="A1935" s="10">
        <f t="shared" ca="1" si="120"/>
        <v>1511</v>
      </c>
      <c r="B1935" s="18">
        <f t="shared" ca="1" si="121"/>
        <v>0.87763457536676237</v>
      </c>
      <c r="C1935" s="10">
        <f t="shared" ca="1" si="122"/>
        <v>558</v>
      </c>
      <c r="D1935" s="10">
        <f t="shared" ca="1" si="123"/>
        <v>143900</v>
      </c>
    </row>
    <row r="1936" spans="1:4" x14ac:dyDescent="0.35">
      <c r="A1936" s="10">
        <f t="shared" ca="1" si="120"/>
        <v>3296</v>
      </c>
      <c r="B1936" s="18">
        <f t="shared" ca="1" si="121"/>
        <v>0.62386517920190177</v>
      </c>
      <c r="C1936" s="10">
        <f t="shared" ca="1" si="122"/>
        <v>516</v>
      </c>
      <c r="D1936" s="10">
        <f t="shared" ca="1" si="123"/>
        <v>57800</v>
      </c>
    </row>
    <row r="1937" spans="1:4" x14ac:dyDescent="0.35">
      <c r="A1937" s="10">
        <f t="shared" ca="1" si="120"/>
        <v>4121</v>
      </c>
      <c r="B1937" s="18">
        <f t="shared" ca="1" si="121"/>
        <v>0.77908775053515256</v>
      </c>
      <c r="C1937" s="10">
        <f t="shared" ca="1" si="122"/>
        <v>538</v>
      </c>
      <c r="D1937" s="10">
        <f t="shared" ca="1" si="123"/>
        <v>102900</v>
      </c>
    </row>
    <row r="1938" spans="1:4" x14ac:dyDescent="0.35">
      <c r="A1938" s="10">
        <f t="shared" ca="1" si="120"/>
        <v>4372</v>
      </c>
      <c r="B1938" s="18">
        <f t="shared" ca="1" si="121"/>
        <v>0.12642849989998683</v>
      </c>
      <c r="C1938" s="10">
        <f t="shared" ca="1" si="122"/>
        <v>443</v>
      </c>
      <c r="D1938" s="10">
        <f t="shared" ca="1" si="123"/>
        <v>-91850</v>
      </c>
    </row>
    <row r="1939" spans="1:4" x14ac:dyDescent="0.35">
      <c r="A1939" s="10">
        <f t="shared" ca="1" si="120"/>
        <v>4745</v>
      </c>
      <c r="B1939" s="18">
        <f t="shared" ca="1" si="121"/>
        <v>0.5715847410006325</v>
      </c>
      <c r="C1939" s="10">
        <f t="shared" ca="1" si="122"/>
        <v>509</v>
      </c>
      <c r="D1939" s="10">
        <f t="shared" ca="1" si="123"/>
        <v>43450</v>
      </c>
    </row>
    <row r="1940" spans="1:4" x14ac:dyDescent="0.35">
      <c r="A1940" s="10">
        <f t="shared" ca="1" si="120"/>
        <v>2096</v>
      </c>
      <c r="B1940" s="18">
        <f t="shared" ca="1" si="121"/>
        <v>0.20255979124708434</v>
      </c>
      <c r="C1940" s="10">
        <f t="shared" ca="1" si="122"/>
        <v>458</v>
      </c>
      <c r="D1940" s="10">
        <f t="shared" ca="1" si="123"/>
        <v>-61100</v>
      </c>
    </row>
    <row r="1941" spans="1:4" x14ac:dyDescent="0.35">
      <c r="A1941" s="10">
        <f t="shared" ca="1" si="120"/>
        <v>999</v>
      </c>
      <c r="B1941" s="18">
        <f t="shared" ca="1" si="121"/>
        <v>0.3826663870063417</v>
      </c>
      <c r="C1941" s="10">
        <f t="shared" ca="1" si="122"/>
        <v>485</v>
      </c>
      <c r="D1941" s="10">
        <f t="shared" ca="1" si="123"/>
        <v>-5750</v>
      </c>
    </row>
    <row r="1942" spans="1:4" x14ac:dyDescent="0.35">
      <c r="A1942" s="10">
        <f t="shared" ca="1" si="120"/>
        <v>2997</v>
      </c>
      <c r="B1942" s="18">
        <f t="shared" ca="1" si="121"/>
        <v>0.4697067380502391</v>
      </c>
      <c r="C1942" s="10">
        <f t="shared" ca="1" si="122"/>
        <v>496</v>
      </c>
      <c r="D1942" s="10">
        <f t="shared" ca="1" si="123"/>
        <v>16800</v>
      </c>
    </row>
    <row r="1943" spans="1:4" x14ac:dyDescent="0.35">
      <c r="A1943" s="10">
        <f t="shared" ca="1" si="120"/>
        <v>3603</v>
      </c>
      <c r="B1943" s="18">
        <f t="shared" ca="1" si="121"/>
        <v>0.7589902559594377</v>
      </c>
      <c r="C1943" s="10">
        <f t="shared" ca="1" si="122"/>
        <v>535</v>
      </c>
      <c r="D1943" s="10">
        <f t="shared" ca="1" si="123"/>
        <v>96750</v>
      </c>
    </row>
    <row r="1944" spans="1:4" x14ac:dyDescent="0.35">
      <c r="A1944" s="10">
        <f t="shared" ca="1" si="120"/>
        <v>1966</v>
      </c>
      <c r="B1944" s="18">
        <f t="shared" ca="1" si="121"/>
        <v>0.40232123093526673</v>
      </c>
      <c r="C1944" s="10">
        <f t="shared" ca="1" si="122"/>
        <v>488</v>
      </c>
      <c r="D1944" s="10">
        <f t="shared" ca="1" si="123"/>
        <v>400</v>
      </c>
    </row>
    <row r="1945" spans="1:4" x14ac:dyDescent="0.35">
      <c r="A1945" s="10">
        <f t="shared" ca="1" si="120"/>
        <v>44</v>
      </c>
      <c r="B1945" s="18">
        <f t="shared" ca="1" si="121"/>
        <v>0.444159295802115</v>
      </c>
      <c r="C1945" s="10">
        <f t="shared" ca="1" si="122"/>
        <v>493</v>
      </c>
      <c r="D1945" s="10">
        <f t="shared" ca="1" si="123"/>
        <v>10650</v>
      </c>
    </row>
    <row r="1946" spans="1:4" x14ac:dyDescent="0.35">
      <c r="A1946" s="10">
        <f t="shared" ca="1" si="120"/>
        <v>1760</v>
      </c>
      <c r="B1946" s="18">
        <f t="shared" ca="1" si="121"/>
        <v>0.40245862416932998</v>
      </c>
      <c r="C1946" s="10">
        <f t="shared" ca="1" si="122"/>
        <v>488</v>
      </c>
      <c r="D1946" s="10">
        <f t="shared" ca="1" si="123"/>
        <v>400</v>
      </c>
    </row>
    <row r="1947" spans="1:4" x14ac:dyDescent="0.35">
      <c r="A1947" s="10">
        <f t="shared" ca="1" si="120"/>
        <v>2163</v>
      </c>
      <c r="B1947" s="18">
        <f t="shared" ca="1" si="121"/>
        <v>0.60058910044659353</v>
      </c>
      <c r="C1947" s="10">
        <f t="shared" ca="1" si="122"/>
        <v>513</v>
      </c>
      <c r="D1947" s="10">
        <f t="shared" ca="1" si="123"/>
        <v>51650</v>
      </c>
    </row>
    <row r="1948" spans="1:4" x14ac:dyDescent="0.35">
      <c r="A1948" s="10">
        <f t="shared" ca="1" si="120"/>
        <v>3916</v>
      </c>
      <c r="B1948" s="18">
        <f t="shared" ca="1" si="121"/>
        <v>9.5965340516449005E-2</v>
      </c>
      <c r="C1948" s="10">
        <f t="shared" ca="1" si="122"/>
        <v>435</v>
      </c>
      <c r="D1948" s="10">
        <f t="shared" ca="1" si="123"/>
        <v>-108250</v>
      </c>
    </row>
    <row r="1949" spans="1:4" x14ac:dyDescent="0.35">
      <c r="A1949" s="10">
        <f t="shared" ca="1" si="120"/>
        <v>3871</v>
      </c>
      <c r="B1949" s="18">
        <f t="shared" ca="1" si="121"/>
        <v>0.13669858288283587</v>
      </c>
      <c r="C1949" s="10">
        <f t="shared" ca="1" si="122"/>
        <v>445</v>
      </c>
      <c r="D1949" s="10">
        <f t="shared" ca="1" si="123"/>
        <v>-87750</v>
      </c>
    </row>
    <row r="1950" spans="1:4" x14ac:dyDescent="0.35">
      <c r="A1950" s="10">
        <f t="shared" ca="1" si="120"/>
        <v>4164</v>
      </c>
      <c r="B1950" s="18">
        <f t="shared" ca="1" si="121"/>
        <v>0.71699847329174027</v>
      </c>
      <c r="C1950" s="10">
        <f t="shared" ca="1" si="122"/>
        <v>529</v>
      </c>
      <c r="D1950" s="10">
        <f t="shared" ca="1" si="123"/>
        <v>84450</v>
      </c>
    </row>
    <row r="1951" spans="1:4" x14ac:dyDescent="0.35">
      <c r="A1951" s="10">
        <f t="shared" ca="1" si="120"/>
        <v>445</v>
      </c>
      <c r="B1951" s="18">
        <f t="shared" ca="1" si="121"/>
        <v>0.81073903436200689</v>
      </c>
      <c r="C1951" s="10">
        <f t="shared" ca="1" si="122"/>
        <v>544</v>
      </c>
      <c r="D1951" s="10">
        <f t="shared" ca="1" si="123"/>
        <v>115200</v>
      </c>
    </row>
    <row r="1952" spans="1:4" x14ac:dyDescent="0.35">
      <c r="A1952" s="10">
        <f t="shared" ca="1" si="120"/>
        <v>3076</v>
      </c>
      <c r="B1952" s="18">
        <f t="shared" ca="1" si="121"/>
        <v>0.79955856191634567</v>
      </c>
      <c r="C1952" s="10">
        <f t="shared" ca="1" si="122"/>
        <v>542</v>
      </c>
      <c r="D1952" s="10">
        <f t="shared" ca="1" si="123"/>
        <v>111100</v>
      </c>
    </row>
    <row r="1953" spans="1:4" x14ac:dyDescent="0.35">
      <c r="A1953" s="10">
        <f t="shared" ca="1" si="120"/>
        <v>2035</v>
      </c>
      <c r="B1953" s="18">
        <f t="shared" ca="1" si="121"/>
        <v>2.9570741279836166E-2</v>
      </c>
      <c r="C1953" s="10">
        <f t="shared" ca="1" si="122"/>
        <v>406</v>
      </c>
      <c r="D1953" s="10">
        <f t="shared" ca="1" si="123"/>
        <v>-167700</v>
      </c>
    </row>
    <row r="1954" spans="1:4" x14ac:dyDescent="0.35">
      <c r="A1954" s="10">
        <f t="shared" ca="1" si="120"/>
        <v>4810</v>
      </c>
      <c r="B1954" s="18">
        <f t="shared" ca="1" si="121"/>
        <v>4.1851748101191411E-2</v>
      </c>
      <c r="C1954" s="10">
        <f t="shared" ca="1" si="122"/>
        <v>414</v>
      </c>
      <c r="D1954" s="10">
        <f t="shared" ca="1" si="123"/>
        <v>-151300</v>
      </c>
    </row>
    <row r="1955" spans="1:4" x14ac:dyDescent="0.35">
      <c r="A1955" s="10">
        <f t="shared" ca="1" si="120"/>
        <v>4606</v>
      </c>
      <c r="B1955" s="18">
        <f t="shared" ca="1" si="121"/>
        <v>0.22269508194458187</v>
      </c>
      <c r="C1955" s="10">
        <f t="shared" ca="1" si="122"/>
        <v>462</v>
      </c>
      <c r="D1955" s="10">
        <f t="shared" ca="1" si="123"/>
        <v>-52900</v>
      </c>
    </row>
    <row r="1956" spans="1:4" x14ac:dyDescent="0.35">
      <c r="A1956" s="10">
        <f t="shared" ca="1" si="120"/>
        <v>1260</v>
      </c>
      <c r="B1956" s="18">
        <f t="shared" ca="1" si="121"/>
        <v>0.14602913531319694</v>
      </c>
      <c r="C1956" s="10">
        <f t="shared" ca="1" si="122"/>
        <v>447</v>
      </c>
      <c r="D1956" s="10">
        <f t="shared" ca="1" si="123"/>
        <v>-83650</v>
      </c>
    </row>
    <row r="1957" spans="1:4" x14ac:dyDescent="0.35">
      <c r="A1957" s="10">
        <f t="shared" ca="1" si="120"/>
        <v>1417</v>
      </c>
      <c r="B1957" s="18">
        <f t="shared" ca="1" si="121"/>
        <v>0.45452527496392259</v>
      </c>
      <c r="C1957" s="10">
        <f t="shared" ca="1" si="122"/>
        <v>494</v>
      </c>
      <c r="D1957" s="10">
        <f t="shared" ca="1" si="123"/>
        <v>12700</v>
      </c>
    </row>
    <row r="1958" spans="1:4" x14ac:dyDescent="0.35">
      <c r="A1958" s="10">
        <f t="shared" ca="1" si="120"/>
        <v>3507</v>
      </c>
      <c r="B1958" s="18">
        <f t="shared" ca="1" si="121"/>
        <v>0.74256287569632518</v>
      </c>
      <c r="C1958" s="10">
        <f t="shared" ca="1" si="122"/>
        <v>533</v>
      </c>
      <c r="D1958" s="10">
        <f t="shared" ca="1" si="123"/>
        <v>92650</v>
      </c>
    </row>
    <row r="1959" spans="1:4" x14ac:dyDescent="0.35">
      <c r="A1959" s="10">
        <f t="shared" ca="1" si="120"/>
        <v>990</v>
      </c>
      <c r="B1959" s="18">
        <f t="shared" ca="1" si="121"/>
        <v>0.82521865357873914</v>
      </c>
      <c r="C1959" s="10">
        <f t="shared" ca="1" si="122"/>
        <v>547</v>
      </c>
      <c r="D1959" s="10">
        <f t="shared" ca="1" si="123"/>
        <v>121350</v>
      </c>
    </row>
    <row r="1960" spans="1:4" x14ac:dyDescent="0.35">
      <c r="A1960" s="10">
        <f t="shared" ca="1" si="120"/>
        <v>4674</v>
      </c>
      <c r="B1960" s="18">
        <f t="shared" ca="1" si="121"/>
        <v>0.46892583556737932</v>
      </c>
      <c r="C1960" s="10">
        <f t="shared" ca="1" si="122"/>
        <v>496</v>
      </c>
      <c r="D1960" s="10">
        <f t="shared" ca="1" si="123"/>
        <v>16800</v>
      </c>
    </row>
    <row r="1961" spans="1:4" x14ac:dyDescent="0.35">
      <c r="A1961" s="10">
        <f t="shared" ca="1" si="120"/>
        <v>919</v>
      </c>
      <c r="B1961" s="18">
        <f t="shared" ca="1" si="121"/>
        <v>0.91739713413028212</v>
      </c>
      <c r="C1961" s="10">
        <f t="shared" ca="1" si="122"/>
        <v>569</v>
      </c>
      <c r="D1961" s="10">
        <f t="shared" ca="1" si="123"/>
        <v>166450</v>
      </c>
    </row>
    <row r="1962" spans="1:4" x14ac:dyDescent="0.35">
      <c r="A1962" s="10">
        <f t="shared" ca="1" si="120"/>
        <v>3202</v>
      </c>
      <c r="B1962" s="18">
        <f t="shared" ca="1" si="121"/>
        <v>0.1372786153810498</v>
      </c>
      <c r="C1962" s="10">
        <f t="shared" ca="1" si="122"/>
        <v>445</v>
      </c>
      <c r="D1962" s="10">
        <f t="shared" ca="1" si="123"/>
        <v>-87750</v>
      </c>
    </row>
    <row r="1963" spans="1:4" x14ac:dyDescent="0.35">
      <c r="A1963" s="10">
        <f t="shared" ca="1" si="120"/>
        <v>1289</v>
      </c>
      <c r="B1963" s="18">
        <f t="shared" ca="1" si="121"/>
        <v>0.17294580589078479</v>
      </c>
      <c r="C1963" s="10">
        <f t="shared" ca="1" si="122"/>
        <v>453</v>
      </c>
      <c r="D1963" s="10">
        <f t="shared" ca="1" si="123"/>
        <v>-71350</v>
      </c>
    </row>
    <row r="1964" spans="1:4" x14ac:dyDescent="0.35">
      <c r="A1964" s="10">
        <f t="shared" ca="1" si="120"/>
        <v>2198</v>
      </c>
      <c r="B1964" s="18">
        <f t="shared" ca="1" si="121"/>
        <v>0.82718442708413087</v>
      </c>
      <c r="C1964" s="10">
        <f t="shared" ca="1" si="122"/>
        <v>547</v>
      </c>
      <c r="D1964" s="10">
        <f t="shared" ca="1" si="123"/>
        <v>121350</v>
      </c>
    </row>
    <row r="1965" spans="1:4" x14ac:dyDescent="0.35">
      <c r="A1965" s="10">
        <f t="shared" ca="1" si="120"/>
        <v>3356</v>
      </c>
      <c r="B1965" s="18">
        <f t="shared" ca="1" si="121"/>
        <v>0.95341678097358651</v>
      </c>
      <c r="C1965" s="10">
        <f t="shared" ca="1" si="122"/>
        <v>584</v>
      </c>
      <c r="D1965" s="10">
        <f t="shared" ca="1" si="123"/>
        <v>197200</v>
      </c>
    </row>
    <row r="1966" spans="1:4" x14ac:dyDescent="0.35">
      <c r="A1966" s="10">
        <f t="shared" ca="1" si="120"/>
        <v>2346</v>
      </c>
      <c r="B1966" s="18">
        <f t="shared" ca="1" si="121"/>
        <v>0.29596275808008754</v>
      </c>
      <c r="C1966" s="10">
        <f t="shared" ca="1" si="122"/>
        <v>473</v>
      </c>
      <c r="D1966" s="10">
        <f t="shared" ca="1" si="123"/>
        <v>-30350</v>
      </c>
    </row>
    <row r="1967" spans="1:4" x14ac:dyDescent="0.35">
      <c r="A1967" s="10">
        <f t="shared" ca="1" si="120"/>
        <v>2745</v>
      </c>
      <c r="B1967" s="18">
        <f t="shared" ca="1" si="121"/>
        <v>0.7406731103103803</v>
      </c>
      <c r="C1967" s="10">
        <f t="shared" ca="1" si="122"/>
        <v>532</v>
      </c>
      <c r="D1967" s="10">
        <f t="shared" ca="1" si="123"/>
        <v>90600</v>
      </c>
    </row>
    <row r="1968" spans="1:4" x14ac:dyDescent="0.35">
      <c r="A1968" s="10">
        <f t="shared" ca="1" si="120"/>
        <v>4545</v>
      </c>
      <c r="B1968" s="18">
        <f t="shared" ca="1" si="121"/>
        <v>0.74001384989646823</v>
      </c>
      <c r="C1968" s="10">
        <f t="shared" ca="1" si="122"/>
        <v>532</v>
      </c>
      <c r="D1968" s="10">
        <f t="shared" ca="1" si="123"/>
        <v>90600</v>
      </c>
    </row>
    <row r="1969" spans="1:4" x14ac:dyDescent="0.35">
      <c r="A1969" s="10">
        <f t="shared" ca="1" si="120"/>
        <v>252</v>
      </c>
      <c r="B1969" s="18">
        <f t="shared" ca="1" si="121"/>
        <v>3.289971143009518E-2</v>
      </c>
      <c r="C1969" s="10">
        <f t="shared" ca="1" si="122"/>
        <v>408</v>
      </c>
      <c r="D1969" s="10">
        <f t="shared" ca="1" si="123"/>
        <v>-163600</v>
      </c>
    </row>
    <row r="1970" spans="1:4" x14ac:dyDescent="0.35">
      <c r="A1970" s="10">
        <f t="shared" ca="1" si="120"/>
        <v>1135</v>
      </c>
      <c r="B1970" s="18">
        <f t="shared" ca="1" si="121"/>
        <v>0.20506207916324093</v>
      </c>
      <c r="C1970" s="10">
        <f t="shared" ca="1" si="122"/>
        <v>459</v>
      </c>
      <c r="D1970" s="10">
        <f t="shared" ca="1" si="123"/>
        <v>-59050</v>
      </c>
    </row>
    <row r="1971" spans="1:4" x14ac:dyDescent="0.35">
      <c r="A1971" s="10">
        <f t="shared" ca="1" si="120"/>
        <v>1026</v>
      </c>
      <c r="B1971" s="18">
        <f t="shared" ca="1" si="121"/>
        <v>0.34975799578068401</v>
      </c>
      <c r="C1971" s="10">
        <f t="shared" ca="1" si="122"/>
        <v>481</v>
      </c>
      <c r="D1971" s="10">
        <f t="shared" ca="1" si="123"/>
        <v>-13950</v>
      </c>
    </row>
    <row r="1972" spans="1:4" x14ac:dyDescent="0.35">
      <c r="A1972" s="10">
        <f t="shared" ca="1" si="120"/>
        <v>781</v>
      </c>
      <c r="B1972" s="18">
        <f t="shared" ca="1" si="121"/>
        <v>0.36240024163514972</v>
      </c>
      <c r="C1972" s="10">
        <f t="shared" ca="1" si="122"/>
        <v>482</v>
      </c>
      <c r="D1972" s="10">
        <f t="shared" ca="1" si="123"/>
        <v>-11900</v>
      </c>
    </row>
    <row r="1973" spans="1:4" x14ac:dyDescent="0.35">
      <c r="A1973" s="10">
        <f t="shared" ca="1" si="120"/>
        <v>3304</v>
      </c>
      <c r="B1973" s="18">
        <f t="shared" ca="1" si="121"/>
        <v>0.49799397006385882</v>
      </c>
      <c r="C1973" s="10">
        <f t="shared" ca="1" si="122"/>
        <v>500</v>
      </c>
      <c r="D1973" s="10">
        <f t="shared" ca="1" si="123"/>
        <v>25000</v>
      </c>
    </row>
    <row r="1974" spans="1:4" x14ac:dyDescent="0.35">
      <c r="A1974" s="10">
        <f t="shared" ca="1" si="120"/>
        <v>296</v>
      </c>
      <c r="B1974" s="18">
        <f t="shared" ca="1" si="121"/>
        <v>0.79011975755473129</v>
      </c>
      <c r="C1974" s="10">
        <f t="shared" ca="1" si="122"/>
        <v>540</v>
      </c>
      <c r="D1974" s="10">
        <f t="shared" ca="1" si="123"/>
        <v>107000</v>
      </c>
    </row>
    <row r="1975" spans="1:4" x14ac:dyDescent="0.35">
      <c r="A1975" s="10">
        <f t="shared" ca="1" si="120"/>
        <v>32</v>
      </c>
      <c r="B1975" s="18">
        <f t="shared" ca="1" si="121"/>
        <v>0.56309986075956431</v>
      </c>
      <c r="C1975" s="10">
        <f t="shared" ca="1" si="122"/>
        <v>508</v>
      </c>
      <c r="D1975" s="10">
        <f t="shared" ca="1" si="123"/>
        <v>41400</v>
      </c>
    </row>
    <row r="1976" spans="1:4" x14ac:dyDescent="0.35">
      <c r="A1976" s="10">
        <f t="shared" ca="1" si="120"/>
        <v>848</v>
      </c>
      <c r="B1976" s="18">
        <f t="shared" ca="1" si="121"/>
        <v>0.92057574473146653</v>
      </c>
      <c r="C1976" s="10">
        <f t="shared" ca="1" si="122"/>
        <v>570</v>
      </c>
      <c r="D1976" s="10">
        <f t="shared" ca="1" si="123"/>
        <v>168500</v>
      </c>
    </row>
    <row r="1977" spans="1:4" x14ac:dyDescent="0.35">
      <c r="A1977" s="10">
        <f t="shared" ca="1" si="120"/>
        <v>1315</v>
      </c>
      <c r="B1977" s="18">
        <f t="shared" ca="1" si="121"/>
        <v>0.52189488860991939</v>
      </c>
      <c r="C1977" s="10">
        <f t="shared" ca="1" si="122"/>
        <v>503</v>
      </c>
      <c r="D1977" s="10">
        <f t="shared" ca="1" si="123"/>
        <v>31150</v>
      </c>
    </row>
    <row r="1978" spans="1:4" x14ac:dyDescent="0.35">
      <c r="A1978" s="10">
        <f t="shared" ca="1" si="120"/>
        <v>4014</v>
      </c>
      <c r="B1978" s="18">
        <f t="shared" ca="1" si="121"/>
        <v>0.45488919197547617</v>
      </c>
      <c r="C1978" s="10">
        <f t="shared" ca="1" si="122"/>
        <v>494</v>
      </c>
      <c r="D1978" s="10">
        <f t="shared" ca="1" si="123"/>
        <v>12700</v>
      </c>
    </row>
    <row r="1979" spans="1:4" x14ac:dyDescent="0.35">
      <c r="A1979" s="10">
        <f t="shared" ca="1" si="120"/>
        <v>209</v>
      </c>
      <c r="B1979" s="18">
        <f t="shared" ca="1" si="121"/>
        <v>0.29071526790655322</v>
      </c>
      <c r="C1979" s="10">
        <f t="shared" ca="1" si="122"/>
        <v>472</v>
      </c>
      <c r="D1979" s="10">
        <f t="shared" ca="1" si="123"/>
        <v>-32400</v>
      </c>
    </row>
    <row r="1980" spans="1:4" x14ac:dyDescent="0.35">
      <c r="A1980" s="10">
        <f t="shared" ca="1" si="120"/>
        <v>56</v>
      </c>
      <c r="B1980" s="18">
        <f t="shared" ca="1" si="121"/>
        <v>0.36818666142099854</v>
      </c>
      <c r="C1980" s="10">
        <f t="shared" ca="1" si="122"/>
        <v>483</v>
      </c>
      <c r="D1980" s="10">
        <f t="shared" ca="1" si="123"/>
        <v>-9850</v>
      </c>
    </row>
    <row r="1981" spans="1:4" x14ac:dyDescent="0.35">
      <c r="A1981" s="10">
        <f t="shared" ca="1" si="120"/>
        <v>2476</v>
      </c>
      <c r="B1981" s="18">
        <f t="shared" ca="1" si="121"/>
        <v>0.14261105915432759</v>
      </c>
      <c r="C1981" s="10">
        <f t="shared" ca="1" si="122"/>
        <v>447</v>
      </c>
      <c r="D1981" s="10">
        <f t="shared" ca="1" si="123"/>
        <v>-83650</v>
      </c>
    </row>
    <row r="1982" spans="1:4" x14ac:dyDescent="0.35">
      <c r="A1982" s="10">
        <f t="shared" ca="1" si="120"/>
        <v>4680</v>
      </c>
      <c r="B1982" s="18">
        <f t="shared" ca="1" si="121"/>
        <v>0.38372175752084503</v>
      </c>
      <c r="C1982" s="10">
        <f t="shared" ca="1" si="122"/>
        <v>485</v>
      </c>
      <c r="D1982" s="10">
        <f t="shared" ca="1" si="123"/>
        <v>-5750</v>
      </c>
    </row>
    <row r="1983" spans="1:4" x14ac:dyDescent="0.35">
      <c r="A1983" s="10">
        <f t="shared" ca="1" si="120"/>
        <v>26</v>
      </c>
      <c r="B1983" s="18">
        <f t="shared" ca="1" si="121"/>
        <v>0.50133117388172554</v>
      </c>
      <c r="C1983" s="10">
        <f t="shared" ca="1" si="122"/>
        <v>500</v>
      </c>
      <c r="D1983" s="10">
        <f t="shared" ca="1" si="123"/>
        <v>25000</v>
      </c>
    </row>
    <row r="1984" spans="1:4" x14ac:dyDescent="0.35">
      <c r="A1984" s="10">
        <f t="shared" ca="1" si="120"/>
        <v>3001</v>
      </c>
      <c r="B1984" s="18">
        <f t="shared" ca="1" si="121"/>
        <v>0.54990574829607486</v>
      </c>
      <c r="C1984" s="10">
        <f t="shared" ca="1" si="122"/>
        <v>506</v>
      </c>
      <c r="D1984" s="10">
        <f t="shared" ca="1" si="123"/>
        <v>37300</v>
      </c>
    </row>
    <row r="1985" spans="1:4" x14ac:dyDescent="0.35">
      <c r="A1985" s="10">
        <f t="shared" ca="1" si="120"/>
        <v>2131</v>
      </c>
      <c r="B1985" s="18">
        <f t="shared" ca="1" si="121"/>
        <v>0.8404031812813354</v>
      </c>
      <c r="C1985" s="10">
        <f t="shared" ca="1" si="122"/>
        <v>550</v>
      </c>
      <c r="D1985" s="10">
        <f t="shared" ca="1" si="123"/>
        <v>127500</v>
      </c>
    </row>
    <row r="1986" spans="1:4" x14ac:dyDescent="0.35">
      <c r="A1986" s="10">
        <f t="shared" ca="1" si="120"/>
        <v>3572</v>
      </c>
      <c r="B1986" s="18">
        <f t="shared" ca="1" si="121"/>
        <v>0.23259527451115003</v>
      </c>
      <c r="C1986" s="10">
        <f t="shared" ca="1" si="122"/>
        <v>463</v>
      </c>
      <c r="D1986" s="10">
        <f t="shared" ca="1" si="123"/>
        <v>-50850</v>
      </c>
    </row>
    <row r="1987" spans="1:4" x14ac:dyDescent="0.35">
      <c r="A1987" s="10">
        <f t="shared" ca="1" si="120"/>
        <v>3734</v>
      </c>
      <c r="B1987" s="18">
        <f t="shared" ca="1" si="121"/>
        <v>0.19702932419182784</v>
      </c>
      <c r="C1987" s="10">
        <f t="shared" ca="1" si="122"/>
        <v>457</v>
      </c>
      <c r="D1987" s="10">
        <f t="shared" ca="1" si="123"/>
        <v>-63150</v>
      </c>
    </row>
    <row r="1988" spans="1:4" x14ac:dyDescent="0.35">
      <c r="A1988" s="10">
        <f t="shared" ca="1" si="120"/>
        <v>4277</v>
      </c>
      <c r="B1988" s="18">
        <f t="shared" ca="1" si="121"/>
        <v>0.14923306584321594</v>
      </c>
      <c r="C1988" s="10">
        <f t="shared" ca="1" si="122"/>
        <v>448</v>
      </c>
      <c r="D1988" s="10">
        <f t="shared" ca="1" si="123"/>
        <v>-81600</v>
      </c>
    </row>
    <row r="1989" spans="1:4" x14ac:dyDescent="0.35">
      <c r="A1989" s="10">
        <f t="shared" ca="1" si="120"/>
        <v>3532</v>
      </c>
      <c r="B1989" s="18">
        <f t="shared" ca="1" si="121"/>
        <v>0.98332637252458988</v>
      </c>
      <c r="C1989" s="10">
        <f t="shared" ca="1" si="122"/>
        <v>606</v>
      </c>
      <c r="D1989" s="10">
        <f t="shared" ca="1" si="123"/>
        <v>242300</v>
      </c>
    </row>
    <row r="1990" spans="1:4" x14ac:dyDescent="0.35">
      <c r="A1990" s="10">
        <f t="shared" ca="1" si="120"/>
        <v>4087</v>
      </c>
      <c r="B1990" s="18">
        <f t="shared" ca="1" si="121"/>
        <v>0.23613748523899514</v>
      </c>
      <c r="C1990" s="10">
        <f t="shared" ca="1" si="122"/>
        <v>464</v>
      </c>
      <c r="D1990" s="10">
        <f t="shared" ca="1" si="123"/>
        <v>-48800</v>
      </c>
    </row>
    <row r="1991" spans="1:4" x14ac:dyDescent="0.35">
      <c r="A1991" s="10">
        <f t="shared" ca="1" si="120"/>
        <v>4292</v>
      </c>
      <c r="B1991" s="18">
        <f t="shared" ca="1" si="121"/>
        <v>0.42981463959638977</v>
      </c>
      <c r="C1991" s="10">
        <f t="shared" ca="1" si="122"/>
        <v>491</v>
      </c>
      <c r="D1991" s="10">
        <f t="shared" ca="1" si="123"/>
        <v>6550</v>
      </c>
    </row>
    <row r="1992" spans="1:4" x14ac:dyDescent="0.35">
      <c r="A1992" s="10">
        <f t="shared" ca="1" si="120"/>
        <v>1529</v>
      </c>
      <c r="B1992" s="18">
        <f t="shared" ca="1" si="121"/>
        <v>0.24384044270285565</v>
      </c>
      <c r="C1992" s="10">
        <f t="shared" ca="1" si="122"/>
        <v>465</v>
      </c>
      <c r="D1992" s="10">
        <f t="shared" ca="1" si="123"/>
        <v>-46750</v>
      </c>
    </row>
    <row r="1993" spans="1:4" x14ac:dyDescent="0.35">
      <c r="A1993" s="10">
        <f t="shared" ref="A1993:A2056" ca="1" si="124">RANDBETWEEN(1,5000)</f>
        <v>2038</v>
      </c>
      <c r="B1993" s="18">
        <f t="shared" ref="B1993:B2056" ca="1" si="125">RAND()</f>
        <v>0.98510775925446614</v>
      </c>
      <c r="C1993" s="10">
        <f t="shared" ref="C1993:C2056" ca="1" si="126">ROUND(NORMINV(B1993,$I$4,$I$5),0)</f>
        <v>609</v>
      </c>
      <c r="D1993" s="10">
        <f t="shared" ref="D1993:D2056" ca="1" si="127">$E$2*C1993-($B$4+$B$5)*C1993-($B$2+$B$3)</f>
        <v>248450</v>
      </c>
    </row>
    <row r="1994" spans="1:4" x14ac:dyDescent="0.35">
      <c r="A1994" s="10">
        <f t="shared" ca="1" si="124"/>
        <v>2729</v>
      </c>
      <c r="B1994" s="18">
        <f t="shared" ca="1" si="125"/>
        <v>0.46610738081888969</v>
      </c>
      <c r="C1994" s="10">
        <f t="shared" ca="1" si="126"/>
        <v>496</v>
      </c>
      <c r="D1994" s="10">
        <f t="shared" ca="1" si="127"/>
        <v>16800</v>
      </c>
    </row>
    <row r="1995" spans="1:4" x14ac:dyDescent="0.35">
      <c r="A1995" s="10">
        <f t="shared" ca="1" si="124"/>
        <v>1996</v>
      </c>
      <c r="B1995" s="18">
        <f t="shared" ca="1" si="125"/>
        <v>0.60031898013985141</v>
      </c>
      <c r="C1995" s="10">
        <f t="shared" ca="1" si="126"/>
        <v>513</v>
      </c>
      <c r="D1995" s="10">
        <f t="shared" ca="1" si="127"/>
        <v>51650</v>
      </c>
    </row>
    <row r="1996" spans="1:4" x14ac:dyDescent="0.35">
      <c r="A1996" s="10">
        <f t="shared" ca="1" si="124"/>
        <v>810</v>
      </c>
      <c r="B1996" s="18">
        <f t="shared" ca="1" si="125"/>
        <v>0.61694514407841616</v>
      </c>
      <c r="C1996" s="10">
        <f t="shared" ca="1" si="126"/>
        <v>515</v>
      </c>
      <c r="D1996" s="10">
        <f t="shared" ca="1" si="127"/>
        <v>55750</v>
      </c>
    </row>
    <row r="1997" spans="1:4" x14ac:dyDescent="0.35">
      <c r="A1997" s="10">
        <f t="shared" ca="1" si="124"/>
        <v>526</v>
      </c>
      <c r="B1997" s="18">
        <f t="shared" ca="1" si="125"/>
        <v>0.79623414074590937</v>
      </c>
      <c r="C1997" s="10">
        <f t="shared" ca="1" si="126"/>
        <v>541</v>
      </c>
      <c r="D1997" s="10">
        <f t="shared" ca="1" si="127"/>
        <v>109050</v>
      </c>
    </row>
    <row r="1998" spans="1:4" x14ac:dyDescent="0.35">
      <c r="A1998" s="10">
        <f t="shared" ca="1" si="124"/>
        <v>2298</v>
      </c>
      <c r="B1998" s="18">
        <f t="shared" ca="1" si="125"/>
        <v>0.59113444299369067</v>
      </c>
      <c r="C1998" s="10">
        <f t="shared" ca="1" si="126"/>
        <v>512</v>
      </c>
      <c r="D1998" s="10">
        <f t="shared" ca="1" si="127"/>
        <v>49600</v>
      </c>
    </row>
    <row r="1999" spans="1:4" x14ac:dyDescent="0.35">
      <c r="A1999" s="10">
        <f t="shared" ca="1" si="124"/>
        <v>3553</v>
      </c>
      <c r="B1999" s="18">
        <f t="shared" ca="1" si="125"/>
        <v>0.42990632909496895</v>
      </c>
      <c r="C1999" s="10">
        <f t="shared" ca="1" si="126"/>
        <v>491</v>
      </c>
      <c r="D1999" s="10">
        <f t="shared" ca="1" si="127"/>
        <v>6550</v>
      </c>
    </row>
    <row r="2000" spans="1:4" x14ac:dyDescent="0.35">
      <c r="A2000" s="10">
        <f t="shared" ca="1" si="124"/>
        <v>2945</v>
      </c>
      <c r="B2000" s="18">
        <f t="shared" ca="1" si="125"/>
        <v>0.72015255368848397</v>
      </c>
      <c r="C2000" s="10">
        <f t="shared" ca="1" si="126"/>
        <v>529</v>
      </c>
      <c r="D2000" s="10">
        <f t="shared" ca="1" si="127"/>
        <v>84450</v>
      </c>
    </row>
    <row r="2001" spans="1:4" x14ac:dyDescent="0.35">
      <c r="A2001" s="10">
        <f t="shared" ca="1" si="124"/>
        <v>4353</v>
      </c>
      <c r="B2001" s="18">
        <f t="shared" ca="1" si="125"/>
        <v>0.59916744333478</v>
      </c>
      <c r="C2001" s="10">
        <f t="shared" ca="1" si="126"/>
        <v>513</v>
      </c>
      <c r="D2001" s="10">
        <f t="shared" ca="1" si="127"/>
        <v>51650</v>
      </c>
    </row>
    <row r="2002" spans="1:4" x14ac:dyDescent="0.35">
      <c r="A2002" s="10">
        <f t="shared" ca="1" si="124"/>
        <v>3703</v>
      </c>
      <c r="B2002" s="18">
        <f t="shared" ca="1" si="125"/>
        <v>0.91637906390375268</v>
      </c>
      <c r="C2002" s="10">
        <f t="shared" ca="1" si="126"/>
        <v>569</v>
      </c>
      <c r="D2002" s="10">
        <f t="shared" ca="1" si="127"/>
        <v>166450</v>
      </c>
    </row>
    <row r="2003" spans="1:4" x14ac:dyDescent="0.35">
      <c r="A2003" s="10">
        <f t="shared" ca="1" si="124"/>
        <v>801</v>
      </c>
      <c r="B2003" s="18">
        <f t="shared" ca="1" si="125"/>
        <v>5.3233578358402034E-2</v>
      </c>
      <c r="C2003" s="10">
        <f t="shared" ca="1" si="126"/>
        <v>419</v>
      </c>
      <c r="D2003" s="10">
        <f t="shared" ca="1" si="127"/>
        <v>-141050</v>
      </c>
    </row>
    <row r="2004" spans="1:4" x14ac:dyDescent="0.35">
      <c r="A2004" s="10">
        <f t="shared" ca="1" si="124"/>
        <v>426</v>
      </c>
      <c r="B2004" s="18">
        <f t="shared" ca="1" si="125"/>
        <v>0.96456470291572227</v>
      </c>
      <c r="C2004" s="10">
        <f t="shared" ca="1" si="126"/>
        <v>590</v>
      </c>
      <c r="D2004" s="10">
        <f t="shared" ca="1" si="127"/>
        <v>209500</v>
      </c>
    </row>
    <row r="2005" spans="1:4" x14ac:dyDescent="0.35">
      <c r="A2005" s="10">
        <f t="shared" ca="1" si="124"/>
        <v>4671</v>
      </c>
      <c r="B2005" s="18">
        <f t="shared" ca="1" si="125"/>
        <v>0.44151824476708634</v>
      </c>
      <c r="C2005" s="10">
        <f t="shared" ca="1" si="126"/>
        <v>493</v>
      </c>
      <c r="D2005" s="10">
        <f t="shared" ca="1" si="127"/>
        <v>10650</v>
      </c>
    </row>
    <row r="2006" spans="1:4" x14ac:dyDescent="0.35">
      <c r="A2006" s="10">
        <f t="shared" ca="1" si="124"/>
        <v>782</v>
      </c>
      <c r="B2006" s="18">
        <f t="shared" ca="1" si="125"/>
        <v>0.81351236874427646</v>
      </c>
      <c r="C2006" s="10">
        <f t="shared" ca="1" si="126"/>
        <v>545</v>
      </c>
      <c r="D2006" s="10">
        <f t="shared" ca="1" si="127"/>
        <v>117250</v>
      </c>
    </row>
    <row r="2007" spans="1:4" x14ac:dyDescent="0.35">
      <c r="A2007" s="10">
        <f t="shared" ca="1" si="124"/>
        <v>1998</v>
      </c>
      <c r="B2007" s="18">
        <f t="shared" ca="1" si="125"/>
        <v>0.90877899883754054</v>
      </c>
      <c r="C2007" s="10">
        <f t="shared" ca="1" si="126"/>
        <v>567</v>
      </c>
      <c r="D2007" s="10">
        <f t="shared" ca="1" si="127"/>
        <v>162350</v>
      </c>
    </row>
    <row r="2008" spans="1:4" x14ac:dyDescent="0.35">
      <c r="A2008" s="10">
        <f t="shared" ca="1" si="124"/>
        <v>3901</v>
      </c>
      <c r="B2008" s="18">
        <f t="shared" ca="1" si="125"/>
        <v>0.52178695383807172</v>
      </c>
      <c r="C2008" s="10">
        <f t="shared" ca="1" si="126"/>
        <v>503</v>
      </c>
      <c r="D2008" s="10">
        <f t="shared" ca="1" si="127"/>
        <v>31150</v>
      </c>
    </row>
    <row r="2009" spans="1:4" x14ac:dyDescent="0.35">
      <c r="A2009" s="10">
        <f t="shared" ca="1" si="124"/>
        <v>704</v>
      </c>
      <c r="B2009" s="18">
        <f t="shared" ca="1" si="125"/>
        <v>0.59775887747233991</v>
      </c>
      <c r="C2009" s="10">
        <f t="shared" ca="1" si="126"/>
        <v>512</v>
      </c>
      <c r="D2009" s="10">
        <f t="shared" ca="1" si="127"/>
        <v>49600</v>
      </c>
    </row>
    <row r="2010" spans="1:4" x14ac:dyDescent="0.35">
      <c r="A2010" s="10">
        <f t="shared" ca="1" si="124"/>
        <v>926</v>
      </c>
      <c r="B2010" s="18">
        <f t="shared" ca="1" si="125"/>
        <v>0.28097636201253318</v>
      </c>
      <c r="C2010" s="10">
        <f t="shared" ca="1" si="126"/>
        <v>471</v>
      </c>
      <c r="D2010" s="10">
        <f t="shared" ca="1" si="127"/>
        <v>-34450</v>
      </c>
    </row>
    <row r="2011" spans="1:4" x14ac:dyDescent="0.35">
      <c r="A2011" s="10">
        <f t="shared" ca="1" si="124"/>
        <v>2221</v>
      </c>
      <c r="B2011" s="18">
        <f t="shared" ca="1" si="125"/>
        <v>0.51579810637343215</v>
      </c>
      <c r="C2011" s="10">
        <f t="shared" ca="1" si="126"/>
        <v>502</v>
      </c>
      <c r="D2011" s="10">
        <f t="shared" ca="1" si="127"/>
        <v>29100</v>
      </c>
    </row>
    <row r="2012" spans="1:4" x14ac:dyDescent="0.35">
      <c r="A2012" s="10">
        <f t="shared" ca="1" si="124"/>
        <v>2105</v>
      </c>
      <c r="B2012" s="18">
        <f t="shared" ca="1" si="125"/>
        <v>0.18879556754476856</v>
      </c>
      <c r="C2012" s="10">
        <f t="shared" ca="1" si="126"/>
        <v>456</v>
      </c>
      <c r="D2012" s="10">
        <f t="shared" ca="1" si="127"/>
        <v>-65200</v>
      </c>
    </row>
    <row r="2013" spans="1:4" x14ac:dyDescent="0.35">
      <c r="A2013" s="10">
        <f t="shared" ca="1" si="124"/>
        <v>1883</v>
      </c>
      <c r="B2013" s="18">
        <f t="shared" ca="1" si="125"/>
        <v>0.12261510078705373</v>
      </c>
      <c r="C2013" s="10">
        <f t="shared" ca="1" si="126"/>
        <v>442</v>
      </c>
      <c r="D2013" s="10">
        <f t="shared" ca="1" si="127"/>
        <v>-93900</v>
      </c>
    </row>
    <row r="2014" spans="1:4" x14ac:dyDescent="0.35">
      <c r="A2014" s="10">
        <f t="shared" ca="1" si="124"/>
        <v>1591</v>
      </c>
      <c r="B2014" s="18">
        <f t="shared" ca="1" si="125"/>
        <v>0.9791916504549959</v>
      </c>
      <c r="C2014" s="10">
        <f t="shared" ca="1" si="126"/>
        <v>602</v>
      </c>
      <c r="D2014" s="10">
        <f t="shared" ca="1" si="127"/>
        <v>234100</v>
      </c>
    </row>
    <row r="2015" spans="1:4" x14ac:dyDescent="0.35">
      <c r="A2015" s="10">
        <f t="shared" ca="1" si="124"/>
        <v>1309</v>
      </c>
      <c r="B2015" s="18">
        <f t="shared" ca="1" si="125"/>
        <v>4.8909381631800919E-4</v>
      </c>
      <c r="C2015" s="10">
        <f t="shared" ca="1" si="126"/>
        <v>335</v>
      </c>
      <c r="D2015" s="10">
        <f t="shared" ca="1" si="127"/>
        <v>-313250</v>
      </c>
    </row>
    <row r="2016" spans="1:4" x14ac:dyDescent="0.35">
      <c r="A2016" s="10">
        <f t="shared" ca="1" si="124"/>
        <v>3949</v>
      </c>
      <c r="B2016" s="18">
        <f t="shared" ca="1" si="125"/>
        <v>0.43195948810666196</v>
      </c>
      <c r="C2016" s="10">
        <f t="shared" ca="1" si="126"/>
        <v>491</v>
      </c>
      <c r="D2016" s="10">
        <f t="shared" ca="1" si="127"/>
        <v>6550</v>
      </c>
    </row>
    <row r="2017" spans="1:4" x14ac:dyDescent="0.35">
      <c r="A2017" s="10">
        <f t="shared" ca="1" si="124"/>
        <v>4255</v>
      </c>
      <c r="B2017" s="18">
        <f t="shared" ca="1" si="125"/>
        <v>0.65806140899057497</v>
      </c>
      <c r="C2017" s="10">
        <f t="shared" ca="1" si="126"/>
        <v>520</v>
      </c>
      <c r="D2017" s="10">
        <f t="shared" ca="1" si="127"/>
        <v>66000</v>
      </c>
    </row>
    <row r="2018" spans="1:4" x14ac:dyDescent="0.35">
      <c r="A2018" s="10">
        <f t="shared" ca="1" si="124"/>
        <v>4246</v>
      </c>
      <c r="B2018" s="18">
        <f t="shared" ca="1" si="125"/>
        <v>0.39275554108171051</v>
      </c>
      <c r="C2018" s="10">
        <f t="shared" ca="1" si="126"/>
        <v>486</v>
      </c>
      <c r="D2018" s="10">
        <f t="shared" ca="1" si="127"/>
        <v>-3700</v>
      </c>
    </row>
    <row r="2019" spans="1:4" x14ac:dyDescent="0.35">
      <c r="A2019" s="10">
        <f t="shared" ca="1" si="124"/>
        <v>4645</v>
      </c>
      <c r="B2019" s="18">
        <f t="shared" ca="1" si="125"/>
        <v>0.13956556583198776</v>
      </c>
      <c r="C2019" s="10">
        <f t="shared" ca="1" si="126"/>
        <v>446</v>
      </c>
      <c r="D2019" s="10">
        <f t="shared" ca="1" si="127"/>
        <v>-85700</v>
      </c>
    </row>
    <row r="2020" spans="1:4" x14ac:dyDescent="0.35">
      <c r="A2020" s="10">
        <f t="shared" ca="1" si="124"/>
        <v>1109</v>
      </c>
      <c r="B2020" s="18">
        <f t="shared" ca="1" si="125"/>
        <v>2.1226609023540233E-3</v>
      </c>
      <c r="C2020" s="10">
        <f t="shared" ca="1" si="126"/>
        <v>357</v>
      </c>
      <c r="D2020" s="10">
        <f t="shared" ca="1" si="127"/>
        <v>-268150</v>
      </c>
    </row>
    <row r="2021" spans="1:4" x14ac:dyDescent="0.35">
      <c r="A2021" s="10">
        <f t="shared" ca="1" si="124"/>
        <v>1261</v>
      </c>
      <c r="B2021" s="18">
        <f t="shared" ca="1" si="125"/>
        <v>0.2774853006387914</v>
      </c>
      <c r="C2021" s="10">
        <f t="shared" ca="1" si="126"/>
        <v>470</v>
      </c>
      <c r="D2021" s="10">
        <f t="shared" ca="1" si="127"/>
        <v>-36500</v>
      </c>
    </row>
    <row r="2022" spans="1:4" x14ac:dyDescent="0.35">
      <c r="A2022" s="10">
        <f t="shared" ca="1" si="124"/>
        <v>2032</v>
      </c>
      <c r="B2022" s="18">
        <f t="shared" ca="1" si="125"/>
        <v>0.6185969660768923</v>
      </c>
      <c r="C2022" s="10">
        <f t="shared" ca="1" si="126"/>
        <v>515</v>
      </c>
      <c r="D2022" s="10">
        <f t="shared" ca="1" si="127"/>
        <v>55750</v>
      </c>
    </row>
    <row r="2023" spans="1:4" x14ac:dyDescent="0.35">
      <c r="A2023" s="10">
        <f t="shared" ca="1" si="124"/>
        <v>1169</v>
      </c>
      <c r="B2023" s="18">
        <f t="shared" ca="1" si="125"/>
        <v>0.52363854221598194</v>
      </c>
      <c r="C2023" s="10">
        <f t="shared" ca="1" si="126"/>
        <v>503</v>
      </c>
      <c r="D2023" s="10">
        <f t="shared" ca="1" si="127"/>
        <v>31150</v>
      </c>
    </row>
    <row r="2024" spans="1:4" x14ac:dyDescent="0.35">
      <c r="A2024" s="10">
        <f t="shared" ca="1" si="124"/>
        <v>2775</v>
      </c>
      <c r="B2024" s="18">
        <f t="shared" ca="1" si="125"/>
        <v>0.761977420372556</v>
      </c>
      <c r="C2024" s="10">
        <f t="shared" ca="1" si="126"/>
        <v>536</v>
      </c>
      <c r="D2024" s="10">
        <f t="shared" ca="1" si="127"/>
        <v>98800</v>
      </c>
    </row>
    <row r="2025" spans="1:4" x14ac:dyDescent="0.35">
      <c r="A2025" s="10">
        <f t="shared" ca="1" si="124"/>
        <v>3638</v>
      </c>
      <c r="B2025" s="18">
        <f t="shared" ca="1" si="125"/>
        <v>9.0157344649623772E-2</v>
      </c>
      <c r="C2025" s="10">
        <f t="shared" ca="1" si="126"/>
        <v>433</v>
      </c>
      <c r="D2025" s="10">
        <f t="shared" ca="1" si="127"/>
        <v>-112350</v>
      </c>
    </row>
    <row r="2026" spans="1:4" x14ac:dyDescent="0.35">
      <c r="A2026" s="10">
        <f t="shared" ca="1" si="124"/>
        <v>4929</v>
      </c>
      <c r="B2026" s="18">
        <f t="shared" ca="1" si="125"/>
        <v>0.19341110683687679</v>
      </c>
      <c r="C2026" s="10">
        <f t="shared" ca="1" si="126"/>
        <v>457</v>
      </c>
      <c r="D2026" s="10">
        <f t="shared" ca="1" si="127"/>
        <v>-63150</v>
      </c>
    </row>
    <row r="2027" spans="1:4" x14ac:dyDescent="0.35">
      <c r="A2027" s="10">
        <f t="shared" ca="1" si="124"/>
        <v>1013</v>
      </c>
      <c r="B2027" s="18">
        <f t="shared" ca="1" si="125"/>
        <v>0.32004983394725217</v>
      </c>
      <c r="C2027" s="10">
        <f t="shared" ca="1" si="126"/>
        <v>477</v>
      </c>
      <c r="D2027" s="10">
        <f t="shared" ca="1" si="127"/>
        <v>-22150</v>
      </c>
    </row>
    <row r="2028" spans="1:4" x14ac:dyDescent="0.35">
      <c r="A2028" s="10">
        <f t="shared" ca="1" si="124"/>
        <v>4927</v>
      </c>
      <c r="B2028" s="18">
        <f t="shared" ca="1" si="125"/>
        <v>0.22145432000802079</v>
      </c>
      <c r="C2028" s="10">
        <f t="shared" ca="1" si="126"/>
        <v>462</v>
      </c>
      <c r="D2028" s="10">
        <f t="shared" ca="1" si="127"/>
        <v>-52900</v>
      </c>
    </row>
    <row r="2029" spans="1:4" x14ac:dyDescent="0.35">
      <c r="A2029" s="10">
        <f t="shared" ca="1" si="124"/>
        <v>1052</v>
      </c>
      <c r="B2029" s="18">
        <f t="shared" ca="1" si="125"/>
        <v>0.25018385321788461</v>
      </c>
      <c r="C2029" s="10">
        <f t="shared" ca="1" si="126"/>
        <v>466</v>
      </c>
      <c r="D2029" s="10">
        <f t="shared" ca="1" si="127"/>
        <v>-44700</v>
      </c>
    </row>
    <row r="2030" spans="1:4" x14ac:dyDescent="0.35">
      <c r="A2030" s="10">
        <f t="shared" ca="1" si="124"/>
        <v>2589</v>
      </c>
      <c r="B2030" s="18">
        <f t="shared" ca="1" si="125"/>
        <v>0.54123909174852525</v>
      </c>
      <c r="C2030" s="10">
        <f t="shared" ca="1" si="126"/>
        <v>505</v>
      </c>
      <c r="D2030" s="10">
        <f t="shared" ca="1" si="127"/>
        <v>35250</v>
      </c>
    </row>
    <row r="2031" spans="1:4" x14ac:dyDescent="0.35">
      <c r="A2031" s="10">
        <f t="shared" ca="1" si="124"/>
        <v>4852</v>
      </c>
      <c r="B2031" s="18">
        <f t="shared" ca="1" si="125"/>
        <v>0.39625176967825448</v>
      </c>
      <c r="C2031" s="10">
        <f t="shared" ca="1" si="126"/>
        <v>487</v>
      </c>
      <c r="D2031" s="10">
        <f t="shared" ca="1" si="127"/>
        <v>-1650</v>
      </c>
    </row>
    <row r="2032" spans="1:4" x14ac:dyDescent="0.35">
      <c r="A2032" s="10">
        <f t="shared" ca="1" si="124"/>
        <v>1986</v>
      </c>
      <c r="B2032" s="18">
        <f t="shared" ca="1" si="125"/>
        <v>0.28520232703948312</v>
      </c>
      <c r="C2032" s="10">
        <f t="shared" ca="1" si="126"/>
        <v>472</v>
      </c>
      <c r="D2032" s="10">
        <f t="shared" ca="1" si="127"/>
        <v>-32400</v>
      </c>
    </row>
    <row r="2033" spans="1:4" x14ac:dyDescent="0.35">
      <c r="A2033" s="10">
        <f t="shared" ca="1" si="124"/>
        <v>4354</v>
      </c>
      <c r="B2033" s="18">
        <f t="shared" ca="1" si="125"/>
        <v>0.52777032901303689</v>
      </c>
      <c r="C2033" s="10">
        <f t="shared" ca="1" si="126"/>
        <v>503</v>
      </c>
      <c r="D2033" s="10">
        <f t="shared" ca="1" si="127"/>
        <v>31150</v>
      </c>
    </row>
    <row r="2034" spans="1:4" x14ac:dyDescent="0.35">
      <c r="A2034" s="10">
        <f t="shared" ca="1" si="124"/>
        <v>4411</v>
      </c>
      <c r="B2034" s="18">
        <f t="shared" ca="1" si="125"/>
        <v>8.7981232947617838E-2</v>
      </c>
      <c r="C2034" s="10">
        <f t="shared" ca="1" si="126"/>
        <v>432</v>
      </c>
      <c r="D2034" s="10">
        <f t="shared" ca="1" si="127"/>
        <v>-114400</v>
      </c>
    </row>
    <row r="2035" spans="1:4" x14ac:dyDescent="0.35">
      <c r="A2035" s="10">
        <f t="shared" ca="1" si="124"/>
        <v>767</v>
      </c>
      <c r="B2035" s="18">
        <f t="shared" ca="1" si="125"/>
        <v>0.13111725410281094</v>
      </c>
      <c r="C2035" s="10">
        <f t="shared" ca="1" si="126"/>
        <v>444</v>
      </c>
      <c r="D2035" s="10">
        <f t="shared" ca="1" si="127"/>
        <v>-89800</v>
      </c>
    </row>
    <row r="2036" spans="1:4" x14ac:dyDescent="0.35">
      <c r="A2036" s="10">
        <f t="shared" ca="1" si="124"/>
        <v>4163</v>
      </c>
      <c r="B2036" s="18">
        <f t="shared" ca="1" si="125"/>
        <v>0.39803949287994633</v>
      </c>
      <c r="C2036" s="10">
        <f t="shared" ca="1" si="126"/>
        <v>487</v>
      </c>
      <c r="D2036" s="10">
        <f t="shared" ca="1" si="127"/>
        <v>-1650</v>
      </c>
    </row>
    <row r="2037" spans="1:4" x14ac:dyDescent="0.35">
      <c r="A2037" s="10">
        <f t="shared" ca="1" si="124"/>
        <v>3773</v>
      </c>
      <c r="B2037" s="18">
        <f t="shared" ca="1" si="125"/>
        <v>0.23913360815745832</v>
      </c>
      <c r="C2037" s="10">
        <f t="shared" ca="1" si="126"/>
        <v>465</v>
      </c>
      <c r="D2037" s="10">
        <f t="shared" ca="1" si="127"/>
        <v>-46750</v>
      </c>
    </row>
    <row r="2038" spans="1:4" x14ac:dyDescent="0.35">
      <c r="A2038" s="10">
        <f t="shared" ca="1" si="124"/>
        <v>1226</v>
      </c>
      <c r="B2038" s="18">
        <f t="shared" ca="1" si="125"/>
        <v>0.19136904292700008</v>
      </c>
      <c r="C2038" s="10">
        <f t="shared" ca="1" si="126"/>
        <v>456</v>
      </c>
      <c r="D2038" s="10">
        <f t="shared" ca="1" si="127"/>
        <v>-65200</v>
      </c>
    </row>
    <row r="2039" spans="1:4" x14ac:dyDescent="0.35">
      <c r="A2039" s="10">
        <f t="shared" ca="1" si="124"/>
        <v>1168</v>
      </c>
      <c r="B2039" s="18">
        <f t="shared" ca="1" si="125"/>
        <v>0.97474037223494625</v>
      </c>
      <c r="C2039" s="10">
        <f t="shared" ca="1" si="126"/>
        <v>598</v>
      </c>
      <c r="D2039" s="10">
        <f t="shared" ca="1" si="127"/>
        <v>225900</v>
      </c>
    </row>
    <row r="2040" spans="1:4" x14ac:dyDescent="0.35">
      <c r="A2040" s="10">
        <f t="shared" ca="1" si="124"/>
        <v>2884</v>
      </c>
      <c r="B2040" s="18">
        <f t="shared" ca="1" si="125"/>
        <v>0.59788100709901371</v>
      </c>
      <c r="C2040" s="10">
        <f t="shared" ca="1" si="126"/>
        <v>512</v>
      </c>
      <c r="D2040" s="10">
        <f t="shared" ca="1" si="127"/>
        <v>49600</v>
      </c>
    </row>
    <row r="2041" spans="1:4" x14ac:dyDescent="0.35">
      <c r="A2041" s="10">
        <f t="shared" ca="1" si="124"/>
        <v>1231</v>
      </c>
      <c r="B2041" s="18">
        <f t="shared" ca="1" si="125"/>
        <v>0.3995247790791564</v>
      </c>
      <c r="C2041" s="10">
        <f t="shared" ca="1" si="126"/>
        <v>487</v>
      </c>
      <c r="D2041" s="10">
        <f t="shared" ca="1" si="127"/>
        <v>-1650</v>
      </c>
    </row>
    <row r="2042" spans="1:4" x14ac:dyDescent="0.35">
      <c r="A2042" s="10">
        <f t="shared" ca="1" si="124"/>
        <v>1381</v>
      </c>
      <c r="B2042" s="18">
        <f t="shared" ca="1" si="125"/>
        <v>0.29089890562799636</v>
      </c>
      <c r="C2042" s="10">
        <f t="shared" ca="1" si="126"/>
        <v>472</v>
      </c>
      <c r="D2042" s="10">
        <f t="shared" ca="1" si="127"/>
        <v>-32400</v>
      </c>
    </row>
    <row r="2043" spans="1:4" x14ac:dyDescent="0.35">
      <c r="A2043" s="10">
        <f t="shared" ca="1" si="124"/>
        <v>597</v>
      </c>
      <c r="B2043" s="18">
        <f t="shared" ca="1" si="125"/>
        <v>0.99464718986970491</v>
      </c>
      <c r="C2043" s="10">
        <f t="shared" ca="1" si="126"/>
        <v>628</v>
      </c>
      <c r="D2043" s="10">
        <f t="shared" ca="1" si="127"/>
        <v>287400</v>
      </c>
    </row>
    <row r="2044" spans="1:4" x14ac:dyDescent="0.35">
      <c r="A2044" s="10">
        <f t="shared" ca="1" si="124"/>
        <v>571</v>
      </c>
      <c r="B2044" s="18">
        <f t="shared" ca="1" si="125"/>
        <v>0.82192503204608292</v>
      </c>
      <c r="C2044" s="10">
        <f t="shared" ca="1" si="126"/>
        <v>546</v>
      </c>
      <c r="D2044" s="10">
        <f t="shared" ca="1" si="127"/>
        <v>119300</v>
      </c>
    </row>
    <row r="2045" spans="1:4" x14ac:dyDescent="0.35">
      <c r="A2045" s="10">
        <f t="shared" ca="1" si="124"/>
        <v>1452</v>
      </c>
      <c r="B2045" s="18">
        <f t="shared" ca="1" si="125"/>
        <v>7.8101884195179383E-2</v>
      </c>
      <c r="C2045" s="10">
        <f t="shared" ca="1" si="126"/>
        <v>429</v>
      </c>
      <c r="D2045" s="10">
        <f t="shared" ca="1" si="127"/>
        <v>-120550</v>
      </c>
    </row>
    <row r="2046" spans="1:4" x14ac:dyDescent="0.35">
      <c r="A2046" s="10">
        <f t="shared" ca="1" si="124"/>
        <v>4347</v>
      </c>
      <c r="B2046" s="18">
        <f t="shared" ca="1" si="125"/>
        <v>0.15716017329282295</v>
      </c>
      <c r="C2046" s="10">
        <f t="shared" ca="1" si="126"/>
        <v>450</v>
      </c>
      <c r="D2046" s="10">
        <f t="shared" ca="1" si="127"/>
        <v>-77500</v>
      </c>
    </row>
    <row r="2047" spans="1:4" x14ac:dyDescent="0.35">
      <c r="A2047" s="10">
        <f t="shared" ca="1" si="124"/>
        <v>3182</v>
      </c>
      <c r="B2047" s="18">
        <f t="shared" ca="1" si="125"/>
        <v>0.47106634832920713</v>
      </c>
      <c r="C2047" s="10">
        <f t="shared" ca="1" si="126"/>
        <v>496</v>
      </c>
      <c r="D2047" s="10">
        <f t="shared" ca="1" si="127"/>
        <v>16800</v>
      </c>
    </row>
    <row r="2048" spans="1:4" x14ac:dyDescent="0.35">
      <c r="A2048" s="10">
        <f t="shared" ca="1" si="124"/>
        <v>1908</v>
      </c>
      <c r="B2048" s="18">
        <f t="shared" ca="1" si="125"/>
        <v>0.38268998210729721</v>
      </c>
      <c r="C2048" s="10">
        <f t="shared" ca="1" si="126"/>
        <v>485</v>
      </c>
      <c r="D2048" s="10">
        <f t="shared" ca="1" si="127"/>
        <v>-5750</v>
      </c>
    </row>
    <row r="2049" spans="1:4" x14ac:dyDescent="0.35">
      <c r="A2049" s="10">
        <f t="shared" ca="1" si="124"/>
        <v>3717</v>
      </c>
      <c r="B2049" s="18">
        <f t="shared" ca="1" si="125"/>
        <v>0.67810753504384058</v>
      </c>
      <c r="C2049" s="10">
        <f t="shared" ca="1" si="126"/>
        <v>523</v>
      </c>
      <c r="D2049" s="10">
        <f t="shared" ca="1" si="127"/>
        <v>72150</v>
      </c>
    </row>
    <row r="2050" spans="1:4" x14ac:dyDescent="0.35">
      <c r="A2050" s="10">
        <f t="shared" ca="1" si="124"/>
        <v>1281</v>
      </c>
      <c r="B2050" s="18">
        <f t="shared" ca="1" si="125"/>
        <v>0.306479931305214</v>
      </c>
      <c r="C2050" s="10">
        <f t="shared" ca="1" si="126"/>
        <v>475</v>
      </c>
      <c r="D2050" s="10">
        <f t="shared" ca="1" si="127"/>
        <v>-26250</v>
      </c>
    </row>
    <row r="2051" spans="1:4" x14ac:dyDescent="0.35">
      <c r="A2051" s="10">
        <f t="shared" ca="1" si="124"/>
        <v>3968</v>
      </c>
      <c r="B2051" s="18">
        <f t="shared" ca="1" si="125"/>
        <v>0.2067755986127815</v>
      </c>
      <c r="C2051" s="10">
        <f t="shared" ca="1" si="126"/>
        <v>459</v>
      </c>
      <c r="D2051" s="10">
        <f t="shared" ca="1" si="127"/>
        <v>-59050</v>
      </c>
    </row>
    <row r="2052" spans="1:4" x14ac:dyDescent="0.35">
      <c r="A2052" s="10">
        <f t="shared" ca="1" si="124"/>
        <v>1618</v>
      </c>
      <c r="B2052" s="18">
        <f t="shared" ca="1" si="125"/>
        <v>0.48728338819845574</v>
      </c>
      <c r="C2052" s="10">
        <f t="shared" ca="1" si="126"/>
        <v>498</v>
      </c>
      <c r="D2052" s="10">
        <f t="shared" ca="1" si="127"/>
        <v>20900</v>
      </c>
    </row>
    <row r="2053" spans="1:4" x14ac:dyDescent="0.35">
      <c r="A2053" s="10">
        <f t="shared" ca="1" si="124"/>
        <v>752</v>
      </c>
      <c r="B2053" s="18">
        <f t="shared" ca="1" si="125"/>
        <v>0.31337568679699712</v>
      </c>
      <c r="C2053" s="10">
        <f t="shared" ca="1" si="126"/>
        <v>476</v>
      </c>
      <c r="D2053" s="10">
        <f t="shared" ca="1" si="127"/>
        <v>-24200</v>
      </c>
    </row>
    <row r="2054" spans="1:4" x14ac:dyDescent="0.35">
      <c r="A2054" s="10">
        <f t="shared" ca="1" si="124"/>
        <v>1775</v>
      </c>
      <c r="B2054" s="18">
        <f t="shared" ca="1" si="125"/>
        <v>0.94437976917800337</v>
      </c>
      <c r="C2054" s="10">
        <f t="shared" ca="1" si="126"/>
        <v>580</v>
      </c>
      <c r="D2054" s="10">
        <f t="shared" ca="1" si="127"/>
        <v>189000</v>
      </c>
    </row>
    <row r="2055" spans="1:4" x14ac:dyDescent="0.35">
      <c r="A2055" s="10">
        <f t="shared" ca="1" si="124"/>
        <v>4779</v>
      </c>
      <c r="B2055" s="18">
        <f t="shared" ca="1" si="125"/>
        <v>0.76414490262284296</v>
      </c>
      <c r="C2055" s="10">
        <f t="shared" ca="1" si="126"/>
        <v>536</v>
      </c>
      <c r="D2055" s="10">
        <f t="shared" ca="1" si="127"/>
        <v>98800</v>
      </c>
    </row>
    <row r="2056" spans="1:4" x14ac:dyDescent="0.35">
      <c r="A2056" s="10">
        <f t="shared" ca="1" si="124"/>
        <v>3179</v>
      </c>
      <c r="B2056" s="18">
        <f t="shared" ca="1" si="125"/>
        <v>4.6730335403430745E-2</v>
      </c>
      <c r="C2056" s="10">
        <f t="shared" ca="1" si="126"/>
        <v>416</v>
      </c>
      <c r="D2056" s="10">
        <f t="shared" ca="1" si="127"/>
        <v>-147200</v>
      </c>
    </row>
    <row r="2057" spans="1:4" x14ac:dyDescent="0.35">
      <c r="A2057" s="10">
        <f t="shared" ref="A2057:A2120" ca="1" si="128">RANDBETWEEN(1,5000)</f>
        <v>1830</v>
      </c>
      <c r="B2057" s="18">
        <f t="shared" ref="B2057:B2120" ca="1" si="129">RAND()</f>
        <v>0.83191520343099901</v>
      </c>
      <c r="C2057" s="10">
        <f t="shared" ref="C2057:C2120" ca="1" si="130">ROUND(NORMINV(B2057,$I$4,$I$5),0)</f>
        <v>548</v>
      </c>
      <c r="D2057" s="10">
        <f t="shared" ref="D2057:D2120" ca="1" si="131">$E$2*C2057-($B$4+$B$5)*C2057-($B$2+$B$3)</f>
        <v>123400</v>
      </c>
    </row>
    <row r="2058" spans="1:4" x14ac:dyDescent="0.35">
      <c r="A2058" s="10">
        <f t="shared" ca="1" si="128"/>
        <v>76</v>
      </c>
      <c r="B2058" s="18">
        <f t="shared" ca="1" si="129"/>
        <v>0.90883898222085213</v>
      </c>
      <c r="C2058" s="10">
        <f t="shared" ca="1" si="130"/>
        <v>567</v>
      </c>
      <c r="D2058" s="10">
        <f t="shared" ca="1" si="131"/>
        <v>162350</v>
      </c>
    </row>
    <row r="2059" spans="1:4" x14ac:dyDescent="0.35">
      <c r="A2059" s="10">
        <f t="shared" ca="1" si="128"/>
        <v>2772</v>
      </c>
      <c r="B2059" s="18">
        <f t="shared" ca="1" si="129"/>
        <v>0.15691700333499958</v>
      </c>
      <c r="C2059" s="10">
        <f t="shared" ca="1" si="130"/>
        <v>450</v>
      </c>
      <c r="D2059" s="10">
        <f t="shared" ca="1" si="131"/>
        <v>-77500</v>
      </c>
    </row>
    <row r="2060" spans="1:4" x14ac:dyDescent="0.35">
      <c r="A2060" s="10">
        <f t="shared" ca="1" si="128"/>
        <v>985</v>
      </c>
      <c r="B2060" s="18">
        <f t="shared" ca="1" si="129"/>
        <v>0.83861077009945328</v>
      </c>
      <c r="C2060" s="10">
        <f t="shared" ca="1" si="130"/>
        <v>549</v>
      </c>
      <c r="D2060" s="10">
        <f t="shared" ca="1" si="131"/>
        <v>125450</v>
      </c>
    </row>
    <row r="2061" spans="1:4" x14ac:dyDescent="0.35">
      <c r="A2061" s="10">
        <f t="shared" ca="1" si="128"/>
        <v>1320</v>
      </c>
      <c r="B2061" s="18">
        <f t="shared" ca="1" si="129"/>
        <v>0.34689279940111051</v>
      </c>
      <c r="C2061" s="10">
        <f t="shared" ca="1" si="130"/>
        <v>480</v>
      </c>
      <c r="D2061" s="10">
        <f t="shared" ca="1" si="131"/>
        <v>-16000</v>
      </c>
    </row>
    <row r="2062" spans="1:4" x14ac:dyDescent="0.35">
      <c r="A2062" s="10">
        <f t="shared" ca="1" si="128"/>
        <v>1244</v>
      </c>
      <c r="B2062" s="18">
        <f t="shared" ca="1" si="129"/>
        <v>8.9231806407997771E-3</v>
      </c>
      <c r="C2062" s="10">
        <f t="shared" ca="1" si="130"/>
        <v>382</v>
      </c>
      <c r="D2062" s="10">
        <f t="shared" ca="1" si="131"/>
        <v>-216900</v>
      </c>
    </row>
    <row r="2063" spans="1:4" x14ac:dyDescent="0.35">
      <c r="A2063" s="10">
        <f t="shared" ca="1" si="128"/>
        <v>4174</v>
      </c>
      <c r="B2063" s="18">
        <f t="shared" ca="1" si="129"/>
        <v>0.66606915508137965</v>
      </c>
      <c r="C2063" s="10">
        <f t="shared" ca="1" si="130"/>
        <v>521</v>
      </c>
      <c r="D2063" s="10">
        <f t="shared" ca="1" si="131"/>
        <v>68050</v>
      </c>
    </row>
    <row r="2064" spans="1:4" x14ac:dyDescent="0.35">
      <c r="A2064" s="10">
        <f t="shared" ca="1" si="128"/>
        <v>4789</v>
      </c>
      <c r="B2064" s="18">
        <f t="shared" ca="1" si="129"/>
        <v>0.81218088918383002</v>
      </c>
      <c r="C2064" s="10">
        <f t="shared" ca="1" si="130"/>
        <v>544</v>
      </c>
      <c r="D2064" s="10">
        <f t="shared" ca="1" si="131"/>
        <v>115200</v>
      </c>
    </row>
    <row r="2065" spans="1:4" x14ac:dyDescent="0.35">
      <c r="A2065" s="10">
        <f t="shared" ca="1" si="128"/>
        <v>1795</v>
      </c>
      <c r="B2065" s="18">
        <f t="shared" ca="1" si="129"/>
        <v>0.21880455506188923</v>
      </c>
      <c r="C2065" s="10">
        <f t="shared" ca="1" si="130"/>
        <v>461</v>
      </c>
      <c r="D2065" s="10">
        <f t="shared" ca="1" si="131"/>
        <v>-54950</v>
      </c>
    </row>
    <row r="2066" spans="1:4" x14ac:dyDescent="0.35">
      <c r="A2066" s="10">
        <f t="shared" ca="1" si="128"/>
        <v>1256</v>
      </c>
      <c r="B2066" s="18">
        <f t="shared" ca="1" si="129"/>
        <v>0.11437845071385155</v>
      </c>
      <c r="C2066" s="10">
        <f t="shared" ca="1" si="130"/>
        <v>440</v>
      </c>
      <c r="D2066" s="10">
        <f t="shared" ca="1" si="131"/>
        <v>-98000</v>
      </c>
    </row>
    <row r="2067" spans="1:4" x14ac:dyDescent="0.35">
      <c r="A2067" s="10">
        <f t="shared" ca="1" si="128"/>
        <v>4907</v>
      </c>
      <c r="B2067" s="18">
        <f t="shared" ca="1" si="129"/>
        <v>0.93423392441996789</v>
      </c>
      <c r="C2067" s="10">
        <f t="shared" ca="1" si="130"/>
        <v>575</v>
      </c>
      <c r="D2067" s="10">
        <f t="shared" ca="1" si="131"/>
        <v>178750</v>
      </c>
    </row>
    <row r="2068" spans="1:4" x14ac:dyDescent="0.35">
      <c r="A2068" s="10">
        <f t="shared" ca="1" si="128"/>
        <v>2305</v>
      </c>
      <c r="B2068" s="18">
        <f t="shared" ca="1" si="129"/>
        <v>0.30469856322771605</v>
      </c>
      <c r="C2068" s="10">
        <f t="shared" ca="1" si="130"/>
        <v>474</v>
      </c>
      <c r="D2068" s="10">
        <f t="shared" ca="1" si="131"/>
        <v>-28300</v>
      </c>
    </row>
    <row r="2069" spans="1:4" x14ac:dyDescent="0.35">
      <c r="A2069" s="10">
        <f t="shared" ca="1" si="128"/>
        <v>1147</v>
      </c>
      <c r="B2069" s="18">
        <f t="shared" ca="1" si="129"/>
        <v>0.90571941953030444</v>
      </c>
      <c r="C2069" s="10">
        <f t="shared" ca="1" si="130"/>
        <v>566</v>
      </c>
      <c r="D2069" s="10">
        <f t="shared" ca="1" si="131"/>
        <v>160300</v>
      </c>
    </row>
    <row r="2070" spans="1:4" x14ac:dyDescent="0.35">
      <c r="A2070" s="10">
        <f t="shared" ca="1" si="128"/>
        <v>208</v>
      </c>
      <c r="B2070" s="18">
        <f t="shared" ca="1" si="129"/>
        <v>0.30214732852726855</v>
      </c>
      <c r="C2070" s="10">
        <f t="shared" ca="1" si="130"/>
        <v>474</v>
      </c>
      <c r="D2070" s="10">
        <f t="shared" ca="1" si="131"/>
        <v>-28300</v>
      </c>
    </row>
    <row r="2071" spans="1:4" x14ac:dyDescent="0.35">
      <c r="A2071" s="10">
        <f t="shared" ca="1" si="128"/>
        <v>426</v>
      </c>
      <c r="B2071" s="18">
        <f t="shared" ca="1" si="129"/>
        <v>0.56141164834716151</v>
      </c>
      <c r="C2071" s="10">
        <f t="shared" ca="1" si="130"/>
        <v>508</v>
      </c>
      <c r="D2071" s="10">
        <f t="shared" ca="1" si="131"/>
        <v>41400</v>
      </c>
    </row>
    <row r="2072" spans="1:4" x14ac:dyDescent="0.35">
      <c r="A2072" s="10">
        <f t="shared" ca="1" si="128"/>
        <v>4595</v>
      </c>
      <c r="B2072" s="18">
        <f t="shared" ca="1" si="129"/>
        <v>0.78562572438420863</v>
      </c>
      <c r="C2072" s="10">
        <f t="shared" ca="1" si="130"/>
        <v>540</v>
      </c>
      <c r="D2072" s="10">
        <f t="shared" ca="1" si="131"/>
        <v>107000</v>
      </c>
    </row>
    <row r="2073" spans="1:4" x14ac:dyDescent="0.35">
      <c r="A2073" s="10">
        <f t="shared" ca="1" si="128"/>
        <v>1798</v>
      </c>
      <c r="B2073" s="18">
        <f t="shared" ca="1" si="129"/>
        <v>0.50948941053435925</v>
      </c>
      <c r="C2073" s="10">
        <f t="shared" ca="1" si="130"/>
        <v>501</v>
      </c>
      <c r="D2073" s="10">
        <f t="shared" ca="1" si="131"/>
        <v>27050</v>
      </c>
    </row>
    <row r="2074" spans="1:4" x14ac:dyDescent="0.35">
      <c r="A2074" s="10">
        <f t="shared" ca="1" si="128"/>
        <v>2134</v>
      </c>
      <c r="B2074" s="18">
        <f t="shared" ca="1" si="129"/>
        <v>0.77510822655129785</v>
      </c>
      <c r="C2074" s="10">
        <f t="shared" ca="1" si="130"/>
        <v>538</v>
      </c>
      <c r="D2074" s="10">
        <f t="shared" ca="1" si="131"/>
        <v>102900</v>
      </c>
    </row>
    <row r="2075" spans="1:4" x14ac:dyDescent="0.35">
      <c r="A2075" s="10">
        <f t="shared" ca="1" si="128"/>
        <v>1052</v>
      </c>
      <c r="B2075" s="18">
        <f t="shared" ca="1" si="129"/>
        <v>0.39405847323924992</v>
      </c>
      <c r="C2075" s="10">
        <f t="shared" ca="1" si="130"/>
        <v>487</v>
      </c>
      <c r="D2075" s="10">
        <f t="shared" ca="1" si="131"/>
        <v>-1650</v>
      </c>
    </row>
    <row r="2076" spans="1:4" x14ac:dyDescent="0.35">
      <c r="A2076" s="10">
        <f t="shared" ca="1" si="128"/>
        <v>4842</v>
      </c>
      <c r="B2076" s="18">
        <f t="shared" ca="1" si="129"/>
        <v>0.67972479397877372</v>
      </c>
      <c r="C2076" s="10">
        <f t="shared" ca="1" si="130"/>
        <v>523</v>
      </c>
      <c r="D2076" s="10">
        <f t="shared" ca="1" si="131"/>
        <v>72150</v>
      </c>
    </row>
    <row r="2077" spans="1:4" x14ac:dyDescent="0.35">
      <c r="A2077" s="10">
        <f t="shared" ca="1" si="128"/>
        <v>946</v>
      </c>
      <c r="B2077" s="18">
        <f t="shared" ca="1" si="129"/>
        <v>0.10820652999350111</v>
      </c>
      <c r="C2077" s="10">
        <f t="shared" ca="1" si="130"/>
        <v>438</v>
      </c>
      <c r="D2077" s="10">
        <f t="shared" ca="1" si="131"/>
        <v>-102100</v>
      </c>
    </row>
    <row r="2078" spans="1:4" x14ac:dyDescent="0.35">
      <c r="A2078" s="10">
        <f t="shared" ca="1" si="128"/>
        <v>2480</v>
      </c>
      <c r="B2078" s="18">
        <f t="shared" ca="1" si="129"/>
        <v>0.40755110721994381</v>
      </c>
      <c r="C2078" s="10">
        <f t="shared" ca="1" si="130"/>
        <v>488</v>
      </c>
      <c r="D2078" s="10">
        <f t="shared" ca="1" si="131"/>
        <v>400</v>
      </c>
    </row>
    <row r="2079" spans="1:4" x14ac:dyDescent="0.35">
      <c r="A2079" s="10">
        <f t="shared" ca="1" si="128"/>
        <v>9</v>
      </c>
      <c r="B2079" s="18">
        <f t="shared" ca="1" si="129"/>
        <v>4.4339275181806581E-2</v>
      </c>
      <c r="C2079" s="10">
        <f t="shared" ca="1" si="130"/>
        <v>415</v>
      </c>
      <c r="D2079" s="10">
        <f t="shared" ca="1" si="131"/>
        <v>-149250</v>
      </c>
    </row>
    <row r="2080" spans="1:4" x14ac:dyDescent="0.35">
      <c r="A2080" s="10">
        <f t="shared" ca="1" si="128"/>
        <v>3707</v>
      </c>
      <c r="B2080" s="18">
        <f t="shared" ca="1" si="129"/>
        <v>0.52208634233875373</v>
      </c>
      <c r="C2080" s="10">
        <f t="shared" ca="1" si="130"/>
        <v>503</v>
      </c>
      <c r="D2080" s="10">
        <f t="shared" ca="1" si="131"/>
        <v>31150</v>
      </c>
    </row>
    <row r="2081" spans="1:4" x14ac:dyDescent="0.35">
      <c r="A2081" s="10">
        <f t="shared" ca="1" si="128"/>
        <v>2083</v>
      </c>
      <c r="B2081" s="18">
        <f t="shared" ca="1" si="129"/>
        <v>0.27565746888288212</v>
      </c>
      <c r="C2081" s="10">
        <f t="shared" ca="1" si="130"/>
        <v>470</v>
      </c>
      <c r="D2081" s="10">
        <f t="shared" ca="1" si="131"/>
        <v>-36500</v>
      </c>
    </row>
    <row r="2082" spans="1:4" x14ac:dyDescent="0.35">
      <c r="A2082" s="10">
        <f t="shared" ca="1" si="128"/>
        <v>4969</v>
      </c>
      <c r="B2082" s="18">
        <f t="shared" ca="1" si="129"/>
        <v>0.22837968671135278</v>
      </c>
      <c r="C2082" s="10">
        <f t="shared" ca="1" si="130"/>
        <v>463</v>
      </c>
      <c r="D2082" s="10">
        <f t="shared" ca="1" si="131"/>
        <v>-50850</v>
      </c>
    </row>
    <row r="2083" spans="1:4" x14ac:dyDescent="0.35">
      <c r="A2083" s="10">
        <f t="shared" ca="1" si="128"/>
        <v>857</v>
      </c>
      <c r="B2083" s="18">
        <f t="shared" ca="1" si="129"/>
        <v>0.16617031528327064</v>
      </c>
      <c r="C2083" s="10">
        <f t="shared" ca="1" si="130"/>
        <v>452</v>
      </c>
      <c r="D2083" s="10">
        <f t="shared" ca="1" si="131"/>
        <v>-73400</v>
      </c>
    </row>
    <row r="2084" spans="1:4" x14ac:dyDescent="0.35">
      <c r="A2084" s="10">
        <f t="shared" ca="1" si="128"/>
        <v>3320</v>
      </c>
      <c r="B2084" s="18">
        <f t="shared" ca="1" si="129"/>
        <v>9.6324244254817781E-2</v>
      </c>
      <c r="C2084" s="10">
        <f t="shared" ca="1" si="130"/>
        <v>435</v>
      </c>
      <c r="D2084" s="10">
        <f t="shared" ca="1" si="131"/>
        <v>-108250</v>
      </c>
    </row>
    <row r="2085" spans="1:4" x14ac:dyDescent="0.35">
      <c r="A2085" s="10">
        <f t="shared" ca="1" si="128"/>
        <v>3720</v>
      </c>
      <c r="B2085" s="18">
        <f t="shared" ca="1" si="129"/>
        <v>0.18867622524558048</v>
      </c>
      <c r="C2085" s="10">
        <f t="shared" ca="1" si="130"/>
        <v>456</v>
      </c>
      <c r="D2085" s="10">
        <f t="shared" ca="1" si="131"/>
        <v>-65200</v>
      </c>
    </row>
    <row r="2086" spans="1:4" x14ac:dyDescent="0.35">
      <c r="A2086" s="10">
        <f t="shared" ca="1" si="128"/>
        <v>2478</v>
      </c>
      <c r="B2086" s="18">
        <f t="shared" ca="1" si="129"/>
        <v>0.6765701100512943</v>
      </c>
      <c r="C2086" s="10">
        <f t="shared" ca="1" si="130"/>
        <v>523</v>
      </c>
      <c r="D2086" s="10">
        <f t="shared" ca="1" si="131"/>
        <v>72150</v>
      </c>
    </row>
    <row r="2087" spans="1:4" x14ac:dyDescent="0.35">
      <c r="A2087" s="10">
        <f t="shared" ca="1" si="128"/>
        <v>2852</v>
      </c>
      <c r="B2087" s="18">
        <f t="shared" ca="1" si="129"/>
        <v>0.9230590409499807</v>
      </c>
      <c r="C2087" s="10">
        <f t="shared" ca="1" si="130"/>
        <v>571</v>
      </c>
      <c r="D2087" s="10">
        <f t="shared" ca="1" si="131"/>
        <v>170550</v>
      </c>
    </row>
    <row r="2088" spans="1:4" x14ac:dyDescent="0.35">
      <c r="A2088" s="10">
        <f t="shared" ca="1" si="128"/>
        <v>2295</v>
      </c>
      <c r="B2088" s="18">
        <f t="shared" ca="1" si="129"/>
        <v>0.98571918148694382</v>
      </c>
      <c r="C2088" s="10">
        <f t="shared" ca="1" si="130"/>
        <v>609</v>
      </c>
      <c r="D2088" s="10">
        <f t="shared" ca="1" si="131"/>
        <v>248450</v>
      </c>
    </row>
    <row r="2089" spans="1:4" x14ac:dyDescent="0.35">
      <c r="A2089" s="10">
        <f t="shared" ca="1" si="128"/>
        <v>4628</v>
      </c>
      <c r="B2089" s="18">
        <f t="shared" ca="1" si="129"/>
        <v>0.92611812431876106</v>
      </c>
      <c r="C2089" s="10">
        <f t="shared" ca="1" si="130"/>
        <v>572</v>
      </c>
      <c r="D2089" s="10">
        <f t="shared" ca="1" si="131"/>
        <v>172600</v>
      </c>
    </row>
    <row r="2090" spans="1:4" x14ac:dyDescent="0.35">
      <c r="A2090" s="10">
        <f t="shared" ca="1" si="128"/>
        <v>108</v>
      </c>
      <c r="B2090" s="18">
        <f t="shared" ca="1" si="129"/>
        <v>0.20163304670567184</v>
      </c>
      <c r="C2090" s="10">
        <f t="shared" ca="1" si="130"/>
        <v>458</v>
      </c>
      <c r="D2090" s="10">
        <f t="shared" ca="1" si="131"/>
        <v>-61100</v>
      </c>
    </row>
    <row r="2091" spans="1:4" x14ac:dyDescent="0.35">
      <c r="A2091" s="10">
        <f t="shared" ca="1" si="128"/>
        <v>4648</v>
      </c>
      <c r="B2091" s="18">
        <f t="shared" ca="1" si="129"/>
        <v>0.87042527124816327</v>
      </c>
      <c r="C2091" s="10">
        <f t="shared" ca="1" si="130"/>
        <v>556</v>
      </c>
      <c r="D2091" s="10">
        <f t="shared" ca="1" si="131"/>
        <v>139800</v>
      </c>
    </row>
    <row r="2092" spans="1:4" x14ac:dyDescent="0.35">
      <c r="A2092" s="10">
        <f t="shared" ca="1" si="128"/>
        <v>4270</v>
      </c>
      <c r="B2092" s="18">
        <f t="shared" ca="1" si="129"/>
        <v>0.40445382241713512</v>
      </c>
      <c r="C2092" s="10">
        <f t="shared" ca="1" si="130"/>
        <v>488</v>
      </c>
      <c r="D2092" s="10">
        <f t="shared" ca="1" si="131"/>
        <v>400</v>
      </c>
    </row>
    <row r="2093" spans="1:4" x14ac:dyDescent="0.35">
      <c r="A2093" s="10">
        <f t="shared" ca="1" si="128"/>
        <v>4955</v>
      </c>
      <c r="B2093" s="18">
        <f t="shared" ca="1" si="129"/>
        <v>0.75708615300396476</v>
      </c>
      <c r="C2093" s="10">
        <f t="shared" ca="1" si="130"/>
        <v>535</v>
      </c>
      <c r="D2093" s="10">
        <f t="shared" ca="1" si="131"/>
        <v>96750</v>
      </c>
    </row>
    <row r="2094" spans="1:4" x14ac:dyDescent="0.35">
      <c r="A2094" s="10">
        <f t="shared" ca="1" si="128"/>
        <v>604</v>
      </c>
      <c r="B2094" s="18">
        <f t="shared" ca="1" si="129"/>
        <v>0.61034710515953128</v>
      </c>
      <c r="C2094" s="10">
        <f t="shared" ca="1" si="130"/>
        <v>514</v>
      </c>
      <c r="D2094" s="10">
        <f t="shared" ca="1" si="131"/>
        <v>53700</v>
      </c>
    </row>
    <row r="2095" spans="1:4" x14ac:dyDescent="0.35">
      <c r="A2095" s="10">
        <f t="shared" ca="1" si="128"/>
        <v>2449</v>
      </c>
      <c r="B2095" s="18">
        <f t="shared" ca="1" si="129"/>
        <v>0.44513270648331948</v>
      </c>
      <c r="C2095" s="10">
        <f t="shared" ca="1" si="130"/>
        <v>493</v>
      </c>
      <c r="D2095" s="10">
        <f t="shared" ca="1" si="131"/>
        <v>10650</v>
      </c>
    </row>
    <row r="2096" spans="1:4" x14ac:dyDescent="0.35">
      <c r="A2096" s="10">
        <f t="shared" ca="1" si="128"/>
        <v>2026</v>
      </c>
      <c r="B2096" s="18">
        <f t="shared" ca="1" si="129"/>
        <v>0.46260151453587306</v>
      </c>
      <c r="C2096" s="10">
        <f t="shared" ca="1" si="130"/>
        <v>495</v>
      </c>
      <c r="D2096" s="10">
        <f t="shared" ca="1" si="131"/>
        <v>14750</v>
      </c>
    </row>
    <row r="2097" spans="1:4" x14ac:dyDescent="0.35">
      <c r="A2097" s="10">
        <f t="shared" ca="1" si="128"/>
        <v>4967</v>
      </c>
      <c r="B2097" s="18">
        <f t="shared" ca="1" si="129"/>
        <v>0.95782093929499157</v>
      </c>
      <c r="C2097" s="10">
        <f t="shared" ca="1" si="130"/>
        <v>586</v>
      </c>
      <c r="D2097" s="10">
        <f t="shared" ca="1" si="131"/>
        <v>201300</v>
      </c>
    </row>
    <row r="2098" spans="1:4" x14ac:dyDescent="0.35">
      <c r="A2098" s="10">
        <f t="shared" ca="1" si="128"/>
        <v>943</v>
      </c>
      <c r="B2098" s="18">
        <f t="shared" ca="1" si="129"/>
        <v>0.91759243273981639</v>
      </c>
      <c r="C2098" s="10">
        <f t="shared" ca="1" si="130"/>
        <v>569</v>
      </c>
      <c r="D2098" s="10">
        <f t="shared" ca="1" si="131"/>
        <v>166450</v>
      </c>
    </row>
    <row r="2099" spans="1:4" x14ac:dyDescent="0.35">
      <c r="A2099" s="10">
        <f t="shared" ca="1" si="128"/>
        <v>3409</v>
      </c>
      <c r="B2099" s="18">
        <f t="shared" ca="1" si="129"/>
        <v>0.2737861273334683</v>
      </c>
      <c r="C2099" s="10">
        <f t="shared" ca="1" si="130"/>
        <v>470</v>
      </c>
      <c r="D2099" s="10">
        <f t="shared" ca="1" si="131"/>
        <v>-36500</v>
      </c>
    </row>
    <row r="2100" spans="1:4" x14ac:dyDescent="0.35">
      <c r="A2100" s="10">
        <f t="shared" ca="1" si="128"/>
        <v>924</v>
      </c>
      <c r="B2100" s="18">
        <f t="shared" ca="1" si="129"/>
        <v>0.13312504742693332</v>
      </c>
      <c r="C2100" s="10">
        <f t="shared" ca="1" si="130"/>
        <v>444</v>
      </c>
      <c r="D2100" s="10">
        <f t="shared" ca="1" si="131"/>
        <v>-89800</v>
      </c>
    </row>
    <row r="2101" spans="1:4" x14ac:dyDescent="0.35">
      <c r="A2101" s="10">
        <f t="shared" ca="1" si="128"/>
        <v>4392</v>
      </c>
      <c r="B2101" s="18">
        <f t="shared" ca="1" si="129"/>
        <v>0.76030747859489989</v>
      </c>
      <c r="C2101" s="10">
        <f t="shared" ca="1" si="130"/>
        <v>535</v>
      </c>
      <c r="D2101" s="10">
        <f t="shared" ca="1" si="131"/>
        <v>96750</v>
      </c>
    </row>
    <row r="2102" spans="1:4" x14ac:dyDescent="0.35">
      <c r="A2102" s="10">
        <f t="shared" ca="1" si="128"/>
        <v>1790</v>
      </c>
      <c r="B2102" s="18">
        <f t="shared" ca="1" si="129"/>
        <v>0.15657770505776269</v>
      </c>
      <c r="C2102" s="10">
        <f t="shared" ca="1" si="130"/>
        <v>450</v>
      </c>
      <c r="D2102" s="10">
        <f t="shared" ca="1" si="131"/>
        <v>-77500</v>
      </c>
    </row>
    <row r="2103" spans="1:4" x14ac:dyDescent="0.35">
      <c r="A2103" s="10">
        <f t="shared" ca="1" si="128"/>
        <v>2251</v>
      </c>
      <c r="B2103" s="18">
        <f t="shared" ca="1" si="129"/>
        <v>0.36145632219567247</v>
      </c>
      <c r="C2103" s="10">
        <f t="shared" ca="1" si="130"/>
        <v>482</v>
      </c>
      <c r="D2103" s="10">
        <f t="shared" ca="1" si="131"/>
        <v>-11900</v>
      </c>
    </row>
    <row r="2104" spans="1:4" x14ac:dyDescent="0.35">
      <c r="A2104" s="10">
        <f t="shared" ca="1" si="128"/>
        <v>4222</v>
      </c>
      <c r="B2104" s="18">
        <f t="shared" ca="1" si="129"/>
        <v>7.0318151486852498E-2</v>
      </c>
      <c r="C2104" s="10">
        <f t="shared" ca="1" si="130"/>
        <v>426</v>
      </c>
      <c r="D2104" s="10">
        <f t="shared" ca="1" si="131"/>
        <v>-126700</v>
      </c>
    </row>
    <row r="2105" spans="1:4" x14ac:dyDescent="0.35">
      <c r="A2105" s="10">
        <f t="shared" ca="1" si="128"/>
        <v>1475</v>
      </c>
      <c r="B2105" s="18">
        <f t="shared" ca="1" si="129"/>
        <v>0.89064650722165262</v>
      </c>
      <c r="C2105" s="10">
        <f t="shared" ca="1" si="130"/>
        <v>561</v>
      </c>
      <c r="D2105" s="10">
        <f t="shared" ca="1" si="131"/>
        <v>150050</v>
      </c>
    </row>
    <row r="2106" spans="1:4" x14ac:dyDescent="0.35">
      <c r="A2106" s="10">
        <f t="shared" ca="1" si="128"/>
        <v>1046</v>
      </c>
      <c r="B2106" s="18">
        <f t="shared" ca="1" si="129"/>
        <v>0.24943110169783123</v>
      </c>
      <c r="C2106" s="10">
        <f t="shared" ca="1" si="130"/>
        <v>466</v>
      </c>
      <c r="D2106" s="10">
        <f t="shared" ca="1" si="131"/>
        <v>-44700</v>
      </c>
    </row>
    <row r="2107" spans="1:4" x14ac:dyDescent="0.35">
      <c r="A2107" s="10">
        <f t="shared" ca="1" si="128"/>
        <v>4131</v>
      </c>
      <c r="B2107" s="18">
        <f t="shared" ca="1" si="129"/>
        <v>0.337352224369594</v>
      </c>
      <c r="C2107" s="10">
        <f t="shared" ca="1" si="130"/>
        <v>479</v>
      </c>
      <c r="D2107" s="10">
        <f t="shared" ca="1" si="131"/>
        <v>-18050</v>
      </c>
    </row>
    <row r="2108" spans="1:4" x14ac:dyDescent="0.35">
      <c r="A2108" s="10">
        <f t="shared" ca="1" si="128"/>
        <v>557</v>
      </c>
      <c r="B2108" s="18">
        <f t="shared" ca="1" si="129"/>
        <v>0.889776447479669</v>
      </c>
      <c r="C2108" s="10">
        <f t="shared" ca="1" si="130"/>
        <v>561</v>
      </c>
      <c r="D2108" s="10">
        <f t="shared" ca="1" si="131"/>
        <v>150050</v>
      </c>
    </row>
    <row r="2109" spans="1:4" x14ac:dyDescent="0.35">
      <c r="A2109" s="10">
        <f t="shared" ca="1" si="128"/>
        <v>3089</v>
      </c>
      <c r="B2109" s="18">
        <f t="shared" ca="1" si="129"/>
        <v>0.92274828098593398</v>
      </c>
      <c r="C2109" s="10">
        <f t="shared" ca="1" si="130"/>
        <v>571</v>
      </c>
      <c r="D2109" s="10">
        <f t="shared" ca="1" si="131"/>
        <v>170550</v>
      </c>
    </row>
    <row r="2110" spans="1:4" x14ac:dyDescent="0.35">
      <c r="A2110" s="10">
        <f t="shared" ca="1" si="128"/>
        <v>1769</v>
      </c>
      <c r="B2110" s="18">
        <f t="shared" ca="1" si="129"/>
        <v>0.24603759772117162</v>
      </c>
      <c r="C2110" s="10">
        <f t="shared" ca="1" si="130"/>
        <v>466</v>
      </c>
      <c r="D2110" s="10">
        <f t="shared" ca="1" si="131"/>
        <v>-44700</v>
      </c>
    </row>
    <row r="2111" spans="1:4" x14ac:dyDescent="0.35">
      <c r="A2111" s="10">
        <f t="shared" ca="1" si="128"/>
        <v>853</v>
      </c>
      <c r="B2111" s="18">
        <f t="shared" ca="1" si="129"/>
        <v>0.57243754970522276</v>
      </c>
      <c r="C2111" s="10">
        <f t="shared" ca="1" si="130"/>
        <v>509</v>
      </c>
      <c r="D2111" s="10">
        <f t="shared" ca="1" si="131"/>
        <v>43450</v>
      </c>
    </row>
    <row r="2112" spans="1:4" x14ac:dyDescent="0.35">
      <c r="A2112" s="10">
        <f t="shared" ca="1" si="128"/>
        <v>3146</v>
      </c>
      <c r="B2112" s="18">
        <f t="shared" ca="1" si="129"/>
        <v>0.63943162416219157</v>
      </c>
      <c r="C2112" s="10">
        <f t="shared" ca="1" si="130"/>
        <v>518</v>
      </c>
      <c r="D2112" s="10">
        <f t="shared" ca="1" si="131"/>
        <v>61900</v>
      </c>
    </row>
    <row r="2113" spans="1:4" x14ac:dyDescent="0.35">
      <c r="A2113" s="10">
        <f t="shared" ca="1" si="128"/>
        <v>1114</v>
      </c>
      <c r="B2113" s="18">
        <f t="shared" ca="1" si="129"/>
        <v>0.6016156605337909</v>
      </c>
      <c r="C2113" s="10">
        <f t="shared" ca="1" si="130"/>
        <v>513</v>
      </c>
      <c r="D2113" s="10">
        <f t="shared" ca="1" si="131"/>
        <v>51650</v>
      </c>
    </row>
    <row r="2114" spans="1:4" x14ac:dyDescent="0.35">
      <c r="A2114" s="10">
        <f t="shared" ca="1" si="128"/>
        <v>3070</v>
      </c>
      <c r="B2114" s="18">
        <f t="shared" ca="1" si="129"/>
        <v>0.90203450542002894</v>
      </c>
      <c r="C2114" s="10">
        <f t="shared" ca="1" si="130"/>
        <v>565</v>
      </c>
      <c r="D2114" s="10">
        <f t="shared" ca="1" si="131"/>
        <v>158250</v>
      </c>
    </row>
    <row r="2115" spans="1:4" x14ac:dyDescent="0.35">
      <c r="A2115" s="10">
        <f t="shared" ca="1" si="128"/>
        <v>3436</v>
      </c>
      <c r="B2115" s="18">
        <f t="shared" ca="1" si="129"/>
        <v>0.15426814286462875</v>
      </c>
      <c r="C2115" s="10">
        <f t="shared" ca="1" si="130"/>
        <v>449</v>
      </c>
      <c r="D2115" s="10">
        <f t="shared" ca="1" si="131"/>
        <v>-79550</v>
      </c>
    </row>
    <row r="2116" spans="1:4" x14ac:dyDescent="0.35">
      <c r="A2116" s="10">
        <f t="shared" ca="1" si="128"/>
        <v>120</v>
      </c>
      <c r="B2116" s="18">
        <f t="shared" ca="1" si="129"/>
        <v>0.78400040534556725</v>
      </c>
      <c r="C2116" s="10">
        <f t="shared" ca="1" si="130"/>
        <v>539</v>
      </c>
      <c r="D2116" s="10">
        <f t="shared" ca="1" si="131"/>
        <v>104950</v>
      </c>
    </row>
    <row r="2117" spans="1:4" x14ac:dyDescent="0.35">
      <c r="A2117" s="10">
        <f t="shared" ca="1" si="128"/>
        <v>2900</v>
      </c>
      <c r="B2117" s="18">
        <f t="shared" ca="1" si="129"/>
        <v>7.5409776938592521E-2</v>
      </c>
      <c r="C2117" s="10">
        <f t="shared" ca="1" si="130"/>
        <v>428</v>
      </c>
      <c r="D2117" s="10">
        <f t="shared" ca="1" si="131"/>
        <v>-122600</v>
      </c>
    </row>
    <row r="2118" spans="1:4" x14ac:dyDescent="0.35">
      <c r="A2118" s="10">
        <f t="shared" ca="1" si="128"/>
        <v>1788</v>
      </c>
      <c r="B2118" s="18">
        <f t="shared" ca="1" si="129"/>
        <v>0.52146127778166196</v>
      </c>
      <c r="C2118" s="10">
        <f t="shared" ca="1" si="130"/>
        <v>503</v>
      </c>
      <c r="D2118" s="10">
        <f t="shared" ca="1" si="131"/>
        <v>31150</v>
      </c>
    </row>
    <row r="2119" spans="1:4" x14ac:dyDescent="0.35">
      <c r="A2119" s="10">
        <f t="shared" ca="1" si="128"/>
        <v>4918</v>
      </c>
      <c r="B2119" s="18">
        <f t="shared" ca="1" si="129"/>
        <v>0.79069399860474743</v>
      </c>
      <c r="C2119" s="10">
        <f t="shared" ca="1" si="130"/>
        <v>540</v>
      </c>
      <c r="D2119" s="10">
        <f t="shared" ca="1" si="131"/>
        <v>107000</v>
      </c>
    </row>
    <row r="2120" spans="1:4" x14ac:dyDescent="0.35">
      <c r="A2120" s="10">
        <f t="shared" ca="1" si="128"/>
        <v>4090</v>
      </c>
      <c r="B2120" s="18">
        <f t="shared" ca="1" si="129"/>
        <v>0.46902175709285132</v>
      </c>
      <c r="C2120" s="10">
        <f t="shared" ca="1" si="130"/>
        <v>496</v>
      </c>
      <c r="D2120" s="10">
        <f t="shared" ca="1" si="131"/>
        <v>16800</v>
      </c>
    </row>
    <row r="2121" spans="1:4" x14ac:dyDescent="0.35">
      <c r="A2121" s="10">
        <f t="shared" ref="A2121:A2184" ca="1" si="132">RANDBETWEEN(1,5000)</f>
        <v>3713</v>
      </c>
      <c r="B2121" s="18">
        <f t="shared" ref="B2121:B2184" ca="1" si="133">RAND()</f>
        <v>5.6485621399746222E-2</v>
      </c>
      <c r="C2121" s="10">
        <f t="shared" ref="C2121:C2184" ca="1" si="134">ROUND(NORMINV(B2121,$I$4,$I$5),0)</f>
        <v>421</v>
      </c>
      <c r="D2121" s="10">
        <f t="shared" ref="D2121:D2184" ca="1" si="135">$E$2*C2121-($B$4+$B$5)*C2121-($B$2+$B$3)</f>
        <v>-136950</v>
      </c>
    </row>
    <row r="2122" spans="1:4" x14ac:dyDescent="0.35">
      <c r="A2122" s="10">
        <f t="shared" ca="1" si="132"/>
        <v>2941</v>
      </c>
      <c r="B2122" s="18">
        <f t="shared" ca="1" si="133"/>
        <v>0.24114705701503458</v>
      </c>
      <c r="C2122" s="10">
        <f t="shared" ca="1" si="134"/>
        <v>465</v>
      </c>
      <c r="D2122" s="10">
        <f t="shared" ca="1" si="135"/>
        <v>-46750</v>
      </c>
    </row>
    <row r="2123" spans="1:4" x14ac:dyDescent="0.35">
      <c r="A2123" s="10">
        <f t="shared" ca="1" si="132"/>
        <v>114</v>
      </c>
      <c r="B2123" s="18">
        <f t="shared" ca="1" si="133"/>
        <v>0.5642010580341168</v>
      </c>
      <c r="C2123" s="10">
        <f t="shared" ca="1" si="134"/>
        <v>508</v>
      </c>
      <c r="D2123" s="10">
        <f t="shared" ca="1" si="135"/>
        <v>41400</v>
      </c>
    </row>
    <row r="2124" spans="1:4" x14ac:dyDescent="0.35">
      <c r="A2124" s="10">
        <f t="shared" ca="1" si="132"/>
        <v>3976</v>
      </c>
      <c r="B2124" s="18">
        <f t="shared" ca="1" si="133"/>
        <v>0.70044063399885848</v>
      </c>
      <c r="C2124" s="10">
        <f t="shared" ca="1" si="134"/>
        <v>526</v>
      </c>
      <c r="D2124" s="10">
        <f t="shared" ca="1" si="135"/>
        <v>78300</v>
      </c>
    </row>
    <row r="2125" spans="1:4" x14ac:dyDescent="0.35">
      <c r="A2125" s="10">
        <f t="shared" ca="1" si="132"/>
        <v>1568</v>
      </c>
      <c r="B2125" s="18">
        <f t="shared" ca="1" si="133"/>
        <v>0.73020388085554944</v>
      </c>
      <c r="C2125" s="10">
        <f t="shared" ca="1" si="134"/>
        <v>531</v>
      </c>
      <c r="D2125" s="10">
        <f t="shared" ca="1" si="135"/>
        <v>88550</v>
      </c>
    </row>
    <row r="2126" spans="1:4" x14ac:dyDescent="0.35">
      <c r="A2126" s="10">
        <f t="shared" ca="1" si="132"/>
        <v>3982</v>
      </c>
      <c r="B2126" s="18">
        <f t="shared" ca="1" si="133"/>
        <v>1.4089853545011577E-2</v>
      </c>
      <c r="C2126" s="10">
        <f t="shared" ca="1" si="134"/>
        <v>390</v>
      </c>
      <c r="D2126" s="10">
        <f t="shared" ca="1" si="135"/>
        <v>-200500</v>
      </c>
    </row>
    <row r="2127" spans="1:4" x14ac:dyDescent="0.35">
      <c r="A2127" s="10">
        <f t="shared" ca="1" si="132"/>
        <v>1068</v>
      </c>
      <c r="B2127" s="18">
        <f t="shared" ca="1" si="133"/>
        <v>0.8065920740974204</v>
      </c>
      <c r="C2127" s="10">
        <f t="shared" ca="1" si="134"/>
        <v>543</v>
      </c>
      <c r="D2127" s="10">
        <f t="shared" ca="1" si="135"/>
        <v>113150</v>
      </c>
    </row>
    <row r="2128" spans="1:4" x14ac:dyDescent="0.35">
      <c r="A2128" s="10">
        <f t="shared" ca="1" si="132"/>
        <v>1564</v>
      </c>
      <c r="B2128" s="18">
        <f t="shared" ca="1" si="133"/>
        <v>0.27154110119786057</v>
      </c>
      <c r="C2128" s="10">
        <f t="shared" ca="1" si="134"/>
        <v>470</v>
      </c>
      <c r="D2128" s="10">
        <f t="shared" ca="1" si="135"/>
        <v>-36500</v>
      </c>
    </row>
    <row r="2129" spans="1:4" x14ac:dyDescent="0.35">
      <c r="A2129" s="10">
        <f t="shared" ca="1" si="132"/>
        <v>2253</v>
      </c>
      <c r="B2129" s="18">
        <f t="shared" ca="1" si="133"/>
        <v>0.97496979465674605</v>
      </c>
      <c r="C2129" s="10">
        <f t="shared" ca="1" si="134"/>
        <v>598</v>
      </c>
      <c r="D2129" s="10">
        <f t="shared" ca="1" si="135"/>
        <v>225900</v>
      </c>
    </row>
    <row r="2130" spans="1:4" x14ac:dyDescent="0.35">
      <c r="A2130" s="10">
        <f t="shared" ca="1" si="132"/>
        <v>1589</v>
      </c>
      <c r="B2130" s="18">
        <f t="shared" ca="1" si="133"/>
        <v>0.16315987616732475</v>
      </c>
      <c r="C2130" s="10">
        <f t="shared" ca="1" si="134"/>
        <v>451</v>
      </c>
      <c r="D2130" s="10">
        <f t="shared" ca="1" si="135"/>
        <v>-75450</v>
      </c>
    </row>
    <row r="2131" spans="1:4" x14ac:dyDescent="0.35">
      <c r="A2131" s="10">
        <f t="shared" ca="1" si="132"/>
        <v>1233</v>
      </c>
      <c r="B2131" s="18">
        <f t="shared" ca="1" si="133"/>
        <v>0.96553620263118678</v>
      </c>
      <c r="C2131" s="10">
        <f t="shared" ca="1" si="134"/>
        <v>591</v>
      </c>
      <c r="D2131" s="10">
        <f t="shared" ca="1" si="135"/>
        <v>211550</v>
      </c>
    </row>
    <row r="2132" spans="1:4" x14ac:dyDescent="0.35">
      <c r="A2132" s="10">
        <f t="shared" ca="1" si="132"/>
        <v>1845</v>
      </c>
      <c r="B2132" s="18">
        <f t="shared" ca="1" si="133"/>
        <v>0.47224482807926615</v>
      </c>
      <c r="C2132" s="10">
        <f t="shared" ca="1" si="134"/>
        <v>497</v>
      </c>
      <c r="D2132" s="10">
        <f t="shared" ca="1" si="135"/>
        <v>18850</v>
      </c>
    </row>
    <row r="2133" spans="1:4" x14ac:dyDescent="0.35">
      <c r="A2133" s="10">
        <f t="shared" ca="1" si="132"/>
        <v>121</v>
      </c>
      <c r="B2133" s="18">
        <f t="shared" ca="1" si="133"/>
        <v>0.27868345280937878</v>
      </c>
      <c r="C2133" s="10">
        <f t="shared" ca="1" si="134"/>
        <v>471</v>
      </c>
      <c r="D2133" s="10">
        <f t="shared" ca="1" si="135"/>
        <v>-34450</v>
      </c>
    </row>
    <row r="2134" spans="1:4" x14ac:dyDescent="0.35">
      <c r="A2134" s="10">
        <f t="shared" ca="1" si="132"/>
        <v>4950</v>
      </c>
      <c r="B2134" s="18">
        <f t="shared" ca="1" si="133"/>
        <v>0.17939803827944145</v>
      </c>
      <c r="C2134" s="10">
        <f t="shared" ca="1" si="134"/>
        <v>454</v>
      </c>
      <c r="D2134" s="10">
        <f t="shared" ca="1" si="135"/>
        <v>-69300</v>
      </c>
    </row>
    <row r="2135" spans="1:4" x14ac:dyDescent="0.35">
      <c r="A2135" s="10">
        <f t="shared" ca="1" si="132"/>
        <v>4562</v>
      </c>
      <c r="B2135" s="18">
        <f t="shared" ca="1" si="133"/>
        <v>0.8124763444778843</v>
      </c>
      <c r="C2135" s="10">
        <f t="shared" ca="1" si="134"/>
        <v>544</v>
      </c>
      <c r="D2135" s="10">
        <f t="shared" ca="1" si="135"/>
        <v>115200</v>
      </c>
    </row>
    <row r="2136" spans="1:4" x14ac:dyDescent="0.35">
      <c r="A2136" s="10">
        <f t="shared" ca="1" si="132"/>
        <v>2418</v>
      </c>
      <c r="B2136" s="18">
        <f t="shared" ca="1" si="133"/>
        <v>0.42140062623006946</v>
      </c>
      <c r="C2136" s="10">
        <f t="shared" ca="1" si="134"/>
        <v>490</v>
      </c>
      <c r="D2136" s="10">
        <f t="shared" ca="1" si="135"/>
        <v>4500</v>
      </c>
    </row>
    <row r="2137" spans="1:4" x14ac:dyDescent="0.35">
      <c r="A2137" s="10">
        <f t="shared" ca="1" si="132"/>
        <v>584</v>
      </c>
      <c r="B2137" s="18">
        <f t="shared" ca="1" si="133"/>
        <v>0.33017652055364333</v>
      </c>
      <c r="C2137" s="10">
        <f t="shared" ca="1" si="134"/>
        <v>478</v>
      </c>
      <c r="D2137" s="10">
        <f t="shared" ca="1" si="135"/>
        <v>-20100</v>
      </c>
    </row>
    <row r="2138" spans="1:4" x14ac:dyDescent="0.35">
      <c r="A2138" s="10">
        <f t="shared" ca="1" si="132"/>
        <v>1262</v>
      </c>
      <c r="B2138" s="18">
        <f t="shared" ca="1" si="133"/>
        <v>0.9601283273908674</v>
      </c>
      <c r="C2138" s="10">
        <f t="shared" ca="1" si="134"/>
        <v>588</v>
      </c>
      <c r="D2138" s="10">
        <f t="shared" ca="1" si="135"/>
        <v>205400</v>
      </c>
    </row>
    <row r="2139" spans="1:4" x14ac:dyDescent="0.35">
      <c r="A2139" s="10">
        <f t="shared" ca="1" si="132"/>
        <v>3377</v>
      </c>
      <c r="B2139" s="18">
        <f t="shared" ca="1" si="133"/>
        <v>0.38348398258076244</v>
      </c>
      <c r="C2139" s="10">
        <f t="shared" ca="1" si="134"/>
        <v>485</v>
      </c>
      <c r="D2139" s="10">
        <f t="shared" ca="1" si="135"/>
        <v>-5750</v>
      </c>
    </row>
    <row r="2140" spans="1:4" x14ac:dyDescent="0.35">
      <c r="A2140" s="10">
        <f t="shared" ca="1" si="132"/>
        <v>3033</v>
      </c>
      <c r="B2140" s="18">
        <f t="shared" ca="1" si="133"/>
        <v>0.42752386994644043</v>
      </c>
      <c r="C2140" s="10">
        <f t="shared" ca="1" si="134"/>
        <v>491</v>
      </c>
      <c r="D2140" s="10">
        <f t="shared" ca="1" si="135"/>
        <v>6550</v>
      </c>
    </row>
    <row r="2141" spans="1:4" x14ac:dyDescent="0.35">
      <c r="A2141" s="10">
        <f t="shared" ca="1" si="132"/>
        <v>1939</v>
      </c>
      <c r="B2141" s="18">
        <f t="shared" ca="1" si="133"/>
        <v>0.38179633306994709</v>
      </c>
      <c r="C2141" s="10">
        <f t="shared" ca="1" si="134"/>
        <v>485</v>
      </c>
      <c r="D2141" s="10">
        <f t="shared" ca="1" si="135"/>
        <v>-5750</v>
      </c>
    </row>
    <row r="2142" spans="1:4" x14ac:dyDescent="0.35">
      <c r="A2142" s="10">
        <f t="shared" ca="1" si="132"/>
        <v>3050</v>
      </c>
      <c r="B2142" s="18">
        <f t="shared" ca="1" si="133"/>
        <v>2.030663559658108E-2</v>
      </c>
      <c r="C2142" s="10">
        <f t="shared" ca="1" si="134"/>
        <v>398</v>
      </c>
      <c r="D2142" s="10">
        <f t="shared" ca="1" si="135"/>
        <v>-184100</v>
      </c>
    </row>
    <row r="2143" spans="1:4" x14ac:dyDescent="0.35">
      <c r="A2143" s="10">
        <f t="shared" ca="1" si="132"/>
        <v>1538</v>
      </c>
      <c r="B2143" s="18">
        <f t="shared" ca="1" si="133"/>
        <v>0.34336228195817797</v>
      </c>
      <c r="C2143" s="10">
        <f t="shared" ca="1" si="134"/>
        <v>480</v>
      </c>
      <c r="D2143" s="10">
        <f t="shared" ca="1" si="135"/>
        <v>-16000</v>
      </c>
    </row>
    <row r="2144" spans="1:4" x14ac:dyDescent="0.35">
      <c r="A2144" s="10">
        <f t="shared" ca="1" si="132"/>
        <v>1304</v>
      </c>
      <c r="B2144" s="18">
        <f t="shared" ca="1" si="133"/>
        <v>0.34425741177507851</v>
      </c>
      <c r="C2144" s="10">
        <f t="shared" ca="1" si="134"/>
        <v>480</v>
      </c>
      <c r="D2144" s="10">
        <f t="shared" ca="1" si="135"/>
        <v>-16000</v>
      </c>
    </row>
    <row r="2145" spans="1:4" x14ac:dyDescent="0.35">
      <c r="A2145" s="10">
        <f t="shared" ca="1" si="132"/>
        <v>3240</v>
      </c>
      <c r="B2145" s="18">
        <f t="shared" ca="1" si="133"/>
        <v>0.98428753439205252</v>
      </c>
      <c r="C2145" s="10">
        <f t="shared" ca="1" si="134"/>
        <v>608</v>
      </c>
      <c r="D2145" s="10">
        <f t="shared" ca="1" si="135"/>
        <v>246400</v>
      </c>
    </row>
    <row r="2146" spans="1:4" x14ac:dyDescent="0.35">
      <c r="A2146" s="10">
        <f t="shared" ca="1" si="132"/>
        <v>1452</v>
      </c>
      <c r="B2146" s="18">
        <f t="shared" ca="1" si="133"/>
        <v>0.35781871991199765</v>
      </c>
      <c r="C2146" s="10">
        <f t="shared" ca="1" si="134"/>
        <v>482</v>
      </c>
      <c r="D2146" s="10">
        <f t="shared" ca="1" si="135"/>
        <v>-11900</v>
      </c>
    </row>
    <row r="2147" spans="1:4" x14ac:dyDescent="0.35">
      <c r="A2147" s="10">
        <f t="shared" ca="1" si="132"/>
        <v>1335</v>
      </c>
      <c r="B2147" s="18">
        <f t="shared" ca="1" si="133"/>
        <v>0.2989611197125126</v>
      </c>
      <c r="C2147" s="10">
        <f t="shared" ca="1" si="134"/>
        <v>474</v>
      </c>
      <c r="D2147" s="10">
        <f t="shared" ca="1" si="135"/>
        <v>-28300</v>
      </c>
    </row>
    <row r="2148" spans="1:4" x14ac:dyDescent="0.35">
      <c r="A2148" s="10">
        <f t="shared" ca="1" si="132"/>
        <v>2344</v>
      </c>
      <c r="B2148" s="18">
        <f t="shared" ca="1" si="133"/>
        <v>0.59162961746205855</v>
      </c>
      <c r="C2148" s="10">
        <f t="shared" ca="1" si="134"/>
        <v>512</v>
      </c>
      <c r="D2148" s="10">
        <f t="shared" ca="1" si="135"/>
        <v>49600</v>
      </c>
    </row>
    <row r="2149" spans="1:4" x14ac:dyDescent="0.35">
      <c r="A2149" s="10">
        <f t="shared" ca="1" si="132"/>
        <v>4585</v>
      </c>
      <c r="B2149" s="18">
        <f t="shared" ca="1" si="133"/>
        <v>0.85370808257565101</v>
      </c>
      <c r="C2149" s="10">
        <f t="shared" ca="1" si="134"/>
        <v>553</v>
      </c>
      <c r="D2149" s="10">
        <f t="shared" ca="1" si="135"/>
        <v>133650</v>
      </c>
    </row>
    <row r="2150" spans="1:4" x14ac:dyDescent="0.35">
      <c r="A2150" s="10">
        <f t="shared" ca="1" si="132"/>
        <v>2887</v>
      </c>
      <c r="B2150" s="18">
        <f t="shared" ca="1" si="133"/>
        <v>0.36052387627342408</v>
      </c>
      <c r="C2150" s="10">
        <f t="shared" ca="1" si="134"/>
        <v>482</v>
      </c>
      <c r="D2150" s="10">
        <f t="shared" ca="1" si="135"/>
        <v>-11900</v>
      </c>
    </row>
    <row r="2151" spans="1:4" x14ac:dyDescent="0.35">
      <c r="A2151" s="10">
        <f t="shared" ca="1" si="132"/>
        <v>988</v>
      </c>
      <c r="B2151" s="18">
        <f t="shared" ca="1" si="133"/>
        <v>0.3982941449631866</v>
      </c>
      <c r="C2151" s="10">
        <f t="shared" ca="1" si="134"/>
        <v>487</v>
      </c>
      <c r="D2151" s="10">
        <f t="shared" ca="1" si="135"/>
        <v>-1650</v>
      </c>
    </row>
    <row r="2152" spans="1:4" x14ac:dyDescent="0.35">
      <c r="A2152" s="10">
        <f t="shared" ca="1" si="132"/>
        <v>1932</v>
      </c>
      <c r="B2152" s="18">
        <f t="shared" ca="1" si="133"/>
        <v>0.73036034083606249</v>
      </c>
      <c r="C2152" s="10">
        <f t="shared" ca="1" si="134"/>
        <v>531</v>
      </c>
      <c r="D2152" s="10">
        <f t="shared" ca="1" si="135"/>
        <v>88550</v>
      </c>
    </row>
    <row r="2153" spans="1:4" x14ac:dyDescent="0.35">
      <c r="A2153" s="10">
        <f t="shared" ca="1" si="132"/>
        <v>832</v>
      </c>
      <c r="B2153" s="18">
        <f t="shared" ca="1" si="133"/>
        <v>0.77375765514797423</v>
      </c>
      <c r="C2153" s="10">
        <f t="shared" ca="1" si="134"/>
        <v>538</v>
      </c>
      <c r="D2153" s="10">
        <f t="shared" ca="1" si="135"/>
        <v>102900</v>
      </c>
    </row>
    <row r="2154" spans="1:4" x14ac:dyDescent="0.35">
      <c r="A2154" s="10">
        <f t="shared" ca="1" si="132"/>
        <v>2199</v>
      </c>
      <c r="B2154" s="18">
        <f t="shared" ca="1" si="133"/>
        <v>4.0770396735830716E-2</v>
      </c>
      <c r="C2154" s="10">
        <f t="shared" ca="1" si="134"/>
        <v>413</v>
      </c>
      <c r="D2154" s="10">
        <f t="shared" ca="1" si="135"/>
        <v>-153350</v>
      </c>
    </row>
    <row r="2155" spans="1:4" x14ac:dyDescent="0.35">
      <c r="A2155" s="10">
        <f t="shared" ca="1" si="132"/>
        <v>4018</v>
      </c>
      <c r="B2155" s="18">
        <f t="shared" ca="1" si="133"/>
        <v>0.34680150681462141</v>
      </c>
      <c r="C2155" s="10">
        <f t="shared" ca="1" si="134"/>
        <v>480</v>
      </c>
      <c r="D2155" s="10">
        <f t="shared" ca="1" si="135"/>
        <v>-16000</v>
      </c>
    </row>
    <row r="2156" spans="1:4" x14ac:dyDescent="0.35">
      <c r="A2156" s="10">
        <f t="shared" ca="1" si="132"/>
        <v>4840</v>
      </c>
      <c r="B2156" s="18">
        <f t="shared" ca="1" si="133"/>
        <v>0.36337442594037506</v>
      </c>
      <c r="C2156" s="10">
        <f t="shared" ca="1" si="134"/>
        <v>483</v>
      </c>
      <c r="D2156" s="10">
        <f t="shared" ca="1" si="135"/>
        <v>-9850</v>
      </c>
    </row>
    <row r="2157" spans="1:4" x14ac:dyDescent="0.35">
      <c r="A2157" s="10">
        <f t="shared" ca="1" si="132"/>
        <v>4079</v>
      </c>
      <c r="B2157" s="18">
        <f t="shared" ca="1" si="133"/>
        <v>0.29946627878173104</v>
      </c>
      <c r="C2157" s="10">
        <f t="shared" ca="1" si="134"/>
        <v>474</v>
      </c>
      <c r="D2157" s="10">
        <f t="shared" ca="1" si="135"/>
        <v>-28300</v>
      </c>
    </row>
    <row r="2158" spans="1:4" x14ac:dyDescent="0.35">
      <c r="A2158" s="10">
        <f t="shared" ca="1" si="132"/>
        <v>886</v>
      </c>
      <c r="B2158" s="18">
        <f t="shared" ca="1" si="133"/>
        <v>0.44284223215991858</v>
      </c>
      <c r="C2158" s="10">
        <f t="shared" ca="1" si="134"/>
        <v>493</v>
      </c>
      <c r="D2158" s="10">
        <f t="shared" ca="1" si="135"/>
        <v>10650</v>
      </c>
    </row>
    <row r="2159" spans="1:4" x14ac:dyDescent="0.35">
      <c r="A2159" s="10">
        <f t="shared" ca="1" si="132"/>
        <v>789</v>
      </c>
      <c r="B2159" s="18">
        <f t="shared" ca="1" si="133"/>
        <v>0.29899019964305718</v>
      </c>
      <c r="C2159" s="10">
        <f t="shared" ca="1" si="134"/>
        <v>474</v>
      </c>
      <c r="D2159" s="10">
        <f t="shared" ca="1" si="135"/>
        <v>-28300</v>
      </c>
    </row>
    <row r="2160" spans="1:4" x14ac:dyDescent="0.35">
      <c r="A2160" s="10">
        <f t="shared" ca="1" si="132"/>
        <v>4236</v>
      </c>
      <c r="B2160" s="18">
        <f t="shared" ca="1" si="133"/>
        <v>0.93134344824436777</v>
      </c>
      <c r="C2160" s="10">
        <f t="shared" ca="1" si="134"/>
        <v>574</v>
      </c>
      <c r="D2160" s="10">
        <f t="shared" ca="1" si="135"/>
        <v>176700</v>
      </c>
    </row>
    <row r="2161" spans="1:4" x14ac:dyDescent="0.35">
      <c r="A2161" s="10">
        <f t="shared" ca="1" si="132"/>
        <v>4554</v>
      </c>
      <c r="B2161" s="18">
        <f t="shared" ca="1" si="133"/>
        <v>0.89316023768845565</v>
      </c>
      <c r="C2161" s="10">
        <f t="shared" ca="1" si="134"/>
        <v>562</v>
      </c>
      <c r="D2161" s="10">
        <f t="shared" ca="1" si="135"/>
        <v>152100</v>
      </c>
    </row>
    <row r="2162" spans="1:4" x14ac:dyDescent="0.35">
      <c r="A2162" s="10">
        <f t="shared" ca="1" si="132"/>
        <v>917</v>
      </c>
      <c r="B2162" s="18">
        <f t="shared" ca="1" si="133"/>
        <v>0.6022327610031295</v>
      </c>
      <c r="C2162" s="10">
        <f t="shared" ca="1" si="134"/>
        <v>513</v>
      </c>
      <c r="D2162" s="10">
        <f t="shared" ca="1" si="135"/>
        <v>51650</v>
      </c>
    </row>
    <row r="2163" spans="1:4" x14ac:dyDescent="0.35">
      <c r="A2163" s="10">
        <f t="shared" ca="1" si="132"/>
        <v>1427</v>
      </c>
      <c r="B2163" s="18">
        <f t="shared" ca="1" si="133"/>
        <v>0.88022812662756522</v>
      </c>
      <c r="C2163" s="10">
        <f t="shared" ca="1" si="134"/>
        <v>559</v>
      </c>
      <c r="D2163" s="10">
        <f t="shared" ca="1" si="135"/>
        <v>145950</v>
      </c>
    </row>
    <row r="2164" spans="1:4" x14ac:dyDescent="0.35">
      <c r="A2164" s="10">
        <f t="shared" ca="1" si="132"/>
        <v>4795</v>
      </c>
      <c r="B2164" s="18">
        <f t="shared" ca="1" si="133"/>
        <v>7.9681653431020738E-3</v>
      </c>
      <c r="C2164" s="10">
        <f t="shared" ca="1" si="134"/>
        <v>379</v>
      </c>
      <c r="D2164" s="10">
        <f t="shared" ca="1" si="135"/>
        <v>-223050</v>
      </c>
    </row>
    <row r="2165" spans="1:4" x14ac:dyDescent="0.35">
      <c r="A2165" s="10">
        <f t="shared" ca="1" si="132"/>
        <v>1320</v>
      </c>
      <c r="B2165" s="18">
        <f t="shared" ca="1" si="133"/>
        <v>0.94491252153409988</v>
      </c>
      <c r="C2165" s="10">
        <f t="shared" ca="1" si="134"/>
        <v>580</v>
      </c>
      <c r="D2165" s="10">
        <f t="shared" ca="1" si="135"/>
        <v>189000</v>
      </c>
    </row>
    <row r="2166" spans="1:4" x14ac:dyDescent="0.35">
      <c r="A2166" s="10">
        <f t="shared" ca="1" si="132"/>
        <v>2535</v>
      </c>
      <c r="B2166" s="18">
        <f t="shared" ca="1" si="133"/>
        <v>0.68332078902563476</v>
      </c>
      <c r="C2166" s="10">
        <f t="shared" ca="1" si="134"/>
        <v>524</v>
      </c>
      <c r="D2166" s="10">
        <f t="shared" ca="1" si="135"/>
        <v>74200</v>
      </c>
    </row>
    <row r="2167" spans="1:4" x14ac:dyDescent="0.35">
      <c r="A2167" s="10">
        <f t="shared" ca="1" si="132"/>
        <v>1873</v>
      </c>
      <c r="B2167" s="18">
        <f t="shared" ca="1" si="133"/>
        <v>0.67537516666481157</v>
      </c>
      <c r="C2167" s="10">
        <f t="shared" ca="1" si="134"/>
        <v>523</v>
      </c>
      <c r="D2167" s="10">
        <f t="shared" ca="1" si="135"/>
        <v>72150</v>
      </c>
    </row>
    <row r="2168" spans="1:4" x14ac:dyDescent="0.35">
      <c r="A2168" s="10">
        <f t="shared" ca="1" si="132"/>
        <v>698</v>
      </c>
      <c r="B2168" s="18">
        <f t="shared" ca="1" si="133"/>
        <v>0.33031085363645829</v>
      </c>
      <c r="C2168" s="10">
        <f t="shared" ca="1" si="134"/>
        <v>478</v>
      </c>
      <c r="D2168" s="10">
        <f t="shared" ca="1" si="135"/>
        <v>-20100</v>
      </c>
    </row>
    <row r="2169" spans="1:4" x14ac:dyDescent="0.35">
      <c r="A2169" s="10">
        <f t="shared" ca="1" si="132"/>
        <v>1111</v>
      </c>
      <c r="B2169" s="18">
        <f t="shared" ca="1" si="133"/>
        <v>0.18485135052080126</v>
      </c>
      <c r="C2169" s="10">
        <f t="shared" ca="1" si="134"/>
        <v>455</v>
      </c>
      <c r="D2169" s="10">
        <f t="shared" ca="1" si="135"/>
        <v>-67250</v>
      </c>
    </row>
    <row r="2170" spans="1:4" x14ac:dyDescent="0.35">
      <c r="A2170" s="10">
        <f t="shared" ca="1" si="132"/>
        <v>198</v>
      </c>
      <c r="B2170" s="18">
        <f t="shared" ca="1" si="133"/>
        <v>0.42732532297075676</v>
      </c>
      <c r="C2170" s="10">
        <f t="shared" ca="1" si="134"/>
        <v>491</v>
      </c>
      <c r="D2170" s="10">
        <f t="shared" ca="1" si="135"/>
        <v>6550</v>
      </c>
    </row>
    <row r="2171" spans="1:4" x14ac:dyDescent="0.35">
      <c r="A2171" s="10">
        <f t="shared" ca="1" si="132"/>
        <v>331</v>
      </c>
      <c r="B2171" s="18">
        <f t="shared" ca="1" si="133"/>
        <v>4.3538443990143949E-2</v>
      </c>
      <c r="C2171" s="10">
        <f t="shared" ca="1" si="134"/>
        <v>414</v>
      </c>
      <c r="D2171" s="10">
        <f t="shared" ca="1" si="135"/>
        <v>-151300</v>
      </c>
    </row>
    <row r="2172" spans="1:4" x14ac:dyDescent="0.35">
      <c r="A2172" s="10">
        <f t="shared" ca="1" si="132"/>
        <v>3516</v>
      </c>
      <c r="B2172" s="18">
        <f t="shared" ca="1" si="133"/>
        <v>0.29131986688466083</v>
      </c>
      <c r="C2172" s="10">
        <f t="shared" ca="1" si="134"/>
        <v>473</v>
      </c>
      <c r="D2172" s="10">
        <f t="shared" ca="1" si="135"/>
        <v>-30350</v>
      </c>
    </row>
    <row r="2173" spans="1:4" x14ac:dyDescent="0.35">
      <c r="A2173" s="10">
        <f t="shared" ca="1" si="132"/>
        <v>3247</v>
      </c>
      <c r="B2173" s="18">
        <f t="shared" ca="1" si="133"/>
        <v>0.43238347244945119</v>
      </c>
      <c r="C2173" s="10">
        <f t="shared" ca="1" si="134"/>
        <v>491</v>
      </c>
      <c r="D2173" s="10">
        <f t="shared" ca="1" si="135"/>
        <v>6550</v>
      </c>
    </row>
    <row r="2174" spans="1:4" x14ac:dyDescent="0.35">
      <c r="A2174" s="10">
        <f t="shared" ca="1" si="132"/>
        <v>2904</v>
      </c>
      <c r="B2174" s="18">
        <f t="shared" ca="1" si="133"/>
        <v>0.43217721649458574</v>
      </c>
      <c r="C2174" s="10">
        <f t="shared" ca="1" si="134"/>
        <v>491</v>
      </c>
      <c r="D2174" s="10">
        <f t="shared" ca="1" si="135"/>
        <v>6550</v>
      </c>
    </row>
    <row r="2175" spans="1:4" x14ac:dyDescent="0.35">
      <c r="A2175" s="10">
        <f t="shared" ca="1" si="132"/>
        <v>480</v>
      </c>
      <c r="B2175" s="18">
        <f t="shared" ca="1" si="133"/>
        <v>0.48012096880600663</v>
      </c>
      <c r="C2175" s="10">
        <f t="shared" ca="1" si="134"/>
        <v>498</v>
      </c>
      <c r="D2175" s="10">
        <f t="shared" ca="1" si="135"/>
        <v>20900</v>
      </c>
    </row>
    <row r="2176" spans="1:4" x14ac:dyDescent="0.35">
      <c r="A2176" s="10">
        <f t="shared" ca="1" si="132"/>
        <v>1274</v>
      </c>
      <c r="B2176" s="18">
        <f t="shared" ca="1" si="133"/>
        <v>0.65299807211421435</v>
      </c>
      <c r="C2176" s="10">
        <f t="shared" ca="1" si="134"/>
        <v>520</v>
      </c>
      <c r="D2176" s="10">
        <f t="shared" ca="1" si="135"/>
        <v>66000</v>
      </c>
    </row>
    <row r="2177" spans="1:4" x14ac:dyDescent="0.35">
      <c r="A2177" s="10">
        <f t="shared" ca="1" si="132"/>
        <v>1066</v>
      </c>
      <c r="B2177" s="18">
        <f t="shared" ca="1" si="133"/>
        <v>0.95277594173385949</v>
      </c>
      <c r="C2177" s="10">
        <f t="shared" ca="1" si="134"/>
        <v>584</v>
      </c>
      <c r="D2177" s="10">
        <f t="shared" ca="1" si="135"/>
        <v>197200</v>
      </c>
    </row>
    <row r="2178" spans="1:4" x14ac:dyDescent="0.35">
      <c r="A2178" s="10">
        <f t="shared" ca="1" si="132"/>
        <v>3355</v>
      </c>
      <c r="B2178" s="18">
        <f t="shared" ca="1" si="133"/>
        <v>0.63814647808375868</v>
      </c>
      <c r="C2178" s="10">
        <f t="shared" ca="1" si="134"/>
        <v>518</v>
      </c>
      <c r="D2178" s="10">
        <f t="shared" ca="1" si="135"/>
        <v>61900</v>
      </c>
    </row>
    <row r="2179" spans="1:4" x14ac:dyDescent="0.35">
      <c r="A2179" s="10">
        <f t="shared" ca="1" si="132"/>
        <v>159</v>
      </c>
      <c r="B2179" s="18">
        <f t="shared" ca="1" si="133"/>
        <v>2.2484085598992509E-2</v>
      </c>
      <c r="C2179" s="10">
        <f t="shared" ca="1" si="134"/>
        <v>400</v>
      </c>
      <c r="D2179" s="10">
        <f t="shared" ca="1" si="135"/>
        <v>-180000</v>
      </c>
    </row>
    <row r="2180" spans="1:4" x14ac:dyDescent="0.35">
      <c r="A2180" s="10">
        <f t="shared" ca="1" si="132"/>
        <v>985</v>
      </c>
      <c r="B2180" s="18">
        <f t="shared" ca="1" si="133"/>
        <v>0.22540306058051507</v>
      </c>
      <c r="C2180" s="10">
        <f t="shared" ca="1" si="134"/>
        <v>462</v>
      </c>
      <c r="D2180" s="10">
        <f t="shared" ca="1" si="135"/>
        <v>-52900</v>
      </c>
    </row>
    <row r="2181" spans="1:4" x14ac:dyDescent="0.35">
      <c r="A2181" s="10">
        <f t="shared" ca="1" si="132"/>
        <v>2659</v>
      </c>
      <c r="B2181" s="18">
        <f t="shared" ca="1" si="133"/>
        <v>0.52095274055369001</v>
      </c>
      <c r="C2181" s="10">
        <f t="shared" ca="1" si="134"/>
        <v>503</v>
      </c>
      <c r="D2181" s="10">
        <f t="shared" ca="1" si="135"/>
        <v>31150</v>
      </c>
    </row>
    <row r="2182" spans="1:4" x14ac:dyDescent="0.35">
      <c r="A2182" s="10">
        <f t="shared" ca="1" si="132"/>
        <v>3536</v>
      </c>
      <c r="B2182" s="18">
        <f t="shared" ca="1" si="133"/>
        <v>0.99464278173050413</v>
      </c>
      <c r="C2182" s="10">
        <f t="shared" ca="1" si="134"/>
        <v>628</v>
      </c>
      <c r="D2182" s="10">
        <f t="shared" ca="1" si="135"/>
        <v>287400</v>
      </c>
    </row>
    <row r="2183" spans="1:4" x14ac:dyDescent="0.35">
      <c r="A2183" s="10">
        <f t="shared" ca="1" si="132"/>
        <v>4949</v>
      </c>
      <c r="B2183" s="18">
        <f t="shared" ca="1" si="133"/>
        <v>0.56712029721417045</v>
      </c>
      <c r="C2183" s="10">
        <f t="shared" ca="1" si="134"/>
        <v>508</v>
      </c>
      <c r="D2183" s="10">
        <f t="shared" ca="1" si="135"/>
        <v>41400</v>
      </c>
    </row>
    <row r="2184" spans="1:4" x14ac:dyDescent="0.35">
      <c r="A2184" s="10">
        <f t="shared" ca="1" si="132"/>
        <v>731</v>
      </c>
      <c r="B2184" s="18">
        <f t="shared" ca="1" si="133"/>
        <v>0.87441431786481294</v>
      </c>
      <c r="C2184" s="10">
        <f t="shared" ca="1" si="134"/>
        <v>557</v>
      </c>
      <c r="D2184" s="10">
        <f t="shared" ca="1" si="135"/>
        <v>141850</v>
      </c>
    </row>
    <row r="2185" spans="1:4" x14ac:dyDescent="0.35">
      <c r="A2185" s="10">
        <f t="shared" ref="A2185:A2248" ca="1" si="136">RANDBETWEEN(1,5000)</f>
        <v>4438</v>
      </c>
      <c r="B2185" s="18">
        <f t="shared" ref="B2185:B2248" ca="1" si="137">RAND()</f>
        <v>0.59875717187686994</v>
      </c>
      <c r="C2185" s="10">
        <f t="shared" ref="C2185:C2248" ca="1" si="138">ROUND(NORMINV(B2185,$I$4,$I$5),0)</f>
        <v>513</v>
      </c>
      <c r="D2185" s="10">
        <f t="shared" ref="D2185:D2248" ca="1" si="139">$E$2*C2185-($B$4+$B$5)*C2185-($B$2+$B$3)</f>
        <v>51650</v>
      </c>
    </row>
    <row r="2186" spans="1:4" x14ac:dyDescent="0.35">
      <c r="A2186" s="10">
        <f t="shared" ca="1" si="136"/>
        <v>3739</v>
      </c>
      <c r="B2186" s="18">
        <f t="shared" ca="1" si="137"/>
        <v>1.7056945948489055E-2</v>
      </c>
      <c r="C2186" s="10">
        <f t="shared" ca="1" si="138"/>
        <v>394</v>
      </c>
      <c r="D2186" s="10">
        <f t="shared" ca="1" si="139"/>
        <v>-192300</v>
      </c>
    </row>
    <row r="2187" spans="1:4" x14ac:dyDescent="0.35">
      <c r="A2187" s="10">
        <f t="shared" ca="1" si="136"/>
        <v>1304</v>
      </c>
      <c r="B2187" s="18">
        <f t="shared" ca="1" si="137"/>
        <v>0.43875316414112076</v>
      </c>
      <c r="C2187" s="10">
        <f t="shared" ca="1" si="138"/>
        <v>492</v>
      </c>
      <c r="D2187" s="10">
        <f t="shared" ca="1" si="139"/>
        <v>8600</v>
      </c>
    </row>
    <row r="2188" spans="1:4" x14ac:dyDescent="0.35">
      <c r="A2188" s="10">
        <f t="shared" ca="1" si="136"/>
        <v>1351</v>
      </c>
      <c r="B2188" s="18">
        <f t="shared" ca="1" si="137"/>
        <v>0.99940598571681905</v>
      </c>
      <c r="C2188" s="10">
        <f t="shared" ca="1" si="138"/>
        <v>662</v>
      </c>
      <c r="D2188" s="10">
        <f t="shared" ca="1" si="139"/>
        <v>357100</v>
      </c>
    </row>
    <row r="2189" spans="1:4" x14ac:dyDescent="0.35">
      <c r="A2189" s="10">
        <f t="shared" ca="1" si="136"/>
        <v>785</v>
      </c>
      <c r="B2189" s="18">
        <f t="shared" ca="1" si="137"/>
        <v>0.75924227366935981</v>
      </c>
      <c r="C2189" s="10">
        <f t="shared" ca="1" si="138"/>
        <v>535</v>
      </c>
      <c r="D2189" s="10">
        <f t="shared" ca="1" si="139"/>
        <v>96750</v>
      </c>
    </row>
    <row r="2190" spans="1:4" x14ac:dyDescent="0.35">
      <c r="A2190" s="10">
        <f t="shared" ca="1" si="136"/>
        <v>328</v>
      </c>
      <c r="B2190" s="18">
        <f t="shared" ca="1" si="137"/>
        <v>0.83417646722139271</v>
      </c>
      <c r="C2190" s="10">
        <f t="shared" ca="1" si="138"/>
        <v>549</v>
      </c>
      <c r="D2190" s="10">
        <f t="shared" ca="1" si="139"/>
        <v>125450</v>
      </c>
    </row>
    <row r="2191" spans="1:4" x14ac:dyDescent="0.35">
      <c r="A2191" s="10">
        <f t="shared" ca="1" si="136"/>
        <v>1561</v>
      </c>
      <c r="B2191" s="18">
        <f t="shared" ca="1" si="137"/>
        <v>0.48769513422546507</v>
      </c>
      <c r="C2191" s="10">
        <f t="shared" ca="1" si="138"/>
        <v>498</v>
      </c>
      <c r="D2191" s="10">
        <f t="shared" ca="1" si="139"/>
        <v>20900</v>
      </c>
    </row>
    <row r="2192" spans="1:4" x14ac:dyDescent="0.35">
      <c r="A2192" s="10">
        <f t="shared" ca="1" si="136"/>
        <v>1240</v>
      </c>
      <c r="B2192" s="18">
        <f t="shared" ca="1" si="137"/>
        <v>0.79056822846426067</v>
      </c>
      <c r="C2192" s="10">
        <f t="shared" ca="1" si="138"/>
        <v>540</v>
      </c>
      <c r="D2192" s="10">
        <f t="shared" ca="1" si="139"/>
        <v>107000</v>
      </c>
    </row>
    <row r="2193" spans="1:4" x14ac:dyDescent="0.35">
      <c r="A2193" s="10">
        <f t="shared" ca="1" si="136"/>
        <v>1786</v>
      </c>
      <c r="B2193" s="18">
        <f t="shared" ca="1" si="137"/>
        <v>0.52852459309249888</v>
      </c>
      <c r="C2193" s="10">
        <f t="shared" ca="1" si="138"/>
        <v>504</v>
      </c>
      <c r="D2193" s="10">
        <f t="shared" ca="1" si="139"/>
        <v>33200</v>
      </c>
    </row>
    <row r="2194" spans="1:4" x14ac:dyDescent="0.35">
      <c r="A2194" s="10">
        <f t="shared" ca="1" si="136"/>
        <v>233</v>
      </c>
      <c r="B2194" s="18">
        <f t="shared" ca="1" si="137"/>
        <v>0.75222083623757297</v>
      </c>
      <c r="C2194" s="10">
        <f t="shared" ca="1" si="138"/>
        <v>534</v>
      </c>
      <c r="D2194" s="10">
        <f t="shared" ca="1" si="139"/>
        <v>94700</v>
      </c>
    </row>
    <row r="2195" spans="1:4" x14ac:dyDescent="0.35">
      <c r="A2195" s="10">
        <f t="shared" ca="1" si="136"/>
        <v>1937</v>
      </c>
      <c r="B2195" s="18">
        <f t="shared" ca="1" si="137"/>
        <v>0.95757972352458554</v>
      </c>
      <c r="C2195" s="10">
        <f t="shared" ca="1" si="138"/>
        <v>586</v>
      </c>
      <c r="D2195" s="10">
        <f t="shared" ca="1" si="139"/>
        <v>201300</v>
      </c>
    </row>
    <row r="2196" spans="1:4" x14ac:dyDescent="0.35">
      <c r="A2196" s="10">
        <f t="shared" ca="1" si="136"/>
        <v>1947</v>
      </c>
      <c r="B2196" s="18">
        <f t="shared" ca="1" si="137"/>
        <v>1.5732679614520739E-3</v>
      </c>
      <c r="C2196" s="10">
        <f t="shared" ca="1" si="138"/>
        <v>352</v>
      </c>
      <c r="D2196" s="10">
        <f t="shared" ca="1" si="139"/>
        <v>-278400</v>
      </c>
    </row>
    <row r="2197" spans="1:4" x14ac:dyDescent="0.35">
      <c r="A2197" s="10">
        <f t="shared" ca="1" si="136"/>
        <v>1001</v>
      </c>
      <c r="B2197" s="18">
        <f t="shared" ca="1" si="137"/>
        <v>0.333768925280016</v>
      </c>
      <c r="C2197" s="10">
        <f t="shared" ca="1" si="138"/>
        <v>479</v>
      </c>
      <c r="D2197" s="10">
        <f t="shared" ca="1" si="139"/>
        <v>-18050</v>
      </c>
    </row>
    <row r="2198" spans="1:4" x14ac:dyDescent="0.35">
      <c r="A2198" s="10">
        <f t="shared" ca="1" si="136"/>
        <v>1981</v>
      </c>
      <c r="B2198" s="18">
        <f t="shared" ca="1" si="137"/>
        <v>0.47778883027025743</v>
      </c>
      <c r="C2198" s="10">
        <f t="shared" ca="1" si="138"/>
        <v>497</v>
      </c>
      <c r="D2198" s="10">
        <f t="shared" ca="1" si="139"/>
        <v>18850</v>
      </c>
    </row>
    <row r="2199" spans="1:4" x14ac:dyDescent="0.35">
      <c r="A2199" s="10">
        <f t="shared" ca="1" si="136"/>
        <v>4764</v>
      </c>
      <c r="B2199" s="18">
        <f t="shared" ca="1" si="137"/>
        <v>0.61927640386885474</v>
      </c>
      <c r="C2199" s="10">
        <f t="shared" ca="1" si="138"/>
        <v>515</v>
      </c>
      <c r="D2199" s="10">
        <f t="shared" ca="1" si="139"/>
        <v>55750</v>
      </c>
    </row>
    <row r="2200" spans="1:4" x14ac:dyDescent="0.35">
      <c r="A2200" s="10">
        <f t="shared" ca="1" si="136"/>
        <v>2506</v>
      </c>
      <c r="B2200" s="18">
        <f t="shared" ca="1" si="137"/>
        <v>0.5740915790180231</v>
      </c>
      <c r="C2200" s="10">
        <f t="shared" ca="1" si="138"/>
        <v>509</v>
      </c>
      <c r="D2200" s="10">
        <f t="shared" ca="1" si="139"/>
        <v>43450</v>
      </c>
    </row>
    <row r="2201" spans="1:4" x14ac:dyDescent="0.35">
      <c r="A2201" s="10">
        <f t="shared" ca="1" si="136"/>
        <v>1446</v>
      </c>
      <c r="B2201" s="18">
        <f t="shared" ca="1" si="137"/>
        <v>9.458919396501031E-2</v>
      </c>
      <c r="C2201" s="10">
        <f t="shared" ca="1" si="138"/>
        <v>434</v>
      </c>
      <c r="D2201" s="10">
        <f t="shared" ca="1" si="139"/>
        <v>-110300</v>
      </c>
    </row>
    <row r="2202" spans="1:4" x14ac:dyDescent="0.35">
      <c r="A2202" s="10">
        <f t="shared" ca="1" si="136"/>
        <v>4031</v>
      </c>
      <c r="B2202" s="18">
        <f t="shared" ca="1" si="137"/>
        <v>0.19006756389047452</v>
      </c>
      <c r="C2202" s="10">
        <f t="shared" ca="1" si="138"/>
        <v>456</v>
      </c>
      <c r="D2202" s="10">
        <f t="shared" ca="1" si="139"/>
        <v>-65200</v>
      </c>
    </row>
    <row r="2203" spans="1:4" x14ac:dyDescent="0.35">
      <c r="A2203" s="10">
        <f t="shared" ca="1" si="136"/>
        <v>1287</v>
      </c>
      <c r="B2203" s="18">
        <f t="shared" ca="1" si="137"/>
        <v>0.11612863341897572</v>
      </c>
      <c r="C2203" s="10">
        <f t="shared" ca="1" si="138"/>
        <v>440</v>
      </c>
      <c r="D2203" s="10">
        <f t="shared" ca="1" si="139"/>
        <v>-98000</v>
      </c>
    </row>
    <row r="2204" spans="1:4" x14ac:dyDescent="0.35">
      <c r="A2204" s="10">
        <f t="shared" ca="1" si="136"/>
        <v>878</v>
      </c>
      <c r="B2204" s="18">
        <f t="shared" ca="1" si="137"/>
        <v>0.42429173338353321</v>
      </c>
      <c r="C2204" s="10">
        <f t="shared" ca="1" si="138"/>
        <v>490</v>
      </c>
      <c r="D2204" s="10">
        <f t="shared" ca="1" si="139"/>
        <v>4500</v>
      </c>
    </row>
    <row r="2205" spans="1:4" x14ac:dyDescent="0.35">
      <c r="A2205" s="10">
        <f t="shared" ca="1" si="136"/>
        <v>4508</v>
      </c>
      <c r="B2205" s="18">
        <f t="shared" ca="1" si="137"/>
        <v>0.58294591683582064</v>
      </c>
      <c r="C2205" s="10">
        <f t="shared" ca="1" si="138"/>
        <v>510</v>
      </c>
      <c r="D2205" s="10">
        <f t="shared" ca="1" si="139"/>
        <v>45500</v>
      </c>
    </row>
    <row r="2206" spans="1:4" x14ac:dyDescent="0.35">
      <c r="A2206" s="10">
        <f t="shared" ca="1" si="136"/>
        <v>626</v>
      </c>
      <c r="B2206" s="18">
        <f t="shared" ca="1" si="137"/>
        <v>0.52555395523616066</v>
      </c>
      <c r="C2206" s="10">
        <f t="shared" ca="1" si="138"/>
        <v>503</v>
      </c>
      <c r="D2206" s="10">
        <f t="shared" ca="1" si="139"/>
        <v>31150</v>
      </c>
    </row>
    <row r="2207" spans="1:4" x14ac:dyDescent="0.35">
      <c r="A2207" s="10">
        <f t="shared" ca="1" si="136"/>
        <v>2566</v>
      </c>
      <c r="B2207" s="18">
        <f t="shared" ca="1" si="137"/>
        <v>0.39979388368497082</v>
      </c>
      <c r="C2207" s="10">
        <f t="shared" ca="1" si="138"/>
        <v>487</v>
      </c>
      <c r="D2207" s="10">
        <f t="shared" ca="1" si="139"/>
        <v>-1650</v>
      </c>
    </row>
    <row r="2208" spans="1:4" x14ac:dyDescent="0.35">
      <c r="A2208" s="10">
        <f t="shared" ca="1" si="136"/>
        <v>4004</v>
      </c>
      <c r="B2208" s="18">
        <f t="shared" ca="1" si="137"/>
        <v>0.14923420769190832</v>
      </c>
      <c r="C2208" s="10">
        <f t="shared" ca="1" si="138"/>
        <v>448</v>
      </c>
      <c r="D2208" s="10">
        <f t="shared" ca="1" si="139"/>
        <v>-81600</v>
      </c>
    </row>
    <row r="2209" spans="1:4" x14ac:dyDescent="0.35">
      <c r="A2209" s="10">
        <f t="shared" ca="1" si="136"/>
        <v>2658</v>
      </c>
      <c r="B2209" s="18">
        <f t="shared" ca="1" si="137"/>
        <v>0.30168873982122246</v>
      </c>
      <c r="C2209" s="10">
        <f t="shared" ca="1" si="138"/>
        <v>474</v>
      </c>
      <c r="D2209" s="10">
        <f t="shared" ca="1" si="139"/>
        <v>-28300</v>
      </c>
    </row>
    <row r="2210" spans="1:4" x14ac:dyDescent="0.35">
      <c r="A2210" s="10">
        <f t="shared" ca="1" si="136"/>
        <v>4575</v>
      </c>
      <c r="B2210" s="18">
        <f t="shared" ca="1" si="137"/>
        <v>0.79733112271777662</v>
      </c>
      <c r="C2210" s="10">
        <f t="shared" ca="1" si="138"/>
        <v>542</v>
      </c>
      <c r="D2210" s="10">
        <f t="shared" ca="1" si="139"/>
        <v>111100</v>
      </c>
    </row>
    <row r="2211" spans="1:4" x14ac:dyDescent="0.35">
      <c r="A2211" s="10">
        <f t="shared" ca="1" si="136"/>
        <v>1683</v>
      </c>
      <c r="B2211" s="18">
        <f t="shared" ca="1" si="137"/>
        <v>0.47554453323266632</v>
      </c>
      <c r="C2211" s="10">
        <f t="shared" ca="1" si="138"/>
        <v>497</v>
      </c>
      <c r="D2211" s="10">
        <f t="shared" ca="1" si="139"/>
        <v>18850</v>
      </c>
    </row>
    <row r="2212" spans="1:4" x14ac:dyDescent="0.35">
      <c r="A2212" s="10">
        <f t="shared" ca="1" si="136"/>
        <v>2643</v>
      </c>
      <c r="B2212" s="18">
        <f t="shared" ca="1" si="137"/>
        <v>0.97303217964455069</v>
      </c>
      <c r="C2212" s="10">
        <f t="shared" ca="1" si="138"/>
        <v>596</v>
      </c>
      <c r="D2212" s="10">
        <f t="shared" ca="1" si="139"/>
        <v>221800</v>
      </c>
    </row>
    <row r="2213" spans="1:4" x14ac:dyDescent="0.35">
      <c r="A2213" s="10">
        <f t="shared" ca="1" si="136"/>
        <v>3262</v>
      </c>
      <c r="B2213" s="18">
        <f t="shared" ca="1" si="137"/>
        <v>0.22751125269186723</v>
      </c>
      <c r="C2213" s="10">
        <f t="shared" ca="1" si="138"/>
        <v>463</v>
      </c>
      <c r="D2213" s="10">
        <f t="shared" ca="1" si="139"/>
        <v>-50850</v>
      </c>
    </row>
    <row r="2214" spans="1:4" x14ac:dyDescent="0.35">
      <c r="A2214" s="10">
        <f t="shared" ca="1" si="136"/>
        <v>4392</v>
      </c>
      <c r="B2214" s="18">
        <f t="shared" ca="1" si="137"/>
        <v>6.8741256390114747E-2</v>
      </c>
      <c r="C2214" s="10">
        <f t="shared" ca="1" si="138"/>
        <v>426</v>
      </c>
      <c r="D2214" s="10">
        <f t="shared" ca="1" si="139"/>
        <v>-126700</v>
      </c>
    </row>
    <row r="2215" spans="1:4" x14ac:dyDescent="0.35">
      <c r="A2215" s="10">
        <f t="shared" ca="1" si="136"/>
        <v>2885</v>
      </c>
      <c r="B2215" s="18">
        <f t="shared" ca="1" si="137"/>
        <v>0.63018147661824286</v>
      </c>
      <c r="C2215" s="10">
        <f t="shared" ca="1" si="138"/>
        <v>517</v>
      </c>
      <c r="D2215" s="10">
        <f t="shared" ca="1" si="139"/>
        <v>59850</v>
      </c>
    </row>
    <row r="2216" spans="1:4" x14ac:dyDescent="0.35">
      <c r="A2216" s="10">
        <f t="shared" ca="1" si="136"/>
        <v>843</v>
      </c>
      <c r="B2216" s="18">
        <f t="shared" ca="1" si="137"/>
        <v>0.60799426743505725</v>
      </c>
      <c r="C2216" s="10">
        <f t="shared" ca="1" si="138"/>
        <v>514</v>
      </c>
      <c r="D2216" s="10">
        <f t="shared" ca="1" si="139"/>
        <v>53700</v>
      </c>
    </row>
    <row r="2217" spans="1:4" x14ac:dyDescent="0.35">
      <c r="A2217" s="10">
        <f t="shared" ca="1" si="136"/>
        <v>2176</v>
      </c>
      <c r="B2217" s="18">
        <f t="shared" ca="1" si="137"/>
        <v>0.14829375255931265</v>
      </c>
      <c r="C2217" s="10">
        <f t="shared" ca="1" si="138"/>
        <v>448</v>
      </c>
      <c r="D2217" s="10">
        <f t="shared" ca="1" si="139"/>
        <v>-81600</v>
      </c>
    </row>
    <row r="2218" spans="1:4" x14ac:dyDescent="0.35">
      <c r="A2218" s="10">
        <f t="shared" ca="1" si="136"/>
        <v>348</v>
      </c>
      <c r="B2218" s="18">
        <f t="shared" ca="1" si="137"/>
        <v>0.26274055967036414</v>
      </c>
      <c r="C2218" s="10">
        <f t="shared" ca="1" si="138"/>
        <v>468</v>
      </c>
      <c r="D2218" s="10">
        <f t="shared" ca="1" si="139"/>
        <v>-40600</v>
      </c>
    </row>
    <row r="2219" spans="1:4" x14ac:dyDescent="0.35">
      <c r="A2219" s="10">
        <f t="shared" ca="1" si="136"/>
        <v>2564</v>
      </c>
      <c r="B2219" s="18">
        <f t="shared" ca="1" si="137"/>
        <v>0.20654155997803492</v>
      </c>
      <c r="C2219" s="10">
        <f t="shared" ca="1" si="138"/>
        <v>459</v>
      </c>
      <c r="D2219" s="10">
        <f t="shared" ca="1" si="139"/>
        <v>-59050</v>
      </c>
    </row>
    <row r="2220" spans="1:4" x14ac:dyDescent="0.35">
      <c r="A2220" s="10">
        <f t="shared" ca="1" si="136"/>
        <v>361</v>
      </c>
      <c r="B2220" s="18">
        <f t="shared" ca="1" si="137"/>
        <v>0.39850472674355752</v>
      </c>
      <c r="C2220" s="10">
        <f t="shared" ca="1" si="138"/>
        <v>487</v>
      </c>
      <c r="D2220" s="10">
        <f t="shared" ca="1" si="139"/>
        <v>-1650</v>
      </c>
    </row>
    <row r="2221" spans="1:4" x14ac:dyDescent="0.35">
      <c r="A2221" s="10">
        <f t="shared" ca="1" si="136"/>
        <v>2591</v>
      </c>
      <c r="B2221" s="18">
        <f t="shared" ca="1" si="137"/>
        <v>0.70544696403712437</v>
      </c>
      <c r="C2221" s="10">
        <f t="shared" ca="1" si="138"/>
        <v>527</v>
      </c>
      <c r="D2221" s="10">
        <f t="shared" ca="1" si="139"/>
        <v>80350</v>
      </c>
    </row>
    <row r="2222" spans="1:4" x14ac:dyDescent="0.35">
      <c r="A2222" s="10">
        <f t="shared" ca="1" si="136"/>
        <v>1629</v>
      </c>
      <c r="B2222" s="18">
        <f t="shared" ca="1" si="137"/>
        <v>0.13819875381044855</v>
      </c>
      <c r="C2222" s="10">
        <f t="shared" ca="1" si="138"/>
        <v>446</v>
      </c>
      <c r="D2222" s="10">
        <f t="shared" ca="1" si="139"/>
        <v>-85700</v>
      </c>
    </row>
    <row r="2223" spans="1:4" x14ac:dyDescent="0.35">
      <c r="A2223" s="10">
        <f t="shared" ca="1" si="136"/>
        <v>4783</v>
      </c>
      <c r="B2223" s="18">
        <f t="shared" ca="1" si="137"/>
        <v>6.2297365498189539E-3</v>
      </c>
      <c r="C2223" s="10">
        <f t="shared" ca="1" si="138"/>
        <v>375</v>
      </c>
      <c r="D2223" s="10">
        <f t="shared" ca="1" si="139"/>
        <v>-231250</v>
      </c>
    </row>
    <row r="2224" spans="1:4" x14ac:dyDescent="0.35">
      <c r="A2224" s="10">
        <f t="shared" ca="1" si="136"/>
        <v>4034</v>
      </c>
      <c r="B2224" s="18">
        <f t="shared" ca="1" si="137"/>
        <v>0.46508480682835085</v>
      </c>
      <c r="C2224" s="10">
        <f t="shared" ca="1" si="138"/>
        <v>496</v>
      </c>
      <c r="D2224" s="10">
        <f t="shared" ca="1" si="139"/>
        <v>16800</v>
      </c>
    </row>
    <row r="2225" spans="1:4" x14ac:dyDescent="0.35">
      <c r="A2225" s="10">
        <f t="shared" ca="1" si="136"/>
        <v>1264</v>
      </c>
      <c r="B2225" s="18">
        <f t="shared" ca="1" si="137"/>
        <v>0.62067542633557837</v>
      </c>
      <c r="C2225" s="10">
        <f t="shared" ca="1" si="138"/>
        <v>515</v>
      </c>
      <c r="D2225" s="10">
        <f t="shared" ca="1" si="139"/>
        <v>55750</v>
      </c>
    </row>
    <row r="2226" spans="1:4" x14ac:dyDescent="0.35">
      <c r="A2226" s="10">
        <f t="shared" ca="1" si="136"/>
        <v>3520</v>
      </c>
      <c r="B2226" s="18">
        <f t="shared" ca="1" si="137"/>
        <v>0.30942415769359932</v>
      </c>
      <c r="C2226" s="10">
        <f t="shared" ca="1" si="138"/>
        <v>475</v>
      </c>
      <c r="D2226" s="10">
        <f t="shared" ca="1" si="139"/>
        <v>-26250</v>
      </c>
    </row>
    <row r="2227" spans="1:4" x14ac:dyDescent="0.35">
      <c r="A2227" s="10">
        <f t="shared" ca="1" si="136"/>
        <v>2667</v>
      </c>
      <c r="B2227" s="18">
        <f t="shared" ca="1" si="137"/>
        <v>0.12212536902048554</v>
      </c>
      <c r="C2227" s="10">
        <f t="shared" ca="1" si="138"/>
        <v>442</v>
      </c>
      <c r="D2227" s="10">
        <f t="shared" ca="1" si="139"/>
        <v>-93900</v>
      </c>
    </row>
    <row r="2228" spans="1:4" x14ac:dyDescent="0.35">
      <c r="A2228" s="10">
        <f t="shared" ca="1" si="136"/>
        <v>4337</v>
      </c>
      <c r="B2228" s="18">
        <f t="shared" ca="1" si="137"/>
        <v>0.82647347439258512</v>
      </c>
      <c r="C2228" s="10">
        <f t="shared" ca="1" si="138"/>
        <v>547</v>
      </c>
      <c r="D2228" s="10">
        <f t="shared" ca="1" si="139"/>
        <v>121350</v>
      </c>
    </row>
    <row r="2229" spans="1:4" x14ac:dyDescent="0.35">
      <c r="A2229" s="10">
        <f t="shared" ca="1" si="136"/>
        <v>3296</v>
      </c>
      <c r="B2229" s="18">
        <f t="shared" ca="1" si="137"/>
        <v>3.0237340087924114E-2</v>
      </c>
      <c r="C2229" s="10">
        <f t="shared" ca="1" si="138"/>
        <v>406</v>
      </c>
      <c r="D2229" s="10">
        <f t="shared" ca="1" si="139"/>
        <v>-167700</v>
      </c>
    </row>
    <row r="2230" spans="1:4" x14ac:dyDescent="0.35">
      <c r="A2230" s="10">
        <f t="shared" ca="1" si="136"/>
        <v>2899</v>
      </c>
      <c r="B2230" s="18">
        <f t="shared" ca="1" si="137"/>
        <v>3.447531583363761E-2</v>
      </c>
      <c r="C2230" s="10">
        <f t="shared" ca="1" si="138"/>
        <v>409</v>
      </c>
      <c r="D2230" s="10">
        <f t="shared" ca="1" si="139"/>
        <v>-161550</v>
      </c>
    </row>
    <row r="2231" spans="1:4" x14ac:dyDescent="0.35">
      <c r="A2231" s="10">
        <f t="shared" ca="1" si="136"/>
        <v>2264</v>
      </c>
      <c r="B2231" s="18">
        <f t="shared" ca="1" si="137"/>
        <v>0.41646217422802378</v>
      </c>
      <c r="C2231" s="10">
        <f t="shared" ca="1" si="138"/>
        <v>489</v>
      </c>
      <c r="D2231" s="10">
        <f t="shared" ca="1" si="139"/>
        <v>2450</v>
      </c>
    </row>
    <row r="2232" spans="1:4" x14ac:dyDescent="0.35">
      <c r="A2232" s="10">
        <f t="shared" ca="1" si="136"/>
        <v>3528</v>
      </c>
      <c r="B2232" s="18">
        <f t="shared" ca="1" si="137"/>
        <v>0.7594580759323869</v>
      </c>
      <c r="C2232" s="10">
        <f t="shared" ca="1" si="138"/>
        <v>535</v>
      </c>
      <c r="D2232" s="10">
        <f t="shared" ca="1" si="139"/>
        <v>96750</v>
      </c>
    </row>
    <row r="2233" spans="1:4" x14ac:dyDescent="0.35">
      <c r="A2233" s="10">
        <f t="shared" ca="1" si="136"/>
        <v>4649</v>
      </c>
      <c r="B2233" s="18">
        <f t="shared" ca="1" si="137"/>
        <v>0.35495795532633656</v>
      </c>
      <c r="C2233" s="10">
        <f t="shared" ca="1" si="138"/>
        <v>481</v>
      </c>
      <c r="D2233" s="10">
        <f t="shared" ca="1" si="139"/>
        <v>-13950</v>
      </c>
    </row>
    <row r="2234" spans="1:4" x14ac:dyDescent="0.35">
      <c r="A2234" s="10">
        <f t="shared" ca="1" si="136"/>
        <v>4708</v>
      </c>
      <c r="B2234" s="18">
        <f t="shared" ca="1" si="137"/>
        <v>0.5977473783050361</v>
      </c>
      <c r="C2234" s="10">
        <f t="shared" ca="1" si="138"/>
        <v>512</v>
      </c>
      <c r="D2234" s="10">
        <f t="shared" ca="1" si="139"/>
        <v>49600</v>
      </c>
    </row>
    <row r="2235" spans="1:4" x14ac:dyDescent="0.35">
      <c r="A2235" s="10">
        <f t="shared" ca="1" si="136"/>
        <v>2205</v>
      </c>
      <c r="B2235" s="18">
        <f t="shared" ca="1" si="137"/>
        <v>0.86415373315229815</v>
      </c>
      <c r="C2235" s="10">
        <f t="shared" ca="1" si="138"/>
        <v>555</v>
      </c>
      <c r="D2235" s="10">
        <f t="shared" ca="1" si="139"/>
        <v>137750</v>
      </c>
    </row>
    <row r="2236" spans="1:4" x14ac:dyDescent="0.35">
      <c r="A2236" s="10">
        <f t="shared" ca="1" si="136"/>
        <v>2698</v>
      </c>
      <c r="B2236" s="18">
        <f t="shared" ca="1" si="137"/>
        <v>0.2162529492830233</v>
      </c>
      <c r="C2236" s="10">
        <f t="shared" ca="1" si="138"/>
        <v>461</v>
      </c>
      <c r="D2236" s="10">
        <f t="shared" ca="1" si="139"/>
        <v>-54950</v>
      </c>
    </row>
    <row r="2237" spans="1:4" x14ac:dyDescent="0.35">
      <c r="A2237" s="10">
        <f t="shared" ca="1" si="136"/>
        <v>3763</v>
      </c>
      <c r="B2237" s="18">
        <f t="shared" ca="1" si="137"/>
        <v>0.70016111970374417</v>
      </c>
      <c r="C2237" s="10">
        <f t="shared" ca="1" si="138"/>
        <v>526</v>
      </c>
      <c r="D2237" s="10">
        <f t="shared" ca="1" si="139"/>
        <v>78300</v>
      </c>
    </row>
    <row r="2238" spans="1:4" x14ac:dyDescent="0.35">
      <c r="A2238" s="10">
        <f t="shared" ca="1" si="136"/>
        <v>1015</v>
      </c>
      <c r="B2238" s="18">
        <f t="shared" ca="1" si="137"/>
        <v>0.92170109297726333</v>
      </c>
      <c r="C2238" s="10">
        <f t="shared" ca="1" si="138"/>
        <v>571</v>
      </c>
      <c r="D2238" s="10">
        <f t="shared" ca="1" si="139"/>
        <v>170550</v>
      </c>
    </row>
    <row r="2239" spans="1:4" x14ac:dyDescent="0.35">
      <c r="A2239" s="10">
        <f t="shared" ca="1" si="136"/>
        <v>499</v>
      </c>
      <c r="B2239" s="18">
        <f t="shared" ca="1" si="137"/>
        <v>0.59270637071449161</v>
      </c>
      <c r="C2239" s="10">
        <f t="shared" ca="1" si="138"/>
        <v>512</v>
      </c>
      <c r="D2239" s="10">
        <f t="shared" ca="1" si="139"/>
        <v>49600</v>
      </c>
    </row>
    <row r="2240" spans="1:4" x14ac:dyDescent="0.35">
      <c r="A2240" s="10">
        <f t="shared" ca="1" si="136"/>
        <v>2621</v>
      </c>
      <c r="B2240" s="18">
        <f t="shared" ca="1" si="137"/>
        <v>0.20554944207270553</v>
      </c>
      <c r="C2240" s="10">
        <f t="shared" ca="1" si="138"/>
        <v>459</v>
      </c>
      <c r="D2240" s="10">
        <f t="shared" ca="1" si="139"/>
        <v>-59050</v>
      </c>
    </row>
    <row r="2241" spans="1:4" x14ac:dyDescent="0.35">
      <c r="A2241" s="10">
        <f t="shared" ca="1" si="136"/>
        <v>4879</v>
      </c>
      <c r="B2241" s="18">
        <f t="shared" ca="1" si="137"/>
        <v>0.75714833431400608</v>
      </c>
      <c r="C2241" s="10">
        <f t="shared" ca="1" si="138"/>
        <v>535</v>
      </c>
      <c r="D2241" s="10">
        <f t="shared" ca="1" si="139"/>
        <v>96750</v>
      </c>
    </row>
    <row r="2242" spans="1:4" x14ac:dyDescent="0.35">
      <c r="A2242" s="10">
        <f t="shared" ca="1" si="136"/>
        <v>3749</v>
      </c>
      <c r="B2242" s="18">
        <f t="shared" ca="1" si="137"/>
        <v>0.66113953887134724</v>
      </c>
      <c r="C2242" s="10">
        <f t="shared" ca="1" si="138"/>
        <v>521</v>
      </c>
      <c r="D2242" s="10">
        <f t="shared" ca="1" si="139"/>
        <v>68050</v>
      </c>
    </row>
    <row r="2243" spans="1:4" x14ac:dyDescent="0.35">
      <c r="A2243" s="10">
        <f t="shared" ca="1" si="136"/>
        <v>158</v>
      </c>
      <c r="B2243" s="18">
        <f t="shared" ca="1" si="137"/>
        <v>0.82588181693735674</v>
      </c>
      <c r="C2243" s="10">
        <f t="shared" ca="1" si="138"/>
        <v>547</v>
      </c>
      <c r="D2243" s="10">
        <f t="shared" ca="1" si="139"/>
        <v>121350</v>
      </c>
    </row>
    <row r="2244" spans="1:4" x14ac:dyDescent="0.35">
      <c r="A2244" s="10">
        <f t="shared" ca="1" si="136"/>
        <v>3336</v>
      </c>
      <c r="B2244" s="18">
        <f t="shared" ca="1" si="137"/>
        <v>0.69369509558527753</v>
      </c>
      <c r="C2244" s="10">
        <f t="shared" ca="1" si="138"/>
        <v>525</v>
      </c>
      <c r="D2244" s="10">
        <f t="shared" ca="1" si="139"/>
        <v>76250</v>
      </c>
    </row>
    <row r="2245" spans="1:4" x14ac:dyDescent="0.35">
      <c r="A2245" s="10">
        <f t="shared" ca="1" si="136"/>
        <v>4487</v>
      </c>
      <c r="B2245" s="18">
        <f t="shared" ca="1" si="137"/>
        <v>0.12905228834513893</v>
      </c>
      <c r="C2245" s="10">
        <f t="shared" ca="1" si="138"/>
        <v>443</v>
      </c>
      <c r="D2245" s="10">
        <f t="shared" ca="1" si="139"/>
        <v>-91850</v>
      </c>
    </row>
    <row r="2246" spans="1:4" x14ac:dyDescent="0.35">
      <c r="A2246" s="10">
        <f t="shared" ca="1" si="136"/>
        <v>3065</v>
      </c>
      <c r="B2246" s="18">
        <f t="shared" ca="1" si="137"/>
        <v>0.12472668847903345</v>
      </c>
      <c r="C2246" s="10">
        <f t="shared" ca="1" si="138"/>
        <v>442</v>
      </c>
      <c r="D2246" s="10">
        <f t="shared" ca="1" si="139"/>
        <v>-93900</v>
      </c>
    </row>
    <row r="2247" spans="1:4" x14ac:dyDescent="0.35">
      <c r="A2247" s="10">
        <f t="shared" ca="1" si="136"/>
        <v>993</v>
      </c>
      <c r="B2247" s="18">
        <f t="shared" ca="1" si="137"/>
        <v>0.61890764392724651</v>
      </c>
      <c r="C2247" s="10">
        <f t="shared" ca="1" si="138"/>
        <v>515</v>
      </c>
      <c r="D2247" s="10">
        <f t="shared" ca="1" si="139"/>
        <v>55750</v>
      </c>
    </row>
    <row r="2248" spans="1:4" x14ac:dyDescent="0.35">
      <c r="A2248" s="10">
        <f t="shared" ca="1" si="136"/>
        <v>4615</v>
      </c>
      <c r="B2248" s="18">
        <f t="shared" ca="1" si="137"/>
        <v>0.57416916729479939</v>
      </c>
      <c r="C2248" s="10">
        <f t="shared" ca="1" si="138"/>
        <v>509</v>
      </c>
      <c r="D2248" s="10">
        <f t="shared" ca="1" si="139"/>
        <v>43450</v>
      </c>
    </row>
    <row r="2249" spans="1:4" x14ac:dyDescent="0.35">
      <c r="A2249" s="10">
        <f t="shared" ref="A2249:A2312" ca="1" si="140">RANDBETWEEN(1,5000)</f>
        <v>2094</v>
      </c>
      <c r="B2249" s="18">
        <f t="shared" ref="B2249:B2312" ca="1" si="141">RAND()</f>
        <v>0.12258455153315939</v>
      </c>
      <c r="C2249" s="10">
        <f t="shared" ref="C2249:C2312" ca="1" si="142">ROUND(NORMINV(B2249,$I$4,$I$5),0)</f>
        <v>442</v>
      </c>
      <c r="D2249" s="10">
        <f t="shared" ref="D2249:D2312" ca="1" si="143">$E$2*C2249-($B$4+$B$5)*C2249-($B$2+$B$3)</f>
        <v>-93900</v>
      </c>
    </row>
    <row r="2250" spans="1:4" x14ac:dyDescent="0.35">
      <c r="A2250" s="10">
        <f t="shared" ca="1" si="140"/>
        <v>2615</v>
      </c>
      <c r="B2250" s="18">
        <f t="shared" ca="1" si="141"/>
        <v>0.3011224632782874</v>
      </c>
      <c r="C2250" s="10">
        <f t="shared" ca="1" si="142"/>
        <v>474</v>
      </c>
      <c r="D2250" s="10">
        <f t="shared" ca="1" si="143"/>
        <v>-28300</v>
      </c>
    </row>
    <row r="2251" spans="1:4" x14ac:dyDescent="0.35">
      <c r="A2251" s="10">
        <f t="shared" ca="1" si="140"/>
        <v>1462</v>
      </c>
      <c r="B2251" s="18">
        <f t="shared" ca="1" si="141"/>
        <v>0.38527712772544398</v>
      </c>
      <c r="C2251" s="10">
        <f t="shared" ca="1" si="142"/>
        <v>485</v>
      </c>
      <c r="D2251" s="10">
        <f t="shared" ca="1" si="143"/>
        <v>-5750</v>
      </c>
    </row>
    <row r="2252" spans="1:4" x14ac:dyDescent="0.35">
      <c r="A2252" s="10">
        <f t="shared" ca="1" si="140"/>
        <v>2180</v>
      </c>
      <c r="B2252" s="18">
        <f t="shared" ca="1" si="141"/>
        <v>0.19904917578330938</v>
      </c>
      <c r="C2252" s="10">
        <f t="shared" ca="1" si="142"/>
        <v>458</v>
      </c>
      <c r="D2252" s="10">
        <f t="shared" ca="1" si="143"/>
        <v>-61100</v>
      </c>
    </row>
    <row r="2253" spans="1:4" x14ac:dyDescent="0.35">
      <c r="A2253" s="10">
        <f t="shared" ca="1" si="140"/>
        <v>3204</v>
      </c>
      <c r="B2253" s="18">
        <f t="shared" ca="1" si="141"/>
        <v>8.9614941116280211E-2</v>
      </c>
      <c r="C2253" s="10">
        <f t="shared" ca="1" si="142"/>
        <v>433</v>
      </c>
      <c r="D2253" s="10">
        <f t="shared" ca="1" si="143"/>
        <v>-112350</v>
      </c>
    </row>
    <row r="2254" spans="1:4" x14ac:dyDescent="0.35">
      <c r="A2254" s="10">
        <f t="shared" ca="1" si="140"/>
        <v>1482</v>
      </c>
      <c r="B2254" s="18">
        <f t="shared" ca="1" si="141"/>
        <v>0.14620067471031173</v>
      </c>
      <c r="C2254" s="10">
        <f t="shared" ca="1" si="142"/>
        <v>447</v>
      </c>
      <c r="D2254" s="10">
        <f t="shared" ca="1" si="143"/>
        <v>-83650</v>
      </c>
    </row>
    <row r="2255" spans="1:4" x14ac:dyDescent="0.35">
      <c r="A2255" s="10">
        <f t="shared" ca="1" si="140"/>
        <v>1229</v>
      </c>
      <c r="B2255" s="18">
        <f t="shared" ca="1" si="141"/>
        <v>0.52683134232886042</v>
      </c>
      <c r="C2255" s="10">
        <f t="shared" ca="1" si="142"/>
        <v>503</v>
      </c>
      <c r="D2255" s="10">
        <f t="shared" ca="1" si="143"/>
        <v>31150</v>
      </c>
    </row>
    <row r="2256" spans="1:4" x14ac:dyDescent="0.35">
      <c r="A2256" s="10">
        <f t="shared" ca="1" si="140"/>
        <v>3902</v>
      </c>
      <c r="B2256" s="18">
        <f t="shared" ca="1" si="141"/>
        <v>0.23044840769081187</v>
      </c>
      <c r="C2256" s="10">
        <f t="shared" ca="1" si="142"/>
        <v>463</v>
      </c>
      <c r="D2256" s="10">
        <f t="shared" ca="1" si="143"/>
        <v>-50850</v>
      </c>
    </row>
    <row r="2257" spans="1:4" x14ac:dyDescent="0.35">
      <c r="A2257" s="10">
        <f t="shared" ca="1" si="140"/>
        <v>1313</v>
      </c>
      <c r="B2257" s="18">
        <f t="shared" ca="1" si="141"/>
        <v>0.52154328445137565</v>
      </c>
      <c r="C2257" s="10">
        <f t="shared" ca="1" si="142"/>
        <v>503</v>
      </c>
      <c r="D2257" s="10">
        <f t="shared" ca="1" si="143"/>
        <v>31150</v>
      </c>
    </row>
    <row r="2258" spans="1:4" x14ac:dyDescent="0.35">
      <c r="A2258" s="10">
        <f t="shared" ca="1" si="140"/>
        <v>3308</v>
      </c>
      <c r="B2258" s="18">
        <f t="shared" ca="1" si="141"/>
        <v>0.66771085888395432</v>
      </c>
      <c r="C2258" s="10">
        <f t="shared" ca="1" si="142"/>
        <v>522</v>
      </c>
      <c r="D2258" s="10">
        <f t="shared" ca="1" si="143"/>
        <v>70100</v>
      </c>
    </row>
    <row r="2259" spans="1:4" x14ac:dyDescent="0.35">
      <c r="A2259" s="10">
        <f t="shared" ca="1" si="140"/>
        <v>3377</v>
      </c>
      <c r="B2259" s="18">
        <f t="shared" ca="1" si="141"/>
        <v>0.52297470224746778</v>
      </c>
      <c r="C2259" s="10">
        <f t="shared" ca="1" si="142"/>
        <v>503</v>
      </c>
      <c r="D2259" s="10">
        <f t="shared" ca="1" si="143"/>
        <v>31150</v>
      </c>
    </row>
    <row r="2260" spans="1:4" x14ac:dyDescent="0.35">
      <c r="A2260" s="10">
        <f t="shared" ca="1" si="140"/>
        <v>2561</v>
      </c>
      <c r="B2260" s="18">
        <f t="shared" ca="1" si="141"/>
        <v>0.78632123956837241</v>
      </c>
      <c r="C2260" s="10">
        <f t="shared" ca="1" si="142"/>
        <v>540</v>
      </c>
      <c r="D2260" s="10">
        <f t="shared" ca="1" si="143"/>
        <v>107000</v>
      </c>
    </row>
    <row r="2261" spans="1:4" x14ac:dyDescent="0.35">
      <c r="A2261" s="10">
        <f t="shared" ca="1" si="140"/>
        <v>715</v>
      </c>
      <c r="B2261" s="18">
        <f t="shared" ca="1" si="141"/>
        <v>0.98306051582805543</v>
      </c>
      <c r="C2261" s="10">
        <f t="shared" ca="1" si="142"/>
        <v>606</v>
      </c>
      <c r="D2261" s="10">
        <f t="shared" ca="1" si="143"/>
        <v>242300</v>
      </c>
    </row>
    <row r="2262" spans="1:4" x14ac:dyDescent="0.35">
      <c r="A2262" s="10">
        <f t="shared" ca="1" si="140"/>
        <v>212</v>
      </c>
      <c r="B2262" s="18">
        <f t="shared" ca="1" si="141"/>
        <v>0.42676992758475141</v>
      </c>
      <c r="C2262" s="10">
        <f t="shared" ca="1" si="142"/>
        <v>491</v>
      </c>
      <c r="D2262" s="10">
        <f t="shared" ca="1" si="143"/>
        <v>6550</v>
      </c>
    </row>
    <row r="2263" spans="1:4" x14ac:dyDescent="0.35">
      <c r="A2263" s="10">
        <f t="shared" ca="1" si="140"/>
        <v>1894</v>
      </c>
      <c r="B2263" s="18">
        <f t="shared" ca="1" si="141"/>
        <v>0.56144657162346345</v>
      </c>
      <c r="C2263" s="10">
        <f t="shared" ca="1" si="142"/>
        <v>508</v>
      </c>
      <c r="D2263" s="10">
        <f t="shared" ca="1" si="143"/>
        <v>41400</v>
      </c>
    </row>
    <row r="2264" spans="1:4" x14ac:dyDescent="0.35">
      <c r="A2264" s="10">
        <f t="shared" ca="1" si="140"/>
        <v>3088</v>
      </c>
      <c r="B2264" s="18">
        <f t="shared" ca="1" si="141"/>
        <v>0.91415926239592382</v>
      </c>
      <c r="C2264" s="10">
        <f t="shared" ca="1" si="142"/>
        <v>568</v>
      </c>
      <c r="D2264" s="10">
        <f t="shared" ca="1" si="143"/>
        <v>164400</v>
      </c>
    </row>
    <row r="2265" spans="1:4" x14ac:dyDescent="0.35">
      <c r="A2265" s="10">
        <f t="shared" ca="1" si="140"/>
        <v>707</v>
      </c>
      <c r="B2265" s="18">
        <f t="shared" ca="1" si="141"/>
        <v>0.6536073644448066</v>
      </c>
      <c r="C2265" s="10">
        <f t="shared" ca="1" si="142"/>
        <v>520</v>
      </c>
      <c r="D2265" s="10">
        <f t="shared" ca="1" si="143"/>
        <v>66000</v>
      </c>
    </row>
    <row r="2266" spans="1:4" x14ac:dyDescent="0.35">
      <c r="A2266" s="10">
        <f t="shared" ca="1" si="140"/>
        <v>4936</v>
      </c>
      <c r="B2266" s="18">
        <f t="shared" ca="1" si="141"/>
        <v>0.38485961209054076</v>
      </c>
      <c r="C2266" s="10">
        <f t="shared" ca="1" si="142"/>
        <v>485</v>
      </c>
      <c r="D2266" s="10">
        <f t="shared" ca="1" si="143"/>
        <v>-5750</v>
      </c>
    </row>
    <row r="2267" spans="1:4" x14ac:dyDescent="0.35">
      <c r="A2267" s="10">
        <f t="shared" ca="1" si="140"/>
        <v>1824</v>
      </c>
      <c r="B2267" s="18">
        <f t="shared" ca="1" si="141"/>
        <v>0.62840774218492845</v>
      </c>
      <c r="C2267" s="10">
        <f t="shared" ca="1" si="142"/>
        <v>516</v>
      </c>
      <c r="D2267" s="10">
        <f t="shared" ca="1" si="143"/>
        <v>57800</v>
      </c>
    </row>
    <row r="2268" spans="1:4" x14ac:dyDescent="0.35">
      <c r="A2268" s="10">
        <f t="shared" ca="1" si="140"/>
        <v>4300</v>
      </c>
      <c r="B2268" s="18">
        <f t="shared" ca="1" si="141"/>
        <v>0.53014555024128707</v>
      </c>
      <c r="C2268" s="10">
        <f t="shared" ca="1" si="142"/>
        <v>504</v>
      </c>
      <c r="D2268" s="10">
        <f t="shared" ca="1" si="143"/>
        <v>33200</v>
      </c>
    </row>
    <row r="2269" spans="1:4" x14ac:dyDescent="0.35">
      <c r="A2269" s="10">
        <f t="shared" ca="1" si="140"/>
        <v>2974</v>
      </c>
      <c r="B2269" s="18">
        <f t="shared" ca="1" si="141"/>
        <v>0.62160685259584247</v>
      </c>
      <c r="C2269" s="10">
        <f t="shared" ca="1" si="142"/>
        <v>515</v>
      </c>
      <c r="D2269" s="10">
        <f t="shared" ca="1" si="143"/>
        <v>55750</v>
      </c>
    </row>
    <row r="2270" spans="1:4" x14ac:dyDescent="0.35">
      <c r="A2270" s="10">
        <f t="shared" ca="1" si="140"/>
        <v>3100</v>
      </c>
      <c r="B2270" s="18">
        <f t="shared" ca="1" si="141"/>
        <v>0.94268753714369768</v>
      </c>
      <c r="C2270" s="10">
        <f t="shared" ca="1" si="142"/>
        <v>579</v>
      </c>
      <c r="D2270" s="10">
        <f t="shared" ca="1" si="143"/>
        <v>186950</v>
      </c>
    </row>
    <row r="2271" spans="1:4" x14ac:dyDescent="0.35">
      <c r="A2271" s="10">
        <f t="shared" ca="1" si="140"/>
        <v>4672</v>
      </c>
      <c r="B2271" s="18">
        <f t="shared" ca="1" si="141"/>
        <v>0.71434212181685341</v>
      </c>
      <c r="C2271" s="10">
        <f t="shared" ca="1" si="142"/>
        <v>528</v>
      </c>
      <c r="D2271" s="10">
        <f t="shared" ca="1" si="143"/>
        <v>82400</v>
      </c>
    </row>
    <row r="2272" spans="1:4" x14ac:dyDescent="0.35">
      <c r="A2272" s="10">
        <f t="shared" ca="1" si="140"/>
        <v>2915</v>
      </c>
      <c r="B2272" s="18">
        <f t="shared" ca="1" si="141"/>
        <v>0.40167717059627017</v>
      </c>
      <c r="C2272" s="10">
        <f t="shared" ca="1" si="142"/>
        <v>488</v>
      </c>
      <c r="D2272" s="10">
        <f t="shared" ca="1" si="143"/>
        <v>400</v>
      </c>
    </row>
    <row r="2273" spans="1:4" x14ac:dyDescent="0.35">
      <c r="A2273" s="10">
        <f t="shared" ca="1" si="140"/>
        <v>3577</v>
      </c>
      <c r="B2273" s="18">
        <f t="shared" ca="1" si="141"/>
        <v>0.28806737094679968</v>
      </c>
      <c r="C2273" s="10">
        <f t="shared" ca="1" si="142"/>
        <v>472</v>
      </c>
      <c r="D2273" s="10">
        <f t="shared" ca="1" si="143"/>
        <v>-32400</v>
      </c>
    </row>
    <row r="2274" spans="1:4" x14ac:dyDescent="0.35">
      <c r="A2274" s="10">
        <f t="shared" ca="1" si="140"/>
        <v>2995</v>
      </c>
      <c r="B2274" s="18">
        <f t="shared" ca="1" si="141"/>
        <v>0.68371845581985391</v>
      </c>
      <c r="C2274" s="10">
        <f t="shared" ca="1" si="142"/>
        <v>524</v>
      </c>
      <c r="D2274" s="10">
        <f t="shared" ca="1" si="143"/>
        <v>74200</v>
      </c>
    </row>
    <row r="2275" spans="1:4" x14ac:dyDescent="0.35">
      <c r="A2275" s="10">
        <f t="shared" ca="1" si="140"/>
        <v>3256</v>
      </c>
      <c r="B2275" s="18">
        <f t="shared" ca="1" si="141"/>
        <v>0.51790541803148926</v>
      </c>
      <c r="C2275" s="10">
        <f t="shared" ca="1" si="142"/>
        <v>502</v>
      </c>
      <c r="D2275" s="10">
        <f t="shared" ca="1" si="143"/>
        <v>29100</v>
      </c>
    </row>
    <row r="2276" spans="1:4" x14ac:dyDescent="0.35">
      <c r="A2276" s="10">
        <f t="shared" ca="1" si="140"/>
        <v>1587</v>
      </c>
      <c r="B2276" s="18">
        <f t="shared" ca="1" si="141"/>
        <v>0.35152006534608915</v>
      </c>
      <c r="C2276" s="10">
        <f t="shared" ca="1" si="142"/>
        <v>481</v>
      </c>
      <c r="D2276" s="10">
        <f t="shared" ca="1" si="143"/>
        <v>-13950</v>
      </c>
    </row>
    <row r="2277" spans="1:4" x14ac:dyDescent="0.35">
      <c r="A2277" s="10">
        <f t="shared" ca="1" si="140"/>
        <v>4041</v>
      </c>
      <c r="B2277" s="18">
        <f t="shared" ca="1" si="141"/>
        <v>0.66092725621290549</v>
      </c>
      <c r="C2277" s="10">
        <f t="shared" ca="1" si="142"/>
        <v>521</v>
      </c>
      <c r="D2277" s="10">
        <f t="shared" ca="1" si="143"/>
        <v>68050</v>
      </c>
    </row>
    <row r="2278" spans="1:4" x14ac:dyDescent="0.35">
      <c r="A2278" s="10">
        <f t="shared" ca="1" si="140"/>
        <v>2039</v>
      </c>
      <c r="B2278" s="18">
        <f t="shared" ca="1" si="141"/>
        <v>0.70311158803163876</v>
      </c>
      <c r="C2278" s="10">
        <f t="shared" ca="1" si="142"/>
        <v>527</v>
      </c>
      <c r="D2278" s="10">
        <f t="shared" ca="1" si="143"/>
        <v>80350</v>
      </c>
    </row>
    <row r="2279" spans="1:4" x14ac:dyDescent="0.35">
      <c r="A2279" s="10">
        <f t="shared" ca="1" si="140"/>
        <v>4078</v>
      </c>
      <c r="B2279" s="18">
        <f t="shared" ca="1" si="141"/>
        <v>0.33905365594976955</v>
      </c>
      <c r="C2279" s="10">
        <f t="shared" ca="1" si="142"/>
        <v>479</v>
      </c>
      <c r="D2279" s="10">
        <f t="shared" ca="1" si="143"/>
        <v>-18050</v>
      </c>
    </row>
    <row r="2280" spans="1:4" x14ac:dyDescent="0.35">
      <c r="A2280" s="10">
        <f t="shared" ca="1" si="140"/>
        <v>370</v>
      </c>
      <c r="B2280" s="18">
        <f t="shared" ca="1" si="141"/>
        <v>0.60154994652957816</v>
      </c>
      <c r="C2280" s="10">
        <f t="shared" ca="1" si="142"/>
        <v>513</v>
      </c>
      <c r="D2280" s="10">
        <f t="shared" ca="1" si="143"/>
        <v>51650</v>
      </c>
    </row>
    <row r="2281" spans="1:4" x14ac:dyDescent="0.35">
      <c r="A2281" s="10">
        <f t="shared" ca="1" si="140"/>
        <v>4070</v>
      </c>
      <c r="B2281" s="18">
        <f t="shared" ca="1" si="141"/>
        <v>0.94650182047034037</v>
      </c>
      <c r="C2281" s="10">
        <f t="shared" ca="1" si="142"/>
        <v>581</v>
      </c>
      <c r="D2281" s="10">
        <f t="shared" ca="1" si="143"/>
        <v>191050</v>
      </c>
    </row>
    <row r="2282" spans="1:4" x14ac:dyDescent="0.35">
      <c r="A2282" s="10">
        <f t="shared" ca="1" si="140"/>
        <v>2016</v>
      </c>
      <c r="B2282" s="18">
        <f t="shared" ca="1" si="141"/>
        <v>0.94615234883668775</v>
      </c>
      <c r="C2282" s="10">
        <f t="shared" ca="1" si="142"/>
        <v>580</v>
      </c>
      <c r="D2282" s="10">
        <f t="shared" ca="1" si="143"/>
        <v>189000</v>
      </c>
    </row>
    <row r="2283" spans="1:4" x14ac:dyDescent="0.35">
      <c r="A2283" s="10">
        <f t="shared" ca="1" si="140"/>
        <v>2142</v>
      </c>
      <c r="B2283" s="18">
        <f t="shared" ca="1" si="141"/>
        <v>0.20880927782511982</v>
      </c>
      <c r="C2283" s="10">
        <f t="shared" ca="1" si="142"/>
        <v>459</v>
      </c>
      <c r="D2283" s="10">
        <f t="shared" ca="1" si="143"/>
        <v>-59050</v>
      </c>
    </row>
    <row r="2284" spans="1:4" x14ac:dyDescent="0.35">
      <c r="A2284" s="10">
        <f t="shared" ca="1" si="140"/>
        <v>1596</v>
      </c>
      <c r="B2284" s="18">
        <f t="shared" ca="1" si="141"/>
        <v>0.44132994389586644</v>
      </c>
      <c r="C2284" s="10">
        <f t="shared" ca="1" si="142"/>
        <v>493</v>
      </c>
      <c r="D2284" s="10">
        <f t="shared" ca="1" si="143"/>
        <v>10650</v>
      </c>
    </row>
    <row r="2285" spans="1:4" x14ac:dyDescent="0.35">
      <c r="A2285" s="10">
        <f t="shared" ca="1" si="140"/>
        <v>3528</v>
      </c>
      <c r="B2285" s="18">
        <f t="shared" ca="1" si="141"/>
        <v>0.4806456388432111</v>
      </c>
      <c r="C2285" s="10">
        <f t="shared" ca="1" si="142"/>
        <v>498</v>
      </c>
      <c r="D2285" s="10">
        <f t="shared" ca="1" si="143"/>
        <v>20900</v>
      </c>
    </row>
    <row r="2286" spans="1:4" x14ac:dyDescent="0.35">
      <c r="A2286" s="10">
        <f t="shared" ca="1" si="140"/>
        <v>4354</v>
      </c>
      <c r="B2286" s="18">
        <f t="shared" ca="1" si="141"/>
        <v>0.97408784383563718</v>
      </c>
      <c r="C2286" s="10">
        <f t="shared" ca="1" si="142"/>
        <v>597</v>
      </c>
      <c r="D2286" s="10">
        <f t="shared" ca="1" si="143"/>
        <v>223850</v>
      </c>
    </row>
    <row r="2287" spans="1:4" x14ac:dyDescent="0.35">
      <c r="A2287" s="10">
        <f t="shared" ca="1" si="140"/>
        <v>1529</v>
      </c>
      <c r="B2287" s="18">
        <f t="shared" ca="1" si="141"/>
        <v>0.46002751749377802</v>
      </c>
      <c r="C2287" s="10">
        <f t="shared" ca="1" si="142"/>
        <v>495</v>
      </c>
      <c r="D2287" s="10">
        <f t="shared" ca="1" si="143"/>
        <v>14750</v>
      </c>
    </row>
    <row r="2288" spans="1:4" x14ac:dyDescent="0.35">
      <c r="A2288" s="10">
        <f t="shared" ca="1" si="140"/>
        <v>465</v>
      </c>
      <c r="B2288" s="18">
        <f t="shared" ca="1" si="141"/>
        <v>0.49366576397799933</v>
      </c>
      <c r="C2288" s="10">
        <f t="shared" ca="1" si="142"/>
        <v>499</v>
      </c>
      <c r="D2288" s="10">
        <f t="shared" ca="1" si="143"/>
        <v>22950</v>
      </c>
    </row>
    <row r="2289" spans="1:4" x14ac:dyDescent="0.35">
      <c r="A2289" s="10">
        <f t="shared" ca="1" si="140"/>
        <v>4985</v>
      </c>
      <c r="B2289" s="18">
        <f t="shared" ca="1" si="141"/>
        <v>0.63432429023650128</v>
      </c>
      <c r="C2289" s="10">
        <f t="shared" ca="1" si="142"/>
        <v>517</v>
      </c>
      <c r="D2289" s="10">
        <f t="shared" ca="1" si="143"/>
        <v>59850</v>
      </c>
    </row>
    <row r="2290" spans="1:4" x14ac:dyDescent="0.35">
      <c r="A2290" s="10">
        <f t="shared" ca="1" si="140"/>
        <v>2196</v>
      </c>
      <c r="B2290" s="18">
        <f t="shared" ca="1" si="141"/>
        <v>0.43447435252372613</v>
      </c>
      <c r="C2290" s="10">
        <f t="shared" ca="1" si="142"/>
        <v>492</v>
      </c>
      <c r="D2290" s="10">
        <f t="shared" ca="1" si="143"/>
        <v>8600</v>
      </c>
    </row>
    <row r="2291" spans="1:4" x14ac:dyDescent="0.35">
      <c r="A2291" s="10">
        <f t="shared" ca="1" si="140"/>
        <v>194</v>
      </c>
      <c r="B2291" s="18">
        <f t="shared" ca="1" si="141"/>
        <v>0.58277100393868164</v>
      </c>
      <c r="C2291" s="10">
        <f t="shared" ca="1" si="142"/>
        <v>510</v>
      </c>
      <c r="D2291" s="10">
        <f t="shared" ca="1" si="143"/>
        <v>45500</v>
      </c>
    </row>
    <row r="2292" spans="1:4" x14ac:dyDescent="0.35">
      <c r="A2292" s="10">
        <f t="shared" ca="1" si="140"/>
        <v>1138</v>
      </c>
      <c r="B2292" s="18">
        <f t="shared" ca="1" si="141"/>
        <v>0.95984168801556669</v>
      </c>
      <c r="C2292" s="10">
        <f t="shared" ca="1" si="142"/>
        <v>587</v>
      </c>
      <c r="D2292" s="10">
        <f t="shared" ca="1" si="143"/>
        <v>203350</v>
      </c>
    </row>
    <row r="2293" spans="1:4" x14ac:dyDescent="0.35">
      <c r="A2293" s="10">
        <f t="shared" ca="1" si="140"/>
        <v>14</v>
      </c>
      <c r="B2293" s="18">
        <f t="shared" ca="1" si="141"/>
        <v>0.53704651795853875</v>
      </c>
      <c r="C2293" s="10">
        <f t="shared" ca="1" si="142"/>
        <v>505</v>
      </c>
      <c r="D2293" s="10">
        <f t="shared" ca="1" si="143"/>
        <v>35250</v>
      </c>
    </row>
    <row r="2294" spans="1:4" x14ac:dyDescent="0.35">
      <c r="A2294" s="10">
        <f t="shared" ca="1" si="140"/>
        <v>2872</v>
      </c>
      <c r="B2294" s="18">
        <f t="shared" ca="1" si="141"/>
        <v>0.25453919066728614</v>
      </c>
      <c r="C2294" s="10">
        <f t="shared" ca="1" si="142"/>
        <v>467</v>
      </c>
      <c r="D2294" s="10">
        <f t="shared" ca="1" si="143"/>
        <v>-42650</v>
      </c>
    </row>
    <row r="2295" spans="1:4" x14ac:dyDescent="0.35">
      <c r="A2295" s="10">
        <f t="shared" ca="1" si="140"/>
        <v>3037</v>
      </c>
      <c r="B2295" s="18">
        <f t="shared" ca="1" si="141"/>
        <v>0.33271139546982764</v>
      </c>
      <c r="C2295" s="10">
        <f t="shared" ca="1" si="142"/>
        <v>478</v>
      </c>
      <c r="D2295" s="10">
        <f t="shared" ca="1" si="143"/>
        <v>-20100</v>
      </c>
    </row>
    <row r="2296" spans="1:4" x14ac:dyDescent="0.35">
      <c r="A2296" s="10">
        <f t="shared" ca="1" si="140"/>
        <v>3124</v>
      </c>
      <c r="B2296" s="18">
        <f t="shared" ca="1" si="141"/>
        <v>0.5934574940991959</v>
      </c>
      <c r="C2296" s="10">
        <f t="shared" ca="1" si="142"/>
        <v>512</v>
      </c>
      <c r="D2296" s="10">
        <f t="shared" ca="1" si="143"/>
        <v>49600</v>
      </c>
    </row>
    <row r="2297" spans="1:4" x14ac:dyDescent="0.35">
      <c r="A2297" s="10">
        <f t="shared" ca="1" si="140"/>
        <v>996</v>
      </c>
      <c r="B2297" s="18">
        <f t="shared" ca="1" si="141"/>
        <v>0.63711355314698814</v>
      </c>
      <c r="C2297" s="10">
        <f t="shared" ca="1" si="142"/>
        <v>518</v>
      </c>
      <c r="D2297" s="10">
        <f t="shared" ca="1" si="143"/>
        <v>61900</v>
      </c>
    </row>
    <row r="2298" spans="1:4" x14ac:dyDescent="0.35">
      <c r="A2298" s="10">
        <f t="shared" ca="1" si="140"/>
        <v>2844</v>
      </c>
      <c r="B2298" s="18">
        <f t="shared" ca="1" si="141"/>
        <v>0.9673322619249789</v>
      </c>
      <c r="C2298" s="10">
        <f t="shared" ca="1" si="142"/>
        <v>592</v>
      </c>
      <c r="D2298" s="10">
        <f t="shared" ca="1" si="143"/>
        <v>213600</v>
      </c>
    </row>
    <row r="2299" spans="1:4" x14ac:dyDescent="0.35">
      <c r="A2299" s="10">
        <f t="shared" ca="1" si="140"/>
        <v>4349</v>
      </c>
      <c r="B2299" s="18">
        <f t="shared" ca="1" si="141"/>
        <v>0.72238415243232645</v>
      </c>
      <c r="C2299" s="10">
        <f t="shared" ca="1" si="142"/>
        <v>529</v>
      </c>
      <c r="D2299" s="10">
        <f t="shared" ca="1" si="143"/>
        <v>84450</v>
      </c>
    </row>
    <row r="2300" spans="1:4" x14ac:dyDescent="0.35">
      <c r="A2300" s="10">
        <f t="shared" ca="1" si="140"/>
        <v>1235</v>
      </c>
      <c r="B2300" s="18">
        <f t="shared" ca="1" si="141"/>
        <v>0.78612292446367971</v>
      </c>
      <c r="C2300" s="10">
        <f t="shared" ca="1" si="142"/>
        <v>540</v>
      </c>
      <c r="D2300" s="10">
        <f t="shared" ca="1" si="143"/>
        <v>107000</v>
      </c>
    </row>
    <row r="2301" spans="1:4" x14ac:dyDescent="0.35">
      <c r="A2301" s="10">
        <f t="shared" ca="1" si="140"/>
        <v>4313</v>
      </c>
      <c r="B2301" s="18">
        <f t="shared" ca="1" si="141"/>
        <v>0.7126964193841735</v>
      </c>
      <c r="C2301" s="10">
        <f t="shared" ca="1" si="142"/>
        <v>528</v>
      </c>
      <c r="D2301" s="10">
        <f t="shared" ca="1" si="143"/>
        <v>82400</v>
      </c>
    </row>
    <row r="2302" spans="1:4" x14ac:dyDescent="0.35">
      <c r="A2302" s="10">
        <f t="shared" ca="1" si="140"/>
        <v>4280</v>
      </c>
      <c r="B2302" s="18">
        <f t="shared" ca="1" si="141"/>
        <v>0.53867049834653791</v>
      </c>
      <c r="C2302" s="10">
        <f t="shared" ca="1" si="142"/>
        <v>505</v>
      </c>
      <c r="D2302" s="10">
        <f t="shared" ca="1" si="143"/>
        <v>35250</v>
      </c>
    </row>
    <row r="2303" spans="1:4" x14ac:dyDescent="0.35">
      <c r="A2303" s="10">
        <f t="shared" ca="1" si="140"/>
        <v>3281</v>
      </c>
      <c r="B2303" s="18">
        <f t="shared" ca="1" si="141"/>
        <v>0.1291859575711608</v>
      </c>
      <c r="C2303" s="10">
        <f t="shared" ca="1" si="142"/>
        <v>443</v>
      </c>
      <c r="D2303" s="10">
        <f t="shared" ca="1" si="143"/>
        <v>-91850</v>
      </c>
    </row>
    <row r="2304" spans="1:4" x14ac:dyDescent="0.35">
      <c r="A2304" s="10">
        <f t="shared" ca="1" si="140"/>
        <v>938</v>
      </c>
      <c r="B2304" s="18">
        <f t="shared" ca="1" si="141"/>
        <v>0.79637197259804926</v>
      </c>
      <c r="C2304" s="10">
        <f t="shared" ca="1" si="142"/>
        <v>541</v>
      </c>
      <c r="D2304" s="10">
        <f t="shared" ca="1" si="143"/>
        <v>109050</v>
      </c>
    </row>
    <row r="2305" spans="1:4" x14ac:dyDescent="0.35">
      <c r="A2305" s="10">
        <f t="shared" ca="1" si="140"/>
        <v>880</v>
      </c>
      <c r="B2305" s="18">
        <f t="shared" ca="1" si="141"/>
        <v>0.85730654025710151</v>
      </c>
      <c r="C2305" s="10">
        <f t="shared" ca="1" si="142"/>
        <v>553</v>
      </c>
      <c r="D2305" s="10">
        <f t="shared" ca="1" si="143"/>
        <v>133650</v>
      </c>
    </row>
    <row r="2306" spans="1:4" x14ac:dyDescent="0.35">
      <c r="A2306" s="10">
        <f t="shared" ca="1" si="140"/>
        <v>4590</v>
      </c>
      <c r="B2306" s="18">
        <f t="shared" ca="1" si="141"/>
        <v>0.49440717821394042</v>
      </c>
      <c r="C2306" s="10">
        <f t="shared" ca="1" si="142"/>
        <v>499</v>
      </c>
      <c r="D2306" s="10">
        <f t="shared" ca="1" si="143"/>
        <v>22950</v>
      </c>
    </row>
    <row r="2307" spans="1:4" x14ac:dyDescent="0.35">
      <c r="A2307" s="10">
        <f t="shared" ca="1" si="140"/>
        <v>4695</v>
      </c>
      <c r="B2307" s="18">
        <f t="shared" ca="1" si="141"/>
        <v>0.21209948227059006</v>
      </c>
      <c r="C2307" s="10">
        <f t="shared" ca="1" si="142"/>
        <v>460</v>
      </c>
      <c r="D2307" s="10">
        <f t="shared" ca="1" si="143"/>
        <v>-57000</v>
      </c>
    </row>
    <row r="2308" spans="1:4" x14ac:dyDescent="0.35">
      <c r="A2308" s="10">
        <f t="shared" ca="1" si="140"/>
        <v>4289</v>
      </c>
      <c r="B2308" s="18">
        <f t="shared" ca="1" si="141"/>
        <v>0.16267246536835944</v>
      </c>
      <c r="C2308" s="10">
        <f t="shared" ca="1" si="142"/>
        <v>451</v>
      </c>
      <c r="D2308" s="10">
        <f t="shared" ca="1" si="143"/>
        <v>-75450</v>
      </c>
    </row>
    <row r="2309" spans="1:4" x14ac:dyDescent="0.35">
      <c r="A2309" s="10">
        <f t="shared" ca="1" si="140"/>
        <v>2793</v>
      </c>
      <c r="B2309" s="18">
        <f t="shared" ca="1" si="141"/>
        <v>0.84574713798977441</v>
      </c>
      <c r="C2309" s="10">
        <f t="shared" ca="1" si="142"/>
        <v>551</v>
      </c>
      <c r="D2309" s="10">
        <f t="shared" ca="1" si="143"/>
        <v>129550</v>
      </c>
    </row>
    <row r="2310" spans="1:4" x14ac:dyDescent="0.35">
      <c r="A2310" s="10">
        <f t="shared" ca="1" si="140"/>
        <v>1366</v>
      </c>
      <c r="B2310" s="18">
        <f t="shared" ca="1" si="141"/>
        <v>0.4392070285291062</v>
      </c>
      <c r="C2310" s="10">
        <f t="shared" ca="1" si="142"/>
        <v>492</v>
      </c>
      <c r="D2310" s="10">
        <f t="shared" ca="1" si="143"/>
        <v>8600</v>
      </c>
    </row>
    <row r="2311" spans="1:4" x14ac:dyDescent="0.35">
      <c r="A2311" s="10">
        <f t="shared" ca="1" si="140"/>
        <v>2063</v>
      </c>
      <c r="B2311" s="18">
        <f t="shared" ca="1" si="141"/>
        <v>0.60399846757522679</v>
      </c>
      <c r="C2311" s="10">
        <f t="shared" ca="1" si="142"/>
        <v>513</v>
      </c>
      <c r="D2311" s="10">
        <f t="shared" ca="1" si="143"/>
        <v>51650</v>
      </c>
    </row>
    <row r="2312" spans="1:4" x14ac:dyDescent="0.35">
      <c r="A2312" s="10">
        <f t="shared" ca="1" si="140"/>
        <v>820</v>
      </c>
      <c r="B2312" s="18">
        <f t="shared" ca="1" si="141"/>
        <v>0.46867142317474986</v>
      </c>
      <c r="C2312" s="10">
        <f t="shared" ca="1" si="142"/>
        <v>496</v>
      </c>
      <c r="D2312" s="10">
        <f t="shared" ca="1" si="143"/>
        <v>16800</v>
      </c>
    </row>
    <row r="2313" spans="1:4" x14ac:dyDescent="0.35">
      <c r="A2313" s="10">
        <f t="shared" ref="A2313:A2376" ca="1" si="144">RANDBETWEEN(1,5000)</f>
        <v>3754</v>
      </c>
      <c r="B2313" s="18">
        <f t="shared" ref="B2313:B2376" ca="1" si="145">RAND()</f>
        <v>0.60060740616289487</v>
      </c>
      <c r="C2313" s="10">
        <f t="shared" ref="C2313:C2376" ca="1" si="146">ROUND(NORMINV(B2313,$I$4,$I$5),0)</f>
        <v>513</v>
      </c>
      <c r="D2313" s="10">
        <f t="shared" ref="D2313:D2376" ca="1" si="147">$E$2*C2313-($B$4+$B$5)*C2313-($B$2+$B$3)</f>
        <v>51650</v>
      </c>
    </row>
    <row r="2314" spans="1:4" x14ac:dyDescent="0.35">
      <c r="A2314" s="10">
        <f t="shared" ca="1" si="144"/>
        <v>699</v>
      </c>
      <c r="B2314" s="18">
        <f t="shared" ca="1" si="145"/>
        <v>0.48034540717112173</v>
      </c>
      <c r="C2314" s="10">
        <f t="shared" ca="1" si="146"/>
        <v>498</v>
      </c>
      <c r="D2314" s="10">
        <f t="shared" ca="1" si="147"/>
        <v>20900</v>
      </c>
    </row>
    <row r="2315" spans="1:4" x14ac:dyDescent="0.35">
      <c r="A2315" s="10">
        <f t="shared" ca="1" si="144"/>
        <v>1563</v>
      </c>
      <c r="B2315" s="18">
        <f t="shared" ca="1" si="145"/>
        <v>0.65341129151074595</v>
      </c>
      <c r="C2315" s="10">
        <f t="shared" ca="1" si="146"/>
        <v>520</v>
      </c>
      <c r="D2315" s="10">
        <f t="shared" ca="1" si="147"/>
        <v>66000</v>
      </c>
    </row>
    <row r="2316" spans="1:4" x14ac:dyDescent="0.35">
      <c r="A2316" s="10">
        <f t="shared" ca="1" si="144"/>
        <v>4064</v>
      </c>
      <c r="B2316" s="18">
        <f t="shared" ca="1" si="145"/>
        <v>0.10158038343179709</v>
      </c>
      <c r="C2316" s="10">
        <f t="shared" ca="1" si="146"/>
        <v>436</v>
      </c>
      <c r="D2316" s="10">
        <f t="shared" ca="1" si="147"/>
        <v>-106200</v>
      </c>
    </row>
    <row r="2317" spans="1:4" x14ac:dyDescent="0.35">
      <c r="A2317" s="10">
        <f t="shared" ca="1" si="144"/>
        <v>2350</v>
      </c>
      <c r="B2317" s="18">
        <f t="shared" ca="1" si="145"/>
        <v>0.37760901585929285</v>
      </c>
      <c r="C2317" s="10">
        <f t="shared" ca="1" si="146"/>
        <v>484</v>
      </c>
      <c r="D2317" s="10">
        <f t="shared" ca="1" si="147"/>
        <v>-7800</v>
      </c>
    </row>
    <row r="2318" spans="1:4" x14ac:dyDescent="0.35">
      <c r="A2318" s="10">
        <f t="shared" ca="1" si="144"/>
        <v>3941</v>
      </c>
      <c r="B2318" s="18">
        <f t="shared" ca="1" si="145"/>
        <v>1.352969227455747E-2</v>
      </c>
      <c r="C2318" s="10">
        <f t="shared" ca="1" si="146"/>
        <v>389</v>
      </c>
      <c r="D2318" s="10">
        <f t="shared" ca="1" si="147"/>
        <v>-202550</v>
      </c>
    </row>
    <row r="2319" spans="1:4" x14ac:dyDescent="0.35">
      <c r="A2319" s="10">
        <f t="shared" ca="1" si="144"/>
        <v>4825</v>
      </c>
      <c r="B2319" s="18">
        <f t="shared" ca="1" si="145"/>
        <v>0.20645008894038275</v>
      </c>
      <c r="C2319" s="10">
        <f t="shared" ca="1" si="146"/>
        <v>459</v>
      </c>
      <c r="D2319" s="10">
        <f t="shared" ca="1" si="147"/>
        <v>-59050</v>
      </c>
    </row>
    <row r="2320" spans="1:4" x14ac:dyDescent="0.35">
      <c r="A2320" s="10">
        <f t="shared" ca="1" si="144"/>
        <v>2295</v>
      </c>
      <c r="B2320" s="18">
        <f t="shared" ca="1" si="145"/>
        <v>0.55987689408292385</v>
      </c>
      <c r="C2320" s="10">
        <f t="shared" ca="1" si="146"/>
        <v>508</v>
      </c>
      <c r="D2320" s="10">
        <f t="shared" ca="1" si="147"/>
        <v>41400</v>
      </c>
    </row>
    <row r="2321" spans="1:4" x14ac:dyDescent="0.35">
      <c r="A2321" s="10">
        <f t="shared" ca="1" si="144"/>
        <v>3767</v>
      </c>
      <c r="B2321" s="18">
        <f t="shared" ca="1" si="145"/>
        <v>2.008257559674298E-2</v>
      </c>
      <c r="C2321" s="10">
        <f t="shared" ca="1" si="146"/>
        <v>397</v>
      </c>
      <c r="D2321" s="10">
        <f t="shared" ca="1" si="147"/>
        <v>-186150</v>
      </c>
    </row>
    <row r="2322" spans="1:4" x14ac:dyDescent="0.35">
      <c r="A2322" s="10">
        <f t="shared" ca="1" si="144"/>
        <v>4875</v>
      </c>
      <c r="B2322" s="18">
        <f t="shared" ca="1" si="145"/>
        <v>0.60004466599053874</v>
      </c>
      <c r="C2322" s="10">
        <f t="shared" ca="1" si="146"/>
        <v>513</v>
      </c>
      <c r="D2322" s="10">
        <f t="shared" ca="1" si="147"/>
        <v>51650</v>
      </c>
    </row>
    <row r="2323" spans="1:4" x14ac:dyDescent="0.35">
      <c r="A2323" s="10">
        <f t="shared" ca="1" si="144"/>
        <v>2286</v>
      </c>
      <c r="B2323" s="18">
        <f t="shared" ca="1" si="145"/>
        <v>0.27886017912284655</v>
      </c>
      <c r="C2323" s="10">
        <f t="shared" ca="1" si="146"/>
        <v>471</v>
      </c>
      <c r="D2323" s="10">
        <f t="shared" ca="1" si="147"/>
        <v>-34450</v>
      </c>
    </row>
    <row r="2324" spans="1:4" x14ac:dyDescent="0.35">
      <c r="A2324" s="10">
        <f t="shared" ca="1" si="144"/>
        <v>3561</v>
      </c>
      <c r="B2324" s="18">
        <f t="shared" ca="1" si="145"/>
        <v>0.33358850370109494</v>
      </c>
      <c r="C2324" s="10">
        <f t="shared" ca="1" si="146"/>
        <v>478</v>
      </c>
      <c r="D2324" s="10">
        <f t="shared" ca="1" si="147"/>
        <v>-20100</v>
      </c>
    </row>
    <row r="2325" spans="1:4" x14ac:dyDescent="0.35">
      <c r="A2325" s="10">
        <f t="shared" ca="1" si="144"/>
        <v>3749</v>
      </c>
      <c r="B2325" s="18">
        <f t="shared" ca="1" si="145"/>
        <v>0.15572097049474543</v>
      </c>
      <c r="C2325" s="10">
        <f t="shared" ca="1" si="146"/>
        <v>449</v>
      </c>
      <c r="D2325" s="10">
        <f t="shared" ca="1" si="147"/>
        <v>-79550</v>
      </c>
    </row>
    <row r="2326" spans="1:4" x14ac:dyDescent="0.35">
      <c r="A2326" s="10">
        <f t="shared" ca="1" si="144"/>
        <v>3820</v>
      </c>
      <c r="B2326" s="18">
        <f t="shared" ca="1" si="145"/>
        <v>0.87353929070430303</v>
      </c>
      <c r="C2326" s="10">
        <f t="shared" ca="1" si="146"/>
        <v>557</v>
      </c>
      <c r="D2326" s="10">
        <f t="shared" ca="1" si="147"/>
        <v>141850</v>
      </c>
    </row>
    <row r="2327" spans="1:4" x14ac:dyDescent="0.35">
      <c r="A2327" s="10">
        <f t="shared" ca="1" si="144"/>
        <v>2030</v>
      </c>
      <c r="B2327" s="18">
        <f t="shared" ca="1" si="145"/>
        <v>0.66434278952629433</v>
      </c>
      <c r="C2327" s="10">
        <f t="shared" ca="1" si="146"/>
        <v>521</v>
      </c>
      <c r="D2327" s="10">
        <f t="shared" ca="1" si="147"/>
        <v>68050</v>
      </c>
    </row>
    <row r="2328" spans="1:4" x14ac:dyDescent="0.35">
      <c r="A2328" s="10">
        <f t="shared" ca="1" si="144"/>
        <v>4203</v>
      </c>
      <c r="B2328" s="18">
        <f t="shared" ca="1" si="145"/>
        <v>0.62458669716254722</v>
      </c>
      <c r="C2328" s="10">
        <f t="shared" ca="1" si="146"/>
        <v>516</v>
      </c>
      <c r="D2328" s="10">
        <f t="shared" ca="1" si="147"/>
        <v>57800</v>
      </c>
    </row>
    <row r="2329" spans="1:4" x14ac:dyDescent="0.35">
      <c r="A2329" s="10">
        <f t="shared" ca="1" si="144"/>
        <v>449</v>
      </c>
      <c r="B2329" s="18">
        <f t="shared" ca="1" si="145"/>
        <v>0.74105003574933048</v>
      </c>
      <c r="C2329" s="10">
        <f t="shared" ca="1" si="146"/>
        <v>532</v>
      </c>
      <c r="D2329" s="10">
        <f t="shared" ca="1" si="147"/>
        <v>90600</v>
      </c>
    </row>
    <row r="2330" spans="1:4" x14ac:dyDescent="0.35">
      <c r="A2330" s="10">
        <f t="shared" ca="1" si="144"/>
        <v>2455</v>
      </c>
      <c r="B2330" s="18">
        <f t="shared" ca="1" si="145"/>
        <v>0.70241840406920319</v>
      </c>
      <c r="C2330" s="10">
        <f t="shared" ca="1" si="146"/>
        <v>527</v>
      </c>
      <c r="D2330" s="10">
        <f t="shared" ca="1" si="147"/>
        <v>80350</v>
      </c>
    </row>
    <row r="2331" spans="1:4" x14ac:dyDescent="0.35">
      <c r="A2331" s="10">
        <f t="shared" ca="1" si="144"/>
        <v>2340</v>
      </c>
      <c r="B2331" s="18">
        <f t="shared" ca="1" si="145"/>
        <v>0.53947090580837564</v>
      </c>
      <c r="C2331" s="10">
        <f t="shared" ca="1" si="146"/>
        <v>505</v>
      </c>
      <c r="D2331" s="10">
        <f t="shared" ca="1" si="147"/>
        <v>35250</v>
      </c>
    </row>
    <row r="2332" spans="1:4" x14ac:dyDescent="0.35">
      <c r="A2332" s="10">
        <f t="shared" ca="1" si="144"/>
        <v>2990</v>
      </c>
      <c r="B2332" s="18">
        <f t="shared" ca="1" si="145"/>
        <v>0.44315752859619217</v>
      </c>
      <c r="C2332" s="10">
        <f t="shared" ca="1" si="146"/>
        <v>493</v>
      </c>
      <c r="D2332" s="10">
        <f t="shared" ca="1" si="147"/>
        <v>10650</v>
      </c>
    </row>
    <row r="2333" spans="1:4" x14ac:dyDescent="0.35">
      <c r="A2333" s="10">
        <f t="shared" ca="1" si="144"/>
        <v>1902</v>
      </c>
      <c r="B2333" s="18">
        <f t="shared" ca="1" si="145"/>
        <v>0.36230649292618666</v>
      </c>
      <c r="C2333" s="10">
        <f t="shared" ca="1" si="146"/>
        <v>482</v>
      </c>
      <c r="D2333" s="10">
        <f t="shared" ca="1" si="147"/>
        <v>-11900</v>
      </c>
    </row>
    <row r="2334" spans="1:4" x14ac:dyDescent="0.35">
      <c r="A2334" s="10">
        <f t="shared" ca="1" si="144"/>
        <v>1222</v>
      </c>
      <c r="B2334" s="18">
        <f t="shared" ca="1" si="145"/>
        <v>0.43574668588837595</v>
      </c>
      <c r="C2334" s="10">
        <f t="shared" ca="1" si="146"/>
        <v>492</v>
      </c>
      <c r="D2334" s="10">
        <f t="shared" ca="1" si="147"/>
        <v>8600</v>
      </c>
    </row>
    <row r="2335" spans="1:4" x14ac:dyDescent="0.35">
      <c r="A2335" s="10">
        <f t="shared" ca="1" si="144"/>
        <v>1693</v>
      </c>
      <c r="B2335" s="18">
        <f t="shared" ca="1" si="145"/>
        <v>0.23113597927398155</v>
      </c>
      <c r="C2335" s="10">
        <f t="shared" ca="1" si="146"/>
        <v>463</v>
      </c>
      <c r="D2335" s="10">
        <f t="shared" ca="1" si="147"/>
        <v>-50850</v>
      </c>
    </row>
    <row r="2336" spans="1:4" x14ac:dyDescent="0.35">
      <c r="A2336" s="10">
        <f t="shared" ca="1" si="144"/>
        <v>2908</v>
      </c>
      <c r="B2336" s="18">
        <f t="shared" ca="1" si="145"/>
        <v>0.67452469115566482</v>
      </c>
      <c r="C2336" s="10">
        <f t="shared" ca="1" si="146"/>
        <v>523</v>
      </c>
      <c r="D2336" s="10">
        <f t="shared" ca="1" si="147"/>
        <v>72150</v>
      </c>
    </row>
    <row r="2337" spans="1:4" x14ac:dyDescent="0.35">
      <c r="A2337" s="10">
        <f t="shared" ca="1" si="144"/>
        <v>3598</v>
      </c>
      <c r="B2337" s="18">
        <f t="shared" ca="1" si="145"/>
        <v>9.7625500516801411E-3</v>
      </c>
      <c r="C2337" s="10">
        <f t="shared" ca="1" si="146"/>
        <v>383</v>
      </c>
      <c r="D2337" s="10">
        <f t="shared" ca="1" si="147"/>
        <v>-214850</v>
      </c>
    </row>
    <row r="2338" spans="1:4" x14ac:dyDescent="0.35">
      <c r="A2338" s="10">
        <f t="shared" ca="1" si="144"/>
        <v>4773</v>
      </c>
      <c r="B2338" s="18">
        <f t="shared" ca="1" si="145"/>
        <v>6.9379500353265455E-2</v>
      </c>
      <c r="C2338" s="10">
        <f t="shared" ca="1" si="146"/>
        <v>426</v>
      </c>
      <c r="D2338" s="10">
        <f t="shared" ca="1" si="147"/>
        <v>-126700</v>
      </c>
    </row>
    <row r="2339" spans="1:4" x14ac:dyDescent="0.35">
      <c r="A2339" s="10">
        <f t="shared" ca="1" si="144"/>
        <v>305</v>
      </c>
      <c r="B2339" s="18">
        <f t="shared" ca="1" si="145"/>
        <v>0.12626822258689008</v>
      </c>
      <c r="C2339" s="10">
        <f t="shared" ca="1" si="146"/>
        <v>443</v>
      </c>
      <c r="D2339" s="10">
        <f t="shared" ca="1" si="147"/>
        <v>-91850</v>
      </c>
    </row>
    <row r="2340" spans="1:4" x14ac:dyDescent="0.35">
      <c r="A2340" s="10">
        <f t="shared" ca="1" si="144"/>
        <v>4194</v>
      </c>
      <c r="B2340" s="18">
        <f t="shared" ca="1" si="145"/>
        <v>0.86417553510400791</v>
      </c>
      <c r="C2340" s="10">
        <f t="shared" ca="1" si="146"/>
        <v>555</v>
      </c>
      <c r="D2340" s="10">
        <f t="shared" ca="1" si="147"/>
        <v>137750</v>
      </c>
    </row>
    <row r="2341" spans="1:4" x14ac:dyDescent="0.35">
      <c r="A2341" s="10">
        <f t="shared" ca="1" si="144"/>
        <v>950</v>
      </c>
      <c r="B2341" s="18">
        <f t="shared" ca="1" si="145"/>
        <v>0.20694692905589862</v>
      </c>
      <c r="C2341" s="10">
        <f t="shared" ca="1" si="146"/>
        <v>459</v>
      </c>
      <c r="D2341" s="10">
        <f t="shared" ca="1" si="147"/>
        <v>-59050</v>
      </c>
    </row>
    <row r="2342" spans="1:4" x14ac:dyDescent="0.35">
      <c r="A2342" s="10">
        <f t="shared" ca="1" si="144"/>
        <v>3668</v>
      </c>
      <c r="B2342" s="18">
        <f t="shared" ca="1" si="145"/>
        <v>0.9263179631958276</v>
      </c>
      <c r="C2342" s="10">
        <f t="shared" ca="1" si="146"/>
        <v>572</v>
      </c>
      <c r="D2342" s="10">
        <f t="shared" ca="1" si="147"/>
        <v>172600</v>
      </c>
    </row>
    <row r="2343" spans="1:4" x14ac:dyDescent="0.35">
      <c r="A2343" s="10">
        <f t="shared" ca="1" si="144"/>
        <v>4619</v>
      </c>
      <c r="B2343" s="18">
        <f t="shared" ca="1" si="145"/>
        <v>0.58420012219908513</v>
      </c>
      <c r="C2343" s="10">
        <f t="shared" ca="1" si="146"/>
        <v>511</v>
      </c>
      <c r="D2343" s="10">
        <f t="shared" ca="1" si="147"/>
        <v>47550</v>
      </c>
    </row>
    <row r="2344" spans="1:4" x14ac:dyDescent="0.35">
      <c r="A2344" s="10">
        <f t="shared" ca="1" si="144"/>
        <v>2731</v>
      </c>
      <c r="B2344" s="18">
        <f t="shared" ca="1" si="145"/>
        <v>0.94585984331082795</v>
      </c>
      <c r="C2344" s="10">
        <f t="shared" ca="1" si="146"/>
        <v>580</v>
      </c>
      <c r="D2344" s="10">
        <f t="shared" ca="1" si="147"/>
        <v>189000</v>
      </c>
    </row>
    <row r="2345" spans="1:4" x14ac:dyDescent="0.35">
      <c r="A2345" s="10">
        <f t="shared" ca="1" si="144"/>
        <v>1949</v>
      </c>
      <c r="B2345" s="18">
        <f t="shared" ca="1" si="145"/>
        <v>0.51565951411031663</v>
      </c>
      <c r="C2345" s="10">
        <f t="shared" ca="1" si="146"/>
        <v>502</v>
      </c>
      <c r="D2345" s="10">
        <f t="shared" ca="1" si="147"/>
        <v>29100</v>
      </c>
    </row>
    <row r="2346" spans="1:4" x14ac:dyDescent="0.35">
      <c r="A2346" s="10">
        <f t="shared" ca="1" si="144"/>
        <v>1251</v>
      </c>
      <c r="B2346" s="18">
        <f t="shared" ca="1" si="145"/>
        <v>0.53623404458894186</v>
      </c>
      <c r="C2346" s="10">
        <f t="shared" ca="1" si="146"/>
        <v>505</v>
      </c>
      <c r="D2346" s="10">
        <f t="shared" ca="1" si="147"/>
        <v>35250</v>
      </c>
    </row>
    <row r="2347" spans="1:4" x14ac:dyDescent="0.35">
      <c r="A2347" s="10">
        <f t="shared" ca="1" si="144"/>
        <v>2171</v>
      </c>
      <c r="B2347" s="18">
        <f t="shared" ca="1" si="145"/>
        <v>0.1270490516493965</v>
      </c>
      <c r="C2347" s="10">
        <f t="shared" ca="1" si="146"/>
        <v>443</v>
      </c>
      <c r="D2347" s="10">
        <f t="shared" ca="1" si="147"/>
        <v>-91850</v>
      </c>
    </row>
    <row r="2348" spans="1:4" x14ac:dyDescent="0.35">
      <c r="A2348" s="10">
        <f t="shared" ca="1" si="144"/>
        <v>4036</v>
      </c>
      <c r="B2348" s="18">
        <f t="shared" ca="1" si="145"/>
        <v>0.48102226823618865</v>
      </c>
      <c r="C2348" s="10">
        <f t="shared" ca="1" si="146"/>
        <v>498</v>
      </c>
      <c r="D2348" s="10">
        <f t="shared" ca="1" si="147"/>
        <v>20900</v>
      </c>
    </row>
    <row r="2349" spans="1:4" x14ac:dyDescent="0.35">
      <c r="A2349" s="10">
        <f t="shared" ca="1" si="144"/>
        <v>1595</v>
      </c>
      <c r="B2349" s="18">
        <f t="shared" ca="1" si="145"/>
        <v>0.13901723638402463</v>
      </c>
      <c r="C2349" s="10">
        <f t="shared" ca="1" si="146"/>
        <v>446</v>
      </c>
      <c r="D2349" s="10">
        <f t="shared" ca="1" si="147"/>
        <v>-85700</v>
      </c>
    </row>
    <row r="2350" spans="1:4" x14ac:dyDescent="0.35">
      <c r="A2350" s="10">
        <f t="shared" ca="1" si="144"/>
        <v>3918</v>
      </c>
      <c r="B2350" s="18">
        <f t="shared" ca="1" si="145"/>
        <v>0.20684002630778175</v>
      </c>
      <c r="C2350" s="10">
        <f t="shared" ca="1" si="146"/>
        <v>459</v>
      </c>
      <c r="D2350" s="10">
        <f t="shared" ca="1" si="147"/>
        <v>-59050</v>
      </c>
    </row>
    <row r="2351" spans="1:4" x14ac:dyDescent="0.35">
      <c r="A2351" s="10">
        <f t="shared" ca="1" si="144"/>
        <v>4489</v>
      </c>
      <c r="B2351" s="18">
        <f t="shared" ca="1" si="145"/>
        <v>0.85645043432636436</v>
      </c>
      <c r="C2351" s="10">
        <f t="shared" ca="1" si="146"/>
        <v>553</v>
      </c>
      <c r="D2351" s="10">
        <f t="shared" ca="1" si="147"/>
        <v>133650</v>
      </c>
    </row>
    <row r="2352" spans="1:4" x14ac:dyDescent="0.35">
      <c r="A2352" s="10">
        <f t="shared" ca="1" si="144"/>
        <v>3595</v>
      </c>
      <c r="B2352" s="18">
        <f t="shared" ca="1" si="145"/>
        <v>0.44709585313068267</v>
      </c>
      <c r="C2352" s="10">
        <f t="shared" ca="1" si="146"/>
        <v>493</v>
      </c>
      <c r="D2352" s="10">
        <f t="shared" ca="1" si="147"/>
        <v>10650</v>
      </c>
    </row>
    <row r="2353" spans="1:4" x14ac:dyDescent="0.35">
      <c r="A2353" s="10">
        <f t="shared" ca="1" si="144"/>
        <v>3505</v>
      </c>
      <c r="B2353" s="18">
        <f t="shared" ca="1" si="145"/>
        <v>0.96629652151354284</v>
      </c>
      <c r="C2353" s="10">
        <f t="shared" ca="1" si="146"/>
        <v>591</v>
      </c>
      <c r="D2353" s="10">
        <f t="shared" ca="1" si="147"/>
        <v>211550</v>
      </c>
    </row>
    <row r="2354" spans="1:4" x14ac:dyDescent="0.35">
      <c r="A2354" s="10">
        <f t="shared" ca="1" si="144"/>
        <v>3469</v>
      </c>
      <c r="B2354" s="18">
        <f t="shared" ca="1" si="145"/>
        <v>0.43386525161337308</v>
      </c>
      <c r="C2354" s="10">
        <f t="shared" ca="1" si="146"/>
        <v>492</v>
      </c>
      <c r="D2354" s="10">
        <f t="shared" ca="1" si="147"/>
        <v>8600</v>
      </c>
    </row>
    <row r="2355" spans="1:4" x14ac:dyDescent="0.35">
      <c r="A2355" s="10">
        <f t="shared" ca="1" si="144"/>
        <v>2674</v>
      </c>
      <c r="B2355" s="18">
        <f t="shared" ca="1" si="145"/>
        <v>0.51723864887183169</v>
      </c>
      <c r="C2355" s="10">
        <f t="shared" ca="1" si="146"/>
        <v>502</v>
      </c>
      <c r="D2355" s="10">
        <f t="shared" ca="1" si="147"/>
        <v>29100</v>
      </c>
    </row>
    <row r="2356" spans="1:4" x14ac:dyDescent="0.35">
      <c r="A2356" s="10">
        <f t="shared" ca="1" si="144"/>
        <v>2520</v>
      </c>
      <c r="B2356" s="18">
        <f t="shared" ca="1" si="145"/>
        <v>0.29306441303142572</v>
      </c>
      <c r="C2356" s="10">
        <f t="shared" ca="1" si="146"/>
        <v>473</v>
      </c>
      <c r="D2356" s="10">
        <f t="shared" ca="1" si="147"/>
        <v>-30350</v>
      </c>
    </row>
    <row r="2357" spans="1:4" x14ac:dyDescent="0.35">
      <c r="A2357" s="10">
        <f t="shared" ca="1" si="144"/>
        <v>3929</v>
      </c>
      <c r="B2357" s="18">
        <f t="shared" ca="1" si="145"/>
        <v>0.56805003887076</v>
      </c>
      <c r="C2357" s="10">
        <f t="shared" ca="1" si="146"/>
        <v>509</v>
      </c>
      <c r="D2357" s="10">
        <f t="shared" ca="1" si="147"/>
        <v>43450</v>
      </c>
    </row>
    <row r="2358" spans="1:4" x14ac:dyDescent="0.35">
      <c r="A2358" s="10">
        <f t="shared" ca="1" si="144"/>
        <v>721</v>
      </c>
      <c r="B2358" s="18">
        <f t="shared" ca="1" si="145"/>
        <v>0.61488468596095669</v>
      </c>
      <c r="C2358" s="10">
        <f t="shared" ca="1" si="146"/>
        <v>515</v>
      </c>
      <c r="D2358" s="10">
        <f t="shared" ca="1" si="147"/>
        <v>55750</v>
      </c>
    </row>
    <row r="2359" spans="1:4" x14ac:dyDescent="0.35">
      <c r="A2359" s="10">
        <f t="shared" ca="1" si="144"/>
        <v>1800</v>
      </c>
      <c r="B2359" s="18">
        <f t="shared" ca="1" si="145"/>
        <v>0.16983647135165203</v>
      </c>
      <c r="C2359" s="10">
        <f t="shared" ca="1" si="146"/>
        <v>452</v>
      </c>
      <c r="D2359" s="10">
        <f t="shared" ca="1" si="147"/>
        <v>-73400</v>
      </c>
    </row>
    <row r="2360" spans="1:4" x14ac:dyDescent="0.35">
      <c r="A2360" s="10">
        <f t="shared" ca="1" si="144"/>
        <v>4496</v>
      </c>
      <c r="B2360" s="18">
        <f t="shared" ca="1" si="145"/>
        <v>0.85900874867464161</v>
      </c>
      <c r="C2360" s="10">
        <f t="shared" ca="1" si="146"/>
        <v>554</v>
      </c>
      <c r="D2360" s="10">
        <f t="shared" ca="1" si="147"/>
        <v>135700</v>
      </c>
    </row>
    <row r="2361" spans="1:4" x14ac:dyDescent="0.35">
      <c r="A2361" s="10">
        <f t="shared" ca="1" si="144"/>
        <v>3570</v>
      </c>
      <c r="B2361" s="18">
        <f t="shared" ca="1" si="145"/>
        <v>7.8448358672598251E-2</v>
      </c>
      <c r="C2361" s="10">
        <f t="shared" ca="1" si="146"/>
        <v>429</v>
      </c>
      <c r="D2361" s="10">
        <f t="shared" ca="1" si="147"/>
        <v>-120550</v>
      </c>
    </row>
    <row r="2362" spans="1:4" x14ac:dyDescent="0.35">
      <c r="A2362" s="10">
        <f t="shared" ca="1" si="144"/>
        <v>4788</v>
      </c>
      <c r="B2362" s="18">
        <f t="shared" ca="1" si="145"/>
        <v>0.66813130109664431</v>
      </c>
      <c r="C2362" s="10">
        <f t="shared" ca="1" si="146"/>
        <v>522</v>
      </c>
      <c r="D2362" s="10">
        <f t="shared" ca="1" si="147"/>
        <v>70100</v>
      </c>
    </row>
    <row r="2363" spans="1:4" x14ac:dyDescent="0.35">
      <c r="A2363" s="10">
        <f t="shared" ca="1" si="144"/>
        <v>3712</v>
      </c>
      <c r="B2363" s="18">
        <f t="shared" ca="1" si="145"/>
        <v>0.25497931664377793</v>
      </c>
      <c r="C2363" s="10">
        <f t="shared" ca="1" si="146"/>
        <v>467</v>
      </c>
      <c r="D2363" s="10">
        <f t="shared" ca="1" si="147"/>
        <v>-42650</v>
      </c>
    </row>
    <row r="2364" spans="1:4" x14ac:dyDescent="0.35">
      <c r="A2364" s="10">
        <f t="shared" ca="1" si="144"/>
        <v>2954</v>
      </c>
      <c r="B2364" s="18">
        <f t="shared" ca="1" si="145"/>
        <v>4.4553097233368533E-4</v>
      </c>
      <c r="C2364" s="10">
        <f t="shared" ca="1" si="146"/>
        <v>334</v>
      </c>
      <c r="D2364" s="10">
        <f t="shared" ca="1" si="147"/>
        <v>-315300</v>
      </c>
    </row>
    <row r="2365" spans="1:4" x14ac:dyDescent="0.35">
      <c r="A2365" s="10">
        <f t="shared" ca="1" si="144"/>
        <v>2863</v>
      </c>
      <c r="B2365" s="18">
        <f t="shared" ca="1" si="145"/>
        <v>0.31952261224226308</v>
      </c>
      <c r="C2365" s="10">
        <f t="shared" ca="1" si="146"/>
        <v>477</v>
      </c>
      <c r="D2365" s="10">
        <f t="shared" ca="1" si="147"/>
        <v>-22150</v>
      </c>
    </row>
    <row r="2366" spans="1:4" x14ac:dyDescent="0.35">
      <c r="A2366" s="10">
        <f t="shared" ca="1" si="144"/>
        <v>4082</v>
      </c>
      <c r="B2366" s="18">
        <f t="shared" ca="1" si="145"/>
        <v>0.84533015005990908</v>
      </c>
      <c r="C2366" s="10">
        <f t="shared" ca="1" si="146"/>
        <v>551</v>
      </c>
      <c r="D2366" s="10">
        <f t="shared" ca="1" si="147"/>
        <v>129550</v>
      </c>
    </row>
    <row r="2367" spans="1:4" x14ac:dyDescent="0.35">
      <c r="A2367" s="10">
        <f t="shared" ca="1" si="144"/>
        <v>3621</v>
      </c>
      <c r="B2367" s="18">
        <f t="shared" ca="1" si="145"/>
        <v>0.6192209326435465</v>
      </c>
      <c r="C2367" s="10">
        <f t="shared" ca="1" si="146"/>
        <v>515</v>
      </c>
      <c r="D2367" s="10">
        <f t="shared" ca="1" si="147"/>
        <v>55750</v>
      </c>
    </row>
    <row r="2368" spans="1:4" x14ac:dyDescent="0.35">
      <c r="A2368" s="10">
        <f t="shared" ca="1" si="144"/>
        <v>624</v>
      </c>
      <c r="B2368" s="18">
        <f t="shared" ca="1" si="145"/>
        <v>0.52361693710680457</v>
      </c>
      <c r="C2368" s="10">
        <f t="shared" ca="1" si="146"/>
        <v>503</v>
      </c>
      <c r="D2368" s="10">
        <f t="shared" ca="1" si="147"/>
        <v>31150</v>
      </c>
    </row>
    <row r="2369" spans="1:4" x14ac:dyDescent="0.35">
      <c r="A2369" s="10">
        <f t="shared" ca="1" si="144"/>
        <v>3761</v>
      </c>
      <c r="B2369" s="18">
        <f t="shared" ca="1" si="145"/>
        <v>0.52376790575925725</v>
      </c>
      <c r="C2369" s="10">
        <f t="shared" ca="1" si="146"/>
        <v>503</v>
      </c>
      <c r="D2369" s="10">
        <f t="shared" ca="1" si="147"/>
        <v>31150</v>
      </c>
    </row>
    <row r="2370" spans="1:4" x14ac:dyDescent="0.35">
      <c r="A2370" s="10">
        <f t="shared" ca="1" si="144"/>
        <v>2950</v>
      </c>
      <c r="B2370" s="18">
        <f t="shared" ca="1" si="145"/>
        <v>0.29647718731168571</v>
      </c>
      <c r="C2370" s="10">
        <f t="shared" ca="1" si="146"/>
        <v>473</v>
      </c>
      <c r="D2370" s="10">
        <f t="shared" ca="1" si="147"/>
        <v>-30350</v>
      </c>
    </row>
    <row r="2371" spans="1:4" x14ac:dyDescent="0.35">
      <c r="A2371" s="10">
        <f t="shared" ca="1" si="144"/>
        <v>1009</v>
      </c>
      <c r="B2371" s="18">
        <f t="shared" ca="1" si="145"/>
        <v>0.78681059249892626</v>
      </c>
      <c r="C2371" s="10">
        <f t="shared" ca="1" si="146"/>
        <v>540</v>
      </c>
      <c r="D2371" s="10">
        <f t="shared" ca="1" si="147"/>
        <v>107000</v>
      </c>
    </row>
    <row r="2372" spans="1:4" x14ac:dyDescent="0.35">
      <c r="A2372" s="10">
        <f t="shared" ca="1" si="144"/>
        <v>3443</v>
      </c>
      <c r="B2372" s="18">
        <f t="shared" ca="1" si="145"/>
        <v>0.15469614079526517</v>
      </c>
      <c r="C2372" s="10">
        <f t="shared" ca="1" si="146"/>
        <v>449</v>
      </c>
      <c r="D2372" s="10">
        <f t="shared" ca="1" si="147"/>
        <v>-79550</v>
      </c>
    </row>
    <row r="2373" spans="1:4" x14ac:dyDescent="0.35">
      <c r="A2373" s="10">
        <f t="shared" ca="1" si="144"/>
        <v>2944</v>
      </c>
      <c r="B2373" s="18">
        <f t="shared" ca="1" si="145"/>
        <v>0.40713210330970517</v>
      </c>
      <c r="C2373" s="10">
        <f t="shared" ca="1" si="146"/>
        <v>488</v>
      </c>
      <c r="D2373" s="10">
        <f t="shared" ca="1" si="147"/>
        <v>400</v>
      </c>
    </row>
    <row r="2374" spans="1:4" x14ac:dyDescent="0.35">
      <c r="A2374" s="10">
        <f t="shared" ca="1" si="144"/>
        <v>1326</v>
      </c>
      <c r="B2374" s="18">
        <f t="shared" ca="1" si="145"/>
        <v>0.48749727173891622</v>
      </c>
      <c r="C2374" s="10">
        <f t="shared" ca="1" si="146"/>
        <v>498</v>
      </c>
      <c r="D2374" s="10">
        <f t="shared" ca="1" si="147"/>
        <v>20900</v>
      </c>
    </row>
    <row r="2375" spans="1:4" x14ac:dyDescent="0.35">
      <c r="A2375" s="10">
        <f t="shared" ca="1" si="144"/>
        <v>5</v>
      </c>
      <c r="B2375" s="18">
        <f t="shared" ca="1" si="145"/>
        <v>0.28371051087837973</v>
      </c>
      <c r="C2375" s="10">
        <f t="shared" ca="1" si="146"/>
        <v>471</v>
      </c>
      <c r="D2375" s="10">
        <f t="shared" ca="1" si="147"/>
        <v>-34450</v>
      </c>
    </row>
    <row r="2376" spans="1:4" x14ac:dyDescent="0.35">
      <c r="A2376" s="10">
        <f t="shared" ca="1" si="144"/>
        <v>627</v>
      </c>
      <c r="B2376" s="18">
        <f t="shared" ca="1" si="145"/>
        <v>0.54236854431840009</v>
      </c>
      <c r="C2376" s="10">
        <f t="shared" ca="1" si="146"/>
        <v>505</v>
      </c>
      <c r="D2376" s="10">
        <f t="shared" ca="1" si="147"/>
        <v>35250</v>
      </c>
    </row>
    <row r="2377" spans="1:4" x14ac:dyDescent="0.35">
      <c r="A2377" s="10">
        <f t="shared" ref="A2377:A2440" ca="1" si="148">RANDBETWEEN(1,5000)</f>
        <v>1019</v>
      </c>
      <c r="B2377" s="18">
        <f t="shared" ref="B2377:B2440" ca="1" si="149">RAND()</f>
        <v>0.9230240154914926</v>
      </c>
      <c r="C2377" s="10">
        <f t="shared" ref="C2377:C2440" ca="1" si="150">ROUND(NORMINV(B2377,$I$4,$I$5),0)</f>
        <v>571</v>
      </c>
      <c r="D2377" s="10">
        <f t="shared" ref="D2377:D2440" ca="1" si="151">$E$2*C2377-($B$4+$B$5)*C2377-($B$2+$B$3)</f>
        <v>170550</v>
      </c>
    </row>
    <row r="2378" spans="1:4" x14ac:dyDescent="0.35">
      <c r="A2378" s="10">
        <f t="shared" ca="1" si="148"/>
        <v>3353</v>
      </c>
      <c r="B2378" s="18">
        <f t="shared" ca="1" si="149"/>
        <v>0.38141122764204338</v>
      </c>
      <c r="C2378" s="10">
        <f t="shared" ca="1" si="150"/>
        <v>485</v>
      </c>
      <c r="D2378" s="10">
        <f t="shared" ca="1" si="151"/>
        <v>-5750</v>
      </c>
    </row>
    <row r="2379" spans="1:4" x14ac:dyDescent="0.35">
      <c r="A2379" s="10">
        <f t="shared" ca="1" si="148"/>
        <v>3522</v>
      </c>
      <c r="B2379" s="18">
        <f t="shared" ca="1" si="149"/>
        <v>2.2198254152946739E-2</v>
      </c>
      <c r="C2379" s="10">
        <f t="shared" ca="1" si="150"/>
        <v>399</v>
      </c>
      <c r="D2379" s="10">
        <f t="shared" ca="1" si="151"/>
        <v>-182050</v>
      </c>
    </row>
    <row r="2380" spans="1:4" x14ac:dyDescent="0.35">
      <c r="A2380" s="10">
        <f t="shared" ca="1" si="148"/>
        <v>2309</v>
      </c>
      <c r="B2380" s="18">
        <f t="shared" ca="1" si="149"/>
        <v>0.60362573737063441</v>
      </c>
      <c r="C2380" s="10">
        <f t="shared" ca="1" si="150"/>
        <v>513</v>
      </c>
      <c r="D2380" s="10">
        <f t="shared" ca="1" si="151"/>
        <v>51650</v>
      </c>
    </row>
    <row r="2381" spans="1:4" x14ac:dyDescent="0.35">
      <c r="A2381" s="10">
        <f t="shared" ca="1" si="148"/>
        <v>3787</v>
      </c>
      <c r="B2381" s="18">
        <f t="shared" ca="1" si="149"/>
        <v>0.73875075001559576</v>
      </c>
      <c r="C2381" s="10">
        <f t="shared" ca="1" si="150"/>
        <v>532</v>
      </c>
      <c r="D2381" s="10">
        <f t="shared" ca="1" si="151"/>
        <v>90600</v>
      </c>
    </row>
    <row r="2382" spans="1:4" x14ac:dyDescent="0.35">
      <c r="A2382" s="10">
        <f t="shared" ca="1" si="148"/>
        <v>3447</v>
      </c>
      <c r="B2382" s="18">
        <f t="shared" ca="1" si="149"/>
        <v>0.65813313265676876</v>
      </c>
      <c r="C2382" s="10">
        <f t="shared" ca="1" si="150"/>
        <v>520</v>
      </c>
      <c r="D2382" s="10">
        <f t="shared" ca="1" si="151"/>
        <v>66000</v>
      </c>
    </row>
    <row r="2383" spans="1:4" x14ac:dyDescent="0.35">
      <c r="A2383" s="10">
        <f t="shared" ca="1" si="148"/>
        <v>2578</v>
      </c>
      <c r="B2383" s="18">
        <f t="shared" ca="1" si="149"/>
        <v>0.12374539310218435</v>
      </c>
      <c r="C2383" s="10">
        <f t="shared" ca="1" si="150"/>
        <v>442</v>
      </c>
      <c r="D2383" s="10">
        <f t="shared" ca="1" si="151"/>
        <v>-93900</v>
      </c>
    </row>
    <row r="2384" spans="1:4" x14ac:dyDescent="0.35">
      <c r="A2384" s="10">
        <f t="shared" ca="1" si="148"/>
        <v>3389</v>
      </c>
      <c r="B2384" s="18">
        <f t="shared" ca="1" si="149"/>
        <v>0.77683097046390215</v>
      </c>
      <c r="C2384" s="10">
        <f t="shared" ca="1" si="150"/>
        <v>538</v>
      </c>
      <c r="D2384" s="10">
        <f t="shared" ca="1" si="151"/>
        <v>102900</v>
      </c>
    </row>
    <row r="2385" spans="1:4" x14ac:dyDescent="0.35">
      <c r="A2385" s="10">
        <f t="shared" ca="1" si="148"/>
        <v>1023</v>
      </c>
      <c r="B2385" s="18">
        <f t="shared" ca="1" si="149"/>
        <v>7.7136037757803089E-2</v>
      </c>
      <c r="C2385" s="10">
        <f t="shared" ca="1" si="150"/>
        <v>429</v>
      </c>
      <c r="D2385" s="10">
        <f t="shared" ca="1" si="151"/>
        <v>-120550</v>
      </c>
    </row>
    <row r="2386" spans="1:4" x14ac:dyDescent="0.35">
      <c r="A2386" s="10">
        <f t="shared" ca="1" si="148"/>
        <v>1605</v>
      </c>
      <c r="B2386" s="18">
        <f t="shared" ca="1" si="149"/>
        <v>0.2721283710273753</v>
      </c>
      <c r="C2386" s="10">
        <f t="shared" ca="1" si="150"/>
        <v>470</v>
      </c>
      <c r="D2386" s="10">
        <f t="shared" ca="1" si="151"/>
        <v>-36500</v>
      </c>
    </row>
    <row r="2387" spans="1:4" x14ac:dyDescent="0.35">
      <c r="A2387" s="10">
        <f t="shared" ca="1" si="148"/>
        <v>3632</v>
      </c>
      <c r="B2387" s="18">
        <f t="shared" ca="1" si="149"/>
        <v>0.98185931800811388</v>
      </c>
      <c r="C2387" s="10">
        <f t="shared" ca="1" si="150"/>
        <v>605</v>
      </c>
      <c r="D2387" s="10">
        <f t="shared" ca="1" si="151"/>
        <v>240250</v>
      </c>
    </row>
    <row r="2388" spans="1:4" x14ac:dyDescent="0.35">
      <c r="A2388" s="10">
        <f t="shared" ca="1" si="148"/>
        <v>3838</v>
      </c>
      <c r="B2388" s="18">
        <f t="shared" ca="1" si="149"/>
        <v>0.1874387426018298</v>
      </c>
      <c r="C2388" s="10">
        <f t="shared" ca="1" si="150"/>
        <v>456</v>
      </c>
      <c r="D2388" s="10">
        <f t="shared" ca="1" si="151"/>
        <v>-65200</v>
      </c>
    </row>
    <row r="2389" spans="1:4" x14ac:dyDescent="0.35">
      <c r="A2389" s="10">
        <f t="shared" ca="1" si="148"/>
        <v>3415</v>
      </c>
      <c r="B2389" s="18">
        <f t="shared" ca="1" si="149"/>
        <v>0.47153848489318462</v>
      </c>
      <c r="C2389" s="10">
        <f t="shared" ca="1" si="150"/>
        <v>496</v>
      </c>
      <c r="D2389" s="10">
        <f t="shared" ca="1" si="151"/>
        <v>16800</v>
      </c>
    </row>
    <row r="2390" spans="1:4" x14ac:dyDescent="0.35">
      <c r="A2390" s="10">
        <f t="shared" ca="1" si="148"/>
        <v>932</v>
      </c>
      <c r="B2390" s="18">
        <f t="shared" ca="1" si="149"/>
        <v>0.70105152926989733</v>
      </c>
      <c r="C2390" s="10">
        <f t="shared" ca="1" si="150"/>
        <v>526</v>
      </c>
      <c r="D2390" s="10">
        <f t="shared" ca="1" si="151"/>
        <v>78300</v>
      </c>
    </row>
    <row r="2391" spans="1:4" x14ac:dyDescent="0.35">
      <c r="A2391" s="10">
        <f t="shared" ca="1" si="148"/>
        <v>4373</v>
      </c>
      <c r="B2391" s="18">
        <f t="shared" ca="1" si="149"/>
        <v>0.65220062501834419</v>
      </c>
      <c r="C2391" s="10">
        <f t="shared" ca="1" si="150"/>
        <v>520</v>
      </c>
      <c r="D2391" s="10">
        <f t="shared" ca="1" si="151"/>
        <v>66000</v>
      </c>
    </row>
    <row r="2392" spans="1:4" x14ac:dyDescent="0.35">
      <c r="A2392" s="10">
        <f t="shared" ca="1" si="148"/>
        <v>3826</v>
      </c>
      <c r="B2392" s="18">
        <f t="shared" ca="1" si="149"/>
        <v>0.92931602877432606</v>
      </c>
      <c r="C2392" s="10">
        <f t="shared" ca="1" si="150"/>
        <v>574</v>
      </c>
      <c r="D2392" s="10">
        <f t="shared" ca="1" si="151"/>
        <v>176700</v>
      </c>
    </row>
    <row r="2393" spans="1:4" x14ac:dyDescent="0.35">
      <c r="A2393" s="10">
        <f t="shared" ca="1" si="148"/>
        <v>4663</v>
      </c>
      <c r="B2393" s="18">
        <f t="shared" ca="1" si="149"/>
        <v>0.6361430696841387</v>
      </c>
      <c r="C2393" s="10">
        <f t="shared" ca="1" si="150"/>
        <v>517</v>
      </c>
      <c r="D2393" s="10">
        <f t="shared" ca="1" si="151"/>
        <v>59850</v>
      </c>
    </row>
    <row r="2394" spans="1:4" x14ac:dyDescent="0.35">
      <c r="A2394" s="10">
        <f t="shared" ca="1" si="148"/>
        <v>472</v>
      </c>
      <c r="B2394" s="18">
        <f t="shared" ca="1" si="149"/>
        <v>0.30317434018961009</v>
      </c>
      <c r="C2394" s="10">
        <f t="shared" ca="1" si="150"/>
        <v>474</v>
      </c>
      <c r="D2394" s="10">
        <f t="shared" ca="1" si="151"/>
        <v>-28300</v>
      </c>
    </row>
    <row r="2395" spans="1:4" x14ac:dyDescent="0.35">
      <c r="A2395" s="10">
        <f t="shared" ca="1" si="148"/>
        <v>3273</v>
      </c>
      <c r="B2395" s="18">
        <f t="shared" ca="1" si="149"/>
        <v>0.89813846773819528</v>
      </c>
      <c r="C2395" s="10">
        <f t="shared" ca="1" si="150"/>
        <v>564</v>
      </c>
      <c r="D2395" s="10">
        <f t="shared" ca="1" si="151"/>
        <v>156200</v>
      </c>
    </row>
    <row r="2396" spans="1:4" x14ac:dyDescent="0.35">
      <c r="A2396" s="10">
        <f t="shared" ca="1" si="148"/>
        <v>161</v>
      </c>
      <c r="B2396" s="18">
        <f t="shared" ca="1" si="149"/>
        <v>0.2784522938648144</v>
      </c>
      <c r="C2396" s="10">
        <f t="shared" ca="1" si="150"/>
        <v>471</v>
      </c>
      <c r="D2396" s="10">
        <f t="shared" ca="1" si="151"/>
        <v>-34450</v>
      </c>
    </row>
    <row r="2397" spans="1:4" x14ac:dyDescent="0.35">
      <c r="A2397" s="10">
        <f t="shared" ca="1" si="148"/>
        <v>480</v>
      </c>
      <c r="B2397" s="18">
        <f t="shared" ca="1" si="149"/>
        <v>0.58652787367646619</v>
      </c>
      <c r="C2397" s="10">
        <f t="shared" ca="1" si="150"/>
        <v>511</v>
      </c>
      <c r="D2397" s="10">
        <f t="shared" ca="1" si="151"/>
        <v>47550</v>
      </c>
    </row>
    <row r="2398" spans="1:4" x14ac:dyDescent="0.35">
      <c r="A2398" s="10">
        <f t="shared" ca="1" si="148"/>
        <v>875</v>
      </c>
      <c r="B2398" s="18">
        <f t="shared" ca="1" si="149"/>
        <v>0.55857673983072753</v>
      </c>
      <c r="C2398" s="10">
        <f t="shared" ca="1" si="150"/>
        <v>507</v>
      </c>
      <c r="D2398" s="10">
        <f t="shared" ca="1" si="151"/>
        <v>39350</v>
      </c>
    </row>
    <row r="2399" spans="1:4" x14ac:dyDescent="0.35">
      <c r="A2399" s="10">
        <f t="shared" ca="1" si="148"/>
        <v>260</v>
      </c>
      <c r="B2399" s="18">
        <f t="shared" ca="1" si="149"/>
        <v>0.44225290096102698</v>
      </c>
      <c r="C2399" s="10">
        <f t="shared" ca="1" si="150"/>
        <v>493</v>
      </c>
      <c r="D2399" s="10">
        <f t="shared" ca="1" si="151"/>
        <v>10650</v>
      </c>
    </row>
    <row r="2400" spans="1:4" x14ac:dyDescent="0.35">
      <c r="A2400" s="10">
        <f t="shared" ca="1" si="148"/>
        <v>2418</v>
      </c>
      <c r="B2400" s="18">
        <f t="shared" ca="1" si="149"/>
        <v>0.34961658772308402</v>
      </c>
      <c r="C2400" s="10">
        <f t="shared" ca="1" si="150"/>
        <v>481</v>
      </c>
      <c r="D2400" s="10">
        <f t="shared" ca="1" si="151"/>
        <v>-13950</v>
      </c>
    </row>
    <row r="2401" spans="1:4" x14ac:dyDescent="0.35">
      <c r="A2401" s="10">
        <f t="shared" ca="1" si="148"/>
        <v>3188</v>
      </c>
      <c r="B2401" s="18">
        <f t="shared" ca="1" si="149"/>
        <v>0.80822666503622154</v>
      </c>
      <c r="C2401" s="10">
        <f t="shared" ca="1" si="150"/>
        <v>544</v>
      </c>
      <c r="D2401" s="10">
        <f t="shared" ca="1" si="151"/>
        <v>115200</v>
      </c>
    </row>
    <row r="2402" spans="1:4" x14ac:dyDescent="0.35">
      <c r="A2402" s="10">
        <f t="shared" ca="1" si="148"/>
        <v>75</v>
      </c>
      <c r="B2402" s="18">
        <f t="shared" ca="1" si="149"/>
        <v>1.9357280703846347E-2</v>
      </c>
      <c r="C2402" s="10">
        <f t="shared" ca="1" si="150"/>
        <v>397</v>
      </c>
      <c r="D2402" s="10">
        <f t="shared" ca="1" si="151"/>
        <v>-186150</v>
      </c>
    </row>
    <row r="2403" spans="1:4" x14ac:dyDescent="0.35">
      <c r="A2403" s="10">
        <f t="shared" ca="1" si="148"/>
        <v>395</v>
      </c>
      <c r="B2403" s="18">
        <f t="shared" ca="1" si="149"/>
        <v>0.21568381950858462</v>
      </c>
      <c r="C2403" s="10">
        <f t="shared" ca="1" si="150"/>
        <v>461</v>
      </c>
      <c r="D2403" s="10">
        <f t="shared" ca="1" si="151"/>
        <v>-54950</v>
      </c>
    </row>
    <row r="2404" spans="1:4" x14ac:dyDescent="0.35">
      <c r="A2404" s="10">
        <f t="shared" ca="1" si="148"/>
        <v>4085</v>
      </c>
      <c r="B2404" s="18">
        <f t="shared" ca="1" si="149"/>
        <v>0.55386164250135039</v>
      </c>
      <c r="C2404" s="10">
        <f t="shared" ca="1" si="150"/>
        <v>507</v>
      </c>
      <c r="D2404" s="10">
        <f t="shared" ca="1" si="151"/>
        <v>39350</v>
      </c>
    </row>
    <row r="2405" spans="1:4" x14ac:dyDescent="0.35">
      <c r="A2405" s="10">
        <f t="shared" ca="1" si="148"/>
        <v>2691</v>
      </c>
      <c r="B2405" s="18">
        <f t="shared" ca="1" si="149"/>
        <v>0.82825308875503834</v>
      </c>
      <c r="C2405" s="10">
        <f t="shared" ca="1" si="150"/>
        <v>547</v>
      </c>
      <c r="D2405" s="10">
        <f t="shared" ca="1" si="151"/>
        <v>121350</v>
      </c>
    </row>
    <row r="2406" spans="1:4" x14ac:dyDescent="0.35">
      <c r="A2406" s="10">
        <f t="shared" ca="1" si="148"/>
        <v>4134</v>
      </c>
      <c r="B2406" s="18">
        <f t="shared" ca="1" si="149"/>
        <v>9.3038312396704015E-2</v>
      </c>
      <c r="C2406" s="10">
        <f t="shared" ca="1" si="150"/>
        <v>434</v>
      </c>
      <c r="D2406" s="10">
        <f t="shared" ca="1" si="151"/>
        <v>-110300</v>
      </c>
    </row>
    <row r="2407" spans="1:4" x14ac:dyDescent="0.35">
      <c r="A2407" s="10">
        <f t="shared" ca="1" si="148"/>
        <v>4522</v>
      </c>
      <c r="B2407" s="18">
        <f t="shared" ca="1" si="149"/>
        <v>0.33422368364091271</v>
      </c>
      <c r="C2407" s="10">
        <f t="shared" ca="1" si="150"/>
        <v>479</v>
      </c>
      <c r="D2407" s="10">
        <f t="shared" ca="1" si="151"/>
        <v>-18050</v>
      </c>
    </row>
    <row r="2408" spans="1:4" x14ac:dyDescent="0.35">
      <c r="A2408" s="10">
        <f t="shared" ca="1" si="148"/>
        <v>228</v>
      </c>
      <c r="B2408" s="18">
        <f t="shared" ca="1" si="149"/>
        <v>0.35669587558391336</v>
      </c>
      <c r="C2408" s="10">
        <f t="shared" ca="1" si="150"/>
        <v>482</v>
      </c>
      <c r="D2408" s="10">
        <f t="shared" ca="1" si="151"/>
        <v>-11900</v>
      </c>
    </row>
    <row r="2409" spans="1:4" x14ac:dyDescent="0.35">
      <c r="A2409" s="10">
        <f t="shared" ca="1" si="148"/>
        <v>1743</v>
      </c>
      <c r="B2409" s="18">
        <f t="shared" ca="1" si="149"/>
        <v>0.18769253419564091</v>
      </c>
      <c r="C2409" s="10">
        <f t="shared" ca="1" si="150"/>
        <v>456</v>
      </c>
      <c r="D2409" s="10">
        <f t="shared" ca="1" si="151"/>
        <v>-65200</v>
      </c>
    </row>
    <row r="2410" spans="1:4" x14ac:dyDescent="0.35">
      <c r="A2410" s="10">
        <f t="shared" ca="1" si="148"/>
        <v>1099</v>
      </c>
      <c r="B2410" s="18">
        <f t="shared" ca="1" si="149"/>
        <v>0.77613864257728071</v>
      </c>
      <c r="C2410" s="10">
        <f t="shared" ca="1" si="150"/>
        <v>538</v>
      </c>
      <c r="D2410" s="10">
        <f t="shared" ca="1" si="151"/>
        <v>102900</v>
      </c>
    </row>
    <row r="2411" spans="1:4" x14ac:dyDescent="0.35">
      <c r="A2411" s="10">
        <f t="shared" ca="1" si="148"/>
        <v>480</v>
      </c>
      <c r="B2411" s="18">
        <f t="shared" ca="1" si="149"/>
        <v>0.48576749584842227</v>
      </c>
      <c r="C2411" s="10">
        <f t="shared" ca="1" si="150"/>
        <v>498</v>
      </c>
      <c r="D2411" s="10">
        <f t="shared" ca="1" si="151"/>
        <v>20900</v>
      </c>
    </row>
    <row r="2412" spans="1:4" x14ac:dyDescent="0.35">
      <c r="A2412" s="10">
        <f t="shared" ca="1" si="148"/>
        <v>3459</v>
      </c>
      <c r="B2412" s="18">
        <f t="shared" ca="1" si="149"/>
        <v>0.88039395519595587</v>
      </c>
      <c r="C2412" s="10">
        <f t="shared" ca="1" si="150"/>
        <v>559</v>
      </c>
      <c r="D2412" s="10">
        <f t="shared" ca="1" si="151"/>
        <v>145950</v>
      </c>
    </row>
    <row r="2413" spans="1:4" x14ac:dyDescent="0.35">
      <c r="A2413" s="10">
        <f t="shared" ca="1" si="148"/>
        <v>4911</v>
      </c>
      <c r="B2413" s="18">
        <f t="shared" ca="1" si="149"/>
        <v>0.7289269108608748</v>
      </c>
      <c r="C2413" s="10">
        <f t="shared" ca="1" si="150"/>
        <v>530</v>
      </c>
      <c r="D2413" s="10">
        <f t="shared" ca="1" si="151"/>
        <v>86500</v>
      </c>
    </row>
    <row r="2414" spans="1:4" x14ac:dyDescent="0.35">
      <c r="A2414" s="10">
        <f t="shared" ca="1" si="148"/>
        <v>4624</v>
      </c>
      <c r="B2414" s="18">
        <f t="shared" ca="1" si="149"/>
        <v>0.11298413709021982</v>
      </c>
      <c r="C2414" s="10">
        <f t="shared" ca="1" si="150"/>
        <v>439</v>
      </c>
      <c r="D2414" s="10">
        <f t="shared" ca="1" si="151"/>
        <v>-100050</v>
      </c>
    </row>
    <row r="2415" spans="1:4" x14ac:dyDescent="0.35">
      <c r="A2415" s="10">
        <f t="shared" ca="1" si="148"/>
        <v>972</v>
      </c>
      <c r="B2415" s="18">
        <f t="shared" ca="1" si="149"/>
        <v>0.48186943950946359</v>
      </c>
      <c r="C2415" s="10">
        <f t="shared" ca="1" si="150"/>
        <v>498</v>
      </c>
      <c r="D2415" s="10">
        <f t="shared" ca="1" si="151"/>
        <v>20900</v>
      </c>
    </row>
    <row r="2416" spans="1:4" x14ac:dyDescent="0.35">
      <c r="A2416" s="10">
        <f t="shared" ca="1" si="148"/>
        <v>3112</v>
      </c>
      <c r="B2416" s="18">
        <f t="shared" ca="1" si="149"/>
        <v>0.77195682954210243</v>
      </c>
      <c r="C2416" s="10">
        <f t="shared" ca="1" si="150"/>
        <v>537</v>
      </c>
      <c r="D2416" s="10">
        <f t="shared" ca="1" si="151"/>
        <v>100850</v>
      </c>
    </row>
    <row r="2417" spans="1:4" x14ac:dyDescent="0.35">
      <c r="A2417" s="10">
        <f t="shared" ca="1" si="148"/>
        <v>801</v>
      </c>
      <c r="B2417" s="18">
        <f t="shared" ca="1" si="149"/>
        <v>9.3043011560941635E-2</v>
      </c>
      <c r="C2417" s="10">
        <f t="shared" ca="1" si="150"/>
        <v>434</v>
      </c>
      <c r="D2417" s="10">
        <f t="shared" ca="1" si="151"/>
        <v>-110300</v>
      </c>
    </row>
    <row r="2418" spans="1:4" x14ac:dyDescent="0.35">
      <c r="A2418" s="10">
        <f t="shared" ca="1" si="148"/>
        <v>2535</v>
      </c>
      <c r="B2418" s="18">
        <f t="shared" ca="1" si="149"/>
        <v>0.68093965068763473</v>
      </c>
      <c r="C2418" s="10">
        <f t="shared" ca="1" si="150"/>
        <v>524</v>
      </c>
      <c r="D2418" s="10">
        <f t="shared" ca="1" si="151"/>
        <v>74200</v>
      </c>
    </row>
    <row r="2419" spans="1:4" x14ac:dyDescent="0.35">
      <c r="A2419" s="10">
        <f t="shared" ca="1" si="148"/>
        <v>1305</v>
      </c>
      <c r="B2419" s="18">
        <f t="shared" ca="1" si="149"/>
        <v>0.94258225655773886</v>
      </c>
      <c r="C2419" s="10">
        <f t="shared" ca="1" si="150"/>
        <v>579</v>
      </c>
      <c r="D2419" s="10">
        <f t="shared" ca="1" si="151"/>
        <v>186950</v>
      </c>
    </row>
    <row r="2420" spans="1:4" x14ac:dyDescent="0.35">
      <c r="A2420" s="10">
        <f t="shared" ca="1" si="148"/>
        <v>4655</v>
      </c>
      <c r="B2420" s="18">
        <f t="shared" ca="1" si="149"/>
        <v>0.16749617922799698</v>
      </c>
      <c r="C2420" s="10">
        <f t="shared" ca="1" si="150"/>
        <v>452</v>
      </c>
      <c r="D2420" s="10">
        <f t="shared" ca="1" si="151"/>
        <v>-73400</v>
      </c>
    </row>
    <row r="2421" spans="1:4" x14ac:dyDescent="0.35">
      <c r="A2421" s="10">
        <f t="shared" ca="1" si="148"/>
        <v>4069</v>
      </c>
      <c r="B2421" s="18">
        <f t="shared" ca="1" si="149"/>
        <v>0.67737786669838085</v>
      </c>
      <c r="C2421" s="10">
        <f t="shared" ca="1" si="150"/>
        <v>523</v>
      </c>
      <c r="D2421" s="10">
        <f t="shared" ca="1" si="151"/>
        <v>72150</v>
      </c>
    </row>
    <row r="2422" spans="1:4" x14ac:dyDescent="0.35">
      <c r="A2422" s="10">
        <f t="shared" ca="1" si="148"/>
        <v>3567</v>
      </c>
      <c r="B2422" s="18">
        <f t="shared" ca="1" si="149"/>
        <v>0.58285857733657698</v>
      </c>
      <c r="C2422" s="10">
        <f t="shared" ca="1" si="150"/>
        <v>510</v>
      </c>
      <c r="D2422" s="10">
        <f t="shared" ca="1" si="151"/>
        <v>45500</v>
      </c>
    </row>
    <row r="2423" spans="1:4" x14ac:dyDescent="0.35">
      <c r="A2423" s="10">
        <f t="shared" ca="1" si="148"/>
        <v>1335</v>
      </c>
      <c r="B2423" s="18">
        <f t="shared" ca="1" si="149"/>
        <v>0.56138624701938422</v>
      </c>
      <c r="C2423" s="10">
        <f t="shared" ca="1" si="150"/>
        <v>508</v>
      </c>
      <c r="D2423" s="10">
        <f t="shared" ca="1" si="151"/>
        <v>41400</v>
      </c>
    </row>
    <row r="2424" spans="1:4" x14ac:dyDescent="0.35">
      <c r="A2424" s="10">
        <f t="shared" ca="1" si="148"/>
        <v>996</v>
      </c>
      <c r="B2424" s="18">
        <f t="shared" ca="1" si="149"/>
        <v>0.86130947665822022</v>
      </c>
      <c r="C2424" s="10">
        <f t="shared" ca="1" si="150"/>
        <v>554</v>
      </c>
      <c r="D2424" s="10">
        <f t="shared" ca="1" si="151"/>
        <v>135700</v>
      </c>
    </row>
    <row r="2425" spans="1:4" x14ac:dyDescent="0.35">
      <c r="A2425" s="10">
        <f t="shared" ca="1" si="148"/>
        <v>1912</v>
      </c>
      <c r="B2425" s="18">
        <f t="shared" ca="1" si="149"/>
        <v>0.31157697281433039</v>
      </c>
      <c r="C2425" s="10">
        <f t="shared" ca="1" si="150"/>
        <v>475</v>
      </c>
      <c r="D2425" s="10">
        <f t="shared" ca="1" si="151"/>
        <v>-26250</v>
      </c>
    </row>
    <row r="2426" spans="1:4" x14ac:dyDescent="0.35">
      <c r="A2426" s="10">
        <f t="shared" ca="1" si="148"/>
        <v>4685</v>
      </c>
      <c r="B2426" s="18">
        <f t="shared" ca="1" si="149"/>
        <v>0.99010338647724239</v>
      </c>
      <c r="C2426" s="10">
        <f t="shared" ca="1" si="150"/>
        <v>617</v>
      </c>
      <c r="D2426" s="10">
        <f t="shared" ca="1" si="151"/>
        <v>264850</v>
      </c>
    </row>
    <row r="2427" spans="1:4" x14ac:dyDescent="0.35">
      <c r="A2427" s="10">
        <f t="shared" ca="1" si="148"/>
        <v>852</v>
      </c>
      <c r="B2427" s="18">
        <f t="shared" ca="1" si="149"/>
        <v>0.48824782564311797</v>
      </c>
      <c r="C2427" s="10">
        <f t="shared" ca="1" si="150"/>
        <v>499</v>
      </c>
      <c r="D2427" s="10">
        <f t="shared" ca="1" si="151"/>
        <v>22950</v>
      </c>
    </row>
    <row r="2428" spans="1:4" x14ac:dyDescent="0.35">
      <c r="A2428" s="10">
        <f t="shared" ca="1" si="148"/>
        <v>3797</v>
      </c>
      <c r="B2428" s="18">
        <f t="shared" ca="1" si="149"/>
        <v>0.51184772461410821</v>
      </c>
      <c r="C2428" s="10">
        <f t="shared" ca="1" si="150"/>
        <v>501</v>
      </c>
      <c r="D2428" s="10">
        <f t="shared" ca="1" si="151"/>
        <v>27050</v>
      </c>
    </row>
    <row r="2429" spans="1:4" x14ac:dyDescent="0.35">
      <c r="A2429" s="10">
        <f t="shared" ca="1" si="148"/>
        <v>2416</v>
      </c>
      <c r="B2429" s="18">
        <f t="shared" ca="1" si="149"/>
        <v>0.48105596150500829</v>
      </c>
      <c r="C2429" s="10">
        <f t="shared" ca="1" si="150"/>
        <v>498</v>
      </c>
      <c r="D2429" s="10">
        <f t="shared" ca="1" si="151"/>
        <v>20900</v>
      </c>
    </row>
    <row r="2430" spans="1:4" x14ac:dyDescent="0.35">
      <c r="A2430" s="10">
        <f t="shared" ca="1" si="148"/>
        <v>703</v>
      </c>
      <c r="B2430" s="18">
        <f t="shared" ca="1" si="149"/>
        <v>0.74202513115574731</v>
      </c>
      <c r="C2430" s="10">
        <f t="shared" ca="1" si="150"/>
        <v>532</v>
      </c>
      <c r="D2430" s="10">
        <f t="shared" ca="1" si="151"/>
        <v>90600</v>
      </c>
    </row>
    <row r="2431" spans="1:4" x14ac:dyDescent="0.35">
      <c r="A2431" s="10">
        <f t="shared" ca="1" si="148"/>
        <v>712</v>
      </c>
      <c r="B2431" s="18">
        <f t="shared" ca="1" si="149"/>
        <v>1.6845374462055251E-2</v>
      </c>
      <c r="C2431" s="10">
        <f t="shared" ca="1" si="150"/>
        <v>394</v>
      </c>
      <c r="D2431" s="10">
        <f t="shared" ca="1" si="151"/>
        <v>-192300</v>
      </c>
    </row>
    <row r="2432" spans="1:4" x14ac:dyDescent="0.35">
      <c r="A2432" s="10">
        <f t="shared" ca="1" si="148"/>
        <v>1609</v>
      </c>
      <c r="B2432" s="18">
        <f t="shared" ca="1" si="149"/>
        <v>0.91564576258352104</v>
      </c>
      <c r="C2432" s="10">
        <f t="shared" ca="1" si="150"/>
        <v>569</v>
      </c>
      <c r="D2432" s="10">
        <f t="shared" ca="1" si="151"/>
        <v>166450</v>
      </c>
    </row>
    <row r="2433" spans="1:4" x14ac:dyDescent="0.35">
      <c r="A2433" s="10">
        <f t="shared" ca="1" si="148"/>
        <v>2520</v>
      </c>
      <c r="B2433" s="18">
        <f t="shared" ca="1" si="149"/>
        <v>9.4461709438278363E-2</v>
      </c>
      <c r="C2433" s="10">
        <f t="shared" ca="1" si="150"/>
        <v>434</v>
      </c>
      <c r="D2433" s="10">
        <f t="shared" ca="1" si="151"/>
        <v>-110300</v>
      </c>
    </row>
    <row r="2434" spans="1:4" x14ac:dyDescent="0.35">
      <c r="A2434" s="10">
        <f t="shared" ca="1" si="148"/>
        <v>1694</v>
      </c>
      <c r="B2434" s="18">
        <f t="shared" ca="1" si="149"/>
        <v>0.12136462480667765</v>
      </c>
      <c r="C2434" s="10">
        <f t="shared" ca="1" si="150"/>
        <v>442</v>
      </c>
      <c r="D2434" s="10">
        <f t="shared" ca="1" si="151"/>
        <v>-93900</v>
      </c>
    </row>
    <row r="2435" spans="1:4" x14ac:dyDescent="0.35">
      <c r="A2435" s="10">
        <f t="shared" ca="1" si="148"/>
        <v>2991</v>
      </c>
      <c r="B2435" s="18">
        <f t="shared" ca="1" si="149"/>
        <v>0.35738261154653306</v>
      </c>
      <c r="C2435" s="10">
        <f t="shared" ca="1" si="150"/>
        <v>482</v>
      </c>
      <c r="D2435" s="10">
        <f t="shared" ca="1" si="151"/>
        <v>-11900</v>
      </c>
    </row>
    <row r="2436" spans="1:4" x14ac:dyDescent="0.35">
      <c r="A2436" s="10">
        <f t="shared" ca="1" si="148"/>
        <v>1215</v>
      </c>
      <c r="B2436" s="18">
        <f t="shared" ca="1" si="149"/>
        <v>0.43530491081831235</v>
      </c>
      <c r="C2436" s="10">
        <f t="shared" ca="1" si="150"/>
        <v>492</v>
      </c>
      <c r="D2436" s="10">
        <f t="shared" ca="1" si="151"/>
        <v>8600</v>
      </c>
    </row>
    <row r="2437" spans="1:4" x14ac:dyDescent="0.35">
      <c r="A2437" s="10">
        <f t="shared" ca="1" si="148"/>
        <v>3666</v>
      </c>
      <c r="B2437" s="18">
        <f t="shared" ca="1" si="149"/>
        <v>0.96509307766539587</v>
      </c>
      <c r="C2437" s="10">
        <f t="shared" ca="1" si="150"/>
        <v>591</v>
      </c>
      <c r="D2437" s="10">
        <f t="shared" ca="1" si="151"/>
        <v>211550</v>
      </c>
    </row>
    <row r="2438" spans="1:4" x14ac:dyDescent="0.35">
      <c r="A2438" s="10">
        <f t="shared" ca="1" si="148"/>
        <v>4692</v>
      </c>
      <c r="B2438" s="18">
        <f t="shared" ca="1" si="149"/>
        <v>0.86725169216634768</v>
      </c>
      <c r="C2438" s="10">
        <f t="shared" ca="1" si="150"/>
        <v>556</v>
      </c>
      <c r="D2438" s="10">
        <f t="shared" ca="1" si="151"/>
        <v>139800</v>
      </c>
    </row>
    <row r="2439" spans="1:4" x14ac:dyDescent="0.35">
      <c r="A2439" s="10">
        <f t="shared" ca="1" si="148"/>
        <v>2961</v>
      </c>
      <c r="B2439" s="18">
        <f t="shared" ca="1" si="149"/>
        <v>0.64397825876885306</v>
      </c>
      <c r="C2439" s="10">
        <f t="shared" ca="1" si="150"/>
        <v>518</v>
      </c>
      <c r="D2439" s="10">
        <f t="shared" ca="1" si="151"/>
        <v>61900</v>
      </c>
    </row>
    <row r="2440" spans="1:4" x14ac:dyDescent="0.35">
      <c r="A2440" s="10">
        <f t="shared" ca="1" si="148"/>
        <v>194</v>
      </c>
      <c r="B2440" s="18">
        <f t="shared" ca="1" si="149"/>
        <v>0.22096859975762129</v>
      </c>
      <c r="C2440" s="10">
        <f t="shared" ca="1" si="150"/>
        <v>462</v>
      </c>
      <c r="D2440" s="10">
        <f t="shared" ca="1" si="151"/>
        <v>-52900</v>
      </c>
    </row>
    <row r="2441" spans="1:4" x14ac:dyDescent="0.35">
      <c r="A2441" s="10">
        <f t="shared" ref="A2441:A2504" ca="1" si="152">RANDBETWEEN(1,5000)</f>
        <v>1179</v>
      </c>
      <c r="B2441" s="18">
        <f t="shared" ref="B2441:B2504" ca="1" si="153">RAND()</f>
        <v>0.38696300052548827</v>
      </c>
      <c r="C2441" s="10">
        <f t="shared" ref="C2441:C2504" ca="1" si="154">ROUND(NORMINV(B2441,$I$4,$I$5),0)</f>
        <v>486</v>
      </c>
      <c r="D2441" s="10">
        <f t="shared" ref="D2441:D2504" ca="1" si="155">$E$2*C2441-($B$4+$B$5)*C2441-($B$2+$B$3)</f>
        <v>-3700</v>
      </c>
    </row>
    <row r="2442" spans="1:4" x14ac:dyDescent="0.35">
      <c r="A2442" s="10">
        <f t="shared" ca="1" si="152"/>
        <v>163</v>
      </c>
      <c r="B2442" s="18">
        <f t="shared" ca="1" si="153"/>
        <v>0.85045263189618592</v>
      </c>
      <c r="C2442" s="10">
        <f t="shared" ca="1" si="154"/>
        <v>552</v>
      </c>
      <c r="D2442" s="10">
        <f t="shared" ca="1" si="155"/>
        <v>131600</v>
      </c>
    </row>
    <row r="2443" spans="1:4" x14ac:dyDescent="0.35">
      <c r="A2443" s="10">
        <f t="shared" ca="1" si="152"/>
        <v>1076</v>
      </c>
      <c r="B2443" s="18">
        <f t="shared" ca="1" si="153"/>
        <v>0.66453630673044217</v>
      </c>
      <c r="C2443" s="10">
        <f t="shared" ca="1" si="154"/>
        <v>521</v>
      </c>
      <c r="D2443" s="10">
        <f t="shared" ca="1" si="155"/>
        <v>68050</v>
      </c>
    </row>
    <row r="2444" spans="1:4" x14ac:dyDescent="0.35">
      <c r="A2444" s="10">
        <f t="shared" ca="1" si="152"/>
        <v>4436</v>
      </c>
      <c r="B2444" s="18">
        <f t="shared" ca="1" si="153"/>
        <v>0.40249976013443411</v>
      </c>
      <c r="C2444" s="10">
        <f t="shared" ca="1" si="154"/>
        <v>488</v>
      </c>
      <c r="D2444" s="10">
        <f t="shared" ca="1" si="155"/>
        <v>400</v>
      </c>
    </row>
    <row r="2445" spans="1:4" x14ac:dyDescent="0.35">
      <c r="A2445" s="10">
        <f t="shared" ca="1" si="152"/>
        <v>4672</v>
      </c>
      <c r="B2445" s="18">
        <f t="shared" ca="1" si="153"/>
        <v>0.29844898165534972</v>
      </c>
      <c r="C2445" s="10">
        <f t="shared" ca="1" si="154"/>
        <v>474</v>
      </c>
      <c r="D2445" s="10">
        <f t="shared" ca="1" si="155"/>
        <v>-28300</v>
      </c>
    </row>
    <row r="2446" spans="1:4" x14ac:dyDescent="0.35">
      <c r="A2446" s="10">
        <f t="shared" ca="1" si="152"/>
        <v>4132</v>
      </c>
      <c r="B2446" s="18">
        <f t="shared" ca="1" si="153"/>
        <v>0.23131918219293013</v>
      </c>
      <c r="C2446" s="10">
        <f t="shared" ca="1" si="154"/>
        <v>463</v>
      </c>
      <c r="D2446" s="10">
        <f t="shared" ca="1" si="155"/>
        <v>-50850</v>
      </c>
    </row>
    <row r="2447" spans="1:4" x14ac:dyDescent="0.35">
      <c r="A2447" s="10">
        <f t="shared" ca="1" si="152"/>
        <v>4477</v>
      </c>
      <c r="B2447" s="18">
        <f t="shared" ca="1" si="153"/>
        <v>0.91285762392004355</v>
      </c>
      <c r="C2447" s="10">
        <f t="shared" ca="1" si="154"/>
        <v>568</v>
      </c>
      <c r="D2447" s="10">
        <f t="shared" ca="1" si="155"/>
        <v>164400</v>
      </c>
    </row>
    <row r="2448" spans="1:4" x14ac:dyDescent="0.35">
      <c r="A2448" s="10">
        <f t="shared" ca="1" si="152"/>
        <v>4378</v>
      </c>
      <c r="B2448" s="18">
        <f t="shared" ca="1" si="153"/>
        <v>0.22745578655423204</v>
      </c>
      <c r="C2448" s="10">
        <f t="shared" ca="1" si="154"/>
        <v>463</v>
      </c>
      <c r="D2448" s="10">
        <f t="shared" ca="1" si="155"/>
        <v>-50850</v>
      </c>
    </row>
    <row r="2449" spans="1:4" x14ac:dyDescent="0.35">
      <c r="A2449" s="10">
        <f t="shared" ca="1" si="152"/>
        <v>4151</v>
      </c>
      <c r="B2449" s="18">
        <f t="shared" ca="1" si="153"/>
        <v>0.56677806573674616</v>
      </c>
      <c r="C2449" s="10">
        <f t="shared" ca="1" si="154"/>
        <v>508</v>
      </c>
      <c r="D2449" s="10">
        <f t="shared" ca="1" si="155"/>
        <v>41400</v>
      </c>
    </row>
    <row r="2450" spans="1:4" x14ac:dyDescent="0.35">
      <c r="A2450" s="10">
        <f t="shared" ca="1" si="152"/>
        <v>3246</v>
      </c>
      <c r="B2450" s="18">
        <f t="shared" ca="1" si="153"/>
        <v>0.40080653056690907</v>
      </c>
      <c r="C2450" s="10">
        <f t="shared" ca="1" si="154"/>
        <v>487</v>
      </c>
      <c r="D2450" s="10">
        <f t="shared" ca="1" si="155"/>
        <v>-1650</v>
      </c>
    </row>
    <row r="2451" spans="1:4" x14ac:dyDescent="0.35">
      <c r="A2451" s="10">
        <f t="shared" ca="1" si="152"/>
        <v>4571</v>
      </c>
      <c r="B2451" s="18">
        <f t="shared" ca="1" si="153"/>
        <v>0.73313403789419862</v>
      </c>
      <c r="C2451" s="10">
        <f t="shared" ca="1" si="154"/>
        <v>531</v>
      </c>
      <c r="D2451" s="10">
        <f t="shared" ca="1" si="155"/>
        <v>88550</v>
      </c>
    </row>
    <row r="2452" spans="1:4" x14ac:dyDescent="0.35">
      <c r="A2452" s="10">
        <f t="shared" ca="1" si="152"/>
        <v>4525</v>
      </c>
      <c r="B2452" s="18">
        <f t="shared" ca="1" si="153"/>
        <v>0.66789196263797346</v>
      </c>
      <c r="C2452" s="10">
        <f t="shared" ca="1" si="154"/>
        <v>522</v>
      </c>
      <c r="D2452" s="10">
        <f t="shared" ca="1" si="155"/>
        <v>70100</v>
      </c>
    </row>
    <row r="2453" spans="1:4" x14ac:dyDescent="0.35">
      <c r="A2453" s="10">
        <f t="shared" ca="1" si="152"/>
        <v>1427</v>
      </c>
      <c r="B2453" s="18">
        <f t="shared" ca="1" si="153"/>
        <v>0.82047488016091585</v>
      </c>
      <c r="C2453" s="10">
        <f t="shared" ca="1" si="154"/>
        <v>546</v>
      </c>
      <c r="D2453" s="10">
        <f t="shared" ca="1" si="155"/>
        <v>119300</v>
      </c>
    </row>
    <row r="2454" spans="1:4" x14ac:dyDescent="0.35">
      <c r="A2454" s="10">
        <f t="shared" ca="1" si="152"/>
        <v>3605</v>
      </c>
      <c r="B2454" s="18">
        <f t="shared" ca="1" si="153"/>
        <v>0.85375483891633308</v>
      </c>
      <c r="C2454" s="10">
        <f t="shared" ca="1" si="154"/>
        <v>553</v>
      </c>
      <c r="D2454" s="10">
        <f t="shared" ca="1" si="155"/>
        <v>133650</v>
      </c>
    </row>
    <row r="2455" spans="1:4" x14ac:dyDescent="0.35">
      <c r="A2455" s="10">
        <f t="shared" ca="1" si="152"/>
        <v>391</v>
      </c>
      <c r="B2455" s="18">
        <f t="shared" ca="1" si="153"/>
        <v>0.17655285038550828</v>
      </c>
      <c r="C2455" s="10">
        <f t="shared" ca="1" si="154"/>
        <v>454</v>
      </c>
      <c r="D2455" s="10">
        <f t="shared" ca="1" si="155"/>
        <v>-69300</v>
      </c>
    </row>
    <row r="2456" spans="1:4" x14ac:dyDescent="0.35">
      <c r="A2456" s="10">
        <f t="shared" ca="1" si="152"/>
        <v>2592</v>
      </c>
      <c r="B2456" s="18">
        <f t="shared" ca="1" si="153"/>
        <v>0.38732376331676932</v>
      </c>
      <c r="C2456" s="10">
        <f t="shared" ca="1" si="154"/>
        <v>486</v>
      </c>
      <c r="D2456" s="10">
        <f t="shared" ca="1" si="155"/>
        <v>-3700</v>
      </c>
    </row>
    <row r="2457" spans="1:4" x14ac:dyDescent="0.35">
      <c r="A2457" s="10">
        <f t="shared" ca="1" si="152"/>
        <v>635</v>
      </c>
      <c r="B2457" s="18">
        <f t="shared" ca="1" si="153"/>
        <v>0.55183917624996381</v>
      </c>
      <c r="C2457" s="10">
        <f t="shared" ca="1" si="154"/>
        <v>507</v>
      </c>
      <c r="D2457" s="10">
        <f t="shared" ca="1" si="155"/>
        <v>39350</v>
      </c>
    </row>
    <row r="2458" spans="1:4" x14ac:dyDescent="0.35">
      <c r="A2458" s="10">
        <f t="shared" ca="1" si="152"/>
        <v>527</v>
      </c>
      <c r="B2458" s="18">
        <f t="shared" ca="1" si="153"/>
        <v>0.92017466950133708</v>
      </c>
      <c r="C2458" s="10">
        <f t="shared" ca="1" si="154"/>
        <v>570</v>
      </c>
      <c r="D2458" s="10">
        <f t="shared" ca="1" si="155"/>
        <v>168500</v>
      </c>
    </row>
    <row r="2459" spans="1:4" x14ac:dyDescent="0.35">
      <c r="A2459" s="10">
        <f t="shared" ca="1" si="152"/>
        <v>730</v>
      </c>
      <c r="B2459" s="18">
        <f t="shared" ca="1" si="153"/>
        <v>0.40438085593927786</v>
      </c>
      <c r="C2459" s="10">
        <f t="shared" ca="1" si="154"/>
        <v>488</v>
      </c>
      <c r="D2459" s="10">
        <f t="shared" ca="1" si="155"/>
        <v>400</v>
      </c>
    </row>
    <row r="2460" spans="1:4" x14ac:dyDescent="0.35">
      <c r="A2460" s="10">
        <f t="shared" ca="1" si="152"/>
        <v>211</v>
      </c>
      <c r="B2460" s="18">
        <f t="shared" ca="1" si="153"/>
        <v>0.22055819815993305</v>
      </c>
      <c r="C2460" s="10">
        <f t="shared" ca="1" si="154"/>
        <v>461</v>
      </c>
      <c r="D2460" s="10">
        <f t="shared" ca="1" si="155"/>
        <v>-54950</v>
      </c>
    </row>
    <row r="2461" spans="1:4" x14ac:dyDescent="0.35">
      <c r="A2461" s="10">
        <f t="shared" ca="1" si="152"/>
        <v>560</v>
      </c>
      <c r="B2461" s="18">
        <f t="shared" ca="1" si="153"/>
        <v>0.3367207779290301</v>
      </c>
      <c r="C2461" s="10">
        <f t="shared" ca="1" si="154"/>
        <v>479</v>
      </c>
      <c r="D2461" s="10">
        <f t="shared" ca="1" si="155"/>
        <v>-18050</v>
      </c>
    </row>
    <row r="2462" spans="1:4" x14ac:dyDescent="0.35">
      <c r="A2462" s="10">
        <f t="shared" ca="1" si="152"/>
        <v>4003</v>
      </c>
      <c r="B2462" s="18">
        <f t="shared" ca="1" si="153"/>
        <v>0.22124059582914968</v>
      </c>
      <c r="C2462" s="10">
        <f t="shared" ca="1" si="154"/>
        <v>462</v>
      </c>
      <c r="D2462" s="10">
        <f t="shared" ca="1" si="155"/>
        <v>-52900</v>
      </c>
    </row>
    <row r="2463" spans="1:4" x14ac:dyDescent="0.35">
      <c r="A2463" s="10">
        <f t="shared" ca="1" si="152"/>
        <v>543</v>
      </c>
      <c r="B2463" s="18">
        <f t="shared" ca="1" si="153"/>
        <v>0.77451114277869848</v>
      </c>
      <c r="C2463" s="10">
        <f t="shared" ca="1" si="154"/>
        <v>538</v>
      </c>
      <c r="D2463" s="10">
        <f t="shared" ca="1" si="155"/>
        <v>102900</v>
      </c>
    </row>
    <row r="2464" spans="1:4" x14ac:dyDescent="0.35">
      <c r="A2464" s="10">
        <f t="shared" ca="1" si="152"/>
        <v>2872</v>
      </c>
      <c r="B2464" s="18">
        <f t="shared" ca="1" si="153"/>
        <v>0.1249607705405904</v>
      </c>
      <c r="C2464" s="10">
        <f t="shared" ca="1" si="154"/>
        <v>442</v>
      </c>
      <c r="D2464" s="10">
        <f t="shared" ca="1" si="155"/>
        <v>-93900</v>
      </c>
    </row>
    <row r="2465" spans="1:4" x14ac:dyDescent="0.35">
      <c r="A2465" s="10">
        <f t="shared" ca="1" si="152"/>
        <v>2117</v>
      </c>
      <c r="B2465" s="18">
        <f t="shared" ca="1" si="153"/>
        <v>0.28030994094024131</v>
      </c>
      <c r="C2465" s="10">
        <f t="shared" ca="1" si="154"/>
        <v>471</v>
      </c>
      <c r="D2465" s="10">
        <f t="shared" ca="1" si="155"/>
        <v>-34450</v>
      </c>
    </row>
    <row r="2466" spans="1:4" x14ac:dyDescent="0.35">
      <c r="A2466" s="10">
        <f t="shared" ca="1" si="152"/>
        <v>1061</v>
      </c>
      <c r="B2466" s="18">
        <f t="shared" ca="1" si="153"/>
        <v>0.31658077893560677</v>
      </c>
      <c r="C2466" s="10">
        <f t="shared" ca="1" si="154"/>
        <v>476</v>
      </c>
      <c r="D2466" s="10">
        <f t="shared" ca="1" si="155"/>
        <v>-24200</v>
      </c>
    </row>
    <row r="2467" spans="1:4" x14ac:dyDescent="0.35">
      <c r="A2467" s="10">
        <f t="shared" ca="1" si="152"/>
        <v>2067</v>
      </c>
      <c r="B2467" s="18">
        <f t="shared" ca="1" si="153"/>
        <v>0.33918920809243069</v>
      </c>
      <c r="C2467" s="10">
        <f t="shared" ca="1" si="154"/>
        <v>479</v>
      </c>
      <c r="D2467" s="10">
        <f t="shared" ca="1" si="155"/>
        <v>-18050</v>
      </c>
    </row>
    <row r="2468" spans="1:4" x14ac:dyDescent="0.35">
      <c r="A2468" s="10">
        <f t="shared" ca="1" si="152"/>
        <v>4712</v>
      </c>
      <c r="B2468" s="18">
        <f t="shared" ca="1" si="153"/>
        <v>0.26065200225626606</v>
      </c>
      <c r="C2468" s="10">
        <f t="shared" ca="1" si="154"/>
        <v>468</v>
      </c>
      <c r="D2468" s="10">
        <f t="shared" ca="1" si="155"/>
        <v>-40600</v>
      </c>
    </row>
    <row r="2469" spans="1:4" x14ac:dyDescent="0.35">
      <c r="A2469" s="10">
        <f t="shared" ca="1" si="152"/>
        <v>685</v>
      </c>
      <c r="B2469" s="18">
        <f t="shared" ca="1" si="153"/>
        <v>0.93640037433513212</v>
      </c>
      <c r="C2469" s="10">
        <f t="shared" ca="1" si="154"/>
        <v>576</v>
      </c>
      <c r="D2469" s="10">
        <f t="shared" ca="1" si="155"/>
        <v>180800</v>
      </c>
    </row>
    <row r="2470" spans="1:4" x14ac:dyDescent="0.35">
      <c r="A2470" s="10">
        <f t="shared" ca="1" si="152"/>
        <v>1389</v>
      </c>
      <c r="B2470" s="18">
        <f t="shared" ca="1" si="153"/>
        <v>0.31051963683383976</v>
      </c>
      <c r="C2470" s="10">
        <f t="shared" ca="1" si="154"/>
        <v>475</v>
      </c>
      <c r="D2470" s="10">
        <f t="shared" ca="1" si="155"/>
        <v>-26250</v>
      </c>
    </row>
    <row r="2471" spans="1:4" x14ac:dyDescent="0.35">
      <c r="A2471" s="10">
        <f t="shared" ca="1" si="152"/>
        <v>3971</v>
      </c>
      <c r="B2471" s="18">
        <f t="shared" ca="1" si="153"/>
        <v>0.6382978973948874</v>
      </c>
      <c r="C2471" s="10">
        <f t="shared" ca="1" si="154"/>
        <v>518</v>
      </c>
      <c r="D2471" s="10">
        <f t="shared" ca="1" si="155"/>
        <v>61900</v>
      </c>
    </row>
    <row r="2472" spans="1:4" x14ac:dyDescent="0.35">
      <c r="A2472" s="10">
        <f t="shared" ca="1" si="152"/>
        <v>3485</v>
      </c>
      <c r="B2472" s="18">
        <f t="shared" ca="1" si="153"/>
        <v>0.80938577212875384</v>
      </c>
      <c r="C2472" s="10">
        <f t="shared" ca="1" si="154"/>
        <v>544</v>
      </c>
      <c r="D2472" s="10">
        <f t="shared" ca="1" si="155"/>
        <v>115200</v>
      </c>
    </row>
    <row r="2473" spans="1:4" x14ac:dyDescent="0.35">
      <c r="A2473" s="10">
        <f t="shared" ca="1" si="152"/>
        <v>3604</v>
      </c>
      <c r="B2473" s="18">
        <f t="shared" ca="1" si="153"/>
        <v>0.42608416429837936</v>
      </c>
      <c r="C2473" s="10">
        <f t="shared" ca="1" si="154"/>
        <v>491</v>
      </c>
      <c r="D2473" s="10">
        <f t="shared" ca="1" si="155"/>
        <v>6550</v>
      </c>
    </row>
    <row r="2474" spans="1:4" x14ac:dyDescent="0.35">
      <c r="A2474" s="10">
        <f t="shared" ca="1" si="152"/>
        <v>1428</v>
      </c>
      <c r="B2474" s="18">
        <f t="shared" ca="1" si="153"/>
        <v>4.736312726964842E-2</v>
      </c>
      <c r="C2474" s="10">
        <f t="shared" ca="1" si="154"/>
        <v>416</v>
      </c>
      <c r="D2474" s="10">
        <f t="shared" ca="1" si="155"/>
        <v>-147200</v>
      </c>
    </row>
    <row r="2475" spans="1:4" x14ac:dyDescent="0.35">
      <c r="A2475" s="10">
        <f t="shared" ca="1" si="152"/>
        <v>735</v>
      </c>
      <c r="B2475" s="18">
        <f t="shared" ca="1" si="153"/>
        <v>0.26013845284356441</v>
      </c>
      <c r="C2475" s="10">
        <f t="shared" ca="1" si="154"/>
        <v>468</v>
      </c>
      <c r="D2475" s="10">
        <f t="shared" ca="1" si="155"/>
        <v>-40600</v>
      </c>
    </row>
    <row r="2476" spans="1:4" x14ac:dyDescent="0.35">
      <c r="A2476" s="10">
        <f t="shared" ca="1" si="152"/>
        <v>462</v>
      </c>
      <c r="B2476" s="18">
        <f t="shared" ca="1" si="153"/>
        <v>0.47520579300548749</v>
      </c>
      <c r="C2476" s="10">
        <f t="shared" ca="1" si="154"/>
        <v>497</v>
      </c>
      <c r="D2476" s="10">
        <f t="shared" ca="1" si="155"/>
        <v>18850</v>
      </c>
    </row>
    <row r="2477" spans="1:4" x14ac:dyDescent="0.35">
      <c r="A2477" s="10">
        <f t="shared" ca="1" si="152"/>
        <v>2552</v>
      </c>
      <c r="B2477" s="18">
        <f t="shared" ca="1" si="153"/>
        <v>0.17274801306333187</v>
      </c>
      <c r="C2477" s="10">
        <f t="shared" ca="1" si="154"/>
        <v>453</v>
      </c>
      <c r="D2477" s="10">
        <f t="shared" ca="1" si="155"/>
        <v>-71350</v>
      </c>
    </row>
    <row r="2478" spans="1:4" x14ac:dyDescent="0.35">
      <c r="A2478" s="10">
        <f t="shared" ca="1" si="152"/>
        <v>3229</v>
      </c>
      <c r="B2478" s="18">
        <f t="shared" ca="1" si="153"/>
        <v>0.32520046529269009</v>
      </c>
      <c r="C2478" s="10">
        <f t="shared" ca="1" si="154"/>
        <v>477</v>
      </c>
      <c r="D2478" s="10">
        <f t="shared" ca="1" si="155"/>
        <v>-22150</v>
      </c>
    </row>
    <row r="2479" spans="1:4" x14ac:dyDescent="0.35">
      <c r="A2479" s="10">
        <f t="shared" ca="1" si="152"/>
        <v>4102</v>
      </c>
      <c r="B2479" s="18">
        <f t="shared" ca="1" si="153"/>
        <v>0.27540256297557053</v>
      </c>
      <c r="C2479" s="10">
        <f t="shared" ca="1" si="154"/>
        <v>470</v>
      </c>
      <c r="D2479" s="10">
        <f t="shared" ca="1" si="155"/>
        <v>-36500</v>
      </c>
    </row>
    <row r="2480" spans="1:4" x14ac:dyDescent="0.35">
      <c r="A2480" s="10">
        <f t="shared" ca="1" si="152"/>
        <v>1685</v>
      </c>
      <c r="B2480" s="18">
        <f t="shared" ca="1" si="153"/>
        <v>0.10967145286824675</v>
      </c>
      <c r="C2480" s="10">
        <f t="shared" ca="1" si="154"/>
        <v>439</v>
      </c>
      <c r="D2480" s="10">
        <f t="shared" ca="1" si="155"/>
        <v>-100050</v>
      </c>
    </row>
    <row r="2481" spans="1:4" x14ac:dyDescent="0.35">
      <c r="A2481" s="10">
        <f t="shared" ca="1" si="152"/>
        <v>2574</v>
      </c>
      <c r="B2481" s="18">
        <f t="shared" ca="1" si="153"/>
        <v>0.15678089190915001</v>
      </c>
      <c r="C2481" s="10">
        <f t="shared" ca="1" si="154"/>
        <v>450</v>
      </c>
      <c r="D2481" s="10">
        <f t="shared" ca="1" si="155"/>
        <v>-77500</v>
      </c>
    </row>
    <row r="2482" spans="1:4" x14ac:dyDescent="0.35">
      <c r="A2482" s="10">
        <f t="shared" ca="1" si="152"/>
        <v>2486</v>
      </c>
      <c r="B2482" s="18">
        <f t="shared" ca="1" si="153"/>
        <v>0.19097132228072911</v>
      </c>
      <c r="C2482" s="10">
        <f t="shared" ca="1" si="154"/>
        <v>456</v>
      </c>
      <c r="D2482" s="10">
        <f t="shared" ca="1" si="155"/>
        <v>-65200</v>
      </c>
    </row>
    <row r="2483" spans="1:4" x14ac:dyDescent="0.35">
      <c r="A2483" s="10">
        <f t="shared" ca="1" si="152"/>
        <v>546</v>
      </c>
      <c r="B2483" s="18">
        <f t="shared" ca="1" si="153"/>
        <v>0.94106564629124345</v>
      </c>
      <c r="C2483" s="10">
        <f t="shared" ca="1" si="154"/>
        <v>578</v>
      </c>
      <c r="D2483" s="10">
        <f t="shared" ca="1" si="155"/>
        <v>184900</v>
      </c>
    </row>
    <row r="2484" spans="1:4" x14ac:dyDescent="0.35">
      <c r="A2484" s="10">
        <f t="shared" ca="1" si="152"/>
        <v>39</v>
      </c>
      <c r="B2484" s="18">
        <f t="shared" ca="1" si="153"/>
        <v>0.60495295474184496</v>
      </c>
      <c r="C2484" s="10">
        <f t="shared" ca="1" si="154"/>
        <v>513</v>
      </c>
      <c r="D2484" s="10">
        <f t="shared" ca="1" si="155"/>
        <v>51650</v>
      </c>
    </row>
    <row r="2485" spans="1:4" x14ac:dyDescent="0.35">
      <c r="A2485" s="10">
        <f t="shared" ca="1" si="152"/>
        <v>984</v>
      </c>
      <c r="B2485" s="18">
        <f t="shared" ca="1" si="153"/>
        <v>0.98505316008332955</v>
      </c>
      <c r="C2485" s="10">
        <f t="shared" ca="1" si="154"/>
        <v>609</v>
      </c>
      <c r="D2485" s="10">
        <f t="shared" ca="1" si="155"/>
        <v>248450</v>
      </c>
    </row>
    <row r="2486" spans="1:4" x14ac:dyDescent="0.35">
      <c r="A2486" s="10">
        <f t="shared" ca="1" si="152"/>
        <v>3942</v>
      </c>
      <c r="B2486" s="18">
        <f t="shared" ca="1" si="153"/>
        <v>0.52906475959648036</v>
      </c>
      <c r="C2486" s="10">
        <f t="shared" ca="1" si="154"/>
        <v>504</v>
      </c>
      <c r="D2486" s="10">
        <f t="shared" ca="1" si="155"/>
        <v>33200</v>
      </c>
    </row>
    <row r="2487" spans="1:4" x14ac:dyDescent="0.35">
      <c r="A2487" s="10">
        <f t="shared" ca="1" si="152"/>
        <v>1758</v>
      </c>
      <c r="B2487" s="18">
        <f t="shared" ca="1" si="153"/>
        <v>4.2530581530517697E-2</v>
      </c>
      <c r="C2487" s="10">
        <f t="shared" ca="1" si="154"/>
        <v>414</v>
      </c>
      <c r="D2487" s="10">
        <f t="shared" ca="1" si="155"/>
        <v>-151300</v>
      </c>
    </row>
    <row r="2488" spans="1:4" x14ac:dyDescent="0.35">
      <c r="A2488" s="10">
        <f t="shared" ca="1" si="152"/>
        <v>3418</v>
      </c>
      <c r="B2488" s="18">
        <f t="shared" ca="1" si="153"/>
        <v>0.11024258765542816</v>
      </c>
      <c r="C2488" s="10">
        <f t="shared" ca="1" si="154"/>
        <v>439</v>
      </c>
      <c r="D2488" s="10">
        <f t="shared" ca="1" si="155"/>
        <v>-100050</v>
      </c>
    </row>
    <row r="2489" spans="1:4" x14ac:dyDescent="0.35">
      <c r="A2489" s="10">
        <f t="shared" ca="1" si="152"/>
        <v>3912</v>
      </c>
      <c r="B2489" s="18">
        <f t="shared" ca="1" si="153"/>
        <v>0.75446701887375489</v>
      </c>
      <c r="C2489" s="10">
        <f t="shared" ca="1" si="154"/>
        <v>534</v>
      </c>
      <c r="D2489" s="10">
        <f t="shared" ca="1" si="155"/>
        <v>94700</v>
      </c>
    </row>
    <row r="2490" spans="1:4" x14ac:dyDescent="0.35">
      <c r="A2490" s="10">
        <f t="shared" ca="1" si="152"/>
        <v>3956</v>
      </c>
      <c r="B2490" s="18">
        <f t="shared" ca="1" si="153"/>
        <v>0.12764531866251527</v>
      </c>
      <c r="C2490" s="10">
        <f t="shared" ca="1" si="154"/>
        <v>443</v>
      </c>
      <c r="D2490" s="10">
        <f t="shared" ca="1" si="155"/>
        <v>-91850</v>
      </c>
    </row>
    <row r="2491" spans="1:4" x14ac:dyDescent="0.35">
      <c r="A2491" s="10">
        <f t="shared" ca="1" si="152"/>
        <v>173</v>
      </c>
      <c r="B2491" s="18">
        <f t="shared" ca="1" si="153"/>
        <v>6.716930819803979E-2</v>
      </c>
      <c r="C2491" s="10">
        <f t="shared" ca="1" si="154"/>
        <v>425</v>
      </c>
      <c r="D2491" s="10">
        <f t="shared" ca="1" si="155"/>
        <v>-128750</v>
      </c>
    </row>
    <row r="2492" spans="1:4" x14ac:dyDescent="0.35">
      <c r="A2492" s="10">
        <f t="shared" ca="1" si="152"/>
        <v>4318</v>
      </c>
      <c r="B2492" s="18">
        <f t="shared" ca="1" si="153"/>
        <v>0.62119246017284824</v>
      </c>
      <c r="C2492" s="10">
        <f t="shared" ca="1" si="154"/>
        <v>515</v>
      </c>
      <c r="D2492" s="10">
        <f t="shared" ca="1" si="155"/>
        <v>55750</v>
      </c>
    </row>
    <row r="2493" spans="1:4" x14ac:dyDescent="0.35">
      <c r="A2493" s="10">
        <f t="shared" ca="1" si="152"/>
        <v>668</v>
      </c>
      <c r="B2493" s="18">
        <f t="shared" ca="1" si="153"/>
        <v>0.2971803023407249</v>
      </c>
      <c r="C2493" s="10">
        <f t="shared" ca="1" si="154"/>
        <v>473</v>
      </c>
      <c r="D2493" s="10">
        <f t="shared" ca="1" si="155"/>
        <v>-30350</v>
      </c>
    </row>
    <row r="2494" spans="1:4" x14ac:dyDescent="0.35">
      <c r="A2494" s="10">
        <f t="shared" ca="1" si="152"/>
        <v>688</v>
      </c>
      <c r="B2494" s="18">
        <f t="shared" ca="1" si="153"/>
        <v>0.7546999377574527</v>
      </c>
      <c r="C2494" s="10">
        <f t="shared" ca="1" si="154"/>
        <v>534</v>
      </c>
      <c r="D2494" s="10">
        <f t="shared" ca="1" si="155"/>
        <v>94700</v>
      </c>
    </row>
    <row r="2495" spans="1:4" x14ac:dyDescent="0.35">
      <c r="A2495" s="10">
        <f t="shared" ca="1" si="152"/>
        <v>507</v>
      </c>
      <c r="B2495" s="18">
        <f t="shared" ca="1" si="153"/>
        <v>0.55642283209058141</v>
      </c>
      <c r="C2495" s="10">
        <f t="shared" ca="1" si="154"/>
        <v>507</v>
      </c>
      <c r="D2495" s="10">
        <f t="shared" ca="1" si="155"/>
        <v>39350</v>
      </c>
    </row>
    <row r="2496" spans="1:4" x14ac:dyDescent="0.35">
      <c r="A2496" s="10">
        <f t="shared" ca="1" si="152"/>
        <v>3618</v>
      </c>
      <c r="B2496" s="18">
        <f t="shared" ca="1" si="153"/>
        <v>0.92882389758158646</v>
      </c>
      <c r="C2496" s="10">
        <f t="shared" ca="1" si="154"/>
        <v>573</v>
      </c>
      <c r="D2496" s="10">
        <f t="shared" ca="1" si="155"/>
        <v>174650</v>
      </c>
    </row>
    <row r="2497" spans="1:4" x14ac:dyDescent="0.35">
      <c r="A2497" s="10">
        <f t="shared" ca="1" si="152"/>
        <v>3511</v>
      </c>
      <c r="B2497" s="18">
        <f t="shared" ca="1" si="153"/>
        <v>0.79756698312719654</v>
      </c>
      <c r="C2497" s="10">
        <f t="shared" ca="1" si="154"/>
        <v>542</v>
      </c>
      <c r="D2497" s="10">
        <f t="shared" ca="1" si="155"/>
        <v>111100</v>
      </c>
    </row>
    <row r="2498" spans="1:4" x14ac:dyDescent="0.35">
      <c r="A2498" s="10">
        <f t="shared" ca="1" si="152"/>
        <v>727</v>
      </c>
      <c r="B2498" s="18">
        <f t="shared" ca="1" si="153"/>
        <v>2.6513143878310386E-2</v>
      </c>
      <c r="C2498" s="10">
        <f t="shared" ca="1" si="154"/>
        <v>403</v>
      </c>
      <c r="D2498" s="10">
        <f t="shared" ca="1" si="155"/>
        <v>-173850</v>
      </c>
    </row>
    <row r="2499" spans="1:4" x14ac:dyDescent="0.35">
      <c r="A2499" s="10">
        <f t="shared" ca="1" si="152"/>
        <v>4649</v>
      </c>
      <c r="B2499" s="18">
        <f t="shared" ca="1" si="153"/>
        <v>8.1659886763676526E-2</v>
      </c>
      <c r="C2499" s="10">
        <f t="shared" ca="1" si="154"/>
        <v>430</v>
      </c>
      <c r="D2499" s="10">
        <f t="shared" ca="1" si="155"/>
        <v>-118500</v>
      </c>
    </row>
    <row r="2500" spans="1:4" x14ac:dyDescent="0.35">
      <c r="A2500" s="10">
        <f t="shared" ca="1" si="152"/>
        <v>2874</v>
      </c>
      <c r="B2500" s="18">
        <f t="shared" ca="1" si="153"/>
        <v>8.8802096083595905E-2</v>
      </c>
      <c r="C2500" s="10">
        <f t="shared" ca="1" si="154"/>
        <v>433</v>
      </c>
      <c r="D2500" s="10">
        <f t="shared" ca="1" si="155"/>
        <v>-112350</v>
      </c>
    </row>
    <row r="2501" spans="1:4" x14ac:dyDescent="0.35">
      <c r="A2501" s="10">
        <f t="shared" ca="1" si="152"/>
        <v>2511</v>
      </c>
      <c r="B2501" s="18">
        <f t="shared" ca="1" si="153"/>
        <v>0.28962293371092174</v>
      </c>
      <c r="C2501" s="10">
        <f t="shared" ca="1" si="154"/>
        <v>472</v>
      </c>
      <c r="D2501" s="10">
        <f t="shared" ca="1" si="155"/>
        <v>-32400</v>
      </c>
    </row>
    <row r="2502" spans="1:4" x14ac:dyDescent="0.35">
      <c r="A2502" s="10">
        <f t="shared" ca="1" si="152"/>
        <v>1633</v>
      </c>
      <c r="B2502" s="18">
        <f t="shared" ca="1" si="153"/>
        <v>0.2487542969889035</v>
      </c>
      <c r="C2502" s="10">
        <f t="shared" ca="1" si="154"/>
        <v>466</v>
      </c>
      <c r="D2502" s="10">
        <f t="shared" ca="1" si="155"/>
        <v>-44700</v>
      </c>
    </row>
    <row r="2503" spans="1:4" x14ac:dyDescent="0.35">
      <c r="A2503" s="10">
        <f t="shared" ca="1" si="152"/>
        <v>4484</v>
      </c>
      <c r="B2503" s="18">
        <f t="shared" ca="1" si="153"/>
        <v>0.68822664521115695</v>
      </c>
      <c r="C2503" s="10">
        <f t="shared" ca="1" si="154"/>
        <v>525</v>
      </c>
      <c r="D2503" s="10">
        <f t="shared" ca="1" si="155"/>
        <v>76250</v>
      </c>
    </row>
    <row r="2504" spans="1:4" x14ac:dyDescent="0.35">
      <c r="A2504" s="10">
        <f t="shared" ca="1" si="152"/>
        <v>2109</v>
      </c>
      <c r="B2504" s="18">
        <f t="shared" ca="1" si="153"/>
        <v>0.80061154271548285</v>
      </c>
      <c r="C2504" s="10">
        <f t="shared" ca="1" si="154"/>
        <v>542</v>
      </c>
      <c r="D2504" s="10">
        <f t="shared" ca="1" si="155"/>
        <v>111100</v>
      </c>
    </row>
    <row r="2505" spans="1:4" x14ac:dyDescent="0.35">
      <c r="A2505" s="10">
        <f t="shared" ref="A2505:A2568" ca="1" si="156">RANDBETWEEN(1,5000)</f>
        <v>2049</v>
      </c>
      <c r="B2505" s="18">
        <f t="shared" ref="B2505:B2568" ca="1" si="157">RAND()</f>
        <v>0.20440560285306719</v>
      </c>
      <c r="C2505" s="10">
        <f t="shared" ref="C2505:C2568" ca="1" si="158">ROUND(NORMINV(B2505,$I$4,$I$5),0)</f>
        <v>459</v>
      </c>
      <c r="D2505" s="10">
        <f t="shared" ref="D2505:D2568" ca="1" si="159">$E$2*C2505-($B$4+$B$5)*C2505-($B$2+$B$3)</f>
        <v>-59050</v>
      </c>
    </row>
    <row r="2506" spans="1:4" x14ac:dyDescent="0.35">
      <c r="A2506" s="10">
        <f t="shared" ca="1" si="156"/>
        <v>4608</v>
      </c>
      <c r="B2506" s="18">
        <f t="shared" ca="1" si="157"/>
        <v>0.22519113062774598</v>
      </c>
      <c r="C2506" s="10">
        <f t="shared" ca="1" si="158"/>
        <v>462</v>
      </c>
      <c r="D2506" s="10">
        <f t="shared" ca="1" si="159"/>
        <v>-52900</v>
      </c>
    </row>
    <row r="2507" spans="1:4" x14ac:dyDescent="0.35">
      <c r="A2507" s="10">
        <f t="shared" ca="1" si="156"/>
        <v>4227</v>
      </c>
      <c r="B2507" s="18">
        <f t="shared" ca="1" si="157"/>
        <v>0.28725832551338826</v>
      </c>
      <c r="C2507" s="10">
        <f t="shared" ca="1" si="158"/>
        <v>472</v>
      </c>
      <c r="D2507" s="10">
        <f t="shared" ca="1" si="159"/>
        <v>-32400</v>
      </c>
    </row>
    <row r="2508" spans="1:4" x14ac:dyDescent="0.35">
      <c r="A2508" s="10">
        <f t="shared" ca="1" si="156"/>
        <v>228</v>
      </c>
      <c r="B2508" s="18">
        <f t="shared" ca="1" si="157"/>
        <v>0.91197703658744067</v>
      </c>
      <c r="C2508" s="10">
        <f t="shared" ca="1" si="158"/>
        <v>568</v>
      </c>
      <c r="D2508" s="10">
        <f t="shared" ca="1" si="159"/>
        <v>164400</v>
      </c>
    </row>
    <row r="2509" spans="1:4" x14ac:dyDescent="0.35">
      <c r="A2509" s="10">
        <f t="shared" ca="1" si="156"/>
        <v>1305</v>
      </c>
      <c r="B2509" s="18">
        <f t="shared" ca="1" si="157"/>
        <v>7.7835744633040993E-2</v>
      </c>
      <c r="C2509" s="10">
        <f t="shared" ca="1" si="158"/>
        <v>429</v>
      </c>
      <c r="D2509" s="10">
        <f t="shared" ca="1" si="159"/>
        <v>-120550</v>
      </c>
    </row>
    <row r="2510" spans="1:4" x14ac:dyDescent="0.35">
      <c r="A2510" s="10">
        <f t="shared" ca="1" si="156"/>
        <v>33</v>
      </c>
      <c r="B2510" s="18">
        <f t="shared" ca="1" si="157"/>
        <v>0.67982303324697091</v>
      </c>
      <c r="C2510" s="10">
        <f t="shared" ca="1" si="158"/>
        <v>523</v>
      </c>
      <c r="D2510" s="10">
        <f t="shared" ca="1" si="159"/>
        <v>72150</v>
      </c>
    </row>
    <row r="2511" spans="1:4" x14ac:dyDescent="0.35">
      <c r="A2511" s="10">
        <f t="shared" ca="1" si="156"/>
        <v>4327</v>
      </c>
      <c r="B2511" s="18">
        <f t="shared" ca="1" si="157"/>
        <v>0.30130109844195541</v>
      </c>
      <c r="C2511" s="10">
        <f t="shared" ca="1" si="158"/>
        <v>474</v>
      </c>
      <c r="D2511" s="10">
        <f t="shared" ca="1" si="159"/>
        <v>-28300</v>
      </c>
    </row>
    <row r="2512" spans="1:4" x14ac:dyDescent="0.35">
      <c r="A2512" s="10">
        <f t="shared" ca="1" si="156"/>
        <v>2717</v>
      </c>
      <c r="B2512" s="18">
        <f t="shared" ca="1" si="157"/>
        <v>0.1689359752358176</v>
      </c>
      <c r="C2512" s="10">
        <f t="shared" ca="1" si="158"/>
        <v>452</v>
      </c>
      <c r="D2512" s="10">
        <f t="shared" ca="1" si="159"/>
        <v>-73400</v>
      </c>
    </row>
    <row r="2513" spans="1:4" x14ac:dyDescent="0.35">
      <c r="A2513" s="10">
        <f t="shared" ca="1" si="156"/>
        <v>3638</v>
      </c>
      <c r="B2513" s="18">
        <f t="shared" ca="1" si="157"/>
        <v>0.44616373072987792</v>
      </c>
      <c r="C2513" s="10">
        <f t="shared" ca="1" si="158"/>
        <v>493</v>
      </c>
      <c r="D2513" s="10">
        <f t="shared" ca="1" si="159"/>
        <v>10650</v>
      </c>
    </row>
    <row r="2514" spans="1:4" x14ac:dyDescent="0.35">
      <c r="A2514" s="10">
        <f t="shared" ca="1" si="156"/>
        <v>3468</v>
      </c>
      <c r="B2514" s="18">
        <f t="shared" ca="1" si="157"/>
        <v>0.51718980473262499</v>
      </c>
      <c r="C2514" s="10">
        <f t="shared" ca="1" si="158"/>
        <v>502</v>
      </c>
      <c r="D2514" s="10">
        <f t="shared" ca="1" si="159"/>
        <v>29100</v>
      </c>
    </row>
    <row r="2515" spans="1:4" x14ac:dyDescent="0.35">
      <c r="A2515" s="10">
        <f t="shared" ca="1" si="156"/>
        <v>2849</v>
      </c>
      <c r="B2515" s="18">
        <f t="shared" ca="1" si="157"/>
        <v>0.98737615997071038</v>
      </c>
      <c r="C2515" s="10">
        <f t="shared" ca="1" si="158"/>
        <v>612</v>
      </c>
      <c r="D2515" s="10">
        <f t="shared" ca="1" si="159"/>
        <v>254600</v>
      </c>
    </row>
    <row r="2516" spans="1:4" x14ac:dyDescent="0.35">
      <c r="A2516" s="10">
        <f t="shared" ca="1" si="156"/>
        <v>3318</v>
      </c>
      <c r="B2516" s="18">
        <f t="shared" ca="1" si="157"/>
        <v>4.0297569181642845E-2</v>
      </c>
      <c r="C2516" s="10">
        <f t="shared" ca="1" si="158"/>
        <v>413</v>
      </c>
      <c r="D2516" s="10">
        <f t="shared" ca="1" si="159"/>
        <v>-153350</v>
      </c>
    </row>
    <row r="2517" spans="1:4" x14ac:dyDescent="0.35">
      <c r="A2517" s="10">
        <f t="shared" ca="1" si="156"/>
        <v>4089</v>
      </c>
      <c r="B2517" s="18">
        <f t="shared" ca="1" si="157"/>
        <v>0.51605257579050523</v>
      </c>
      <c r="C2517" s="10">
        <f t="shared" ca="1" si="158"/>
        <v>502</v>
      </c>
      <c r="D2517" s="10">
        <f t="shared" ca="1" si="159"/>
        <v>29100</v>
      </c>
    </row>
    <row r="2518" spans="1:4" x14ac:dyDescent="0.35">
      <c r="A2518" s="10">
        <f t="shared" ca="1" si="156"/>
        <v>1369</v>
      </c>
      <c r="B2518" s="18">
        <f t="shared" ca="1" si="157"/>
        <v>0.40629672335009692</v>
      </c>
      <c r="C2518" s="10">
        <f t="shared" ca="1" si="158"/>
        <v>488</v>
      </c>
      <c r="D2518" s="10">
        <f t="shared" ca="1" si="159"/>
        <v>400</v>
      </c>
    </row>
    <row r="2519" spans="1:4" x14ac:dyDescent="0.35">
      <c r="A2519" s="10">
        <f t="shared" ca="1" si="156"/>
        <v>442</v>
      </c>
      <c r="B2519" s="18">
        <f t="shared" ca="1" si="157"/>
        <v>0.42400049695116404</v>
      </c>
      <c r="C2519" s="10">
        <f t="shared" ca="1" si="158"/>
        <v>490</v>
      </c>
      <c r="D2519" s="10">
        <f t="shared" ca="1" si="159"/>
        <v>4500</v>
      </c>
    </row>
    <row r="2520" spans="1:4" x14ac:dyDescent="0.35">
      <c r="A2520" s="10">
        <f t="shared" ca="1" si="156"/>
        <v>1771</v>
      </c>
      <c r="B2520" s="18">
        <f t="shared" ca="1" si="157"/>
        <v>0.41191207100247329</v>
      </c>
      <c r="C2520" s="10">
        <f t="shared" ca="1" si="158"/>
        <v>489</v>
      </c>
      <c r="D2520" s="10">
        <f t="shared" ca="1" si="159"/>
        <v>2450</v>
      </c>
    </row>
    <row r="2521" spans="1:4" x14ac:dyDescent="0.35">
      <c r="A2521" s="10">
        <f t="shared" ca="1" si="156"/>
        <v>1605</v>
      </c>
      <c r="B2521" s="18">
        <f t="shared" ca="1" si="157"/>
        <v>0.31953932736386859</v>
      </c>
      <c r="C2521" s="10">
        <f t="shared" ca="1" si="158"/>
        <v>477</v>
      </c>
      <c r="D2521" s="10">
        <f t="shared" ca="1" si="159"/>
        <v>-22150</v>
      </c>
    </row>
    <row r="2522" spans="1:4" x14ac:dyDescent="0.35">
      <c r="A2522" s="10">
        <f t="shared" ca="1" si="156"/>
        <v>2895</v>
      </c>
      <c r="B2522" s="18">
        <f t="shared" ca="1" si="157"/>
        <v>0.38502965602147254</v>
      </c>
      <c r="C2522" s="10">
        <f t="shared" ca="1" si="158"/>
        <v>485</v>
      </c>
      <c r="D2522" s="10">
        <f t="shared" ca="1" si="159"/>
        <v>-5750</v>
      </c>
    </row>
    <row r="2523" spans="1:4" x14ac:dyDescent="0.35">
      <c r="A2523" s="10">
        <f t="shared" ca="1" si="156"/>
        <v>4554</v>
      </c>
      <c r="B2523" s="18">
        <f t="shared" ca="1" si="157"/>
        <v>0.19234487795361366</v>
      </c>
      <c r="C2523" s="10">
        <f t="shared" ca="1" si="158"/>
        <v>457</v>
      </c>
      <c r="D2523" s="10">
        <f t="shared" ca="1" si="159"/>
        <v>-63150</v>
      </c>
    </row>
    <row r="2524" spans="1:4" x14ac:dyDescent="0.35">
      <c r="A2524" s="10">
        <f t="shared" ca="1" si="156"/>
        <v>3331</v>
      </c>
      <c r="B2524" s="18">
        <f t="shared" ca="1" si="157"/>
        <v>0.7533598449464477</v>
      </c>
      <c r="C2524" s="10">
        <f t="shared" ca="1" si="158"/>
        <v>534</v>
      </c>
      <c r="D2524" s="10">
        <f t="shared" ca="1" si="159"/>
        <v>94700</v>
      </c>
    </row>
    <row r="2525" spans="1:4" x14ac:dyDescent="0.35">
      <c r="A2525" s="10">
        <f t="shared" ca="1" si="156"/>
        <v>1686</v>
      </c>
      <c r="B2525" s="18">
        <f t="shared" ca="1" si="157"/>
        <v>1.3541069260834093E-2</v>
      </c>
      <c r="C2525" s="10">
        <f t="shared" ca="1" si="158"/>
        <v>389</v>
      </c>
      <c r="D2525" s="10">
        <f t="shared" ca="1" si="159"/>
        <v>-202550</v>
      </c>
    </row>
    <row r="2526" spans="1:4" x14ac:dyDescent="0.35">
      <c r="A2526" s="10">
        <f t="shared" ca="1" si="156"/>
        <v>1504</v>
      </c>
      <c r="B2526" s="18">
        <f t="shared" ca="1" si="157"/>
        <v>0.2516188340090455</v>
      </c>
      <c r="C2526" s="10">
        <f t="shared" ca="1" si="158"/>
        <v>467</v>
      </c>
      <c r="D2526" s="10">
        <f t="shared" ca="1" si="159"/>
        <v>-42650</v>
      </c>
    </row>
    <row r="2527" spans="1:4" x14ac:dyDescent="0.35">
      <c r="A2527" s="10">
        <f t="shared" ca="1" si="156"/>
        <v>2351</v>
      </c>
      <c r="B2527" s="18">
        <f t="shared" ca="1" si="157"/>
        <v>0.64332368394641826</v>
      </c>
      <c r="C2527" s="10">
        <f t="shared" ca="1" si="158"/>
        <v>518</v>
      </c>
      <c r="D2527" s="10">
        <f t="shared" ca="1" si="159"/>
        <v>61900</v>
      </c>
    </row>
    <row r="2528" spans="1:4" x14ac:dyDescent="0.35">
      <c r="A2528" s="10">
        <f t="shared" ca="1" si="156"/>
        <v>3187</v>
      </c>
      <c r="B2528" s="18">
        <f t="shared" ca="1" si="157"/>
        <v>0.1691857470556023</v>
      </c>
      <c r="C2528" s="10">
        <f t="shared" ca="1" si="158"/>
        <v>452</v>
      </c>
      <c r="D2528" s="10">
        <f t="shared" ca="1" si="159"/>
        <v>-73400</v>
      </c>
    </row>
    <row r="2529" spans="1:4" x14ac:dyDescent="0.35">
      <c r="A2529" s="10">
        <f t="shared" ca="1" si="156"/>
        <v>3234</v>
      </c>
      <c r="B2529" s="18">
        <f t="shared" ca="1" si="157"/>
        <v>0.90422667153683012</v>
      </c>
      <c r="C2529" s="10">
        <f t="shared" ca="1" si="158"/>
        <v>565</v>
      </c>
      <c r="D2529" s="10">
        <f t="shared" ca="1" si="159"/>
        <v>158250</v>
      </c>
    </row>
    <row r="2530" spans="1:4" x14ac:dyDescent="0.35">
      <c r="A2530" s="10">
        <f t="shared" ca="1" si="156"/>
        <v>1783</v>
      </c>
      <c r="B2530" s="18">
        <f t="shared" ca="1" si="157"/>
        <v>0.94565712273552005</v>
      </c>
      <c r="C2530" s="10">
        <f t="shared" ca="1" si="158"/>
        <v>580</v>
      </c>
      <c r="D2530" s="10">
        <f t="shared" ca="1" si="159"/>
        <v>189000</v>
      </c>
    </row>
    <row r="2531" spans="1:4" x14ac:dyDescent="0.35">
      <c r="A2531" s="10">
        <f t="shared" ca="1" si="156"/>
        <v>2353</v>
      </c>
      <c r="B2531" s="18">
        <f t="shared" ca="1" si="157"/>
        <v>0.70847133594564793</v>
      </c>
      <c r="C2531" s="10">
        <f t="shared" ca="1" si="158"/>
        <v>527</v>
      </c>
      <c r="D2531" s="10">
        <f t="shared" ca="1" si="159"/>
        <v>80350</v>
      </c>
    </row>
    <row r="2532" spans="1:4" x14ac:dyDescent="0.35">
      <c r="A2532" s="10">
        <f t="shared" ca="1" si="156"/>
        <v>751</v>
      </c>
      <c r="B2532" s="18">
        <f t="shared" ca="1" si="157"/>
        <v>0.11873031632442888</v>
      </c>
      <c r="C2532" s="10">
        <f t="shared" ca="1" si="158"/>
        <v>441</v>
      </c>
      <c r="D2532" s="10">
        <f t="shared" ca="1" si="159"/>
        <v>-95950</v>
      </c>
    </row>
    <row r="2533" spans="1:4" x14ac:dyDescent="0.35">
      <c r="A2533" s="10">
        <f t="shared" ca="1" si="156"/>
        <v>4305</v>
      </c>
      <c r="B2533" s="18">
        <f t="shared" ca="1" si="157"/>
        <v>0.63048577043853316</v>
      </c>
      <c r="C2533" s="10">
        <f t="shared" ca="1" si="158"/>
        <v>517</v>
      </c>
      <c r="D2533" s="10">
        <f t="shared" ca="1" si="159"/>
        <v>59850</v>
      </c>
    </row>
    <row r="2534" spans="1:4" x14ac:dyDescent="0.35">
      <c r="A2534" s="10">
        <f t="shared" ca="1" si="156"/>
        <v>4166</v>
      </c>
      <c r="B2534" s="18">
        <f t="shared" ca="1" si="157"/>
        <v>0.51318085762343246</v>
      </c>
      <c r="C2534" s="10">
        <f t="shared" ca="1" si="158"/>
        <v>502</v>
      </c>
      <c r="D2534" s="10">
        <f t="shared" ca="1" si="159"/>
        <v>29100</v>
      </c>
    </row>
    <row r="2535" spans="1:4" x14ac:dyDescent="0.35">
      <c r="A2535" s="10">
        <f t="shared" ca="1" si="156"/>
        <v>3050</v>
      </c>
      <c r="B2535" s="18">
        <f t="shared" ca="1" si="157"/>
        <v>0.77190124805355864</v>
      </c>
      <c r="C2535" s="10">
        <f t="shared" ca="1" si="158"/>
        <v>537</v>
      </c>
      <c r="D2535" s="10">
        <f t="shared" ca="1" si="159"/>
        <v>100850</v>
      </c>
    </row>
    <row r="2536" spans="1:4" x14ac:dyDescent="0.35">
      <c r="A2536" s="10">
        <f t="shared" ca="1" si="156"/>
        <v>4651</v>
      </c>
      <c r="B2536" s="18">
        <f t="shared" ca="1" si="157"/>
        <v>0.62285814473166501</v>
      </c>
      <c r="C2536" s="10">
        <f t="shared" ca="1" si="158"/>
        <v>516</v>
      </c>
      <c r="D2536" s="10">
        <f t="shared" ca="1" si="159"/>
        <v>57800</v>
      </c>
    </row>
    <row r="2537" spans="1:4" x14ac:dyDescent="0.35">
      <c r="A2537" s="10">
        <f t="shared" ca="1" si="156"/>
        <v>827</v>
      </c>
      <c r="B2537" s="18">
        <f t="shared" ca="1" si="157"/>
        <v>0.92202090639977352</v>
      </c>
      <c r="C2537" s="10">
        <f t="shared" ca="1" si="158"/>
        <v>571</v>
      </c>
      <c r="D2537" s="10">
        <f t="shared" ca="1" si="159"/>
        <v>170550</v>
      </c>
    </row>
    <row r="2538" spans="1:4" x14ac:dyDescent="0.35">
      <c r="A2538" s="10">
        <f t="shared" ca="1" si="156"/>
        <v>604</v>
      </c>
      <c r="B2538" s="18">
        <f t="shared" ca="1" si="157"/>
        <v>5.4424283977122068E-2</v>
      </c>
      <c r="C2538" s="10">
        <f t="shared" ca="1" si="158"/>
        <v>420</v>
      </c>
      <c r="D2538" s="10">
        <f t="shared" ca="1" si="159"/>
        <v>-139000</v>
      </c>
    </row>
    <row r="2539" spans="1:4" x14ac:dyDescent="0.35">
      <c r="A2539" s="10">
        <f t="shared" ca="1" si="156"/>
        <v>2509</v>
      </c>
      <c r="B2539" s="18">
        <f t="shared" ca="1" si="157"/>
        <v>0.16691921455626169</v>
      </c>
      <c r="C2539" s="10">
        <f t="shared" ca="1" si="158"/>
        <v>452</v>
      </c>
      <c r="D2539" s="10">
        <f t="shared" ca="1" si="159"/>
        <v>-73400</v>
      </c>
    </row>
    <row r="2540" spans="1:4" x14ac:dyDescent="0.35">
      <c r="A2540" s="10">
        <f t="shared" ca="1" si="156"/>
        <v>5000</v>
      </c>
      <c r="B2540" s="18">
        <f t="shared" ca="1" si="157"/>
        <v>0.4293233857252573</v>
      </c>
      <c r="C2540" s="10">
        <f t="shared" ca="1" si="158"/>
        <v>491</v>
      </c>
      <c r="D2540" s="10">
        <f t="shared" ca="1" si="159"/>
        <v>6550</v>
      </c>
    </row>
    <row r="2541" spans="1:4" x14ac:dyDescent="0.35">
      <c r="A2541" s="10">
        <f t="shared" ca="1" si="156"/>
        <v>1697</v>
      </c>
      <c r="B2541" s="18">
        <f t="shared" ca="1" si="157"/>
        <v>0.25902200658834762</v>
      </c>
      <c r="C2541" s="10">
        <f t="shared" ca="1" si="158"/>
        <v>468</v>
      </c>
      <c r="D2541" s="10">
        <f t="shared" ca="1" si="159"/>
        <v>-40600</v>
      </c>
    </row>
    <row r="2542" spans="1:4" x14ac:dyDescent="0.35">
      <c r="A2542" s="10">
        <f t="shared" ca="1" si="156"/>
        <v>1221</v>
      </c>
      <c r="B2542" s="18">
        <f t="shared" ca="1" si="157"/>
        <v>0.44014423622280685</v>
      </c>
      <c r="C2542" s="10">
        <f t="shared" ca="1" si="158"/>
        <v>492</v>
      </c>
      <c r="D2542" s="10">
        <f t="shared" ca="1" si="159"/>
        <v>8600</v>
      </c>
    </row>
    <row r="2543" spans="1:4" x14ac:dyDescent="0.35">
      <c r="A2543" s="10">
        <f t="shared" ca="1" si="156"/>
        <v>3698</v>
      </c>
      <c r="B2543" s="18">
        <f t="shared" ca="1" si="157"/>
        <v>0.26624393652123757</v>
      </c>
      <c r="C2543" s="10">
        <f t="shared" ca="1" si="158"/>
        <v>469</v>
      </c>
      <c r="D2543" s="10">
        <f t="shared" ca="1" si="159"/>
        <v>-38550</v>
      </c>
    </row>
    <row r="2544" spans="1:4" x14ac:dyDescent="0.35">
      <c r="A2544" s="10">
        <f t="shared" ca="1" si="156"/>
        <v>3201</v>
      </c>
      <c r="B2544" s="18">
        <f t="shared" ca="1" si="157"/>
        <v>0.61883277707912376</v>
      </c>
      <c r="C2544" s="10">
        <f t="shared" ca="1" si="158"/>
        <v>515</v>
      </c>
      <c r="D2544" s="10">
        <f t="shared" ca="1" si="159"/>
        <v>55750</v>
      </c>
    </row>
    <row r="2545" spans="1:4" x14ac:dyDescent="0.35">
      <c r="A2545" s="10">
        <f t="shared" ca="1" si="156"/>
        <v>478</v>
      </c>
      <c r="B2545" s="18">
        <f t="shared" ca="1" si="157"/>
        <v>0.70154933501135697</v>
      </c>
      <c r="C2545" s="10">
        <f t="shared" ca="1" si="158"/>
        <v>526</v>
      </c>
      <c r="D2545" s="10">
        <f t="shared" ca="1" si="159"/>
        <v>78300</v>
      </c>
    </row>
    <row r="2546" spans="1:4" x14ac:dyDescent="0.35">
      <c r="A2546" s="10">
        <f t="shared" ca="1" si="156"/>
        <v>923</v>
      </c>
      <c r="B2546" s="18">
        <f t="shared" ca="1" si="157"/>
        <v>0.44658748299066142</v>
      </c>
      <c r="C2546" s="10">
        <f t="shared" ca="1" si="158"/>
        <v>493</v>
      </c>
      <c r="D2546" s="10">
        <f t="shared" ca="1" si="159"/>
        <v>10650</v>
      </c>
    </row>
    <row r="2547" spans="1:4" x14ac:dyDescent="0.35">
      <c r="A2547" s="10">
        <f t="shared" ca="1" si="156"/>
        <v>694</v>
      </c>
      <c r="B2547" s="18">
        <f t="shared" ca="1" si="157"/>
        <v>0.61950604474791648</v>
      </c>
      <c r="C2547" s="10">
        <f t="shared" ca="1" si="158"/>
        <v>515</v>
      </c>
      <c r="D2547" s="10">
        <f t="shared" ca="1" si="159"/>
        <v>55750</v>
      </c>
    </row>
    <row r="2548" spans="1:4" x14ac:dyDescent="0.35">
      <c r="A2548" s="10">
        <f t="shared" ca="1" si="156"/>
        <v>968</v>
      </c>
      <c r="B2548" s="18">
        <f t="shared" ca="1" si="157"/>
        <v>0.14868987638973508</v>
      </c>
      <c r="C2548" s="10">
        <f t="shared" ca="1" si="158"/>
        <v>448</v>
      </c>
      <c r="D2548" s="10">
        <f t="shared" ca="1" si="159"/>
        <v>-81600</v>
      </c>
    </row>
    <row r="2549" spans="1:4" x14ac:dyDescent="0.35">
      <c r="A2549" s="10">
        <f t="shared" ca="1" si="156"/>
        <v>1885</v>
      </c>
      <c r="B2549" s="18">
        <f t="shared" ca="1" si="157"/>
        <v>0.54728511830221371</v>
      </c>
      <c r="C2549" s="10">
        <f t="shared" ca="1" si="158"/>
        <v>506</v>
      </c>
      <c r="D2549" s="10">
        <f t="shared" ca="1" si="159"/>
        <v>37300</v>
      </c>
    </row>
    <row r="2550" spans="1:4" x14ac:dyDescent="0.35">
      <c r="A2550" s="10">
        <f t="shared" ca="1" si="156"/>
        <v>2851</v>
      </c>
      <c r="B2550" s="18">
        <f t="shared" ca="1" si="157"/>
        <v>0.11141807859644637</v>
      </c>
      <c r="C2550" s="10">
        <f t="shared" ca="1" si="158"/>
        <v>439</v>
      </c>
      <c r="D2550" s="10">
        <f t="shared" ca="1" si="159"/>
        <v>-100050</v>
      </c>
    </row>
    <row r="2551" spans="1:4" x14ac:dyDescent="0.35">
      <c r="A2551" s="10">
        <f t="shared" ca="1" si="156"/>
        <v>1253</v>
      </c>
      <c r="B2551" s="18">
        <f t="shared" ca="1" si="157"/>
        <v>0.78508317191896715</v>
      </c>
      <c r="C2551" s="10">
        <f t="shared" ca="1" si="158"/>
        <v>539</v>
      </c>
      <c r="D2551" s="10">
        <f t="shared" ca="1" si="159"/>
        <v>104950</v>
      </c>
    </row>
    <row r="2552" spans="1:4" x14ac:dyDescent="0.35">
      <c r="A2552" s="10">
        <f t="shared" ca="1" si="156"/>
        <v>93</v>
      </c>
      <c r="B2552" s="18">
        <f t="shared" ca="1" si="157"/>
        <v>0.23771290800263611</v>
      </c>
      <c r="C2552" s="10">
        <f t="shared" ca="1" si="158"/>
        <v>464</v>
      </c>
      <c r="D2552" s="10">
        <f t="shared" ca="1" si="159"/>
        <v>-48800</v>
      </c>
    </row>
    <row r="2553" spans="1:4" x14ac:dyDescent="0.35">
      <c r="A2553" s="10">
        <f t="shared" ca="1" si="156"/>
        <v>3165</v>
      </c>
      <c r="B2553" s="18">
        <f t="shared" ca="1" si="157"/>
        <v>0.85181627427408202</v>
      </c>
      <c r="C2553" s="10">
        <f t="shared" ca="1" si="158"/>
        <v>552</v>
      </c>
      <c r="D2553" s="10">
        <f t="shared" ca="1" si="159"/>
        <v>131600</v>
      </c>
    </row>
    <row r="2554" spans="1:4" x14ac:dyDescent="0.35">
      <c r="A2554" s="10">
        <f t="shared" ca="1" si="156"/>
        <v>1052</v>
      </c>
      <c r="B2554" s="18">
        <f t="shared" ca="1" si="157"/>
        <v>0.87628762517805481</v>
      </c>
      <c r="C2554" s="10">
        <f t="shared" ca="1" si="158"/>
        <v>558</v>
      </c>
      <c r="D2554" s="10">
        <f t="shared" ca="1" si="159"/>
        <v>143900</v>
      </c>
    </row>
    <row r="2555" spans="1:4" x14ac:dyDescent="0.35">
      <c r="A2555" s="10">
        <f t="shared" ca="1" si="156"/>
        <v>4474</v>
      </c>
      <c r="B2555" s="18">
        <f t="shared" ca="1" si="157"/>
        <v>0.72605704242531399</v>
      </c>
      <c r="C2555" s="10">
        <f t="shared" ca="1" si="158"/>
        <v>530</v>
      </c>
      <c r="D2555" s="10">
        <f t="shared" ca="1" si="159"/>
        <v>86500</v>
      </c>
    </row>
    <row r="2556" spans="1:4" x14ac:dyDescent="0.35">
      <c r="A2556" s="10">
        <f t="shared" ca="1" si="156"/>
        <v>1352</v>
      </c>
      <c r="B2556" s="18">
        <f t="shared" ca="1" si="157"/>
        <v>0.49752214513271831</v>
      </c>
      <c r="C2556" s="10">
        <f t="shared" ca="1" si="158"/>
        <v>500</v>
      </c>
      <c r="D2556" s="10">
        <f t="shared" ca="1" si="159"/>
        <v>25000</v>
      </c>
    </row>
    <row r="2557" spans="1:4" x14ac:dyDescent="0.35">
      <c r="A2557" s="10">
        <f t="shared" ca="1" si="156"/>
        <v>145</v>
      </c>
      <c r="B2557" s="18">
        <f t="shared" ca="1" si="157"/>
        <v>0.70756135091408456</v>
      </c>
      <c r="C2557" s="10">
        <f t="shared" ca="1" si="158"/>
        <v>527</v>
      </c>
      <c r="D2557" s="10">
        <f t="shared" ca="1" si="159"/>
        <v>80350</v>
      </c>
    </row>
    <row r="2558" spans="1:4" x14ac:dyDescent="0.35">
      <c r="A2558" s="10">
        <f t="shared" ca="1" si="156"/>
        <v>3564</v>
      </c>
      <c r="B2558" s="18">
        <f t="shared" ca="1" si="157"/>
        <v>0.72122963625183234</v>
      </c>
      <c r="C2558" s="10">
        <f t="shared" ca="1" si="158"/>
        <v>529</v>
      </c>
      <c r="D2558" s="10">
        <f t="shared" ca="1" si="159"/>
        <v>84450</v>
      </c>
    </row>
    <row r="2559" spans="1:4" x14ac:dyDescent="0.35">
      <c r="A2559" s="10">
        <f t="shared" ca="1" si="156"/>
        <v>1391</v>
      </c>
      <c r="B2559" s="18">
        <f t="shared" ca="1" si="157"/>
        <v>0.94387673005942208</v>
      </c>
      <c r="C2559" s="10">
        <f t="shared" ca="1" si="158"/>
        <v>579</v>
      </c>
      <c r="D2559" s="10">
        <f t="shared" ca="1" si="159"/>
        <v>186950</v>
      </c>
    </row>
    <row r="2560" spans="1:4" x14ac:dyDescent="0.35">
      <c r="A2560" s="10">
        <f t="shared" ca="1" si="156"/>
        <v>4985</v>
      </c>
      <c r="B2560" s="18">
        <f t="shared" ca="1" si="157"/>
        <v>0.93514615320128736</v>
      </c>
      <c r="C2560" s="10">
        <f t="shared" ca="1" si="158"/>
        <v>576</v>
      </c>
      <c r="D2560" s="10">
        <f t="shared" ca="1" si="159"/>
        <v>180800</v>
      </c>
    </row>
    <row r="2561" spans="1:4" x14ac:dyDescent="0.35">
      <c r="A2561" s="10">
        <f t="shared" ca="1" si="156"/>
        <v>573</v>
      </c>
      <c r="B2561" s="18">
        <f t="shared" ca="1" si="157"/>
        <v>0.85223951663700193</v>
      </c>
      <c r="C2561" s="10">
        <f t="shared" ca="1" si="158"/>
        <v>552</v>
      </c>
      <c r="D2561" s="10">
        <f t="shared" ca="1" si="159"/>
        <v>131600</v>
      </c>
    </row>
    <row r="2562" spans="1:4" x14ac:dyDescent="0.35">
      <c r="A2562" s="10">
        <f t="shared" ca="1" si="156"/>
        <v>3303</v>
      </c>
      <c r="B2562" s="18">
        <f t="shared" ca="1" si="157"/>
        <v>0.10708306336543971</v>
      </c>
      <c r="C2562" s="10">
        <f t="shared" ca="1" si="158"/>
        <v>438</v>
      </c>
      <c r="D2562" s="10">
        <f t="shared" ca="1" si="159"/>
        <v>-102100</v>
      </c>
    </row>
    <row r="2563" spans="1:4" x14ac:dyDescent="0.35">
      <c r="A2563" s="10">
        <f t="shared" ca="1" si="156"/>
        <v>1800</v>
      </c>
      <c r="B2563" s="18">
        <f t="shared" ca="1" si="157"/>
        <v>0.36870194379083354</v>
      </c>
      <c r="C2563" s="10">
        <f t="shared" ca="1" si="158"/>
        <v>483</v>
      </c>
      <c r="D2563" s="10">
        <f t="shared" ca="1" si="159"/>
        <v>-9850</v>
      </c>
    </row>
    <row r="2564" spans="1:4" x14ac:dyDescent="0.35">
      <c r="A2564" s="10">
        <f t="shared" ca="1" si="156"/>
        <v>4975</v>
      </c>
      <c r="B2564" s="18">
        <f t="shared" ca="1" si="157"/>
        <v>5.5277799031418162E-2</v>
      </c>
      <c r="C2564" s="10">
        <f t="shared" ca="1" si="158"/>
        <v>420</v>
      </c>
      <c r="D2564" s="10">
        <f t="shared" ca="1" si="159"/>
        <v>-139000</v>
      </c>
    </row>
    <row r="2565" spans="1:4" x14ac:dyDescent="0.35">
      <c r="A2565" s="10">
        <f t="shared" ca="1" si="156"/>
        <v>4069</v>
      </c>
      <c r="B2565" s="18">
        <f t="shared" ca="1" si="157"/>
        <v>8.9634845730844681E-2</v>
      </c>
      <c r="C2565" s="10">
        <f t="shared" ca="1" si="158"/>
        <v>433</v>
      </c>
      <c r="D2565" s="10">
        <f t="shared" ca="1" si="159"/>
        <v>-112350</v>
      </c>
    </row>
    <row r="2566" spans="1:4" x14ac:dyDescent="0.35">
      <c r="A2566" s="10">
        <f t="shared" ca="1" si="156"/>
        <v>1549</v>
      </c>
      <c r="B2566" s="18">
        <f t="shared" ca="1" si="157"/>
        <v>0.76166921150738731</v>
      </c>
      <c r="C2566" s="10">
        <f t="shared" ca="1" si="158"/>
        <v>536</v>
      </c>
      <c r="D2566" s="10">
        <f t="shared" ca="1" si="159"/>
        <v>98800</v>
      </c>
    </row>
    <row r="2567" spans="1:4" x14ac:dyDescent="0.35">
      <c r="A2567" s="10">
        <f t="shared" ca="1" si="156"/>
        <v>1943</v>
      </c>
      <c r="B2567" s="18">
        <f t="shared" ca="1" si="157"/>
        <v>0.88313548097831573</v>
      </c>
      <c r="C2567" s="10">
        <f t="shared" ca="1" si="158"/>
        <v>560</v>
      </c>
      <c r="D2567" s="10">
        <f t="shared" ca="1" si="159"/>
        <v>148000</v>
      </c>
    </row>
    <row r="2568" spans="1:4" x14ac:dyDescent="0.35">
      <c r="A2568" s="10">
        <f t="shared" ca="1" si="156"/>
        <v>1600</v>
      </c>
      <c r="B2568" s="18">
        <f t="shared" ca="1" si="157"/>
        <v>0.86060584281990959</v>
      </c>
      <c r="C2568" s="10">
        <f t="shared" ca="1" si="158"/>
        <v>554</v>
      </c>
      <c r="D2568" s="10">
        <f t="shared" ca="1" si="159"/>
        <v>135700</v>
      </c>
    </row>
    <row r="2569" spans="1:4" x14ac:dyDescent="0.35">
      <c r="A2569" s="10">
        <f t="shared" ref="A2569:A2632" ca="1" si="160">RANDBETWEEN(1,5000)</f>
        <v>2034</v>
      </c>
      <c r="B2569" s="18">
        <f t="shared" ref="B2569:B2632" ca="1" si="161">RAND()</f>
        <v>0.62725125014452654</v>
      </c>
      <c r="C2569" s="10">
        <f t="shared" ref="C2569:C2632" ca="1" si="162">ROUND(NORMINV(B2569,$I$4,$I$5),0)</f>
        <v>516</v>
      </c>
      <c r="D2569" s="10">
        <f t="shared" ref="D2569:D2632" ca="1" si="163">$E$2*C2569-($B$4+$B$5)*C2569-($B$2+$B$3)</f>
        <v>57800</v>
      </c>
    </row>
    <row r="2570" spans="1:4" x14ac:dyDescent="0.35">
      <c r="A2570" s="10">
        <f t="shared" ca="1" si="160"/>
        <v>1311</v>
      </c>
      <c r="B2570" s="18">
        <f t="shared" ca="1" si="161"/>
        <v>0.38281322819821562</v>
      </c>
      <c r="C2570" s="10">
        <f t="shared" ca="1" si="162"/>
        <v>485</v>
      </c>
      <c r="D2570" s="10">
        <f t="shared" ca="1" si="163"/>
        <v>-5750</v>
      </c>
    </row>
    <row r="2571" spans="1:4" x14ac:dyDescent="0.35">
      <c r="A2571" s="10">
        <f t="shared" ca="1" si="160"/>
        <v>2579</v>
      </c>
      <c r="B2571" s="18">
        <f t="shared" ca="1" si="161"/>
        <v>0.89520576963664245</v>
      </c>
      <c r="C2571" s="10">
        <f t="shared" ca="1" si="162"/>
        <v>563</v>
      </c>
      <c r="D2571" s="10">
        <f t="shared" ca="1" si="163"/>
        <v>154150</v>
      </c>
    </row>
    <row r="2572" spans="1:4" x14ac:dyDescent="0.35">
      <c r="A2572" s="10">
        <f t="shared" ca="1" si="160"/>
        <v>2513</v>
      </c>
      <c r="B2572" s="18">
        <f t="shared" ca="1" si="161"/>
        <v>0.3884865510191059</v>
      </c>
      <c r="C2572" s="10">
        <f t="shared" ca="1" si="162"/>
        <v>486</v>
      </c>
      <c r="D2572" s="10">
        <f t="shared" ca="1" si="163"/>
        <v>-3700</v>
      </c>
    </row>
    <row r="2573" spans="1:4" x14ac:dyDescent="0.35">
      <c r="A2573" s="10">
        <f t="shared" ca="1" si="160"/>
        <v>1679</v>
      </c>
      <c r="B2573" s="18">
        <f t="shared" ca="1" si="161"/>
        <v>0.56138702949479224</v>
      </c>
      <c r="C2573" s="10">
        <f t="shared" ca="1" si="162"/>
        <v>508</v>
      </c>
      <c r="D2573" s="10">
        <f t="shared" ca="1" si="163"/>
        <v>41400</v>
      </c>
    </row>
    <row r="2574" spans="1:4" x14ac:dyDescent="0.35">
      <c r="A2574" s="10">
        <f t="shared" ca="1" si="160"/>
        <v>4535</v>
      </c>
      <c r="B2574" s="18">
        <f t="shared" ca="1" si="161"/>
        <v>0.83182639906297384</v>
      </c>
      <c r="C2574" s="10">
        <f t="shared" ca="1" si="162"/>
        <v>548</v>
      </c>
      <c r="D2574" s="10">
        <f t="shared" ca="1" si="163"/>
        <v>123400</v>
      </c>
    </row>
    <row r="2575" spans="1:4" x14ac:dyDescent="0.35">
      <c r="A2575" s="10">
        <f t="shared" ca="1" si="160"/>
        <v>2041</v>
      </c>
      <c r="B2575" s="18">
        <f t="shared" ca="1" si="161"/>
        <v>8.2041705601055059E-2</v>
      </c>
      <c r="C2575" s="10">
        <f t="shared" ca="1" si="162"/>
        <v>430</v>
      </c>
      <c r="D2575" s="10">
        <f t="shared" ca="1" si="163"/>
        <v>-118500</v>
      </c>
    </row>
    <row r="2576" spans="1:4" x14ac:dyDescent="0.35">
      <c r="A2576" s="10">
        <f t="shared" ca="1" si="160"/>
        <v>1427</v>
      </c>
      <c r="B2576" s="18">
        <f t="shared" ca="1" si="161"/>
        <v>0.43821101738109636</v>
      </c>
      <c r="C2576" s="10">
        <f t="shared" ca="1" si="162"/>
        <v>492</v>
      </c>
      <c r="D2576" s="10">
        <f t="shared" ca="1" si="163"/>
        <v>8600</v>
      </c>
    </row>
    <row r="2577" spans="1:4" x14ac:dyDescent="0.35">
      <c r="A2577" s="10">
        <f t="shared" ca="1" si="160"/>
        <v>1457</v>
      </c>
      <c r="B2577" s="18">
        <f t="shared" ca="1" si="161"/>
        <v>0.12213764419666806</v>
      </c>
      <c r="C2577" s="10">
        <f t="shared" ca="1" si="162"/>
        <v>442</v>
      </c>
      <c r="D2577" s="10">
        <f t="shared" ca="1" si="163"/>
        <v>-93900</v>
      </c>
    </row>
    <row r="2578" spans="1:4" x14ac:dyDescent="0.35">
      <c r="A2578" s="10">
        <f t="shared" ca="1" si="160"/>
        <v>2363</v>
      </c>
      <c r="B2578" s="18">
        <f t="shared" ca="1" si="161"/>
        <v>0.53755000100137629</v>
      </c>
      <c r="C2578" s="10">
        <f t="shared" ca="1" si="162"/>
        <v>505</v>
      </c>
      <c r="D2578" s="10">
        <f t="shared" ca="1" si="163"/>
        <v>35250</v>
      </c>
    </row>
    <row r="2579" spans="1:4" x14ac:dyDescent="0.35">
      <c r="A2579" s="10">
        <f t="shared" ca="1" si="160"/>
        <v>910</v>
      </c>
      <c r="B2579" s="18">
        <f t="shared" ca="1" si="161"/>
        <v>0.22892362993923643</v>
      </c>
      <c r="C2579" s="10">
        <f t="shared" ca="1" si="162"/>
        <v>463</v>
      </c>
      <c r="D2579" s="10">
        <f t="shared" ca="1" si="163"/>
        <v>-50850</v>
      </c>
    </row>
    <row r="2580" spans="1:4" x14ac:dyDescent="0.35">
      <c r="A2580" s="10">
        <f t="shared" ca="1" si="160"/>
        <v>3118</v>
      </c>
      <c r="B2580" s="18">
        <f t="shared" ca="1" si="161"/>
        <v>0.99313710816551493</v>
      </c>
      <c r="C2580" s="10">
        <f t="shared" ca="1" si="162"/>
        <v>623</v>
      </c>
      <c r="D2580" s="10">
        <f t="shared" ca="1" si="163"/>
        <v>277150</v>
      </c>
    </row>
    <row r="2581" spans="1:4" x14ac:dyDescent="0.35">
      <c r="A2581" s="10">
        <f t="shared" ca="1" si="160"/>
        <v>2805</v>
      </c>
      <c r="B2581" s="18">
        <f t="shared" ca="1" si="161"/>
        <v>0.63164426095855586</v>
      </c>
      <c r="C2581" s="10">
        <f t="shared" ca="1" si="162"/>
        <v>517</v>
      </c>
      <c r="D2581" s="10">
        <f t="shared" ca="1" si="163"/>
        <v>59850</v>
      </c>
    </row>
    <row r="2582" spans="1:4" x14ac:dyDescent="0.35">
      <c r="A2582" s="10">
        <f t="shared" ca="1" si="160"/>
        <v>3994</v>
      </c>
      <c r="B2582" s="18">
        <f t="shared" ca="1" si="161"/>
        <v>3.1102739757102982E-2</v>
      </c>
      <c r="C2582" s="10">
        <f t="shared" ca="1" si="162"/>
        <v>407</v>
      </c>
      <c r="D2582" s="10">
        <f t="shared" ca="1" si="163"/>
        <v>-165650</v>
      </c>
    </row>
    <row r="2583" spans="1:4" x14ac:dyDescent="0.35">
      <c r="A2583" s="10">
        <f t="shared" ca="1" si="160"/>
        <v>2208</v>
      </c>
      <c r="B2583" s="18">
        <f t="shared" ca="1" si="161"/>
        <v>0.60136364251317287</v>
      </c>
      <c r="C2583" s="10">
        <f t="shared" ca="1" si="162"/>
        <v>513</v>
      </c>
      <c r="D2583" s="10">
        <f t="shared" ca="1" si="163"/>
        <v>51650</v>
      </c>
    </row>
    <row r="2584" spans="1:4" x14ac:dyDescent="0.35">
      <c r="A2584" s="10">
        <f t="shared" ca="1" si="160"/>
        <v>1394</v>
      </c>
      <c r="B2584" s="18">
        <f t="shared" ca="1" si="161"/>
        <v>0.94689504728143625</v>
      </c>
      <c r="C2584" s="10">
        <f t="shared" ca="1" si="162"/>
        <v>581</v>
      </c>
      <c r="D2584" s="10">
        <f t="shared" ca="1" si="163"/>
        <v>191050</v>
      </c>
    </row>
    <row r="2585" spans="1:4" x14ac:dyDescent="0.35">
      <c r="A2585" s="10">
        <f t="shared" ca="1" si="160"/>
        <v>544</v>
      </c>
      <c r="B2585" s="18">
        <f t="shared" ca="1" si="161"/>
        <v>0.90817948601544307</v>
      </c>
      <c r="C2585" s="10">
        <f t="shared" ca="1" si="162"/>
        <v>566</v>
      </c>
      <c r="D2585" s="10">
        <f t="shared" ca="1" si="163"/>
        <v>160300</v>
      </c>
    </row>
    <row r="2586" spans="1:4" x14ac:dyDescent="0.35">
      <c r="A2586" s="10">
        <f t="shared" ca="1" si="160"/>
        <v>3746</v>
      </c>
      <c r="B2586" s="18">
        <f t="shared" ca="1" si="161"/>
        <v>0.88785454908368011</v>
      </c>
      <c r="C2586" s="10">
        <f t="shared" ca="1" si="162"/>
        <v>561</v>
      </c>
      <c r="D2586" s="10">
        <f t="shared" ca="1" si="163"/>
        <v>150050</v>
      </c>
    </row>
    <row r="2587" spans="1:4" x14ac:dyDescent="0.35">
      <c r="A2587" s="10">
        <f t="shared" ca="1" si="160"/>
        <v>3167</v>
      </c>
      <c r="B2587" s="18">
        <f t="shared" ca="1" si="161"/>
        <v>0.69768696319027568</v>
      </c>
      <c r="C2587" s="10">
        <f t="shared" ca="1" si="162"/>
        <v>526</v>
      </c>
      <c r="D2587" s="10">
        <f t="shared" ca="1" si="163"/>
        <v>78300</v>
      </c>
    </row>
    <row r="2588" spans="1:4" x14ac:dyDescent="0.35">
      <c r="A2588" s="10">
        <f t="shared" ca="1" si="160"/>
        <v>4781</v>
      </c>
      <c r="B2588" s="18">
        <f t="shared" ca="1" si="161"/>
        <v>0.81888397888503661</v>
      </c>
      <c r="C2588" s="10">
        <f t="shared" ca="1" si="162"/>
        <v>546</v>
      </c>
      <c r="D2588" s="10">
        <f t="shared" ca="1" si="163"/>
        <v>119300</v>
      </c>
    </row>
    <row r="2589" spans="1:4" x14ac:dyDescent="0.35">
      <c r="A2589" s="10">
        <f t="shared" ca="1" si="160"/>
        <v>687</v>
      </c>
      <c r="B2589" s="18">
        <f t="shared" ca="1" si="161"/>
        <v>0.16282293721969476</v>
      </c>
      <c r="C2589" s="10">
        <f t="shared" ca="1" si="162"/>
        <v>451</v>
      </c>
      <c r="D2589" s="10">
        <f t="shared" ca="1" si="163"/>
        <v>-75450</v>
      </c>
    </row>
    <row r="2590" spans="1:4" x14ac:dyDescent="0.35">
      <c r="A2590" s="10">
        <f t="shared" ca="1" si="160"/>
        <v>245</v>
      </c>
      <c r="B2590" s="18">
        <f t="shared" ca="1" si="161"/>
        <v>0.94244032190113081</v>
      </c>
      <c r="C2590" s="10">
        <f t="shared" ca="1" si="162"/>
        <v>579</v>
      </c>
      <c r="D2590" s="10">
        <f t="shared" ca="1" si="163"/>
        <v>186950</v>
      </c>
    </row>
    <row r="2591" spans="1:4" x14ac:dyDescent="0.35">
      <c r="A2591" s="10">
        <f t="shared" ca="1" si="160"/>
        <v>24</v>
      </c>
      <c r="B2591" s="18">
        <f t="shared" ca="1" si="161"/>
        <v>0.60354978097486078</v>
      </c>
      <c r="C2591" s="10">
        <f t="shared" ca="1" si="162"/>
        <v>513</v>
      </c>
      <c r="D2591" s="10">
        <f t="shared" ca="1" si="163"/>
        <v>51650</v>
      </c>
    </row>
    <row r="2592" spans="1:4" x14ac:dyDescent="0.35">
      <c r="A2592" s="10">
        <f t="shared" ca="1" si="160"/>
        <v>3944</v>
      </c>
      <c r="B2592" s="18">
        <f t="shared" ca="1" si="161"/>
        <v>9.2722640607837414E-3</v>
      </c>
      <c r="C2592" s="10">
        <f t="shared" ca="1" si="162"/>
        <v>382</v>
      </c>
      <c r="D2592" s="10">
        <f t="shared" ca="1" si="163"/>
        <v>-216900</v>
      </c>
    </row>
    <row r="2593" spans="1:4" x14ac:dyDescent="0.35">
      <c r="A2593" s="10">
        <f t="shared" ca="1" si="160"/>
        <v>4686</v>
      </c>
      <c r="B2593" s="18">
        <f t="shared" ca="1" si="161"/>
        <v>0.19314071478008998</v>
      </c>
      <c r="C2593" s="10">
        <f t="shared" ca="1" si="162"/>
        <v>457</v>
      </c>
      <c r="D2593" s="10">
        <f t="shared" ca="1" si="163"/>
        <v>-63150</v>
      </c>
    </row>
    <row r="2594" spans="1:4" x14ac:dyDescent="0.35">
      <c r="A2594" s="10">
        <f t="shared" ca="1" si="160"/>
        <v>3748</v>
      </c>
      <c r="B2594" s="18">
        <f t="shared" ca="1" si="161"/>
        <v>0.11825201377501604</v>
      </c>
      <c r="C2594" s="10">
        <f t="shared" ca="1" si="162"/>
        <v>441</v>
      </c>
      <c r="D2594" s="10">
        <f t="shared" ca="1" si="163"/>
        <v>-95950</v>
      </c>
    </row>
    <row r="2595" spans="1:4" x14ac:dyDescent="0.35">
      <c r="A2595" s="10">
        <f t="shared" ca="1" si="160"/>
        <v>2161</v>
      </c>
      <c r="B2595" s="18">
        <f t="shared" ca="1" si="161"/>
        <v>2.7867271970432261E-2</v>
      </c>
      <c r="C2595" s="10">
        <f t="shared" ca="1" si="162"/>
        <v>404</v>
      </c>
      <c r="D2595" s="10">
        <f t="shared" ca="1" si="163"/>
        <v>-171800</v>
      </c>
    </row>
    <row r="2596" spans="1:4" x14ac:dyDescent="0.35">
      <c r="A2596" s="10">
        <f t="shared" ca="1" si="160"/>
        <v>11</v>
      </c>
      <c r="B2596" s="18">
        <f t="shared" ca="1" si="161"/>
        <v>0.68760833132604293</v>
      </c>
      <c r="C2596" s="10">
        <f t="shared" ca="1" si="162"/>
        <v>524</v>
      </c>
      <c r="D2596" s="10">
        <f t="shared" ca="1" si="163"/>
        <v>74200</v>
      </c>
    </row>
    <row r="2597" spans="1:4" x14ac:dyDescent="0.35">
      <c r="A2597" s="10">
        <f t="shared" ca="1" si="160"/>
        <v>3224</v>
      </c>
      <c r="B2597" s="18">
        <f t="shared" ca="1" si="161"/>
        <v>0.97892182944247064</v>
      </c>
      <c r="C2597" s="10">
        <f t="shared" ca="1" si="162"/>
        <v>602</v>
      </c>
      <c r="D2597" s="10">
        <f t="shared" ca="1" si="163"/>
        <v>234100</v>
      </c>
    </row>
    <row r="2598" spans="1:4" x14ac:dyDescent="0.35">
      <c r="A2598" s="10">
        <f t="shared" ca="1" si="160"/>
        <v>3744</v>
      </c>
      <c r="B2598" s="18">
        <f t="shared" ca="1" si="161"/>
        <v>0.5095611304455715</v>
      </c>
      <c r="C2598" s="10">
        <f t="shared" ca="1" si="162"/>
        <v>501</v>
      </c>
      <c r="D2598" s="10">
        <f t="shared" ca="1" si="163"/>
        <v>27050</v>
      </c>
    </row>
    <row r="2599" spans="1:4" x14ac:dyDescent="0.35">
      <c r="A2599" s="10">
        <f t="shared" ca="1" si="160"/>
        <v>4612</v>
      </c>
      <c r="B2599" s="18">
        <f t="shared" ca="1" si="161"/>
        <v>5.2139205110147246E-2</v>
      </c>
      <c r="C2599" s="10">
        <f t="shared" ca="1" si="162"/>
        <v>419</v>
      </c>
      <c r="D2599" s="10">
        <f t="shared" ca="1" si="163"/>
        <v>-141050</v>
      </c>
    </row>
    <row r="2600" spans="1:4" x14ac:dyDescent="0.35">
      <c r="A2600" s="10">
        <f t="shared" ca="1" si="160"/>
        <v>1968</v>
      </c>
      <c r="B2600" s="18">
        <f t="shared" ca="1" si="161"/>
        <v>0.14382479702367368</v>
      </c>
      <c r="C2600" s="10">
        <f t="shared" ca="1" si="162"/>
        <v>447</v>
      </c>
      <c r="D2600" s="10">
        <f t="shared" ca="1" si="163"/>
        <v>-83650</v>
      </c>
    </row>
    <row r="2601" spans="1:4" x14ac:dyDescent="0.35">
      <c r="A2601" s="10">
        <f t="shared" ca="1" si="160"/>
        <v>1596</v>
      </c>
      <c r="B2601" s="18">
        <f t="shared" ca="1" si="161"/>
        <v>0.3463222381041996</v>
      </c>
      <c r="C2601" s="10">
        <f t="shared" ca="1" si="162"/>
        <v>480</v>
      </c>
      <c r="D2601" s="10">
        <f t="shared" ca="1" si="163"/>
        <v>-16000</v>
      </c>
    </row>
    <row r="2602" spans="1:4" x14ac:dyDescent="0.35">
      <c r="A2602" s="10">
        <f t="shared" ca="1" si="160"/>
        <v>3979</v>
      </c>
      <c r="B2602" s="18">
        <f t="shared" ca="1" si="161"/>
        <v>0.516434495508858</v>
      </c>
      <c r="C2602" s="10">
        <f t="shared" ca="1" si="162"/>
        <v>502</v>
      </c>
      <c r="D2602" s="10">
        <f t="shared" ca="1" si="163"/>
        <v>29100</v>
      </c>
    </row>
    <row r="2603" spans="1:4" x14ac:dyDescent="0.35">
      <c r="A2603" s="10">
        <f t="shared" ca="1" si="160"/>
        <v>3778</v>
      </c>
      <c r="B2603" s="18">
        <f t="shared" ca="1" si="161"/>
        <v>0.1224356385216171</v>
      </c>
      <c r="C2603" s="10">
        <f t="shared" ca="1" si="162"/>
        <v>442</v>
      </c>
      <c r="D2603" s="10">
        <f t="shared" ca="1" si="163"/>
        <v>-93900</v>
      </c>
    </row>
    <row r="2604" spans="1:4" x14ac:dyDescent="0.35">
      <c r="A2604" s="10">
        <f t="shared" ca="1" si="160"/>
        <v>1290</v>
      </c>
      <c r="B2604" s="18">
        <f t="shared" ca="1" si="161"/>
        <v>0.41243579326282542</v>
      </c>
      <c r="C2604" s="10">
        <f t="shared" ca="1" si="162"/>
        <v>489</v>
      </c>
      <c r="D2604" s="10">
        <f t="shared" ca="1" si="163"/>
        <v>2450</v>
      </c>
    </row>
    <row r="2605" spans="1:4" x14ac:dyDescent="0.35">
      <c r="A2605" s="10">
        <f t="shared" ca="1" si="160"/>
        <v>3306</v>
      </c>
      <c r="B2605" s="18">
        <f t="shared" ca="1" si="161"/>
        <v>0.48979661279326181</v>
      </c>
      <c r="C2605" s="10">
        <f t="shared" ca="1" si="162"/>
        <v>499</v>
      </c>
      <c r="D2605" s="10">
        <f t="shared" ca="1" si="163"/>
        <v>22950</v>
      </c>
    </row>
    <row r="2606" spans="1:4" x14ac:dyDescent="0.35">
      <c r="A2606" s="10">
        <f t="shared" ca="1" si="160"/>
        <v>1742</v>
      </c>
      <c r="B2606" s="18">
        <f t="shared" ca="1" si="161"/>
        <v>0.82171641886002933</v>
      </c>
      <c r="C2606" s="10">
        <f t="shared" ca="1" si="162"/>
        <v>546</v>
      </c>
      <c r="D2606" s="10">
        <f t="shared" ca="1" si="163"/>
        <v>119300</v>
      </c>
    </row>
    <row r="2607" spans="1:4" x14ac:dyDescent="0.35">
      <c r="A2607" s="10">
        <f t="shared" ca="1" si="160"/>
        <v>858</v>
      </c>
      <c r="B2607" s="18">
        <f t="shared" ca="1" si="161"/>
        <v>0.74441591279882913</v>
      </c>
      <c r="C2607" s="10">
        <f t="shared" ca="1" si="162"/>
        <v>533</v>
      </c>
      <c r="D2607" s="10">
        <f t="shared" ca="1" si="163"/>
        <v>92650</v>
      </c>
    </row>
    <row r="2608" spans="1:4" x14ac:dyDescent="0.35">
      <c r="A2608" s="10">
        <f t="shared" ca="1" si="160"/>
        <v>243</v>
      </c>
      <c r="B2608" s="18">
        <f t="shared" ca="1" si="161"/>
        <v>0.87550895043560606</v>
      </c>
      <c r="C2608" s="10">
        <f t="shared" ca="1" si="162"/>
        <v>558</v>
      </c>
      <c r="D2608" s="10">
        <f t="shared" ca="1" si="163"/>
        <v>143900</v>
      </c>
    </row>
    <row r="2609" spans="1:4" x14ac:dyDescent="0.35">
      <c r="A2609" s="10">
        <f t="shared" ca="1" si="160"/>
        <v>1608</v>
      </c>
      <c r="B2609" s="18">
        <f t="shared" ca="1" si="161"/>
        <v>0.1265306839041539</v>
      </c>
      <c r="C2609" s="10">
        <f t="shared" ca="1" si="162"/>
        <v>443</v>
      </c>
      <c r="D2609" s="10">
        <f t="shared" ca="1" si="163"/>
        <v>-91850</v>
      </c>
    </row>
    <row r="2610" spans="1:4" x14ac:dyDescent="0.35">
      <c r="A2610" s="10">
        <f t="shared" ca="1" si="160"/>
        <v>4167</v>
      </c>
      <c r="B2610" s="18">
        <f t="shared" ca="1" si="161"/>
        <v>0.71964336545517049</v>
      </c>
      <c r="C2610" s="10">
        <f t="shared" ca="1" si="162"/>
        <v>529</v>
      </c>
      <c r="D2610" s="10">
        <f t="shared" ca="1" si="163"/>
        <v>84450</v>
      </c>
    </row>
    <row r="2611" spans="1:4" x14ac:dyDescent="0.35">
      <c r="A2611" s="10">
        <f t="shared" ca="1" si="160"/>
        <v>4305</v>
      </c>
      <c r="B2611" s="18">
        <f t="shared" ca="1" si="161"/>
        <v>0.71467818184522514</v>
      </c>
      <c r="C2611" s="10">
        <f t="shared" ca="1" si="162"/>
        <v>528</v>
      </c>
      <c r="D2611" s="10">
        <f t="shared" ca="1" si="163"/>
        <v>82400</v>
      </c>
    </row>
    <row r="2612" spans="1:4" x14ac:dyDescent="0.35">
      <c r="A2612" s="10">
        <f t="shared" ca="1" si="160"/>
        <v>4253</v>
      </c>
      <c r="B2612" s="18">
        <f t="shared" ca="1" si="161"/>
        <v>0.59534552439287292</v>
      </c>
      <c r="C2612" s="10">
        <f t="shared" ca="1" si="162"/>
        <v>512</v>
      </c>
      <c r="D2612" s="10">
        <f t="shared" ca="1" si="163"/>
        <v>49600</v>
      </c>
    </row>
    <row r="2613" spans="1:4" x14ac:dyDescent="0.35">
      <c r="A2613" s="10">
        <f t="shared" ca="1" si="160"/>
        <v>592</v>
      </c>
      <c r="B2613" s="18">
        <f t="shared" ca="1" si="161"/>
        <v>0.58607342137749829</v>
      </c>
      <c r="C2613" s="10">
        <f t="shared" ca="1" si="162"/>
        <v>511</v>
      </c>
      <c r="D2613" s="10">
        <f t="shared" ca="1" si="163"/>
        <v>47550</v>
      </c>
    </row>
    <row r="2614" spans="1:4" x14ac:dyDescent="0.35">
      <c r="A2614" s="10">
        <f t="shared" ca="1" si="160"/>
        <v>4949</v>
      </c>
      <c r="B2614" s="18">
        <f t="shared" ca="1" si="161"/>
        <v>0.23382225708533588</v>
      </c>
      <c r="C2614" s="10">
        <f t="shared" ca="1" si="162"/>
        <v>464</v>
      </c>
      <c r="D2614" s="10">
        <f t="shared" ca="1" si="163"/>
        <v>-48800</v>
      </c>
    </row>
    <row r="2615" spans="1:4" x14ac:dyDescent="0.35">
      <c r="A2615" s="10">
        <f t="shared" ca="1" si="160"/>
        <v>1417</v>
      </c>
      <c r="B2615" s="18">
        <f t="shared" ca="1" si="161"/>
        <v>0.20291035599368612</v>
      </c>
      <c r="C2615" s="10">
        <f t="shared" ca="1" si="162"/>
        <v>458</v>
      </c>
      <c r="D2615" s="10">
        <f t="shared" ca="1" si="163"/>
        <v>-61100</v>
      </c>
    </row>
    <row r="2616" spans="1:4" x14ac:dyDescent="0.35">
      <c r="A2616" s="10">
        <f t="shared" ca="1" si="160"/>
        <v>3419</v>
      </c>
      <c r="B2616" s="18">
        <f t="shared" ca="1" si="161"/>
        <v>3.7141276337906981E-2</v>
      </c>
      <c r="C2616" s="10">
        <f t="shared" ca="1" si="162"/>
        <v>411</v>
      </c>
      <c r="D2616" s="10">
        <f t="shared" ca="1" si="163"/>
        <v>-157450</v>
      </c>
    </row>
    <row r="2617" spans="1:4" x14ac:dyDescent="0.35">
      <c r="A2617" s="10">
        <f t="shared" ca="1" si="160"/>
        <v>49</v>
      </c>
      <c r="B2617" s="18">
        <f t="shared" ca="1" si="161"/>
        <v>0.63119857261113654</v>
      </c>
      <c r="C2617" s="10">
        <f t="shared" ca="1" si="162"/>
        <v>517</v>
      </c>
      <c r="D2617" s="10">
        <f t="shared" ca="1" si="163"/>
        <v>59850</v>
      </c>
    </row>
    <row r="2618" spans="1:4" x14ac:dyDescent="0.35">
      <c r="A2618" s="10">
        <f t="shared" ca="1" si="160"/>
        <v>2015</v>
      </c>
      <c r="B2618" s="18">
        <f t="shared" ca="1" si="161"/>
        <v>0.83241622115038139</v>
      </c>
      <c r="C2618" s="10">
        <f t="shared" ca="1" si="162"/>
        <v>548</v>
      </c>
      <c r="D2618" s="10">
        <f t="shared" ca="1" si="163"/>
        <v>123400</v>
      </c>
    </row>
    <row r="2619" spans="1:4" x14ac:dyDescent="0.35">
      <c r="A2619" s="10">
        <f t="shared" ca="1" si="160"/>
        <v>2855</v>
      </c>
      <c r="B2619" s="18">
        <f t="shared" ca="1" si="161"/>
        <v>0.72423315328507654</v>
      </c>
      <c r="C2619" s="10">
        <f t="shared" ca="1" si="162"/>
        <v>530</v>
      </c>
      <c r="D2619" s="10">
        <f t="shared" ca="1" si="163"/>
        <v>86500</v>
      </c>
    </row>
    <row r="2620" spans="1:4" x14ac:dyDescent="0.35">
      <c r="A2620" s="10">
        <f t="shared" ca="1" si="160"/>
        <v>2925</v>
      </c>
      <c r="B2620" s="18">
        <f t="shared" ca="1" si="161"/>
        <v>0.21938893807367987</v>
      </c>
      <c r="C2620" s="10">
        <f t="shared" ca="1" si="162"/>
        <v>461</v>
      </c>
      <c r="D2620" s="10">
        <f t="shared" ca="1" si="163"/>
        <v>-54950</v>
      </c>
    </row>
    <row r="2621" spans="1:4" x14ac:dyDescent="0.35">
      <c r="A2621" s="10">
        <f t="shared" ca="1" si="160"/>
        <v>448</v>
      </c>
      <c r="B2621" s="18">
        <f t="shared" ca="1" si="161"/>
        <v>0.94677378207634311</v>
      </c>
      <c r="C2621" s="10">
        <f t="shared" ca="1" si="162"/>
        <v>581</v>
      </c>
      <c r="D2621" s="10">
        <f t="shared" ca="1" si="163"/>
        <v>191050</v>
      </c>
    </row>
    <row r="2622" spans="1:4" x14ac:dyDescent="0.35">
      <c r="A2622" s="10">
        <f t="shared" ca="1" si="160"/>
        <v>4750</v>
      </c>
      <c r="B2622" s="18">
        <f t="shared" ca="1" si="161"/>
        <v>0.22155984977339449</v>
      </c>
      <c r="C2622" s="10">
        <f t="shared" ca="1" si="162"/>
        <v>462</v>
      </c>
      <c r="D2622" s="10">
        <f t="shared" ca="1" si="163"/>
        <v>-52900</v>
      </c>
    </row>
    <row r="2623" spans="1:4" x14ac:dyDescent="0.35">
      <c r="A2623" s="10">
        <f t="shared" ca="1" si="160"/>
        <v>4854</v>
      </c>
      <c r="B2623" s="18">
        <f t="shared" ca="1" si="161"/>
        <v>0.47199212800179757</v>
      </c>
      <c r="C2623" s="10">
        <f t="shared" ca="1" si="162"/>
        <v>496</v>
      </c>
      <c r="D2623" s="10">
        <f t="shared" ca="1" si="163"/>
        <v>16800</v>
      </c>
    </row>
    <row r="2624" spans="1:4" x14ac:dyDescent="0.35">
      <c r="A2624" s="10">
        <f t="shared" ca="1" si="160"/>
        <v>1501</v>
      </c>
      <c r="B2624" s="18">
        <f t="shared" ca="1" si="161"/>
        <v>0.45530550658384128</v>
      </c>
      <c r="C2624" s="10">
        <f t="shared" ca="1" si="162"/>
        <v>494</v>
      </c>
      <c r="D2624" s="10">
        <f t="shared" ca="1" si="163"/>
        <v>12700</v>
      </c>
    </row>
    <row r="2625" spans="1:4" x14ac:dyDescent="0.35">
      <c r="A2625" s="10">
        <f t="shared" ca="1" si="160"/>
        <v>2636</v>
      </c>
      <c r="B2625" s="18">
        <f t="shared" ca="1" si="161"/>
        <v>0.57635920473492208</v>
      </c>
      <c r="C2625" s="10">
        <f t="shared" ca="1" si="162"/>
        <v>510</v>
      </c>
      <c r="D2625" s="10">
        <f t="shared" ca="1" si="163"/>
        <v>45500</v>
      </c>
    </row>
    <row r="2626" spans="1:4" x14ac:dyDescent="0.35">
      <c r="A2626" s="10">
        <f t="shared" ca="1" si="160"/>
        <v>3902</v>
      </c>
      <c r="B2626" s="18">
        <f t="shared" ca="1" si="161"/>
        <v>0.5891394806101975</v>
      </c>
      <c r="C2626" s="10">
        <f t="shared" ca="1" si="162"/>
        <v>511</v>
      </c>
      <c r="D2626" s="10">
        <f t="shared" ca="1" si="163"/>
        <v>47550</v>
      </c>
    </row>
    <row r="2627" spans="1:4" x14ac:dyDescent="0.35">
      <c r="A2627" s="10">
        <f t="shared" ca="1" si="160"/>
        <v>2615</v>
      </c>
      <c r="B2627" s="18">
        <f t="shared" ca="1" si="161"/>
        <v>0.39534530444007021</v>
      </c>
      <c r="C2627" s="10">
        <f t="shared" ca="1" si="162"/>
        <v>487</v>
      </c>
      <c r="D2627" s="10">
        <f t="shared" ca="1" si="163"/>
        <v>-1650</v>
      </c>
    </row>
    <row r="2628" spans="1:4" x14ac:dyDescent="0.35">
      <c r="A2628" s="10">
        <f t="shared" ca="1" si="160"/>
        <v>723</v>
      </c>
      <c r="B2628" s="18">
        <f t="shared" ca="1" si="161"/>
        <v>0.37998154337488099</v>
      </c>
      <c r="C2628" s="10">
        <f t="shared" ca="1" si="162"/>
        <v>485</v>
      </c>
      <c r="D2628" s="10">
        <f t="shared" ca="1" si="163"/>
        <v>-5750</v>
      </c>
    </row>
    <row r="2629" spans="1:4" x14ac:dyDescent="0.35">
      <c r="A2629" s="10">
        <f t="shared" ca="1" si="160"/>
        <v>2993</v>
      </c>
      <c r="B2629" s="18">
        <f t="shared" ca="1" si="161"/>
        <v>0.72748225317954995</v>
      </c>
      <c r="C2629" s="10">
        <f t="shared" ca="1" si="162"/>
        <v>530</v>
      </c>
      <c r="D2629" s="10">
        <f t="shared" ca="1" si="163"/>
        <v>86500</v>
      </c>
    </row>
    <row r="2630" spans="1:4" x14ac:dyDescent="0.35">
      <c r="A2630" s="10">
        <f t="shared" ca="1" si="160"/>
        <v>4887</v>
      </c>
      <c r="B2630" s="18">
        <f t="shared" ca="1" si="161"/>
        <v>0.95184242273226416</v>
      </c>
      <c r="C2630" s="10">
        <f t="shared" ca="1" si="162"/>
        <v>583</v>
      </c>
      <c r="D2630" s="10">
        <f t="shared" ca="1" si="163"/>
        <v>195150</v>
      </c>
    </row>
    <row r="2631" spans="1:4" x14ac:dyDescent="0.35">
      <c r="A2631" s="10">
        <f t="shared" ca="1" si="160"/>
        <v>3079</v>
      </c>
      <c r="B2631" s="18">
        <f t="shared" ca="1" si="161"/>
        <v>0.18807833523391848</v>
      </c>
      <c r="C2631" s="10">
        <f t="shared" ca="1" si="162"/>
        <v>456</v>
      </c>
      <c r="D2631" s="10">
        <f t="shared" ca="1" si="163"/>
        <v>-65200</v>
      </c>
    </row>
    <row r="2632" spans="1:4" x14ac:dyDescent="0.35">
      <c r="A2632" s="10">
        <f t="shared" ca="1" si="160"/>
        <v>4297</v>
      </c>
      <c r="B2632" s="18">
        <f t="shared" ca="1" si="161"/>
        <v>0.27972352084693131</v>
      </c>
      <c r="C2632" s="10">
        <f t="shared" ca="1" si="162"/>
        <v>471</v>
      </c>
      <c r="D2632" s="10">
        <f t="shared" ca="1" si="163"/>
        <v>-34450</v>
      </c>
    </row>
    <row r="2633" spans="1:4" x14ac:dyDescent="0.35">
      <c r="A2633" s="10">
        <f t="shared" ref="A2633:A2696" ca="1" si="164">RANDBETWEEN(1,5000)</f>
        <v>1693</v>
      </c>
      <c r="B2633" s="18">
        <f t="shared" ref="B2633:B2696" ca="1" si="165">RAND()</f>
        <v>0.9762264808123472</v>
      </c>
      <c r="C2633" s="10">
        <f t="shared" ref="C2633:C2696" ca="1" si="166">ROUND(NORMINV(B2633,$I$4,$I$5),0)</f>
        <v>599</v>
      </c>
      <c r="D2633" s="10">
        <f t="shared" ref="D2633:D2696" ca="1" si="167">$E$2*C2633-($B$4+$B$5)*C2633-($B$2+$B$3)</f>
        <v>227950</v>
      </c>
    </row>
    <row r="2634" spans="1:4" x14ac:dyDescent="0.35">
      <c r="A2634" s="10">
        <f t="shared" ca="1" si="164"/>
        <v>801</v>
      </c>
      <c r="B2634" s="18">
        <f t="shared" ca="1" si="165"/>
        <v>0.89001325734724124</v>
      </c>
      <c r="C2634" s="10">
        <f t="shared" ca="1" si="166"/>
        <v>561</v>
      </c>
      <c r="D2634" s="10">
        <f t="shared" ca="1" si="167"/>
        <v>150050</v>
      </c>
    </row>
    <row r="2635" spans="1:4" x14ac:dyDescent="0.35">
      <c r="A2635" s="10">
        <f t="shared" ca="1" si="164"/>
        <v>3881</v>
      </c>
      <c r="B2635" s="18">
        <f t="shared" ca="1" si="165"/>
        <v>0.31600208169098765</v>
      </c>
      <c r="C2635" s="10">
        <f t="shared" ca="1" si="166"/>
        <v>476</v>
      </c>
      <c r="D2635" s="10">
        <f t="shared" ca="1" si="167"/>
        <v>-24200</v>
      </c>
    </row>
    <row r="2636" spans="1:4" x14ac:dyDescent="0.35">
      <c r="A2636" s="10">
        <f t="shared" ca="1" si="164"/>
        <v>4555</v>
      </c>
      <c r="B2636" s="18">
        <f t="shared" ca="1" si="165"/>
        <v>0.65076533323287278</v>
      </c>
      <c r="C2636" s="10">
        <f t="shared" ca="1" si="166"/>
        <v>519</v>
      </c>
      <c r="D2636" s="10">
        <f t="shared" ca="1" si="167"/>
        <v>63950</v>
      </c>
    </row>
    <row r="2637" spans="1:4" x14ac:dyDescent="0.35">
      <c r="A2637" s="10">
        <f t="shared" ca="1" si="164"/>
        <v>3651</v>
      </c>
      <c r="B2637" s="18">
        <f t="shared" ca="1" si="165"/>
        <v>0.10357224882028104</v>
      </c>
      <c r="C2637" s="10">
        <f t="shared" ca="1" si="166"/>
        <v>437</v>
      </c>
      <c r="D2637" s="10">
        <f t="shared" ca="1" si="167"/>
        <v>-104150</v>
      </c>
    </row>
    <row r="2638" spans="1:4" x14ac:dyDescent="0.35">
      <c r="A2638" s="10">
        <f t="shared" ca="1" si="164"/>
        <v>3507</v>
      </c>
      <c r="B2638" s="18">
        <f t="shared" ca="1" si="165"/>
        <v>0.82297432794016034</v>
      </c>
      <c r="C2638" s="10">
        <f t="shared" ca="1" si="166"/>
        <v>546</v>
      </c>
      <c r="D2638" s="10">
        <f t="shared" ca="1" si="167"/>
        <v>119300</v>
      </c>
    </row>
    <row r="2639" spans="1:4" x14ac:dyDescent="0.35">
      <c r="A2639" s="10">
        <f t="shared" ca="1" si="164"/>
        <v>644</v>
      </c>
      <c r="B2639" s="18">
        <f t="shared" ca="1" si="165"/>
        <v>0.57816283543478919</v>
      </c>
      <c r="C2639" s="10">
        <f t="shared" ca="1" si="166"/>
        <v>510</v>
      </c>
      <c r="D2639" s="10">
        <f t="shared" ca="1" si="167"/>
        <v>45500</v>
      </c>
    </row>
    <row r="2640" spans="1:4" x14ac:dyDescent="0.35">
      <c r="A2640" s="10">
        <f t="shared" ca="1" si="164"/>
        <v>3331</v>
      </c>
      <c r="B2640" s="18">
        <f t="shared" ca="1" si="165"/>
        <v>0.68167763146035498</v>
      </c>
      <c r="C2640" s="10">
        <f t="shared" ca="1" si="166"/>
        <v>524</v>
      </c>
      <c r="D2640" s="10">
        <f t="shared" ca="1" si="167"/>
        <v>74200</v>
      </c>
    </row>
    <row r="2641" spans="1:4" x14ac:dyDescent="0.35">
      <c r="A2641" s="10">
        <f t="shared" ca="1" si="164"/>
        <v>4243</v>
      </c>
      <c r="B2641" s="18">
        <f t="shared" ca="1" si="165"/>
        <v>0.42101302325828605</v>
      </c>
      <c r="C2641" s="10">
        <f t="shared" ca="1" si="166"/>
        <v>490</v>
      </c>
      <c r="D2641" s="10">
        <f t="shared" ca="1" si="167"/>
        <v>4500</v>
      </c>
    </row>
    <row r="2642" spans="1:4" x14ac:dyDescent="0.35">
      <c r="A2642" s="10">
        <f t="shared" ca="1" si="164"/>
        <v>2667</v>
      </c>
      <c r="B2642" s="18">
        <f t="shared" ca="1" si="165"/>
        <v>0.25727970015462265</v>
      </c>
      <c r="C2642" s="10">
        <f t="shared" ca="1" si="166"/>
        <v>467</v>
      </c>
      <c r="D2642" s="10">
        <f t="shared" ca="1" si="167"/>
        <v>-42650</v>
      </c>
    </row>
    <row r="2643" spans="1:4" x14ac:dyDescent="0.35">
      <c r="A2643" s="10">
        <f t="shared" ca="1" si="164"/>
        <v>75</v>
      </c>
      <c r="B2643" s="18">
        <f t="shared" ca="1" si="165"/>
        <v>0.8514272623043293</v>
      </c>
      <c r="C2643" s="10">
        <f t="shared" ca="1" si="166"/>
        <v>552</v>
      </c>
      <c r="D2643" s="10">
        <f t="shared" ca="1" si="167"/>
        <v>131600</v>
      </c>
    </row>
    <row r="2644" spans="1:4" x14ac:dyDescent="0.35">
      <c r="A2644" s="10">
        <f t="shared" ca="1" si="164"/>
        <v>2280</v>
      </c>
      <c r="B2644" s="18">
        <f t="shared" ca="1" si="165"/>
        <v>0.80755209583049492</v>
      </c>
      <c r="C2644" s="10">
        <f t="shared" ca="1" si="166"/>
        <v>543</v>
      </c>
      <c r="D2644" s="10">
        <f t="shared" ca="1" si="167"/>
        <v>113150</v>
      </c>
    </row>
    <row r="2645" spans="1:4" x14ac:dyDescent="0.35">
      <c r="A2645" s="10">
        <f t="shared" ca="1" si="164"/>
        <v>2060</v>
      </c>
      <c r="B2645" s="18">
        <f t="shared" ca="1" si="165"/>
        <v>0.1917511819618124</v>
      </c>
      <c r="C2645" s="10">
        <f t="shared" ca="1" si="166"/>
        <v>456</v>
      </c>
      <c r="D2645" s="10">
        <f t="shared" ca="1" si="167"/>
        <v>-65200</v>
      </c>
    </row>
    <row r="2646" spans="1:4" x14ac:dyDescent="0.35">
      <c r="A2646" s="10">
        <f t="shared" ca="1" si="164"/>
        <v>4194</v>
      </c>
      <c r="B2646" s="18">
        <f t="shared" ca="1" si="165"/>
        <v>0.1207789287327844</v>
      </c>
      <c r="C2646" s="10">
        <f t="shared" ca="1" si="166"/>
        <v>441</v>
      </c>
      <c r="D2646" s="10">
        <f t="shared" ca="1" si="167"/>
        <v>-95950</v>
      </c>
    </row>
    <row r="2647" spans="1:4" x14ac:dyDescent="0.35">
      <c r="A2647" s="10">
        <f t="shared" ca="1" si="164"/>
        <v>4534</v>
      </c>
      <c r="B2647" s="18">
        <f t="shared" ca="1" si="165"/>
        <v>0.99861137649813525</v>
      </c>
      <c r="C2647" s="10">
        <f t="shared" ca="1" si="166"/>
        <v>650</v>
      </c>
      <c r="D2647" s="10">
        <f t="shared" ca="1" si="167"/>
        <v>332500</v>
      </c>
    </row>
    <row r="2648" spans="1:4" x14ac:dyDescent="0.35">
      <c r="A2648" s="10">
        <f t="shared" ca="1" si="164"/>
        <v>4426</v>
      </c>
      <c r="B2648" s="18">
        <f t="shared" ca="1" si="165"/>
        <v>0.29068783279769683</v>
      </c>
      <c r="C2648" s="10">
        <f t="shared" ca="1" si="166"/>
        <v>472</v>
      </c>
      <c r="D2648" s="10">
        <f t="shared" ca="1" si="167"/>
        <v>-32400</v>
      </c>
    </row>
    <row r="2649" spans="1:4" x14ac:dyDescent="0.35">
      <c r="A2649" s="10">
        <f t="shared" ca="1" si="164"/>
        <v>4279</v>
      </c>
      <c r="B2649" s="18">
        <f t="shared" ca="1" si="165"/>
        <v>0.9065399069905814</v>
      </c>
      <c r="C2649" s="10">
        <f t="shared" ca="1" si="166"/>
        <v>566</v>
      </c>
      <c r="D2649" s="10">
        <f t="shared" ca="1" si="167"/>
        <v>160300</v>
      </c>
    </row>
    <row r="2650" spans="1:4" x14ac:dyDescent="0.35">
      <c r="A2650" s="10">
        <f t="shared" ca="1" si="164"/>
        <v>4952</v>
      </c>
      <c r="B2650" s="18">
        <f t="shared" ca="1" si="165"/>
        <v>0.40155764684916651</v>
      </c>
      <c r="C2650" s="10">
        <f t="shared" ca="1" si="166"/>
        <v>488</v>
      </c>
      <c r="D2650" s="10">
        <f t="shared" ca="1" si="167"/>
        <v>400</v>
      </c>
    </row>
    <row r="2651" spans="1:4" x14ac:dyDescent="0.35">
      <c r="A2651" s="10">
        <f t="shared" ca="1" si="164"/>
        <v>4797</v>
      </c>
      <c r="B2651" s="18">
        <f t="shared" ca="1" si="165"/>
        <v>0.98396509606246751</v>
      </c>
      <c r="C2651" s="10">
        <f t="shared" ca="1" si="166"/>
        <v>607</v>
      </c>
      <c r="D2651" s="10">
        <f t="shared" ca="1" si="167"/>
        <v>244350</v>
      </c>
    </row>
    <row r="2652" spans="1:4" x14ac:dyDescent="0.35">
      <c r="A2652" s="10">
        <f t="shared" ca="1" si="164"/>
        <v>3335</v>
      </c>
      <c r="B2652" s="18">
        <f t="shared" ca="1" si="165"/>
        <v>0.24747934374998659</v>
      </c>
      <c r="C2652" s="10">
        <f t="shared" ca="1" si="166"/>
        <v>466</v>
      </c>
      <c r="D2652" s="10">
        <f t="shared" ca="1" si="167"/>
        <v>-44700</v>
      </c>
    </row>
    <row r="2653" spans="1:4" x14ac:dyDescent="0.35">
      <c r="A2653" s="10">
        <f t="shared" ca="1" si="164"/>
        <v>1088</v>
      </c>
      <c r="B2653" s="18">
        <f t="shared" ca="1" si="165"/>
        <v>0.57490211560964066</v>
      </c>
      <c r="C2653" s="10">
        <f t="shared" ca="1" si="166"/>
        <v>509</v>
      </c>
      <c r="D2653" s="10">
        <f t="shared" ca="1" si="167"/>
        <v>43450</v>
      </c>
    </row>
    <row r="2654" spans="1:4" x14ac:dyDescent="0.35">
      <c r="A2654" s="10">
        <f t="shared" ca="1" si="164"/>
        <v>3414</v>
      </c>
      <c r="B2654" s="18">
        <f t="shared" ca="1" si="165"/>
        <v>0.92838856800926373</v>
      </c>
      <c r="C2654" s="10">
        <f t="shared" ca="1" si="166"/>
        <v>573</v>
      </c>
      <c r="D2654" s="10">
        <f t="shared" ca="1" si="167"/>
        <v>174650</v>
      </c>
    </row>
    <row r="2655" spans="1:4" x14ac:dyDescent="0.35">
      <c r="A2655" s="10">
        <f t="shared" ca="1" si="164"/>
        <v>1257</v>
      </c>
      <c r="B2655" s="18">
        <f t="shared" ca="1" si="165"/>
        <v>0.7513112024661881</v>
      </c>
      <c r="C2655" s="10">
        <f t="shared" ca="1" si="166"/>
        <v>534</v>
      </c>
      <c r="D2655" s="10">
        <f t="shared" ca="1" si="167"/>
        <v>94700</v>
      </c>
    </row>
    <row r="2656" spans="1:4" x14ac:dyDescent="0.35">
      <c r="A2656" s="10">
        <f t="shared" ca="1" si="164"/>
        <v>3353</v>
      </c>
      <c r="B2656" s="18">
        <f t="shared" ca="1" si="165"/>
        <v>0.16666514090094187</v>
      </c>
      <c r="C2656" s="10">
        <f t="shared" ca="1" si="166"/>
        <v>452</v>
      </c>
      <c r="D2656" s="10">
        <f t="shared" ca="1" si="167"/>
        <v>-73400</v>
      </c>
    </row>
    <row r="2657" spans="1:4" x14ac:dyDescent="0.35">
      <c r="A2657" s="10">
        <f t="shared" ca="1" si="164"/>
        <v>1244</v>
      </c>
      <c r="B2657" s="18">
        <f t="shared" ca="1" si="165"/>
        <v>0.66572413335991742</v>
      </c>
      <c r="C2657" s="10">
        <f t="shared" ca="1" si="166"/>
        <v>521</v>
      </c>
      <c r="D2657" s="10">
        <f t="shared" ca="1" si="167"/>
        <v>68050</v>
      </c>
    </row>
    <row r="2658" spans="1:4" x14ac:dyDescent="0.35">
      <c r="A2658" s="10">
        <f t="shared" ca="1" si="164"/>
        <v>4526</v>
      </c>
      <c r="B2658" s="18">
        <f t="shared" ca="1" si="165"/>
        <v>0.22807380505422215</v>
      </c>
      <c r="C2658" s="10">
        <f t="shared" ca="1" si="166"/>
        <v>463</v>
      </c>
      <c r="D2658" s="10">
        <f t="shared" ca="1" si="167"/>
        <v>-50850</v>
      </c>
    </row>
    <row r="2659" spans="1:4" x14ac:dyDescent="0.35">
      <c r="A2659" s="10">
        <f t="shared" ca="1" si="164"/>
        <v>2795</v>
      </c>
      <c r="B2659" s="18">
        <f t="shared" ca="1" si="165"/>
        <v>0.63950552151241602</v>
      </c>
      <c r="C2659" s="10">
        <f t="shared" ca="1" si="166"/>
        <v>518</v>
      </c>
      <c r="D2659" s="10">
        <f t="shared" ca="1" si="167"/>
        <v>61900</v>
      </c>
    </row>
    <row r="2660" spans="1:4" x14ac:dyDescent="0.35">
      <c r="A2660" s="10">
        <f t="shared" ca="1" si="164"/>
        <v>3748</v>
      </c>
      <c r="B2660" s="18">
        <f t="shared" ca="1" si="165"/>
        <v>0.59736258640007844</v>
      </c>
      <c r="C2660" s="10">
        <f t="shared" ca="1" si="166"/>
        <v>512</v>
      </c>
      <c r="D2660" s="10">
        <f t="shared" ca="1" si="167"/>
        <v>49600</v>
      </c>
    </row>
    <row r="2661" spans="1:4" x14ac:dyDescent="0.35">
      <c r="A2661" s="10">
        <f t="shared" ca="1" si="164"/>
        <v>2954</v>
      </c>
      <c r="B2661" s="18">
        <f t="shared" ca="1" si="165"/>
        <v>3.9605945872148274E-2</v>
      </c>
      <c r="C2661" s="10">
        <f t="shared" ca="1" si="166"/>
        <v>412</v>
      </c>
      <c r="D2661" s="10">
        <f t="shared" ca="1" si="167"/>
        <v>-155400</v>
      </c>
    </row>
    <row r="2662" spans="1:4" x14ac:dyDescent="0.35">
      <c r="A2662" s="10">
        <f t="shared" ca="1" si="164"/>
        <v>2426</v>
      </c>
      <c r="B2662" s="18">
        <f t="shared" ca="1" si="165"/>
        <v>0.10255706377112761</v>
      </c>
      <c r="C2662" s="10">
        <f t="shared" ca="1" si="166"/>
        <v>437</v>
      </c>
      <c r="D2662" s="10">
        <f t="shared" ca="1" si="167"/>
        <v>-104150</v>
      </c>
    </row>
    <row r="2663" spans="1:4" x14ac:dyDescent="0.35">
      <c r="A2663" s="10">
        <f t="shared" ca="1" si="164"/>
        <v>71</v>
      </c>
      <c r="B2663" s="18">
        <f t="shared" ca="1" si="165"/>
        <v>0.4675506338903771</v>
      </c>
      <c r="C2663" s="10">
        <f t="shared" ca="1" si="166"/>
        <v>496</v>
      </c>
      <c r="D2663" s="10">
        <f t="shared" ca="1" si="167"/>
        <v>16800</v>
      </c>
    </row>
    <row r="2664" spans="1:4" x14ac:dyDescent="0.35">
      <c r="A2664" s="10">
        <f t="shared" ca="1" si="164"/>
        <v>2457</v>
      </c>
      <c r="B2664" s="18">
        <f t="shared" ca="1" si="165"/>
        <v>0.44786637438433519</v>
      </c>
      <c r="C2664" s="10">
        <f t="shared" ca="1" si="166"/>
        <v>493</v>
      </c>
      <c r="D2664" s="10">
        <f t="shared" ca="1" si="167"/>
        <v>10650</v>
      </c>
    </row>
    <row r="2665" spans="1:4" x14ac:dyDescent="0.35">
      <c r="A2665" s="10">
        <f t="shared" ca="1" si="164"/>
        <v>2063</v>
      </c>
      <c r="B2665" s="18">
        <f t="shared" ca="1" si="165"/>
        <v>9.043871384032065E-3</v>
      </c>
      <c r="C2665" s="10">
        <f t="shared" ca="1" si="166"/>
        <v>382</v>
      </c>
      <c r="D2665" s="10">
        <f t="shared" ca="1" si="167"/>
        <v>-216900</v>
      </c>
    </row>
    <row r="2666" spans="1:4" x14ac:dyDescent="0.35">
      <c r="A2666" s="10">
        <f t="shared" ca="1" si="164"/>
        <v>3789</v>
      </c>
      <c r="B2666" s="18">
        <f t="shared" ca="1" si="165"/>
        <v>0.70186787914022775</v>
      </c>
      <c r="C2666" s="10">
        <f t="shared" ca="1" si="166"/>
        <v>526</v>
      </c>
      <c r="D2666" s="10">
        <f t="shared" ca="1" si="167"/>
        <v>78300</v>
      </c>
    </row>
    <row r="2667" spans="1:4" x14ac:dyDescent="0.35">
      <c r="A2667" s="10">
        <f t="shared" ca="1" si="164"/>
        <v>3220</v>
      </c>
      <c r="B2667" s="18">
        <f t="shared" ca="1" si="165"/>
        <v>0.2942481529505574</v>
      </c>
      <c r="C2667" s="10">
        <f t="shared" ca="1" si="166"/>
        <v>473</v>
      </c>
      <c r="D2667" s="10">
        <f t="shared" ca="1" si="167"/>
        <v>-30350</v>
      </c>
    </row>
    <row r="2668" spans="1:4" x14ac:dyDescent="0.35">
      <c r="A2668" s="10">
        <f t="shared" ca="1" si="164"/>
        <v>224</v>
      </c>
      <c r="B2668" s="18">
        <f t="shared" ca="1" si="165"/>
        <v>0.98928927927632559</v>
      </c>
      <c r="C2668" s="10">
        <f t="shared" ca="1" si="166"/>
        <v>615</v>
      </c>
      <c r="D2668" s="10">
        <f t="shared" ca="1" si="167"/>
        <v>260750</v>
      </c>
    </row>
    <row r="2669" spans="1:4" x14ac:dyDescent="0.35">
      <c r="A2669" s="10">
        <f t="shared" ca="1" si="164"/>
        <v>2900</v>
      </c>
      <c r="B2669" s="18">
        <f t="shared" ca="1" si="165"/>
        <v>3.805865293789612E-2</v>
      </c>
      <c r="C2669" s="10">
        <f t="shared" ca="1" si="166"/>
        <v>411</v>
      </c>
      <c r="D2669" s="10">
        <f t="shared" ca="1" si="167"/>
        <v>-157450</v>
      </c>
    </row>
    <row r="2670" spans="1:4" x14ac:dyDescent="0.35">
      <c r="A2670" s="10">
        <f t="shared" ca="1" si="164"/>
        <v>1061</v>
      </c>
      <c r="B2670" s="18">
        <f t="shared" ca="1" si="165"/>
        <v>0.25992518726534597</v>
      </c>
      <c r="C2670" s="10">
        <f t="shared" ca="1" si="166"/>
        <v>468</v>
      </c>
      <c r="D2670" s="10">
        <f t="shared" ca="1" si="167"/>
        <v>-40600</v>
      </c>
    </row>
    <row r="2671" spans="1:4" x14ac:dyDescent="0.35">
      <c r="A2671" s="10">
        <f t="shared" ca="1" si="164"/>
        <v>2520</v>
      </c>
      <c r="B2671" s="18">
        <f t="shared" ca="1" si="165"/>
        <v>0.49143125804898136</v>
      </c>
      <c r="C2671" s="10">
        <f t="shared" ca="1" si="166"/>
        <v>499</v>
      </c>
      <c r="D2671" s="10">
        <f t="shared" ca="1" si="167"/>
        <v>22950</v>
      </c>
    </row>
    <row r="2672" spans="1:4" x14ac:dyDescent="0.35">
      <c r="A2672" s="10">
        <f t="shared" ca="1" si="164"/>
        <v>1486</v>
      </c>
      <c r="B2672" s="18">
        <f t="shared" ca="1" si="165"/>
        <v>0.30588520941390929</v>
      </c>
      <c r="C2672" s="10">
        <f t="shared" ca="1" si="166"/>
        <v>475</v>
      </c>
      <c r="D2672" s="10">
        <f t="shared" ca="1" si="167"/>
        <v>-26250</v>
      </c>
    </row>
    <row r="2673" spans="1:4" x14ac:dyDescent="0.35">
      <c r="A2673" s="10">
        <f t="shared" ca="1" si="164"/>
        <v>2751</v>
      </c>
      <c r="B2673" s="18">
        <f t="shared" ca="1" si="165"/>
        <v>0.96183659039090974</v>
      </c>
      <c r="C2673" s="10">
        <f t="shared" ca="1" si="166"/>
        <v>589</v>
      </c>
      <c r="D2673" s="10">
        <f t="shared" ca="1" si="167"/>
        <v>207450</v>
      </c>
    </row>
    <row r="2674" spans="1:4" x14ac:dyDescent="0.35">
      <c r="A2674" s="10">
        <f t="shared" ca="1" si="164"/>
        <v>4665</v>
      </c>
      <c r="B2674" s="18">
        <f t="shared" ca="1" si="165"/>
        <v>0.27372644612979624</v>
      </c>
      <c r="C2674" s="10">
        <f t="shared" ca="1" si="166"/>
        <v>470</v>
      </c>
      <c r="D2674" s="10">
        <f t="shared" ca="1" si="167"/>
        <v>-36500</v>
      </c>
    </row>
    <row r="2675" spans="1:4" x14ac:dyDescent="0.35">
      <c r="A2675" s="10">
        <f t="shared" ca="1" si="164"/>
        <v>3998</v>
      </c>
      <c r="B2675" s="18">
        <f t="shared" ca="1" si="165"/>
        <v>0.20399295033150455</v>
      </c>
      <c r="C2675" s="10">
        <f t="shared" ca="1" si="166"/>
        <v>459</v>
      </c>
      <c r="D2675" s="10">
        <f t="shared" ca="1" si="167"/>
        <v>-59050</v>
      </c>
    </row>
    <row r="2676" spans="1:4" x14ac:dyDescent="0.35">
      <c r="A2676" s="10">
        <f t="shared" ca="1" si="164"/>
        <v>1140</v>
      </c>
      <c r="B2676" s="18">
        <f t="shared" ca="1" si="165"/>
        <v>0.76421096183757198</v>
      </c>
      <c r="C2676" s="10">
        <f t="shared" ca="1" si="166"/>
        <v>536</v>
      </c>
      <c r="D2676" s="10">
        <f t="shared" ca="1" si="167"/>
        <v>98800</v>
      </c>
    </row>
    <row r="2677" spans="1:4" x14ac:dyDescent="0.35">
      <c r="A2677" s="10">
        <f t="shared" ca="1" si="164"/>
        <v>4264</v>
      </c>
      <c r="B2677" s="18">
        <f t="shared" ca="1" si="165"/>
        <v>6.026564508081711E-2</v>
      </c>
      <c r="C2677" s="10">
        <f t="shared" ca="1" si="166"/>
        <v>422</v>
      </c>
      <c r="D2677" s="10">
        <f t="shared" ca="1" si="167"/>
        <v>-134900</v>
      </c>
    </row>
    <row r="2678" spans="1:4" x14ac:dyDescent="0.35">
      <c r="A2678" s="10">
        <f t="shared" ca="1" si="164"/>
        <v>1018</v>
      </c>
      <c r="B2678" s="18">
        <f t="shared" ca="1" si="165"/>
        <v>0.42191553166710283</v>
      </c>
      <c r="C2678" s="10">
        <f t="shared" ca="1" si="166"/>
        <v>490</v>
      </c>
      <c r="D2678" s="10">
        <f t="shared" ca="1" si="167"/>
        <v>4500</v>
      </c>
    </row>
    <row r="2679" spans="1:4" x14ac:dyDescent="0.35">
      <c r="A2679" s="10">
        <f t="shared" ca="1" si="164"/>
        <v>766</v>
      </c>
      <c r="B2679" s="18">
        <f t="shared" ca="1" si="165"/>
        <v>0.81929057388954063</v>
      </c>
      <c r="C2679" s="10">
        <f t="shared" ca="1" si="166"/>
        <v>546</v>
      </c>
      <c r="D2679" s="10">
        <f t="shared" ca="1" si="167"/>
        <v>119300</v>
      </c>
    </row>
    <row r="2680" spans="1:4" x14ac:dyDescent="0.35">
      <c r="A2680" s="10">
        <f t="shared" ca="1" si="164"/>
        <v>4470</v>
      </c>
      <c r="B2680" s="18">
        <f t="shared" ca="1" si="165"/>
        <v>0.18562950471207273</v>
      </c>
      <c r="C2680" s="10">
        <f t="shared" ca="1" si="166"/>
        <v>455</v>
      </c>
      <c r="D2680" s="10">
        <f t="shared" ca="1" si="167"/>
        <v>-67250</v>
      </c>
    </row>
    <row r="2681" spans="1:4" x14ac:dyDescent="0.35">
      <c r="A2681" s="10">
        <f t="shared" ca="1" si="164"/>
        <v>149</v>
      </c>
      <c r="B2681" s="18">
        <f t="shared" ca="1" si="165"/>
        <v>0.47131256629924978</v>
      </c>
      <c r="C2681" s="10">
        <f t="shared" ca="1" si="166"/>
        <v>496</v>
      </c>
      <c r="D2681" s="10">
        <f t="shared" ca="1" si="167"/>
        <v>16800</v>
      </c>
    </row>
    <row r="2682" spans="1:4" x14ac:dyDescent="0.35">
      <c r="A2682" s="10">
        <f t="shared" ca="1" si="164"/>
        <v>4564</v>
      </c>
      <c r="B2682" s="18">
        <f t="shared" ca="1" si="165"/>
        <v>0.53441598314809824</v>
      </c>
      <c r="C2682" s="10">
        <f t="shared" ca="1" si="166"/>
        <v>504</v>
      </c>
      <c r="D2682" s="10">
        <f t="shared" ca="1" si="167"/>
        <v>33200</v>
      </c>
    </row>
    <row r="2683" spans="1:4" x14ac:dyDescent="0.35">
      <c r="A2683" s="10">
        <f t="shared" ca="1" si="164"/>
        <v>4475</v>
      </c>
      <c r="B2683" s="18">
        <f t="shared" ca="1" si="165"/>
        <v>0.34850259330587008</v>
      </c>
      <c r="C2683" s="10">
        <f t="shared" ca="1" si="166"/>
        <v>481</v>
      </c>
      <c r="D2683" s="10">
        <f t="shared" ca="1" si="167"/>
        <v>-13950</v>
      </c>
    </row>
    <row r="2684" spans="1:4" x14ac:dyDescent="0.35">
      <c r="A2684" s="10">
        <f t="shared" ca="1" si="164"/>
        <v>4872</v>
      </c>
      <c r="B2684" s="18">
        <f t="shared" ca="1" si="165"/>
        <v>0.67363451470220392</v>
      </c>
      <c r="C2684" s="10">
        <f t="shared" ca="1" si="166"/>
        <v>522</v>
      </c>
      <c r="D2684" s="10">
        <f t="shared" ca="1" si="167"/>
        <v>70100</v>
      </c>
    </row>
    <row r="2685" spans="1:4" x14ac:dyDescent="0.35">
      <c r="A2685" s="10">
        <f t="shared" ca="1" si="164"/>
        <v>873</v>
      </c>
      <c r="B2685" s="18">
        <f t="shared" ca="1" si="165"/>
        <v>0.12160012913225082</v>
      </c>
      <c r="C2685" s="10">
        <f t="shared" ca="1" si="166"/>
        <v>442</v>
      </c>
      <c r="D2685" s="10">
        <f t="shared" ca="1" si="167"/>
        <v>-93900</v>
      </c>
    </row>
    <row r="2686" spans="1:4" x14ac:dyDescent="0.35">
      <c r="A2686" s="10">
        <f t="shared" ca="1" si="164"/>
        <v>452</v>
      </c>
      <c r="B2686" s="18">
        <f t="shared" ca="1" si="165"/>
        <v>8.3081639947408692E-2</v>
      </c>
      <c r="C2686" s="10">
        <f t="shared" ca="1" si="166"/>
        <v>431</v>
      </c>
      <c r="D2686" s="10">
        <f t="shared" ca="1" si="167"/>
        <v>-116450</v>
      </c>
    </row>
    <row r="2687" spans="1:4" x14ac:dyDescent="0.35">
      <c r="A2687" s="10">
        <f t="shared" ca="1" si="164"/>
        <v>2693</v>
      </c>
      <c r="B2687" s="18">
        <f t="shared" ca="1" si="165"/>
        <v>0.5686057170564156</v>
      </c>
      <c r="C2687" s="10">
        <f t="shared" ca="1" si="166"/>
        <v>509</v>
      </c>
      <c r="D2687" s="10">
        <f t="shared" ca="1" si="167"/>
        <v>43450</v>
      </c>
    </row>
    <row r="2688" spans="1:4" x14ac:dyDescent="0.35">
      <c r="A2688" s="10">
        <f t="shared" ca="1" si="164"/>
        <v>3343</v>
      </c>
      <c r="B2688" s="18">
        <f t="shared" ca="1" si="165"/>
        <v>7.7258828654535594E-2</v>
      </c>
      <c r="C2688" s="10">
        <f t="shared" ca="1" si="166"/>
        <v>429</v>
      </c>
      <c r="D2688" s="10">
        <f t="shared" ca="1" si="167"/>
        <v>-120550</v>
      </c>
    </row>
    <row r="2689" spans="1:4" x14ac:dyDescent="0.35">
      <c r="A2689" s="10">
        <f t="shared" ca="1" si="164"/>
        <v>835</v>
      </c>
      <c r="B2689" s="18">
        <f t="shared" ca="1" si="165"/>
        <v>1.6216741751249764E-2</v>
      </c>
      <c r="C2689" s="10">
        <f t="shared" ca="1" si="166"/>
        <v>393</v>
      </c>
      <c r="D2689" s="10">
        <f t="shared" ca="1" si="167"/>
        <v>-194350</v>
      </c>
    </row>
    <row r="2690" spans="1:4" x14ac:dyDescent="0.35">
      <c r="A2690" s="10">
        <f t="shared" ca="1" si="164"/>
        <v>3131</v>
      </c>
      <c r="B2690" s="18">
        <f t="shared" ca="1" si="165"/>
        <v>0.78886516166528553</v>
      </c>
      <c r="C2690" s="10">
        <f t="shared" ca="1" si="166"/>
        <v>540</v>
      </c>
      <c r="D2690" s="10">
        <f t="shared" ca="1" si="167"/>
        <v>107000</v>
      </c>
    </row>
    <row r="2691" spans="1:4" x14ac:dyDescent="0.35">
      <c r="A2691" s="10">
        <f t="shared" ca="1" si="164"/>
        <v>4122</v>
      </c>
      <c r="B2691" s="18">
        <f t="shared" ca="1" si="165"/>
        <v>0.17483465321651215</v>
      </c>
      <c r="C2691" s="10">
        <f t="shared" ca="1" si="166"/>
        <v>453</v>
      </c>
      <c r="D2691" s="10">
        <f t="shared" ca="1" si="167"/>
        <v>-71350</v>
      </c>
    </row>
    <row r="2692" spans="1:4" x14ac:dyDescent="0.35">
      <c r="A2692" s="10">
        <f t="shared" ca="1" si="164"/>
        <v>4740</v>
      </c>
      <c r="B2692" s="18">
        <f t="shared" ca="1" si="165"/>
        <v>0.7917884727136002</v>
      </c>
      <c r="C2692" s="10">
        <f t="shared" ca="1" si="166"/>
        <v>541</v>
      </c>
      <c r="D2692" s="10">
        <f t="shared" ca="1" si="167"/>
        <v>109050</v>
      </c>
    </row>
    <row r="2693" spans="1:4" x14ac:dyDescent="0.35">
      <c r="A2693" s="10">
        <f t="shared" ca="1" si="164"/>
        <v>1569</v>
      </c>
      <c r="B2693" s="18">
        <f t="shared" ca="1" si="165"/>
        <v>0.5335528609959006</v>
      </c>
      <c r="C2693" s="10">
        <f t="shared" ca="1" si="166"/>
        <v>504</v>
      </c>
      <c r="D2693" s="10">
        <f t="shared" ca="1" si="167"/>
        <v>33200</v>
      </c>
    </row>
    <row r="2694" spans="1:4" x14ac:dyDescent="0.35">
      <c r="A2694" s="10">
        <f t="shared" ca="1" si="164"/>
        <v>753</v>
      </c>
      <c r="B2694" s="18">
        <f t="shared" ca="1" si="165"/>
        <v>0.80966451618020918</v>
      </c>
      <c r="C2694" s="10">
        <f t="shared" ca="1" si="166"/>
        <v>544</v>
      </c>
      <c r="D2694" s="10">
        <f t="shared" ca="1" si="167"/>
        <v>115200</v>
      </c>
    </row>
    <row r="2695" spans="1:4" x14ac:dyDescent="0.35">
      <c r="A2695" s="10">
        <f t="shared" ca="1" si="164"/>
        <v>1433</v>
      </c>
      <c r="B2695" s="18">
        <f t="shared" ca="1" si="165"/>
        <v>7.3384823340667982E-2</v>
      </c>
      <c r="C2695" s="10">
        <f t="shared" ca="1" si="166"/>
        <v>427</v>
      </c>
      <c r="D2695" s="10">
        <f t="shared" ca="1" si="167"/>
        <v>-124650</v>
      </c>
    </row>
    <row r="2696" spans="1:4" x14ac:dyDescent="0.35">
      <c r="A2696" s="10">
        <f t="shared" ca="1" si="164"/>
        <v>4462</v>
      </c>
      <c r="B2696" s="18">
        <f t="shared" ca="1" si="165"/>
        <v>9.5991843472161609E-2</v>
      </c>
      <c r="C2696" s="10">
        <f t="shared" ca="1" si="166"/>
        <v>435</v>
      </c>
      <c r="D2696" s="10">
        <f t="shared" ca="1" si="167"/>
        <v>-108250</v>
      </c>
    </row>
    <row r="2697" spans="1:4" x14ac:dyDescent="0.35">
      <c r="A2697" s="10">
        <f t="shared" ref="A2697:A2760" ca="1" si="168">RANDBETWEEN(1,5000)</f>
        <v>2031</v>
      </c>
      <c r="B2697" s="18">
        <f t="shared" ref="B2697:B2760" ca="1" si="169">RAND()</f>
        <v>0.47816813237834233</v>
      </c>
      <c r="C2697" s="10">
        <f t="shared" ref="C2697:C2760" ca="1" si="170">ROUND(NORMINV(B2697,$I$4,$I$5),0)</f>
        <v>497</v>
      </c>
      <c r="D2697" s="10">
        <f t="shared" ref="D2697:D2760" ca="1" si="171">$E$2*C2697-($B$4+$B$5)*C2697-($B$2+$B$3)</f>
        <v>18850</v>
      </c>
    </row>
    <row r="2698" spans="1:4" x14ac:dyDescent="0.35">
      <c r="A2698" s="10">
        <f t="shared" ca="1" si="168"/>
        <v>16</v>
      </c>
      <c r="B2698" s="18">
        <f t="shared" ca="1" si="169"/>
        <v>0.95384374519197945</v>
      </c>
      <c r="C2698" s="10">
        <f t="shared" ca="1" si="170"/>
        <v>584</v>
      </c>
      <c r="D2698" s="10">
        <f t="shared" ca="1" si="171"/>
        <v>197200</v>
      </c>
    </row>
    <row r="2699" spans="1:4" x14ac:dyDescent="0.35">
      <c r="A2699" s="10">
        <f t="shared" ca="1" si="168"/>
        <v>782</v>
      </c>
      <c r="B2699" s="18">
        <f t="shared" ca="1" si="169"/>
        <v>0.17572451804383471</v>
      </c>
      <c r="C2699" s="10">
        <f t="shared" ca="1" si="170"/>
        <v>453</v>
      </c>
      <c r="D2699" s="10">
        <f t="shared" ca="1" si="171"/>
        <v>-71350</v>
      </c>
    </row>
    <row r="2700" spans="1:4" x14ac:dyDescent="0.35">
      <c r="A2700" s="10">
        <f t="shared" ca="1" si="168"/>
        <v>3250</v>
      </c>
      <c r="B2700" s="18">
        <f t="shared" ca="1" si="169"/>
        <v>0.72350323514934434</v>
      </c>
      <c r="C2700" s="10">
        <f t="shared" ca="1" si="170"/>
        <v>530</v>
      </c>
      <c r="D2700" s="10">
        <f t="shared" ca="1" si="171"/>
        <v>86500</v>
      </c>
    </row>
    <row r="2701" spans="1:4" x14ac:dyDescent="0.35">
      <c r="A2701" s="10">
        <f t="shared" ca="1" si="168"/>
        <v>1817</v>
      </c>
      <c r="B2701" s="18">
        <f t="shared" ca="1" si="169"/>
        <v>0.38972311155739059</v>
      </c>
      <c r="C2701" s="10">
        <f t="shared" ca="1" si="170"/>
        <v>486</v>
      </c>
      <c r="D2701" s="10">
        <f t="shared" ca="1" si="171"/>
        <v>-3700</v>
      </c>
    </row>
    <row r="2702" spans="1:4" x14ac:dyDescent="0.35">
      <c r="A2702" s="10">
        <f t="shared" ca="1" si="168"/>
        <v>3869</v>
      </c>
      <c r="B2702" s="18">
        <f t="shared" ca="1" si="169"/>
        <v>0.53694842329167103</v>
      </c>
      <c r="C2702" s="10">
        <f t="shared" ca="1" si="170"/>
        <v>505</v>
      </c>
      <c r="D2702" s="10">
        <f t="shared" ca="1" si="171"/>
        <v>35250</v>
      </c>
    </row>
    <row r="2703" spans="1:4" x14ac:dyDescent="0.35">
      <c r="A2703" s="10">
        <f t="shared" ca="1" si="168"/>
        <v>3196</v>
      </c>
      <c r="B2703" s="18">
        <f t="shared" ca="1" si="169"/>
        <v>0.6727001678125285</v>
      </c>
      <c r="C2703" s="10">
        <f t="shared" ca="1" si="170"/>
        <v>522</v>
      </c>
      <c r="D2703" s="10">
        <f t="shared" ca="1" si="171"/>
        <v>70100</v>
      </c>
    </row>
    <row r="2704" spans="1:4" x14ac:dyDescent="0.35">
      <c r="A2704" s="10">
        <f t="shared" ca="1" si="168"/>
        <v>4361</v>
      </c>
      <c r="B2704" s="18">
        <f t="shared" ca="1" si="169"/>
        <v>0.7545828621725319</v>
      </c>
      <c r="C2704" s="10">
        <f t="shared" ca="1" si="170"/>
        <v>534</v>
      </c>
      <c r="D2704" s="10">
        <f t="shared" ca="1" si="171"/>
        <v>94700</v>
      </c>
    </row>
    <row r="2705" spans="1:4" x14ac:dyDescent="0.35">
      <c r="A2705" s="10">
        <f t="shared" ca="1" si="168"/>
        <v>4605</v>
      </c>
      <c r="B2705" s="18">
        <f t="shared" ca="1" si="169"/>
        <v>0.5767516876701857</v>
      </c>
      <c r="C2705" s="10">
        <f t="shared" ca="1" si="170"/>
        <v>510</v>
      </c>
      <c r="D2705" s="10">
        <f t="shared" ca="1" si="171"/>
        <v>45500</v>
      </c>
    </row>
    <row r="2706" spans="1:4" x14ac:dyDescent="0.35">
      <c r="A2706" s="10">
        <f t="shared" ca="1" si="168"/>
        <v>2075</v>
      </c>
      <c r="B2706" s="18">
        <f t="shared" ca="1" si="169"/>
        <v>0.26514153467934465</v>
      </c>
      <c r="C2706" s="10">
        <f t="shared" ca="1" si="170"/>
        <v>469</v>
      </c>
      <c r="D2706" s="10">
        <f t="shared" ca="1" si="171"/>
        <v>-38550</v>
      </c>
    </row>
    <row r="2707" spans="1:4" x14ac:dyDescent="0.35">
      <c r="A2707" s="10">
        <f t="shared" ca="1" si="168"/>
        <v>1233</v>
      </c>
      <c r="B2707" s="18">
        <f t="shared" ca="1" si="169"/>
        <v>0.40389784872318035</v>
      </c>
      <c r="C2707" s="10">
        <f t="shared" ca="1" si="170"/>
        <v>488</v>
      </c>
      <c r="D2707" s="10">
        <f t="shared" ca="1" si="171"/>
        <v>400</v>
      </c>
    </row>
    <row r="2708" spans="1:4" x14ac:dyDescent="0.35">
      <c r="A2708" s="10">
        <f t="shared" ca="1" si="168"/>
        <v>2965</v>
      </c>
      <c r="B2708" s="18">
        <f t="shared" ca="1" si="169"/>
        <v>0.43795111139676624</v>
      </c>
      <c r="C2708" s="10">
        <f t="shared" ca="1" si="170"/>
        <v>492</v>
      </c>
      <c r="D2708" s="10">
        <f t="shared" ca="1" si="171"/>
        <v>8600</v>
      </c>
    </row>
    <row r="2709" spans="1:4" x14ac:dyDescent="0.35">
      <c r="A2709" s="10">
        <f t="shared" ca="1" si="168"/>
        <v>474</v>
      </c>
      <c r="B2709" s="18">
        <f t="shared" ca="1" si="169"/>
        <v>2.0798556179372762E-2</v>
      </c>
      <c r="C2709" s="10">
        <f t="shared" ca="1" si="170"/>
        <v>398</v>
      </c>
      <c r="D2709" s="10">
        <f t="shared" ca="1" si="171"/>
        <v>-184100</v>
      </c>
    </row>
    <row r="2710" spans="1:4" x14ac:dyDescent="0.35">
      <c r="A2710" s="10">
        <f t="shared" ca="1" si="168"/>
        <v>3333</v>
      </c>
      <c r="B2710" s="18">
        <f t="shared" ca="1" si="169"/>
        <v>0.37630554186885878</v>
      </c>
      <c r="C2710" s="10">
        <f t="shared" ca="1" si="170"/>
        <v>484</v>
      </c>
      <c r="D2710" s="10">
        <f t="shared" ca="1" si="171"/>
        <v>-7800</v>
      </c>
    </row>
    <row r="2711" spans="1:4" x14ac:dyDescent="0.35">
      <c r="A2711" s="10">
        <f t="shared" ca="1" si="168"/>
        <v>2343</v>
      </c>
      <c r="B2711" s="18">
        <f t="shared" ca="1" si="169"/>
        <v>0.40757964003542524</v>
      </c>
      <c r="C2711" s="10">
        <f t="shared" ca="1" si="170"/>
        <v>488</v>
      </c>
      <c r="D2711" s="10">
        <f t="shared" ca="1" si="171"/>
        <v>400</v>
      </c>
    </row>
    <row r="2712" spans="1:4" x14ac:dyDescent="0.35">
      <c r="A2712" s="10">
        <f t="shared" ca="1" si="168"/>
        <v>2223</v>
      </c>
      <c r="B2712" s="18">
        <f t="shared" ca="1" si="169"/>
        <v>0.69111879905430951</v>
      </c>
      <c r="C2712" s="10">
        <f t="shared" ca="1" si="170"/>
        <v>525</v>
      </c>
      <c r="D2712" s="10">
        <f t="shared" ca="1" si="171"/>
        <v>76250</v>
      </c>
    </row>
    <row r="2713" spans="1:4" x14ac:dyDescent="0.35">
      <c r="A2713" s="10">
        <f t="shared" ca="1" si="168"/>
        <v>63</v>
      </c>
      <c r="B2713" s="18">
        <f t="shared" ca="1" si="169"/>
        <v>0.72803379225749654</v>
      </c>
      <c r="C2713" s="10">
        <f t="shared" ca="1" si="170"/>
        <v>530</v>
      </c>
      <c r="D2713" s="10">
        <f t="shared" ca="1" si="171"/>
        <v>86500</v>
      </c>
    </row>
    <row r="2714" spans="1:4" x14ac:dyDescent="0.35">
      <c r="A2714" s="10">
        <f t="shared" ca="1" si="168"/>
        <v>4567</v>
      </c>
      <c r="B2714" s="18">
        <f t="shared" ca="1" si="169"/>
        <v>8.1841210491780614E-2</v>
      </c>
      <c r="C2714" s="10">
        <f t="shared" ca="1" si="170"/>
        <v>430</v>
      </c>
      <c r="D2714" s="10">
        <f t="shared" ca="1" si="171"/>
        <v>-118500</v>
      </c>
    </row>
    <row r="2715" spans="1:4" x14ac:dyDescent="0.35">
      <c r="A2715" s="10">
        <f t="shared" ca="1" si="168"/>
        <v>999</v>
      </c>
      <c r="B2715" s="18">
        <f t="shared" ca="1" si="169"/>
        <v>0.95465193228977718</v>
      </c>
      <c r="C2715" s="10">
        <f t="shared" ca="1" si="170"/>
        <v>585</v>
      </c>
      <c r="D2715" s="10">
        <f t="shared" ca="1" si="171"/>
        <v>199250</v>
      </c>
    </row>
    <row r="2716" spans="1:4" x14ac:dyDescent="0.35">
      <c r="A2716" s="10">
        <f t="shared" ca="1" si="168"/>
        <v>982</v>
      </c>
      <c r="B2716" s="18">
        <f t="shared" ca="1" si="169"/>
        <v>0.46631684557329289</v>
      </c>
      <c r="C2716" s="10">
        <f t="shared" ca="1" si="170"/>
        <v>496</v>
      </c>
      <c r="D2716" s="10">
        <f t="shared" ca="1" si="171"/>
        <v>16800</v>
      </c>
    </row>
    <row r="2717" spans="1:4" x14ac:dyDescent="0.35">
      <c r="A2717" s="10">
        <f t="shared" ca="1" si="168"/>
        <v>2129</v>
      </c>
      <c r="B2717" s="18">
        <f t="shared" ca="1" si="169"/>
        <v>0.4359888092152906</v>
      </c>
      <c r="C2717" s="10">
        <f t="shared" ca="1" si="170"/>
        <v>492</v>
      </c>
      <c r="D2717" s="10">
        <f t="shared" ca="1" si="171"/>
        <v>8600</v>
      </c>
    </row>
    <row r="2718" spans="1:4" x14ac:dyDescent="0.35">
      <c r="A2718" s="10">
        <f t="shared" ca="1" si="168"/>
        <v>1876</v>
      </c>
      <c r="B2718" s="18">
        <f t="shared" ca="1" si="169"/>
        <v>0.1316633301868575</v>
      </c>
      <c r="C2718" s="10">
        <f t="shared" ca="1" si="170"/>
        <v>444</v>
      </c>
      <c r="D2718" s="10">
        <f t="shared" ca="1" si="171"/>
        <v>-89800</v>
      </c>
    </row>
    <row r="2719" spans="1:4" x14ac:dyDescent="0.35">
      <c r="A2719" s="10">
        <f t="shared" ca="1" si="168"/>
        <v>2604</v>
      </c>
      <c r="B2719" s="18">
        <f t="shared" ca="1" si="169"/>
        <v>0.80150651050061916</v>
      </c>
      <c r="C2719" s="10">
        <f t="shared" ca="1" si="170"/>
        <v>542</v>
      </c>
      <c r="D2719" s="10">
        <f t="shared" ca="1" si="171"/>
        <v>111100</v>
      </c>
    </row>
    <row r="2720" spans="1:4" x14ac:dyDescent="0.35">
      <c r="A2720" s="10">
        <f t="shared" ca="1" si="168"/>
        <v>136</v>
      </c>
      <c r="B2720" s="18">
        <f t="shared" ca="1" si="169"/>
        <v>0.81819031186558722</v>
      </c>
      <c r="C2720" s="10">
        <f t="shared" ca="1" si="170"/>
        <v>545</v>
      </c>
      <c r="D2720" s="10">
        <f t="shared" ca="1" si="171"/>
        <v>117250</v>
      </c>
    </row>
    <row r="2721" spans="1:4" x14ac:dyDescent="0.35">
      <c r="A2721" s="10">
        <f t="shared" ca="1" si="168"/>
        <v>742</v>
      </c>
      <c r="B2721" s="18">
        <f t="shared" ca="1" si="169"/>
        <v>0.33158199040526259</v>
      </c>
      <c r="C2721" s="10">
        <f t="shared" ca="1" si="170"/>
        <v>478</v>
      </c>
      <c r="D2721" s="10">
        <f t="shared" ca="1" si="171"/>
        <v>-20100</v>
      </c>
    </row>
    <row r="2722" spans="1:4" x14ac:dyDescent="0.35">
      <c r="A2722" s="10">
        <f t="shared" ca="1" si="168"/>
        <v>50</v>
      </c>
      <c r="B2722" s="18">
        <f t="shared" ca="1" si="169"/>
        <v>0.55456598391735756</v>
      </c>
      <c r="C2722" s="10">
        <f t="shared" ca="1" si="170"/>
        <v>507</v>
      </c>
      <c r="D2722" s="10">
        <f t="shared" ca="1" si="171"/>
        <v>39350</v>
      </c>
    </row>
    <row r="2723" spans="1:4" x14ac:dyDescent="0.35">
      <c r="A2723" s="10">
        <f t="shared" ca="1" si="168"/>
        <v>4792</v>
      </c>
      <c r="B2723" s="18">
        <f t="shared" ca="1" si="169"/>
        <v>0.10357335461791561</v>
      </c>
      <c r="C2723" s="10">
        <f t="shared" ca="1" si="170"/>
        <v>437</v>
      </c>
      <c r="D2723" s="10">
        <f t="shared" ca="1" si="171"/>
        <v>-104150</v>
      </c>
    </row>
    <row r="2724" spans="1:4" x14ac:dyDescent="0.35">
      <c r="A2724" s="10">
        <f t="shared" ca="1" si="168"/>
        <v>509</v>
      </c>
      <c r="B2724" s="18">
        <f t="shared" ca="1" si="169"/>
        <v>0.13851285135585045</v>
      </c>
      <c r="C2724" s="10">
        <f t="shared" ca="1" si="170"/>
        <v>446</v>
      </c>
      <c r="D2724" s="10">
        <f t="shared" ca="1" si="171"/>
        <v>-85700</v>
      </c>
    </row>
    <row r="2725" spans="1:4" x14ac:dyDescent="0.35">
      <c r="A2725" s="10">
        <f t="shared" ca="1" si="168"/>
        <v>2540</v>
      </c>
      <c r="B2725" s="18">
        <f t="shared" ca="1" si="169"/>
        <v>0.75076731446915268</v>
      </c>
      <c r="C2725" s="10">
        <f t="shared" ca="1" si="170"/>
        <v>534</v>
      </c>
      <c r="D2725" s="10">
        <f t="shared" ca="1" si="171"/>
        <v>94700</v>
      </c>
    </row>
    <row r="2726" spans="1:4" x14ac:dyDescent="0.35">
      <c r="A2726" s="10">
        <f t="shared" ca="1" si="168"/>
        <v>3293</v>
      </c>
      <c r="B2726" s="18">
        <f t="shared" ca="1" si="169"/>
        <v>0.93767002824202694</v>
      </c>
      <c r="C2726" s="10">
        <f t="shared" ca="1" si="170"/>
        <v>577</v>
      </c>
      <c r="D2726" s="10">
        <f t="shared" ca="1" si="171"/>
        <v>182850</v>
      </c>
    </row>
    <row r="2727" spans="1:4" x14ac:dyDescent="0.35">
      <c r="A2727" s="10">
        <f t="shared" ca="1" si="168"/>
        <v>2566</v>
      </c>
      <c r="B2727" s="18">
        <f t="shared" ca="1" si="169"/>
        <v>0.27551494769810247</v>
      </c>
      <c r="C2727" s="10">
        <f t="shared" ca="1" si="170"/>
        <v>470</v>
      </c>
      <c r="D2727" s="10">
        <f t="shared" ca="1" si="171"/>
        <v>-36500</v>
      </c>
    </row>
    <row r="2728" spans="1:4" x14ac:dyDescent="0.35">
      <c r="A2728" s="10">
        <f t="shared" ca="1" si="168"/>
        <v>3871</v>
      </c>
      <c r="B2728" s="18">
        <f t="shared" ca="1" si="169"/>
        <v>0.83427607068218002</v>
      </c>
      <c r="C2728" s="10">
        <f t="shared" ca="1" si="170"/>
        <v>549</v>
      </c>
      <c r="D2728" s="10">
        <f t="shared" ca="1" si="171"/>
        <v>125450</v>
      </c>
    </row>
    <row r="2729" spans="1:4" x14ac:dyDescent="0.35">
      <c r="A2729" s="10">
        <f t="shared" ca="1" si="168"/>
        <v>1234</v>
      </c>
      <c r="B2729" s="18">
        <f t="shared" ca="1" si="169"/>
        <v>0.54655436666211787</v>
      </c>
      <c r="C2729" s="10">
        <f t="shared" ca="1" si="170"/>
        <v>506</v>
      </c>
      <c r="D2729" s="10">
        <f t="shared" ca="1" si="171"/>
        <v>37300</v>
      </c>
    </row>
    <row r="2730" spans="1:4" x14ac:dyDescent="0.35">
      <c r="A2730" s="10">
        <f t="shared" ca="1" si="168"/>
        <v>217</v>
      </c>
      <c r="B2730" s="18">
        <f t="shared" ca="1" si="169"/>
        <v>0.16325556590408019</v>
      </c>
      <c r="C2730" s="10">
        <f t="shared" ca="1" si="170"/>
        <v>451</v>
      </c>
      <c r="D2730" s="10">
        <f t="shared" ca="1" si="171"/>
        <v>-75450</v>
      </c>
    </row>
    <row r="2731" spans="1:4" x14ac:dyDescent="0.35">
      <c r="A2731" s="10">
        <f t="shared" ca="1" si="168"/>
        <v>3279</v>
      </c>
      <c r="B2731" s="18">
        <f t="shared" ca="1" si="169"/>
        <v>0.23497694325217622</v>
      </c>
      <c r="C2731" s="10">
        <f t="shared" ca="1" si="170"/>
        <v>464</v>
      </c>
      <c r="D2731" s="10">
        <f t="shared" ca="1" si="171"/>
        <v>-48800</v>
      </c>
    </row>
    <row r="2732" spans="1:4" x14ac:dyDescent="0.35">
      <c r="A2732" s="10">
        <f t="shared" ca="1" si="168"/>
        <v>940</v>
      </c>
      <c r="B2732" s="18">
        <f t="shared" ca="1" si="169"/>
        <v>0.31355080553841974</v>
      </c>
      <c r="C2732" s="10">
        <f t="shared" ca="1" si="170"/>
        <v>476</v>
      </c>
      <c r="D2732" s="10">
        <f t="shared" ca="1" si="171"/>
        <v>-24200</v>
      </c>
    </row>
    <row r="2733" spans="1:4" x14ac:dyDescent="0.35">
      <c r="A2733" s="10">
        <f t="shared" ca="1" si="168"/>
        <v>710</v>
      </c>
      <c r="B2733" s="18">
        <f t="shared" ca="1" si="169"/>
        <v>0.73212486692363743</v>
      </c>
      <c r="C2733" s="10">
        <f t="shared" ca="1" si="170"/>
        <v>531</v>
      </c>
      <c r="D2733" s="10">
        <f t="shared" ca="1" si="171"/>
        <v>88550</v>
      </c>
    </row>
    <row r="2734" spans="1:4" x14ac:dyDescent="0.35">
      <c r="A2734" s="10">
        <f t="shared" ca="1" si="168"/>
        <v>3887</v>
      </c>
      <c r="B2734" s="18">
        <f t="shared" ca="1" si="169"/>
        <v>0.9082153641492845</v>
      </c>
      <c r="C2734" s="10">
        <f t="shared" ca="1" si="170"/>
        <v>566</v>
      </c>
      <c r="D2734" s="10">
        <f t="shared" ca="1" si="171"/>
        <v>160300</v>
      </c>
    </row>
    <row r="2735" spans="1:4" x14ac:dyDescent="0.35">
      <c r="A2735" s="10">
        <f t="shared" ca="1" si="168"/>
        <v>2670</v>
      </c>
      <c r="B2735" s="18">
        <f t="shared" ca="1" si="169"/>
        <v>0.61301141463228437</v>
      </c>
      <c r="C2735" s="10">
        <f t="shared" ca="1" si="170"/>
        <v>514</v>
      </c>
      <c r="D2735" s="10">
        <f t="shared" ca="1" si="171"/>
        <v>53700</v>
      </c>
    </row>
    <row r="2736" spans="1:4" x14ac:dyDescent="0.35">
      <c r="A2736" s="10">
        <f t="shared" ca="1" si="168"/>
        <v>4466</v>
      </c>
      <c r="B2736" s="18">
        <f t="shared" ca="1" si="169"/>
        <v>0.81106267235636831</v>
      </c>
      <c r="C2736" s="10">
        <f t="shared" ca="1" si="170"/>
        <v>544</v>
      </c>
      <c r="D2736" s="10">
        <f t="shared" ca="1" si="171"/>
        <v>115200</v>
      </c>
    </row>
    <row r="2737" spans="1:4" x14ac:dyDescent="0.35">
      <c r="A2737" s="10">
        <f t="shared" ca="1" si="168"/>
        <v>430</v>
      </c>
      <c r="B2737" s="18">
        <f t="shared" ca="1" si="169"/>
        <v>0.16238789681012689</v>
      </c>
      <c r="C2737" s="10">
        <f t="shared" ca="1" si="170"/>
        <v>451</v>
      </c>
      <c r="D2737" s="10">
        <f t="shared" ca="1" si="171"/>
        <v>-75450</v>
      </c>
    </row>
    <row r="2738" spans="1:4" x14ac:dyDescent="0.35">
      <c r="A2738" s="10">
        <f t="shared" ca="1" si="168"/>
        <v>4778</v>
      </c>
      <c r="B2738" s="18">
        <f t="shared" ca="1" si="169"/>
        <v>0.53845766119397298</v>
      </c>
      <c r="C2738" s="10">
        <f t="shared" ca="1" si="170"/>
        <v>505</v>
      </c>
      <c r="D2738" s="10">
        <f t="shared" ca="1" si="171"/>
        <v>35250</v>
      </c>
    </row>
    <row r="2739" spans="1:4" x14ac:dyDescent="0.35">
      <c r="A2739" s="10">
        <f t="shared" ca="1" si="168"/>
        <v>187</v>
      </c>
      <c r="B2739" s="18">
        <f t="shared" ca="1" si="169"/>
        <v>0.12839679948592675</v>
      </c>
      <c r="C2739" s="10">
        <f t="shared" ca="1" si="170"/>
        <v>443</v>
      </c>
      <c r="D2739" s="10">
        <f t="shared" ca="1" si="171"/>
        <v>-91850</v>
      </c>
    </row>
    <row r="2740" spans="1:4" x14ac:dyDescent="0.35">
      <c r="A2740" s="10">
        <f t="shared" ca="1" si="168"/>
        <v>3177</v>
      </c>
      <c r="B2740" s="18">
        <f t="shared" ca="1" si="169"/>
        <v>0.71879285565726847</v>
      </c>
      <c r="C2740" s="10">
        <f t="shared" ca="1" si="170"/>
        <v>529</v>
      </c>
      <c r="D2740" s="10">
        <f t="shared" ca="1" si="171"/>
        <v>84450</v>
      </c>
    </row>
    <row r="2741" spans="1:4" x14ac:dyDescent="0.35">
      <c r="A2741" s="10">
        <f t="shared" ca="1" si="168"/>
        <v>4360</v>
      </c>
      <c r="B2741" s="18">
        <f t="shared" ca="1" si="169"/>
        <v>0.58913588097980651</v>
      </c>
      <c r="C2741" s="10">
        <f t="shared" ca="1" si="170"/>
        <v>511</v>
      </c>
      <c r="D2741" s="10">
        <f t="shared" ca="1" si="171"/>
        <v>47550</v>
      </c>
    </row>
    <row r="2742" spans="1:4" x14ac:dyDescent="0.35">
      <c r="A2742" s="10">
        <f t="shared" ca="1" si="168"/>
        <v>2140</v>
      </c>
      <c r="B2742" s="18">
        <f t="shared" ca="1" si="169"/>
        <v>0.43447582889047254</v>
      </c>
      <c r="C2742" s="10">
        <f t="shared" ca="1" si="170"/>
        <v>492</v>
      </c>
      <c r="D2742" s="10">
        <f t="shared" ca="1" si="171"/>
        <v>8600</v>
      </c>
    </row>
    <row r="2743" spans="1:4" x14ac:dyDescent="0.35">
      <c r="A2743" s="10">
        <f t="shared" ca="1" si="168"/>
        <v>3673</v>
      </c>
      <c r="B2743" s="18">
        <f t="shared" ca="1" si="169"/>
        <v>8.077424266568789E-2</v>
      </c>
      <c r="C2743" s="10">
        <f t="shared" ca="1" si="170"/>
        <v>430</v>
      </c>
      <c r="D2743" s="10">
        <f t="shared" ca="1" si="171"/>
        <v>-118500</v>
      </c>
    </row>
    <row r="2744" spans="1:4" x14ac:dyDescent="0.35">
      <c r="A2744" s="10">
        <f t="shared" ca="1" si="168"/>
        <v>1433</v>
      </c>
      <c r="B2744" s="18">
        <f t="shared" ca="1" si="169"/>
        <v>8.6855270817275509E-2</v>
      </c>
      <c r="C2744" s="10">
        <f t="shared" ca="1" si="170"/>
        <v>432</v>
      </c>
      <c r="D2744" s="10">
        <f t="shared" ca="1" si="171"/>
        <v>-114400</v>
      </c>
    </row>
    <row r="2745" spans="1:4" x14ac:dyDescent="0.35">
      <c r="A2745" s="10">
        <f t="shared" ca="1" si="168"/>
        <v>2096</v>
      </c>
      <c r="B2745" s="18">
        <f t="shared" ca="1" si="169"/>
        <v>0.73525214610017831</v>
      </c>
      <c r="C2745" s="10">
        <f t="shared" ca="1" si="170"/>
        <v>531</v>
      </c>
      <c r="D2745" s="10">
        <f t="shared" ca="1" si="171"/>
        <v>88550</v>
      </c>
    </row>
    <row r="2746" spans="1:4" x14ac:dyDescent="0.35">
      <c r="A2746" s="10">
        <f t="shared" ca="1" si="168"/>
        <v>67</v>
      </c>
      <c r="B2746" s="18">
        <f t="shared" ca="1" si="169"/>
        <v>8.9205189730189427E-2</v>
      </c>
      <c r="C2746" s="10">
        <f t="shared" ca="1" si="170"/>
        <v>433</v>
      </c>
      <c r="D2746" s="10">
        <f t="shared" ca="1" si="171"/>
        <v>-112350</v>
      </c>
    </row>
    <row r="2747" spans="1:4" x14ac:dyDescent="0.35">
      <c r="A2747" s="10">
        <f t="shared" ca="1" si="168"/>
        <v>7</v>
      </c>
      <c r="B2747" s="18">
        <f t="shared" ca="1" si="169"/>
        <v>0.67240136894389269</v>
      </c>
      <c r="C2747" s="10">
        <f t="shared" ca="1" si="170"/>
        <v>522</v>
      </c>
      <c r="D2747" s="10">
        <f t="shared" ca="1" si="171"/>
        <v>70100</v>
      </c>
    </row>
    <row r="2748" spans="1:4" x14ac:dyDescent="0.35">
      <c r="A2748" s="10">
        <f t="shared" ca="1" si="168"/>
        <v>4713</v>
      </c>
      <c r="B2748" s="18">
        <f t="shared" ca="1" si="169"/>
        <v>0.55850560484232792</v>
      </c>
      <c r="C2748" s="10">
        <f t="shared" ca="1" si="170"/>
        <v>507</v>
      </c>
      <c r="D2748" s="10">
        <f t="shared" ca="1" si="171"/>
        <v>39350</v>
      </c>
    </row>
    <row r="2749" spans="1:4" x14ac:dyDescent="0.35">
      <c r="A2749" s="10">
        <f t="shared" ca="1" si="168"/>
        <v>3496</v>
      </c>
      <c r="B2749" s="18">
        <f t="shared" ca="1" si="169"/>
        <v>0.1856056749157633</v>
      </c>
      <c r="C2749" s="10">
        <f t="shared" ca="1" si="170"/>
        <v>455</v>
      </c>
      <c r="D2749" s="10">
        <f t="shared" ca="1" si="171"/>
        <v>-67250</v>
      </c>
    </row>
    <row r="2750" spans="1:4" x14ac:dyDescent="0.35">
      <c r="A2750" s="10">
        <f t="shared" ca="1" si="168"/>
        <v>4020</v>
      </c>
      <c r="B2750" s="18">
        <f t="shared" ca="1" si="169"/>
        <v>0.70226349673771626</v>
      </c>
      <c r="C2750" s="10">
        <f t="shared" ca="1" si="170"/>
        <v>527</v>
      </c>
      <c r="D2750" s="10">
        <f t="shared" ca="1" si="171"/>
        <v>80350</v>
      </c>
    </row>
    <row r="2751" spans="1:4" x14ac:dyDescent="0.35">
      <c r="A2751" s="10">
        <f t="shared" ca="1" si="168"/>
        <v>1609</v>
      </c>
      <c r="B2751" s="18">
        <f t="shared" ca="1" si="169"/>
        <v>0.82311368752438896</v>
      </c>
      <c r="C2751" s="10">
        <f t="shared" ca="1" si="170"/>
        <v>546</v>
      </c>
      <c r="D2751" s="10">
        <f t="shared" ca="1" si="171"/>
        <v>119300</v>
      </c>
    </row>
    <row r="2752" spans="1:4" x14ac:dyDescent="0.35">
      <c r="A2752" s="10">
        <f t="shared" ca="1" si="168"/>
        <v>1191</v>
      </c>
      <c r="B2752" s="18">
        <f t="shared" ca="1" si="169"/>
        <v>0.96562002960558546</v>
      </c>
      <c r="C2752" s="10">
        <f t="shared" ca="1" si="170"/>
        <v>591</v>
      </c>
      <c r="D2752" s="10">
        <f t="shared" ca="1" si="171"/>
        <v>211550</v>
      </c>
    </row>
    <row r="2753" spans="1:4" x14ac:dyDescent="0.35">
      <c r="A2753" s="10">
        <f t="shared" ca="1" si="168"/>
        <v>4207</v>
      </c>
      <c r="B2753" s="18">
        <f t="shared" ca="1" si="169"/>
        <v>0.84501056678060049</v>
      </c>
      <c r="C2753" s="10">
        <f t="shared" ca="1" si="170"/>
        <v>551</v>
      </c>
      <c r="D2753" s="10">
        <f t="shared" ca="1" si="171"/>
        <v>129550</v>
      </c>
    </row>
    <row r="2754" spans="1:4" x14ac:dyDescent="0.35">
      <c r="A2754" s="10">
        <f t="shared" ca="1" si="168"/>
        <v>4660</v>
      </c>
      <c r="B2754" s="18">
        <f t="shared" ca="1" si="169"/>
        <v>0.55493082921674119</v>
      </c>
      <c r="C2754" s="10">
        <f t="shared" ca="1" si="170"/>
        <v>507</v>
      </c>
      <c r="D2754" s="10">
        <f t="shared" ca="1" si="171"/>
        <v>39350</v>
      </c>
    </row>
    <row r="2755" spans="1:4" x14ac:dyDescent="0.35">
      <c r="A2755" s="10">
        <f t="shared" ca="1" si="168"/>
        <v>1460</v>
      </c>
      <c r="B2755" s="18">
        <f t="shared" ca="1" si="169"/>
        <v>6.4417901873497829E-2</v>
      </c>
      <c r="C2755" s="10">
        <f t="shared" ca="1" si="170"/>
        <v>424</v>
      </c>
      <c r="D2755" s="10">
        <f t="shared" ca="1" si="171"/>
        <v>-130800</v>
      </c>
    </row>
    <row r="2756" spans="1:4" x14ac:dyDescent="0.35">
      <c r="A2756" s="10">
        <f t="shared" ca="1" si="168"/>
        <v>4068</v>
      </c>
      <c r="B2756" s="18">
        <f t="shared" ca="1" si="169"/>
        <v>0.57464177547904327</v>
      </c>
      <c r="C2756" s="10">
        <f t="shared" ca="1" si="170"/>
        <v>509</v>
      </c>
      <c r="D2756" s="10">
        <f t="shared" ca="1" si="171"/>
        <v>43450</v>
      </c>
    </row>
    <row r="2757" spans="1:4" x14ac:dyDescent="0.35">
      <c r="A2757" s="10">
        <f t="shared" ca="1" si="168"/>
        <v>4299</v>
      </c>
      <c r="B2757" s="18">
        <f t="shared" ca="1" si="169"/>
        <v>0.84965487687889252</v>
      </c>
      <c r="C2757" s="10">
        <f t="shared" ca="1" si="170"/>
        <v>552</v>
      </c>
      <c r="D2757" s="10">
        <f t="shared" ca="1" si="171"/>
        <v>131600</v>
      </c>
    </row>
    <row r="2758" spans="1:4" x14ac:dyDescent="0.35">
      <c r="A2758" s="10">
        <f t="shared" ca="1" si="168"/>
        <v>584</v>
      </c>
      <c r="B2758" s="18">
        <f t="shared" ca="1" si="169"/>
        <v>0.23999035027090654</v>
      </c>
      <c r="C2758" s="10">
        <f t="shared" ca="1" si="170"/>
        <v>465</v>
      </c>
      <c r="D2758" s="10">
        <f t="shared" ca="1" si="171"/>
        <v>-46750</v>
      </c>
    </row>
    <row r="2759" spans="1:4" x14ac:dyDescent="0.35">
      <c r="A2759" s="10">
        <f t="shared" ca="1" si="168"/>
        <v>2215</v>
      </c>
      <c r="B2759" s="18">
        <f t="shared" ca="1" si="169"/>
        <v>0.1059290174211599</v>
      </c>
      <c r="C2759" s="10">
        <f t="shared" ca="1" si="170"/>
        <v>438</v>
      </c>
      <c r="D2759" s="10">
        <f t="shared" ca="1" si="171"/>
        <v>-102100</v>
      </c>
    </row>
    <row r="2760" spans="1:4" x14ac:dyDescent="0.35">
      <c r="A2760" s="10">
        <f t="shared" ca="1" si="168"/>
        <v>3815</v>
      </c>
      <c r="B2760" s="18">
        <f t="shared" ca="1" si="169"/>
        <v>0.12681324853384301</v>
      </c>
      <c r="C2760" s="10">
        <f t="shared" ca="1" si="170"/>
        <v>443</v>
      </c>
      <c r="D2760" s="10">
        <f t="shared" ca="1" si="171"/>
        <v>-91850</v>
      </c>
    </row>
    <row r="2761" spans="1:4" x14ac:dyDescent="0.35">
      <c r="A2761" s="10">
        <f t="shared" ref="A2761:A2824" ca="1" si="172">RANDBETWEEN(1,5000)</f>
        <v>3662</v>
      </c>
      <c r="B2761" s="18">
        <f t="shared" ref="B2761:B2824" ca="1" si="173">RAND()</f>
        <v>0.34370888685408729</v>
      </c>
      <c r="C2761" s="10">
        <f t="shared" ref="C2761:C2824" ca="1" si="174">ROUND(NORMINV(B2761,$I$4,$I$5),0)</f>
        <v>480</v>
      </c>
      <c r="D2761" s="10">
        <f t="shared" ref="D2761:D2824" ca="1" si="175">$E$2*C2761-($B$4+$B$5)*C2761-($B$2+$B$3)</f>
        <v>-16000</v>
      </c>
    </row>
    <row r="2762" spans="1:4" x14ac:dyDescent="0.35">
      <c r="A2762" s="10">
        <f t="shared" ca="1" si="172"/>
        <v>3107</v>
      </c>
      <c r="B2762" s="18">
        <f t="shared" ca="1" si="173"/>
        <v>0.60319342986084901</v>
      </c>
      <c r="C2762" s="10">
        <f t="shared" ca="1" si="174"/>
        <v>513</v>
      </c>
      <c r="D2762" s="10">
        <f t="shared" ca="1" si="175"/>
        <v>51650</v>
      </c>
    </row>
    <row r="2763" spans="1:4" x14ac:dyDescent="0.35">
      <c r="A2763" s="10">
        <f t="shared" ca="1" si="172"/>
        <v>2173</v>
      </c>
      <c r="B2763" s="18">
        <f t="shared" ca="1" si="173"/>
        <v>0.82091336104460366</v>
      </c>
      <c r="C2763" s="10">
        <f t="shared" ca="1" si="174"/>
        <v>546</v>
      </c>
      <c r="D2763" s="10">
        <f t="shared" ca="1" si="175"/>
        <v>119300</v>
      </c>
    </row>
    <row r="2764" spans="1:4" x14ac:dyDescent="0.35">
      <c r="A2764" s="10">
        <f t="shared" ca="1" si="172"/>
        <v>528</v>
      </c>
      <c r="B2764" s="18">
        <f t="shared" ca="1" si="173"/>
        <v>0.46234314456446279</v>
      </c>
      <c r="C2764" s="10">
        <f t="shared" ca="1" si="174"/>
        <v>495</v>
      </c>
      <c r="D2764" s="10">
        <f t="shared" ca="1" si="175"/>
        <v>14750</v>
      </c>
    </row>
    <row r="2765" spans="1:4" x14ac:dyDescent="0.35">
      <c r="A2765" s="10">
        <f t="shared" ca="1" si="172"/>
        <v>976</v>
      </c>
      <c r="B2765" s="18">
        <f t="shared" ca="1" si="173"/>
        <v>0.63610705038599924</v>
      </c>
      <c r="C2765" s="10">
        <f t="shared" ca="1" si="174"/>
        <v>517</v>
      </c>
      <c r="D2765" s="10">
        <f t="shared" ca="1" si="175"/>
        <v>59850</v>
      </c>
    </row>
    <row r="2766" spans="1:4" x14ac:dyDescent="0.35">
      <c r="A2766" s="10">
        <f t="shared" ca="1" si="172"/>
        <v>3751</v>
      </c>
      <c r="B2766" s="18">
        <f t="shared" ca="1" si="173"/>
        <v>0.75537290258189971</v>
      </c>
      <c r="C2766" s="10">
        <f t="shared" ca="1" si="174"/>
        <v>535</v>
      </c>
      <c r="D2766" s="10">
        <f t="shared" ca="1" si="175"/>
        <v>96750</v>
      </c>
    </row>
    <row r="2767" spans="1:4" x14ac:dyDescent="0.35">
      <c r="A2767" s="10">
        <f t="shared" ca="1" si="172"/>
        <v>4219</v>
      </c>
      <c r="B2767" s="18">
        <f t="shared" ca="1" si="173"/>
        <v>0.47800146964840307</v>
      </c>
      <c r="C2767" s="10">
        <f t="shared" ca="1" si="174"/>
        <v>497</v>
      </c>
      <c r="D2767" s="10">
        <f t="shared" ca="1" si="175"/>
        <v>18850</v>
      </c>
    </row>
    <row r="2768" spans="1:4" x14ac:dyDescent="0.35">
      <c r="A2768" s="10">
        <f t="shared" ca="1" si="172"/>
        <v>2792</v>
      </c>
      <c r="B2768" s="18">
        <f t="shared" ca="1" si="173"/>
        <v>0.30457992384203336</v>
      </c>
      <c r="C2768" s="10">
        <f t="shared" ca="1" si="174"/>
        <v>474</v>
      </c>
      <c r="D2768" s="10">
        <f t="shared" ca="1" si="175"/>
        <v>-28300</v>
      </c>
    </row>
    <row r="2769" spans="1:4" x14ac:dyDescent="0.35">
      <c r="A2769" s="10">
        <f t="shared" ca="1" si="172"/>
        <v>3805</v>
      </c>
      <c r="B2769" s="18">
        <f t="shared" ca="1" si="173"/>
        <v>0.76704058709958789</v>
      </c>
      <c r="C2769" s="10">
        <f t="shared" ca="1" si="174"/>
        <v>536</v>
      </c>
      <c r="D2769" s="10">
        <f t="shared" ca="1" si="175"/>
        <v>98800</v>
      </c>
    </row>
    <row r="2770" spans="1:4" x14ac:dyDescent="0.35">
      <c r="A2770" s="10">
        <f t="shared" ca="1" si="172"/>
        <v>3803</v>
      </c>
      <c r="B2770" s="18">
        <f t="shared" ca="1" si="173"/>
        <v>0.94557827671221473</v>
      </c>
      <c r="C2770" s="10">
        <f t="shared" ca="1" si="174"/>
        <v>580</v>
      </c>
      <c r="D2770" s="10">
        <f t="shared" ca="1" si="175"/>
        <v>189000</v>
      </c>
    </row>
    <row r="2771" spans="1:4" x14ac:dyDescent="0.35">
      <c r="A2771" s="10">
        <f t="shared" ca="1" si="172"/>
        <v>1229</v>
      </c>
      <c r="B2771" s="18">
        <f t="shared" ca="1" si="173"/>
        <v>0.26161367158743143</v>
      </c>
      <c r="C2771" s="10">
        <f t="shared" ca="1" si="174"/>
        <v>468</v>
      </c>
      <c r="D2771" s="10">
        <f t="shared" ca="1" si="175"/>
        <v>-40600</v>
      </c>
    </row>
    <row r="2772" spans="1:4" x14ac:dyDescent="0.35">
      <c r="A2772" s="10">
        <f t="shared" ca="1" si="172"/>
        <v>4390</v>
      </c>
      <c r="B2772" s="18">
        <f t="shared" ca="1" si="173"/>
        <v>0.32759076396064957</v>
      </c>
      <c r="C2772" s="10">
        <f t="shared" ca="1" si="174"/>
        <v>478</v>
      </c>
      <c r="D2772" s="10">
        <f t="shared" ca="1" si="175"/>
        <v>-20100</v>
      </c>
    </row>
    <row r="2773" spans="1:4" x14ac:dyDescent="0.35">
      <c r="A2773" s="10">
        <f t="shared" ca="1" si="172"/>
        <v>1220</v>
      </c>
      <c r="B2773" s="18">
        <f t="shared" ca="1" si="173"/>
        <v>0.39636095822014039</v>
      </c>
      <c r="C2773" s="10">
        <f t="shared" ca="1" si="174"/>
        <v>487</v>
      </c>
      <c r="D2773" s="10">
        <f t="shared" ca="1" si="175"/>
        <v>-1650</v>
      </c>
    </row>
    <row r="2774" spans="1:4" x14ac:dyDescent="0.35">
      <c r="A2774" s="10">
        <f t="shared" ca="1" si="172"/>
        <v>858</v>
      </c>
      <c r="B2774" s="18">
        <f t="shared" ca="1" si="173"/>
        <v>0.43849192310921026</v>
      </c>
      <c r="C2774" s="10">
        <f t="shared" ca="1" si="174"/>
        <v>492</v>
      </c>
      <c r="D2774" s="10">
        <f t="shared" ca="1" si="175"/>
        <v>8600</v>
      </c>
    </row>
    <row r="2775" spans="1:4" x14ac:dyDescent="0.35">
      <c r="A2775" s="10">
        <f t="shared" ca="1" si="172"/>
        <v>3854</v>
      </c>
      <c r="B2775" s="18">
        <f t="shared" ca="1" si="173"/>
        <v>0.66915064207230313</v>
      </c>
      <c r="C2775" s="10">
        <f t="shared" ca="1" si="174"/>
        <v>522</v>
      </c>
      <c r="D2775" s="10">
        <f t="shared" ca="1" si="175"/>
        <v>70100</v>
      </c>
    </row>
    <row r="2776" spans="1:4" x14ac:dyDescent="0.35">
      <c r="A2776" s="10">
        <f t="shared" ca="1" si="172"/>
        <v>1506</v>
      </c>
      <c r="B2776" s="18">
        <f t="shared" ca="1" si="173"/>
        <v>0.18080081393285785</v>
      </c>
      <c r="C2776" s="10">
        <f t="shared" ca="1" si="174"/>
        <v>454</v>
      </c>
      <c r="D2776" s="10">
        <f t="shared" ca="1" si="175"/>
        <v>-69300</v>
      </c>
    </row>
    <row r="2777" spans="1:4" x14ac:dyDescent="0.35">
      <c r="A2777" s="10">
        <f t="shared" ca="1" si="172"/>
        <v>1848</v>
      </c>
      <c r="B2777" s="18">
        <f t="shared" ca="1" si="173"/>
        <v>0.67321007104514929</v>
      </c>
      <c r="C2777" s="10">
        <f t="shared" ca="1" si="174"/>
        <v>522</v>
      </c>
      <c r="D2777" s="10">
        <f t="shared" ca="1" si="175"/>
        <v>70100</v>
      </c>
    </row>
    <row r="2778" spans="1:4" x14ac:dyDescent="0.35">
      <c r="A2778" s="10">
        <f t="shared" ca="1" si="172"/>
        <v>1915</v>
      </c>
      <c r="B2778" s="18">
        <f t="shared" ca="1" si="173"/>
        <v>0.57118446520408128</v>
      </c>
      <c r="C2778" s="10">
        <f t="shared" ca="1" si="174"/>
        <v>509</v>
      </c>
      <c r="D2778" s="10">
        <f t="shared" ca="1" si="175"/>
        <v>43450</v>
      </c>
    </row>
    <row r="2779" spans="1:4" x14ac:dyDescent="0.35">
      <c r="A2779" s="10">
        <f t="shared" ca="1" si="172"/>
        <v>741</v>
      </c>
      <c r="B2779" s="18">
        <f t="shared" ca="1" si="173"/>
        <v>0.90782269500038248</v>
      </c>
      <c r="C2779" s="10">
        <f t="shared" ca="1" si="174"/>
        <v>566</v>
      </c>
      <c r="D2779" s="10">
        <f t="shared" ca="1" si="175"/>
        <v>160300</v>
      </c>
    </row>
    <row r="2780" spans="1:4" x14ac:dyDescent="0.35">
      <c r="A2780" s="10">
        <f t="shared" ca="1" si="172"/>
        <v>582</v>
      </c>
      <c r="B2780" s="18">
        <f t="shared" ca="1" si="173"/>
        <v>0.97501358266514238</v>
      </c>
      <c r="C2780" s="10">
        <f t="shared" ca="1" si="174"/>
        <v>598</v>
      </c>
      <c r="D2780" s="10">
        <f t="shared" ca="1" si="175"/>
        <v>225900</v>
      </c>
    </row>
    <row r="2781" spans="1:4" x14ac:dyDescent="0.35">
      <c r="A2781" s="10">
        <f t="shared" ca="1" si="172"/>
        <v>4510</v>
      </c>
      <c r="B2781" s="18">
        <f t="shared" ca="1" si="173"/>
        <v>0.5248816928502622</v>
      </c>
      <c r="C2781" s="10">
        <f t="shared" ca="1" si="174"/>
        <v>503</v>
      </c>
      <c r="D2781" s="10">
        <f t="shared" ca="1" si="175"/>
        <v>31150</v>
      </c>
    </row>
    <row r="2782" spans="1:4" x14ac:dyDescent="0.35">
      <c r="A2782" s="10">
        <f t="shared" ca="1" si="172"/>
        <v>751</v>
      </c>
      <c r="B2782" s="18">
        <f t="shared" ca="1" si="173"/>
        <v>5.1027336647013422E-2</v>
      </c>
      <c r="C2782" s="10">
        <f t="shared" ca="1" si="174"/>
        <v>418</v>
      </c>
      <c r="D2782" s="10">
        <f t="shared" ca="1" si="175"/>
        <v>-143100</v>
      </c>
    </row>
    <row r="2783" spans="1:4" x14ac:dyDescent="0.35">
      <c r="A2783" s="10">
        <f t="shared" ca="1" si="172"/>
        <v>4077</v>
      </c>
      <c r="B2783" s="18">
        <f t="shared" ca="1" si="173"/>
        <v>0.38250733033210538</v>
      </c>
      <c r="C2783" s="10">
        <f t="shared" ca="1" si="174"/>
        <v>485</v>
      </c>
      <c r="D2783" s="10">
        <f t="shared" ca="1" si="175"/>
        <v>-5750</v>
      </c>
    </row>
    <row r="2784" spans="1:4" x14ac:dyDescent="0.35">
      <c r="A2784" s="10">
        <f t="shared" ca="1" si="172"/>
        <v>1769</v>
      </c>
      <c r="B2784" s="18">
        <f t="shared" ca="1" si="173"/>
        <v>0.63300303713806172</v>
      </c>
      <c r="C2784" s="10">
        <f t="shared" ca="1" si="174"/>
        <v>517</v>
      </c>
      <c r="D2784" s="10">
        <f t="shared" ca="1" si="175"/>
        <v>59850</v>
      </c>
    </row>
    <row r="2785" spans="1:4" x14ac:dyDescent="0.35">
      <c r="A2785" s="10">
        <f t="shared" ca="1" si="172"/>
        <v>3374</v>
      </c>
      <c r="B2785" s="18">
        <f t="shared" ca="1" si="173"/>
        <v>0.35294649864861882</v>
      </c>
      <c r="C2785" s="10">
        <f t="shared" ca="1" si="174"/>
        <v>481</v>
      </c>
      <c r="D2785" s="10">
        <f t="shared" ca="1" si="175"/>
        <v>-13950</v>
      </c>
    </row>
    <row r="2786" spans="1:4" x14ac:dyDescent="0.35">
      <c r="A2786" s="10">
        <f t="shared" ca="1" si="172"/>
        <v>3931</v>
      </c>
      <c r="B2786" s="18">
        <f t="shared" ca="1" si="173"/>
        <v>5.2806360397557484E-2</v>
      </c>
      <c r="C2786" s="10">
        <f t="shared" ca="1" si="174"/>
        <v>419</v>
      </c>
      <c r="D2786" s="10">
        <f t="shared" ca="1" si="175"/>
        <v>-141050</v>
      </c>
    </row>
    <row r="2787" spans="1:4" x14ac:dyDescent="0.35">
      <c r="A2787" s="10">
        <f t="shared" ca="1" si="172"/>
        <v>2079</v>
      </c>
      <c r="B2787" s="18">
        <f t="shared" ca="1" si="173"/>
        <v>0.92702407097239925</v>
      </c>
      <c r="C2787" s="10">
        <f t="shared" ca="1" si="174"/>
        <v>573</v>
      </c>
      <c r="D2787" s="10">
        <f t="shared" ca="1" si="175"/>
        <v>174650</v>
      </c>
    </row>
    <row r="2788" spans="1:4" x14ac:dyDescent="0.35">
      <c r="A2788" s="10">
        <f t="shared" ca="1" si="172"/>
        <v>3792</v>
      </c>
      <c r="B2788" s="18">
        <f t="shared" ca="1" si="173"/>
        <v>0.23264938915844791</v>
      </c>
      <c r="C2788" s="10">
        <f t="shared" ca="1" si="174"/>
        <v>463</v>
      </c>
      <c r="D2788" s="10">
        <f t="shared" ca="1" si="175"/>
        <v>-50850</v>
      </c>
    </row>
    <row r="2789" spans="1:4" x14ac:dyDescent="0.35">
      <c r="A2789" s="10">
        <f t="shared" ca="1" si="172"/>
        <v>337</v>
      </c>
      <c r="B2789" s="18">
        <f t="shared" ca="1" si="173"/>
        <v>0.36979450167688566</v>
      </c>
      <c r="C2789" s="10">
        <f t="shared" ca="1" si="174"/>
        <v>483</v>
      </c>
      <c r="D2789" s="10">
        <f t="shared" ca="1" si="175"/>
        <v>-9850</v>
      </c>
    </row>
    <row r="2790" spans="1:4" x14ac:dyDescent="0.35">
      <c r="A2790" s="10">
        <f t="shared" ca="1" si="172"/>
        <v>1059</v>
      </c>
      <c r="B2790" s="18">
        <f t="shared" ca="1" si="173"/>
        <v>0.23003668866157312</v>
      </c>
      <c r="C2790" s="10">
        <f t="shared" ca="1" si="174"/>
        <v>463</v>
      </c>
      <c r="D2790" s="10">
        <f t="shared" ca="1" si="175"/>
        <v>-50850</v>
      </c>
    </row>
    <row r="2791" spans="1:4" x14ac:dyDescent="0.35">
      <c r="A2791" s="10">
        <f t="shared" ca="1" si="172"/>
        <v>265</v>
      </c>
      <c r="B2791" s="18">
        <f t="shared" ca="1" si="173"/>
        <v>0.89658628248876981</v>
      </c>
      <c r="C2791" s="10">
        <f t="shared" ca="1" si="174"/>
        <v>563</v>
      </c>
      <c r="D2791" s="10">
        <f t="shared" ca="1" si="175"/>
        <v>154150</v>
      </c>
    </row>
    <row r="2792" spans="1:4" x14ac:dyDescent="0.35">
      <c r="A2792" s="10">
        <f t="shared" ca="1" si="172"/>
        <v>3939</v>
      </c>
      <c r="B2792" s="18">
        <f t="shared" ca="1" si="173"/>
        <v>0.77378046298098457</v>
      </c>
      <c r="C2792" s="10">
        <f t="shared" ca="1" si="174"/>
        <v>538</v>
      </c>
      <c r="D2792" s="10">
        <f t="shared" ca="1" si="175"/>
        <v>102900</v>
      </c>
    </row>
    <row r="2793" spans="1:4" x14ac:dyDescent="0.35">
      <c r="A2793" s="10">
        <f t="shared" ca="1" si="172"/>
        <v>1763</v>
      </c>
      <c r="B2793" s="18">
        <f t="shared" ca="1" si="173"/>
        <v>0.91553840658107533</v>
      </c>
      <c r="C2793" s="10">
        <f t="shared" ca="1" si="174"/>
        <v>569</v>
      </c>
      <c r="D2793" s="10">
        <f t="shared" ca="1" si="175"/>
        <v>166450</v>
      </c>
    </row>
    <row r="2794" spans="1:4" x14ac:dyDescent="0.35">
      <c r="A2794" s="10">
        <f t="shared" ca="1" si="172"/>
        <v>3694</v>
      </c>
      <c r="B2794" s="18">
        <f t="shared" ca="1" si="173"/>
        <v>0.38589411140361596</v>
      </c>
      <c r="C2794" s="10">
        <f t="shared" ca="1" si="174"/>
        <v>485</v>
      </c>
      <c r="D2794" s="10">
        <f t="shared" ca="1" si="175"/>
        <v>-5750</v>
      </c>
    </row>
    <row r="2795" spans="1:4" x14ac:dyDescent="0.35">
      <c r="A2795" s="10">
        <f t="shared" ca="1" si="172"/>
        <v>4689</v>
      </c>
      <c r="B2795" s="18">
        <f t="shared" ca="1" si="173"/>
        <v>0.32421311961381494</v>
      </c>
      <c r="C2795" s="10">
        <f t="shared" ca="1" si="174"/>
        <v>477</v>
      </c>
      <c r="D2795" s="10">
        <f t="shared" ca="1" si="175"/>
        <v>-22150</v>
      </c>
    </row>
    <row r="2796" spans="1:4" x14ac:dyDescent="0.35">
      <c r="A2796" s="10">
        <f t="shared" ca="1" si="172"/>
        <v>875</v>
      </c>
      <c r="B2796" s="18">
        <f t="shared" ca="1" si="173"/>
        <v>0.91385503525438294</v>
      </c>
      <c r="C2796" s="10">
        <f t="shared" ca="1" si="174"/>
        <v>568</v>
      </c>
      <c r="D2796" s="10">
        <f t="shared" ca="1" si="175"/>
        <v>164400</v>
      </c>
    </row>
    <row r="2797" spans="1:4" x14ac:dyDescent="0.35">
      <c r="A2797" s="10">
        <f t="shared" ca="1" si="172"/>
        <v>3979</v>
      </c>
      <c r="B2797" s="18">
        <f t="shared" ca="1" si="173"/>
        <v>0.9854468500396566</v>
      </c>
      <c r="C2797" s="10">
        <f t="shared" ca="1" si="174"/>
        <v>609</v>
      </c>
      <c r="D2797" s="10">
        <f t="shared" ca="1" si="175"/>
        <v>248450</v>
      </c>
    </row>
    <row r="2798" spans="1:4" x14ac:dyDescent="0.35">
      <c r="A2798" s="10">
        <f t="shared" ca="1" si="172"/>
        <v>952</v>
      </c>
      <c r="B2798" s="18">
        <f t="shared" ca="1" si="173"/>
        <v>0.68405209115990095</v>
      </c>
      <c r="C2798" s="10">
        <f t="shared" ca="1" si="174"/>
        <v>524</v>
      </c>
      <c r="D2798" s="10">
        <f t="shared" ca="1" si="175"/>
        <v>74200</v>
      </c>
    </row>
    <row r="2799" spans="1:4" x14ac:dyDescent="0.35">
      <c r="A2799" s="10">
        <f t="shared" ca="1" si="172"/>
        <v>4184</v>
      </c>
      <c r="B2799" s="18">
        <f t="shared" ca="1" si="173"/>
        <v>4.6335766725195793E-2</v>
      </c>
      <c r="C2799" s="10">
        <f t="shared" ca="1" si="174"/>
        <v>416</v>
      </c>
      <c r="D2799" s="10">
        <f t="shared" ca="1" si="175"/>
        <v>-147200</v>
      </c>
    </row>
    <row r="2800" spans="1:4" x14ac:dyDescent="0.35">
      <c r="A2800" s="10">
        <f t="shared" ca="1" si="172"/>
        <v>878</v>
      </c>
      <c r="B2800" s="18">
        <f t="shared" ca="1" si="173"/>
        <v>0.4235660871695246</v>
      </c>
      <c r="C2800" s="10">
        <f t="shared" ca="1" si="174"/>
        <v>490</v>
      </c>
      <c r="D2800" s="10">
        <f t="shared" ca="1" si="175"/>
        <v>4500</v>
      </c>
    </row>
    <row r="2801" spans="1:4" x14ac:dyDescent="0.35">
      <c r="A2801" s="10">
        <f t="shared" ca="1" si="172"/>
        <v>3550</v>
      </c>
      <c r="B2801" s="18">
        <f t="shared" ca="1" si="173"/>
        <v>0.39320671739042934</v>
      </c>
      <c r="C2801" s="10">
        <f t="shared" ca="1" si="174"/>
        <v>486</v>
      </c>
      <c r="D2801" s="10">
        <f t="shared" ca="1" si="175"/>
        <v>-3700</v>
      </c>
    </row>
    <row r="2802" spans="1:4" x14ac:dyDescent="0.35">
      <c r="A2802" s="10">
        <f t="shared" ca="1" si="172"/>
        <v>2596</v>
      </c>
      <c r="B2802" s="18">
        <f t="shared" ca="1" si="173"/>
        <v>0.63733723768909956</v>
      </c>
      <c r="C2802" s="10">
        <f t="shared" ca="1" si="174"/>
        <v>518</v>
      </c>
      <c r="D2802" s="10">
        <f t="shared" ca="1" si="175"/>
        <v>61900</v>
      </c>
    </row>
    <row r="2803" spans="1:4" x14ac:dyDescent="0.35">
      <c r="A2803" s="10">
        <f t="shared" ca="1" si="172"/>
        <v>4133</v>
      </c>
      <c r="B2803" s="18">
        <f t="shared" ca="1" si="173"/>
        <v>0.99446719604553213</v>
      </c>
      <c r="C2803" s="10">
        <f t="shared" ca="1" si="174"/>
        <v>627</v>
      </c>
      <c r="D2803" s="10">
        <f t="shared" ca="1" si="175"/>
        <v>285350</v>
      </c>
    </row>
    <row r="2804" spans="1:4" x14ac:dyDescent="0.35">
      <c r="A2804" s="10">
        <f t="shared" ca="1" si="172"/>
        <v>2863</v>
      </c>
      <c r="B2804" s="18">
        <f t="shared" ca="1" si="173"/>
        <v>0.77375137232211755</v>
      </c>
      <c r="C2804" s="10">
        <f t="shared" ca="1" si="174"/>
        <v>538</v>
      </c>
      <c r="D2804" s="10">
        <f t="shared" ca="1" si="175"/>
        <v>102900</v>
      </c>
    </row>
    <row r="2805" spans="1:4" x14ac:dyDescent="0.35">
      <c r="A2805" s="10">
        <f t="shared" ca="1" si="172"/>
        <v>434</v>
      </c>
      <c r="B2805" s="18">
        <f t="shared" ca="1" si="173"/>
        <v>0.79503711383464326</v>
      </c>
      <c r="C2805" s="10">
        <f t="shared" ca="1" si="174"/>
        <v>541</v>
      </c>
      <c r="D2805" s="10">
        <f t="shared" ca="1" si="175"/>
        <v>109050</v>
      </c>
    </row>
    <row r="2806" spans="1:4" x14ac:dyDescent="0.35">
      <c r="A2806" s="10">
        <f t="shared" ca="1" si="172"/>
        <v>2840</v>
      </c>
      <c r="B2806" s="18">
        <f t="shared" ca="1" si="173"/>
        <v>0.59338296667697887</v>
      </c>
      <c r="C2806" s="10">
        <f t="shared" ca="1" si="174"/>
        <v>512</v>
      </c>
      <c r="D2806" s="10">
        <f t="shared" ca="1" si="175"/>
        <v>49600</v>
      </c>
    </row>
    <row r="2807" spans="1:4" x14ac:dyDescent="0.35">
      <c r="A2807" s="10">
        <f t="shared" ca="1" si="172"/>
        <v>2012</v>
      </c>
      <c r="B2807" s="18">
        <f t="shared" ca="1" si="173"/>
        <v>0.43059609192476367</v>
      </c>
      <c r="C2807" s="10">
        <f t="shared" ca="1" si="174"/>
        <v>491</v>
      </c>
      <c r="D2807" s="10">
        <f t="shared" ca="1" si="175"/>
        <v>6550</v>
      </c>
    </row>
    <row r="2808" spans="1:4" x14ac:dyDescent="0.35">
      <c r="A2808" s="10">
        <f t="shared" ca="1" si="172"/>
        <v>342</v>
      </c>
      <c r="B2808" s="18">
        <f t="shared" ca="1" si="173"/>
        <v>0.86271633151313021</v>
      </c>
      <c r="C2808" s="10">
        <f t="shared" ca="1" si="174"/>
        <v>555</v>
      </c>
      <c r="D2808" s="10">
        <f t="shared" ca="1" si="175"/>
        <v>137750</v>
      </c>
    </row>
    <row r="2809" spans="1:4" x14ac:dyDescent="0.35">
      <c r="A2809" s="10">
        <f t="shared" ca="1" si="172"/>
        <v>3708</v>
      </c>
      <c r="B2809" s="18">
        <f t="shared" ca="1" si="173"/>
        <v>0.10471746539342264</v>
      </c>
      <c r="C2809" s="10">
        <f t="shared" ca="1" si="174"/>
        <v>437</v>
      </c>
      <c r="D2809" s="10">
        <f t="shared" ca="1" si="175"/>
        <v>-104150</v>
      </c>
    </row>
    <row r="2810" spans="1:4" x14ac:dyDescent="0.35">
      <c r="A2810" s="10">
        <f t="shared" ca="1" si="172"/>
        <v>4811</v>
      </c>
      <c r="B2810" s="18">
        <f t="shared" ca="1" si="173"/>
        <v>0.50160986231350735</v>
      </c>
      <c r="C2810" s="10">
        <f t="shared" ca="1" si="174"/>
        <v>500</v>
      </c>
      <c r="D2810" s="10">
        <f t="shared" ca="1" si="175"/>
        <v>25000</v>
      </c>
    </row>
    <row r="2811" spans="1:4" x14ac:dyDescent="0.35">
      <c r="A2811" s="10">
        <f t="shared" ca="1" si="172"/>
        <v>707</v>
      </c>
      <c r="B2811" s="18">
        <f t="shared" ca="1" si="173"/>
        <v>0.89431724922913702</v>
      </c>
      <c r="C2811" s="10">
        <f t="shared" ca="1" si="174"/>
        <v>562</v>
      </c>
      <c r="D2811" s="10">
        <f t="shared" ca="1" si="175"/>
        <v>152100</v>
      </c>
    </row>
    <row r="2812" spans="1:4" x14ac:dyDescent="0.35">
      <c r="A2812" s="10">
        <f t="shared" ca="1" si="172"/>
        <v>4742</v>
      </c>
      <c r="B2812" s="18">
        <f t="shared" ca="1" si="173"/>
        <v>0.11752988625509309</v>
      </c>
      <c r="C2812" s="10">
        <f t="shared" ca="1" si="174"/>
        <v>441</v>
      </c>
      <c r="D2812" s="10">
        <f t="shared" ca="1" si="175"/>
        <v>-95950</v>
      </c>
    </row>
    <row r="2813" spans="1:4" x14ac:dyDescent="0.35">
      <c r="A2813" s="10">
        <f t="shared" ca="1" si="172"/>
        <v>2059</v>
      </c>
      <c r="B2813" s="18">
        <f t="shared" ca="1" si="173"/>
        <v>0.11913466982435561</v>
      </c>
      <c r="C2813" s="10">
        <f t="shared" ca="1" si="174"/>
        <v>441</v>
      </c>
      <c r="D2813" s="10">
        <f t="shared" ca="1" si="175"/>
        <v>-95950</v>
      </c>
    </row>
    <row r="2814" spans="1:4" x14ac:dyDescent="0.35">
      <c r="A2814" s="10">
        <f t="shared" ca="1" si="172"/>
        <v>1913</v>
      </c>
      <c r="B2814" s="18">
        <f t="shared" ca="1" si="173"/>
        <v>0.33929102420402135</v>
      </c>
      <c r="C2814" s="10">
        <f t="shared" ca="1" si="174"/>
        <v>479</v>
      </c>
      <c r="D2814" s="10">
        <f t="shared" ca="1" si="175"/>
        <v>-18050</v>
      </c>
    </row>
    <row r="2815" spans="1:4" x14ac:dyDescent="0.35">
      <c r="A2815" s="10">
        <f t="shared" ca="1" si="172"/>
        <v>993</v>
      </c>
      <c r="B2815" s="18">
        <f t="shared" ca="1" si="173"/>
        <v>0.36771190025960709</v>
      </c>
      <c r="C2815" s="10">
        <f t="shared" ca="1" si="174"/>
        <v>483</v>
      </c>
      <c r="D2815" s="10">
        <f t="shared" ca="1" si="175"/>
        <v>-9850</v>
      </c>
    </row>
    <row r="2816" spans="1:4" x14ac:dyDescent="0.35">
      <c r="A2816" s="10">
        <f t="shared" ca="1" si="172"/>
        <v>101</v>
      </c>
      <c r="B2816" s="18">
        <f t="shared" ca="1" si="173"/>
        <v>5.4257575061272934E-2</v>
      </c>
      <c r="C2816" s="10">
        <f t="shared" ca="1" si="174"/>
        <v>420</v>
      </c>
      <c r="D2816" s="10">
        <f t="shared" ca="1" si="175"/>
        <v>-139000</v>
      </c>
    </row>
    <row r="2817" spans="1:4" x14ac:dyDescent="0.35">
      <c r="A2817" s="10">
        <f t="shared" ca="1" si="172"/>
        <v>4445</v>
      </c>
      <c r="B2817" s="18">
        <f t="shared" ca="1" si="173"/>
        <v>7.4511963069932907E-2</v>
      </c>
      <c r="C2817" s="10">
        <f t="shared" ca="1" si="174"/>
        <v>428</v>
      </c>
      <c r="D2817" s="10">
        <f t="shared" ca="1" si="175"/>
        <v>-122600</v>
      </c>
    </row>
    <row r="2818" spans="1:4" x14ac:dyDescent="0.35">
      <c r="A2818" s="10">
        <f t="shared" ca="1" si="172"/>
        <v>2336</v>
      </c>
      <c r="B2818" s="18">
        <f t="shared" ca="1" si="173"/>
        <v>0.51929011130282077</v>
      </c>
      <c r="C2818" s="10">
        <f t="shared" ca="1" si="174"/>
        <v>502</v>
      </c>
      <c r="D2818" s="10">
        <f t="shared" ca="1" si="175"/>
        <v>29100</v>
      </c>
    </row>
    <row r="2819" spans="1:4" x14ac:dyDescent="0.35">
      <c r="A2819" s="10">
        <f t="shared" ca="1" si="172"/>
        <v>3900</v>
      </c>
      <c r="B2819" s="18">
        <f t="shared" ca="1" si="173"/>
        <v>0.83307721134057666</v>
      </c>
      <c r="C2819" s="10">
        <f t="shared" ca="1" si="174"/>
        <v>548</v>
      </c>
      <c r="D2819" s="10">
        <f t="shared" ca="1" si="175"/>
        <v>123400</v>
      </c>
    </row>
    <row r="2820" spans="1:4" x14ac:dyDescent="0.35">
      <c r="A2820" s="10">
        <f t="shared" ca="1" si="172"/>
        <v>3545</v>
      </c>
      <c r="B2820" s="18">
        <f t="shared" ca="1" si="173"/>
        <v>0.25284853774842597</v>
      </c>
      <c r="C2820" s="10">
        <f t="shared" ca="1" si="174"/>
        <v>467</v>
      </c>
      <c r="D2820" s="10">
        <f t="shared" ca="1" si="175"/>
        <v>-42650</v>
      </c>
    </row>
    <row r="2821" spans="1:4" x14ac:dyDescent="0.35">
      <c r="A2821" s="10">
        <f t="shared" ca="1" si="172"/>
        <v>3553</v>
      </c>
      <c r="B2821" s="18">
        <f t="shared" ca="1" si="173"/>
        <v>0.99165076466206181</v>
      </c>
      <c r="C2821" s="10">
        <f t="shared" ca="1" si="174"/>
        <v>620</v>
      </c>
      <c r="D2821" s="10">
        <f t="shared" ca="1" si="175"/>
        <v>271000</v>
      </c>
    </row>
    <row r="2822" spans="1:4" x14ac:dyDescent="0.35">
      <c r="A2822" s="10">
        <f t="shared" ca="1" si="172"/>
        <v>482</v>
      </c>
      <c r="B2822" s="18">
        <f t="shared" ca="1" si="173"/>
        <v>0.70416364041525403</v>
      </c>
      <c r="C2822" s="10">
        <f t="shared" ca="1" si="174"/>
        <v>527</v>
      </c>
      <c r="D2822" s="10">
        <f t="shared" ca="1" si="175"/>
        <v>80350</v>
      </c>
    </row>
    <row r="2823" spans="1:4" x14ac:dyDescent="0.35">
      <c r="A2823" s="10">
        <f t="shared" ca="1" si="172"/>
        <v>82</v>
      </c>
      <c r="B2823" s="18">
        <f t="shared" ca="1" si="173"/>
        <v>0.28856633307544466</v>
      </c>
      <c r="C2823" s="10">
        <f t="shared" ca="1" si="174"/>
        <v>472</v>
      </c>
      <c r="D2823" s="10">
        <f t="shared" ca="1" si="175"/>
        <v>-32400</v>
      </c>
    </row>
    <row r="2824" spans="1:4" x14ac:dyDescent="0.35">
      <c r="A2824" s="10">
        <f t="shared" ca="1" si="172"/>
        <v>3042</v>
      </c>
      <c r="B2824" s="18">
        <f t="shared" ca="1" si="173"/>
        <v>0.79408057875664462</v>
      </c>
      <c r="C2824" s="10">
        <f t="shared" ca="1" si="174"/>
        <v>541</v>
      </c>
      <c r="D2824" s="10">
        <f t="shared" ca="1" si="175"/>
        <v>109050</v>
      </c>
    </row>
    <row r="2825" spans="1:4" x14ac:dyDescent="0.35">
      <c r="A2825" s="10">
        <f t="shared" ref="A2825:A2888" ca="1" si="176">RANDBETWEEN(1,5000)</f>
        <v>940</v>
      </c>
      <c r="B2825" s="18">
        <f t="shared" ref="B2825:B2888" ca="1" si="177">RAND()</f>
        <v>0.20095724239622981</v>
      </c>
      <c r="C2825" s="10">
        <f t="shared" ref="C2825:C2888" ca="1" si="178">ROUND(NORMINV(B2825,$I$4,$I$5),0)</f>
        <v>458</v>
      </c>
      <c r="D2825" s="10">
        <f t="shared" ref="D2825:D2888" ca="1" si="179">$E$2*C2825-($B$4+$B$5)*C2825-($B$2+$B$3)</f>
        <v>-61100</v>
      </c>
    </row>
    <row r="2826" spans="1:4" x14ac:dyDescent="0.35">
      <c r="A2826" s="10">
        <f t="shared" ca="1" si="176"/>
        <v>1985</v>
      </c>
      <c r="B2826" s="18">
        <f t="shared" ca="1" si="177"/>
        <v>0.91897802314417254</v>
      </c>
      <c r="C2826" s="10">
        <f t="shared" ca="1" si="178"/>
        <v>570</v>
      </c>
      <c r="D2826" s="10">
        <f t="shared" ca="1" si="179"/>
        <v>168500</v>
      </c>
    </row>
    <row r="2827" spans="1:4" x14ac:dyDescent="0.35">
      <c r="A2827" s="10">
        <f t="shared" ca="1" si="176"/>
        <v>2861</v>
      </c>
      <c r="B2827" s="18">
        <f t="shared" ca="1" si="177"/>
        <v>0.69319446617638447</v>
      </c>
      <c r="C2827" s="10">
        <f t="shared" ca="1" si="178"/>
        <v>525</v>
      </c>
      <c r="D2827" s="10">
        <f t="shared" ca="1" si="179"/>
        <v>76250</v>
      </c>
    </row>
    <row r="2828" spans="1:4" x14ac:dyDescent="0.35">
      <c r="A2828" s="10">
        <f t="shared" ca="1" si="176"/>
        <v>928</v>
      </c>
      <c r="B2828" s="18">
        <f t="shared" ca="1" si="177"/>
        <v>0.95943862470070485</v>
      </c>
      <c r="C2828" s="10">
        <f t="shared" ca="1" si="178"/>
        <v>587</v>
      </c>
      <c r="D2828" s="10">
        <f t="shared" ca="1" si="179"/>
        <v>203350</v>
      </c>
    </row>
    <row r="2829" spans="1:4" x14ac:dyDescent="0.35">
      <c r="A2829" s="10">
        <f t="shared" ca="1" si="176"/>
        <v>3282</v>
      </c>
      <c r="B2829" s="18">
        <f t="shared" ca="1" si="177"/>
        <v>0.43890580095435805</v>
      </c>
      <c r="C2829" s="10">
        <f t="shared" ca="1" si="178"/>
        <v>492</v>
      </c>
      <c r="D2829" s="10">
        <f t="shared" ca="1" si="179"/>
        <v>8600</v>
      </c>
    </row>
    <row r="2830" spans="1:4" x14ac:dyDescent="0.35">
      <c r="A2830" s="10">
        <f t="shared" ca="1" si="176"/>
        <v>418</v>
      </c>
      <c r="B2830" s="18">
        <f t="shared" ca="1" si="177"/>
        <v>0.44434337408417912</v>
      </c>
      <c r="C2830" s="10">
        <f t="shared" ca="1" si="178"/>
        <v>493</v>
      </c>
      <c r="D2830" s="10">
        <f t="shared" ca="1" si="179"/>
        <v>10650</v>
      </c>
    </row>
    <row r="2831" spans="1:4" x14ac:dyDescent="0.35">
      <c r="A2831" s="10">
        <f t="shared" ca="1" si="176"/>
        <v>4003</v>
      </c>
      <c r="B2831" s="18">
        <f t="shared" ca="1" si="177"/>
        <v>0.91582706533719005</v>
      </c>
      <c r="C2831" s="10">
        <f t="shared" ca="1" si="178"/>
        <v>569</v>
      </c>
      <c r="D2831" s="10">
        <f t="shared" ca="1" si="179"/>
        <v>166450</v>
      </c>
    </row>
    <row r="2832" spans="1:4" x14ac:dyDescent="0.35">
      <c r="A2832" s="10">
        <f t="shared" ca="1" si="176"/>
        <v>1217</v>
      </c>
      <c r="B2832" s="18">
        <f t="shared" ca="1" si="177"/>
        <v>0.9906624579467147</v>
      </c>
      <c r="C2832" s="10">
        <f t="shared" ca="1" si="178"/>
        <v>618</v>
      </c>
      <c r="D2832" s="10">
        <f t="shared" ca="1" si="179"/>
        <v>266900</v>
      </c>
    </row>
    <row r="2833" spans="1:4" x14ac:dyDescent="0.35">
      <c r="A2833" s="10">
        <f t="shared" ca="1" si="176"/>
        <v>1180</v>
      </c>
      <c r="B2833" s="18">
        <f t="shared" ca="1" si="177"/>
        <v>0.60689506435596008</v>
      </c>
      <c r="C2833" s="10">
        <f t="shared" ca="1" si="178"/>
        <v>514</v>
      </c>
      <c r="D2833" s="10">
        <f t="shared" ca="1" si="179"/>
        <v>53700</v>
      </c>
    </row>
    <row r="2834" spans="1:4" x14ac:dyDescent="0.35">
      <c r="A2834" s="10">
        <f t="shared" ca="1" si="176"/>
        <v>63</v>
      </c>
      <c r="B2834" s="18">
        <f t="shared" ca="1" si="177"/>
        <v>0.76181268906794186</v>
      </c>
      <c r="C2834" s="10">
        <f t="shared" ca="1" si="178"/>
        <v>536</v>
      </c>
      <c r="D2834" s="10">
        <f t="shared" ca="1" si="179"/>
        <v>98800</v>
      </c>
    </row>
    <row r="2835" spans="1:4" x14ac:dyDescent="0.35">
      <c r="A2835" s="10">
        <f t="shared" ca="1" si="176"/>
        <v>4826</v>
      </c>
      <c r="B2835" s="18">
        <f t="shared" ca="1" si="177"/>
        <v>0.1917079638404221</v>
      </c>
      <c r="C2835" s="10">
        <f t="shared" ca="1" si="178"/>
        <v>456</v>
      </c>
      <c r="D2835" s="10">
        <f t="shared" ca="1" si="179"/>
        <v>-65200</v>
      </c>
    </row>
    <row r="2836" spans="1:4" x14ac:dyDescent="0.35">
      <c r="A2836" s="10">
        <f t="shared" ca="1" si="176"/>
        <v>3008</v>
      </c>
      <c r="B2836" s="18">
        <f t="shared" ca="1" si="177"/>
        <v>0.77967813053489488</v>
      </c>
      <c r="C2836" s="10">
        <f t="shared" ca="1" si="178"/>
        <v>539</v>
      </c>
      <c r="D2836" s="10">
        <f t="shared" ca="1" si="179"/>
        <v>104950</v>
      </c>
    </row>
    <row r="2837" spans="1:4" x14ac:dyDescent="0.35">
      <c r="A2837" s="10">
        <f t="shared" ca="1" si="176"/>
        <v>4580</v>
      </c>
      <c r="B2837" s="18">
        <f t="shared" ca="1" si="177"/>
        <v>0.53893330654547444</v>
      </c>
      <c r="C2837" s="10">
        <f t="shared" ca="1" si="178"/>
        <v>505</v>
      </c>
      <c r="D2837" s="10">
        <f t="shared" ca="1" si="179"/>
        <v>35250</v>
      </c>
    </row>
    <row r="2838" spans="1:4" x14ac:dyDescent="0.35">
      <c r="A2838" s="10">
        <f t="shared" ca="1" si="176"/>
        <v>3819</v>
      </c>
      <c r="B2838" s="18">
        <f t="shared" ca="1" si="177"/>
        <v>0.28980199960174546</v>
      </c>
      <c r="C2838" s="10">
        <f t="shared" ca="1" si="178"/>
        <v>472</v>
      </c>
      <c r="D2838" s="10">
        <f t="shared" ca="1" si="179"/>
        <v>-32400</v>
      </c>
    </row>
    <row r="2839" spans="1:4" x14ac:dyDescent="0.35">
      <c r="A2839" s="10">
        <f t="shared" ca="1" si="176"/>
        <v>1226</v>
      </c>
      <c r="B2839" s="18">
        <f t="shared" ca="1" si="177"/>
        <v>0.86201695159203862</v>
      </c>
      <c r="C2839" s="10">
        <f t="shared" ca="1" si="178"/>
        <v>554</v>
      </c>
      <c r="D2839" s="10">
        <f t="shared" ca="1" si="179"/>
        <v>135700</v>
      </c>
    </row>
    <row r="2840" spans="1:4" x14ac:dyDescent="0.35">
      <c r="A2840" s="10">
        <f t="shared" ca="1" si="176"/>
        <v>2812</v>
      </c>
      <c r="B2840" s="18">
        <f t="shared" ca="1" si="177"/>
        <v>0.42088311688294722</v>
      </c>
      <c r="C2840" s="10">
        <f t="shared" ca="1" si="178"/>
        <v>490</v>
      </c>
      <c r="D2840" s="10">
        <f t="shared" ca="1" si="179"/>
        <v>4500</v>
      </c>
    </row>
    <row r="2841" spans="1:4" x14ac:dyDescent="0.35">
      <c r="A2841" s="10">
        <f t="shared" ca="1" si="176"/>
        <v>4761</v>
      </c>
      <c r="B2841" s="18">
        <f t="shared" ca="1" si="177"/>
        <v>1.0935497765303559E-2</v>
      </c>
      <c r="C2841" s="10">
        <f t="shared" ca="1" si="178"/>
        <v>385</v>
      </c>
      <c r="D2841" s="10">
        <f t="shared" ca="1" si="179"/>
        <v>-210750</v>
      </c>
    </row>
    <row r="2842" spans="1:4" x14ac:dyDescent="0.35">
      <c r="A2842" s="10">
        <f t="shared" ca="1" si="176"/>
        <v>1575</v>
      </c>
      <c r="B2842" s="18">
        <f t="shared" ca="1" si="177"/>
        <v>0.85033530650468925</v>
      </c>
      <c r="C2842" s="10">
        <f t="shared" ca="1" si="178"/>
        <v>552</v>
      </c>
      <c r="D2842" s="10">
        <f t="shared" ca="1" si="179"/>
        <v>131600</v>
      </c>
    </row>
    <row r="2843" spans="1:4" x14ac:dyDescent="0.35">
      <c r="A2843" s="10">
        <f t="shared" ca="1" si="176"/>
        <v>4934</v>
      </c>
      <c r="B2843" s="18">
        <f t="shared" ca="1" si="177"/>
        <v>0.82229511159973756</v>
      </c>
      <c r="C2843" s="10">
        <f t="shared" ca="1" si="178"/>
        <v>546</v>
      </c>
      <c r="D2843" s="10">
        <f t="shared" ca="1" si="179"/>
        <v>119300</v>
      </c>
    </row>
    <row r="2844" spans="1:4" x14ac:dyDescent="0.35">
      <c r="A2844" s="10">
        <f t="shared" ca="1" si="176"/>
        <v>4893</v>
      </c>
      <c r="B2844" s="18">
        <f t="shared" ca="1" si="177"/>
        <v>0.45817326181534634</v>
      </c>
      <c r="C2844" s="10">
        <f t="shared" ca="1" si="178"/>
        <v>495</v>
      </c>
      <c r="D2844" s="10">
        <f t="shared" ca="1" si="179"/>
        <v>14750</v>
      </c>
    </row>
    <row r="2845" spans="1:4" x14ac:dyDescent="0.35">
      <c r="A2845" s="10">
        <f t="shared" ca="1" si="176"/>
        <v>2437</v>
      </c>
      <c r="B2845" s="18">
        <f t="shared" ca="1" si="177"/>
        <v>0.78531536710824756</v>
      </c>
      <c r="C2845" s="10">
        <f t="shared" ca="1" si="178"/>
        <v>540</v>
      </c>
      <c r="D2845" s="10">
        <f t="shared" ca="1" si="179"/>
        <v>107000</v>
      </c>
    </row>
    <row r="2846" spans="1:4" x14ac:dyDescent="0.35">
      <c r="A2846" s="10">
        <f t="shared" ca="1" si="176"/>
        <v>2130</v>
      </c>
      <c r="B2846" s="18">
        <f t="shared" ca="1" si="177"/>
        <v>0.9959749357122043</v>
      </c>
      <c r="C2846" s="10">
        <f t="shared" ca="1" si="178"/>
        <v>632</v>
      </c>
      <c r="D2846" s="10">
        <f t="shared" ca="1" si="179"/>
        <v>295600</v>
      </c>
    </row>
    <row r="2847" spans="1:4" x14ac:dyDescent="0.35">
      <c r="A2847" s="10">
        <f t="shared" ca="1" si="176"/>
        <v>1300</v>
      </c>
      <c r="B2847" s="18">
        <f t="shared" ca="1" si="177"/>
        <v>0.22446074662360471</v>
      </c>
      <c r="C2847" s="10">
        <f t="shared" ca="1" si="178"/>
        <v>462</v>
      </c>
      <c r="D2847" s="10">
        <f t="shared" ca="1" si="179"/>
        <v>-52900</v>
      </c>
    </row>
    <row r="2848" spans="1:4" x14ac:dyDescent="0.35">
      <c r="A2848" s="10">
        <f t="shared" ca="1" si="176"/>
        <v>4819</v>
      </c>
      <c r="B2848" s="18">
        <f t="shared" ca="1" si="177"/>
        <v>0.54540619647216804</v>
      </c>
      <c r="C2848" s="10">
        <f t="shared" ca="1" si="178"/>
        <v>506</v>
      </c>
      <c r="D2848" s="10">
        <f t="shared" ca="1" si="179"/>
        <v>37300</v>
      </c>
    </row>
    <row r="2849" spans="1:4" x14ac:dyDescent="0.35">
      <c r="A2849" s="10">
        <f t="shared" ca="1" si="176"/>
        <v>3090</v>
      </c>
      <c r="B2849" s="18">
        <f t="shared" ca="1" si="177"/>
        <v>0.91955884783803188</v>
      </c>
      <c r="C2849" s="10">
        <f t="shared" ca="1" si="178"/>
        <v>570</v>
      </c>
      <c r="D2849" s="10">
        <f t="shared" ca="1" si="179"/>
        <v>168500</v>
      </c>
    </row>
    <row r="2850" spans="1:4" x14ac:dyDescent="0.35">
      <c r="A2850" s="10">
        <f t="shared" ca="1" si="176"/>
        <v>2612</v>
      </c>
      <c r="B2850" s="18">
        <f t="shared" ca="1" si="177"/>
        <v>0.53745482292556679</v>
      </c>
      <c r="C2850" s="10">
        <f t="shared" ca="1" si="178"/>
        <v>505</v>
      </c>
      <c r="D2850" s="10">
        <f t="shared" ca="1" si="179"/>
        <v>35250</v>
      </c>
    </row>
    <row r="2851" spans="1:4" x14ac:dyDescent="0.35">
      <c r="A2851" s="10">
        <f t="shared" ca="1" si="176"/>
        <v>4776</v>
      </c>
      <c r="B2851" s="18">
        <f t="shared" ca="1" si="177"/>
        <v>0.72439586110406173</v>
      </c>
      <c r="C2851" s="10">
        <f t="shared" ca="1" si="178"/>
        <v>530</v>
      </c>
      <c r="D2851" s="10">
        <f t="shared" ca="1" si="179"/>
        <v>86500</v>
      </c>
    </row>
    <row r="2852" spans="1:4" x14ac:dyDescent="0.35">
      <c r="A2852" s="10">
        <f t="shared" ca="1" si="176"/>
        <v>2306</v>
      </c>
      <c r="B2852" s="18">
        <f t="shared" ca="1" si="177"/>
        <v>0.21044467415257306</v>
      </c>
      <c r="C2852" s="10">
        <f t="shared" ca="1" si="178"/>
        <v>460</v>
      </c>
      <c r="D2852" s="10">
        <f t="shared" ca="1" si="179"/>
        <v>-57000</v>
      </c>
    </row>
    <row r="2853" spans="1:4" x14ac:dyDescent="0.35">
      <c r="A2853" s="10">
        <f t="shared" ca="1" si="176"/>
        <v>656</v>
      </c>
      <c r="B2853" s="18">
        <f t="shared" ca="1" si="177"/>
        <v>0.68463887348073438</v>
      </c>
      <c r="C2853" s="10">
        <f t="shared" ca="1" si="178"/>
        <v>524</v>
      </c>
      <c r="D2853" s="10">
        <f t="shared" ca="1" si="179"/>
        <v>74200</v>
      </c>
    </row>
    <row r="2854" spans="1:4" x14ac:dyDescent="0.35">
      <c r="A2854" s="10">
        <f t="shared" ca="1" si="176"/>
        <v>3708</v>
      </c>
      <c r="B2854" s="18">
        <f t="shared" ca="1" si="177"/>
        <v>3.9833903179835706E-2</v>
      </c>
      <c r="C2854" s="10">
        <f t="shared" ca="1" si="178"/>
        <v>412</v>
      </c>
      <c r="D2854" s="10">
        <f t="shared" ca="1" si="179"/>
        <v>-155400</v>
      </c>
    </row>
    <row r="2855" spans="1:4" x14ac:dyDescent="0.35">
      <c r="A2855" s="10">
        <f t="shared" ca="1" si="176"/>
        <v>2510</v>
      </c>
      <c r="B2855" s="18">
        <f t="shared" ca="1" si="177"/>
        <v>0.77735228602756445</v>
      </c>
      <c r="C2855" s="10">
        <f t="shared" ca="1" si="178"/>
        <v>538</v>
      </c>
      <c r="D2855" s="10">
        <f t="shared" ca="1" si="179"/>
        <v>102900</v>
      </c>
    </row>
    <row r="2856" spans="1:4" x14ac:dyDescent="0.35">
      <c r="A2856" s="10">
        <f t="shared" ca="1" si="176"/>
        <v>2385</v>
      </c>
      <c r="B2856" s="18">
        <f t="shared" ca="1" si="177"/>
        <v>0.68006561988108061</v>
      </c>
      <c r="C2856" s="10">
        <f t="shared" ca="1" si="178"/>
        <v>523</v>
      </c>
      <c r="D2856" s="10">
        <f t="shared" ca="1" si="179"/>
        <v>72150</v>
      </c>
    </row>
    <row r="2857" spans="1:4" x14ac:dyDescent="0.35">
      <c r="A2857" s="10">
        <f t="shared" ca="1" si="176"/>
        <v>2958</v>
      </c>
      <c r="B2857" s="18">
        <f t="shared" ca="1" si="177"/>
        <v>3.6035648683778176E-2</v>
      </c>
      <c r="C2857" s="10">
        <f t="shared" ca="1" si="178"/>
        <v>410</v>
      </c>
      <c r="D2857" s="10">
        <f t="shared" ca="1" si="179"/>
        <v>-159500</v>
      </c>
    </row>
    <row r="2858" spans="1:4" x14ac:dyDescent="0.35">
      <c r="A2858" s="10">
        <f t="shared" ca="1" si="176"/>
        <v>4802</v>
      </c>
      <c r="B2858" s="18">
        <f t="shared" ca="1" si="177"/>
        <v>0.21597427831775518</v>
      </c>
      <c r="C2858" s="10">
        <f t="shared" ca="1" si="178"/>
        <v>461</v>
      </c>
      <c r="D2858" s="10">
        <f t="shared" ca="1" si="179"/>
        <v>-54950</v>
      </c>
    </row>
    <row r="2859" spans="1:4" x14ac:dyDescent="0.35">
      <c r="A2859" s="10">
        <f t="shared" ca="1" si="176"/>
        <v>1156</v>
      </c>
      <c r="B2859" s="18">
        <f t="shared" ca="1" si="177"/>
        <v>0.31585726001763637</v>
      </c>
      <c r="C2859" s="10">
        <f t="shared" ca="1" si="178"/>
        <v>476</v>
      </c>
      <c r="D2859" s="10">
        <f t="shared" ca="1" si="179"/>
        <v>-24200</v>
      </c>
    </row>
    <row r="2860" spans="1:4" x14ac:dyDescent="0.35">
      <c r="A2860" s="10">
        <f t="shared" ca="1" si="176"/>
        <v>4335</v>
      </c>
      <c r="B2860" s="18">
        <f t="shared" ca="1" si="177"/>
        <v>0.40531053443998211</v>
      </c>
      <c r="C2860" s="10">
        <f t="shared" ca="1" si="178"/>
        <v>488</v>
      </c>
      <c r="D2860" s="10">
        <f t="shared" ca="1" si="179"/>
        <v>400</v>
      </c>
    </row>
    <row r="2861" spans="1:4" x14ac:dyDescent="0.35">
      <c r="A2861" s="10">
        <f t="shared" ca="1" si="176"/>
        <v>2173</v>
      </c>
      <c r="B2861" s="18">
        <f t="shared" ca="1" si="177"/>
        <v>0.86383474538501559</v>
      </c>
      <c r="C2861" s="10">
        <f t="shared" ca="1" si="178"/>
        <v>555</v>
      </c>
      <c r="D2861" s="10">
        <f t="shared" ca="1" si="179"/>
        <v>137750</v>
      </c>
    </row>
    <row r="2862" spans="1:4" x14ac:dyDescent="0.35">
      <c r="A2862" s="10">
        <f t="shared" ca="1" si="176"/>
        <v>1435</v>
      </c>
      <c r="B2862" s="18">
        <f t="shared" ca="1" si="177"/>
        <v>0.51968390510584239</v>
      </c>
      <c r="C2862" s="10">
        <f t="shared" ca="1" si="178"/>
        <v>502</v>
      </c>
      <c r="D2862" s="10">
        <f t="shared" ca="1" si="179"/>
        <v>29100</v>
      </c>
    </row>
    <row r="2863" spans="1:4" x14ac:dyDescent="0.35">
      <c r="A2863" s="10">
        <f t="shared" ca="1" si="176"/>
        <v>170</v>
      </c>
      <c r="B2863" s="18">
        <f t="shared" ca="1" si="177"/>
        <v>0.62214801290407162</v>
      </c>
      <c r="C2863" s="10">
        <f t="shared" ca="1" si="178"/>
        <v>516</v>
      </c>
      <c r="D2863" s="10">
        <f t="shared" ca="1" si="179"/>
        <v>57800</v>
      </c>
    </row>
    <row r="2864" spans="1:4" x14ac:dyDescent="0.35">
      <c r="A2864" s="10">
        <f t="shared" ca="1" si="176"/>
        <v>2651</v>
      </c>
      <c r="B2864" s="18">
        <f t="shared" ca="1" si="177"/>
        <v>0.81270668457808926</v>
      </c>
      <c r="C2864" s="10">
        <f t="shared" ca="1" si="178"/>
        <v>544</v>
      </c>
      <c r="D2864" s="10">
        <f t="shared" ca="1" si="179"/>
        <v>115200</v>
      </c>
    </row>
    <row r="2865" spans="1:4" x14ac:dyDescent="0.35">
      <c r="A2865" s="10">
        <f t="shared" ca="1" si="176"/>
        <v>2546</v>
      </c>
      <c r="B2865" s="18">
        <f t="shared" ca="1" si="177"/>
        <v>0.73435233387611643</v>
      </c>
      <c r="C2865" s="10">
        <f t="shared" ca="1" si="178"/>
        <v>531</v>
      </c>
      <c r="D2865" s="10">
        <f t="shared" ca="1" si="179"/>
        <v>88550</v>
      </c>
    </row>
    <row r="2866" spans="1:4" x14ac:dyDescent="0.35">
      <c r="A2866" s="10">
        <f t="shared" ca="1" si="176"/>
        <v>4879</v>
      </c>
      <c r="B2866" s="18">
        <f t="shared" ca="1" si="177"/>
        <v>2.0716033908662612E-2</v>
      </c>
      <c r="C2866" s="10">
        <f t="shared" ca="1" si="178"/>
        <v>398</v>
      </c>
      <c r="D2866" s="10">
        <f t="shared" ca="1" si="179"/>
        <v>-184100</v>
      </c>
    </row>
    <row r="2867" spans="1:4" x14ac:dyDescent="0.35">
      <c r="A2867" s="10">
        <f t="shared" ca="1" si="176"/>
        <v>1689</v>
      </c>
      <c r="B2867" s="18">
        <f t="shared" ca="1" si="177"/>
        <v>0.79393523326615745</v>
      </c>
      <c r="C2867" s="10">
        <f t="shared" ca="1" si="178"/>
        <v>541</v>
      </c>
      <c r="D2867" s="10">
        <f t="shared" ca="1" si="179"/>
        <v>109050</v>
      </c>
    </row>
    <row r="2868" spans="1:4" x14ac:dyDescent="0.35">
      <c r="A2868" s="10">
        <f t="shared" ca="1" si="176"/>
        <v>3616</v>
      </c>
      <c r="B2868" s="18">
        <f t="shared" ca="1" si="177"/>
        <v>0.24670166675564098</v>
      </c>
      <c r="C2868" s="10">
        <f t="shared" ca="1" si="178"/>
        <v>466</v>
      </c>
      <c r="D2868" s="10">
        <f t="shared" ca="1" si="179"/>
        <v>-44700</v>
      </c>
    </row>
    <row r="2869" spans="1:4" x14ac:dyDescent="0.35">
      <c r="A2869" s="10">
        <f t="shared" ca="1" si="176"/>
        <v>114</v>
      </c>
      <c r="B2869" s="18">
        <f t="shared" ca="1" si="177"/>
        <v>0.32862889813566276</v>
      </c>
      <c r="C2869" s="10">
        <f t="shared" ca="1" si="178"/>
        <v>478</v>
      </c>
      <c r="D2869" s="10">
        <f t="shared" ca="1" si="179"/>
        <v>-20100</v>
      </c>
    </row>
    <row r="2870" spans="1:4" x14ac:dyDescent="0.35">
      <c r="A2870" s="10">
        <f t="shared" ca="1" si="176"/>
        <v>1641</v>
      </c>
      <c r="B2870" s="18">
        <f t="shared" ca="1" si="177"/>
        <v>7.0468011310366618E-2</v>
      </c>
      <c r="C2870" s="10">
        <f t="shared" ca="1" si="178"/>
        <v>426</v>
      </c>
      <c r="D2870" s="10">
        <f t="shared" ca="1" si="179"/>
        <v>-126700</v>
      </c>
    </row>
    <row r="2871" spans="1:4" x14ac:dyDescent="0.35">
      <c r="A2871" s="10">
        <f t="shared" ca="1" si="176"/>
        <v>2766</v>
      </c>
      <c r="B2871" s="18">
        <f t="shared" ca="1" si="177"/>
        <v>0.1031573606824624</v>
      </c>
      <c r="C2871" s="10">
        <f t="shared" ca="1" si="178"/>
        <v>437</v>
      </c>
      <c r="D2871" s="10">
        <f t="shared" ca="1" si="179"/>
        <v>-104150</v>
      </c>
    </row>
    <row r="2872" spans="1:4" x14ac:dyDescent="0.35">
      <c r="A2872" s="10">
        <f t="shared" ca="1" si="176"/>
        <v>2778</v>
      </c>
      <c r="B2872" s="18">
        <f t="shared" ca="1" si="177"/>
        <v>0.2291539268887951</v>
      </c>
      <c r="C2872" s="10">
        <f t="shared" ca="1" si="178"/>
        <v>463</v>
      </c>
      <c r="D2872" s="10">
        <f t="shared" ca="1" si="179"/>
        <v>-50850</v>
      </c>
    </row>
    <row r="2873" spans="1:4" x14ac:dyDescent="0.35">
      <c r="A2873" s="10">
        <f t="shared" ca="1" si="176"/>
        <v>4128</v>
      </c>
      <c r="B2873" s="18">
        <f t="shared" ca="1" si="177"/>
        <v>0.482687462692446</v>
      </c>
      <c r="C2873" s="10">
        <f t="shared" ca="1" si="178"/>
        <v>498</v>
      </c>
      <c r="D2873" s="10">
        <f t="shared" ca="1" si="179"/>
        <v>20900</v>
      </c>
    </row>
    <row r="2874" spans="1:4" x14ac:dyDescent="0.35">
      <c r="A2874" s="10">
        <f t="shared" ca="1" si="176"/>
        <v>881</v>
      </c>
      <c r="B2874" s="18">
        <f t="shared" ca="1" si="177"/>
        <v>0.21086480410415798</v>
      </c>
      <c r="C2874" s="10">
        <f t="shared" ca="1" si="178"/>
        <v>460</v>
      </c>
      <c r="D2874" s="10">
        <f t="shared" ca="1" si="179"/>
        <v>-57000</v>
      </c>
    </row>
    <row r="2875" spans="1:4" x14ac:dyDescent="0.35">
      <c r="A2875" s="10">
        <f t="shared" ca="1" si="176"/>
        <v>4030</v>
      </c>
      <c r="B2875" s="18">
        <f t="shared" ca="1" si="177"/>
        <v>0.12622752891607869</v>
      </c>
      <c r="C2875" s="10">
        <f t="shared" ca="1" si="178"/>
        <v>443</v>
      </c>
      <c r="D2875" s="10">
        <f t="shared" ca="1" si="179"/>
        <v>-91850</v>
      </c>
    </row>
    <row r="2876" spans="1:4" x14ac:dyDescent="0.35">
      <c r="A2876" s="10">
        <f t="shared" ca="1" si="176"/>
        <v>2903</v>
      </c>
      <c r="B2876" s="18">
        <f t="shared" ca="1" si="177"/>
        <v>0.10443468304608494</v>
      </c>
      <c r="C2876" s="10">
        <f t="shared" ca="1" si="178"/>
        <v>437</v>
      </c>
      <c r="D2876" s="10">
        <f t="shared" ca="1" si="179"/>
        <v>-104150</v>
      </c>
    </row>
    <row r="2877" spans="1:4" x14ac:dyDescent="0.35">
      <c r="A2877" s="10">
        <f t="shared" ca="1" si="176"/>
        <v>355</v>
      </c>
      <c r="B2877" s="18">
        <f t="shared" ca="1" si="177"/>
        <v>0.11365635938072161</v>
      </c>
      <c r="C2877" s="10">
        <f t="shared" ca="1" si="178"/>
        <v>440</v>
      </c>
      <c r="D2877" s="10">
        <f t="shared" ca="1" si="179"/>
        <v>-98000</v>
      </c>
    </row>
    <row r="2878" spans="1:4" x14ac:dyDescent="0.35">
      <c r="A2878" s="10">
        <f t="shared" ca="1" si="176"/>
        <v>1552</v>
      </c>
      <c r="B2878" s="18">
        <f t="shared" ca="1" si="177"/>
        <v>0.5772935202972086</v>
      </c>
      <c r="C2878" s="10">
        <f t="shared" ca="1" si="178"/>
        <v>510</v>
      </c>
      <c r="D2878" s="10">
        <f t="shared" ca="1" si="179"/>
        <v>45500</v>
      </c>
    </row>
    <row r="2879" spans="1:4" x14ac:dyDescent="0.35">
      <c r="A2879" s="10">
        <f t="shared" ca="1" si="176"/>
        <v>845</v>
      </c>
      <c r="B2879" s="18">
        <f t="shared" ca="1" si="177"/>
        <v>0.43119186567039647</v>
      </c>
      <c r="C2879" s="10">
        <f t="shared" ca="1" si="178"/>
        <v>491</v>
      </c>
      <c r="D2879" s="10">
        <f t="shared" ca="1" si="179"/>
        <v>6550</v>
      </c>
    </row>
    <row r="2880" spans="1:4" x14ac:dyDescent="0.35">
      <c r="A2880" s="10">
        <f t="shared" ca="1" si="176"/>
        <v>4169</v>
      </c>
      <c r="B2880" s="18">
        <f t="shared" ca="1" si="177"/>
        <v>0.88043783103031592</v>
      </c>
      <c r="C2880" s="10">
        <f t="shared" ca="1" si="178"/>
        <v>559</v>
      </c>
      <c r="D2880" s="10">
        <f t="shared" ca="1" si="179"/>
        <v>145950</v>
      </c>
    </row>
    <row r="2881" spans="1:4" x14ac:dyDescent="0.35">
      <c r="A2881" s="10">
        <f t="shared" ca="1" si="176"/>
        <v>904</v>
      </c>
      <c r="B2881" s="18">
        <f t="shared" ca="1" si="177"/>
        <v>0.51596358005863574</v>
      </c>
      <c r="C2881" s="10">
        <f t="shared" ca="1" si="178"/>
        <v>502</v>
      </c>
      <c r="D2881" s="10">
        <f t="shared" ca="1" si="179"/>
        <v>29100</v>
      </c>
    </row>
    <row r="2882" spans="1:4" x14ac:dyDescent="0.35">
      <c r="A2882" s="10">
        <f t="shared" ca="1" si="176"/>
        <v>691</v>
      </c>
      <c r="B2882" s="18">
        <f t="shared" ca="1" si="177"/>
        <v>0.44554967825155012</v>
      </c>
      <c r="C2882" s="10">
        <f t="shared" ca="1" si="178"/>
        <v>493</v>
      </c>
      <c r="D2882" s="10">
        <f t="shared" ca="1" si="179"/>
        <v>10650</v>
      </c>
    </row>
    <row r="2883" spans="1:4" x14ac:dyDescent="0.35">
      <c r="A2883" s="10">
        <f t="shared" ca="1" si="176"/>
        <v>3431</v>
      </c>
      <c r="B2883" s="18">
        <f t="shared" ca="1" si="177"/>
        <v>0.49694019351937602</v>
      </c>
      <c r="C2883" s="10">
        <f t="shared" ca="1" si="178"/>
        <v>500</v>
      </c>
      <c r="D2883" s="10">
        <f t="shared" ca="1" si="179"/>
        <v>25000</v>
      </c>
    </row>
    <row r="2884" spans="1:4" x14ac:dyDescent="0.35">
      <c r="A2884" s="10">
        <f t="shared" ca="1" si="176"/>
        <v>576</v>
      </c>
      <c r="B2884" s="18">
        <f t="shared" ca="1" si="177"/>
        <v>0.1466348389147768</v>
      </c>
      <c r="C2884" s="10">
        <f t="shared" ca="1" si="178"/>
        <v>447</v>
      </c>
      <c r="D2884" s="10">
        <f t="shared" ca="1" si="179"/>
        <v>-83650</v>
      </c>
    </row>
    <row r="2885" spans="1:4" x14ac:dyDescent="0.35">
      <c r="A2885" s="10">
        <f t="shared" ca="1" si="176"/>
        <v>3964</v>
      </c>
      <c r="B2885" s="18">
        <f t="shared" ca="1" si="177"/>
        <v>0.28173200063615855</v>
      </c>
      <c r="C2885" s="10">
        <f t="shared" ca="1" si="178"/>
        <v>471</v>
      </c>
      <c r="D2885" s="10">
        <f t="shared" ca="1" si="179"/>
        <v>-34450</v>
      </c>
    </row>
    <row r="2886" spans="1:4" x14ac:dyDescent="0.35">
      <c r="A2886" s="10">
        <f t="shared" ca="1" si="176"/>
        <v>2675</v>
      </c>
      <c r="B2886" s="18">
        <f t="shared" ca="1" si="177"/>
        <v>0.95931614729890324</v>
      </c>
      <c r="C2886" s="10">
        <f t="shared" ca="1" si="178"/>
        <v>587</v>
      </c>
      <c r="D2886" s="10">
        <f t="shared" ca="1" si="179"/>
        <v>203350</v>
      </c>
    </row>
    <row r="2887" spans="1:4" x14ac:dyDescent="0.35">
      <c r="A2887" s="10">
        <f t="shared" ca="1" si="176"/>
        <v>2049</v>
      </c>
      <c r="B2887" s="18">
        <f t="shared" ca="1" si="177"/>
        <v>0.55694167963414898</v>
      </c>
      <c r="C2887" s="10">
        <f t="shared" ca="1" si="178"/>
        <v>507</v>
      </c>
      <c r="D2887" s="10">
        <f t="shared" ca="1" si="179"/>
        <v>39350</v>
      </c>
    </row>
    <row r="2888" spans="1:4" x14ac:dyDescent="0.35">
      <c r="A2888" s="10">
        <f t="shared" ca="1" si="176"/>
        <v>213</v>
      </c>
      <c r="B2888" s="18">
        <f t="shared" ca="1" si="177"/>
        <v>0.12638652107288351</v>
      </c>
      <c r="C2888" s="10">
        <f t="shared" ca="1" si="178"/>
        <v>443</v>
      </c>
      <c r="D2888" s="10">
        <f t="shared" ca="1" si="179"/>
        <v>-91850</v>
      </c>
    </row>
    <row r="2889" spans="1:4" x14ac:dyDescent="0.35">
      <c r="A2889" s="10">
        <f t="shared" ref="A2889:A2952" ca="1" si="180">RANDBETWEEN(1,5000)</f>
        <v>1860</v>
      </c>
      <c r="B2889" s="18">
        <f t="shared" ref="B2889:B2952" ca="1" si="181">RAND()</f>
        <v>0.24355831361785052</v>
      </c>
      <c r="C2889" s="10">
        <f t="shared" ref="C2889:C2952" ca="1" si="182">ROUND(NORMINV(B2889,$I$4,$I$5),0)</f>
        <v>465</v>
      </c>
      <c r="D2889" s="10">
        <f t="shared" ref="D2889:D2952" ca="1" si="183">$E$2*C2889-($B$4+$B$5)*C2889-($B$2+$B$3)</f>
        <v>-46750</v>
      </c>
    </row>
    <row r="2890" spans="1:4" x14ac:dyDescent="0.35">
      <c r="A2890" s="10">
        <f t="shared" ca="1" si="180"/>
        <v>4340</v>
      </c>
      <c r="B2890" s="18">
        <f t="shared" ca="1" si="181"/>
        <v>0.59747134359038268</v>
      </c>
      <c r="C2890" s="10">
        <f t="shared" ca="1" si="182"/>
        <v>512</v>
      </c>
      <c r="D2890" s="10">
        <f t="shared" ca="1" si="183"/>
        <v>49600</v>
      </c>
    </row>
    <row r="2891" spans="1:4" x14ac:dyDescent="0.35">
      <c r="A2891" s="10">
        <f t="shared" ca="1" si="180"/>
        <v>3965</v>
      </c>
      <c r="B2891" s="18">
        <f t="shared" ca="1" si="181"/>
        <v>0.74624169529881723</v>
      </c>
      <c r="C2891" s="10">
        <f t="shared" ca="1" si="182"/>
        <v>533</v>
      </c>
      <c r="D2891" s="10">
        <f t="shared" ca="1" si="183"/>
        <v>92650</v>
      </c>
    </row>
    <row r="2892" spans="1:4" x14ac:dyDescent="0.35">
      <c r="A2892" s="10">
        <f t="shared" ca="1" si="180"/>
        <v>2302</v>
      </c>
      <c r="B2892" s="18">
        <f t="shared" ca="1" si="181"/>
        <v>0.2800810962844309</v>
      </c>
      <c r="C2892" s="10">
        <f t="shared" ca="1" si="182"/>
        <v>471</v>
      </c>
      <c r="D2892" s="10">
        <f t="shared" ca="1" si="183"/>
        <v>-34450</v>
      </c>
    </row>
    <row r="2893" spans="1:4" x14ac:dyDescent="0.35">
      <c r="A2893" s="10">
        <f t="shared" ca="1" si="180"/>
        <v>518</v>
      </c>
      <c r="B2893" s="18">
        <f t="shared" ca="1" si="181"/>
        <v>0.11536956390196995</v>
      </c>
      <c r="C2893" s="10">
        <f t="shared" ca="1" si="182"/>
        <v>440</v>
      </c>
      <c r="D2893" s="10">
        <f t="shared" ca="1" si="183"/>
        <v>-98000</v>
      </c>
    </row>
    <row r="2894" spans="1:4" x14ac:dyDescent="0.35">
      <c r="A2894" s="10">
        <f t="shared" ca="1" si="180"/>
        <v>4355</v>
      </c>
      <c r="B2894" s="18">
        <f t="shared" ca="1" si="181"/>
        <v>0.52120752626518885</v>
      </c>
      <c r="C2894" s="10">
        <f t="shared" ca="1" si="182"/>
        <v>503</v>
      </c>
      <c r="D2894" s="10">
        <f t="shared" ca="1" si="183"/>
        <v>31150</v>
      </c>
    </row>
    <row r="2895" spans="1:4" x14ac:dyDescent="0.35">
      <c r="A2895" s="10">
        <f t="shared" ca="1" si="180"/>
        <v>4487</v>
      </c>
      <c r="B2895" s="18">
        <f t="shared" ca="1" si="181"/>
        <v>0.24129856919386594</v>
      </c>
      <c r="C2895" s="10">
        <f t="shared" ca="1" si="182"/>
        <v>465</v>
      </c>
      <c r="D2895" s="10">
        <f t="shared" ca="1" si="183"/>
        <v>-46750</v>
      </c>
    </row>
    <row r="2896" spans="1:4" x14ac:dyDescent="0.35">
      <c r="A2896" s="10">
        <f t="shared" ca="1" si="180"/>
        <v>1980</v>
      </c>
      <c r="B2896" s="18">
        <f t="shared" ca="1" si="181"/>
        <v>0.69411130713322078</v>
      </c>
      <c r="C2896" s="10">
        <f t="shared" ca="1" si="182"/>
        <v>525</v>
      </c>
      <c r="D2896" s="10">
        <f t="shared" ca="1" si="183"/>
        <v>76250</v>
      </c>
    </row>
    <row r="2897" spans="1:4" x14ac:dyDescent="0.35">
      <c r="A2897" s="10">
        <f t="shared" ca="1" si="180"/>
        <v>4</v>
      </c>
      <c r="B2897" s="18">
        <f t="shared" ca="1" si="181"/>
        <v>0.13218847394674549</v>
      </c>
      <c r="C2897" s="10">
        <f t="shared" ca="1" si="182"/>
        <v>444</v>
      </c>
      <c r="D2897" s="10">
        <f t="shared" ca="1" si="183"/>
        <v>-89800</v>
      </c>
    </row>
    <row r="2898" spans="1:4" x14ac:dyDescent="0.35">
      <c r="A2898" s="10">
        <f t="shared" ca="1" si="180"/>
        <v>4678</v>
      </c>
      <c r="B2898" s="18">
        <f t="shared" ca="1" si="181"/>
        <v>0.56002340443295062</v>
      </c>
      <c r="C2898" s="10">
        <f t="shared" ca="1" si="182"/>
        <v>508</v>
      </c>
      <c r="D2898" s="10">
        <f t="shared" ca="1" si="183"/>
        <v>41400</v>
      </c>
    </row>
    <row r="2899" spans="1:4" x14ac:dyDescent="0.35">
      <c r="A2899" s="10">
        <f t="shared" ca="1" si="180"/>
        <v>800</v>
      </c>
      <c r="B2899" s="18">
        <f t="shared" ca="1" si="181"/>
        <v>0.82407868970937226</v>
      </c>
      <c r="C2899" s="10">
        <f t="shared" ca="1" si="182"/>
        <v>547</v>
      </c>
      <c r="D2899" s="10">
        <f t="shared" ca="1" si="183"/>
        <v>121350</v>
      </c>
    </row>
    <row r="2900" spans="1:4" x14ac:dyDescent="0.35">
      <c r="A2900" s="10">
        <f t="shared" ca="1" si="180"/>
        <v>782</v>
      </c>
      <c r="B2900" s="18">
        <f t="shared" ca="1" si="181"/>
        <v>0.29664425236426939</v>
      </c>
      <c r="C2900" s="10">
        <f t="shared" ca="1" si="182"/>
        <v>473</v>
      </c>
      <c r="D2900" s="10">
        <f t="shared" ca="1" si="183"/>
        <v>-30350</v>
      </c>
    </row>
    <row r="2901" spans="1:4" x14ac:dyDescent="0.35">
      <c r="A2901" s="10">
        <f t="shared" ca="1" si="180"/>
        <v>2948</v>
      </c>
      <c r="B2901" s="18">
        <f t="shared" ca="1" si="181"/>
        <v>3.0973535476328751E-2</v>
      </c>
      <c r="C2901" s="10">
        <f t="shared" ca="1" si="182"/>
        <v>407</v>
      </c>
      <c r="D2901" s="10">
        <f t="shared" ca="1" si="183"/>
        <v>-165650</v>
      </c>
    </row>
    <row r="2902" spans="1:4" x14ac:dyDescent="0.35">
      <c r="A2902" s="10">
        <f t="shared" ca="1" si="180"/>
        <v>3375</v>
      </c>
      <c r="B2902" s="18">
        <f t="shared" ca="1" si="181"/>
        <v>1.8608007734965959E-4</v>
      </c>
      <c r="C2902" s="10">
        <f t="shared" ca="1" si="182"/>
        <v>322</v>
      </c>
      <c r="D2902" s="10">
        <f t="shared" ca="1" si="183"/>
        <v>-339900</v>
      </c>
    </row>
    <row r="2903" spans="1:4" x14ac:dyDescent="0.35">
      <c r="A2903" s="10">
        <f t="shared" ca="1" si="180"/>
        <v>2035</v>
      </c>
      <c r="B2903" s="18">
        <f t="shared" ca="1" si="181"/>
        <v>3.7955814006990551E-2</v>
      </c>
      <c r="C2903" s="10">
        <f t="shared" ca="1" si="182"/>
        <v>411</v>
      </c>
      <c r="D2903" s="10">
        <f t="shared" ca="1" si="183"/>
        <v>-157450</v>
      </c>
    </row>
    <row r="2904" spans="1:4" x14ac:dyDescent="0.35">
      <c r="A2904" s="10">
        <f t="shared" ca="1" si="180"/>
        <v>1434</v>
      </c>
      <c r="B2904" s="18">
        <f t="shared" ca="1" si="181"/>
        <v>0.36298557111828433</v>
      </c>
      <c r="C2904" s="10">
        <f t="shared" ca="1" si="182"/>
        <v>482</v>
      </c>
      <c r="D2904" s="10">
        <f t="shared" ca="1" si="183"/>
        <v>-11900</v>
      </c>
    </row>
    <row r="2905" spans="1:4" x14ac:dyDescent="0.35">
      <c r="A2905" s="10">
        <f t="shared" ca="1" si="180"/>
        <v>392</v>
      </c>
      <c r="B2905" s="18">
        <f t="shared" ca="1" si="181"/>
        <v>0.12153947580398328</v>
      </c>
      <c r="C2905" s="10">
        <f t="shared" ca="1" si="182"/>
        <v>442</v>
      </c>
      <c r="D2905" s="10">
        <f t="shared" ca="1" si="183"/>
        <v>-93900</v>
      </c>
    </row>
    <row r="2906" spans="1:4" x14ac:dyDescent="0.35">
      <c r="A2906" s="10">
        <f t="shared" ca="1" si="180"/>
        <v>3522</v>
      </c>
      <c r="B2906" s="18">
        <f t="shared" ca="1" si="181"/>
        <v>6.2435210549038E-2</v>
      </c>
      <c r="C2906" s="10">
        <f t="shared" ca="1" si="182"/>
        <v>423</v>
      </c>
      <c r="D2906" s="10">
        <f t="shared" ca="1" si="183"/>
        <v>-132850</v>
      </c>
    </row>
    <row r="2907" spans="1:4" x14ac:dyDescent="0.35">
      <c r="A2907" s="10">
        <f t="shared" ca="1" si="180"/>
        <v>3898</v>
      </c>
      <c r="B2907" s="18">
        <f t="shared" ca="1" si="181"/>
        <v>0.32648302086192882</v>
      </c>
      <c r="C2907" s="10">
        <f t="shared" ca="1" si="182"/>
        <v>478</v>
      </c>
      <c r="D2907" s="10">
        <f t="shared" ca="1" si="183"/>
        <v>-20100</v>
      </c>
    </row>
    <row r="2908" spans="1:4" x14ac:dyDescent="0.35">
      <c r="A2908" s="10">
        <f t="shared" ca="1" si="180"/>
        <v>4735</v>
      </c>
      <c r="B2908" s="18">
        <f t="shared" ca="1" si="181"/>
        <v>6.0418401008723532E-2</v>
      </c>
      <c r="C2908" s="10">
        <f t="shared" ca="1" si="182"/>
        <v>422</v>
      </c>
      <c r="D2908" s="10">
        <f t="shared" ca="1" si="183"/>
        <v>-134900</v>
      </c>
    </row>
    <row r="2909" spans="1:4" x14ac:dyDescent="0.35">
      <c r="A2909" s="10">
        <f t="shared" ca="1" si="180"/>
        <v>53</v>
      </c>
      <c r="B2909" s="18">
        <f t="shared" ca="1" si="181"/>
        <v>0.45740477724975026</v>
      </c>
      <c r="C2909" s="10">
        <f t="shared" ca="1" si="182"/>
        <v>495</v>
      </c>
      <c r="D2909" s="10">
        <f t="shared" ca="1" si="183"/>
        <v>14750</v>
      </c>
    </row>
    <row r="2910" spans="1:4" x14ac:dyDescent="0.35">
      <c r="A2910" s="10">
        <f t="shared" ca="1" si="180"/>
        <v>1658</v>
      </c>
      <c r="B2910" s="18">
        <f t="shared" ca="1" si="181"/>
        <v>6.1316610726731779E-2</v>
      </c>
      <c r="C2910" s="10">
        <f t="shared" ca="1" si="182"/>
        <v>423</v>
      </c>
      <c r="D2910" s="10">
        <f t="shared" ca="1" si="183"/>
        <v>-132850</v>
      </c>
    </row>
    <row r="2911" spans="1:4" x14ac:dyDescent="0.35">
      <c r="A2911" s="10">
        <f t="shared" ca="1" si="180"/>
        <v>3343</v>
      </c>
      <c r="B2911" s="18">
        <f t="shared" ca="1" si="181"/>
        <v>0.80678946717109923</v>
      </c>
      <c r="C2911" s="10">
        <f t="shared" ca="1" si="182"/>
        <v>543</v>
      </c>
      <c r="D2911" s="10">
        <f t="shared" ca="1" si="183"/>
        <v>113150</v>
      </c>
    </row>
    <row r="2912" spans="1:4" x14ac:dyDescent="0.35">
      <c r="A2912" s="10">
        <f t="shared" ca="1" si="180"/>
        <v>1916</v>
      </c>
      <c r="B2912" s="18">
        <f t="shared" ca="1" si="181"/>
        <v>0.10910947007635918</v>
      </c>
      <c r="C2912" s="10">
        <f t="shared" ca="1" si="182"/>
        <v>438</v>
      </c>
      <c r="D2912" s="10">
        <f t="shared" ca="1" si="183"/>
        <v>-102100</v>
      </c>
    </row>
    <row r="2913" spans="1:4" x14ac:dyDescent="0.35">
      <c r="A2913" s="10">
        <f t="shared" ca="1" si="180"/>
        <v>3469</v>
      </c>
      <c r="B2913" s="18">
        <f t="shared" ca="1" si="181"/>
        <v>0.70870281385638512</v>
      </c>
      <c r="C2913" s="10">
        <f t="shared" ca="1" si="182"/>
        <v>527</v>
      </c>
      <c r="D2913" s="10">
        <f t="shared" ca="1" si="183"/>
        <v>80350</v>
      </c>
    </row>
    <row r="2914" spans="1:4" x14ac:dyDescent="0.35">
      <c r="A2914" s="10">
        <f t="shared" ca="1" si="180"/>
        <v>3793</v>
      </c>
      <c r="B2914" s="18">
        <f t="shared" ca="1" si="181"/>
        <v>0.94974240514032082</v>
      </c>
      <c r="C2914" s="10">
        <f t="shared" ca="1" si="182"/>
        <v>582</v>
      </c>
      <c r="D2914" s="10">
        <f t="shared" ca="1" si="183"/>
        <v>193100</v>
      </c>
    </row>
    <row r="2915" spans="1:4" x14ac:dyDescent="0.35">
      <c r="A2915" s="10">
        <f t="shared" ca="1" si="180"/>
        <v>731</v>
      </c>
      <c r="B2915" s="18">
        <f t="shared" ca="1" si="181"/>
        <v>0.60634291191295364</v>
      </c>
      <c r="C2915" s="10">
        <f t="shared" ca="1" si="182"/>
        <v>513</v>
      </c>
      <c r="D2915" s="10">
        <f t="shared" ca="1" si="183"/>
        <v>51650</v>
      </c>
    </row>
    <row r="2916" spans="1:4" x14ac:dyDescent="0.35">
      <c r="A2916" s="10">
        <f t="shared" ca="1" si="180"/>
        <v>2052</v>
      </c>
      <c r="B2916" s="18">
        <f t="shared" ca="1" si="181"/>
        <v>0.38349948657198574</v>
      </c>
      <c r="C2916" s="10">
        <f t="shared" ca="1" si="182"/>
        <v>485</v>
      </c>
      <c r="D2916" s="10">
        <f t="shared" ca="1" si="183"/>
        <v>-5750</v>
      </c>
    </row>
    <row r="2917" spans="1:4" x14ac:dyDescent="0.35">
      <c r="A2917" s="10">
        <f t="shared" ca="1" si="180"/>
        <v>1772</v>
      </c>
      <c r="B2917" s="18">
        <f t="shared" ca="1" si="181"/>
        <v>0.93837394538510666</v>
      </c>
      <c r="C2917" s="10">
        <f t="shared" ca="1" si="182"/>
        <v>577</v>
      </c>
      <c r="D2917" s="10">
        <f t="shared" ca="1" si="183"/>
        <v>182850</v>
      </c>
    </row>
    <row r="2918" spans="1:4" x14ac:dyDescent="0.35">
      <c r="A2918" s="10">
        <f t="shared" ca="1" si="180"/>
        <v>4428</v>
      </c>
      <c r="B2918" s="18">
        <f t="shared" ca="1" si="181"/>
        <v>0.23238081757037998</v>
      </c>
      <c r="C2918" s="10">
        <f t="shared" ca="1" si="182"/>
        <v>463</v>
      </c>
      <c r="D2918" s="10">
        <f t="shared" ca="1" si="183"/>
        <v>-50850</v>
      </c>
    </row>
    <row r="2919" spans="1:4" x14ac:dyDescent="0.35">
      <c r="A2919" s="10">
        <f t="shared" ca="1" si="180"/>
        <v>4418</v>
      </c>
      <c r="B2919" s="18">
        <f t="shared" ca="1" si="181"/>
        <v>0.84781567073920194</v>
      </c>
      <c r="C2919" s="10">
        <f t="shared" ca="1" si="182"/>
        <v>551</v>
      </c>
      <c r="D2919" s="10">
        <f t="shared" ca="1" si="183"/>
        <v>129550</v>
      </c>
    </row>
    <row r="2920" spans="1:4" x14ac:dyDescent="0.35">
      <c r="A2920" s="10">
        <f t="shared" ca="1" si="180"/>
        <v>4193</v>
      </c>
      <c r="B2920" s="18">
        <f t="shared" ca="1" si="181"/>
        <v>0.55604851904545327</v>
      </c>
      <c r="C2920" s="10">
        <f t="shared" ca="1" si="182"/>
        <v>507</v>
      </c>
      <c r="D2920" s="10">
        <f t="shared" ca="1" si="183"/>
        <v>39350</v>
      </c>
    </row>
    <row r="2921" spans="1:4" x14ac:dyDescent="0.35">
      <c r="A2921" s="10">
        <f t="shared" ca="1" si="180"/>
        <v>4862</v>
      </c>
      <c r="B2921" s="18">
        <f t="shared" ca="1" si="181"/>
        <v>0.94885580142676651</v>
      </c>
      <c r="C2921" s="10">
        <f t="shared" ca="1" si="182"/>
        <v>582</v>
      </c>
      <c r="D2921" s="10">
        <f t="shared" ca="1" si="183"/>
        <v>193100</v>
      </c>
    </row>
    <row r="2922" spans="1:4" x14ac:dyDescent="0.35">
      <c r="A2922" s="10">
        <f t="shared" ca="1" si="180"/>
        <v>1344</v>
      </c>
      <c r="B2922" s="18">
        <f t="shared" ca="1" si="181"/>
        <v>0.32385383177764482</v>
      </c>
      <c r="C2922" s="10">
        <f t="shared" ca="1" si="182"/>
        <v>477</v>
      </c>
      <c r="D2922" s="10">
        <f t="shared" ca="1" si="183"/>
        <v>-22150</v>
      </c>
    </row>
    <row r="2923" spans="1:4" x14ac:dyDescent="0.35">
      <c r="A2923" s="10">
        <f t="shared" ca="1" si="180"/>
        <v>4690</v>
      </c>
      <c r="B2923" s="18">
        <f t="shared" ca="1" si="181"/>
        <v>0.54314713652033708</v>
      </c>
      <c r="C2923" s="10">
        <f t="shared" ca="1" si="182"/>
        <v>505</v>
      </c>
      <c r="D2923" s="10">
        <f t="shared" ca="1" si="183"/>
        <v>35250</v>
      </c>
    </row>
    <row r="2924" spans="1:4" x14ac:dyDescent="0.35">
      <c r="A2924" s="10">
        <f t="shared" ca="1" si="180"/>
        <v>4053</v>
      </c>
      <c r="B2924" s="18">
        <f t="shared" ca="1" si="181"/>
        <v>0.79247858761966194</v>
      </c>
      <c r="C2924" s="10">
        <f t="shared" ca="1" si="182"/>
        <v>541</v>
      </c>
      <c r="D2924" s="10">
        <f t="shared" ca="1" si="183"/>
        <v>109050</v>
      </c>
    </row>
    <row r="2925" spans="1:4" x14ac:dyDescent="0.35">
      <c r="A2925" s="10">
        <f t="shared" ca="1" si="180"/>
        <v>3008</v>
      </c>
      <c r="B2925" s="18">
        <f t="shared" ca="1" si="181"/>
        <v>0.39676560032053343</v>
      </c>
      <c r="C2925" s="10">
        <f t="shared" ca="1" si="182"/>
        <v>487</v>
      </c>
      <c r="D2925" s="10">
        <f t="shared" ca="1" si="183"/>
        <v>-1650</v>
      </c>
    </row>
    <row r="2926" spans="1:4" x14ac:dyDescent="0.35">
      <c r="A2926" s="10">
        <f t="shared" ca="1" si="180"/>
        <v>2096</v>
      </c>
      <c r="B2926" s="18">
        <f t="shared" ca="1" si="181"/>
        <v>0.760024890935174</v>
      </c>
      <c r="C2926" s="10">
        <f t="shared" ca="1" si="182"/>
        <v>535</v>
      </c>
      <c r="D2926" s="10">
        <f t="shared" ca="1" si="183"/>
        <v>96750</v>
      </c>
    </row>
    <row r="2927" spans="1:4" x14ac:dyDescent="0.35">
      <c r="A2927" s="10">
        <f t="shared" ca="1" si="180"/>
        <v>4755</v>
      </c>
      <c r="B2927" s="18">
        <f t="shared" ca="1" si="181"/>
        <v>0.75679963737220968</v>
      </c>
      <c r="C2927" s="10">
        <f t="shared" ca="1" si="182"/>
        <v>535</v>
      </c>
      <c r="D2927" s="10">
        <f t="shared" ca="1" si="183"/>
        <v>96750</v>
      </c>
    </row>
    <row r="2928" spans="1:4" x14ac:dyDescent="0.35">
      <c r="A2928" s="10">
        <f t="shared" ca="1" si="180"/>
        <v>4880</v>
      </c>
      <c r="B2928" s="18">
        <f t="shared" ca="1" si="181"/>
        <v>0.13102543767921604</v>
      </c>
      <c r="C2928" s="10">
        <f t="shared" ca="1" si="182"/>
        <v>444</v>
      </c>
      <c r="D2928" s="10">
        <f t="shared" ca="1" si="183"/>
        <v>-89800</v>
      </c>
    </row>
    <row r="2929" spans="1:4" x14ac:dyDescent="0.35">
      <c r="A2929" s="10">
        <f t="shared" ca="1" si="180"/>
        <v>1744</v>
      </c>
      <c r="B2929" s="18">
        <f t="shared" ca="1" si="181"/>
        <v>0.49747419117691261</v>
      </c>
      <c r="C2929" s="10">
        <f t="shared" ca="1" si="182"/>
        <v>500</v>
      </c>
      <c r="D2929" s="10">
        <f t="shared" ca="1" si="183"/>
        <v>25000</v>
      </c>
    </row>
    <row r="2930" spans="1:4" x14ac:dyDescent="0.35">
      <c r="A2930" s="10">
        <f t="shared" ca="1" si="180"/>
        <v>3057</v>
      </c>
      <c r="B2930" s="18">
        <f t="shared" ca="1" si="181"/>
        <v>2.1186128474941279E-2</v>
      </c>
      <c r="C2930" s="10">
        <f t="shared" ca="1" si="182"/>
        <v>399</v>
      </c>
      <c r="D2930" s="10">
        <f t="shared" ca="1" si="183"/>
        <v>-182050</v>
      </c>
    </row>
    <row r="2931" spans="1:4" x14ac:dyDescent="0.35">
      <c r="A2931" s="10">
        <f t="shared" ca="1" si="180"/>
        <v>4841</v>
      </c>
      <c r="B2931" s="18">
        <f t="shared" ca="1" si="181"/>
        <v>0.31544961890007028</v>
      </c>
      <c r="C2931" s="10">
        <f t="shared" ca="1" si="182"/>
        <v>476</v>
      </c>
      <c r="D2931" s="10">
        <f t="shared" ca="1" si="183"/>
        <v>-24200</v>
      </c>
    </row>
    <row r="2932" spans="1:4" x14ac:dyDescent="0.35">
      <c r="A2932" s="10">
        <f t="shared" ca="1" si="180"/>
        <v>2270</v>
      </c>
      <c r="B2932" s="18">
        <f t="shared" ca="1" si="181"/>
        <v>0.67116375596638433</v>
      </c>
      <c r="C2932" s="10">
        <f t="shared" ca="1" si="182"/>
        <v>522</v>
      </c>
      <c r="D2932" s="10">
        <f t="shared" ca="1" si="183"/>
        <v>70100</v>
      </c>
    </row>
    <row r="2933" spans="1:4" x14ac:dyDescent="0.35">
      <c r="A2933" s="10">
        <f t="shared" ca="1" si="180"/>
        <v>3833</v>
      </c>
      <c r="B2933" s="18">
        <f t="shared" ca="1" si="181"/>
        <v>0.7998484948253185</v>
      </c>
      <c r="C2933" s="10">
        <f t="shared" ca="1" si="182"/>
        <v>542</v>
      </c>
      <c r="D2933" s="10">
        <f t="shared" ca="1" si="183"/>
        <v>111100</v>
      </c>
    </row>
    <row r="2934" spans="1:4" x14ac:dyDescent="0.35">
      <c r="A2934" s="10">
        <f t="shared" ca="1" si="180"/>
        <v>2548</v>
      </c>
      <c r="B2934" s="18">
        <f t="shared" ca="1" si="181"/>
        <v>0.68353317745960718</v>
      </c>
      <c r="C2934" s="10">
        <f t="shared" ca="1" si="182"/>
        <v>524</v>
      </c>
      <c r="D2934" s="10">
        <f t="shared" ca="1" si="183"/>
        <v>74200</v>
      </c>
    </row>
    <row r="2935" spans="1:4" x14ac:dyDescent="0.35">
      <c r="A2935" s="10">
        <f t="shared" ca="1" si="180"/>
        <v>1180</v>
      </c>
      <c r="B2935" s="18">
        <f t="shared" ca="1" si="181"/>
        <v>0.83156655821381764</v>
      </c>
      <c r="C2935" s="10">
        <f t="shared" ca="1" si="182"/>
        <v>548</v>
      </c>
      <c r="D2935" s="10">
        <f t="shared" ca="1" si="183"/>
        <v>123400</v>
      </c>
    </row>
    <row r="2936" spans="1:4" x14ac:dyDescent="0.35">
      <c r="A2936" s="10">
        <f t="shared" ca="1" si="180"/>
        <v>3680</v>
      </c>
      <c r="B2936" s="18">
        <f t="shared" ca="1" si="181"/>
        <v>0.92087379568672001</v>
      </c>
      <c r="C2936" s="10">
        <f t="shared" ca="1" si="182"/>
        <v>571</v>
      </c>
      <c r="D2936" s="10">
        <f t="shared" ca="1" si="183"/>
        <v>170550</v>
      </c>
    </row>
    <row r="2937" spans="1:4" x14ac:dyDescent="0.35">
      <c r="A2937" s="10">
        <f t="shared" ca="1" si="180"/>
        <v>1834</v>
      </c>
      <c r="B2937" s="18">
        <f t="shared" ca="1" si="181"/>
        <v>0.33525324340008544</v>
      </c>
      <c r="C2937" s="10">
        <f t="shared" ca="1" si="182"/>
        <v>479</v>
      </c>
      <c r="D2937" s="10">
        <f t="shared" ca="1" si="183"/>
        <v>-18050</v>
      </c>
    </row>
    <row r="2938" spans="1:4" x14ac:dyDescent="0.35">
      <c r="A2938" s="10">
        <f t="shared" ca="1" si="180"/>
        <v>2127</v>
      </c>
      <c r="B2938" s="18">
        <f t="shared" ca="1" si="181"/>
        <v>4.6187964232415224E-2</v>
      </c>
      <c r="C2938" s="10">
        <f t="shared" ca="1" si="182"/>
        <v>416</v>
      </c>
      <c r="D2938" s="10">
        <f t="shared" ca="1" si="183"/>
        <v>-147200</v>
      </c>
    </row>
    <row r="2939" spans="1:4" x14ac:dyDescent="0.35">
      <c r="A2939" s="10">
        <f t="shared" ca="1" si="180"/>
        <v>2636</v>
      </c>
      <c r="B2939" s="18">
        <f t="shared" ca="1" si="181"/>
        <v>0.87165769014412264</v>
      </c>
      <c r="C2939" s="10">
        <f t="shared" ca="1" si="182"/>
        <v>557</v>
      </c>
      <c r="D2939" s="10">
        <f t="shared" ca="1" si="183"/>
        <v>141850</v>
      </c>
    </row>
    <row r="2940" spans="1:4" x14ac:dyDescent="0.35">
      <c r="A2940" s="10">
        <f t="shared" ca="1" si="180"/>
        <v>1996</v>
      </c>
      <c r="B2940" s="18">
        <f t="shared" ca="1" si="181"/>
        <v>0.23896142403247955</v>
      </c>
      <c r="C2940" s="10">
        <f t="shared" ca="1" si="182"/>
        <v>465</v>
      </c>
      <c r="D2940" s="10">
        <f t="shared" ca="1" si="183"/>
        <v>-46750</v>
      </c>
    </row>
    <row r="2941" spans="1:4" x14ac:dyDescent="0.35">
      <c r="A2941" s="10">
        <f t="shared" ca="1" si="180"/>
        <v>649</v>
      </c>
      <c r="B2941" s="18">
        <f t="shared" ca="1" si="181"/>
        <v>4.8540859035093309E-3</v>
      </c>
      <c r="C2941" s="10">
        <f t="shared" ca="1" si="182"/>
        <v>371</v>
      </c>
      <c r="D2941" s="10">
        <f t="shared" ca="1" si="183"/>
        <v>-239450</v>
      </c>
    </row>
    <row r="2942" spans="1:4" x14ac:dyDescent="0.35">
      <c r="A2942" s="10">
        <f t="shared" ca="1" si="180"/>
        <v>4283</v>
      </c>
      <c r="B2942" s="18">
        <f t="shared" ca="1" si="181"/>
        <v>0.96409546120298395</v>
      </c>
      <c r="C2942" s="10">
        <f t="shared" ca="1" si="182"/>
        <v>590</v>
      </c>
      <c r="D2942" s="10">
        <f t="shared" ca="1" si="183"/>
        <v>209500</v>
      </c>
    </row>
    <row r="2943" spans="1:4" x14ac:dyDescent="0.35">
      <c r="A2943" s="10">
        <f t="shared" ca="1" si="180"/>
        <v>3375</v>
      </c>
      <c r="B2943" s="18">
        <f t="shared" ca="1" si="181"/>
        <v>0.97683768887014666</v>
      </c>
      <c r="C2943" s="10">
        <f t="shared" ca="1" si="182"/>
        <v>600</v>
      </c>
      <c r="D2943" s="10">
        <f t="shared" ca="1" si="183"/>
        <v>230000</v>
      </c>
    </row>
    <row r="2944" spans="1:4" x14ac:dyDescent="0.35">
      <c r="A2944" s="10">
        <f t="shared" ca="1" si="180"/>
        <v>4582</v>
      </c>
      <c r="B2944" s="18">
        <f t="shared" ca="1" si="181"/>
        <v>0.92950811899073382</v>
      </c>
      <c r="C2944" s="10">
        <f t="shared" ca="1" si="182"/>
        <v>574</v>
      </c>
      <c r="D2944" s="10">
        <f t="shared" ca="1" si="183"/>
        <v>176700</v>
      </c>
    </row>
    <row r="2945" spans="1:4" x14ac:dyDescent="0.35">
      <c r="A2945" s="10">
        <f t="shared" ca="1" si="180"/>
        <v>1601</v>
      </c>
      <c r="B2945" s="18">
        <f t="shared" ca="1" si="181"/>
        <v>0.33465231325294897</v>
      </c>
      <c r="C2945" s="10">
        <f t="shared" ca="1" si="182"/>
        <v>479</v>
      </c>
      <c r="D2945" s="10">
        <f t="shared" ca="1" si="183"/>
        <v>-18050</v>
      </c>
    </row>
    <row r="2946" spans="1:4" x14ac:dyDescent="0.35">
      <c r="A2946" s="10">
        <f t="shared" ca="1" si="180"/>
        <v>279</v>
      </c>
      <c r="B2946" s="18">
        <f t="shared" ca="1" si="181"/>
        <v>3.9129200325435876E-2</v>
      </c>
      <c r="C2946" s="10">
        <f t="shared" ca="1" si="182"/>
        <v>412</v>
      </c>
      <c r="D2946" s="10">
        <f t="shared" ca="1" si="183"/>
        <v>-155400</v>
      </c>
    </row>
    <row r="2947" spans="1:4" x14ac:dyDescent="0.35">
      <c r="A2947" s="10">
        <f t="shared" ca="1" si="180"/>
        <v>3350</v>
      </c>
      <c r="B2947" s="18">
        <f t="shared" ca="1" si="181"/>
        <v>0.59827489782663845</v>
      </c>
      <c r="C2947" s="10">
        <f t="shared" ca="1" si="182"/>
        <v>512</v>
      </c>
      <c r="D2947" s="10">
        <f t="shared" ca="1" si="183"/>
        <v>49600</v>
      </c>
    </row>
    <row r="2948" spans="1:4" x14ac:dyDescent="0.35">
      <c r="A2948" s="10">
        <f t="shared" ca="1" si="180"/>
        <v>3549</v>
      </c>
      <c r="B2948" s="18">
        <f t="shared" ca="1" si="181"/>
        <v>0.49835785786087738</v>
      </c>
      <c r="C2948" s="10">
        <f t="shared" ca="1" si="182"/>
        <v>500</v>
      </c>
      <c r="D2948" s="10">
        <f t="shared" ca="1" si="183"/>
        <v>25000</v>
      </c>
    </row>
    <row r="2949" spans="1:4" x14ac:dyDescent="0.35">
      <c r="A2949" s="10">
        <f t="shared" ca="1" si="180"/>
        <v>4499</v>
      </c>
      <c r="B2949" s="18">
        <f t="shared" ca="1" si="181"/>
        <v>0.26696271005614525</v>
      </c>
      <c r="C2949" s="10">
        <f t="shared" ca="1" si="182"/>
        <v>469</v>
      </c>
      <c r="D2949" s="10">
        <f t="shared" ca="1" si="183"/>
        <v>-38550</v>
      </c>
    </row>
    <row r="2950" spans="1:4" x14ac:dyDescent="0.35">
      <c r="A2950" s="10">
        <f t="shared" ca="1" si="180"/>
        <v>3657</v>
      </c>
      <c r="B2950" s="18">
        <f t="shared" ca="1" si="181"/>
        <v>0.92506491696026982</v>
      </c>
      <c r="C2950" s="10">
        <f t="shared" ca="1" si="182"/>
        <v>572</v>
      </c>
      <c r="D2950" s="10">
        <f t="shared" ca="1" si="183"/>
        <v>172600</v>
      </c>
    </row>
    <row r="2951" spans="1:4" x14ac:dyDescent="0.35">
      <c r="A2951" s="10">
        <f t="shared" ca="1" si="180"/>
        <v>3799</v>
      </c>
      <c r="B2951" s="18">
        <f t="shared" ca="1" si="181"/>
        <v>0.89141714014331419</v>
      </c>
      <c r="C2951" s="10">
        <f t="shared" ca="1" si="182"/>
        <v>562</v>
      </c>
      <c r="D2951" s="10">
        <f t="shared" ca="1" si="183"/>
        <v>152100</v>
      </c>
    </row>
    <row r="2952" spans="1:4" x14ac:dyDescent="0.35">
      <c r="A2952" s="10">
        <f t="shared" ca="1" si="180"/>
        <v>945</v>
      </c>
      <c r="B2952" s="18">
        <f t="shared" ca="1" si="181"/>
        <v>0.14105508292141333</v>
      </c>
      <c r="C2952" s="10">
        <f t="shared" ca="1" si="182"/>
        <v>446</v>
      </c>
      <c r="D2952" s="10">
        <f t="shared" ca="1" si="183"/>
        <v>-85700</v>
      </c>
    </row>
    <row r="2953" spans="1:4" x14ac:dyDescent="0.35">
      <c r="A2953" s="10">
        <f t="shared" ref="A2953:A3016" ca="1" si="184">RANDBETWEEN(1,5000)</f>
        <v>2387</v>
      </c>
      <c r="B2953" s="18">
        <f t="shared" ref="B2953:B3016" ca="1" si="185">RAND()</f>
        <v>0.3273621688613727</v>
      </c>
      <c r="C2953" s="10">
        <f t="shared" ref="C2953:C3016" ca="1" si="186">ROUND(NORMINV(B2953,$I$4,$I$5),0)</f>
        <v>478</v>
      </c>
      <c r="D2953" s="10">
        <f t="shared" ref="D2953:D3016" ca="1" si="187">$E$2*C2953-($B$4+$B$5)*C2953-($B$2+$B$3)</f>
        <v>-20100</v>
      </c>
    </row>
    <row r="2954" spans="1:4" x14ac:dyDescent="0.35">
      <c r="A2954" s="10">
        <f t="shared" ca="1" si="184"/>
        <v>4757</v>
      </c>
      <c r="B2954" s="18">
        <f t="shared" ca="1" si="185"/>
        <v>0.76843146072287616</v>
      </c>
      <c r="C2954" s="10">
        <f t="shared" ca="1" si="186"/>
        <v>537</v>
      </c>
      <c r="D2954" s="10">
        <f t="shared" ca="1" si="187"/>
        <v>100850</v>
      </c>
    </row>
    <row r="2955" spans="1:4" x14ac:dyDescent="0.35">
      <c r="A2955" s="10">
        <f t="shared" ca="1" si="184"/>
        <v>1785</v>
      </c>
      <c r="B2955" s="18">
        <f t="shared" ca="1" si="185"/>
        <v>0.7495564780345757</v>
      </c>
      <c r="C2955" s="10">
        <f t="shared" ca="1" si="186"/>
        <v>534</v>
      </c>
      <c r="D2955" s="10">
        <f t="shared" ca="1" si="187"/>
        <v>94700</v>
      </c>
    </row>
    <row r="2956" spans="1:4" x14ac:dyDescent="0.35">
      <c r="A2956" s="10">
        <f t="shared" ca="1" si="184"/>
        <v>1880</v>
      </c>
      <c r="B2956" s="18">
        <f t="shared" ca="1" si="185"/>
        <v>0.16823149138001958</v>
      </c>
      <c r="C2956" s="10">
        <f t="shared" ca="1" si="186"/>
        <v>452</v>
      </c>
      <c r="D2956" s="10">
        <f t="shared" ca="1" si="187"/>
        <v>-73400</v>
      </c>
    </row>
    <row r="2957" spans="1:4" x14ac:dyDescent="0.35">
      <c r="A2957" s="10">
        <f t="shared" ca="1" si="184"/>
        <v>1176</v>
      </c>
      <c r="B2957" s="18">
        <f t="shared" ca="1" si="185"/>
        <v>0.3565425523025848</v>
      </c>
      <c r="C2957" s="10">
        <f t="shared" ca="1" si="186"/>
        <v>482</v>
      </c>
      <c r="D2957" s="10">
        <f t="shared" ca="1" si="187"/>
        <v>-11900</v>
      </c>
    </row>
    <row r="2958" spans="1:4" x14ac:dyDescent="0.35">
      <c r="A2958" s="10">
        <f t="shared" ca="1" si="184"/>
        <v>122</v>
      </c>
      <c r="B2958" s="18">
        <f t="shared" ca="1" si="185"/>
        <v>0.55156606292884514</v>
      </c>
      <c r="C2958" s="10">
        <f t="shared" ca="1" si="186"/>
        <v>506</v>
      </c>
      <c r="D2958" s="10">
        <f t="shared" ca="1" si="187"/>
        <v>37300</v>
      </c>
    </row>
    <row r="2959" spans="1:4" x14ac:dyDescent="0.35">
      <c r="A2959" s="10">
        <f t="shared" ca="1" si="184"/>
        <v>2285</v>
      </c>
      <c r="B2959" s="18">
        <f t="shared" ca="1" si="185"/>
        <v>0.36416892501536791</v>
      </c>
      <c r="C2959" s="10">
        <f t="shared" ca="1" si="186"/>
        <v>483</v>
      </c>
      <c r="D2959" s="10">
        <f t="shared" ca="1" si="187"/>
        <v>-9850</v>
      </c>
    </row>
    <row r="2960" spans="1:4" x14ac:dyDescent="0.35">
      <c r="A2960" s="10">
        <f t="shared" ca="1" si="184"/>
        <v>2027</v>
      </c>
      <c r="B2960" s="18">
        <f t="shared" ca="1" si="185"/>
        <v>0.95178178065318186</v>
      </c>
      <c r="C2960" s="10">
        <f t="shared" ca="1" si="186"/>
        <v>583</v>
      </c>
      <c r="D2960" s="10">
        <f t="shared" ca="1" si="187"/>
        <v>195150</v>
      </c>
    </row>
    <row r="2961" spans="1:4" x14ac:dyDescent="0.35">
      <c r="A2961" s="10">
        <f t="shared" ca="1" si="184"/>
        <v>2082</v>
      </c>
      <c r="B2961" s="18">
        <f t="shared" ca="1" si="185"/>
        <v>0.61438089460634926</v>
      </c>
      <c r="C2961" s="10">
        <f t="shared" ca="1" si="186"/>
        <v>515</v>
      </c>
      <c r="D2961" s="10">
        <f t="shared" ca="1" si="187"/>
        <v>55750</v>
      </c>
    </row>
    <row r="2962" spans="1:4" x14ac:dyDescent="0.35">
      <c r="A2962" s="10">
        <f t="shared" ca="1" si="184"/>
        <v>2980</v>
      </c>
      <c r="B2962" s="18">
        <f t="shared" ca="1" si="185"/>
        <v>3.5639346725251264E-2</v>
      </c>
      <c r="C2962" s="10">
        <f t="shared" ca="1" si="186"/>
        <v>410</v>
      </c>
      <c r="D2962" s="10">
        <f t="shared" ca="1" si="187"/>
        <v>-159500</v>
      </c>
    </row>
    <row r="2963" spans="1:4" x14ac:dyDescent="0.35">
      <c r="A2963" s="10">
        <f t="shared" ca="1" si="184"/>
        <v>1672</v>
      </c>
      <c r="B2963" s="18">
        <f t="shared" ca="1" si="185"/>
        <v>3.8231371496122102E-2</v>
      </c>
      <c r="C2963" s="10">
        <f t="shared" ca="1" si="186"/>
        <v>411</v>
      </c>
      <c r="D2963" s="10">
        <f t="shared" ca="1" si="187"/>
        <v>-157450</v>
      </c>
    </row>
    <row r="2964" spans="1:4" x14ac:dyDescent="0.35">
      <c r="A2964" s="10">
        <f t="shared" ca="1" si="184"/>
        <v>1857</v>
      </c>
      <c r="B2964" s="18">
        <f t="shared" ca="1" si="185"/>
        <v>0.95763050334816013</v>
      </c>
      <c r="C2964" s="10">
        <f t="shared" ca="1" si="186"/>
        <v>586</v>
      </c>
      <c r="D2964" s="10">
        <f t="shared" ca="1" si="187"/>
        <v>201300</v>
      </c>
    </row>
    <row r="2965" spans="1:4" x14ac:dyDescent="0.35">
      <c r="A2965" s="10">
        <f t="shared" ca="1" si="184"/>
        <v>4059</v>
      </c>
      <c r="B2965" s="18">
        <f t="shared" ca="1" si="185"/>
        <v>0.71729072700544516</v>
      </c>
      <c r="C2965" s="10">
        <f t="shared" ca="1" si="186"/>
        <v>529</v>
      </c>
      <c r="D2965" s="10">
        <f t="shared" ca="1" si="187"/>
        <v>84450</v>
      </c>
    </row>
    <row r="2966" spans="1:4" x14ac:dyDescent="0.35">
      <c r="A2966" s="10">
        <f t="shared" ca="1" si="184"/>
        <v>4843</v>
      </c>
      <c r="B2966" s="18">
        <f t="shared" ca="1" si="185"/>
        <v>0.90050122781080555</v>
      </c>
      <c r="C2966" s="10">
        <f t="shared" ca="1" si="186"/>
        <v>564</v>
      </c>
      <c r="D2966" s="10">
        <f t="shared" ca="1" si="187"/>
        <v>156200</v>
      </c>
    </row>
    <row r="2967" spans="1:4" x14ac:dyDescent="0.35">
      <c r="A2967" s="10">
        <f t="shared" ca="1" si="184"/>
        <v>2052</v>
      </c>
      <c r="B2967" s="18">
        <f t="shared" ca="1" si="185"/>
        <v>8.8198610296978952E-3</v>
      </c>
      <c r="C2967" s="10">
        <f t="shared" ca="1" si="186"/>
        <v>381</v>
      </c>
      <c r="D2967" s="10">
        <f t="shared" ca="1" si="187"/>
        <v>-218950</v>
      </c>
    </row>
    <row r="2968" spans="1:4" x14ac:dyDescent="0.35">
      <c r="A2968" s="10">
        <f t="shared" ca="1" si="184"/>
        <v>1423</v>
      </c>
      <c r="B2968" s="18">
        <f t="shared" ca="1" si="185"/>
        <v>0.94888506480026102</v>
      </c>
      <c r="C2968" s="10">
        <f t="shared" ca="1" si="186"/>
        <v>582</v>
      </c>
      <c r="D2968" s="10">
        <f t="shared" ca="1" si="187"/>
        <v>193100</v>
      </c>
    </row>
    <row r="2969" spans="1:4" x14ac:dyDescent="0.35">
      <c r="A2969" s="10">
        <f t="shared" ca="1" si="184"/>
        <v>1078</v>
      </c>
      <c r="B2969" s="18">
        <f t="shared" ca="1" si="185"/>
        <v>0.19674064786480649</v>
      </c>
      <c r="C2969" s="10">
        <f t="shared" ca="1" si="186"/>
        <v>457</v>
      </c>
      <c r="D2969" s="10">
        <f t="shared" ca="1" si="187"/>
        <v>-63150</v>
      </c>
    </row>
    <row r="2970" spans="1:4" x14ac:dyDescent="0.35">
      <c r="A2970" s="10">
        <f t="shared" ca="1" si="184"/>
        <v>38</v>
      </c>
      <c r="B2970" s="18">
        <f t="shared" ca="1" si="185"/>
        <v>0.88038900981571333</v>
      </c>
      <c r="C2970" s="10">
        <f t="shared" ca="1" si="186"/>
        <v>559</v>
      </c>
      <c r="D2970" s="10">
        <f t="shared" ca="1" si="187"/>
        <v>145950</v>
      </c>
    </row>
    <row r="2971" spans="1:4" x14ac:dyDescent="0.35">
      <c r="A2971" s="10">
        <f t="shared" ca="1" si="184"/>
        <v>3893</v>
      </c>
      <c r="B2971" s="18">
        <f t="shared" ca="1" si="185"/>
        <v>0.54881636590329352</v>
      </c>
      <c r="C2971" s="10">
        <f t="shared" ca="1" si="186"/>
        <v>506</v>
      </c>
      <c r="D2971" s="10">
        <f t="shared" ca="1" si="187"/>
        <v>37300</v>
      </c>
    </row>
    <row r="2972" spans="1:4" x14ac:dyDescent="0.35">
      <c r="A2972" s="10">
        <f t="shared" ca="1" si="184"/>
        <v>1147</v>
      </c>
      <c r="B2972" s="18">
        <f t="shared" ca="1" si="185"/>
        <v>0.25704231851192727</v>
      </c>
      <c r="C2972" s="10">
        <f t="shared" ca="1" si="186"/>
        <v>467</v>
      </c>
      <c r="D2972" s="10">
        <f t="shared" ca="1" si="187"/>
        <v>-42650</v>
      </c>
    </row>
    <row r="2973" spans="1:4" x14ac:dyDescent="0.35">
      <c r="A2973" s="10">
        <f t="shared" ca="1" si="184"/>
        <v>3715</v>
      </c>
      <c r="B2973" s="18">
        <f t="shared" ca="1" si="185"/>
        <v>0.69177193821046079</v>
      </c>
      <c r="C2973" s="10">
        <f t="shared" ca="1" si="186"/>
        <v>525</v>
      </c>
      <c r="D2973" s="10">
        <f t="shared" ca="1" si="187"/>
        <v>76250</v>
      </c>
    </row>
    <row r="2974" spans="1:4" x14ac:dyDescent="0.35">
      <c r="A2974" s="10">
        <f t="shared" ca="1" si="184"/>
        <v>1004</v>
      </c>
      <c r="B2974" s="18">
        <f t="shared" ca="1" si="185"/>
        <v>0.38371899454052338</v>
      </c>
      <c r="C2974" s="10">
        <f t="shared" ca="1" si="186"/>
        <v>485</v>
      </c>
      <c r="D2974" s="10">
        <f t="shared" ca="1" si="187"/>
        <v>-5750</v>
      </c>
    </row>
    <row r="2975" spans="1:4" x14ac:dyDescent="0.35">
      <c r="A2975" s="10">
        <f t="shared" ca="1" si="184"/>
        <v>3294</v>
      </c>
      <c r="B2975" s="18">
        <f t="shared" ca="1" si="185"/>
        <v>0.53026824484056556</v>
      </c>
      <c r="C2975" s="10">
        <f t="shared" ca="1" si="186"/>
        <v>504</v>
      </c>
      <c r="D2975" s="10">
        <f t="shared" ca="1" si="187"/>
        <v>33200</v>
      </c>
    </row>
    <row r="2976" spans="1:4" x14ac:dyDescent="0.35">
      <c r="A2976" s="10">
        <f t="shared" ca="1" si="184"/>
        <v>734</v>
      </c>
      <c r="B2976" s="18">
        <f t="shared" ca="1" si="185"/>
        <v>0.70355534735725833</v>
      </c>
      <c r="C2976" s="10">
        <f t="shared" ca="1" si="186"/>
        <v>527</v>
      </c>
      <c r="D2976" s="10">
        <f t="shared" ca="1" si="187"/>
        <v>80350</v>
      </c>
    </row>
    <row r="2977" spans="1:4" x14ac:dyDescent="0.35">
      <c r="A2977" s="10">
        <f t="shared" ca="1" si="184"/>
        <v>497</v>
      </c>
      <c r="B2977" s="18">
        <f t="shared" ca="1" si="185"/>
        <v>0.76748611186386018</v>
      </c>
      <c r="C2977" s="10">
        <f t="shared" ca="1" si="186"/>
        <v>537</v>
      </c>
      <c r="D2977" s="10">
        <f t="shared" ca="1" si="187"/>
        <v>100850</v>
      </c>
    </row>
    <row r="2978" spans="1:4" x14ac:dyDescent="0.35">
      <c r="A2978" s="10">
        <f t="shared" ca="1" si="184"/>
        <v>1278</v>
      </c>
      <c r="B2978" s="18">
        <f t="shared" ca="1" si="185"/>
        <v>0.96165465698679053</v>
      </c>
      <c r="C2978" s="10">
        <f t="shared" ca="1" si="186"/>
        <v>589</v>
      </c>
      <c r="D2978" s="10">
        <f t="shared" ca="1" si="187"/>
        <v>207450</v>
      </c>
    </row>
    <row r="2979" spans="1:4" x14ac:dyDescent="0.35">
      <c r="A2979" s="10">
        <f t="shared" ca="1" si="184"/>
        <v>1865</v>
      </c>
      <c r="B2979" s="18">
        <f t="shared" ca="1" si="185"/>
        <v>0.48881976082326006</v>
      </c>
      <c r="C2979" s="10">
        <f t="shared" ca="1" si="186"/>
        <v>499</v>
      </c>
      <c r="D2979" s="10">
        <f t="shared" ca="1" si="187"/>
        <v>22950</v>
      </c>
    </row>
    <row r="2980" spans="1:4" x14ac:dyDescent="0.35">
      <c r="A2980" s="10">
        <f t="shared" ca="1" si="184"/>
        <v>4637</v>
      </c>
      <c r="B2980" s="18">
        <f t="shared" ca="1" si="185"/>
        <v>0.88809645116331803</v>
      </c>
      <c r="C2980" s="10">
        <f t="shared" ca="1" si="186"/>
        <v>561</v>
      </c>
      <c r="D2980" s="10">
        <f t="shared" ca="1" si="187"/>
        <v>150050</v>
      </c>
    </row>
    <row r="2981" spans="1:4" x14ac:dyDescent="0.35">
      <c r="A2981" s="10">
        <f t="shared" ca="1" si="184"/>
        <v>216</v>
      </c>
      <c r="B2981" s="18">
        <f t="shared" ca="1" si="185"/>
        <v>0.93531769143482635</v>
      </c>
      <c r="C2981" s="10">
        <f t="shared" ca="1" si="186"/>
        <v>576</v>
      </c>
      <c r="D2981" s="10">
        <f t="shared" ca="1" si="187"/>
        <v>180800</v>
      </c>
    </row>
    <row r="2982" spans="1:4" x14ac:dyDescent="0.35">
      <c r="A2982" s="10">
        <f t="shared" ca="1" si="184"/>
        <v>3012</v>
      </c>
      <c r="B2982" s="18">
        <f t="shared" ca="1" si="185"/>
        <v>6.0071349355078629E-3</v>
      </c>
      <c r="C2982" s="10">
        <f t="shared" ca="1" si="186"/>
        <v>374</v>
      </c>
      <c r="D2982" s="10">
        <f t="shared" ca="1" si="187"/>
        <v>-233300</v>
      </c>
    </row>
    <row r="2983" spans="1:4" x14ac:dyDescent="0.35">
      <c r="A2983" s="10">
        <f t="shared" ca="1" si="184"/>
        <v>3909</v>
      </c>
      <c r="B2983" s="18">
        <f t="shared" ca="1" si="185"/>
        <v>0.76814138354544914</v>
      </c>
      <c r="C2983" s="10">
        <f t="shared" ca="1" si="186"/>
        <v>537</v>
      </c>
      <c r="D2983" s="10">
        <f t="shared" ca="1" si="187"/>
        <v>100850</v>
      </c>
    </row>
    <row r="2984" spans="1:4" x14ac:dyDescent="0.35">
      <c r="A2984" s="10">
        <f t="shared" ca="1" si="184"/>
        <v>4695</v>
      </c>
      <c r="B2984" s="18">
        <f t="shared" ca="1" si="185"/>
        <v>0.49131961846714178</v>
      </c>
      <c r="C2984" s="10">
        <f t="shared" ca="1" si="186"/>
        <v>499</v>
      </c>
      <c r="D2984" s="10">
        <f t="shared" ca="1" si="187"/>
        <v>22950</v>
      </c>
    </row>
    <row r="2985" spans="1:4" x14ac:dyDescent="0.35">
      <c r="A2985" s="10">
        <f t="shared" ca="1" si="184"/>
        <v>4834</v>
      </c>
      <c r="B2985" s="18">
        <f t="shared" ca="1" si="185"/>
        <v>0.73034787880116581</v>
      </c>
      <c r="C2985" s="10">
        <f t="shared" ca="1" si="186"/>
        <v>531</v>
      </c>
      <c r="D2985" s="10">
        <f t="shared" ca="1" si="187"/>
        <v>88550</v>
      </c>
    </row>
    <row r="2986" spans="1:4" x14ac:dyDescent="0.35">
      <c r="A2986" s="10">
        <f t="shared" ca="1" si="184"/>
        <v>4326</v>
      </c>
      <c r="B2986" s="18">
        <f t="shared" ca="1" si="185"/>
        <v>0.69591121944108103</v>
      </c>
      <c r="C2986" s="10">
        <f t="shared" ca="1" si="186"/>
        <v>526</v>
      </c>
      <c r="D2986" s="10">
        <f t="shared" ca="1" si="187"/>
        <v>78300</v>
      </c>
    </row>
    <row r="2987" spans="1:4" x14ac:dyDescent="0.35">
      <c r="A2987" s="10">
        <f t="shared" ca="1" si="184"/>
        <v>1471</v>
      </c>
      <c r="B2987" s="18">
        <f t="shared" ca="1" si="185"/>
        <v>0.54620742983278014</v>
      </c>
      <c r="C2987" s="10">
        <f t="shared" ca="1" si="186"/>
        <v>506</v>
      </c>
      <c r="D2987" s="10">
        <f t="shared" ca="1" si="187"/>
        <v>37300</v>
      </c>
    </row>
    <row r="2988" spans="1:4" x14ac:dyDescent="0.35">
      <c r="A2988" s="10">
        <f t="shared" ca="1" si="184"/>
        <v>2234</v>
      </c>
      <c r="B2988" s="18">
        <f t="shared" ca="1" si="185"/>
        <v>0.37820475138416021</v>
      </c>
      <c r="C2988" s="10">
        <f t="shared" ca="1" si="186"/>
        <v>484</v>
      </c>
      <c r="D2988" s="10">
        <f t="shared" ca="1" si="187"/>
        <v>-7800</v>
      </c>
    </row>
    <row r="2989" spans="1:4" x14ac:dyDescent="0.35">
      <c r="A2989" s="10">
        <f t="shared" ca="1" si="184"/>
        <v>1662</v>
      </c>
      <c r="B2989" s="18">
        <f t="shared" ca="1" si="185"/>
        <v>0.37049114576845754</v>
      </c>
      <c r="C2989" s="10">
        <f t="shared" ca="1" si="186"/>
        <v>483</v>
      </c>
      <c r="D2989" s="10">
        <f t="shared" ca="1" si="187"/>
        <v>-9850</v>
      </c>
    </row>
    <row r="2990" spans="1:4" x14ac:dyDescent="0.35">
      <c r="A2990" s="10">
        <f t="shared" ca="1" si="184"/>
        <v>3835</v>
      </c>
      <c r="B2990" s="18">
        <f t="shared" ca="1" si="185"/>
        <v>0.94367579996671225</v>
      </c>
      <c r="C2990" s="10">
        <f t="shared" ca="1" si="186"/>
        <v>579</v>
      </c>
      <c r="D2990" s="10">
        <f t="shared" ca="1" si="187"/>
        <v>186950</v>
      </c>
    </row>
    <row r="2991" spans="1:4" x14ac:dyDescent="0.35">
      <c r="A2991" s="10">
        <f t="shared" ca="1" si="184"/>
        <v>2430</v>
      </c>
      <c r="B2991" s="18">
        <f t="shared" ca="1" si="185"/>
        <v>0.91251640328901651</v>
      </c>
      <c r="C2991" s="10">
        <f t="shared" ca="1" si="186"/>
        <v>568</v>
      </c>
      <c r="D2991" s="10">
        <f t="shared" ca="1" si="187"/>
        <v>164400</v>
      </c>
    </row>
    <row r="2992" spans="1:4" x14ac:dyDescent="0.35">
      <c r="A2992" s="10">
        <f t="shared" ca="1" si="184"/>
        <v>4518</v>
      </c>
      <c r="B2992" s="18">
        <f t="shared" ca="1" si="185"/>
        <v>0.77257241413130018</v>
      </c>
      <c r="C2992" s="10">
        <f t="shared" ca="1" si="186"/>
        <v>537</v>
      </c>
      <c r="D2992" s="10">
        <f t="shared" ca="1" si="187"/>
        <v>100850</v>
      </c>
    </row>
    <row r="2993" spans="1:4" x14ac:dyDescent="0.35">
      <c r="A2993" s="10">
        <f t="shared" ca="1" si="184"/>
        <v>703</v>
      </c>
      <c r="B2993" s="18">
        <f t="shared" ca="1" si="185"/>
        <v>0.76954304923473449</v>
      </c>
      <c r="C2993" s="10">
        <f t="shared" ca="1" si="186"/>
        <v>537</v>
      </c>
      <c r="D2993" s="10">
        <f t="shared" ca="1" si="187"/>
        <v>100850</v>
      </c>
    </row>
    <row r="2994" spans="1:4" x14ac:dyDescent="0.35">
      <c r="A2994" s="10">
        <f t="shared" ca="1" si="184"/>
        <v>2499</v>
      </c>
      <c r="B2994" s="18">
        <f t="shared" ca="1" si="185"/>
        <v>0.29429914079541086</v>
      </c>
      <c r="C2994" s="10">
        <f t="shared" ca="1" si="186"/>
        <v>473</v>
      </c>
      <c r="D2994" s="10">
        <f t="shared" ca="1" si="187"/>
        <v>-30350</v>
      </c>
    </row>
    <row r="2995" spans="1:4" x14ac:dyDescent="0.35">
      <c r="A2995" s="10">
        <f t="shared" ca="1" si="184"/>
        <v>1891</v>
      </c>
      <c r="B2995" s="18">
        <f t="shared" ca="1" si="185"/>
        <v>0.93441227303531127</v>
      </c>
      <c r="C2995" s="10">
        <f t="shared" ca="1" si="186"/>
        <v>575</v>
      </c>
      <c r="D2995" s="10">
        <f t="shared" ca="1" si="187"/>
        <v>178750</v>
      </c>
    </row>
    <row r="2996" spans="1:4" x14ac:dyDescent="0.35">
      <c r="A2996" s="10">
        <f t="shared" ca="1" si="184"/>
        <v>2084</v>
      </c>
      <c r="B2996" s="18">
        <f t="shared" ca="1" si="185"/>
        <v>0.9460160279829728</v>
      </c>
      <c r="C2996" s="10">
        <f t="shared" ca="1" si="186"/>
        <v>580</v>
      </c>
      <c r="D2996" s="10">
        <f t="shared" ca="1" si="187"/>
        <v>189000</v>
      </c>
    </row>
    <row r="2997" spans="1:4" x14ac:dyDescent="0.35">
      <c r="A2997" s="10">
        <f t="shared" ca="1" si="184"/>
        <v>4292</v>
      </c>
      <c r="B2997" s="18">
        <f t="shared" ca="1" si="185"/>
        <v>0.36393446424520204</v>
      </c>
      <c r="C2997" s="10">
        <f t="shared" ca="1" si="186"/>
        <v>483</v>
      </c>
      <c r="D2997" s="10">
        <f t="shared" ca="1" si="187"/>
        <v>-9850</v>
      </c>
    </row>
    <row r="2998" spans="1:4" x14ac:dyDescent="0.35">
      <c r="A2998" s="10">
        <f t="shared" ca="1" si="184"/>
        <v>4327</v>
      </c>
      <c r="B2998" s="18">
        <f t="shared" ca="1" si="185"/>
        <v>0.74236364788198661</v>
      </c>
      <c r="C2998" s="10">
        <f t="shared" ca="1" si="186"/>
        <v>533</v>
      </c>
      <c r="D2998" s="10">
        <f t="shared" ca="1" si="187"/>
        <v>92650</v>
      </c>
    </row>
    <row r="2999" spans="1:4" x14ac:dyDescent="0.35">
      <c r="A2999" s="10">
        <f t="shared" ca="1" si="184"/>
        <v>746</v>
      </c>
      <c r="B2999" s="18">
        <f t="shared" ca="1" si="185"/>
        <v>0.88513331491104008</v>
      </c>
      <c r="C2999" s="10">
        <f t="shared" ca="1" si="186"/>
        <v>560</v>
      </c>
      <c r="D2999" s="10">
        <f t="shared" ca="1" si="187"/>
        <v>148000</v>
      </c>
    </row>
    <row r="3000" spans="1:4" x14ac:dyDescent="0.35">
      <c r="A3000" s="10">
        <f t="shared" ca="1" si="184"/>
        <v>4287</v>
      </c>
      <c r="B3000" s="18">
        <f t="shared" ca="1" si="185"/>
        <v>0.5616032122653678</v>
      </c>
      <c r="C3000" s="10">
        <f t="shared" ca="1" si="186"/>
        <v>508</v>
      </c>
      <c r="D3000" s="10">
        <f t="shared" ca="1" si="187"/>
        <v>41400</v>
      </c>
    </row>
    <row r="3001" spans="1:4" x14ac:dyDescent="0.35">
      <c r="A3001" s="10">
        <f t="shared" ca="1" si="184"/>
        <v>3104</v>
      </c>
      <c r="B3001" s="18">
        <f t="shared" ca="1" si="185"/>
        <v>0.5236558118806498</v>
      </c>
      <c r="C3001" s="10">
        <f t="shared" ca="1" si="186"/>
        <v>503</v>
      </c>
      <c r="D3001" s="10">
        <f t="shared" ca="1" si="187"/>
        <v>31150</v>
      </c>
    </row>
    <row r="3002" spans="1:4" x14ac:dyDescent="0.35">
      <c r="A3002" s="10">
        <f t="shared" ca="1" si="184"/>
        <v>2721</v>
      </c>
      <c r="B3002" s="18">
        <f t="shared" ca="1" si="185"/>
        <v>0.44565632040088843</v>
      </c>
      <c r="C3002" s="10">
        <f t="shared" ca="1" si="186"/>
        <v>493</v>
      </c>
      <c r="D3002" s="10">
        <f t="shared" ca="1" si="187"/>
        <v>10650</v>
      </c>
    </row>
    <row r="3003" spans="1:4" x14ac:dyDescent="0.35">
      <c r="A3003" s="10">
        <f t="shared" ca="1" si="184"/>
        <v>888</v>
      </c>
      <c r="B3003" s="18">
        <f t="shared" ca="1" si="185"/>
        <v>0.29086153389197278</v>
      </c>
      <c r="C3003" s="10">
        <f t="shared" ca="1" si="186"/>
        <v>472</v>
      </c>
      <c r="D3003" s="10">
        <f t="shared" ca="1" si="187"/>
        <v>-32400</v>
      </c>
    </row>
    <row r="3004" spans="1:4" x14ac:dyDescent="0.35">
      <c r="A3004" s="10">
        <f t="shared" ca="1" si="184"/>
        <v>2730</v>
      </c>
      <c r="B3004" s="18">
        <f t="shared" ca="1" si="185"/>
        <v>7.7386237693787718E-2</v>
      </c>
      <c r="C3004" s="10">
        <f t="shared" ca="1" si="186"/>
        <v>429</v>
      </c>
      <c r="D3004" s="10">
        <f t="shared" ca="1" si="187"/>
        <v>-120550</v>
      </c>
    </row>
    <row r="3005" spans="1:4" x14ac:dyDescent="0.35">
      <c r="A3005" s="10">
        <f t="shared" ca="1" si="184"/>
        <v>4011</v>
      </c>
      <c r="B3005" s="18">
        <f t="shared" ca="1" si="185"/>
        <v>0.59824430386654759</v>
      </c>
      <c r="C3005" s="10">
        <f t="shared" ca="1" si="186"/>
        <v>512</v>
      </c>
      <c r="D3005" s="10">
        <f t="shared" ca="1" si="187"/>
        <v>49600</v>
      </c>
    </row>
    <row r="3006" spans="1:4" x14ac:dyDescent="0.35">
      <c r="A3006" s="10">
        <f t="shared" ca="1" si="184"/>
        <v>3063</v>
      </c>
      <c r="B3006" s="18">
        <f t="shared" ca="1" si="185"/>
        <v>0.83068320799243589</v>
      </c>
      <c r="C3006" s="10">
        <f t="shared" ca="1" si="186"/>
        <v>548</v>
      </c>
      <c r="D3006" s="10">
        <f t="shared" ca="1" si="187"/>
        <v>123400</v>
      </c>
    </row>
    <row r="3007" spans="1:4" x14ac:dyDescent="0.35">
      <c r="A3007" s="10">
        <f t="shared" ca="1" si="184"/>
        <v>4514</v>
      </c>
      <c r="B3007" s="18">
        <f t="shared" ca="1" si="185"/>
        <v>0.53613484626234986</v>
      </c>
      <c r="C3007" s="10">
        <f t="shared" ca="1" si="186"/>
        <v>505</v>
      </c>
      <c r="D3007" s="10">
        <f t="shared" ca="1" si="187"/>
        <v>35250</v>
      </c>
    </row>
    <row r="3008" spans="1:4" x14ac:dyDescent="0.35">
      <c r="A3008" s="10">
        <f t="shared" ca="1" si="184"/>
        <v>4806</v>
      </c>
      <c r="B3008" s="18">
        <f t="shared" ca="1" si="185"/>
        <v>0.32893290836965405</v>
      </c>
      <c r="C3008" s="10">
        <f t="shared" ca="1" si="186"/>
        <v>478</v>
      </c>
      <c r="D3008" s="10">
        <f t="shared" ca="1" si="187"/>
        <v>-20100</v>
      </c>
    </row>
    <row r="3009" spans="1:4" x14ac:dyDescent="0.35">
      <c r="A3009" s="10">
        <f t="shared" ca="1" si="184"/>
        <v>3670</v>
      </c>
      <c r="B3009" s="18">
        <f t="shared" ca="1" si="185"/>
        <v>0.99039919737484972</v>
      </c>
      <c r="C3009" s="10">
        <f t="shared" ca="1" si="186"/>
        <v>617</v>
      </c>
      <c r="D3009" s="10">
        <f t="shared" ca="1" si="187"/>
        <v>264850</v>
      </c>
    </row>
    <row r="3010" spans="1:4" x14ac:dyDescent="0.35">
      <c r="A3010" s="10">
        <f t="shared" ca="1" si="184"/>
        <v>202</v>
      </c>
      <c r="B3010" s="18">
        <f t="shared" ca="1" si="185"/>
        <v>0.30020639866513343</v>
      </c>
      <c r="C3010" s="10">
        <f t="shared" ca="1" si="186"/>
        <v>474</v>
      </c>
      <c r="D3010" s="10">
        <f t="shared" ca="1" si="187"/>
        <v>-28300</v>
      </c>
    </row>
    <row r="3011" spans="1:4" x14ac:dyDescent="0.35">
      <c r="A3011" s="10">
        <f t="shared" ca="1" si="184"/>
        <v>3993</v>
      </c>
      <c r="B3011" s="18">
        <f t="shared" ca="1" si="185"/>
        <v>0.80920904386929637</v>
      </c>
      <c r="C3011" s="10">
        <f t="shared" ca="1" si="186"/>
        <v>544</v>
      </c>
      <c r="D3011" s="10">
        <f t="shared" ca="1" si="187"/>
        <v>115200</v>
      </c>
    </row>
    <row r="3012" spans="1:4" x14ac:dyDescent="0.35">
      <c r="A3012" s="10">
        <f t="shared" ca="1" si="184"/>
        <v>450</v>
      </c>
      <c r="B3012" s="18">
        <f t="shared" ca="1" si="185"/>
        <v>0.46352255013433274</v>
      </c>
      <c r="C3012" s="10">
        <f t="shared" ca="1" si="186"/>
        <v>495</v>
      </c>
      <c r="D3012" s="10">
        <f t="shared" ca="1" si="187"/>
        <v>14750</v>
      </c>
    </row>
    <row r="3013" spans="1:4" x14ac:dyDescent="0.35">
      <c r="A3013" s="10">
        <f t="shared" ca="1" si="184"/>
        <v>1010</v>
      </c>
      <c r="B3013" s="18">
        <f t="shared" ca="1" si="185"/>
        <v>0.57635939933086144</v>
      </c>
      <c r="C3013" s="10">
        <f t="shared" ca="1" si="186"/>
        <v>510</v>
      </c>
      <c r="D3013" s="10">
        <f t="shared" ca="1" si="187"/>
        <v>45500</v>
      </c>
    </row>
    <row r="3014" spans="1:4" x14ac:dyDescent="0.35">
      <c r="A3014" s="10">
        <f t="shared" ca="1" si="184"/>
        <v>3872</v>
      </c>
      <c r="B3014" s="18">
        <f t="shared" ca="1" si="185"/>
        <v>1.7341159555224306E-2</v>
      </c>
      <c r="C3014" s="10">
        <f t="shared" ca="1" si="186"/>
        <v>394</v>
      </c>
      <c r="D3014" s="10">
        <f t="shared" ca="1" si="187"/>
        <v>-192300</v>
      </c>
    </row>
    <row r="3015" spans="1:4" x14ac:dyDescent="0.35">
      <c r="A3015" s="10">
        <f t="shared" ca="1" si="184"/>
        <v>2494</v>
      </c>
      <c r="B3015" s="18">
        <f t="shared" ca="1" si="185"/>
        <v>0.73135777191688722</v>
      </c>
      <c r="C3015" s="10">
        <f t="shared" ca="1" si="186"/>
        <v>531</v>
      </c>
      <c r="D3015" s="10">
        <f t="shared" ca="1" si="187"/>
        <v>88550</v>
      </c>
    </row>
    <row r="3016" spans="1:4" x14ac:dyDescent="0.35">
      <c r="A3016" s="10">
        <f t="shared" ca="1" si="184"/>
        <v>1727</v>
      </c>
      <c r="B3016" s="18">
        <f t="shared" ca="1" si="185"/>
        <v>0.92258270589489577</v>
      </c>
      <c r="C3016" s="10">
        <f t="shared" ca="1" si="186"/>
        <v>571</v>
      </c>
      <c r="D3016" s="10">
        <f t="shared" ca="1" si="187"/>
        <v>170550</v>
      </c>
    </row>
    <row r="3017" spans="1:4" x14ac:dyDescent="0.35">
      <c r="A3017" s="10">
        <f t="shared" ref="A3017:A3080" ca="1" si="188">RANDBETWEEN(1,5000)</f>
        <v>4989</v>
      </c>
      <c r="B3017" s="18">
        <f t="shared" ref="B3017:B3080" ca="1" si="189">RAND()</f>
        <v>0.37313166591698166</v>
      </c>
      <c r="C3017" s="10">
        <f t="shared" ref="C3017:C3080" ca="1" si="190">ROUND(NORMINV(B3017,$I$4,$I$5),0)</f>
        <v>484</v>
      </c>
      <c r="D3017" s="10">
        <f t="shared" ref="D3017:D3080" ca="1" si="191">$E$2*C3017-($B$4+$B$5)*C3017-($B$2+$B$3)</f>
        <v>-7800</v>
      </c>
    </row>
    <row r="3018" spans="1:4" x14ac:dyDescent="0.35">
      <c r="A3018" s="10">
        <f t="shared" ca="1" si="188"/>
        <v>2564</v>
      </c>
      <c r="B3018" s="18">
        <f t="shared" ca="1" si="189"/>
        <v>0.78581092899355698</v>
      </c>
      <c r="C3018" s="10">
        <f t="shared" ca="1" si="190"/>
        <v>540</v>
      </c>
      <c r="D3018" s="10">
        <f t="shared" ca="1" si="191"/>
        <v>107000</v>
      </c>
    </row>
    <row r="3019" spans="1:4" x14ac:dyDescent="0.35">
      <c r="A3019" s="10">
        <f t="shared" ca="1" si="188"/>
        <v>1672</v>
      </c>
      <c r="B3019" s="18">
        <f t="shared" ca="1" si="189"/>
        <v>0.54763983802246463</v>
      </c>
      <c r="C3019" s="10">
        <f t="shared" ca="1" si="190"/>
        <v>506</v>
      </c>
      <c r="D3019" s="10">
        <f t="shared" ca="1" si="191"/>
        <v>37300</v>
      </c>
    </row>
    <row r="3020" spans="1:4" x14ac:dyDescent="0.35">
      <c r="A3020" s="10">
        <f t="shared" ca="1" si="188"/>
        <v>1692</v>
      </c>
      <c r="B3020" s="18">
        <f t="shared" ca="1" si="189"/>
        <v>0.1817090305345529</v>
      </c>
      <c r="C3020" s="10">
        <f t="shared" ca="1" si="190"/>
        <v>455</v>
      </c>
      <c r="D3020" s="10">
        <f t="shared" ca="1" si="191"/>
        <v>-67250</v>
      </c>
    </row>
    <row r="3021" spans="1:4" x14ac:dyDescent="0.35">
      <c r="A3021" s="10">
        <f t="shared" ca="1" si="188"/>
        <v>967</v>
      </c>
      <c r="B3021" s="18">
        <f t="shared" ca="1" si="189"/>
        <v>0.43308120762653224</v>
      </c>
      <c r="C3021" s="10">
        <f t="shared" ca="1" si="190"/>
        <v>492</v>
      </c>
      <c r="D3021" s="10">
        <f t="shared" ca="1" si="191"/>
        <v>8600</v>
      </c>
    </row>
    <row r="3022" spans="1:4" x14ac:dyDescent="0.35">
      <c r="A3022" s="10">
        <f t="shared" ca="1" si="188"/>
        <v>4180</v>
      </c>
      <c r="B3022" s="18">
        <f t="shared" ca="1" si="189"/>
        <v>0.22043925187799085</v>
      </c>
      <c r="C3022" s="10">
        <f t="shared" ca="1" si="190"/>
        <v>461</v>
      </c>
      <c r="D3022" s="10">
        <f t="shared" ca="1" si="191"/>
        <v>-54950</v>
      </c>
    </row>
    <row r="3023" spans="1:4" x14ac:dyDescent="0.35">
      <c r="A3023" s="10">
        <f t="shared" ca="1" si="188"/>
        <v>280</v>
      </c>
      <c r="B3023" s="18">
        <f t="shared" ca="1" si="189"/>
        <v>0.26813174215567803</v>
      </c>
      <c r="C3023" s="10">
        <f t="shared" ca="1" si="190"/>
        <v>469</v>
      </c>
      <c r="D3023" s="10">
        <f t="shared" ca="1" si="191"/>
        <v>-38550</v>
      </c>
    </row>
    <row r="3024" spans="1:4" x14ac:dyDescent="0.35">
      <c r="A3024" s="10">
        <f t="shared" ca="1" si="188"/>
        <v>406</v>
      </c>
      <c r="B3024" s="18">
        <f t="shared" ca="1" si="189"/>
        <v>9.5800866349848635E-2</v>
      </c>
      <c r="C3024" s="10">
        <f t="shared" ca="1" si="190"/>
        <v>435</v>
      </c>
      <c r="D3024" s="10">
        <f t="shared" ca="1" si="191"/>
        <v>-108250</v>
      </c>
    </row>
    <row r="3025" spans="1:4" x14ac:dyDescent="0.35">
      <c r="A3025" s="10">
        <f t="shared" ca="1" si="188"/>
        <v>1895</v>
      </c>
      <c r="B3025" s="18">
        <f t="shared" ca="1" si="189"/>
        <v>0.25479906676085529</v>
      </c>
      <c r="C3025" s="10">
        <f t="shared" ca="1" si="190"/>
        <v>467</v>
      </c>
      <c r="D3025" s="10">
        <f t="shared" ca="1" si="191"/>
        <v>-42650</v>
      </c>
    </row>
    <row r="3026" spans="1:4" x14ac:dyDescent="0.35">
      <c r="A3026" s="10">
        <f t="shared" ca="1" si="188"/>
        <v>1693</v>
      </c>
      <c r="B3026" s="18">
        <f t="shared" ca="1" si="189"/>
        <v>0.38858747772150537</v>
      </c>
      <c r="C3026" s="10">
        <f t="shared" ca="1" si="190"/>
        <v>486</v>
      </c>
      <c r="D3026" s="10">
        <f t="shared" ca="1" si="191"/>
        <v>-3700</v>
      </c>
    </row>
    <row r="3027" spans="1:4" x14ac:dyDescent="0.35">
      <c r="A3027" s="10">
        <f t="shared" ca="1" si="188"/>
        <v>4074</v>
      </c>
      <c r="B3027" s="18">
        <f t="shared" ca="1" si="189"/>
        <v>0.68544774978044598</v>
      </c>
      <c r="C3027" s="10">
        <f t="shared" ca="1" si="190"/>
        <v>524</v>
      </c>
      <c r="D3027" s="10">
        <f t="shared" ca="1" si="191"/>
        <v>74200</v>
      </c>
    </row>
    <row r="3028" spans="1:4" x14ac:dyDescent="0.35">
      <c r="A3028" s="10">
        <f t="shared" ca="1" si="188"/>
        <v>4087</v>
      </c>
      <c r="B3028" s="18">
        <f t="shared" ca="1" si="189"/>
        <v>0.49464495251332607</v>
      </c>
      <c r="C3028" s="10">
        <f t="shared" ca="1" si="190"/>
        <v>499</v>
      </c>
      <c r="D3028" s="10">
        <f t="shared" ca="1" si="191"/>
        <v>22950</v>
      </c>
    </row>
    <row r="3029" spans="1:4" x14ac:dyDescent="0.35">
      <c r="A3029" s="10">
        <f t="shared" ca="1" si="188"/>
        <v>4842</v>
      </c>
      <c r="B3029" s="18">
        <f t="shared" ca="1" si="189"/>
        <v>0.71106541116443811</v>
      </c>
      <c r="C3029" s="10">
        <f t="shared" ca="1" si="190"/>
        <v>528</v>
      </c>
      <c r="D3029" s="10">
        <f t="shared" ca="1" si="191"/>
        <v>82400</v>
      </c>
    </row>
    <row r="3030" spans="1:4" x14ac:dyDescent="0.35">
      <c r="A3030" s="10">
        <f t="shared" ca="1" si="188"/>
        <v>315</v>
      </c>
      <c r="B3030" s="18">
        <f t="shared" ca="1" si="189"/>
        <v>0.34099685066283814</v>
      </c>
      <c r="C3030" s="10">
        <f t="shared" ca="1" si="190"/>
        <v>480</v>
      </c>
      <c r="D3030" s="10">
        <f t="shared" ca="1" si="191"/>
        <v>-16000</v>
      </c>
    </row>
    <row r="3031" spans="1:4" x14ac:dyDescent="0.35">
      <c r="A3031" s="10">
        <f t="shared" ca="1" si="188"/>
        <v>3475</v>
      </c>
      <c r="B3031" s="18">
        <f t="shared" ca="1" si="189"/>
        <v>0.47474001549420164</v>
      </c>
      <c r="C3031" s="10">
        <f t="shared" ca="1" si="190"/>
        <v>497</v>
      </c>
      <c r="D3031" s="10">
        <f t="shared" ca="1" si="191"/>
        <v>18850</v>
      </c>
    </row>
    <row r="3032" spans="1:4" x14ac:dyDescent="0.35">
      <c r="A3032" s="10">
        <f t="shared" ca="1" si="188"/>
        <v>2447</v>
      </c>
      <c r="B3032" s="18">
        <f t="shared" ca="1" si="189"/>
        <v>0.34384668673016183</v>
      </c>
      <c r="C3032" s="10">
        <f t="shared" ca="1" si="190"/>
        <v>480</v>
      </c>
      <c r="D3032" s="10">
        <f t="shared" ca="1" si="191"/>
        <v>-16000</v>
      </c>
    </row>
    <row r="3033" spans="1:4" x14ac:dyDescent="0.35">
      <c r="A3033" s="10">
        <f t="shared" ca="1" si="188"/>
        <v>3759</v>
      </c>
      <c r="B3033" s="18">
        <f t="shared" ca="1" si="189"/>
        <v>0.18124861143264248</v>
      </c>
      <c r="C3033" s="10">
        <f t="shared" ca="1" si="190"/>
        <v>454</v>
      </c>
      <c r="D3033" s="10">
        <f t="shared" ca="1" si="191"/>
        <v>-69300</v>
      </c>
    </row>
    <row r="3034" spans="1:4" x14ac:dyDescent="0.35">
      <c r="A3034" s="10">
        <f t="shared" ca="1" si="188"/>
        <v>4664</v>
      </c>
      <c r="B3034" s="18">
        <f t="shared" ca="1" si="189"/>
        <v>0.97256477047496037</v>
      </c>
      <c r="C3034" s="10">
        <f t="shared" ca="1" si="190"/>
        <v>596</v>
      </c>
      <c r="D3034" s="10">
        <f t="shared" ca="1" si="191"/>
        <v>221800</v>
      </c>
    </row>
    <row r="3035" spans="1:4" x14ac:dyDescent="0.35">
      <c r="A3035" s="10">
        <f t="shared" ca="1" si="188"/>
        <v>3431</v>
      </c>
      <c r="B3035" s="18">
        <f t="shared" ca="1" si="189"/>
        <v>0.23874565338489151</v>
      </c>
      <c r="C3035" s="10">
        <f t="shared" ca="1" si="190"/>
        <v>464</v>
      </c>
      <c r="D3035" s="10">
        <f t="shared" ca="1" si="191"/>
        <v>-48800</v>
      </c>
    </row>
    <row r="3036" spans="1:4" x14ac:dyDescent="0.35">
      <c r="A3036" s="10">
        <f t="shared" ca="1" si="188"/>
        <v>3986</v>
      </c>
      <c r="B3036" s="18">
        <f t="shared" ca="1" si="189"/>
        <v>0.64540338224732718</v>
      </c>
      <c r="C3036" s="10">
        <f t="shared" ca="1" si="190"/>
        <v>519</v>
      </c>
      <c r="D3036" s="10">
        <f t="shared" ca="1" si="191"/>
        <v>63950</v>
      </c>
    </row>
    <row r="3037" spans="1:4" x14ac:dyDescent="0.35">
      <c r="A3037" s="10">
        <f t="shared" ca="1" si="188"/>
        <v>3100</v>
      </c>
      <c r="B3037" s="18">
        <f t="shared" ca="1" si="189"/>
        <v>0.9751578479070877</v>
      </c>
      <c r="C3037" s="10">
        <f t="shared" ca="1" si="190"/>
        <v>598</v>
      </c>
      <c r="D3037" s="10">
        <f t="shared" ca="1" si="191"/>
        <v>225900</v>
      </c>
    </row>
    <row r="3038" spans="1:4" x14ac:dyDescent="0.35">
      <c r="A3038" s="10">
        <f t="shared" ca="1" si="188"/>
        <v>1234</v>
      </c>
      <c r="B3038" s="18">
        <f t="shared" ca="1" si="189"/>
        <v>0.75473403675022921</v>
      </c>
      <c r="C3038" s="10">
        <f t="shared" ca="1" si="190"/>
        <v>534</v>
      </c>
      <c r="D3038" s="10">
        <f t="shared" ca="1" si="191"/>
        <v>94700</v>
      </c>
    </row>
    <row r="3039" spans="1:4" x14ac:dyDescent="0.35">
      <c r="A3039" s="10">
        <f t="shared" ca="1" si="188"/>
        <v>1939</v>
      </c>
      <c r="B3039" s="18">
        <f t="shared" ca="1" si="189"/>
        <v>0.35761857681040088</v>
      </c>
      <c r="C3039" s="10">
        <f t="shared" ca="1" si="190"/>
        <v>482</v>
      </c>
      <c r="D3039" s="10">
        <f t="shared" ca="1" si="191"/>
        <v>-11900</v>
      </c>
    </row>
    <row r="3040" spans="1:4" x14ac:dyDescent="0.35">
      <c r="A3040" s="10">
        <f t="shared" ca="1" si="188"/>
        <v>1399</v>
      </c>
      <c r="B3040" s="18">
        <f t="shared" ca="1" si="189"/>
        <v>0.93298938423701971</v>
      </c>
      <c r="C3040" s="10">
        <f t="shared" ca="1" si="190"/>
        <v>575</v>
      </c>
      <c r="D3040" s="10">
        <f t="shared" ca="1" si="191"/>
        <v>178750</v>
      </c>
    </row>
    <row r="3041" spans="1:4" x14ac:dyDescent="0.35">
      <c r="A3041" s="10">
        <f t="shared" ca="1" si="188"/>
        <v>2263</v>
      </c>
      <c r="B3041" s="18">
        <f t="shared" ca="1" si="189"/>
        <v>0.13109359989843339</v>
      </c>
      <c r="C3041" s="10">
        <f t="shared" ca="1" si="190"/>
        <v>444</v>
      </c>
      <c r="D3041" s="10">
        <f t="shared" ca="1" si="191"/>
        <v>-89800</v>
      </c>
    </row>
    <row r="3042" spans="1:4" x14ac:dyDescent="0.35">
      <c r="A3042" s="10">
        <f t="shared" ca="1" si="188"/>
        <v>3602</v>
      </c>
      <c r="B3042" s="18">
        <f t="shared" ca="1" si="189"/>
        <v>0.25331974367699372</v>
      </c>
      <c r="C3042" s="10">
        <f t="shared" ca="1" si="190"/>
        <v>467</v>
      </c>
      <c r="D3042" s="10">
        <f t="shared" ca="1" si="191"/>
        <v>-42650</v>
      </c>
    </row>
    <row r="3043" spans="1:4" x14ac:dyDescent="0.35">
      <c r="A3043" s="10">
        <f t="shared" ca="1" si="188"/>
        <v>4579</v>
      </c>
      <c r="B3043" s="18">
        <f t="shared" ca="1" si="189"/>
        <v>0.74571470097670456</v>
      </c>
      <c r="C3043" s="10">
        <f t="shared" ca="1" si="190"/>
        <v>533</v>
      </c>
      <c r="D3043" s="10">
        <f t="shared" ca="1" si="191"/>
        <v>92650</v>
      </c>
    </row>
    <row r="3044" spans="1:4" x14ac:dyDescent="0.35">
      <c r="A3044" s="10">
        <f t="shared" ca="1" si="188"/>
        <v>3332</v>
      </c>
      <c r="B3044" s="18">
        <f t="shared" ca="1" si="189"/>
        <v>0.19694072161652598</v>
      </c>
      <c r="C3044" s="10">
        <f t="shared" ca="1" si="190"/>
        <v>457</v>
      </c>
      <c r="D3044" s="10">
        <f t="shared" ca="1" si="191"/>
        <v>-63150</v>
      </c>
    </row>
    <row r="3045" spans="1:4" x14ac:dyDescent="0.35">
      <c r="A3045" s="10">
        <f t="shared" ca="1" si="188"/>
        <v>3575</v>
      </c>
      <c r="B3045" s="18">
        <f t="shared" ca="1" si="189"/>
        <v>6.2555592360782675E-2</v>
      </c>
      <c r="C3045" s="10">
        <f t="shared" ca="1" si="190"/>
        <v>423</v>
      </c>
      <c r="D3045" s="10">
        <f t="shared" ca="1" si="191"/>
        <v>-132850</v>
      </c>
    </row>
    <row r="3046" spans="1:4" x14ac:dyDescent="0.35">
      <c r="A3046" s="10">
        <f t="shared" ca="1" si="188"/>
        <v>3950</v>
      </c>
      <c r="B3046" s="18">
        <f t="shared" ca="1" si="189"/>
        <v>0.59691994893605005</v>
      </c>
      <c r="C3046" s="10">
        <f t="shared" ca="1" si="190"/>
        <v>512</v>
      </c>
      <c r="D3046" s="10">
        <f t="shared" ca="1" si="191"/>
        <v>49600</v>
      </c>
    </row>
    <row r="3047" spans="1:4" x14ac:dyDescent="0.35">
      <c r="A3047" s="10">
        <f t="shared" ca="1" si="188"/>
        <v>1141</v>
      </c>
      <c r="B3047" s="18">
        <f t="shared" ca="1" si="189"/>
        <v>0.35571650433018032</v>
      </c>
      <c r="C3047" s="10">
        <f t="shared" ca="1" si="190"/>
        <v>482</v>
      </c>
      <c r="D3047" s="10">
        <f t="shared" ca="1" si="191"/>
        <v>-11900</v>
      </c>
    </row>
    <row r="3048" spans="1:4" x14ac:dyDescent="0.35">
      <c r="A3048" s="10">
        <f t="shared" ca="1" si="188"/>
        <v>4429</v>
      </c>
      <c r="B3048" s="18">
        <f t="shared" ca="1" si="189"/>
        <v>0.1820523659638521</v>
      </c>
      <c r="C3048" s="10">
        <f t="shared" ca="1" si="190"/>
        <v>455</v>
      </c>
      <c r="D3048" s="10">
        <f t="shared" ca="1" si="191"/>
        <v>-67250</v>
      </c>
    </row>
    <row r="3049" spans="1:4" x14ac:dyDescent="0.35">
      <c r="A3049" s="10">
        <f t="shared" ca="1" si="188"/>
        <v>1059</v>
      </c>
      <c r="B3049" s="18">
        <f t="shared" ca="1" si="189"/>
        <v>0.85798071861082981</v>
      </c>
      <c r="C3049" s="10">
        <f t="shared" ca="1" si="190"/>
        <v>554</v>
      </c>
      <c r="D3049" s="10">
        <f t="shared" ca="1" si="191"/>
        <v>135700</v>
      </c>
    </row>
    <row r="3050" spans="1:4" x14ac:dyDescent="0.35">
      <c r="A3050" s="10">
        <f t="shared" ca="1" si="188"/>
        <v>928</v>
      </c>
      <c r="B3050" s="18">
        <f t="shared" ca="1" si="189"/>
        <v>0.92867219292103598</v>
      </c>
      <c r="C3050" s="10">
        <f t="shared" ca="1" si="190"/>
        <v>573</v>
      </c>
      <c r="D3050" s="10">
        <f t="shared" ca="1" si="191"/>
        <v>174650</v>
      </c>
    </row>
    <row r="3051" spans="1:4" x14ac:dyDescent="0.35">
      <c r="A3051" s="10">
        <f t="shared" ca="1" si="188"/>
        <v>3245</v>
      </c>
      <c r="B3051" s="18">
        <f t="shared" ca="1" si="189"/>
        <v>0.30025405834904928</v>
      </c>
      <c r="C3051" s="10">
        <f t="shared" ca="1" si="190"/>
        <v>474</v>
      </c>
      <c r="D3051" s="10">
        <f t="shared" ca="1" si="191"/>
        <v>-28300</v>
      </c>
    </row>
    <row r="3052" spans="1:4" x14ac:dyDescent="0.35">
      <c r="A3052" s="10">
        <f t="shared" ca="1" si="188"/>
        <v>4893</v>
      </c>
      <c r="B3052" s="18">
        <f t="shared" ca="1" si="189"/>
        <v>0.71045482463637943</v>
      </c>
      <c r="C3052" s="10">
        <f t="shared" ca="1" si="190"/>
        <v>528</v>
      </c>
      <c r="D3052" s="10">
        <f t="shared" ca="1" si="191"/>
        <v>82400</v>
      </c>
    </row>
    <row r="3053" spans="1:4" x14ac:dyDescent="0.35">
      <c r="A3053" s="10">
        <f t="shared" ca="1" si="188"/>
        <v>4781</v>
      </c>
      <c r="B3053" s="18">
        <f t="shared" ca="1" si="189"/>
        <v>0.5883118049691014</v>
      </c>
      <c r="C3053" s="10">
        <f t="shared" ca="1" si="190"/>
        <v>511</v>
      </c>
      <c r="D3053" s="10">
        <f t="shared" ca="1" si="191"/>
        <v>47550</v>
      </c>
    </row>
    <row r="3054" spans="1:4" x14ac:dyDescent="0.35">
      <c r="A3054" s="10">
        <f t="shared" ca="1" si="188"/>
        <v>640</v>
      </c>
      <c r="B3054" s="18">
        <f t="shared" ca="1" si="189"/>
        <v>0.75577811131361228</v>
      </c>
      <c r="C3054" s="10">
        <f t="shared" ca="1" si="190"/>
        <v>535</v>
      </c>
      <c r="D3054" s="10">
        <f t="shared" ca="1" si="191"/>
        <v>96750</v>
      </c>
    </row>
    <row r="3055" spans="1:4" x14ac:dyDescent="0.35">
      <c r="A3055" s="10">
        <f t="shared" ca="1" si="188"/>
        <v>4456</v>
      </c>
      <c r="B3055" s="18">
        <f t="shared" ca="1" si="189"/>
        <v>0.82363430871230292</v>
      </c>
      <c r="C3055" s="10">
        <f t="shared" ca="1" si="190"/>
        <v>546</v>
      </c>
      <c r="D3055" s="10">
        <f t="shared" ca="1" si="191"/>
        <v>119300</v>
      </c>
    </row>
    <row r="3056" spans="1:4" x14ac:dyDescent="0.35">
      <c r="A3056" s="10">
        <f t="shared" ca="1" si="188"/>
        <v>496</v>
      </c>
      <c r="B3056" s="18">
        <f t="shared" ca="1" si="189"/>
        <v>0.84968609228936454</v>
      </c>
      <c r="C3056" s="10">
        <f t="shared" ca="1" si="190"/>
        <v>552</v>
      </c>
      <c r="D3056" s="10">
        <f t="shared" ca="1" si="191"/>
        <v>131600</v>
      </c>
    </row>
    <row r="3057" spans="1:4" x14ac:dyDescent="0.35">
      <c r="A3057" s="10">
        <f t="shared" ca="1" si="188"/>
        <v>2363</v>
      </c>
      <c r="B3057" s="18">
        <f t="shared" ca="1" si="189"/>
        <v>0.53502377510119359</v>
      </c>
      <c r="C3057" s="10">
        <f t="shared" ca="1" si="190"/>
        <v>504</v>
      </c>
      <c r="D3057" s="10">
        <f t="shared" ca="1" si="191"/>
        <v>33200</v>
      </c>
    </row>
    <row r="3058" spans="1:4" x14ac:dyDescent="0.35">
      <c r="A3058" s="10">
        <f t="shared" ca="1" si="188"/>
        <v>2530</v>
      </c>
      <c r="B3058" s="18">
        <f t="shared" ca="1" si="189"/>
        <v>0.69024023222046238</v>
      </c>
      <c r="C3058" s="10">
        <f t="shared" ca="1" si="190"/>
        <v>525</v>
      </c>
      <c r="D3058" s="10">
        <f t="shared" ca="1" si="191"/>
        <v>76250</v>
      </c>
    </row>
    <row r="3059" spans="1:4" x14ac:dyDescent="0.35">
      <c r="A3059" s="10">
        <f t="shared" ca="1" si="188"/>
        <v>838</v>
      </c>
      <c r="B3059" s="18">
        <f t="shared" ca="1" si="189"/>
        <v>0.57681303955535634</v>
      </c>
      <c r="C3059" s="10">
        <f t="shared" ca="1" si="190"/>
        <v>510</v>
      </c>
      <c r="D3059" s="10">
        <f t="shared" ca="1" si="191"/>
        <v>45500</v>
      </c>
    </row>
    <row r="3060" spans="1:4" x14ac:dyDescent="0.35">
      <c r="A3060" s="10">
        <f t="shared" ca="1" si="188"/>
        <v>794</v>
      </c>
      <c r="B3060" s="18">
        <f t="shared" ca="1" si="189"/>
        <v>0.13635307181963585</v>
      </c>
      <c r="C3060" s="10">
        <f t="shared" ca="1" si="190"/>
        <v>445</v>
      </c>
      <c r="D3060" s="10">
        <f t="shared" ca="1" si="191"/>
        <v>-87750</v>
      </c>
    </row>
    <row r="3061" spans="1:4" x14ac:dyDescent="0.35">
      <c r="A3061" s="10">
        <f t="shared" ca="1" si="188"/>
        <v>2788</v>
      </c>
      <c r="B3061" s="18">
        <f t="shared" ca="1" si="189"/>
        <v>0.64592857605381226</v>
      </c>
      <c r="C3061" s="10">
        <f t="shared" ca="1" si="190"/>
        <v>519</v>
      </c>
      <c r="D3061" s="10">
        <f t="shared" ca="1" si="191"/>
        <v>63950</v>
      </c>
    </row>
    <row r="3062" spans="1:4" x14ac:dyDescent="0.35">
      <c r="A3062" s="10">
        <f t="shared" ca="1" si="188"/>
        <v>211</v>
      </c>
      <c r="B3062" s="18">
        <f t="shared" ca="1" si="189"/>
        <v>0.75620562558097104</v>
      </c>
      <c r="C3062" s="10">
        <f t="shared" ca="1" si="190"/>
        <v>535</v>
      </c>
      <c r="D3062" s="10">
        <f t="shared" ca="1" si="191"/>
        <v>96750</v>
      </c>
    </row>
    <row r="3063" spans="1:4" x14ac:dyDescent="0.35">
      <c r="A3063" s="10">
        <f t="shared" ca="1" si="188"/>
        <v>2967</v>
      </c>
      <c r="B3063" s="18">
        <f t="shared" ca="1" si="189"/>
        <v>0.55303096926307649</v>
      </c>
      <c r="C3063" s="10">
        <f t="shared" ca="1" si="190"/>
        <v>507</v>
      </c>
      <c r="D3063" s="10">
        <f t="shared" ca="1" si="191"/>
        <v>39350</v>
      </c>
    </row>
    <row r="3064" spans="1:4" x14ac:dyDescent="0.35">
      <c r="A3064" s="10">
        <f t="shared" ca="1" si="188"/>
        <v>1465</v>
      </c>
      <c r="B3064" s="18">
        <f t="shared" ca="1" si="189"/>
        <v>0.42300092126138822</v>
      </c>
      <c r="C3064" s="10">
        <f t="shared" ca="1" si="190"/>
        <v>490</v>
      </c>
      <c r="D3064" s="10">
        <f t="shared" ca="1" si="191"/>
        <v>4500</v>
      </c>
    </row>
    <row r="3065" spans="1:4" x14ac:dyDescent="0.35">
      <c r="A3065" s="10">
        <f t="shared" ca="1" si="188"/>
        <v>267</v>
      </c>
      <c r="B3065" s="18">
        <f t="shared" ca="1" si="189"/>
        <v>0.77526370031693304</v>
      </c>
      <c r="C3065" s="10">
        <f t="shared" ca="1" si="190"/>
        <v>538</v>
      </c>
      <c r="D3065" s="10">
        <f t="shared" ca="1" si="191"/>
        <v>102900</v>
      </c>
    </row>
    <row r="3066" spans="1:4" x14ac:dyDescent="0.35">
      <c r="A3066" s="10">
        <f t="shared" ca="1" si="188"/>
        <v>2488</v>
      </c>
      <c r="B3066" s="18">
        <f t="shared" ca="1" si="189"/>
        <v>0.23872229889890917</v>
      </c>
      <c r="C3066" s="10">
        <f t="shared" ca="1" si="190"/>
        <v>464</v>
      </c>
      <c r="D3066" s="10">
        <f t="shared" ca="1" si="191"/>
        <v>-48800</v>
      </c>
    </row>
    <row r="3067" spans="1:4" x14ac:dyDescent="0.35">
      <c r="A3067" s="10">
        <f t="shared" ca="1" si="188"/>
        <v>2507</v>
      </c>
      <c r="B3067" s="18">
        <f t="shared" ca="1" si="189"/>
        <v>0.51760220958657843</v>
      </c>
      <c r="C3067" s="10">
        <f t="shared" ca="1" si="190"/>
        <v>502</v>
      </c>
      <c r="D3067" s="10">
        <f t="shared" ca="1" si="191"/>
        <v>29100</v>
      </c>
    </row>
    <row r="3068" spans="1:4" x14ac:dyDescent="0.35">
      <c r="A3068" s="10">
        <f t="shared" ca="1" si="188"/>
        <v>2181</v>
      </c>
      <c r="B3068" s="18">
        <f t="shared" ca="1" si="189"/>
        <v>0.17470664975822481</v>
      </c>
      <c r="C3068" s="10">
        <f t="shared" ca="1" si="190"/>
        <v>453</v>
      </c>
      <c r="D3068" s="10">
        <f t="shared" ca="1" si="191"/>
        <v>-71350</v>
      </c>
    </row>
    <row r="3069" spans="1:4" x14ac:dyDescent="0.35">
      <c r="A3069" s="10">
        <f t="shared" ca="1" si="188"/>
        <v>4769</v>
      </c>
      <c r="B3069" s="18">
        <f t="shared" ca="1" si="189"/>
        <v>0.18634198320788731</v>
      </c>
      <c r="C3069" s="10">
        <f t="shared" ca="1" si="190"/>
        <v>455</v>
      </c>
      <c r="D3069" s="10">
        <f t="shared" ca="1" si="191"/>
        <v>-67250</v>
      </c>
    </row>
    <row r="3070" spans="1:4" x14ac:dyDescent="0.35">
      <c r="A3070" s="10">
        <f t="shared" ca="1" si="188"/>
        <v>3053</v>
      </c>
      <c r="B3070" s="18">
        <f t="shared" ca="1" si="189"/>
        <v>0.55598428875312389</v>
      </c>
      <c r="C3070" s="10">
        <f t="shared" ca="1" si="190"/>
        <v>507</v>
      </c>
      <c r="D3070" s="10">
        <f t="shared" ca="1" si="191"/>
        <v>39350</v>
      </c>
    </row>
    <row r="3071" spans="1:4" x14ac:dyDescent="0.35">
      <c r="A3071" s="10">
        <f t="shared" ca="1" si="188"/>
        <v>2046</v>
      </c>
      <c r="B3071" s="18">
        <f t="shared" ca="1" si="189"/>
        <v>0.17134796037971378</v>
      </c>
      <c r="C3071" s="10">
        <f t="shared" ca="1" si="190"/>
        <v>453</v>
      </c>
      <c r="D3071" s="10">
        <f t="shared" ca="1" si="191"/>
        <v>-71350</v>
      </c>
    </row>
    <row r="3072" spans="1:4" x14ac:dyDescent="0.35">
      <c r="A3072" s="10">
        <f t="shared" ca="1" si="188"/>
        <v>656</v>
      </c>
      <c r="B3072" s="18">
        <f t="shared" ca="1" si="189"/>
        <v>0.43510936058391814</v>
      </c>
      <c r="C3072" s="10">
        <f t="shared" ca="1" si="190"/>
        <v>492</v>
      </c>
      <c r="D3072" s="10">
        <f t="shared" ca="1" si="191"/>
        <v>8600</v>
      </c>
    </row>
    <row r="3073" spans="1:4" x14ac:dyDescent="0.35">
      <c r="A3073" s="10">
        <f t="shared" ca="1" si="188"/>
        <v>3253</v>
      </c>
      <c r="B3073" s="18">
        <f t="shared" ca="1" si="189"/>
        <v>0.6930938789702954</v>
      </c>
      <c r="C3073" s="10">
        <f t="shared" ca="1" si="190"/>
        <v>525</v>
      </c>
      <c r="D3073" s="10">
        <f t="shared" ca="1" si="191"/>
        <v>76250</v>
      </c>
    </row>
    <row r="3074" spans="1:4" x14ac:dyDescent="0.35">
      <c r="A3074" s="10">
        <f t="shared" ca="1" si="188"/>
        <v>1833</v>
      </c>
      <c r="B3074" s="18">
        <f t="shared" ca="1" si="189"/>
        <v>4.7227207944807281E-2</v>
      </c>
      <c r="C3074" s="10">
        <f t="shared" ca="1" si="190"/>
        <v>416</v>
      </c>
      <c r="D3074" s="10">
        <f t="shared" ca="1" si="191"/>
        <v>-147200</v>
      </c>
    </row>
    <row r="3075" spans="1:4" x14ac:dyDescent="0.35">
      <c r="A3075" s="10">
        <f t="shared" ca="1" si="188"/>
        <v>1614</v>
      </c>
      <c r="B3075" s="18">
        <f t="shared" ca="1" si="189"/>
        <v>0.21822011662823515</v>
      </c>
      <c r="C3075" s="10">
        <f t="shared" ca="1" si="190"/>
        <v>461</v>
      </c>
      <c r="D3075" s="10">
        <f t="shared" ca="1" si="191"/>
        <v>-54950</v>
      </c>
    </row>
    <row r="3076" spans="1:4" x14ac:dyDescent="0.35">
      <c r="A3076" s="10">
        <f t="shared" ca="1" si="188"/>
        <v>2445</v>
      </c>
      <c r="B3076" s="18">
        <f t="shared" ca="1" si="189"/>
        <v>0.62497816159589048</v>
      </c>
      <c r="C3076" s="10">
        <f t="shared" ca="1" si="190"/>
        <v>516</v>
      </c>
      <c r="D3076" s="10">
        <f t="shared" ca="1" si="191"/>
        <v>57800</v>
      </c>
    </row>
    <row r="3077" spans="1:4" x14ac:dyDescent="0.35">
      <c r="A3077" s="10">
        <f t="shared" ca="1" si="188"/>
        <v>4296</v>
      </c>
      <c r="B3077" s="18">
        <f t="shared" ca="1" si="189"/>
        <v>0.16331467652065201</v>
      </c>
      <c r="C3077" s="10">
        <f t="shared" ca="1" si="190"/>
        <v>451</v>
      </c>
      <c r="D3077" s="10">
        <f t="shared" ca="1" si="191"/>
        <v>-75450</v>
      </c>
    </row>
    <row r="3078" spans="1:4" x14ac:dyDescent="0.35">
      <c r="A3078" s="10">
        <f t="shared" ca="1" si="188"/>
        <v>157</v>
      </c>
      <c r="B3078" s="18">
        <f t="shared" ca="1" si="189"/>
        <v>4.8804160125012541E-2</v>
      </c>
      <c r="C3078" s="10">
        <f t="shared" ca="1" si="190"/>
        <v>417</v>
      </c>
      <c r="D3078" s="10">
        <f t="shared" ca="1" si="191"/>
        <v>-145150</v>
      </c>
    </row>
    <row r="3079" spans="1:4" x14ac:dyDescent="0.35">
      <c r="A3079" s="10">
        <f t="shared" ca="1" si="188"/>
        <v>4254</v>
      </c>
      <c r="B3079" s="18">
        <f t="shared" ca="1" si="189"/>
        <v>0.49781605114608207</v>
      </c>
      <c r="C3079" s="10">
        <f t="shared" ca="1" si="190"/>
        <v>500</v>
      </c>
      <c r="D3079" s="10">
        <f t="shared" ca="1" si="191"/>
        <v>25000</v>
      </c>
    </row>
    <row r="3080" spans="1:4" x14ac:dyDescent="0.35">
      <c r="A3080" s="10">
        <f t="shared" ca="1" si="188"/>
        <v>3176</v>
      </c>
      <c r="B3080" s="18">
        <f t="shared" ca="1" si="189"/>
        <v>0.91763816110800045</v>
      </c>
      <c r="C3080" s="10">
        <f t="shared" ca="1" si="190"/>
        <v>569</v>
      </c>
      <c r="D3080" s="10">
        <f t="shared" ca="1" si="191"/>
        <v>166450</v>
      </c>
    </row>
    <row r="3081" spans="1:4" x14ac:dyDescent="0.35">
      <c r="A3081" s="10">
        <f t="shared" ref="A3081:A3144" ca="1" si="192">RANDBETWEEN(1,5000)</f>
        <v>1792</v>
      </c>
      <c r="B3081" s="18">
        <f t="shared" ref="B3081:B3144" ca="1" si="193">RAND()</f>
        <v>0.16270977907740702</v>
      </c>
      <c r="C3081" s="10">
        <f t="shared" ref="C3081:C3144" ca="1" si="194">ROUND(NORMINV(B3081,$I$4,$I$5),0)</f>
        <v>451</v>
      </c>
      <c r="D3081" s="10">
        <f t="shared" ref="D3081:D3144" ca="1" si="195">$E$2*C3081-($B$4+$B$5)*C3081-($B$2+$B$3)</f>
        <v>-75450</v>
      </c>
    </row>
    <row r="3082" spans="1:4" x14ac:dyDescent="0.35">
      <c r="A3082" s="10">
        <f t="shared" ca="1" si="192"/>
        <v>4300</v>
      </c>
      <c r="B3082" s="18">
        <f t="shared" ca="1" si="193"/>
        <v>0.33408863663619648</v>
      </c>
      <c r="C3082" s="10">
        <f t="shared" ca="1" si="194"/>
        <v>479</v>
      </c>
      <c r="D3082" s="10">
        <f t="shared" ca="1" si="195"/>
        <v>-18050</v>
      </c>
    </row>
    <row r="3083" spans="1:4" x14ac:dyDescent="0.35">
      <c r="A3083" s="10">
        <f t="shared" ca="1" si="192"/>
        <v>932</v>
      </c>
      <c r="B3083" s="18">
        <f t="shared" ca="1" si="193"/>
        <v>2.6486521675827546E-2</v>
      </c>
      <c r="C3083" s="10">
        <f t="shared" ca="1" si="194"/>
        <v>403</v>
      </c>
      <c r="D3083" s="10">
        <f t="shared" ca="1" si="195"/>
        <v>-173850</v>
      </c>
    </row>
    <row r="3084" spans="1:4" x14ac:dyDescent="0.35">
      <c r="A3084" s="10">
        <f t="shared" ca="1" si="192"/>
        <v>3280</v>
      </c>
      <c r="B3084" s="18">
        <f t="shared" ca="1" si="193"/>
        <v>0.61193789580499969</v>
      </c>
      <c r="C3084" s="10">
        <f t="shared" ca="1" si="194"/>
        <v>514</v>
      </c>
      <c r="D3084" s="10">
        <f t="shared" ca="1" si="195"/>
        <v>53700</v>
      </c>
    </row>
    <row r="3085" spans="1:4" x14ac:dyDescent="0.35">
      <c r="A3085" s="10">
        <f t="shared" ca="1" si="192"/>
        <v>807</v>
      </c>
      <c r="B3085" s="18">
        <f t="shared" ca="1" si="193"/>
        <v>0.42735691428285927</v>
      </c>
      <c r="C3085" s="10">
        <f t="shared" ca="1" si="194"/>
        <v>491</v>
      </c>
      <c r="D3085" s="10">
        <f t="shared" ca="1" si="195"/>
        <v>6550</v>
      </c>
    </row>
    <row r="3086" spans="1:4" x14ac:dyDescent="0.35">
      <c r="A3086" s="10">
        <f t="shared" ca="1" si="192"/>
        <v>1894</v>
      </c>
      <c r="B3086" s="18">
        <f t="shared" ca="1" si="193"/>
        <v>0.19682599119346478</v>
      </c>
      <c r="C3086" s="10">
        <f t="shared" ca="1" si="194"/>
        <v>457</v>
      </c>
      <c r="D3086" s="10">
        <f t="shared" ca="1" si="195"/>
        <v>-63150</v>
      </c>
    </row>
    <row r="3087" spans="1:4" x14ac:dyDescent="0.35">
      <c r="A3087" s="10">
        <f t="shared" ca="1" si="192"/>
        <v>1474</v>
      </c>
      <c r="B3087" s="18">
        <f t="shared" ca="1" si="193"/>
        <v>0.44057404020930901</v>
      </c>
      <c r="C3087" s="10">
        <f t="shared" ca="1" si="194"/>
        <v>493</v>
      </c>
      <c r="D3087" s="10">
        <f t="shared" ca="1" si="195"/>
        <v>10650</v>
      </c>
    </row>
    <row r="3088" spans="1:4" x14ac:dyDescent="0.35">
      <c r="A3088" s="10">
        <f t="shared" ca="1" si="192"/>
        <v>4150</v>
      </c>
      <c r="B3088" s="18">
        <f t="shared" ca="1" si="193"/>
        <v>0.51922217346869648</v>
      </c>
      <c r="C3088" s="10">
        <f t="shared" ca="1" si="194"/>
        <v>502</v>
      </c>
      <c r="D3088" s="10">
        <f t="shared" ca="1" si="195"/>
        <v>29100</v>
      </c>
    </row>
    <row r="3089" spans="1:4" x14ac:dyDescent="0.35">
      <c r="A3089" s="10">
        <f t="shared" ca="1" si="192"/>
        <v>3549</v>
      </c>
      <c r="B3089" s="18">
        <f t="shared" ca="1" si="193"/>
        <v>0.47267042884275223</v>
      </c>
      <c r="C3089" s="10">
        <f t="shared" ca="1" si="194"/>
        <v>497</v>
      </c>
      <c r="D3089" s="10">
        <f t="shared" ca="1" si="195"/>
        <v>18850</v>
      </c>
    </row>
    <row r="3090" spans="1:4" x14ac:dyDescent="0.35">
      <c r="A3090" s="10">
        <f t="shared" ca="1" si="192"/>
        <v>1621</v>
      </c>
      <c r="B3090" s="18">
        <f t="shared" ca="1" si="193"/>
        <v>0.74856272977685223</v>
      </c>
      <c r="C3090" s="10">
        <f t="shared" ca="1" si="194"/>
        <v>533</v>
      </c>
      <c r="D3090" s="10">
        <f t="shared" ca="1" si="195"/>
        <v>92650</v>
      </c>
    </row>
    <row r="3091" spans="1:4" x14ac:dyDescent="0.35">
      <c r="A3091" s="10">
        <f t="shared" ca="1" si="192"/>
        <v>4988</v>
      </c>
      <c r="B3091" s="18">
        <f t="shared" ca="1" si="193"/>
        <v>0.3017988977724253</v>
      </c>
      <c r="C3091" s="10">
        <f t="shared" ca="1" si="194"/>
        <v>474</v>
      </c>
      <c r="D3091" s="10">
        <f t="shared" ca="1" si="195"/>
        <v>-28300</v>
      </c>
    </row>
    <row r="3092" spans="1:4" x14ac:dyDescent="0.35">
      <c r="A3092" s="10">
        <f t="shared" ca="1" si="192"/>
        <v>4166</v>
      </c>
      <c r="B3092" s="18">
        <f t="shared" ca="1" si="193"/>
        <v>0.9790881808235955</v>
      </c>
      <c r="C3092" s="10">
        <f t="shared" ca="1" si="194"/>
        <v>602</v>
      </c>
      <c r="D3092" s="10">
        <f t="shared" ca="1" si="195"/>
        <v>234100</v>
      </c>
    </row>
    <row r="3093" spans="1:4" x14ac:dyDescent="0.35">
      <c r="A3093" s="10">
        <f t="shared" ca="1" si="192"/>
        <v>3168</v>
      </c>
      <c r="B3093" s="18">
        <f t="shared" ca="1" si="193"/>
        <v>0.63270611025830803</v>
      </c>
      <c r="C3093" s="10">
        <f t="shared" ca="1" si="194"/>
        <v>517</v>
      </c>
      <c r="D3093" s="10">
        <f t="shared" ca="1" si="195"/>
        <v>59850</v>
      </c>
    </row>
    <row r="3094" spans="1:4" x14ac:dyDescent="0.35">
      <c r="A3094" s="10">
        <f t="shared" ca="1" si="192"/>
        <v>4516</v>
      </c>
      <c r="B3094" s="18">
        <f t="shared" ca="1" si="193"/>
        <v>0.56664349872099506</v>
      </c>
      <c r="C3094" s="10">
        <f t="shared" ca="1" si="194"/>
        <v>508</v>
      </c>
      <c r="D3094" s="10">
        <f t="shared" ca="1" si="195"/>
        <v>41400</v>
      </c>
    </row>
    <row r="3095" spans="1:4" x14ac:dyDescent="0.35">
      <c r="A3095" s="10">
        <f t="shared" ca="1" si="192"/>
        <v>2154</v>
      </c>
      <c r="B3095" s="18">
        <f t="shared" ca="1" si="193"/>
        <v>0.66994916559022089</v>
      </c>
      <c r="C3095" s="10">
        <f t="shared" ca="1" si="194"/>
        <v>522</v>
      </c>
      <c r="D3095" s="10">
        <f t="shared" ca="1" si="195"/>
        <v>70100</v>
      </c>
    </row>
    <row r="3096" spans="1:4" x14ac:dyDescent="0.35">
      <c r="A3096" s="10">
        <f t="shared" ca="1" si="192"/>
        <v>759</v>
      </c>
      <c r="B3096" s="18">
        <f t="shared" ca="1" si="193"/>
        <v>0.50947324038742581</v>
      </c>
      <c r="C3096" s="10">
        <f t="shared" ca="1" si="194"/>
        <v>501</v>
      </c>
      <c r="D3096" s="10">
        <f t="shared" ca="1" si="195"/>
        <v>27050</v>
      </c>
    </row>
    <row r="3097" spans="1:4" x14ac:dyDescent="0.35">
      <c r="A3097" s="10">
        <f t="shared" ca="1" si="192"/>
        <v>77</v>
      </c>
      <c r="B3097" s="18">
        <f t="shared" ca="1" si="193"/>
        <v>0.59125205095606748</v>
      </c>
      <c r="C3097" s="10">
        <f t="shared" ca="1" si="194"/>
        <v>512</v>
      </c>
      <c r="D3097" s="10">
        <f t="shared" ca="1" si="195"/>
        <v>49600</v>
      </c>
    </row>
    <row r="3098" spans="1:4" x14ac:dyDescent="0.35">
      <c r="A3098" s="10">
        <f t="shared" ca="1" si="192"/>
        <v>950</v>
      </c>
      <c r="B3098" s="18">
        <f t="shared" ca="1" si="193"/>
        <v>0.90264841988084721</v>
      </c>
      <c r="C3098" s="10">
        <f t="shared" ca="1" si="194"/>
        <v>565</v>
      </c>
      <c r="D3098" s="10">
        <f t="shared" ca="1" si="195"/>
        <v>158250</v>
      </c>
    </row>
    <row r="3099" spans="1:4" x14ac:dyDescent="0.35">
      <c r="A3099" s="10">
        <f t="shared" ca="1" si="192"/>
        <v>3244</v>
      </c>
      <c r="B3099" s="18">
        <f t="shared" ca="1" si="193"/>
        <v>0.89798495045294879</v>
      </c>
      <c r="C3099" s="10">
        <f t="shared" ca="1" si="194"/>
        <v>564</v>
      </c>
      <c r="D3099" s="10">
        <f t="shared" ca="1" si="195"/>
        <v>156200</v>
      </c>
    </row>
    <row r="3100" spans="1:4" x14ac:dyDescent="0.35">
      <c r="A3100" s="10">
        <f t="shared" ca="1" si="192"/>
        <v>1145</v>
      </c>
      <c r="B3100" s="18">
        <f t="shared" ca="1" si="193"/>
        <v>0.84710008034729944</v>
      </c>
      <c r="C3100" s="10">
        <f t="shared" ca="1" si="194"/>
        <v>551</v>
      </c>
      <c r="D3100" s="10">
        <f t="shared" ca="1" si="195"/>
        <v>129550</v>
      </c>
    </row>
    <row r="3101" spans="1:4" x14ac:dyDescent="0.35">
      <c r="A3101" s="10">
        <f t="shared" ca="1" si="192"/>
        <v>2106</v>
      </c>
      <c r="B3101" s="18">
        <f t="shared" ca="1" si="193"/>
        <v>0.61365548526515701</v>
      </c>
      <c r="C3101" s="10">
        <f t="shared" ca="1" si="194"/>
        <v>514</v>
      </c>
      <c r="D3101" s="10">
        <f t="shared" ca="1" si="195"/>
        <v>53700</v>
      </c>
    </row>
    <row r="3102" spans="1:4" x14ac:dyDescent="0.35">
      <c r="A3102" s="10">
        <f t="shared" ca="1" si="192"/>
        <v>4084</v>
      </c>
      <c r="B3102" s="18">
        <f t="shared" ca="1" si="193"/>
        <v>0.89027429336809383</v>
      </c>
      <c r="C3102" s="10">
        <f t="shared" ca="1" si="194"/>
        <v>561</v>
      </c>
      <c r="D3102" s="10">
        <f t="shared" ca="1" si="195"/>
        <v>150050</v>
      </c>
    </row>
    <row r="3103" spans="1:4" x14ac:dyDescent="0.35">
      <c r="A3103" s="10">
        <f t="shared" ca="1" si="192"/>
        <v>2372</v>
      </c>
      <c r="B3103" s="18">
        <f t="shared" ca="1" si="193"/>
        <v>7.5826344676125812E-2</v>
      </c>
      <c r="C3103" s="10">
        <f t="shared" ca="1" si="194"/>
        <v>428</v>
      </c>
      <c r="D3103" s="10">
        <f t="shared" ca="1" si="195"/>
        <v>-122600</v>
      </c>
    </row>
    <row r="3104" spans="1:4" x14ac:dyDescent="0.35">
      <c r="A3104" s="10">
        <f t="shared" ca="1" si="192"/>
        <v>2730</v>
      </c>
      <c r="B3104" s="18">
        <f t="shared" ca="1" si="193"/>
        <v>0.54859532968236835</v>
      </c>
      <c r="C3104" s="10">
        <f t="shared" ca="1" si="194"/>
        <v>506</v>
      </c>
      <c r="D3104" s="10">
        <f t="shared" ca="1" si="195"/>
        <v>37300</v>
      </c>
    </row>
    <row r="3105" spans="1:4" x14ac:dyDescent="0.35">
      <c r="A3105" s="10">
        <f t="shared" ca="1" si="192"/>
        <v>861</v>
      </c>
      <c r="B3105" s="18">
        <f t="shared" ca="1" si="193"/>
        <v>0.18713951882800817</v>
      </c>
      <c r="C3105" s="10">
        <f t="shared" ca="1" si="194"/>
        <v>456</v>
      </c>
      <c r="D3105" s="10">
        <f t="shared" ca="1" si="195"/>
        <v>-65200</v>
      </c>
    </row>
    <row r="3106" spans="1:4" x14ac:dyDescent="0.35">
      <c r="A3106" s="10">
        <f t="shared" ca="1" si="192"/>
        <v>3482</v>
      </c>
      <c r="B3106" s="18">
        <f t="shared" ca="1" si="193"/>
        <v>0.57845080990140618</v>
      </c>
      <c r="C3106" s="10">
        <f t="shared" ca="1" si="194"/>
        <v>510</v>
      </c>
      <c r="D3106" s="10">
        <f t="shared" ca="1" si="195"/>
        <v>45500</v>
      </c>
    </row>
    <row r="3107" spans="1:4" x14ac:dyDescent="0.35">
      <c r="A3107" s="10">
        <f t="shared" ca="1" si="192"/>
        <v>1743</v>
      </c>
      <c r="B3107" s="18">
        <f t="shared" ca="1" si="193"/>
        <v>0.45513359346478144</v>
      </c>
      <c r="C3107" s="10">
        <f t="shared" ca="1" si="194"/>
        <v>494</v>
      </c>
      <c r="D3107" s="10">
        <f t="shared" ca="1" si="195"/>
        <v>12700</v>
      </c>
    </row>
    <row r="3108" spans="1:4" x14ac:dyDescent="0.35">
      <c r="A3108" s="10">
        <f t="shared" ca="1" si="192"/>
        <v>2131</v>
      </c>
      <c r="B3108" s="18">
        <f t="shared" ca="1" si="193"/>
        <v>0.39047182689000892</v>
      </c>
      <c r="C3108" s="10">
        <f t="shared" ca="1" si="194"/>
        <v>486</v>
      </c>
      <c r="D3108" s="10">
        <f t="shared" ca="1" si="195"/>
        <v>-3700</v>
      </c>
    </row>
    <row r="3109" spans="1:4" x14ac:dyDescent="0.35">
      <c r="A3109" s="10">
        <f t="shared" ca="1" si="192"/>
        <v>3125</v>
      </c>
      <c r="B3109" s="18">
        <f t="shared" ca="1" si="193"/>
        <v>0.65301455802953179</v>
      </c>
      <c r="C3109" s="10">
        <f t="shared" ca="1" si="194"/>
        <v>520</v>
      </c>
      <c r="D3109" s="10">
        <f t="shared" ca="1" si="195"/>
        <v>66000</v>
      </c>
    </row>
    <row r="3110" spans="1:4" x14ac:dyDescent="0.35">
      <c r="A3110" s="10">
        <f t="shared" ca="1" si="192"/>
        <v>217</v>
      </c>
      <c r="B3110" s="18">
        <f t="shared" ca="1" si="193"/>
        <v>0.31874969793214869</v>
      </c>
      <c r="C3110" s="10">
        <f t="shared" ca="1" si="194"/>
        <v>476</v>
      </c>
      <c r="D3110" s="10">
        <f t="shared" ca="1" si="195"/>
        <v>-24200</v>
      </c>
    </row>
    <row r="3111" spans="1:4" x14ac:dyDescent="0.35">
      <c r="A3111" s="10">
        <f t="shared" ca="1" si="192"/>
        <v>27</v>
      </c>
      <c r="B3111" s="18">
        <f t="shared" ca="1" si="193"/>
        <v>0.30104620362549261</v>
      </c>
      <c r="C3111" s="10">
        <f t="shared" ca="1" si="194"/>
        <v>474</v>
      </c>
      <c r="D3111" s="10">
        <f t="shared" ca="1" si="195"/>
        <v>-28300</v>
      </c>
    </row>
    <row r="3112" spans="1:4" x14ac:dyDescent="0.35">
      <c r="A3112" s="10">
        <f t="shared" ca="1" si="192"/>
        <v>1641</v>
      </c>
      <c r="B3112" s="18">
        <f t="shared" ca="1" si="193"/>
        <v>0.12483011034000258</v>
      </c>
      <c r="C3112" s="10">
        <f t="shared" ca="1" si="194"/>
        <v>442</v>
      </c>
      <c r="D3112" s="10">
        <f t="shared" ca="1" si="195"/>
        <v>-93900</v>
      </c>
    </row>
    <row r="3113" spans="1:4" x14ac:dyDescent="0.35">
      <c r="A3113" s="10">
        <f t="shared" ca="1" si="192"/>
        <v>3696</v>
      </c>
      <c r="B3113" s="18">
        <f t="shared" ca="1" si="193"/>
        <v>0.49914115508290102</v>
      </c>
      <c r="C3113" s="10">
        <f t="shared" ca="1" si="194"/>
        <v>500</v>
      </c>
      <c r="D3113" s="10">
        <f t="shared" ca="1" si="195"/>
        <v>25000</v>
      </c>
    </row>
    <row r="3114" spans="1:4" x14ac:dyDescent="0.35">
      <c r="A3114" s="10">
        <f t="shared" ca="1" si="192"/>
        <v>4031</v>
      </c>
      <c r="B3114" s="18">
        <f t="shared" ca="1" si="193"/>
        <v>3.5751738371563535E-2</v>
      </c>
      <c r="C3114" s="10">
        <f t="shared" ca="1" si="194"/>
        <v>410</v>
      </c>
      <c r="D3114" s="10">
        <f t="shared" ca="1" si="195"/>
        <v>-159500</v>
      </c>
    </row>
    <row r="3115" spans="1:4" x14ac:dyDescent="0.35">
      <c r="A3115" s="10">
        <f t="shared" ca="1" si="192"/>
        <v>2538</v>
      </c>
      <c r="B3115" s="18">
        <f t="shared" ca="1" si="193"/>
        <v>0.70037265220833145</v>
      </c>
      <c r="C3115" s="10">
        <f t="shared" ca="1" si="194"/>
        <v>526</v>
      </c>
      <c r="D3115" s="10">
        <f t="shared" ca="1" si="195"/>
        <v>78300</v>
      </c>
    </row>
    <row r="3116" spans="1:4" x14ac:dyDescent="0.35">
      <c r="A3116" s="10">
        <f t="shared" ca="1" si="192"/>
        <v>3796</v>
      </c>
      <c r="B3116" s="18">
        <f t="shared" ca="1" si="193"/>
        <v>5.4189752738257102E-2</v>
      </c>
      <c r="C3116" s="10">
        <f t="shared" ca="1" si="194"/>
        <v>420</v>
      </c>
      <c r="D3116" s="10">
        <f t="shared" ca="1" si="195"/>
        <v>-139000</v>
      </c>
    </row>
    <row r="3117" spans="1:4" x14ac:dyDescent="0.35">
      <c r="A3117" s="10">
        <f t="shared" ca="1" si="192"/>
        <v>2624</v>
      </c>
      <c r="B3117" s="18">
        <f t="shared" ca="1" si="193"/>
        <v>0.94746383983096638</v>
      </c>
      <c r="C3117" s="10">
        <f t="shared" ca="1" si="194"/>
        <v>581</v>
      </c>
      <c r="D3117" s="10">
        <f t="shared" ca="1" si="195"/>
        <v>191050</v>
      </c>
    </row>
    <row r="3118" spans="1:4" x14ac:dyDescent="0.35">
      <c r="A3118" s="10">
        <f t="shared" ca="1" si="192"/>
        <v>4462</v>
      </c>
      <c r="B3118" s="18">
        <f t="shared" ca="1" si="193"/>
        <v>0.22358114355473124</v>
      </c>
      <c r="C3118" s="10">
        <f t="shared" ca="1" si="194"/>
        <v>462</v>
      </c>
      <c r="D3118" s="10">
        <f t="shared" ca="1" si="195"/>
        <v>-52900</v>
      </c>
    </row>
    <row r="3119" spans="1:4" x14ac:dyDescent="0.35">
      <c r="A3119" s="10">
        <f t="shared" ca="1" si="192"/>
        <v>2053</v>
      </c>
      <c r="B3119" s="18">
        <f t="shared" ca="1" si="193"/>
        <v>0.44612648609333561</v>
      </c>
      <c r="C3119" s="10">
        <f t="shared" ca="1" si="194"/>
        <v>493</v>
      </c>
      <c r="D3119" s="10">
        <f t="shared" ca="1" si="195"/>
        <v>10650</v>
      </c>
    </row>
    <row r="3120" spans="1:4" x14ac:dyDescent="0.35">
      <c r="A3120" s="10">
        <f t="shared" ca="1" si="192"/>
        <v>2235</v>
      </c>
      <c r="B3120" s="18">
        <f t="shared" ca="1" si="193"/>
        <v>0.590880246249885</v>
      </c>
      <c r="C3120" s="10">
        <f t="shared" ca="1" si="194"/>
        <v>511</v>
      </c>
      <c r="D3120" s="10">
        <f t="shared" ca="1" si="195"/>
        <v>47550</v>
      </c>
    </row>
    <row r="3121" spans="1:4" x14ac:dyDescent="0.35">
      <c r="A3121" s="10">
        <f t="shared" ca="1" si="192"/>
        <v>1712</v>
      </c>
      <c r="B3121" s="18">
        <f t="shared" ca="1" si="193"/>
        <v>0.80743055491469307</v>
      </c>
      <c r="C3121" s="10">
        <f t="shared" ca="1" si="194"/>
        <v>543</v>
      </c>
      <c r="D3121" s="10">
        <f t="shared" ca="1" si="195"/>
        <v>113150</v>
      </c>
    </row>
    <row r="3122" spans="1:4" x14ac:dyDescent="0.35">
      <c r="A3122" s="10">
        <f t="shared" ca="1" si="192"/>
        <v>1134</v>
      </c>
      <c r="B3122" s="18">
        <f t="shared" ca="1" si="193"/>
        <v>0.16343690485450124</v>
      </c>
      <c r="C3122" s="10">
        <f t="shared" ca="1" si="194"/>
        <v>451</v>
      </c>
      <c r="D3122" s="10">
        <f t="shared" ca="1" si="195"/>
        <v>-75450</v>
      </c>
    </row>
    <row r="3123" spans="1:4" x14ac:dyDescent="0.35">
      <c r="A3123" s="10">
        <f t="shared" ca="1" si="192"/>
        <v>178</v>
      </c>
      <c r="B3123" s="18">
        <f t="shared" ca="1" si="193"/>
        <v>0.83634024856017286</v>
      </c>
      <c r="C3123" s="10">
        <f t="shared" ca="1" si="194"/>
        <v>549</v>
      </c>
      <c r="D3123" s="10">
        <f t="shared" ca="1" si="195"/>
        <v>125450</v>
      </c>
    </row>
    <row r="3124" spans="1:4" x14ac:dyDescent="0.35">
      <c r="A3124" s="10">
        <f t="shared" ca="1" si="192"/>
        <v>1070</v>
      </c>
      <c r="B3124" s="18">
        <f t="shared" ca="1" si="193"/>
        <v>0.58715119565097251</v>
      </c>
      <c r="C3124" s="10">
        <f t="shared" ca="1" si="194"/>
        <v>511</v>
      </c>
      <c r="D3124" s="10">
        <f t="shared" ca="1" si="195"/>
        <v>47550</v>
      </c>
    </row>
    <row r="3125" spans="1:4" x14ac:dyDescent="0.35">
      <c r="A3125" s="10">
        <f t="shared" ca="1" si="192"/>
        <v>2994</v>
      </c>
      <c r="B3125" s="18">
        <f t="shared" ca="1" si="193"/>
        <v>9.031440344079178E-2</v>
      </c>
      <c r="C3125" s="10">
        <f t="shared" ca="1" si="194"/>
        <v>433</v>
      </c>
      <c r="D3125" s="10">
        <f t="shared" ca="1" si="195"/>
        <v>-112350</v>
      </c>
    </row>
    <row r="3126" spans="1:4" x14ac:dyDescent="0.35">
      <c r="A3126" s="10">
        <f t="shared" ca="1" si="192"/>
        <v>3519</v>
      </c>
      <c r="B3126" s="18">
        <f t="shared" ca="1" si="193"/>
        <v>0.98798992282538045</v>
      </c>
      <c r="C3126" s="10">
        <f t="shared" ca="1" si="194"/>
        <v>613</v>
      </c>
      <c r="D3126" s="10">
        <f t="shared" ca="1" si="195"/>
        <v>256650</v>
      </c>
    </row>
    <row r="3127" spans="1:4" x14ac:dyDescent="0.35">
      <c r="A3127" s="10">
        <f t="shared" ca="1" si="192"/>
        <v>2411</v>
      </c>
      <c r="B3127" s="18">
        <f t="shared" ca="1" si="193"/>
        <v>6.5080938089775331E-2</v>
      </c>
      <c r="C3127" s="10">
        <f t="shared" ca="1" si="194"/>
        <v>424</v>
      </c>
      <c r="D3127" s="10">
        <f t="shared" ca="1" si="195"/>
        <v>-130800</v>
      </c>
    </row>
    <row r="3128" spans="1:4" x14ac:dyDescent="0.35">
      <c r="A3128" s="10">
        <f t="shared" ca="1" si="192"/>
        <v>2626</v>
      </c>
      <c r="B3128" s="18">
        <f t="shared" ca="1" si="193"/>
        <v>4.7154250353989458E-2</v>
      </c>
      <c r="C3128" s="10">
        <f t="shared" ca="1" si="194"/>
        <v>416</v>
      </c>
      <c r="D3128" s="10">
        <f t="shared" ca="1" si="195"/>
        <v>-147200</v>
      </c>
    </row>
    <row r="3129" spans="1:4" x14ac:dyDescent="0.35">
      <c r="A3129" s="10">
        <f t="shared" ca="1" si="192"/>
        <v>3207</v>
      </c>
      <c r="B3129" s="18">
        <f t="shared" ca="1" si="193"/>
        <v>5.8421614837036784E-2</v>
      </c>
      <c r="C3129" s="10">
        <f t="shared" ca="1" si="194"/>
        <v>422</v>
      </c>
      <c r="D3129" s="10">
        <f t="shared" ca="1" si="195"/>
        <v>-134900</v>
      </c>
    </row>
    <row r="3130" spans="1:4" x14ac:dyDescent="0.35">
      <c r="A3130" s="10">
        <f t="shared" ca="1" si="192"/>
        <v>1140</v>
      </c>
      <c r="B3130" s="18">
        <f t="shared" ca="1" si="193"/>
        <v>0.52332986297591577</v>
      </c>
      <c r="C3130" s="10">
        <f t="shared" ca="1" si="194"/>
        <v>503</v>
      </c>
      <c r="D3130" s="10">
        <f t="shared" ca="1" si="195"/>
        <v>31150</v>
      </c>
    </row>
    <row r="3131" spans="1:4" x14ac:dyDescent="0.35">
      <c r="A3131" s="10">
        <f t="shared" ca="1" si="192"/>
        <v>531</v>
      </c>
      <c r="B3131" s="18">
        <f t="shared" ca="1" si="193"/>
        <v>0.50726658313063333</v>
      </c>
      <c r="C3131" s="10">
        <f t="shared" ca="1" si="194"/>
        <v>501</v>
      </c>
      <c r="D3131" s="10">
        <f t="shared" ca="1" si="195"/>
        <v>27050</v>
      </c>
    </row>
    <row r="3132" spans="1:4" x14ac:dyDescent="0.35">
      <c r="A3132" s="10">
        <f t="shared" ca="1" si="192"/>
        <v>1984</v>
      </c>
      <c r="B3132" s="18">
        <f t="shared" ca="1" si="193"/>
        <v>0.50172653896666786</v>
      </c>
      <c r="C3132" s="10">
        <f t="shared" ca="1" si="194"/>
        <v>500</v>
      </c>
      <c r="D3132" s="10">
        <f t="shared" ca="1" si="195"/>
        <v>25000</v>
      </c>
    </row>
    <row r="3133" spans="1:4" x14ac:dyDescent="0.35">
      <c r="A3133" s="10">
        <f t="shared" ca="1" si="192"/>
        <v>2313</v>
      </c>
      <c r="B3133" s="18">
        <f t="shared" ca="1" si="193"/>
        <v>0.47953783694027818</v>
      </c>
      <c r="C3133" s="10">
        <f t="shared" ca="1" si="194"/>
        <v>497</v>
      </c>
      <c r="D3133" s="10">
        <f t="shared" ca="1" si="195"/>
        <v>18850</v>
      </c>
    </row>
    <row r="3134" spans="1:4" x14ac:dyDescent="0.35">
      <c r="A3134" s="10">
        <f t="shared" ca="1" si="192"/>
        <v>4345</v>
      </c>
      <c r="B3134" s="18">
        <f t="shared" ca="1" si="193"/>
        <v>0.2254663670928686</v>
      </c>
      <c r="C3134" s="10">
        <f t="shared" ca="1" si="194"/>
        <v>462</v>
      </c>
      <c r="D3134" s="10">
        <f t="shared" ca="1" si="195"/>
        <v>-52900</v>
      </c>
    </row>
    <row r="3135" spans="1:4" x14ac:dyDescent="0.35">
      <c r="A3135" s="10">
        <f t="shared" ca="1" si="192"/>
        <v>494</v>
      </c>
      <c r="B3135" s="18">
        <f t="shared" ca="1" si="193"/>
        <v>0.31380323464940241</v>
      </c>
      <c r="C3135" s="10">
        <f t="shared" ca="1" si="194"/>
        <v>476</v>
      </c>
      <c r="D3135" s="10">
        <f t="shared" ca="1" si="195"/>
        <v>-24200</v>
      </c>
    </row>
    <row r="3136" spans="1:4" x14ac:dyDescent="0.35">
      <c r="A3136" s="10">
        <f t="shared" ca="1" si="192"/>
        <v>953</v>
      </c>
      <c r="B3136" s="18">
        <f t="shared" ca="1" si="193"/>
        <v>0.81696457743603379</v>
      </c>
      <c r="C3136" s="10">
        <f t="shared" ca="1" si="194"/>
        <v>545</v>
      </c>
      <c r="D3136" s="10">
        <f t="shared" ca="1" si="195"/>
        <v>117250</v>
      </c>
    </row>
    <row r="3137" spans="1:4" x14ac:dyDescent="0.35">
      <c r="A3137" s="10">
        <f t="shared" ca="1" si="192"/>
        <v>3991</v>
      </c>
      <c r="B3137" s="18">
        <f t="shared" ca="1" si="193"/>
        <v>9.3738509027189831E-2</v>
      </c>
      <c r="C3137" s="10">
        <f t="shared" ca="1" si="194"/>
        <v>434</v>
      </c>
      <c r="D3137" s="10">
        <f t="shared" ca="1" si="195"/>
        <v>-110300</v>
      </c>
    </row>
    <row r="3138" spans="1:4" x14ac:dyDescent="0.35">
      <c r="A3138" s="10">
        <f t="shared" ca="1" si="192"/>
        <v>419</v>
      </c>
      <c r="B3138" s="18">
        <f t="shared" ca="1" si="193"/>
        <v>0.83498257821452504</v>
      </c>
      <c r="C3138" s="10">
        <f t="shared" ca="1" si="194"/>
        <v>549</v>
      </c>
      <c r="D3138" s="10">
        <f t="shared" ca="1" si="195"/>
        <v>125450</v>
      </c>
    </row>
    <row r="3139" spans="1:4" x14ac:dyDescent="0.35">
      <c r="A3139" s="10">
        <f t="shared" ca="1" si="192"/>
        <v>1003</v>
      </c>
      <c r="B3139" s="18">
        <f t="shared" ca="1" si="193"/>
        <v>0.22408051813449203</v>
      </c>
      <c r="C3139" s="10">
        <f t="shared" ca="1" si="194"/>
        <v>462</v>
      </c>
      <c r="D3139" s="10">
        <f t="shared" ca="1" si="195"/>
        <v>-52900</v>
      </c>
    </row>
    <row r="3140" spans="1:4" x14ac:dyDescent="0.35">
      <c r="A3140" s="10">
        <f t="shared" ca="1" si="192"/>
        <v>4787</v>
      </c>
      <c r="B3140" s="18">
        <f t="shared" ca="1" si="193"/>
        <v>0.23476546266690923</v>
      </c>
      <c r="C3140" s="10">
        <f t="shared" ca="1" si="194"/>
        <v>464</v>
      </c>
      <c r="D3140" s="10">
        <f t="shared" ca="1" si="195"/>
        <v>-48800</v>
      </c>
    </row>
    <row r="3141" spans="1:4" x14ac:dyDescent="0.35">
      <c r="A3141" s="10">
        <f t="shared" ca="1" si="192"/>
        <v>4078</v>
      </c>
      <c r="B3141" s="18">
        <f t="shared" ca="1" si="193"/>
        <v>0.85281883309924689</v>
      </c>
      <c r="C3141" s="10">
        <f t="shared" ca="1" si="194"/>
        <v>552</v>
      </c>
      <c r="D3141" s="10">
        <f t="shared" ca="1" si="195"/>
        <v>131600</v>
      </c>
    </row>
    <row r="3142" spans="1:4" x14ac:dyDescent="0.35">
      <c r="A3142" s="10">
        <f t="shared" ca="1" si="192"/>
        <v>1994</v>
      </c>
      <c r="B3142" s="18">
        <f t="shared" ca="1" si="193"/>
        <v>0.74649905957942464</v>
      </c>
      <c r="C3142" s="10">
        <f t="shared" ca="1" si="194"/>
        <v>533</v>
      </c>
      <c r="D3142" s="10">
        <f t="shared" ca="1" si="195"/>
        <v>92650</v>
      </c>
    </row>
    <row r="3143" spans="1:4" x14ac:dyDescent="0.35">
      <c r="A3143" s="10">
        <f t="shared" ca="1" si="192"/>
        <v>958</v>
      </c>
      <c r="B3143" s="18">
        <f t="shared" ca="1" si="193"/>
        <v>1.9534107120520727E-2</v>
      </c>
      <c r="C3143" s="10">
        <f t="shared" ca="1" si="194"/>
        <v>397</v>
      </c>
      <c r="D3143" s="10">
        <f t="shared" ca="1" si="195"/>
        <v>-186150</v>
      </c>
    </row>
    <row r="3144" spans="1:4" x14ac:dyDescent="0.35">
      <c r="A3144" s="10">
        <f t="shared" ca="1" si="192"/>
        <v>3762</v>
      </c>
      <c r="B3144" s="18">
        <f t="shared" ca="1" si="193"/>
        <v>0.82901296564944049</v>
      </c>
      <c r="C3144" s="10">
        <f t="shared" ca="1" si="194"/>
        <v>548</v>
      </c>
      <c r="D3144" s="10">
        <f t="shared" ca="1" si="195"/>
        <v>123400</v>
      </c>
    </row>
    <row r="3145" spans="1:4" x14ac:dyDescent="0.35">
      <c r="A3145" s="10">
        <f t="shared" ref="A3145:A3208" ca="1" si="196">RANDBETWEEN(1,5000)</f>
        <v>3126</v>
      </c>
      <c r="B3145" s="18">
        <f t="shared" ref="B3145:B3208" ca="1" si="197">RAND()</f>
        <v>0.19723926785181234</v>
      </c>
      <c r="C3145" s="10">
        <f t="shared" ref="C3145:C3208" ca="1" si="198">ROUND(NORMINV(B3145,$I$4,$I$5),0)</f>
        <v>457</v>
      </c>
      <c r="D3145" s="10">
        <f t="shared" ref="D3145:D3208" ca="1" si="199">$E$2*C3145-($B$4+$B$5)*C3145-($B$2+$B$3)</f>
        <v>-63150</v>
      </c>
    </row>
    <row r="3146" spans="1:4" x14ac:dyDescent="0.35">
      <c r="A3146" s="10">
        <f t="shared" ca="1" si="196"/>
        <v>4033</v>
      </c>
      <c r="B3146" s="18">
        <f t="shared" ca="1" si="197"/>
        <v>4.7377159484468856E-2</v>
      </c>
      <c r="C3146" s="10">
        <f t="shared" ca="1" si="198"/>
        <v>416</v>
      </c>
      <c r="D3146" s="10">
        <f t="shared" ca="1" si="199"/>
        <v>-147200</v>
      </c>
    </row>
    <row r="3147" spans="1:4" x14ac:dyDescent="0.35">
      <c r="A3147" s="10">
        <f t="shared" ca="1" si="196"/>
        <v>1508</v>
      </c>
      <c r="B3147" s="18">
        <f t="shared" ca="1" si="197"/>
        <v>0.21435677716859114</v>
      </c>
      <c r="C3147" s="10">
        <f t="shared" ca="1" si="198"/>
        <v>460</v>
      </c>
      <c r="D3147" s="10">
        <f t="shared" ca="1" si="199"/>
        <v>-57000</v>
      </c>
    </row>
    <row r="3148" spans="1:4" x14ac:dyDescent="0.35">
      <c r="A3148" s="10">
        <f t="shared" ca="1" si="196"/>
        <v>460</v>
      </c>
      <c r="B3148" s="18">
        <f t="shared" ca="1" si="197"/>
        <v>0.12441646886355673</v>
      </c>
      <c r="C3148" s="10">
        <f t="shared" ca="1" si="198"/>
        <v>442</v>
      </c>
      <c r="D3148" s="10">
        <f t="shared" ca="1" si="199"/>
        <v>-93900</v>
      </c>
    </row>
    <row r="3149" spans="1:4" x14ac:dyDescent="0.35">
      <c r="A3149" s="10">
        <f t="shared" ca="1" si="196"/>
        <v>2065</v>
      </c>
      <c r="B3149" s="18">
        <f t="shared" ca="1" si="197"/>
        <v>0.2768286329868539</v>
      </c>
      <c r="C3149" s="10">
        <f t="shared" ca="1" si="198"/>
        <v>470</v>
      </c>
      <c r="D3149" s="10">
        <f t="shared" ca="1" si="199"/>
        <v>-36500</v>
      </c>
    </row>
    <row r="3150" spans="1:4" x14ac:dyDescent="0.35">
      <c r="A3150" s="10">
        <f t="shared" ca="1" si="196"/>
        <v>690</v>
      </c>
      <c r="B3150" s="18">
        <f t="shared" ca="1" si="197"/>
        <v>8.0122955996281053E-2</v>
      </c>
      <c r="C3150" s="10">
        <f t="shared" ca="1" si="198"/>
        <v>430</v>
      </c>
      <c r="D3150" s="10">
        <f t="shared" ca="1" si="199"/>
        <v>-118500</v>
      </c>
    </row>
    <row r="3151" spans="1:4" x14ac:dyDescent="0.35">
      <c r="A3151" s="10">
        <f t="shared" ca="1" si="196"/>
        <v>235</v>
      </c>
      <c r="B3151" s="18">
        <f t="shared" ca="1" si="197"/>
        <v>0.87928684940671253</v>
      </c>
      <c r="C3151" s="10">
        <f t="shared" ca="1" si="198"/>
        <v>559</v>
      </c>
      <c r="D3151" s="10">
        <f t="shared" ca="1" si="199"/>
        <v>145950</v>
      </c>
    </row>
    <row r="3152" spans="1:4" x14ac:dyDescent="0.35">
      <c r="A3152" s="10">
        <f t="shared" ca="1" si="196"/>
        <v>3118</v>
      </c>
      <c r="B3152" s="18">
        <f t="shared" ca="1" si="197"/>
        <v>0.22337369928615858</v>
      </c>
      <c r="C3152" s="10">
        <f t="shared" ca="1" si="198"/>
        <v>462</v>
      </c>
      <c r="D3152" s="10">
        <f t="shared" ca="1" si="199"/>
        <v>-52900</v>
      </c>
    </row>
    <row r="3153" spans="1:4" x14ac:dyDescent="0.35">
      <c r="A3153" s="10">
        <f t="shared" ca="1" si="196"/>
        <v>308</v>
      </c>
      <c r="B3153" s="18">
        <f t="shared" ca="1" si="197"/>
        <v>0.29813123461496405</v>
      </c>
      <c r="C3153" s="10">
        <f t="shared" ca="1" si="198"/>
        <v>474</v>
      </c>
      <c r="D3153" s="10">
        <f t="shared" ca="1" si="199"/>
        <v>-28300</v>
      </c>
    </row>
    <row r="3154" spans="1:4" x14ac:dyDescent="0.35">
      <c r="A3154" s="10">
        <f t="shared" ca="1" si="196"/>
        <v>3387</v>
      </c>
      <c r="B3154" s="18">
        <f t="shared" ca="1" si="197"/>
        <v>0.44051239492170169</v>
      </c>
      <c r="C3154" s="10">
        <f t="shared" ca="1" si="198"/>
        <v>493</v>
      </c>
      <c r="D3154" s="10">
        <f t="shared" ca="1" si="199"/>
        <v>10650</v>
      </c>
    </row>
    <row r="3155" spans="1:4" x14ac:dyDescent="0.35">
      <c r="A3155" s="10">
        <f t="shared" ca="1" si="196"/>
        <v>1105</v>
      </c>
      <c r="B3155" s="18">
        <f t="shared" ca="1" si="197"/>
        <v>0.85129143905071458</v>
      </c>
      <c r="C3155" s="10">
        <f t="shared" ca="1" si="198"/>
        <v>552</v>
      </c>
      <c r="D3155" s="10">
        <f t="shared" ca="1" si="199"/>
        <v>131600</v>
      </c>
    </row>
    <row r="3156" spans="1:4" x14ac:dyDescent="0.35">
      <c r="A3156" s="10">
        <f t="shared" ca="1" si="196"/>
        <v>3582</v>
      </c>
      <c r="B3156" s="18">
        <f t="shared" ca="1" si="197"/>
        <v>0.5878487562753123</v>
      </c>
      <c r="C3156" s="10">
        <f t="shared" ca="1" si="198"/>
        <v>511</v>
      </c>
      <c r="D3156" s="10">
        <f t="shared" ca="1" si="199"/>
        <v>47550</v>
      </c>
    </row>
    <row r="3157" spans="1:4" x14ac:dyDescent="0.35">
      <c r="A3157" s="10">
        <f t="shared" ca="1" si="196"/>
        <v>3539</v>
      </c>
      <c r="B3157" s="18">
        <f t="shared" ca="1" si="197"/>
        <v>9.1133129455028272E-2</v>
      </c>
      <c r="C3157" s="10">
        <f t="shared" ca="1" si="198"/>
        <v>433</v>
      </c>
      <c r="D3157" s="10">
        <f t="shared" ca="1" si="199"/>
        <v>-112350</v>
      </c>
    </row>
    <row r="3158" spans="1:4" x14ac:dyDescent="0.35">
      <c r="A3158" s="10">
        <f t="shared" ca="1" si="196"/>
        <v>1412</v>
      </c>
      <c r="B3158" s="18">
        <f t="shared" ca="1" si="197"/>
        <v>0.50265980957031886</v>
      </c>
      <c r="C3158" s="10">
        <f t="shared" ca="1" si="198"/>
        <v>500</v>
      </c>
      <c r="D3158" s="10">
        <f t="shared" ca="1" si="199"/>
        <v>25000</v>
      </c>
    </row>
    <row r="3159" spans="1:4" x14ac:dyDescent="0.35">
      <c r="A3159" s="10">
        <f t="shared" ca="1" si="196"/>
        <v>726</v>
      </c>
      <c r="B3159" s="18">
        <f t="shared" ca="1" si="197"/>
        <v>0.64571356099664245</v>
      </c>
      <c r="C3159" s="10">
        <f t="shared" ca="1" si="198"/>
        <v>519</v>
      </c>
      <c r="D3159" s="10">
        <f t="shared" ca="1" si="199"/>
        <v>63950</v>
      </c>
    </row>
    <row r="3160" spans="1:4" x14ac:dyDescent="0.35">
      <c r="A3160" s="10">
        <f t="shared" ca="1" si="196"/>
        <v>2113</v>
      </c>
      <c r="B3160" s="18">
        <f t="shared" ca="1" si="197"/>
        <v>0.97091105094665342</v>
      </c>
      <c r="C3160" s="10">
        <f t="shared" ca="1" si="198"/>
        <v>595</v>
      </c>
      <c r="D3160" s="10">
        <f t="shared" ca="1" si="199"/>
        <v>219750</v>
      </c>
    </row>
    <row r="3161" spans="1:4" x14ac:dyDescent="0.35">
      <c r="A3161" s="10">
        <f t="shared" ca="1" si="196"/>
        <v>3747</v>
      </c>
      <c r="B3161" s="18">
        <f t="shared" ca="1" si="197"/>
        <v>0.19699551975315477</v>
      </c>
      <c r="C3161" s="10">
        <f t="shared" ca="1" si="198"/>
        <v>457</v>
      </c>
      <c r="D3161" s="10">
        <f t="shared" ca="1" si="199"/>
        <v>-63150</v>
      </c>
    </row>
    <row r="3162" spans="1:4" x14ac:dyDescent="0.35">
      <c r="A3162" s="10">
        <f t="shared" ca="1" si="196"/>
        <v>924</v>
      </c>
      <c r="B3162" s="18">
        <f t="shared" ca="1" si="197"/>
        <v>0.28639259916573578</v>
      </c>
      <c r="C3162" s="10">
        <f t="shared" ca="1" si="198"/>
        <v>472</v>
      </c>
      <c r="D3162" s="10">
        <f t="shared" ca="1" si="199"/>
        <v>-32400</v>
      </c>
    </row>
    <row r="3163" spans="1:4" x14ac:dyDescent="0.35">
      <c r="A3163" s="10">
        <f t="shared" ca="1" si="196"/>
        <v>979</v>
      </c>
      <c r="B3163" s="18">
        <f t="shared" ca="1" si="197"/>
        <v>0.91343526099007055</v>
      </c>
      <c r="C3163" s="10">
        <f t="shared" ca="1" si="198"/>
        <v>568</v>
      </c>
      <c r="D3163" s="10">
        <f t="shared" ca="1" si="199"/>
        <v>164400</v>
      </c>
    </row>
    <row r="3164" spans="1:4" x14ac:dyDescent="0.35">
      <c r="A3164" s="10">
        <f t="shared" ca="1" si="196"/>
        <v>716</v>
      </c>
      <c r="B3164" s="18">
        <f t="shared" ca="1" si="197"/>
        <v>0.3021966880488608</v>
      </c>
      <c r="C3164" s="10">
        <f t="shared" ca="1" si="198"/>
        <v>474</v>
      </c>
      <c r="D3164" s="10">
        <f t="shared" ca="1" si="199"/>
        <v>-28300</v>
      </c>
    </row>
    <row r="3165" spans="1:4" x14ac:dyDescent="0.35">
      <c r="A3165" s="10">
        <f t="shared" ca="1" si="196"/>
        <v>1035</v>
      </c>
      <c r="B3165" s="18">
        <f t="shared" ca="1" si="197"/>
        <v>0.82380535697314061</v>
      </c>
      <c r="C3165" s="10">
        <f t="shared" ca="1" si="198"/>
        <v>546</v>
      </c>
      <c r="D3165" s="10">
        <f t="shared" ca="1" si="199"/>
        <v>119300</v>
      </c>
    </row>
    <row r="3166" spans="1:4" x14ac:dyDescent="0.35">
      <c r="A3166" s="10">
        <f t="shared" ca="1" si="196"/>
        <v>2322</v>
      </c>
      <c r="B3166" s="18">
        <f t="shared" ca="1" si="197"/>
        <v>8.2055676543132394E-3</v>
      </c>
      <c r="C3166" s="10">
        <f t="shared" ca="1" si="198"/>
        <v>380</v>
      </c>
      <c r="D3166" s="10">
        <f t="shared" ca="1" si="199"/>
        <v>-221000</v>
      </c>
    </row>
    <row r="3167" spans="1:4" x14ac:dyDescent="0.35">
      <c r="A3167" s="10">
        <f t="shared" ca="1" si="196"/>
        <v>1045</v>
      </c>
      <c r="B3167" s="18">
        <f t="shared" ca="1" si="197"/>
        <v>0.51741381871893077</v>
      </c>
      <c r="C3167" s="10">
        <f t="shared" ca="1" si="198"/>
        <v>502</v>
      </c>
      <c r="D3167" s="10">
        <f t="shared" ca="1" si="199"/>
        <v>29100</v>
      </c>
    </row>
    <row r="3168" spans="1:4" x14ac:dyDescent="0.35">
      <c r="A3168" s="10">
        <f t="shared" ca="1" si="196"/>
        <v>2316</v>
      </c>
      <c r="B3168" s="18">
        <f t="shared" ca="1" si="197"/>
        <v>0.40372521801897054</v>
      </c>
      <c r="C3168" s="10">
        <f t="shared" ca="1" si="198"/>
        <v>488</v>
      </c>
      <c r="D3168" s="10">
        <f t="shared" ca="1" si="199"/>
        <v>400</v>
      </c>
    </row>
    <row r="3169" spans="1:4" x14ac:dyDescent="0.35">
      <c r="A3169" s="10">
        <f t="shared" ca="1" si="196"/>
        <v>2387</v>
      </c>
      <c r="B3169" s="18">
        <f t="shared" ca="1" si="197"/>
        <v>0.34500294700739165</v>
      </c>
      <c r="C3169" s="10">
        <f t="shared" ca="1" si="198"/>
        <v>480</v>
      </c>
      <c r="D3169" s="10">
        <f t="shared" ca="1" si="199"/>
        <v>-16000</v>
      </c>
    </row>
    <row r="3170" spans="1:4" x14ac:dyDescent="0.35">
      <c r="A3170" s="10">
        <f t="shared" ca="1" si="196"/>
        <v>1937</v>
      </c>
      <c r="B3170" s="18">
        <f t="shared" ca="1" si="197"/>
        <v>0.59469801089037078</v>
      </c>
      <c r="C3170" s="10">
        <f t="shared" ca="1" si="198"/>
        <v>512</v>
      </c>
      <c r="D3170" s="10">
        <f t="shared" ca="1" si="199"/>
        <v>49600</v>
      </c>
    </row>
    <row r="3171" spans="1:4" x14ac:dyDescent="0.35">
      <c r="A3171" s="10">
        <f t="shared" ca="1" si="196"/>
        <v>1215</v>
      </c>
      <c r="B3171" s="18">
        <f t="shared" ca="1" si="197"/>
        <v>0.75986586792200772</v>
      </c>
      <c r="C3171" s="10">
        <f t="shared" ca="1" si="198"/>
        <v>535</v>
      </c>
      <c r="D3171" s="10">
        <f t="shared" ca="1" si="199"/>
        <v>96750</v>
      </c>
    </row>
    <row r="3172" spans="1:4" x14ac:dyDescent="0.35">
      <c r="A3172" s="10">
        <f t="shared" ca="1" si="196"/>
        <v>4615</v>
      </c>
      <c r="B3172" s="18">
        <f t="shared" ca="1" si="197"/>
        <v>0.47657582392826381</v>
      </c>
      <c r="C3172" s="10">
        <f t="shared" ca="1" si="198"/>
        <v>497</v>
      </c>
      <c r="D3172" s="10">
        <f t="shared" ca="1" si="199"/>
        <v>18850</v>
      </c>
    </row>
    <row r="3173" spans="1:4" x14ac:dyDescent="0.35">
      <c r="A3173" s="10">
        <f t="shared" ca="1" si="196"/>
        <v>535</v>
      </c>
      <c r="B3173" s="18">
        <f t="shared" ca="1" si="197"/>
        <v>0.44729953045639737</v>
      </c>
      <c r="C3173" s="10">
        <f t="shared" ca="1" si="198"/>
        <v>493</v>
      </c>
      <c r="D3173" s="10">
        <f t="shared" ca="1" si="199"/>
        <v>10650</v>
      </c>
    </row>
    <row r="3174" spans="1:4" x14ac:dyDescent="0.35">
      <c r="A3174" s="10">
        <f t="shared" ca="1" si="196"/>
        <v>4889</v>
      </c>
      <c r="B3174" s="18">
        <f t="shared" ca="1" si="197"/>
        <v>0.1054776952358365</v>
      </c>
      <c r="C3174" s="10">
        <f t="shared" ca="1" si="198"/>
        <v>437</v>
      </c>
      <c r="D3174" s="10">
        <f t="shared" ca="1" si="199"/>
        <v>-104150</v>
      </c>
    </row>
    <row r="3175" spans="1:4" x14ac:dyDescent="0.35">
      <c r="A3175" s="10">
        <f t="shared" ca="1" si="196"/>
        <v>2254</v>
      </c>
      <c r="B3175" s="18">
        <f t="shared" ca="1" si="197"/>
        <v>0.93181662574897151</v>
      </c>
      <c r="C3175" s="10">
        <f t="shared" ca="1" si="198"/>
        <v>574</v>
      </c>
      <c r="D3175" s="10">
        <f t="shared" ca="1" si="199"/>
        <v>176700</v>
      </c>
    </row>
    <row r="3176" spans="1:4" x14ac:dyDescent="0.35">
      <c r="A3176" s="10">
        <f t="shared" ca="1" si="196"/>
        <v>2871</v>
      </c>
      <c r="B3176" s="18">
        <f t="shared" ca="1" si="197"/>
        <v>0.93469455213230923</v>
      </c>
      <c r="C3176" s="10">
        <f t="shared" ca="1" si="198"/>
        <v>576</v>
      </c>
      <c r="D3176" s="10">
        <f t="shared" ca="1" si="199"/>
        <v>180800</v>
      </c>
    </row>
    <row r="3177" spans="1:4" x14ac:dyDescent="0.35">
      <c r="A3177" s="10">
        <f t="shared" ca="1" si="196"/>
        <v>2197</v>
      </c>
      <c r="B3177" s="18">
        <f t="shared" ca="1" si="197"/>
        <v>0.4411513786815443</v>
      </c>
      <c r="C3177" s="10">
        <f t="shared" ca="1" si="198"/>
        <v>493</v>
      </c>
      <c r="D3177" s="10">
        <f t="shared" ca="1" si="199"/>
        <v>10650</v>
      </c>
    </row>
    <row r="3178" spans="1:4" x14ac:dyDescent="0.35">
      <c r="A3178" s="10">
        <f t="shared" ca="1" si="196"/>
        <v>3321</v>
      </c>
      <c r="B3178" s="18">
        <f t="shared" ca="1" si="197"/>
        <v>0.54026719474699847</v>
      </c>
      <c r="C3178" s="10">
        <f t="shared" ca="1" si="198"/>
        <v>505</v>
      </c>
      <c r="D3178" s="10">
        <f t="shared" ca="1" si="199"/>
        <v>35250</v>
      </c>
    </row>
    <row r="3179" spans="1:4" x14ac:dyDescent="0.35">
      <c r="A3179" s="10">
        <f t="shared" ca="1" si="196"/>
        <v>571</v>
      </c>
      <c r="B3179" s="18">
        <f t="shared" ca="1" si="197"/>
        <v>0.37925229978943853</v>
      </c>
      <c r="C3179" s="10">
        <f t="shared" ca="1" si="198"/>
        <v>485</v>
      </c>
      <c r="D3179" s="10">
        <f t="shared" ca="1" si="199"/>
        <v>-5750</v>
      </c>
    </row>
    <row r="3180" spans="1:4" x14ac:dyDescent="0.35">
      <c r="A3180" s="10">
        <f t="shared" ca="1" si="196"/>
        <v>3677</v>
      </c>
      <c r="B3180" s="18">
        <f t="shared" ca="1" si="197"/>
        <v>0.55163588814005649</v>
      </c>
      <c r="C3180" s="10">
        <f t="shared" ca="1" si="198"/>
        <v>506</v>
      </c>
      <c r="D3180" s="10">
        <f t="shared" ca="1" si="199"/>
        <v>37300</v>
      </c>
    </row>
    <row r="3181" spans="1:4" x14ac:dyDescent="0.35">
      <c r="A3181" s="10">
        <f t="shared" ca="1" si="196"/>
        <v>3429</v>
      </c>
      <c r="B3181" s="18">
        <f t="shared" ca="1" si="197"/>
        <v>0.80070052239685352</v>
      </c>
      <c r="C3181" s="10">
        <f t="shared" ca="1" si="198"/>
        <v>542</v>
      </c>
      <c r="D3181" s="10">
        <f t="shared" ca="1" si="199"/>
        <v>111100</v>
      </c>
    </row>
    <row r="3182" spans="1:4" x14ac:dyDescent="0.35">
      <c r="A3182" s="10">
        <f t="shared" ca="1" si="196"/>
        <v>4310</v>
      </c>
      <c r="B3182" s="18">
        <f t="shared" ca="1" si="197"/>
        <v>0.25897296713977258</v>
      </c>
      <c r="C3182" s="10">
        <f t="shared" ca="1" si="198"/>
        <v>468</v>
      </c>
      <c r="D3182" s="10">
        <f t="shared" ca="1" si="199"/>
        <v>-40600</v>
      </c>
    </row>
    <row r="3183" spans="1:4" x14ac:dyDescent="0.35">
      <c r="A3183" s="10">
        <f t="shared" ca="1" si="196"/>
        <v>3106</v>
      </c>
      <c r="B3183" s="18">
        <f t="shared" ca="1" si="197"/>
        <v>2.5271046800400265E-3</v>
      </c>
      <c r="C3183" s="10">
        <f t="shared" ca="1" si="198"/>
        <v>360</v>
      </c>
      <c r="D3183" s="10">
        <f t="shared" ca="1" si="199"/>
        <v>-262000</v>
      </c>
    </row>
    <row r="3184" spans="1:4" x14ac:dyDescent="0.35">
      <c r="A3184" s="10">
        <f t="shared" ca="1" si="196"/>
        <v>2910</v>
      </c>
      <c r="B3184" s="18">
        <f t="shared" ca="1" si="197"/>
        <v>0.80601084991506688</v>
      </c>
      <c r="C3184" s="10">
        <f t="shared" ca="1" si="198"/>
        <v>543</v>
      </c>
      <c r="D3184" s="10">
        <f t="shared" ca="1" si="199"/>
        <v>113150</v>
      </c>
    </row>
    <row r="3185" spans="1:4" x14ac:dyDescent="0.35">
      <c r="A3185" s="10">
        <f t="shared" ca="1" si="196"/>
        <v>3626</v>
      </c>
      <c r="B3185" s="18">
        <f t="shared" ca="1" si="197"/>
        <v>0.33861613289988224</v>
      </c>
      <c r="C3185" s="10">
        <f t="shared" ca="1" si="198"/>
        <v>479</v>
      </c>
      <c r="D3185" s="10">
        <f t="shared" ca="1" si="199"/>
        <v>-18050</v>
      </c>
    </row>
    <row r="3186" spans="1:4" x14ac:dyDescent="0.35">
      <c r="A3186" s="10">
        <f t="shared" ca="1" si="196"/>
        <v>1425</v>
      </c>
      <c r="B3186" s="18">
        <f t="shared" ca="1" si="197"/>
        <v>0.65976672468456798</v>
      </c>
      <c r="C3186" s="10">
        <f t="shared" ca="1" si="198"/>
        <v>521</v>
      </c>
      <c r="D3186" s="10">
        <f t="shared" ca="1" si="199"/>
        <v>68050</v>
      </c>
    </row>
    <row r="3187" spans="1:4" x14ac:dyDescent="0.35">
      <c r="A3187" s="10">
        <f t="shared" ca="1" si="196"/>
        <v>1543</v>
      </c>
      <c r="B3187" s="18">
        <f t="shared" ca="1" si="197"/>
        <v>0.39948692187139023</v>
      </c>
      <c r="C3187" s="10">
        <f t="shared" ca="1" si="198"/>
        <v>487</v>
      </c>
      <c r="D3187" s="10">
        <f t="shared" ca="1" si="199"/>
        <v>-1650</v>
      </c>
    </row>
    <row r="3188" spans="1:4" x14ac:dyDescent="0.35">
      <c r="A3188" s="10">
        <f t="shared" ca="1" si="196"/>
        <v>1969</v>
      </c>
      <c r="B3188" s="18">
        <f t="shared" ca="1" si="197"/>
        <v>0.94201649359199946</v>
      </c>
      <c r="C3188" s="10">
        <f t="shared" ca="1" si="198"/>
        <v>579</v>
      </c>
      <c r="D3188" s="10">
        <f t="shared" ca="1" si="199"/>
        <v>186950</v>
      </c>
    </row>
    <row r="3189" spans="1:4" x14ac:dyDescent="0.35">
      <c r="A3189" s="10">
        <f t="shared" ca="1" si="196"/>
        <v>2532</v>
      </c>
      <c r="B3189" s="18">
        <f t="shared" ca="1" si="197"/>
        <v>0.1526575649737868</v>
      </c>
      <c r="C3189" s="10">
        <f t="shared" ca="1" si="198"/>
        <v>449</v>
      </c>
      <c r="D3189" s="10">
        <f t="shared" ca="1" si="199"/>
        <v>-79550</v>
      </c>
    </row>
    <row r="3190" spans="1:4" x14ac:dyDescent="0.35">
      <c r="A3190" s="10">
        <f t="shared" ca="1" si="196"/>
        <v>1512</v>
      </c>
      <c r="B3190" s="18">
        <f t="shared" ca="1" si="197"/>
        <v>0.43444961040346697</v>
      </c>
      <c r="C3190" s="10">
        <f t="shared" ca="1" si="198"/>
        <v>492</v>
      </c>
      <c r="D3190" s="10">
        <f t="shared" ca="1" si="199"/>
        <v>8600</v>
      </c>
    </row>
    <row r="3191" spans="1:4" x14ac:dyDescent="0.35">
      <c r="A3191" s="10">
        <f t="shared" ca="1" si="196"/>
        <v>2004</v>
      </c>
      <c r="B3191" s="18">
        <f t="shared" ca="1" si="197"/>
        <v>0.83702619496869168</v>
      </c>
      <c r="C3191" s="10">
        <f t="shared" ca="1" si="198"/>
        <v>549</v>
      </c>
      <c r="D3191" s="10">
        <f t="shared" ca="1" si="199"/>
        <v>125450</v>
      </c>
    </row>
    <row r="3192" spans="1:4" x14ac:dyDescent="0.35">
      <c r="A3192" s="10">
        <f t="shared" ca="1" si="196"/>
        <v>4600</v>
      </c>
      <c r="B3192" s="18">
        <f t="shared" ca="1" si="197"/>
        <v>0.91589284203409282</v>
      </c>
      <c r="C3192" s="10">
        <f t="shared" ca="1" si="198"/>
        <v>569</v>
      </c>
      <c r="D3192" s="10">
        <f t="shared" ca="1" si="199"/>
        <v>166450</v>
      </c>
    </row>
    <row r="3193" spans="1:4" x14ac:dyDescent="0.35">
      <c r="A3193" s="10">
        <f t="shared" ca="1" si="196"/>
        <v>1631</v>
      </c>
      <c r="B3193" s="18">
        <f t="shared" ca="1" si="197"/>
        <v>0.20651768779923474</v>
      </c>
      <c r="C3193" s="10">
        <f t="shared" ca="1" si="198"/>
        <v>459</v>
      </c>
      <c r="D3193" s="10">
        <f t="shared" ca="1" si="199"/>
        <v>-59050</v>
      </c>
    </row>
    <row r="3194" spans="1:4" x14ac:dyDescent="0.35">
      <c r="A3194" s="10">
        <f t="shared" ca="1" si="196"/>
        <v>3055</v>
      </c>
      <c r="B3194" s="18">
        <f t="shared" ca="1" si="197"/>
        <v>0.78562125849654674</v>
      </c>
      <c r="C3194" s="10">
        <f t="shared" ca="1" si="198"/>
        <v>540</v>
      </c>
      <c r="D3194" s="10">
        <f t="shared" ca="1" si="199"/>
        <v>107000</v>
      </c>
    </row>
    <row r="3195" spans="1:4" x14ac:dyDescent="0.35">
      <c r="A3195" s="10">
        <f t="shared" ca="1" si="196"/>
        <v>8</v>
      </c>
      <c r="B3195" s="18">
        <f t="shared" ca="1" si="197"/>
        <v>0.3812255175412107</v>
      </c>
      <c r="C3195" s="10">
        <f t="shared" ca="1" si="198"/>
        <v>485</v>
      </c>
      <c r="D3195" s="10">
        <f t="shared" ca="1" si="199"/>
        <v>-5750</v>
      </c>
    </row>
    <row r="3196" spans="1:4" x14ac:dyDescent="0.35">
      <c r="A3196" s="10">
        <f t="shared" ca="1" si="196"/>
        <v>890</v>
      </c>
      <c r="B3196" s="18">
        <f t="shared" ca="1" si="197"/>
        <v>0.42734698960333917</v>
      </c>
      <c r="C3196" s="10">
        <f t="shared" ca="1" si="198"/>
        <v>491</v>
      </c>
      <c r="D3196" s="10">
        <f t="shared" ca="1" si="199"/>
        <v>6550</v>
      </c>
    </row>
    <row r="3197" spans="1:4" x14ac:dyDescent="0.35">
      <c r="A3197" s="10">
        <f t="shared" ca="1" si="196"/>
        <v>2035</v>
      </c>
      <c r="B3197" s="18">
        <f t="shared" ca="1" si="197"/>
        <v>0.16393812768776217</v>
      </c>
      <c r="C3197" s="10">
        <f t="shared" ca="1" si="198"/>
        <v>451</v>
      </c>
      <c r="D3197" s="10">
        <f t="shared" ca="1" si="199"/>
        <v>-75450</v>
      </c>
    </row>
    <row r="3198" spans="1:4" x14ac:dyDescent="0.35">
      <c r="A3198" s="10">
        <f t="shared" ca="1" si="196"/>
        <v>897</v>
      </c>
      <c r="B3198" s="18">
        <f t="shared" ca="1" si="197"/>
        <v>0.35758495993466022</v>
      </c>
      <c r="C3198" s="10">
        <f t="shared" ca="1" si="198"/>
        <v>482</v>
      </c>
      <c r="D3198" s="10">
        <f t="shared" ca="1" si="199"/>
        <v>-11900</v>
      </c>
    </row>
    <row r="3199" spans="1:4" x14ac:dyDescent="0.35">
      <c r="A3199" s="10">
        <f t="shared" ca="1" si="196"/>
        <v>1443</v>
      </c>
      <c r="B3199" s="18">
        <f t="shared" ca="1" si="197"/>
        <v>0.48866876092953659</v>
      </c>
      <c r="C3199" s="10">
        <f t="shared" ca="1" si="198"/>
        <v>499</v>
      </c>
      <c r="D3199" s="10">
        <f t="shared" ca="1" si="199"/>
        <v>22950</v>
      </c>
    </row>
    <row r="3200" spans="1:4" x14ac:dyDescent="0.35">
      <c r="A3200" s="10">
        <f t="shared" ca="1" si="196"/>
        <v>2379</v>
      </c>
      <c r="B3200" s="18">
        <f t="shared" ca="1" si="197"/>
        <v>0.17155265554160037</v>
      </c>
      <c r="C3200" s="10">
        <f t="shared" ca="1" si="198"/>
        <v>453</v>
      </c>
      <c r="D3200" s="10">
        <f t="shared" ca="1" si="199"/>
        <v>-71350</v>
      </c>
    </row>
    <row r="3201" spans="1:4" x14ac:dyDescent="0.35">
      <c r="A3201" s="10">
        <f t="shared" ca="1" si="196"/>
        <v>346</v>
      </c>
      <c r="B3201" s="18">
        <f t="shared" ca="1" si="197"/>
        <v>0.40680553659596619</v>
      </c>
      <c r="C3201" s="10">
        <f t="shared" ca="1" si="198"/>
        <v>488</v>
      </c>
      <c r="D3201" s="10">
        <f t="shared" ca="1" si="199"/>
        <v>400</v>
      </c>
    </row>
    <row r="3202" spans="1:4" x14ac:dyDescent="0.35">
      <c r="A3202" s="10">
        <f t="shared" ca="1" si="196"/>
        <v>1721</v>
      </c>
      <c r="B3202" s="18">
        <f t="shared" ca="1" si="197"/>
        <v>0.37750417708253248</v>
      </c>
      <c r="C3202" s="10">
        <f t="shared" ca="1" si="198"/>
        <v>484</v>
      </c>
      <c r="D3202" s="10">
        <f t="shared" ca="1" si="199"/>
        <v>-7800</v>
      </c>
    </row>
    <row r="3203" spans="1:4" x14ac:dyDescent="0.35">
      <c r="A3203" s="10">
        <f t="shared" ca="1" si="196"/>
        <v>3940</v>
      </c>
      <c r="B3203" s="18">
        <f t="shared" ca="1" si="197"/>
        <v>0.30231255582948091</v>
      </c>
      <c r="C3203" s="10">
        <f t="shared" ca="1" si="198"/>
        <v>474</v>
      </c>
      <c r="D3203" s="10">
        <f t="shared" ca="1" si="199"/>
        <v>-28300</v>
      </c>
    </row>
    <row r="3204" spans="1:4" x14ac:dyDescent="0.35">
      <c r="A3204" s="10">
        <f t="shared" ca="1" si="196"/>
        <v>3388</v>
      </c>
      <c r="B3204" s="18">
        <f t="shared" ca="1" si="197"/>
        <v>0.46308687291766804</v>
      </c>
      <c r="C3204" s="10">
        <f t="shared" ca="1" si="198"/>
        <v>495</v>
      </c>
      <c r="D3204" s="10">
        <f t="shared" ca="1" si="199"/>
        <v>14750</v>
      </c>
    </row>
    <row r="3205" spans="1:4" x14ac:dyDescent="0.35">
      <c r="A3205" s="10">
        <f t="shared" ca="1" si="196"/>
        <v>3728</v>
      </c>
      <c r="B3205" s="18">
        <f t="shared" ca="1" si="197"/>
        <v>0.78749013076507257</v>
      </c>
      <c r="C3205" s="10">
        <f t="shared" ca="1" si="198"/>
        <v>540</v>
      </c>
      <c r="D3205" s="10">
        <f t="shared" ca="1" si="199"/>
        <v>107000</v>
      </c>
    </row>
    <row r="3206" spans="1:4" x14ac:dyDescent="0.35">
      <c r="A3206" s="10">
        <f t="shared" ca="1" si="196"/>
        <v>212</v>
      </c>
      <c r="B3206" s="18">
        <f t="shared" ca="1" si="197"/>
        <v>0.24064998565126694</v>
      </c>
      <c r="C3206" s="10">
        <f t="shared" ca="1" si="198"/>
        <v>465</v>
      </c>
      <c r="D3206" s="10">
        <f t="shared" ca="1" si="199"/>
        <v>-46750</v>
      </c>
    </row>
    <row r="3207" spans="1:4" x14ac:dyDescent="0.35">
      <c r="A3207" s="10">
        <f t="shared" ca="1" si="196"/>
        <v>3966</v>
      </c>
      <c r="B3207" s="18">
        <f t="shared" ca="1" si="197"/>
        <v>0.1588926875330926</v>
      </c>
      <c r="C3207" s="10">
        <f t="shared" ca="1" si="198"/>
        <v>450</v>
      </c>
      <c r="D3207" s="10">
        <f t="shared" ca="1" si="199"/>
        <v>-77500</v>
      </c>
    </row>
    <row r="3208" spans="1:4" x14ac:dyDescent="0.35">
      <c r="A3208" s="10">
        <f t="shared" ca="1" si="196"/>
        <v>4863</v>
      </c>
      <c r="B3208" s="18">
        <f t="shared" ca="1" si="197"/>
        <v>0.53236546637854787</v>
      </c>
      <c r="C3208" s="10">
        <f t="shared" ca="1" si="198"/>
        <v>504</v>
      </c>
      <c r="D3208" s="10">
        <f t="shared" ca="1" si="199"/>
        <v>33200</v>
      </c>
    </row>
    <row r="3209" spans="1:4" x14ac:dyDescent="0.35">
      <c r="A3209" s="10">
        <f t="shared" ref="A3209:A3272" ca="1" si="200">RANDBETWEEN(1,5000)</f>
        <v>305</v>
      </c>
      <c r="B3209" s="18">
        <f t="shared" ref="B3209:B3272" ca="1" si="201">RAND()</f>
        <v>2.1914267026574508E-2</v>
      </c>
      <c r="C3209" s="10">
        <f t="shared" ref="C3209:C3272" ca="1" si="202">ROUND(NORMINV(B3209,$I$4,$I$5),0)</f>
        <v>399</v>
      </c>
      <c r="D3209" s="10">
        <f t="shared" ref="D3209:D3272" ca="1" si="203">$E$2*C3209-($B$4+$B$5)*C3209-($B$2+$B$3)</f>
        <v>-182050</v>
      </c>
    </row>
    <row r="3210" spans="1:4" x14ac:dyDescent="0.35">
      <c r="A3210" s="10">
        <f t="shared" ca="1" si="200"/>
        <v>4992</v>
      </c>
      <c r="B3210" s="18">
        <f t="shared" ca="1" si="201"/>
        <v>0.508088910212393</v>
      </c>
      <c r="C3210" s="10">
        <f t="shared" ca="1" si="202"/>
        <v>501</v>
      </c>
      <c r="D3210" s="10">
        <f t="shared" ca="1" si="203"/>
        <v>27050</v>
      </c>
    </row>
    <row r="3211" spans="1:4" x14ac:dyDescent="0.35">
      <c r="A3211" s="10">
        <f t="shared" ca="1" si="200"/>
        <v>2121</v>
      </c>
      <c r="B3211" s="18">
        <f t="shared" ca="1" si="201"/>
        <v>0.99504081851163795</v>
      </c>
      <c r="C3211" s="10">
        <f t="shared" ca="1" si="202"/>
        <v>629</v>
      </c>
      <c r="D3211" s="10">
        <f t="shared" ca="1" si="203"/>
        <v>289450</v>
      </c>
    </row>
    <row r="3212" spans="1:4" x14ac:dyDescent="0.35">
      <c r="A3212" s="10">
        <f t="shared" ca="1" si="200"/>
        <v>3397</v>
      </c>
      <c r="B3212" s="18">
        <f t="shared" ca="1" si="201"/>
        <v>0.18712746157287108</v>
      </c>
      <c r="C3212" s="10">
        <f t="shared" ca="1" si="202"/>
        <v>456</v>
      </c>
      <c r="D3212" s="10">
        <f t="shared" ca="1" si="203"/>
        <v>-65200</v>
      </c>
    </row>
    <row r="3213" spans="1:4" x14ac:dyDescent="0.35">
      <c r="A3213" s="10">
        <f t="shared" ca="1" si="200"/>
        <v>3683</v>
      </c>
      <c r="B3213" s="18">
        <f t="shared" ca="1" si="201"/>
        <v>0.87656279373064772</v>
      </c>
      <c r="C3213" s="10">
        <f t="shared" ca="1" si="202"/>
        <v>558</v>
      </c>
      <c r="D3213" s="10">
        <f t="shared" ca="1" si="203"/>
        <v>143900</v>
      </c>
    </row>
    <row r="3214" spans="1:4" x14ac:dyDescent="0.35">
      <c r="A3214" s="10">
        <f t="shared" ca="1" si="200"/>
        <v>4517</v>
      </c>
      <c r="B3214" s="18">
        <f t="shared" ca="1" si="201"/>
        <v>0.14937185994868396</v>
      </c>
      <c r="C3214" s="10">
        <f t="shared" ca="1" si="202"/>
        <v>448</v>
      </c>
      <c r="D3214" s="10">
        <f t="shared" ca="1" si="203"/>
        <v>-81600</v>
      </c>
    </row>
    <row r="3215" spans="1:4" x14ac:dyDescent="0.35">
      <c r="A3215" s="10">
        <f t="shared" ca="1" si="200"/>
        <v>562</v>
      </c>
      <c r="B3215" s="18">
        <f t="shared" ca="1" si="201"/>
        <v>1.3364583471335179E-2</v>
      </c>
      <c r="C3215" s="10">
        <f t="shared" ca="1" si="202"/>
        <v>389</v>
      </c>
      <c r="D3215" s="10">
        <f t="shared" ca="1" si="203"/>
        <v>-202550</v>
      </c>
    </row>
    <row r="3216" spans="1:4" x14ac:dyDescent="0.35">
      <c r="A3216" s="10">
        <f t="shared" ca="1" si="200"/>
        <v>521</v>
      </c>
      <c r="B3216" s="18">
        <f t="shared" ca="1" si="201"/>
        <v>0.15627612302219884</v>
      </c>
      <c r="C3216" s="10">
        <f t="shared" ca="1" si="202"/>
        <v>450</v>
      </c>
      <c r="D3216" s="10">
        <f t="shared" ca="1" si="203"/>
        <v>-77500</v>
      </c>
    </row>
    <row r="3217" spans="1:4" x14ac:dyDescent="0.35">
      <c r="A3217" s="10">
        <f t="shared" ca="1" si="200"/>
        <v>98</v>
      </c>
      <c r="B3217" s="18">
        <f t="shared" ca="1" si="201"/>
        <v>0.72376014511058961</v>
      </c>
      <c r="C3217" s="10">
        <f t="shared" ca="1" si="202"/>
        <v>530</v>
      </c>
      <c r="D3217" s="10">
        <f t="shared" ca="1" si="203"/>
        <v>86500</v>
      </c>
    </row>
    <row r="3218" spans="1:4" x14ac:dyDescent="0.35">
      <c r="A3218" s="10">
        <f t="shared" ca="1" si="200"/>
        <v>1315</v>
      </c>
      <c r="B3218" s="18">
        <f t="shared" ca="1" si="201"/>
        <v>0.43938886978643232</v>
      </c>
      <c r="C3218" s="10">
        <f t="shared" ca="1" si="202"/>
        <v>492</v>
      </c>
      <c r="D3218" s="10">
        <f t="shared" ca="1" si="203"/>
        <v>8600</v>
      </c>
    </row>
    <row r="3219" spans="1:4" x14ac:dyDescent="0.35">
      <c r="A3219" s="10">
        <f t="shared" ca="1" si="200"/>
        <v>492</v>
      </c>
      <c r="B3219" s="18">
        <f t="shared" ca="1" si="201"/>
        <v>0.65638466619390279</v>
      </c>
      <c r="C3219" s="10">
        <f t="shared" ca="1" si="202"/>
        <v>520</v>
      </c>
      <c r="D3219" s="10">
        <f t="shared" ca="1" si="203"/>
        <v>66000</v>
      </c>
    </row>
    <row r="3220" spans="1:4" x14ac:dyDescent="0.35">
      <c r="A3220" s="10">
        <f t="shared" ca="1" si="200"/>
        <v>1583</v>
      </c>
      <c r="B3220" s="18">
        <f t="shared" ca="1" si="201"/>
        <v>0.72812675945577821</v>
      </c>
      <c r="C3220" s="10">
        <f t="shared" ca="1" si="202"/>
        <v>530</v>
      </c>
      <c r="D3220" s="10">
        <f t="shared" ca="1" si="203"/>
        <v>86500</v>
      </c>
    </row>
    <row r="3221" spans="1:4" x14ac:dyDescent="0.35">
      <c r="A3221" s="10">
        <f t="shared" ca="1" si="200"/>
        <v>4658</v>
      </c>
      <c r="B3221" s="18">
        <f t="shared" ca="1" si="201"/>
        <v>0.95691780601026133</v>
      </c>
      <c r="C3221" s="10">
        <f t="shared" ca="1" si="202"/>
        <v>586</v>
      </c>
      <c r="D3221" s="10">
        <f t="shared" ca="1" si="203"/>
        <v>201300</v>
      </c>
    </row>
    <row r="3222" spans="1:4" x14ac:dyDescent="0.35">
      <c r="A3222" s="10">
        <f t="shared" ca="1" si="200"/>
        <v>331</v>
      </c>
      <c r="B3222" s="18">
        <f t="shared" ca="1" si="201"/>
        <v>0.76446599858978348</v>
      </c>
      <c r="C3222" s="10">
        <f t="shared" ca="1" si="202"/>
        <v>536</v>
      </c>
      <c r="D3222" s="10">
        <f t="shared" ca="1" si="203"/>
        <v>98800</v>
      </c>
    </row>
    <row r="3223" spans="1:4" x14ac:dyDescent="0.35">
      <c r="A3223" s="10">
        <f t="shared" ca="1" si="200"/>
        <v>72</v>
      </c>
      <c r="B3223" s="18">
        <f t="shared" ca="1" si="201"/>
        <v>0.52055402696154562</v>
      </c>
      <c r="C3223" s="10">
        <f t="shared" ca="1" si="202"/>
        <v>503</v>
      </c>
      <c r="D3223" s="10">
        <f t="shared" ca="1" si="203"/>
        <v>31150</v>
      </c>
    </row>
    <row r="3224" spans="1:4" x14ac:dyDescent="0.35">
      <c r="A3224" s="10">
        <f t="shared" ca="1" si="200"/>
        <v>1154</v>
      </c>
      <c r="B3224" s="18">
        <f t="shared" ca="1" si="201"/>
        <v>0.25323925738415243</v>
      </c>
      <c r="C3224" s="10">
        <f t="shared" ca="1" si="202"/>
        <v>467</v>
      </c>
      <c r="D3224" s="10">
        <f t="shared" ca="1" si="203"/>
        <v>-42650</v>
      </c>
    </row>
    <row r="3225" spans="1:4" x14ac:dyDescent="0.35">
      <c r="A3225" s="10">
        <f t="shared" ca="1" si="200"/>
        <v>4697</v>
      </c>
      <c r="B3225" s="18">
        <f t="shared" ca="1" si="201"/>
        <v>0.31081119278224134</v>
      </c>
      <c r="C3225" s="10">
        <f t="shared" ca="1" si="202"/>
        <v>475</v>
      </c>
      <c r="D3225" s="10">
        <f t="shared" ca="1" si="203"/>
        <v>-26250</v>
      </c>
    </row>
    <row r="3226" spans="1:4" x14ac:dyDescent="0.35">
      <c r="A3226" s="10">
        <f t="shared" ca="1" si="200"/>
        <v>2108</v>
      </c>
      <c r="B3226" s="18">
        <f t="shared" ca="1" si="201"/>
        <v>0.57583847282025347</v>
      </c>
      <c r="C3226" s="10">
        <f t="shared" ca="1" si="202"/>
        <v>510</v>
      </c>
      <c r="D3226" s="10">
        <f t="shared" ca="1" si="203"/>
        <v>45500</v>
      </c>
    </row>
    <row r="3227" spans="1:4" x14ac:dyDescent="0.35">
      <c r="A3227" s="10">
        <f t="shared" ca="1" si="200"/>
        <v>3485</v>
      </c>
      <c r="B3227" s="18">
        <f t="shared" ca="1" si="201"/>
        <v>0.5146303183785147</v>
      </c>
      <c r="C3227" s="10">
        <f t="shared" ca="1" si="202"/>
        <v>502</v>
      </c>
      <c r="D3227" s="10">
        <f t="shared" ca="1" si="203"/>
        <v>29100</v>
      </c>
    </row>
    <row r="3228" spans="1:4" x14ac:dyDescent="0.35">
      <c r="A3228" s="10">
        <f t="shared" ca="1" si="200"/>
        <v>489</v>
      </c>
      <c r="B3228" s="18">
        <f t="shared" ca="1" si="201"/>
        <v>0.57846037638922232</v>
      </c>
      <c r="C3228" s="10">
        <f t="shared" ca="1" si="202"/>
        <v>510</v>
      </c>
      <c r="D3228" s="10">
        <f t="shared" ca="1" si="203"/>
        <v>45500</v>
      </c>
    </row>
    <row r="3229" spans="1:4" x14ac:dyDescent="0.35">
      <c r="A3229" s="10">
        <f t="shared" ca="1" si="200"/>
        <v>4993</v>
      </c>
      <c r="B3229" s="18">
        <f t="shared" ca="1" si="201"/>
        <v>5.1722174289168255E-2</v>
      </c>
      <c r="C3229" s="10">
        <f t="shared" ca="1" si="202"/>
        <v>419</v>
      </c>
      <c r="D3229" s="10">
        <f t="shared" ca="1" si="203"/>
        <v>-141050</v>
      </c>
    </row>
    <row r="3230" spans="1:4" x14ac:dyDescent="0.35">
      <c r="A3230" s="10">
        <f t="shared" ca="1" si="200"/>
        <v>4358</v>
      </c>
      <c r="B3230" s="18">
        <f t="shared" ca="1" si="201"/>
        <v>3.1204075294327116E-2</v>
      </c>
      <c r="C3230" s="10">
        <f t="shared" ca="1" si="202"/>
        <v>407</v>
      </c>
      <c r="D3230" s="10">
        <f t="shared" ca="1" si="203"/>
        <v>-165650</v>
      </c>
    </row>
    <row r="3231" spans="1:4" x14ac:dyDescent="0.35">
      <c r="A3231" s="10">
        <f t="shared" ca="1" si="200"/>
        <v>1156</v>
      </c>
      <c r="B3231" s="18">
        <f t="shared" ca="1" si="201"/>
        <v>0.47125509127709031</v>
      </c>
      <c r="C3231" s="10">
        <f t="shared" ca="1" si="202"/>
        <v>496</v>
      </c>
      <c r="D3231" s="10">
        <f t="shared" ca="1" si="203"/>
        <v>16800</v>
      </c>
    </row>
    <row r="3232" spans="1:4" x14ac:dyDescent="0.35">
      <c r="A3232" s="10">
        <f t="shared" ca="1" si="200"/>
        <v>3509</v>
      </c>
      <c r="B3232" s="18">
        <f t="shared" ca="1" si="201"/>
        <v>0.85638198690932199</v>
      </c>
      <c r="C3232" s="10">
        <f t="shared" ca="1" si="202"/>
        <v>553</v>
      </c>
      <c r="D3232" s="10">
        <f t="shared" ca="1" si="203"/>
        <v>133650</v>
      </c>
    </row>
    <row r="3233" spans="1:4" x14ac:dyDescent="0.35">
      <c r="A3233" s="10">
        <f t="shared" ca="1" si="200"/>
        <v>4149</v>
      </c>
      <c r="B3233" s="18">
        <f t="shared" ca="1" si="201"/>
        <v>0.52605100256247028</v>
      </c>
      <c r="C3233" s="10">
        <f t="shared" ca="1" si="202"/>
        <v>503</v>
      </c>
      <c r="D3233" s="10">
        <f t="shared" ca="1" si="203"/>
        <v>31150</v>
      </c>
    </row>
    <row r="3234" spans="1:4" x14ac:dyDescent="0.35">
      <c r="A3234" s="10">
        <f t="shared" ca="1" si="200"/>
        <v>1034</v>
      </c>
      <c r="B3234" s="18">
        <f t="shared" ca="1" si="201"/>
        <v>0.10343664365197136</v>
      </c>
      <c r="C3234" s="10">
        <f t="shared" ca="1" si="202"/>
        <v>437</v>
      </c>
      <c r="D3234" s="10">
        <f t="shared" ca="1" si="203"/>
        <v>-104150</v>
      </c>
    </row>
    <row r="3235" spans="1:4" x14ac:dyDescent="0.35">
      <c r="A3235" s="10">
        <f t="shared" ca="1" si="200"/>
        <v>573</v>
      </c>
      <c r="B3235" s="18">
        <f t="shared" ca="1" si="201"/>
        <v>4.8577832898482942E-2</v>
      </c>
      <c r="C3235" s="10">
        <f t="shared" ca="1" si="202"/>
        <v>417</v>
      </c>
      <c r="D3235" s="10">
        <f t="shared" ca="1" si="203"/>
        <v>-145150</v>
      </c>
    </row>
    <row r="3236" spans="1:4" x14ac:dyDescent="0.35">
      <c r="A3236" s="10">
        <f t="shared" ca="1" si="200"/>
        <v>3443</v>
      </c>
      <c r="B3236" s="18">
        <f t="shared" ca="1" si="201"/>
        <v>0.19531373033697363</v>
      </c>
      <c r="C3236" s="10">
        <f t="shared" ca="1" si="202"/>
        <v>457</v>
      </c>
      <c r="D3236" s="10">
        <f t="shared" ca="1" si="203"/>
        <v>-63150</v>
      </c>
    </row>
    <row r="3237" spans="1:4" x14ac:dyDescent="0.35">
      <c r="A3237" s="10">
        <f t="shared" ca="1" si="200"/>
        <v>3000</v>
      </c>
      <c r="B3237" s="18">
        <f t="shared" ca="1" si="201"/>
        <v>0.59179063336182269</v>
      </c>
      <c r="C3237" s="10">
        <f t="shared" ca="1" si="202"/>
        <v>512</v>
      </c>
      <c r="D3237" s="10">
        <f t="shared" ca="1" si="203"/>
        <v>49600</v>
      </c>
    </row>
    <row r="3238" spans="1:4" x14ac:dyDescent="0.35">
      <c r="A3238" s="10">
        <f t="shared" ca="1" si="200"/>
        <v>4626</v>
      </c>
      <c r="B3238" s="18">
        <f t="shared" ca="1" si="201"/>
        <v>0.59001592093418609</v>
      </c>
      <c r="C3238" s="10">
        <f t="shared" ca="1" si="202"/>
        <v>511</v>
      </c>
      <c r="D3238" s="10">
        <f t="shared" ca="1" si="203"/>
        <v>47550</v>
      </c>
    </row>
    <row r="3239" spans="1:4" x14ac:dyDescent="0.35">
      <c r="A3239" s="10">
        <f t="shared" ca="1" si="200"/>
        <v>2940</v>
      </c>
      <c r="B3239" s="18">
        <f t="shared" ca="1" si="201"/>
        <v>3.1957260968481727E-2</v>
      </c>
      <c r="C3239" s="10">
        <f t="shared" ca="1" si="202"/>
        <v>407</v>
      </c>
      <c r="D3239" s="10">
        <f t="shared" ca="1" si="203"/>
        <v>-165650</v>
      </c>
    </row>
    <row r="3240" spans="1:4" x14ac:dyDescent="0.35">
      <c r="A3240" s="10">
        <f t="shared" ca="1" si="200"/>
        <v>1778</v>
      </c>
      <c r="B3240" s="18">
        <f t="shared" ca="1" si="201"/>
        <v>0.92202896878113272</v>
      </c>
      <c r="C3240" s="10">
        <f t="shared" ca="1" si="202"/>
        <v>571</v>
      </c>
      <c r="D3240" s="10">
        <f t="shared" ca="1" si="203"/>
        <v>170550</v>
      </c>
    </row>
    <row r="3241" spans="1:4" x14ac:dyDescent="0.35">
      <c r="A3241" s="10">
        <f t="shared" ca="1" si="200"/>
        <v>439</v>
      </c>
      <c r="B3241" s="18">
        <f t="shared" ca="1" si="201"/>
        <v>0.96767724041530989</v>
      </c>
      <c r="C3241" s="10">
        <f t="shared" ca="1" si="202"/>
        <v>592</v>
      </c>
      <c r="D3241" s="10">
        <f t="shared" ca="1" si="203"/>
        <v>213600</v>
      </c>
    </row>
    <row r="3242" spans="1:4" x14ac:dyDescent="0.35">
      <c r="A3242" s="10">
        <f t="shared" ca="1" si="200"/>
        <v>1839</v>
      </c>
      <c r="B3242" s="18">
        <f t="shared" ca="1" si="201"/>
        <v>0.20255280638430517</v>
      </c>
      <c r="C3242" s="10">
        <f t="shared" ca="1" si="202"/>
        <v>458</v>
      </c>
      <c r="D3242" s="10">
        <f t="shared" ca="1" si="203"/>
        <v>-61100</v>
      </c>
    </row>
    <row r="3243" spans="1:4" x14ac:dyDescent="0.35">
      <c r="A3243" s="10">
        <f t="shared" ca="1" si="200"/>
        <v>418</v>
      </c>
      <c r="B3243" s="18">
        <f t="shared" ca="1" si="201"/>
        <v>0.92186973454800425</v>
      </c>
      <c r="C3243" s="10">
        <f t="shared" ca="1" si="202"/>
        <v>571</v>
      </c>
      <c r="D3243" s="10">
        <f t="shared" ca="1" si="203"/>
        <v>170550</v>
      </c>
    </row>
    <row r="3244" spans="1:4" x14ac:dyDescent="0.35">
      <c r="A3244" s="10">
        <f t="shared" ca="1" si="200"/>
        <v>4735</v>
      </c>
      <c r="B3244" s="18">
        <f t="shared" ca="1" si="201"/>
        <v>0.99198069720862603</v>
      </c>
      <c r="C3244" s="10">
        <f t="shared" ca="1" si="202"/>
        <v>620</v>
      </c>
      <c r="D3244" s="10">
        <f t="shared" ca="1" si="203"/>
        <v>271000</v>
      </c>
    </row>
    <row r="3245" spans="1:4" x14ac:dyDescent="0.35">
      <c r="A3245" s="10">
        <f t="shared" ca="1" si="200"/>
        <v>3156</v>
      </c>
      <c r="B3245" s="18">
        <f t="shared" ca="1" si="201"/>
        <v>0.31286254379154899</v>
      </c>
      <c r="C3245" s="10">
        <f t="shared" ca="1" si="202"/>
        <v>476</v>
      </c>
      <c r="D3245" s="10">
        <f t="shared" ca="1" si="203"/>
        <v>-24200</v>
      </c>
    </row>
    <row r="3246" spans="1:4" x14ac:dyDescent="0.35">
      <c r="A3246" s="10">
        <f t="shared" ca="1" si="200"/>
        <v>2671</v>
      </c>
      <c r="B3246" s="18">
        <f t="shared" ca="1" si="201"/>
        <v>0.86902358989856032</v>
      </c>
      <c r="C3246" s="10">
        <f t="shared" ca="1" si="202"/>
        <v>556</v>
      </c>
      <c r="D3246" s="10">
        <f t="shared" ca="1" si="203"/>
        <v>139800</v>
      </c>
    </row>
    <row r="3247" spans="1:4" x14ac:dyDescent="0.35">
      <c r="A3247" s="10">
        <f t="shared" ca="1" si="200"/>
        <v>328</v>
      </c>
      <c r="B3247" s="18">
        <f t="shared" ca="1" si="201"/>
        <v>0.73401628022781207</v>
      </c>
      <c r="C3247" s="10">
        <f t="shared" ca="1" si="202"/>
        <v>531</v>
      </c>
      <c r="D3247" s="10">
        <f t="shared" ca="1" si="203"/>
        <v>88550</v>
      </c>
    </row>
    <row r="3248" spans="1:4" x14ac:dyDescent="0.35">
      <c r="A3248" s="10">
        <f t="shared" ca="1" si="200"/>
        <v>528</v>
      </c>
      <c r="B3248" s="18">
        <f t="shared" ca="1" si="201"/>
        <v>0.32191153417619256</v>
      </c>
      <c r="C3248" s="10">
        <f t="shared" ca="1" si="202"/>
        <v>477</v>
      </c>
      <c r="D3248" s="10">
        <f t="shared" ca="1" si="203"/>
        <v>-22150</v>
      </c>
    </row>
    <row r="3249" spans="1:4" x14ac:dyDescent="0.35">
      <c r="A3249" s="10">
        <f t="shared" ca="1" si="200"/>
        <v>742</v>
      </c>
      <c r="B3249" s="18">
        <f t="shared" ca="1" si="201"/>
        <v>0.27673911698512976</v>
      </c>
      <c r="C3249" s="10">
        <f t="shared" ca="1" si="202"/>
        <v>470</v>
      </c>
      <c r="D3249" s="10">
        <f t="shared" ca="1" si="203"/>
        <v>-36500</v>
      </c>
    </row>
    <row r="3250" spans="1:4" x14ac:dyDescent="0.35">
      <c r="A3250" s="10">
        <f t="shared" ca="1" si="200"/>
        <v>757</v>
      </c>
      <c r="B3250" s="18">
        <f t="shared" ca="1" si="201"/>
        <v>0.7577075775624621</v>
      </c>
      <c r="C3250" s="10">
        <f t="shared" ca="1" si="202"/>
        <v>535</v>
      </c>
      <c r="D3250" s="10">
        <f t="shared" ca="1" si="203"/>
        <v>96750</v>
      </c>
    </row>
    <row r="3251" spans="1:4" x14ac:dyDescent="0.35">
      <c r="A3251" s="10">
        <f t="shared" ca="1" si="200"/>
        <v>4150</v>
      </c>
      <c r="B3251" s="18">
        <f t="shared" ca="1" si="201"/>
        <v>0.29664210815486802</v>
      </c>
      <c r="C3251" s="10">
        <f t="shared" ca="1" si="202"/>
        <v>473</v>
      </c>
      <c r="D3251" s="10">
        <f t="shared" ca="1" si="203"/>
        <v>-30350</v>
      </c>
    </row>
    <row r="3252" spans="1:4" x14ac:dyDescent="0.35">
      <c r="A3252" s="10">
        <f t="shared" ca="1" si="200"/>
        <v>2548</v>
      </c>
      <c r="B3252" s="18">
        <f t="shared" ca="1" si="201"/>
        <v>0.63570435139721426</v>
      </c>
      <c r="C3252" s="10">
        <f t="shared" ca="1" si="202"/>
        <v>517</v>
      </c>
      <c r="D3252" s="10">
        <f t="shared" ca="1" si="203"/>
        <v>59850</v>
      </c>
    </row>
    <row r="3253" spans="1:4" x14ac:dyDescent="0.35">
      <c r="A3253" s="10">
        <f t="shared" ca="1" si="200"/>
        <v>4980</v>
      </c>
      <c r="B3253" s="18">
        <f t="shared" ca="1" si="201"/>
        <v>3.2526200602988498E-2</v>
      </c>
      <c r="C3253" s="10">
        <f t="shared" ca="1" si="202"/>
        <v>408</v>
      </c>
      <c r="D3253" s="10">
        <f t="shared" ca="1" si="203"/>
        <v>-163600</v>
      </c>
    </row>
    <row r="3254" spans="1:4" x14ac:dyDescent="0.35">
      <c r="A3254" s="10">
        <f t="shared" ca="1" si="200"/>
        <v>3473</v>
      </c>
      <c r="B3254" s="18">
        <f t="shared" ca="1" si="201"/>
        <v>0.44375208475858952</v>
      </c>
      <c r="C3254" s="10">
        <f t="shared" ca="1" si="202"/>
        <v>493</v>
      </c>
      <c r="D3254" s="10">
        <f t="shared" ca="1" si="203"/>
        <v>10650</v>
      </c>
    </row>
    <row r="3255" spans="1:4" x14ac:dyDescent="0.35">
      <c r="A3255" s="10">
        <f t="shared" ca="1" si="200"/>
        <v>2750</v>
      </c>
      <c r="B3255" s="18">
        <f t="shared" ca="1" si="201"/>
        <v>1.5314855472758127E-2</v>
      </c>
      <c r="C3255" s="10">
        <f t="shared" ca="1" si="202"/>
        <v>392</v>
      </c>
      <c r="D3255" s="10">
        <f t="shared" ca="1" si="203"/>
        <v>-196400</v>
      </c>
    </row>
    <row r="3256" spans="1:4" x14ac:dyDescent="0.35">
      <c r="A3256" s="10">
        <f t="shared" ca="1" si="200"/>
        <v>2861</v>
      </c>
      <c r="B3256" s="18">
        <f t="shared" ca="1" si="201"/>
        <v>2.8399048307857777E-3</v>
      </c>
      <c r="C3256" s="10">
        <f t="shared" ca="1" si="202"/>
        <v>362</v>
      </c>
      <c r="D3256" s="10">
        <f t="shared" ca="1" si="203"/>
        <v>-257900</v>
      </c>
    </row>
    <row r="3257" spans="1:4" x14ac:dyDescent="0.35">
      <c r="A3257" s="10">
        <f t="shared" ca="1" si="200"/>
        <v>24</v>
      </c>
      <c r="B3257" s="18">
        <f t="shared" ca="1" si="201"/>
        <v>0.10846233775955438</v>
      </c>
      <c r="C3257" s="10">
        <f t="shared" ca="1" si="202"/>
        <v>438</v>
      </c>
      <c r="D3257" s="10">
        <f t="shared" ca="1" si="203"/>
        <v>-102100</v>
      </c>
    </row>
    <row r="3258" spans="1:4" x14ac:dyDescent="0.35">
      <c r="A3258" s="10">
        <f t="shared" ca="1" si="200"/>
        <v>3133</v>
      </c>
      <c r="B3258" s="18">
        <f t="shared" ca="1" si="201"/>
        <v>0.77494720737694356</v>
      </c>
      <c r="C3258" s="10">
        <f t="shared" ca="1" si="202"/>
        <v>538</v>
      </c>
      <c r="D3258" s="10">
        <f t="shared" ca="1" si="203"/>
        <v>102900</v>
      </c>
    </row>
    <row r="3259" spans="1:4" x14ac:dyDescent="0.35">
      <c r="A3259" s="10">
        <f t="shared" ca="1" si="200"/>
        <v>1947</v>
      </c>
      <c r="B3259" s="18">
        <f t="shared" ca="1" si="201"/>
        <v>0.50415705366096675</v>
      </c>
      <c r="C3259" s="10">
        <f t="shared" ca="1" si="202"/>
        <v>501</v>
      </c>
      <c r="D3259" s="10">
        <f t="shared" ca="1" si="203"/>
        <v>27050</v>
      </c>
    </row>
    <row r="3260" spans="1:4" x14ac:dyDescent="0.35">
      <c r="A3260" s="10">
        <f t="shared" ca="1" si="200"/>
        <v>3981</v>
      </c>
      <c r="B3260" s="18">
        <f t="shared" ca="1" si="201"/>
        <v>0.61398766511834246</v>
      </c>
      <c r="C3260" s="10">
        <f t="shared" ca="1" si="202"/>
        <v>514</v>
      </c>
      <c r="D3260" s="10">
        <f t="shared" ca="1" si="203"/>
        <v>53700</v>
      </c>
    </row>
    <row r="3261" spans="1:4" x14ac:dyDescent="0.35">
      <c r="A3261" s="10">
        <f t="shared" ca="1" si="200"/>
        <v>617</v>
      </c>
      <c r="B3261" s="18">
        <f t="shared" ca="1" si="201"/>
        <v>0.26189948098448113</v>
      </c>
      <c r="C3261" s="10">
        <f t="shared" ca="1" si="202"/>
        <v>468</v>
      </c>
      <c r="D3261" s="10">
        <f t="shared" ca="1" si="203"/>
        <v>-40600</v>
      </c>
    </row>
    <row r="3262" spans="1:4" x14ac:dyDescent="0.35">
      <c r="A3262" s="10">
        <f t="shared" ca="1" si="200"/>
        <v>3512</v>
      </c>
      <c r="B3262" s="18">
        <f t="shared" ca="1" si="201"/>
        <v>0.44427375166945382</v>
      </c>
      <c r="C3262" s="10">
        <f t="shared" ca="1" si="202"/>
        <v>493</v>
      </c>
      <c r="D3262" s="10">
        <f t="shared" ca="1" si="203"/>
        <v>10650</v>
      </c>
    </row>
    <row r="3263" spans="1:4" x14ac:dyDescent="0.35">
      <c r="A3263" s="10">
        <f t="shared" ca="1" si="200"/>
        <v>2663</v>
      </c>
      <c r="B3263" s="18">
        <f t="shared" ca="1" si="201"/>
        <v>0.83814747221704555</v>
      </c>
      <c r="C3263" s="10">
        <f t="shared" ca="1" si="202"/>
        <v>549</v>
      </c>
      <c r="D3263" s="10">
        <f t="shared" ca="1" si="203"/>
        <v>125450</v>
      </c>
    </row>
    <row r="3264" spans="1:4" x14ac:dyDescent="0.35">
      <c r="A3264" s="10">
        <f t="shared" ca="1" si="200"/>
        <v>4026</v>
      </c>
      <c r="B3264" s="18">
        <f t="shared" ca="1" si="201"/>
        <v>0.50406761822245127</v>
      </c>
      <c r="C3264" s="10">
        <f t="shared" ca="1" si="202"/>
        <v>501</v>
      </c>
      <c r="D3264" s="10">
        <f t="shared" ca="1" si="203"/>
        <v>27050</v>
      </c>
    </row>
    <row r="3265" spans="1:4" x14ac:dyDescent="0.35">
      <c r="A3265" s="10">
        <f t="shared" ca="1" si="200"/>
        <v>167</v>
      </c>
      <c r="B3265" s="18">
        <f t="shared" ca="1" si="201"/>
        <v>0.27783976632523655</v>
      </c>
      <c r="C3265" s="10">
        <f t="shared" ca="1" si="202"/>
        <v>471</v>
      </c>
      <c r="D3265" s="10">
        <f t="shared" ca="1" si="203"/>
        <v>-34450</v>
      </c>
    </row>
    <row r="3266" spans="1:4" x14ac:dyDescent="0.35">
      <c r="A3266" s="10">
        <f t="shared" ca="1" si="200"/>
        <v>39</v>
      </c>
      <c r="B3266" s="18">
        <f t="shared" ca="1" si="201"/>
        <v>0.27178915569686857</v>
      </c>
      <c r="C3266" s="10">
        <f t="shared" ca="1" si="202"/>
        <v>470</v>
      </c>
      <c r="D3266" s="10">
        <f t="shared" ca="1" si="203"/>
        <v>-36500</v>
      </c>
    </row>
    <row r="3267" spans="1:4" x14ac:dyDescent="0.35">
      <c r="A3267" s="10">
        <f t="shared" ca="1" si="200"/>
        <v>4116</v>
      </c>
      <c r="B3267" s="18">
        <f t="shared" ca="1" si="201"/>
        <v>0.88432106001888977</v>
      </c>
      <c r="C3267" s="10">
        <f t="shared" ca="1" si="202"/>
        <v>560</v>
      </c>
      <c r="D3267" s="10">
        <f t="shared" ca="1" si="203"/>
        <v>148000</v>
      </c>
    </row>
    <row r="3268" spans="1:4" x14ac:dyDescent="0.35">
      <c r="A3268" s="10">
        <f t="shared" ca="1" si="200"/>
        <v>101</v>
      </c>
      <c r="B3268" s="18">
        <f t="shared" ca="1" si="201"/>
        <v>0.47238848946862855</v>
      </c>
      <c r="C3268" s="10">
        <f t="shared" ca="1" si="202"/>
        <v>497</v>
      </c>
      <c r="D3268" s="10">
        <f t="shared" ca="1" si="203"/>
        <v>18850</v>
      </c>
    </row>
    <row r="3269" spans="1:4" x14ac:dyDescent="0.35">
      <c r="A3269" s="10">
        <f t="shared" ca="1" si="200"/>
        <v>4289</v>
      </c>
      <c r="B3269" s="18">
        <f t="shared" ca="1" si="201"/>
        <v>0.97192427515229474</v>
      </c>
      <c r="C3269" s="10">
        <f t="shared" ca="1" si="202"/>
        <v>595</v>
      </c>
      <c r="D3269" s="10">
        <f t="shared" ca="1" si="203"/>
        <v>219750</v>
      </c>
    </row>
    <row r="3270" spans="1:4" x14ac:dyDescent="0.35">
      <c r="A3270" s="10">
        <f t="shared" ca="1" si="200"/>
        <v>4400</v>
      </c>
      <c r="B3270" s="18">
        <f t="shared" ca="1" si="201"/>
        <v>0.64257507451628304</v>
      </c>
      <c r="C3270" s="10">
        <f t="shared" ca="1" si="202"/>
        <v>518</v>
      </c>
      <c r="D3270" s="10">
        <f t="shared" ca="1" si="203"/>
        <v>61900</v>
      </c>
    </row>
    <row r="3271" spans="1:4" x14ac:dyDescent="0.35">
      <c r="A3271" s="10">
        <f t="shared" ca="1" si="200"/>
        <v>3796</v>
      </c>
      <c r="B3271" s="18">
        <f t="shared" ca="1" si="201"/>
        <v>0.58312972276157415</v>
      </c>
      <c r="C3271" s="10">
        <f t="shared" ca="1" si="202"/>
        <v>510</v>
      </c>
      <c r="D3271" s="10">
        <f t="shared" ca="1" si="203"/>
        <v>45500</v>
      </c>
    </row>
    <row r="3272" spans="1:4" x14ac:dyDescent="0.35">
      <c r="A3272" s="10">
        <f t="shared" ca="1" si="200"/>
        <v>4552</v>
      </c>
      <c r="B3272" s="18">
        <f t="shared" ca="1" si="201"/>
        <v>1.4713821856901732E-2</v>
      </c>
      <c r="C3272" s="10">
        <f t="shared" ca="1" si="202"/>
        <v>391</v>
      </c>
      <c r="D3272" s="10">
        <f t="shared" ca="1" si="203"/>
        <v>-198450</v>
      </c>
    </row>
    <row r="3273" spans="1:4" x14ac:dyDescent="0.35">
      <c r="A3273" s="10">
        <f t="shared" ref="A3273:A3336" ca="1" si="204">RANDBETWEEN(1,5000)</f>
        <v>2384</v>
      </c>
      <c r="B3273" s="18">
        <f t="shared" ref="B3273:B3336" ca="1" si="205">RAND()</f>
        <v>0.25397104948808558</v>
      </c>
      <c r="C3273" s="10">
        <f t="shared" ref="C3273:C3336" ca="1" si="206">ROUND(NORMINV(B3273,$I$4,$I$5),0)</f>
        <v>467</v>
      </c>
      <c r="D3273" s="10">
        <f t="shared" ref="D3273:D3336" ca="1" si="207">$E$2*C3273-($B$4+$B$5)*C3273-($B$2+$B$3)</f>
        <v>-42650</v>
      </c>
    </row>
    <row r="3274" spans="1:4" x14ac:dyDescent="0.35">
      <c r="A3274" s="10">
        <f t="shared" ca="1" si="204"/>
        <v>3683</v>
      </c>
      <c r="B3274" s="18">
        <f t="shared" ca="1" si="205"/>
        <v>0.32249475084152068</v>
      </c>
      <c r="C3274" s="10">
        <f t="shared" ca="1" si="206"/>
        <v>477</v>
      </c>
      <c r="D3274" s="10">
        <f t="shared" ca="1" si="207"/>
        <v>-22150</v>
      </c>
    </row>
    <row r="3275" spans="1:4" x14ac:dyDescent="0.35">
      <c r="A3275" s="10">
        <f t="shared" ca="1" si="204"/>
        <v>1237</v>
      </c>
      <c r="B3275" s="18">
        <f t="shared" ca="1" si="205"/>
        <v>0.83300321485213191</v>
      </c>
      <c r="C3275" s="10">
        <f t="shared" ca="1" si="206"/>
        <v>548</v>
      </c>
      <c r="D3275" s="10">
        <f t="shared" ca="1" si="207"/>
        <v>123400</v>
      </c>
    </row>
    <row r="3276" spans="1:4" x14ac:dyDescent="0.35">
      <c r="A3276" s="10">
        <f t="shared" ca="1" si="204"/>
        <v>4662</v>
      </c>
      <c r="B3276" s="18">
        <f t="shared" ca="1" si="205"/>
        <v>0.3936011979633578</v>
      </c>
      <c r="C3276" s="10">
        <f t="shared" ca="1" si="206"/>
        <v>487</v>
      </c>
      <c r="D3276" s="10">
        <f t="shared" ca="1" si="207"/>
        <v>-1650</v>
      </c>
    </row>
    <row r="3277" spans="1:4" x14ac:dyDescent="0.35">
      <c r="A3277" s="10">
        <f t="shared" ca="1" si="204"/>
        <v>2099</v>
      </c>
      <c r="B3277" s="18">
        <f t="shared" ca="1" si="205"/>
        <v>4.8707779382148542E-2</v>
      </c>
      <c r="C3277" s="10">
        <f t="shared" ca="1" si="206"/>
        <v>417</v>
      </c>
      <c r="D3277" s="10">
        <f t="shared" ca="1" si="207"/>
        <v>-145150</v>
      </c>
    </row>
    <row r="3278" spans="1:4" x14ac:dyDescent="0.35">
      <c r="A3278" s="10">
        <f t="shared" ca="1" si="204"/>
        <v>520</v>
      </c>
      <c r="B3278" s="18">
        <f t="shared" ca="1" si="205"/>
        <v>0.6224473284517551</v>
      </c>
      <c r="C3278" s="10">
        <f t="shared" ca="1" si="206"/>
        <v>516</v>
      </c>
      <c r="D3278" s="10">
        <f t="shared" ca="1" si="207"/>
        <v>57800</v>
      </c>
    </row>
    <row r="3279" spans="1:4" x14ac:dyDescent="0.35">
      <c r="A3279" s="10">
        <f t="shared" ca="1" si="204"/>
        <v>3318</v>
      </c>
      <c r="B3279" s="18">
        <f t="shared" ca="1" si="205"/>
        <v>0.4942225350213495</v>
      </c>
      <c r="C3279" s="10">
        <f t="shared" ca="1" si="206"/>
        <v>499</v>
      </c>
      <c r="D3279" s="10">
        <f t="shared" ca="1" si="207"/>
        <v>22950</v>
      </c>
    </row>
    <row r="3280" spans="1:4" x14ac:dyDescent="0.35">
      <c r="A3280" s="10">
        <f t="shared" ca="1" si="204"/>
        <v>1437</v>
      </c>
      <c r="B3280" s="18">
        <f t="shared" ca="1" si="205"/>
        <v>0.28081187398272078</v>
      </c>
      <c r="C3280" s="10">
        <f t="shared" ca="1" si="206"/>
        <v>471</v>
      </c>
      <c r="D3280" s="10">
        <f t="shared" ca="1" si="207"/>
        <v>-34450</v>
      </c>
    </row>
    <row r="3281" spans="1:4" x14ac:dyDescent="0.35">
      <c r="A3281" s="10">
        <f t="shared" ca="1" si="204"/>
        <v>4229</v>
      </c>
      <c r="B3281" s="18">
        <f t="shared" ca="1" si="205"/>
        <v>0.77488875882066699</v>
      </c>
      <c r="C3281" s="10">
        <f t="shared" ca="1" si="206"/>
        <v>538</v>
      </c>
      <c r="D3281" s="10">
        <f t="shared" ca="1" si="207"/>
        <v>102900</v>
      </c>
    </row>
    <row r="3282" spans="1:4" x14ac:dyDescent="0.35">
      <c r="A3282" s="10">
        <f t="shared" ca="1" si="204"/>
        <v>1232</v>
      </c>
      <c r="B3282" s="18">
        <f t="shared" ca="1" si="205"/>
        <v>4.8244200560622841E-2</v>
      </c>
      <c r="C3282" s="10">
        <f t="shared" ca="1" si="206"/>
        <v>417</v>
      </c>
      <c r="D3282" s="10">
        <f t="shared" ca="1" si="207"/>
        <v>-145150</v>
      </c>
    </row>
    <row r="3283" spans="1:4" x14ac:dyDescent="0.35">
      <c r="A3283" s="10">
        <f t="shared" ca="1" si="204"/>
        <v>4781</v>
      </c>
      <c r="B3283" s="18">
        <f t="shared" ca="1" si="205"/>
        <v>0.75859954982835087</v>
      </c>
      <c r="C3283" s="10">
        <f t="shared" ca="1" si="206"/>
        <v>535</v>
      </c>
      <c r="D3283" s="10">
        <f t="shared" ca="1" si="207"/>
        <v>96750</v>
      </c>
    </row>
    <row r="3284" spans="1:4" x14ac:dyDescent="0.35">
      <c r="A3284" s="10">
        <f t="shared" ca="1" si="204"/>
        <v>2543</v>
      </c>
      <c r="B3284" s="18">
        <f t="shared" ca="1" si="205"/>
        <v>0.72189260964206803</v>
      </c>
      <c r="C3284" s="10">
        <f t="shared" ca="1" si="206"/>
        <v>529</v>
      </c>
      <c r="D3284" s="10">
        <f t="shared" ca="1" si="207"/>
        <v>84450</v>
      </c>
    </row>
    <row r="3285" spans="1:4" x14ac:dyDescent="0.35">
      <c r="A3285" s="10">
        <f t="shared" ca="1" si="204"/>
        <v>3645</v>
      </c>
      <c r="B3285" s="18">
        <f t="shared" ca="1" si="205"/>
        <v>0.92645188385815547</v>
      </c>
      <c r="C3285" s="10">
        <f t="shared" ca="1" si="206"/>
        <v>572</v>
      </c>
      <c r="D3285" s="10">
        <f t="shared" ca="1" si="207"/>
        <v>172600</v>
      </c>
    </row>
    <row r="3286" spans="1:4" x14ac:dyDescent="0.35">
      <c r="A3286" s="10">
        <f t="shared" ca="1" si="204"/>
        <v>2724</v>
      </c>
      <c r="B3286" s="18">
        <f t="shared" ca="1" si="205"/>
        <v>0.67129100376040818</v>
      </c>
      <c r="C3286" s="10">
        <f t="shared" ca="1" si="206"/>
        <v>522</v>
      </c>
      <c r="D3286" s="10">
        <f t="shared" ca="1" si="207"/>
        <v>70100</v>
      </c>
    </row>
    <row r="3287" spans="1:4" x14ac:dyDescent="0.35">
      <c r="A3287" s="10">
        <f t="shared" ca="1" si="204"/>
        <v>3683</v>
      </c>
      <c r="B3287" s="18">
        <f t="shared" ca="1" si="205"/>
        <v>0.63975295261139575</v>
      </c>
      <c r="C3287" s="10">
        <f t="shared" ca="1" si="206"/>
        <v>518</v>
      </c>
      <c r="D3287" s="10">
        <f t="shared" ca="1" si="207"/>
        <v>61900</v>
      </c>
    </row>
    <row r="3288" spans="1:4" x14ac:dyDescent="0.35">
      <c r="A3288" s="10">
        <f t="shared" ca="1" si="204"/>
        <v>126</v>
      </c>
      <c r="B3288" s="18">
        <f t="shared" ca="1" si="205"/>
        <v>0.9080875522808709</v>
      </c>
      <c r="C3288" s="10">
        <f t="shared" ca="1" si="206"/>
        <v>566</v>
      </c>
      <c r="D3288" s="10">
        <f t="shared" ca="1" si="207"/>
        <v>160300</v>
      </c>
    </row>
    <row r="3289" spans="1:4" x14ac:dyDescent="0.35">
      <c r="A3289" s="10">
        <f t="shared" ca="1" si="204"/>
        <v>3678</v>
      </c>
      <c r="B3289" s="18">
        <f t="shared" ca="1" si="205"/>
        <v>0.41682562542692181</v>
      </c>
      <c r="C3289" s="10">
        <f t="shared" ca="1" si="206"/>
        <v>489</v>
      </c>
      <c r="D3289" s="10">
        <f t="shared" ca="1" si="207"/>
        <v>2450</v>
      </c>
    </row>
    <row r="3290" spans="1:4" x14ac:dyDescent="0.35">
      <c r="A3290" s="10">
        <f t="shared" ca="1" si="204"/>
        <v>29</v>
      </c>
      <c r="B3290" s="18">
        <f t="shared" ca="1" si="205"/>
        <v>0.3915769126354236</v>
      </c>
      <c r="C3290" s="10">
        <f t="shared" ca="1" si="206"/>
        <v>486</v>
      </c>
      <c r="D3290" s="10">
        <f t="shared" ca="1" si="207"/>
        <v>-3700</v>
      </c>
    </row>
    <row r="3291" spans="1:4" x14ac:dyDescent="0.35">
      <c r="A3291" s="10">
        <f t="shared" ca="1" si="204"/>
        <v>2525</v>
      </c>
      <c r="B3291" s="18">
        <f t="shared" ca="1" si="205"/>
        <v>0.24827653098449554</v>
      </c>
      <c r="C3291" s="10">
        <f t="shared" ca="1" si="206"/>
        <v>466</v>
      </c>
      <c r="D3291" s="10">
        <f t="shared" ca="1" si="207"/>
        <v>-44700</v>
      </c>
    </row>
    <row r="3292" spans="1:4" x14ac:dyDescent="0.35">
      <c r="A3292" s="10">
        <f t="shared" ca="1" si="204"/>
        <v>4412</v>
      </c>
      <c r="B3292" s="18">
        <f t="shared" ca="1" si="205"/>
        <v>0.37144117021670031</v>
      </c>
      <c r="C3292" s="10">
        <f t="shared" ca="1" si="206"/>
        <v>484</v>
      </c>
      <c r="D3292" s="10">
        <f t="shared" ca="1" si="207"/>
        <v>-7800</v>
      </c>
    </row>
    <row r="3293" spans="1:4" x14ac:dyDescent="0.35">
      <c r="A3293" s="10">
        <f t="shared" ca="1" si="204"/>
        <v>1173</v>
      </c>
      <c r="B3293" s="18">
        <f t="shared" ca="1" si="205"/>
        <v>4.5237076639406903E-2</v>
      </c>
      <c r="C3293" s="10">
        <f t="shared" ca="1" si="206"/>
        <v>415</v>
      </c>
      <c r="D3293" s="10">
        <f t="shared" ca="1" si="207"/>
        <v>-149250</v>
      </c>
    </row>
    <row r="3294" spans="1:4" x14ac:dyDescent="0.35">
      <c r="A3294" s="10">
        <f t="shared" ca="1" si="204"/>
        <v>4234</v>
      </c>
      <c r="B3294" s="18">
        <f t="shared" ca="1" si="205"/>
        <v>0.87939291447137458</v>
      </c>
      <c r="C3294" s="10">
        <f t="shared" ca="1" si="206"/>
        <v>559</v>
      </c>
      <c r="D3294" s="10">
        <f t="shared" ca="1" si="207"/>
        <v>145950</v>
      </c>
    </row>
    <row r="3295" spans="1:4" x14ac:dyDescent="0.35">
      <c r="A3295" s="10">
        <f t="shared" ca="1" si="204"/>
        <v>2691</v>
      </c>
      <c r="B3295" s="18">
        <f t="shared" ca="1" si="205"/>
        <v>0.26607825823820774</v>
      </c>
      <c r="C3295" s="10">
        <f t="shared" ca="1" si="206"/>
        <v>469</v>
      </c>
      <c r="D3295" s="10">
        <f t="shared" ca="1" si="207"/>
        <v>-38550</v>
      </c>
    </row>
    <row r="3296" spans="1:4" x14ac:dyDescent="0.35">
      <c r="A3296" s="10">
        <f t="shared" ca="1" si="204"/>
        <v>4568</v>
      </c>
      <c r="B3296" s="18">
        <f t="shared" ca="1" si="205"/>
        <v>0.98514297133367101</v>
      </c>
      <c r="C3296" s="10">
        <f t="shared" ca="1" si="206"/>
        <v>609</v>
      </c>
      <c r="D3296" s="10">
        <f t="shared" ca="1" si="207"/>
        <v>248450</v>
      </c>
    </row>
    <row r="3297" spans="1:4" x14ac:dyDescent="0.35">
      <c r="A3297" s="10">
        <f t="shared" ca="1" si="204"/>
        <v>4461</v>
      </c>
      <c r="B3297" s="18">
        <f t="shared" ca="1" si="205"/>
        <v>0.50732716824167534</v>
      </c>
      <c r="C3297" s="10">
        <f t="shared" ca="1" si="206"/>
        <v>501</v>
      </c>
      <c r="D3297" s="10">
        <f t="shared" ca="1" si="207"/>
        <v>27050</v>
      </c>
    </row>
    <row r="3298" spans="1:4" x14ac:dyDescent="0.35">
      <c r="A3298" s="10">
        <f t="shared" ca="1" si="204"/>
        <v>1730</v>
      </c>
      <c r="B3298" s="18">
        <f t="shared" ca="1" si="205"/>
        <v>0.48959357611402576</v>
      </c>
      <c r="C3298" s="10">
        <f t="shared" ca="1" si="206"/>
        <v>499</v>
      </c>
      <c r="D3298" s="10">
        <f t="shared" ca="1" si="207"/>
        <v>22950</v>
      </c>
    </row>
    <row r="3299" spans="1:4" x14ac:dyDescent="0.35">
      <c r="A3299" s="10">
        <f t="shared" ca="1" si="204"/>
        <v>360</v>
      </c>
      <c r="B3299" s="18">
        <f t="shared" ca="1" si="205"/>
        <v>0.58093287538010352</v>
      </c>
      <c r="C3299" s="10">
        <f t="shared" ca="1" si="206"/>
        <v>510</v>
      </c>
      <c r="D3299" s="10">
        <f t="shared" ca="1" si="207"/>
        <v>45500</v>
      </c>
    </row>
    <row r="3300" spans="1:4" x14ac:dyDescent="0.35">
      <c r="A3300" s="10">
        <f t="shared" ca="1" si="204"/>
        <v>879</v>
      </c>
      <c r="B3300" s="18">
        <f t="shared" ca="1" si="205"/>
        <v>0.48662463127978317</v>
      </c>
      <c r="C3300" s="10">
        <f t="shared" ca="1" si="206"/>
        <v>498</v>
      </c>
      <c r="D3300" s="10">
        <f t="shared" ca="1" si="207"/>
        <v>20900</v>
      </c>
    </row>
    <row r="3301" spans="1:4" x14ac:dyDescent="0.35">
      <c r="A3301" s="10">
        <f t="shared" ca="1" si="204"/>
        <v>2304</v>
      </c>
      <c r="B3301" s="18">
        <f t="shared" ca="1" si="205"/>
        <v>0.10338134376601948</v>
      </c>
      <c r="C3301" s="10">
        <f t="shared" ca="1" si="206"/>
        <v>437</v>
      </c>
      <c r="D3301" s="10">
        <f t="shared" ca="1" si="207"/>
        <v>-104150</v>
      </c>
    </row>
    <row r="3302" spans="1:4" x14ac:dyDescent="0.35">
      <c r="A3302" s="10">
        <f t="shared" ca="1" si="204"/>
        <v>1065</v>
      </c>
      <c r="B3302" s="18">
        <f t="shared" ca="1" si="205"/>
        <v>0.89254749401057576</v>
      </c>
      <c r="C3302" s="10">
        <f t="shared" ca="1" si="206"/>
        <v>562</v>
      </c>
      <c r="D3302" s="10">
        <f t="shared" ca="1" si="207"/>
        <v>152100</v>
      </c>
    </row>
    <row r="3303" spans="1:4" x14ac:dyDescent="0.35">
      <c r="A3303" s="10">
        <f t="shared" ca="1" si="204"/>
        <v>1210</v>
      </c>
      <c r="B3303" s="18">
        <f t="shared" ca="1" si="205"/>
        <v>0.97614339409204598</v>
      </c>
      <c r="C3303" s="10">
        <f t="shared" ca="1" si="206"/>
        <v>599</v>
      </c>
      <c r="D3303" s="10">
        <f t="shared" ca="1" si="207"/>
        <v>227950</v>
      </c>
    </row>
    <row r="3304" spans="1:4" x14ac:dyDescent="0.35">
      <c r="A3304" s="10">
        <f t="shared" ca="1" si="204"/>
        <v>2256</v>
      </c>
      <c r="B3304" s="18">
        <f t="shared" ca="1" si="205"/>
        <v>0.58637533404728026</v>
      </c>
      <c r="C3304" s="10">
        <f t="shared" ca="1" si="206"/>
        <v>511</v>
      </c>
      <c r="D3304" s="10">
        <f t="shared" ca="1" si="207"/>
        <v>47550</v>
      </c>
    </row>
    <row r="3305" spans="1:4" x14ac:dyDescent="0.35">
      <c r="A3305" s="10">
        <f t="shared" ca="1" si="204"/>
        <v>4026</v>
      </c>
      <c r="B3305" s="18">
        <f t="shared" ca="1" si="205"/>
        <v>0.11836159325016926</v>
      </c>
      <c r="C3305" s="10">
        <f t="shared" ca="1" si="206"/>
        <v>441</v>
      </c>
      <c r="D3305" s="10">
        <f t="shared" ca="1" si="207"/>
        <v>-95950</v>
      </c>
    </row>
    <row r="3306" spans="1:4" x14ac:dyDescent="0.35">
      <c r="A3306" s="10">
        <f t="shared" ca="1" si="204"/>
        <v>3607</v>
      </c>
      <c r="B3306" s="18">
        <f t="shared" ca="1" si="205"/>
        <v>0.30462313483910064</v>
      </c>
      <c r="C3306" s="10">
        <f t="shared" ca="1" si="206"/>
        <v>474</v>
      </c>
      <c r="D3306" s="10">
        <f t="shared" ca="1" si="207"/>
        <v>-28300</v>
      </c>
    </row>
    <row r="3307" spans="1:4" x14ac:dyDescent="0.35">
      <c r="A3307" s="10">
        <f t="shared" ca="1" si="204"/>
        <v>4689</v>
      </c>
      <c r="B3307" s="18">
        <f t="shared" ca="1" si="205"/>
        <v>0.59411461192876658</v>
      </c>
      <c r="C3307" s="10">
        <f t="shared" ca="1" si="206"/>
        <v>512</v>
      </c>
      <c r="D3307" s="10">
        <f t="shared" ca="1" si="207"/>
        <v>49600</v>
      </c>
    </row>
    <row r="3308" spans="1:4" x14ac:dyDescent="0.35">
      <c r="A3308" s="10">
        <f t="shared" ca="1" si="204"/>
        <v>870</v>
      </c>
      <c r="B3308" s="18">
        <f t="shared" ca="1" si="205"/>
        <v>0.11145323093549775</v>
      </c>
      <c r="C3308" s="10">
        <f t="shared" ca="1" si="206"/>
        <v>439</v>
      </c>
      <c r="D3308" s="10">
        <f t="shared" ca="1" si="207"/>
        <v>-100050</v>
      </c>
    </row>
    <row r="3309" spans="1:4" x14ac:dyDescent="0.35">
      <c r="A3309" s="10">
        <f t="shared" ca="1" si="204"/>
        <v>3439</v>
      </c>
      <c r="B3309" s="18">
        <f t="shared" ca="1" si="205"/>
        <v>6.8516422487452266E-2</v>
      </c>
      <c r="C3309" s="10">
        <f t="shared" ca="1" si="206"/>
        <v>426</v>
      </c>
      <c r="D3309" s="10">
        <f t="shared" ca="1" si="207"/>
        <v>-126700</v>
      </c>
    </row>
    <row r="3310" spans="1:4" x14ac:dyDescent="0.35">
      <c r="A3310" s="10">
        <f t="shared" ca="1" si="204"/>
        <v>19</v>
      </c>
      <c r="B3310" s="18">
        <f t="shared" ca="1" si="205"/>
        <v>0.78089197274316346</v>
      </c>
      <c r="C3310" s="10">
        <f t="shared" ca="1" si="206"/>
        <v>539</v>
      </c>
      <c r="D3310" s="10">
        <f t="shared" ca="1" si="207"/>
        <v>104950</v>
      </c>
    </row>
    <row r="3311" spans="1:4" x14ac:dyDescent="0.35">
      <c r="A3311" s="10">
        <f t="shared" ca="1" si="204"/>
        <v>3882</v>
      </c>
      <c r="B3311" s="18">
        <f t="shared" ca="1" si="205"/>
        <v>5.7457194407663059E-2</v>
      </c>
      <c r="C3311" s="10">
        <f t="shared" ca="1" si="206"/>
        <v>421</v>
      </c>
      <c r="D3311" s="10">
        <f t="shared" ca="1" si="207"/>
        <v>-136950</v>
      </c>
    </row>
    <row r="3312" spans="1:4" x14ac:dyDescent="0.35">
      <c r="A3312" s="10">
        <f t="shared" ca="1" si="204"/>
        <v>1546</v>
      </c>
      <c r="B3312" s="18">
        <f t="shared" ca="1" si="205"/>
        <v>0.46775935048296902</v>
      </c>
      <c r="C3312" s="10">
        <f t="shared" ca="1" si="206"/>
        <v>496</v>
      </c>
      <c r="D3312" s="10">
        <f t="shared" ca="1" si="207"/>
        <v>16800</v>
      </c>
    </row>
    <row r="3313" spans="1:4" x14ac:dyDescent="0.35">
      <c r="A3313" s="10">
        <f t="shared" ca="1" si="204"/>
        <v>283</v>
      </c>
      <c r="B3313" s="18">
        <f t="shared" ca="1" si="205"/>
        <v>0.71719390794801907</v>
      </c>
      <c r="C3313" s="10">
        <f t="shared" ca="1" si="206"/>
        <v>529</v>
      </c>
      <c r="D3313" s="10">
        <f t="shared" ca="1" si="207"/>
        <v>84450</v>
      </c>
    </row>
    <row r="3314" spans="1:4" x14ac:dyDescent="0.35">
      <c r="A3314" s="10">
        <f t="shared" ca="1" si="204"/>
        <v>1204</v>
      </c>
      <c r="B3314" s="18">
        <f t="shared" ca="1" si="205"/>
        <v>0.42178670711784816</v>
      </c>
      <c r="C3314" s="10">
        <f t="shared" ca="1" si="206"/>
        <v>490</v>
      </c>
      <c r="D3314" s="10">
        <f t="shared" ca="1" si="207"/>
        <v>4500</v>
      </c>
    </row>
    <row r="3315" spans="1:4" x14ac:dyDescent="0.35">
      <c r="A3315" s="10">
        <f t="shared" ca="1" si="204"/>
        <v>3883</v>
      </c>
      <c r="B3315" s="18">
        <f t="shared" ca="1" si="205"/>
        <v>0.51072739105060039</v>
      </c>
      <c r="C3315" s="10">
        <f t="shared" ca="1" si="206"/>
        <v>501</v>
      </c>
      <c r="D3315" s="10">
        <f t="shared" ca="1" si="207"/>
        <v>27050</v>
      </c>
    </row>
    <row r="3316" spans="1:4" x14ac:dyDescent="0.35">
      <c r="A3316" s="10">
        <f t="shared" ca="1" si="204"/>
        <v>338</v>
      </c>
      <c r="B3316" s="18">
        <f t="shared" ca="1" si="205"/>
        <v>2.0107477940519702E-2</v>
      </c>
      <c r="C3316" s="10">
        <f t="shared" ca="1" si="206"/>
        <v>397</v>
      </c>
      <c r="D3316" s="10">
        <f t="shared" ca="1" si="207"/>
        <v>-186150</v>
      </c>
    </row>
    <row r="3317" spans="1:4" x14ac:dyDescent="0.35">
      <c r="A3317" s="10">
        <f t="shared" ca="1" si="204"/>
        <v>2053</v>
      </c>
      <c r="B3317" s="18">
        <f t="shared" ca="1" si="205"/>
        <v>0.86713633194055706</v>
      </c>
      <c r="C3317" s="10">
        <f t="shared" ca="1" si="206"/>
        <v>556</v>
      </c>
      <c r="D3317" s="10">
        <f t="shared" ca="1" si="207"/>
        <v>139800</v>
      </c>
    </row>
    <row r="3318" spans="1:4" x14ac:dyDescent="0.35">
      <c r="A3318" s="10">
        <f t="shared" ca="1" si="204"/>
        <v>794</v>
      </c>
      <c r="B3318" s="18">
        <f t="shared" ca="1" si="205"/>
        <v>0.51710404615541083</v>
      </c>
      <c r="C3318" s="10">
        <f t="shared" ca="1" si="206"/>
        <v>502</v>
      </c>
      <c r="D3318" s="10">
        <f t="shared" ca="1" si="207"/>
        <v>29100</v>
      </c>
    </row>
    <row r="3319" spans="1:4" x14ac:dyDescent="0.35">
      <c r="A3319" s="10">
        <f t="shared" ca="1" si="204"/>
        <v>456</v>
      </c>
      <c r="B3319" s="18">
        <f t="shared" ca="1" si="205"/>
        <v>0.70044813938248762</v>
      </c>
      <c r="C3319" s="10">
        <f t="shared" ca="1" si="206"/>
        <v>526</v>
      </c>
      <c r="D3319" s="10">
        <f t="shared" ca="1" si="207"/>
        <v>78300</v>
      </c>
    </row>
    <row r="3320" spans="1:4" x14ac:dyDescent="0.35">
      <c r="A3320" s="10">
        <f t="shared" ca="1" si="204"/>
        <v>2544</v>
      </c>
      <c r="B3320" s="18">
        <f t="shared" ca="1" si="205"/>
        <v>0.22839890577795463</v>
      </c>
      <c r="C3320" s="10">
        <f t="shared" ca="1" si="206"/>
        <v>463</v>
      </c>
      <c r="D3320" s="10">
        <f t="shared" ca="1" si="207"/>
        <v>-50850</v>
      </c>
    </row>
    <row r="3321" spans="1:4" x14ac:dyDescent="0.35">
      <c r="A3321" s="10">
        <f t="shared" ca="1" si="204"/>
        <v>1001</v>
      </c>
      <c r="B3321" s="18">
        <f t="shared" ca="1" si="205"/>
        <v>0.80788753690962511</v>
      </c>
      <c r="C3321" s="10">
        <f t="shared" ca="1" si="206"/>
        <v>544</v>
      </c>
      <c r="D3321" s="10">
        <f t="shared" ca="1" si="207"/>
        <v>115200</v>
      </c>
    </row>
    <row r="3322" spans="1:4" x14ac:dyDescent="0.35">
      <c r="A3322" s="10">
        <f t="shared" ca="1" si="204"/>
        <v>236</v>
      </c>
      <c r="B3322" s="18">
        <f t="shared" ca="1" si="205"/>
        <v>0.5972561480780828</v>
      </c>
      <c r="C3322" s="10">
        <f t="shared" ca="1" si="206"/>
        <v>512</v>
      </c>
      <c r="D3322" s="10">
        <f t="shared" ca="1" si="207"/>
        <v>49600</v>
      </c>
    </row>
    <row r="3323" spans="1:4" x14ac:dyDescent="0.35">
      <c r="A3323" s="10">
        <f t="shared" ca="1" si="204"/>
        <v>1106</v>
      </c>
      <c r="B3323" s="18">
        <f t="shared" ca="1" si="205"/>
        <v>0.92024106458103083</v>
      </c>
      <c r="C3323" s="10">
        <f t="shared" ca="1" si="206"/>
        <v>570</v>
      </c>
      <c r="D3323" s="10">
        <f t="shared" ca="1" si="207"/>
        <v>168500</v>
      </c>
    </row>
    <row r="3324" spans="1:4" x14ac:dyDescent="0.35">
      <c r="A3324" s="10">
        <f t="shared" ca="1" si="204"/>
        <v>3435</v>
      </c>
      <c r="B3324" s="18">
        <f t="shared" ca="1" si="205"/>
        <v>8.7886816358534015E-2</v>
      </c>
      <c r="C3324" s="10">
        <f t="shared" ca="1" si="206"/>
        <v>432</v>
      </c>
      <c r="D3324" s="10">
        <f t="shared" ca="1" si="207"/>
        <v>-114400</v>
      </c>
    </row>
    <row r="3325" spans="1:4" x14ac:dyDescent="0.35">
      <c r="A3325" s="10">
        <f t="shared" ca="1" si="204"/>
        <v>1032</v>
      </c>
      <c r="B3325" s="18">
        <f t="shared" ca="1" si="205"/>
        <v>5.7943351746421512E-2</v>
      </c>
      <c r="C3325" s="10">
        <f t="shared" ca="1" si="206"/>
        <v>421</v>
      </c>
      <c r="D3325" s="10">
        <f t="shared" ca="1" si="207"/>
        <v>-136950</v>
      </c>
    </row>
    <row r="3326" spans="1:4" x14ac:dyDescent="0.35">
      <c r="A3326" s="10">
        <f t="shared" ca="1" si="204"/>
        <v>2443</v>
      </c>
      <c r="B3326" s="18">
        <f t="shared" ca="1" si="205"/>
        <v>0.1588611088037224</v>
      </c>
      <c r="C3326" s="10">
        <f t="shared" ca="1" si="206"/>
        <v>450</v>
      </c>
      <c r="D3326" s="10">
        <f t="shared" ca="1" si="207"/>
        <v>-77500</v>
      </c>
    </row>
    <row r="3327" spans="1:4" x14ac:dyDescent="0.35">
      <c r="A3327" s="10">
        <f t="shared" ca="1" si="204"/>
        <v>371</v>
      </c>
      <c r="B3327" s="18">
        <f t="shared" ca="1" si="205"/>
        <v>0.32484658188961379</v>
      </c>
      <c r="C3327" s="10">
        <f t="shared" ca="1" si="206"/>
        <v>477</v>
      </c>
      <c r="D3327" s="10">
        <f t="shared" ca="1" si="207"/>
        <v>-22150</v>
      </c>
    </row>
    <row r="3328" spans="1:4" x14ac:dyDescent="0.35">
      <c r="A3328" s="10">
        <f t="shared" ca="1" si="204"/>
        <v>361</v>
      </c>
      <c r="B3328" s="18">
        <f t="shared" ca="1" si="205"/>
        <v>0.89737398071823316</v>
      </c>
      <c r="C3328" s="10">
        <f t="shared" ca="1" si="206"/>
        <v>563</v>
      </c>
      <c r="D3328" s="10">
        <f t="shared" ca="1" si="207"/>
        <v>154150</v>
      </c>
    </row>
    <row r="3329" spans="1:4" x14ac:dyDescent="0.35">
      <c r="A3329" s="10">
        <f t="shared" ca="1" si="204"/>
        <v>4429</v>
      </c>
      <c r="B3329" s="18">
        <f t="shared" ca="1" si="205"/>
        <v>0.18879650084802324</v>
      </c>
      <c r="C3329" s="10">
        <f t="shared" ca="1" si="206"/>
        <v>456</v>
      </c>
      <c r="D3329" s="10">
        <f t="shared" ca="1" si="207"/>
        <v>-65200</v>
      </c>
    </row>
    <row r="3330" spans="1:4" x14ac:dyDescent="0.35">
      <c r="A3330" s="10">
        <f t="shared" ca="1" si="204"/>
        <v>2370</v>
      </c>
      <c r="B3330" s="18">
        <f t="shared" ca="1" si="205"/>
        <v>0.7059503510448687</v>
      </c>
      <c r="C3330" s="10">
        <f t="shared" ca="1" si="206"/>
        <v>527</v>
      </c>
      <c r="D3330" s="10">
        <f t="shared" ca="1" si="207"/>
        <v>80350</v>
      </c>
    </row>
    <row r="3331" spans="1:4" x14ac:dyDescent="0.35">
      <c r="A3331" s="10">
        <f t="shared" ca="1" si="204"/>
        <v>2862</v>
      </c>
      <c r="B3331" s="18">
        <f t="shared" ca="1" si="205"/>
        <v>0.11357086069104416</v>
      </c>
      <c r="C3331" s="10">
        <f t="shared" ca="1" si="206"/>
        <v>440</v>
      </c>
      <c r="D3331" s="10">
        <f t="shared" ca="1" si="207"/>
        <v>-98000</v>
      </c>
    </row>
    <row r="3332" spans="1:4" x14ac:dyDescent="0.35">
      <c r="A3332" s="10">
        <f t="shared" ca="1" si="204"/>
        <v>3166</v>
      </c>
      <c r="B3332" s="18">
        <f t="shared" ca="1" si="205"/>
        <v>0.51241759196200676</v>
      </c>
      <c r="C3332" s="10">
        <f t="shared" ca="1" si="206"/>
        <v>502</v>
      </c>
      <c r="D3332" s="10">
        <f t="shared" ca="1" si="207"/>
        <v>29100</v>
      </c>
    </row>
    <row r="3333" spans="1:4" x14ac:dyDescent="0.35">
      <c r="A3333" s="10">
        <f t="shared" ca="1" si="204"/>
        <v>2453</v>
      </c>
      <c r="B3333" s="18">
        <f t="shared" ca="1" si="205"/>
        <v>0.27691496015650274</v>
      </c>
      <c r="C3333" s="10">
        <f t="shared" ca="1" si="206"/>
        <v>470</v>
      </c>
      <c r="D3333" s="10">
        <f t="shared" ca="1" si="207"/>
        <v>-36500</v>
      </c>
    </row>
    <row r="3334" spans="1:4" x14ac:dyDescent="0.35">
      <c r="A3334" s="10">
        <f t="shared" ca="1" si="204"/>
        <v>4223</v>
      </c>
      <c r="B3334" s="18">
        <f t="shared" ca="1" si="205"/>
        <v>1.1048900285647534E-2</v>
      </c>
      <c r="C3334" s="10">
        <f t="shared" ca="1" si="206"/>
        <v>386</v>
      </c>
      <c r="D3334" s="10">
        <f t="shared" ca="1" si="207"/>
        <v>-208700</v>
      </c>
    </row>
    <row r="3335" spans="1:4" x14ac:dyDescent="0.35">
      <c r="A3335" s="10">
        <f t="shared" ca="1" si="204"/>
        <v>2552</v>
      </c>
      <c r="B3335" s="18">
        <f t="shared" ca="1" si="205"/>
        <v>0.20262081742225535</v>
      </c>
      <c r="C3335" s="10">
        <f t="shared" ca="1" si="206"/>
        <v>458</v>
      </c>
      <c r="D3335" s="10">
        <f t="shared" ca="1" si="207"/>
        <v>-61100</v>
      </c>
    </row>
    <row r="3336" spans="1:4" x14ac:dyDescent="0.35">
      <c r="A3336" s="10">
        <f t="shared" ca="1" si="204"/>
        <v>4102</v>
      </c>
      <c r="B3336" s="18">
        <f t="shared" ca="1" si="205"/>
        <v>0.75240515914598205</v>
      </c>
      <c r="C3336" s="10">
        <f t="shared" ca="1" si="206"/>
        <v>534</v>
      </c>
      <c r="D3336" s="10">
        <f t="shared" ca="1" si="207"/>
        <v>94700</v>
      </c>
    </row>
    <row r="3337" spans="1:4" x14ac:dyDescent="0.35">
      <c r="A3337" s="10">
        <f t="shared" ref="A3337:A3400" ca="1" si="208">RANDBETWEEN(1,5000)</f>
        <v>2580</v>
      </c>
      <c r="B3337" s="18">
        <f t="shared" ref="B3337:B3400" ca="1" si="209">RAND()</f>
        <v>2.8102120828347732E-2</v>
      </c>
      <c r="C3337" s="10">
        <f t="shared" ref="C3337:C3400" ca="1" si="210">ROUND(NORMINV(B3337,$I$4,$I$5),0)</f>
        <v>405</v>
      </c>
      <c r="D3337" s="10">
        <f t="shared" ref="D3337:D3400" ca="1" si="211">$E$2*C3337-($B$4+$B$5)*C3337-($B$2+$B$3)</f>
        <v>-169750</v>
      </c>
    </row>
    <row r="3338" spans="1:4" x14ac:dyDescent="0.35">
      <c r="A3338" s="10">
        <f t="shared" ca="1" si="208"/>
        <v>4214</v>
      </c>
      <c r="B3338" s="18">
        <f t="shared" ca="1" si="209"/>
        <v>0.32085770158328542</v>
      </c>
      <c r="C3338" s="10">
        <f t="shared" ca="1" si="210"/>
        <v>477</v>
      </c>
      <c r="D3338" s="10">
        <f t="shared" ca="1" si="211"/>
        <v>-22150</v>
      </c>
    </row>
    <row r="3339" spans="1:4" x14ac:dyDescent="0.35">
      <c r="A3339" s="10">
        <f t="shared" ca="1" si="208"/>
        <v>4644</v>
      </c>
      <c r="B3339" s="18">
        <f t="shared" ca="1" si="209"/>
        <v>0.89778125627228911</v>
      </c>
      <c r="C3339" s="10">
        <f t="shared" ca="1" si="210"/>
        <v>563</v>
      </c>
      <c r="D3339" s="10">
        <f t="shared" ca="1" si="211"/>
        <v>154150</v>
      </c>
    </row>
    <row r="3340" spans="1:4" x14ac:dyDescent="0.35">
      <c r="A3340" s="10">
        <f t="shared" ca="1" si="208"/>
        <v>3957</v>
      </c>
      <c r="B3340" s="18">
        <f t="shared" ca="1" si="209"/>
        <v>0.18400254434124941</v>
      </c>
      <c r="C3340" s="10">
        <f t="shared" ca="1" si="210"/>
        <v>455</v>
      </c>
      <c r="D3340" s="10">
        <f t="shared" ca="1" si="211"/>
        <v>-67250</v>
      </c>
    </row>
    <row r="3341" spans="1:4" x14ac:dyDescent="0.35">
      <c r="A3341" s="10">
        <f t="shared" ca="1" si="208"/>
        <v>3747</v>
      </c>
      <c r="B3341" s="18">
        <f t="shared" ca="1" si="209"/>
        <v>0.60978857699824629</v>
      </c>
      <c r="C3341" s="10">
        <f t="shared" ca="1" si="210"/>
        <v>514</v>
      </c>
      <c r="D3341" s="10">
        <f t="shared" ca="1" si="211"/>
        <v>53700</v>
      </c>
    </row>
    <row r="3342" spans="1:4" x14ac:dyDescent="0.35">
      <c r="A3342" s="10">
        <f t="shared" ca="1" si="208"/>
        <v>2540</v>
      </c>
      <c r="B3342" s="18">
        <f t="shared" ca="1" si="209"/>
        <v>0.45552723254857164</v>
      </c>
      <c r="C3342" s="10">
        <f t="shared" ca="1" si="210"/>
        <v>494</v>
      </c>
      <c r="D3342" s="10">
        <f t="shared" ca="1" si="211"/>
        <v>12700</v>
      </c>
    </row>
    <row r="3343" spans="1:4" x14ac:dyDescent="0.35">
      <c r="A3343" s="10">
        <f t="shared" ca="1" si="208"/>
        <v>3826</v>
      </c>
      <c r="B3343" s="18">
        <f t="shared" ca="1" si="209"/>
        <v>0.18321153388433808</v>
      </c>
      <c r="C3343" s="10">
        <f t="shared" ca="1" si="210"/>
        <v>455</v>
      </c>
      <c r="D3343" s="10">
        <f t="shared" ca="1" si="211"/>
        <v>-67250</v>
      </c>
    </row>
    <row r="3344" spans="1:4" x14ac:dyDescent="0.35">
      <c r="A3344" s="10">
        <f t="shared" ca="1" si="208"/>
        <v>3660</v>
      </c>
      <c r="B3344" s="18">
        <f t="shared" ca="1" si="209"/>
        <v>0.49689383010722077</v>
      </c>
      <c r="C3344" s="10">
        <f t="shared" ca="1" si="210"/>
        <v>500</v>
      </c>
      <c r="D3344" s="10">
        <f t="shared" ca="1" si="211"/>
        <v>25000</v>
      </c>
    </row>
    <row r="3345" spans="1:4" x14ac:dyDescent="0.35">
      <c r="A3345" s="10">
        <f t="shared" ca="1" si="208"/>
        <v>4079</v>
      </c>
      <c r="B3345" s="18">
        <f t="shared" ca="1" si="209"/>
        <v>8.2384481644109053E-2</v>
      </c>
      <c r="C3345" s="10">
        <f t="shared" ca="1" si="210"/>
        <v>431</v>
      </c>
      <c r="D3345" s="10">
        <f t="shared" ca="1" si="211"/>
        <v>-116450</v>
      </c>
    </row>
    <row r="3346" spans="1:4" x14ac:dyDescent="0.35">
      <c r="A3346" s="10">
        <f t="shared" ca="1" si="208"/>
        <v>791</v>
      </c>
      <c r="B3346" s="18">
        <f t="shared" ca="1" si="209"/>
        <v>0.38237766506260717</v>
      </c>
      <c r="C3346" s="10">
        <f t="shared" ca="1" si="210"/>
        <v>485</v>
      </c>
      <c r="D3346" s="10">
        <f t="shared" ca="1" si="211"/>
        <v>-5750</v>
      </c>
    </row>
    <row r="3347" spans="1:4" x14ac:dyDescent="0.35">
      <c r="A3347" s="10">
        <f t="shared" ca="1" si="208"/>
        <v>3575</v>
      </c>
      <c r="B3347" s="18">
        <f t="shared" ca="1" si="209"/>
        <v>0.35237749943222396</v>
      </c>
      <c r="C3347" s="10">
        <f t="shared" ca="1" si="210"/>
        <v>481</v>
      </c>
      <c r="D3347" s="10">
        <f t="shared" ca="1" si="211"/>
        <v>-13950</v>
      </c>
    </row>
    <row r="3348" spans="1:4" x14ac:dyDescent="0.35">
      <c r="A3348" s="10">
        <f t="shared" ca="1" si="208"/>
        <v>453</v>
      </c>
      <c r="B3348" s="18">
        <f t="shared" ca="1" si="209"/>
        <v>0.72808275887623886</v>
      </c>
      <c r="C3348" s="10">
        <f t="shared" ca="1" si="210"/>
        <v>530</v>
      </c>
      <c r="D3348" s="10">
        <f t="shared" ca="1" si="211"/>
        <v>86500</v>
      </c>
    </row>
    <row r="3349" spans="1:4" x14ac:dyDescent="0.35">
      <c r="A3349" s="10">
        <f t="shared" ca="1" si="208"/>
        <v>2411</v>
      </c>
      <c r="B3349" s="18">
        <f t="shared" ca="1" si="209"/>
        <v>0.43723916462023105</v>
      </c>
      <c r="C3349" s="10">
        <f t="shared" ca="1" si="210"/>
        <v>492</v>
      </c>
      <c r="D3349" s="10">
        <f t="shared" ca="1" si="211"/>
        <v>8600</v>
      </c>
    </row>
    <row r="3350" spans="1:4" x14ac:dyDescent="0.35">
      <c r="A3350" s="10">
        <f t="shared" ca="1" si="208"/>
        <v>3487</v>
      </c>
      <c r="B3350" s="18">
        <f t="shared" ca="1" si="209"/>
        <v>0.66875468373511693</v>
      </c>
      <c r="C3350" s="10">
        <f t="shared" ca="1" si="210"/>
        <v>522</v>
      </c>
      <c r="D3350" s="10">
        <f t="shared" ca="1" si="211"/>
        <v>70100</v>
      </c>
    </row>
    <row r="3351" spans="1:4" x14ac:dyDescent="0.35">
      <c r="A3351" s="10">
        <f t="shared" ca="1" si="208"/>
        <v>4332</v>
      </c>
      <c r="B3351" s="18">
        <f t="shared" ca="1" si="209"/>
        <v>0.43143435087604132</v>
      </c>
      <c r="C3351" s="10">
        <f t="shared" ca="1" si="210"/>
        <v>491</v>
      </c>
      <c r="D3351" s="10">
        <f t="shared" ca="1" si="211"/>
        <v>6550</v>
      </c>
    </row>
    <row r="3352" spans="1:4" x14ac:dyDescent="0.35">
      <c r="A3352" s="10">
        <f t="shared" ca="1" si="208"/>
        <v>3624</v>
      </c>
      <c r="B3352" s="18">
        <f t="shared" ca="1" si="209"/>
        <v>0.38444300476442261</v>
      </c>
      <c r="C3352" s="10">
        <f t="shared" ca="1" si="210"/>
        <v>485</v>
      </c>
      <c r="D3352" s="10">
        <f t="shared" ca="1" si="211"/>
        <v>-5750</v>
      </c>
    </row>
    <row r="3353" spans="1:4" x14ac:dyDescent="0.35">
      <c r="A3353" s="10">
        <f t="shared" ca="1" si="208"/>
        <v>2697</v>
      </c>
      <c r="B3353" s="18">
        <f t="shared" ca="1" si="209"/>
        <v>7.2904371882198671E-2</v>
      </c>
      <c r="C3353" s="10">
        <f t="shared" ca="1" si="210"/>
        <v>427</v>
      </c>
      <c r="D3353" s="10">
        <f t="shared" ca="1" si="211"/>
        <v>-124650</v>
      </c>
    </row>
    <row r="3354" spans="1:4" x14ac:dyDescent="0.35">
      <c r="A3354" s="10">
        <f t="shared" ca="1" si="208"/>
        <v>1545</v>
      </c>
      <c r="B3354" s="18">
        <f t="shared" ca="1" si="209"/>
        <v>0.4138857893023633</v>
      </c>
      <c r="C3354" s="10">
        <f t="shared" ca="1" si="210"/>
        <v>489</v>
      </c>
      <c r="D3354" s="10">
        <f t="shared" ca="1" si="211"/>
        <v>2450</v>
      </c>
    </row>
    <row r="3355" spans="1:4" x14ac:dyDescent="0.35">
      <c r="A3355" s="10">
        <f t="shared" ca="1" si="208"/>
        <v>1119</v>
      </c>
      <c r="B3355" s="18">
        <f t="shared" ca="1" si="209"/>
        <v>0.91844741663419416</v>
      </c>
      <c r="C3355" s="10">
        <f t="shared" ca="1" si="210"/>
        <v>570</v>
      </c>
      <c r="D3355" s="10">
        <f t="shared" ca="1" si="211"/>
        <v>168500</v>
      </c>
    </row>
    <row r="3356" spans="1:4" x14ac:dyDescent="0.35">
      <c r="A3356" s="10">
        <f t="shared" ca="1" si="208"/>
        <v>4133</v>
      </c>
      <c r="B3356" s="18">
        <f t="shared" ca="1" si="209"/>
        <v>0.68291691811176669</v>
      </c>
      <c r="C3356" s="10">
        <f t="shared" ca="1" si="210"/>
        <v>524</v>
      </c>
      <c r="D3356" s="10">
        <f t="shared" ca="1" si="211"/>
        <v>74200</v>
      </c>
    </row>
    <row r="3357" spans="1:4" x14ac:dyDescent="0.35">
      <c r="A3357" s="10">
        <f t="shared" ca="1" si="208"/>
        <v>4150</v>
      </c>
      <c r="B3357" s="18">
        <f t="shared" ca="1" si="209"/>
        <v>0.99438572899704902</v>
      </c>
      <c r="C3357" s="10">
        <f t="shared" ca="1" si="210"/>
        <v>627</v>
      </c>
      <c r="D3357" s="10">
        <f t="shared" ca="1" si="211"/>
        <v>285350</v>
      </c>
    </row>
    <row r="3358" spans="1:4" x14ac:dyDescent="0.35">
      <c r="A3358" s="10">
        <f t="shared" ca="1" si="208"/>
        <v>4734</v>
      </c>
      <c r="B3358" s="18">
        <f t="shared" ca="1" si="209"/>
        <v>2.6344735106587525E-2</v>
      </c>
      <c r="C3358" s="10">
        <f t="shared" ca="1" si="210"/>
        <v>403</v>
      </c>
      <c r="D3358" s="10">
        <f t="shared" ca="1" si="211"/>
        <v>-173850</v>
      </c>
    </row>
    <row r="3359" spans="1:4" x14ac:dyDescent="0.35">
      <c r="A3359" s="10">
        <f t="shared" ca="1" si="208"/>
        <v>43</v>
      </c>
      <c r="B3359" s="18">
        <f t="shared" ca="1" si="209"/>
        <v>0.27198617956105398</v>
      </c>
      <c r="C3359" s="10">
        <f t="shared" ca="1" si="210"/>
        <v>470</v>
      </c>
      <c r="D3359" s="10">
        <f t="shared" ca="1" si="211"/>
        <v>-36500</v>
      </c>
    </row>
    <row r="3360" spans="1:4" x14ac:dyDescent="0.35">
      <c r="A3360" s="10">
        <f t="shared" ca="1" si="208"/>
        <v>1718</v>
      </c>
      <c r="B3360" s="18">
        <f t="shared" ca="1" si="209"/>
        <v>0.85087215989758036</v>
      </c>
      <c r="C3360" s="10">
        <f t="shared" ca="1" si="210"/>
        <v>552</v>
      </c>
      <c r="D3360" s="10">
        <f t="shared" ca="1" si="211"/>
        <v>131600</v>
      </c>
    </row>
    <row r="3361" spans="1:4" x14ac:dyDescent="0.35">
      <c r="A3361" s="10">
        <f t="shared" ca="1" si="208"/>
        <v>809</v>
      </c>
      <c r="B3361" s="18">
        <f t="shared" ca="1" si="209"/>
        <v>0.6708673934726529</v>
      </c>
      <c r="C3361" s="10">
        <f t="shared" ca="1" si="210"/>
        <v>522</v>
      </c>
      <c r="D3361" s="10">
        <f t="shared" ca="1" si="211"/>
        <v>70100</v>
      </c>
    </row>
    <row r="3362" spans="1:4" x14ac:dyDescent="0.35">
      <c r="A3362" s="10">
        <f t="shared" ca="1" si="208"/>
        <v>1315</v>
      </c>
      <c r="B3362" s="18">
        <f t="shared" ca="1" si="209"/>
        <v>0.16449911886552826</v>
      </c>
      <c r="C3362" s="10">
        <f t="shared" ca="1" si="210"/>
        <v>451</v>
      </c>
      <c r="D3362" s="10">
        <f t="shared" ca="1" si="211"/>
        <v>-75450</v>
      </c>
    </row>
    <row r="3363" spans="1:4" x14ac:dyDescent="0.35">
      <c r="A3363" s="10">
        <f t="shared" ca="1" si="208"/>
        <v>3617</v>
      </c>
      <c r="B3363" s="18">
        <f t="shared" ca="1" si="209"/>
        <v>0.1167544947628204</v>
      </c>
      <c r="C3363" s="10">
        <f t="shared" ca="1" si="210"/>
        <v>440</v>
      </c>
      <c r="D3363" s="10">
        <f t="shared" ca="1" si="211"/>
        <v>-98000</v>
      </c>
    </row>
    <row r="3364" spans="1:4" x14ac:dyDescent="0.35">
      <c r="A3364" s="10">
        <f t="shared" ca="1" si="208"/>
        <v>2678</v>
      </c>
      <c r="B3364" s="18">
        <f t="shared" ca="1" si="209"/>
        <v>3.6696063509091936E-2</v>
      </c>
      <c r="C3364" s="10">
        <f t="shared" ca="1" si="210"/>
        <v>410</v>
      </c>
      <c r="D3364" s="10">
        <f t="shared" ca="1" si="211"/>
        <v>-159500</v>
      </c>
    </row>
    <row r="3365" spans="1:4" x14ac:dyDescent="0.35">
      <c r="A3365" s="10">
        <f t="shared" ca="1" si="208"/>
        <v>4128</v>
      </c>
      <c r="B3365" s="18">
        <f t="shared" ca="1" si="209"/>
        <v>1.3897140126170049E-3</v>
      </c>
      <c r="C3365" s="10">
        <f t="shared" ca="1" si="210"/>
        <v>350</v>
      </c>
      <c r="D3365" s="10">
        <f t="shared" ca="1" si="211"/>
        <v>-282500</v>
      </c>
    </row>
    <row r="3366" spans="1:4" x14ac:dyDescent="0.35">
      <c r="A3366" s="10">
        <f t="shared" ca="1" si="208"/>
        <v>4855</v>
      </c>
      <c r="B3366" s="18">
        <f t="shared" ca="1" si="209"/>
        <v>0.54415256402687362</v>
      </c>
      <c r="C3366" s="10">
        <f t="shared" ca="1" si="210"/>
        <v>506</v>
      </c>
      <c r="D3366" s="10">
        <f t="shared" ca="1" si="211"/>
        <v>37300</v>
      </c>
    </row>
    <row r="3367" spans="1:4" x14ac:dyDescent="0.35">
      <c r="A3367" s="10">
        <f t="shared" ca="1" si="208"/>
        <v>2354</v>
      </c>
      <c r="B3367" s="18">
        <f t="shared" ca="1" si="209"/>
        <v>5.3085584297685839E-2</v>
      </c>
      <c r="C3367" s="10">
        <f t="shared" ca="1" si="210"/>
        <v>419</v>
      </c>
      <c r="D3367" s="10">
        <f t="shared" ca="1" si="211"/>
        <v>-141050</v>
      </c>
    </row>
    <row r="3368" spans="1:4" x14ac:dyDescent="0.35">
      <c r="A3368" s="10">
        <f t="shared" ca="1" si="208"/>
        <v>475</v>
      </c>
      <c r="B3368" s="18">
        <f t="shared" ca="1" si="209"/>
        <v>0.16641508898521495</v>
      </c>
      <c r="C3368" s="10">
        <f t="shared" ca="1" si="210"/>
        <v>452</v>
      </c>
      <c r="D3368" s="10">
        <f t="shared" ca="1" si="211"/>
        <v>-73400</v>
      </c>
    </row>
    <row r="3369" spans="1:4" x14ac:dyDescent="0.35">
      <c r="A3369" s="10">
        <f t="shared" ca="1" si="208"/>
        <v>187</v>
      </c>
      <c r="B3369" s="18">
        <f t="shared" ca="1" si="209"/>
        <v>8.0628380660561216E-3</v>
      </c>
      <c r="C3369" s="10">
        <f t="shared" ca="1" si="210"/>
        <v>380</v>
      </c>
      <c r="D3369" s="10">
        <f t="shared" ca="1" si="211"/>
        <v>-221000</v>
      </c>
    </row>
    <row r="3370" spans="1:4" x14ac:dyDescent="0.35">
      <c r="A3370" s="10">
        <f t="shared" ca="1" si="208"/>
        <v>3568</v>
      </c>
      <c r="B3370" s="18">
        <f t="shared" ca="1" si="209"/>
        <v>0.92492824305508214</v>
      </c>
      <c r="C3370" s="10">
        <f t="shared" ca="1" si="210"/>
        <v>572</v>
      </c>
      <c r="D3370" s="10">
        <f t="shared" ca="1" si="211"/>
        <v>172600</v>
      </c>
    </row>
    <row r="3371" spans="1:4" x14ac:dyDescent="0.35">
      <c r="A3371" s="10">
        <f t="shared" ca="1" si="208"/>
        <v>393</v>
      </c>
      <c r="B3371" s="18">
        <f t="shared" ca="1" si="209"/>
        <v>0.37677959678909412</v>
      </c>
      <c r="C3371" s="10">
        <f t="shared" ca="1" si="210"/>
        <v>484</v>
      </c>
      <c r="D3371" s="10">
        <f t="shared" ca="1" si="211"/>
        <v>-7800</v>
      </c>
    </row>
    <row r="3372" spans="1:4" x14ac:dyDescent="0.35">
      <c r="A3372" s="10">
        <f t="shared" ca="1" si="208"/>
        <v>3754</v>
      </c>
      <c r="B3372" s="18">
        <f t="shared" ca="1" si="209"/>
        <v>6.5013537613621608E-2</v>
      </c>
      <c r="C3372" s="10">
        <f t="shared" ca="1" si="210"/>
        <v>424</v>
      </c>
      <c r="D3372" s="10">
        <f t="shared" ca="1" si="211"/>
        <v>-130800</v>
      </c>
    </row>
    <row r="3373" spans="1:4" x14ac:dyDescent="0.35">
      <c r="A3373" s="10">
        <f t="shared" ca="1" si="208"/>
        <v>2115</v>
      </c>
      <c r="B3373" s="18">
        <f t="shared" ca="1" si="209"/>
        <v>0.99225551328682238</v>
      </c>
      <c r="C3373" s="10">
        <f t="shared" ca="1" si="210"/>
        <v>621</v>
      </c>
      <c r="D3373" s="10">
        <f t="shared" ca="1" si="211"/>
        <v>273050</v>
      </c>
    </row>
    <row r="3374" spans="1:4" x14ac:dyDescent="0.35">
      <c r="A3374" s="10">
        <f t="shared" ca="1" si="208"/>
        <v>1232</v>
      </c>
      <c r="B3374" s="18">
        <f t="shared" ca="1" si="209"/>
        <v>0.65751595509465732</v>
      </c>
      <c r="C3374" s="10">
        <f t="shared" ca="1" si="210"/>
        <v>520</v>
      </c>
      <c r="D3374" s="10">
        <f t="shared" ca="1" si="211"/>
        <v>66000</v>
      </c>
    </row>
    <row r="3375" spans="1:4" x14ac:dyDescent="0.35">
      <c r="A3375" s="10">
        <f t="shared" ca="1" si="208"/>
        <v>4930</v>
      </c>
      <c r="B3375" s="18">
        <f t="shared" ca="1" si="209"/>
        <v>0.13678485342101376</v>
      </c>
      <c r="C3375" s="10">
        <f t="shared" ca="1" si="210"/>
        <v>445</v>
      </c>
      <c r="D3375" s="10">
        <f t="shared" ca="1" si="211"/>
        <v>-87750</v>
      </c>
    </row>
    <row r="3376" spans="1:4" x14ac:dyDescent="0.35">
      <c r="A3376" s="10">
        <f t="shared" ca="1" si="208"/>
        <v>3815</v>
      </c>
      <c r="B3376" s="18">
        <f t="shared" ca="1" si="209"/>
        <v>0.81161887603526439</v>
      </c>
      <c r="C3376" s="10">
        <f t="shared" ca="1" si="210"/>
        <v>544</v>
      </c>
      <c r="D3376" s="10">
        <f t="shared" ca="1" si="211"/>
        <v>115200</v>
      </c>
    </row>
    <row r="3377" spans="1:4" x14ac:dyDescent="0.35">
      <c r="A3377" s="10">
        <f t="shared" ca="1" si="208"/>
        <v>1758</v>
      </c>
      <c r="B3377" s="18">
        <f t="shared" ca="1" si="209"/>
        <v>0.45911475995650552</v>
      </c>
      <c r="C3377" s="10">
        <f t="shared" ca="1" si="210"/>
        <v>495</v>
      </c>
      <c r="D3377" s="10">
        <f t="shared" ca="1" si="211"/>
        <v>14750</v>
      </c>
    </row>
    <row r="3378" spans="1:4" x14ac:dyDescent="0.35">
      <c r="A3378" s="10">
        <f t="shared" ca="1" si="208"/>
        <v>3782</v>
      </c>
      <c r="B3378" s="18">
        <f t="shared" ca="1" si="209"/>
        <v>0.27599014659538401</v>
      </c>
      <c r="C3378" s="10">
        <f t="shared" ca="1" si="210"/>
        <v>470</v>
      </c>
      <c r="D3378" s="10">
        <f t="shared" ca="1" si="211"/>
        <v>-36500</v>
      </c>
    </row>
    <row r="3379" spans="1:4" x14ac:dyDescent="0.35">
      <c r="A3379" s="10">
        <f t="shared" ca="1" si="208"/>
        <v>3782</v>
      </c>
      <c r="B3379" s="18">
        <f t="shared" ca="1" si="209"/>
        <v>0.95048390717883569</v>
      </c>
      <c r="C3379" s="10">
        <f t="shared" ca="1" si="210"/>
        <v>582</v>
      </c>
      <c r="D3379" s="10">
        <f t="shared" ca="1" si="211"/>
        <v>193100</v>
      </c>
    </row>
    <row r="3380" spans="1:4" x14ac:dyDescent="0.35">
      <c r="A3380" s="10">
        <f t="shared" ca="1" si="208"/>
        <v>121</v>
      </c>
      <c r="B3380" s="18">
        <f t="shared" ca="1" si="209"/>
        <v>0.51309328604671889</v>
      </c>
      <c r="C3380" s="10">
        <f t="shared" ca="1" si="210"/>
        <v>502</v>
      </c>
      <c r="D3380" s="10">
        <f t="shared" ca="1" si="211"/>
        <v>29100</v>
      </c>
    </row>
    <row r="3381" spans="1:4" x14ac:dyDescent="0.35">
      <c r="A3381" s="10">
        <f t="shared" ca="1" si="208"/>
        <v>3907</v>
      </c>
      <c r="B3381" s="18">
        <f t="shared" ca="1" si="209"/>
        <v>0.67374995329113052</v>
      </c>
      <c r="C3381" s="10">
        <f t="shared" ca="1" si="210"/>
        <v>523</v>
      </c>
      <c r="D3381" s="10">
        <f t="shared" ca="1" si="211"/>
        <v>72150</v>
      </c>
    </row>
    <row r="3382" spans="1:4" x14ac:dyDescent="0.35">
      <c r="A3382" s="10">
        <f t="shared" ca="1" si="208"/>
        <v>2569</v>
      </c>
      <c r="B3382" s="18">
        <f t="shared" ca="1" si="209"/>
        <v>0.40319551433269296</v>
      </c>
      <c r="C3382" s="10">
        <f t="shared" ca="1" si="210"/>
        <v>488</v>
      </c>
      <c r="D3382" s="10">
        <f t="shared" ca="1" si="211"/>
        <v>400</v>
      </c>
    </row>
    <row r="3383" spans="1:4" x14ac:dyDescent="0.35">
      <c r="A3383" s="10">
        <f t="shared" ca="1" si="208"/>
        <v>1556</v>
      </c>
      <c r="B3383" s="18">
        <f t="shared" ca="1" si="209"/>
        <v>0.55682968335641092</v>
      </c>
      <c r="C3383" s="10">
        <f t="shared" ca="1" si="210"/>
        <v>507</v>
      </c>
      <c r="D3383" s="10">
        <f t="shared" ca="1" si="211"/>
        <v>39350</v>
      </c>
    </row>
    <row r="3384" spans="1:4" x14ac:dyDescent="0.35">
      <c r="A3384" s="10">
        <f t="shared" ca="1" si="208"/>
        <v>4883</v>
      </c>
      <c r="B3384" s="18">
        <f t="shared" ca="1" si="209"/>
        <v>0.76308678019764364</v>
      </c>
      <c r="C3384" s="10">
        <f t="shared" ca="1" si="210"/>
        <v>536</v>
      </c>
      <c r="D3384" s="10">
        <f t="shared" ca="1" si="211"/>
        <v>98800</v>
      </c>
    </row>
    <row r="3385" spans="1:4" x14ac:dyDescent="0.35">
      <c r="A3385" s="10">
        <f t="shared" ca="1" si="208"/>
        <v>1023</v>
      </c>
      <c r="B3385" s="18">
        <f t="shared" ca="1" si="209"/>
        <v>0.69409774837515648</v>
      </c>
      <c r="C3385" s="10">
        <f t="shared" ca="1" si="210"/>
        <v>525</v>
      </c>
      <c r="D3385" s="10">
        <f t="shared" ca="1" si="211"/>
        <v>76250</v>
      </c>
    </row>
    <row r="3386" spans="1:4" x14ac:dyDescent="0.35">
      <c r="A3386" s="10">
        <f t="shared" ca="1" si="208"/>
        <v>654</v>
      </c>
      <c r="B3386" s="18">
        <f t="shared" ca="1" si="209"/>
        <v>0.72182616974906433</v>
      </c>
      <c r="C3386" s="10">
        <f t="shared" ca="1" si="210"/>
        <v>529</v>
      </c>
      <c r="D3386" s="10">
        <f t="shared" ca="1" si="211"/>
        <v>84450</v>
      </c>
    </row>
    <row r="3387" spans="1:4" x14ac:dyDescent="0.35">
      <c r="A3387" s="10">
        <f t="shared" ca="1" si="208"/>
        <v>4492</v>
      </c>
      <c r="B3387" s="18">
        <f t="shared" ca="1" si="209"/>
        <v>0.94898882071197432</v>
      </c>
      <c r="C3387" s="10">
        <f t="shared" ca="1" si="210"/>
        <v>582</v>
      </c>
      <c r="D3387" s="10">
        <f t="shared" ca="1" si="211"/>
        <v>193100</v>
      </c>
    </row>
    <row r="3388" spans="1:4" x14ac:dyDescent="0.35">
      <c r="A3388" s="10">
        <f t="shared" ca="1" si="208"/>
        <v>3094</v>
      </c>
      <c r="B3388" s="18">
        <f t="shared" ca="1" si="209"/>
        <v>0.27889184480154283</v>
      </c>
      <c r="C3388" s="10">
        <f t="shared" ca="1" si="210"/>
        <v>471</v>
      </c>
      <c r="D3388" s="10">
        <f t="shared" ca="1" si="211"/>
        <v>-34450</v>
      </c>
    </row>
    <row r="3389" spans="1:4" x14ac:dyDescent="0.35">
      <c r="A3389" s="10">
        <f t="shared" ca="1" si="208"/>
        <v>2424</v>
      </c>
      <c r="B3389" s="18">
        <f t="shared" ca="1" si="209"/>
        <v>0.48400658730284396</v>
      </c>
      <c r="C3389" s="10">
        <f t="shared" ca="1" si="210"/>
        <v>498</v>
      </c>
      <c r="D3389" s="10">
        <f t="shared" ca="1" si="211"/>
        <v>20900</v>
      </c>
    </row>
    <row r="3390" spans="1:4" x14ac:dyDescent="0.35">
      <c r="A3390" s="10">
        <f t="shared" ca="1" si="208"/>
        <v>4767</v>
      </c>
      <c r="B3390" s="18">
        <f t="shared" ca="1" si="209"/>
        <v>0.30744907164049196</v>
      </c>
      <c r="C3390" s="10">
        <f t="shared" ca="1" si="210"/>
        <v>475</v>
      </c>
      <c r="D3390" s="10">
        <f t="shared" ca="1" si="211"/>
        <v>-26250</v>
      </c>
    </row>
    <row r="3391" spans="1:4" x14ac:dyDescent="0.35">
      <c r="A3391" s="10">
        <f t="shared" ca="1" si="208"/>
        <v>3558</v>
      </c>
      <c r="B3391" s="18">
        <f t="shared" ca="1" si="209"/>
        <v>0.86397355447515867</v>
      </c>
      <c r="C3391" s="10">
        <f t="shared" ca="1" si="210"/>
        <v>555</v>
      </c>
      <c r="D3391" s="10">
        <f t="shared" ca="1" si="211"/>
        <v>137750</v>
      </c>
    </row>
    <row r="3392" spans="1:4" x14ac:dyDescent="0.35">
      <c r="A3392" s="10">
        <f t="shared" ca="1" si="208"/>
        <v>3560</v>
      </c>
      <c r="B3392" s="18">
        <f t="shared" ca="1" si="209"/>
        <v>9.4285815792790384E-2</v>
      </c>
      <c r="C3392" s="10">
        <f t="shared" ca="1" si="210"/>
        <v>434</v>
      </c>
      <c r="D3392" s="10">
        <f t="shared" ca="1" si="211"/>
        <v>-110300</v>
      </c>
    </row>
    <row r="3393" spans="1:4" x14ac:dyDescent="0.35">
      <c r="A3393" s="10">
        <f t="shared" ca="1" si="208"/>
        <v>139</v>
      </c>
      <c r="B3393" s="18">
        <f t="shared" ca="1" si="209"/>
        <v>0.6729757471889749</v>
      </c>
      <c r="C3393" s="10">
        <f t="shared" ca="1" si="210"/>
        <v>522</v>
      </c>
      <c r="D3393" s="10">
        <f t="shared" ca="1" si="211"/>
        <v>70100</v>
      </c>
    </row>
    <row r="3394" spans="1:4" x14ac:dyDescent="0.35">
      <c r="A3394" s="10">
        <f t="shared" ca="1" si="208"/>
        <v>4662</v>
      </c>
      <c r="B3394" s="18">
        <f t="shared" ca="1" si="209"/>
        <v>6.3821508140281313E-2</v>
      </c>
      <c r="C3394" s="10">
        <f t="shared" ca="1" si="210"/>
        <v>424</v>
      </c>
      <c r="D3394" s="10">
        <f t="shared" ca="1" si="211"/>
        <v>-130800</v>
      </c>
    </row>
    <row r="3395" spans="1:4" x14ac:dyDescent="0.35">
      <c r="A3395" s="10">
        <f t="shared" ca="1" si="208"/>
        <v>4678</v>
      </c>
      <c r="B3395" s="18">
        <f t="shared" ca="1" si="209"/>
        <v>0.26304587203893481</v>
      </c>
      <c r="C3395" s="10">
        <f t="shared" ca="1" si="210"/>
        <v>468</v>
      </c>
      <c r="D3395" s="10">
        <f t="shared" ca="1" si="211"/>
        <v>-40600</v>
      </c>
    </row>
    <row r="3396" spans="1:4" x14ac:dyDescent="0.35">
      <c r="A3396" s="10">
        <f t="shared" ca="1" si="208"/>
        <v>3849</v>
      </c>
      <c r="B3396" s="18">
        <f t="shared" ca="1" si="209"/>
        <v>0.11666842761079632</v>
      </c>
      <c r="C3396" s="10">
        <f t="shared" ca="1" si="210"/>
        <v>440</v>
      </c>
      <c r="D3396" s="10">
        <f t="shared" ca="1" si="211"/>
        <v>-98000</v>
      </c>
    </row>
    <row r="3397" spans="1:4" x14ac:dyDescent="0.35">
      <c r="A3397" s="10">
        <f t="shared" ca="1" si="208"/>
        <v>4123</v>
      </c>
      <c r="B3397" s="18">
        <f t="shared" ca="1" si="209"/>
        <v>0.69697608357889806</v>
      </c>
      <c r="C3397" s="10">
        <f t="shared" ca="1" si="210"/>
        <v>526</v>
      </c>
      <c r="D3397" s="10">
        <f t="shared" ca="1" si="211"/>
        <v>78300</v>
      </c>
    </row>
    <row r="3398" spans="1:4" x14ac:dyDescent="0.35">
      <c r="A3398" s="10">
        <f t="shared" ca="1" si="208"/>
        <v>3905</v>
      </c>
      <c r="B3398" s="18">
        <f t="shared" ca="1" si="209"/>
        <v>0.89559723235047395</v>
      </c>
      <c r="C3398" s="10">
        <f t="shared" ca="1" si="210"/>
        <v>563</v>
      </c>
      <c r="D3398" s="10">
        <f t="shared" ca="1" si="211"/>
        <v>154150</v>
      </c>
    </row>
    <row r="3399" spans="1:4" x14ac:dyDescent="0.35">
      <c r="A3399" s="10">
        <f t="shared" ca="1" si="208"/>
        <v>2026</v>
      </c>
      <c r="B3399" s="18">
        <f t="shared" ca="1" si="209"/>
        <v>0.94577075595089577</v>
      </c>
      <c r="C3399" s="10">
        <f t="shared" ca="1" si="210"/>
        <v>580</v>
      </c>
      <c r="D3399" s="10">
        <f t="shared" ca="1" si="211"/>
        <v>189000</v>
      </c>
    </row>
    <row r="3400" spans="1:4" x14ac:dyDescent="0.35">
      <c r="A3400" s="10">
        <f t="shared" ca="1" si="208"/>
        <v>838</v>
      </c>
      <c r="B3400" s="18">
        <f t="shared" ca="1" si="209"/>
        <v>0.83961792508238742</v>
      </c>
      <c r="C3400" s="10">
        <f t="shared" ca="1" si="210"/>
        <v>550</v>
      </c>
      <c r="D3400" s="10">
        <f t="shared" ca="1" si="211"/>
        <v>127500</v>
      </c>
    </row>
    <row r="3401" spans="1:4" x14ac:dyDescent="0.35">
      <c r="A3401" s="10">
        <f t="shared" ref="A3401:A3464" ca="1" si="212">RANDBETWEEN(1,5000)</f>
        <v>59</v>
      </c>
      <c r="B3401" s="18">
        <f t="shared" ref="B3401:B3464" ca="1" si="213">RAND()</f>
        <v>0.59523944650173077</v>
      </c>
      <c r="C3401" s="10">
        <f t="shared" ref="C3401:C3464" ca="1" si="214">ROUND(NORMINV(B3401,$I$4,$I$5),0)</f>
        <v>512</v>
      </c>
      <c r="D3401" s="10">
        <f t="shared" ref="D3401:D3464" ca="1" si="215">$E$2*C3401-($B$4+$B$5)*C3401-($B$2+$B$3)</f>
        <v>49600</v>
      </c>
    </row>
    <row r="3402" spans="1:4" x14ac:dyDescent="0.35">
      <c r="A3402" s="10">
        <f t="shared" ca="1" si="212"/>
        <v>1893</v>
      </c>
      <c r="B3402" s="18">
        <f t="shared" ca="1" si="213"/>
        <v>0.58769411084631462</v>
      </c>
      <c r="C3402" s="10">
        <f t="shared" ca="1" si="214"/>
        <v>511</v>
      </c>
      <c r="D3402" s="10">
        <f t="shared" ca="1" si="215"/>
        <v>47550</v>
      </c>
    </row>
    <row r="3403" spans="1:4" x14ac:dyDescent="0.35">
      <c r="A3403" s="10">
        <f t="shared" ca="1" si="212"/>
        <v>1669</v>
      </c>
      <c r="B3403" s="18">
        <f t="shared" ca="1" si="213"/>
        <v>0.18642452200904325</v>
      </c>
      <c r="C3403" s="10">
        <f t="shared" ca="1" si="214"/>
        <v>455</v>
      </c>
      <c r="D3403" s="10">
        <f t="shared" ca="1" si="215"/>
        <v>-67250</v>
      </c>
    </row>
    <row r="3404" spans="1:4" x14ac:dyDescent="0.35">
      <c r="A3404" s="10">
        <f t="shared" ca="1" si="212"/>
        <v>3402</v>
      </c>
      <c r="B3404" s="18">
        <f t="shared" ca="1" si="213"/>
        <v>3.4256365296780333E-2</v>
      </c>
      <c r="C3404" s="10">
        <f t="shared" ca="1" si="214"/>
        <v>409</v>
      </c>
      <c r="D3404" s="10">
        <f t="shared" ca="1" si="215"/>
        <v>-161550</v>
      </c>
    </row>
    <row r="3405" spans="1:4" x14ac:dyDescent="0.35">
      <c r="A3405" s="10">
        <f t="shared" ca="1" si="212"/>
        <v>3431</v>
      </c>
      <c r="B3405" s="18">
        <f t="shared" ca="1" si="213"/>
        <v>1.9919432296919504E-2</v>
      </c>
      <c r="C3405" s="10">
        <f t="shared" ca="1" si="214"/>
        <v>397</v>
      </c>
      <c r="D3405" s="10">
        <f t="shared" ca="1" si="215"/>
        <v>-186150</v>
      </c>
    </row>
    <row r="3406" spans="1:4" x14ac:dyDescent="0.35">
      <c r="A3406" s="10">
        <f t="shared" ca="1" si="212"/>
        <v>4165</v>
      </c>
      <c r="B3406" s="18">
        <f t="shared" ca="1" si="213"/>
        <v>0.39759797327523394</v>
      </c>
      <c r="C3406" s="10">
        <f t="shared" ca="1" si="214"/>
        <v>487</v>
      </c>
      <c r="D3406" s="10">
        <f t="shared" ca="1" si="215"/>
        <v>-1650</v>
      </c>
    </row>
    <row r="3407" spans="1:4" x14ac:dyDescent="0.35">
      <c r="A3407" s="10">
        <f t="shared" ca="1" si="212"/>
        <v>3003</v>
      </c>
      <c r="B3407" s="18">
        <f t="shared" ca="1" si="213"/>
        <v>0.63524951083680503</v>
      </c>
      <c r="C3407" s="10">
        <f t="shared" ca="1" si="214"/>
        <v>517</v>
      </c>
      <c r="D3407" s="10">
        <f t="shared" ca="1" si="215"/>
        <v>59850</v>
      </c>
    </row>
    <row r="3408" spans="1:4" x14ac:dyDescent="0.35">
      <c r="A3408" s="10">
        <f t="shared" ca="1" si="212"/>
        <v>2111</v>
      </c>
      <c r="B3408" s="18">
        <f t="shared" ca="1" si="213"/>
        <v>0.53288922782470971</v>
      </c>
      <c r="C3408" s="10">
        <f t="shared" ca="1" si="214"/>
        <v>504</v>
      </c>
      <c r="D3408" s="10">
        <f t="shared" ca="1" si="215"/>
        <v>33200</v>
      </c>
    </row>
    <row r="3409" spans="1:4" x14ac:dyDescent="0.35">
      <c r="A3409" s="10">
        <f t="shared" ca="1" si="212"/>
        <v>4914</v>
      </c>
      <c r="B3409" s="18">
        <f t="shared" ca="1" si="213"/>
        <v>0.18330515838910388</v>
      </c>
      <c r="C3409" s="10">
        <f t="shared" ca="1" si="214"/>
        <v>455</v>
      </c>
      <c r="D3409" s="10">
        <f t="shared" ca="1" si="215"/>
        <v>-67250</v>
      </c>
    </row>
    <row r="3410" spans="1:4" x14ac:dyDescent="0.35">
      <c r="A3410" s="10">
        <f t="shared" ca="1" si="212"/>
        <v>2901</v>
      </c>
      <c r="B3410" s="18">
        <f t="shared" ca="1" si="213"/>
        <v>0.29979928545494161</v>
      </c>
      <c r="C3410" s="10">
        <f t="shared" ca="1" si="214"/>
        <v>474</v>
      </c>
      <c r="D3410" s="10">
        <f t="shared" ca="1" si="215"/>
        <v>-28300</v>
      </c>
    </row>
    <row r="3411" spans="1:4" x14ac:dyDescent="0.35">
      <c r="A3411" s="10">
        <f t="shared" ca="1" si="212"/>
        <v>3430</v>
      </c>
      <c r="B3411" s="18">
        <f t="shared" ca="1" si="213"/>
        <v>0.51471618803172492</v>
      </c>
      <c r="C3411" s="10">
        <f t="shared" ca="1" si="214"/>
        <v>502</v>
      </c>
      <c r="D3411" s="10">
        <f t="shared" ca="1" si="215"/>
        <v>29100</v>
      </c>
    </row>
    <row r="3412" spans="1:4" x14ac:dyDescent="0.35">
      <c r="A3412" s="10">
        <f t="shared" ca="1" si="212"/>
        <v>3053</v>
      </c>
      <c r="B3412" s="18">
        <f t="shared" ca="1" si="213"/>
        <v>0.50182170618583199</v>
      </c>
      <c r="C3412" s="10">
        <f t="shared" ca="1" si="214"/>
        <v>500</v>
      </c>
      <c r="D3412" s="10">
        <f t="shared" ca="1" si="215"/>
        <v>25000</v>
      </c>
    </row>
    <row r="3413" spans="1:4" x14ac:dyDescent="0.35">
      <c r="A3413" s="10">
        <f t="shared" ca="1" si="212"/>
        <v>1439</v>
      </c>
      <c r="B3413" s="18">
        <f t="shared" ca="1" si="213"/>
        <v>0.55744362291349092</v>
      </c>
      <c r="C3413" s="10">
        <f t="shared" ca="1" si="214"/>
        <v>507</v>
      </c>
      <c r="D3413" s="10">
        <f t="shared" ca="1" si="215"/>
        <v>39350</v>
      </c>
    </row>
    <row r="3414" spans="1:4" x14ac:dyDescent="0.35">
      <c r="A3414" s="10">
        <f t="shared" ca="1" si="212"/>
        <v>131</v>
      </c>
      <c r="B3414" s="18">
        <f t="shared" ca="1" si="213"/>
        <v>0.34108936260363198</v>
      </c>
      <c r="C3414" s="10">
        <f t="shared" ca="1" si="214"/>
        <v>480</v>
      </c>
      <c r="D3414" s="10">
        <f t="shared" ca="1" si="215"/>
        <v>-16000</v>
      </c>
    </row>
    <row r="3415" spans="1:4" x14ac:dyDescent="0.35">
      <c r="A3415" s="10">
        <f t="shared" ca="1" si="212"/>
        <v>3508</v>
      </c>
      <c r="B3415" s="18">
        <f t="shared" ca="1" si="213"/>
        <v>5.0021321879759051E-2</v>
      </c>
      <c r="C3415" s="10">
        <f t="shared" ca="1" si="214"/>
        <v>418</v>
      </c>
      <c r="D3415" s="10">
        <f t="shared" ca="1" si="215"/>
        <v>-143100</v>
      </c>
    </row>
    <row r="3416" spans="1:4" x14ac:dyDescent="0.35">
      <c r="A3416" s="10">
        <f t="shared" ca="1" si="212"/>
        <v>1767</v>
      </c>
      <c r="B3416" s="18">
        <f t="shared" ca="1" si="213"/>
        <v>0.36359006004715655</v>
      </c>
      <c r="C3416" s="10">
        <f t="shared" ca="1" si="214"/>
        <v>483</v>
      </c>
      <c r="D3416" s="10">
        <f t="shared" ca="1" si="215"/>
        <v>-9850</v>
      </c>
    </row>
    <row r="3417" spans="1:4" x14ac:dyDescent="0.35">
      <c r="A3417" s="10">
        <f t="shared" ca="1" si="212"/>
        <v>612</v>
      </c>
      <c r="B3417" s="18">
        <f t="shared" ca="1" si="213"/>
        <v>0.14695571961810383</v>
      </c>
      <c r="C3417" s="10">
        <f t="shared" ca="1" si="214"/>
        <v>448</v>
      </c>
      <c r="D3417" s="10">
        <f t="shared" ca="1" si="215"/>
        <v>-81600</v>
      </c>
    </row>
    <row r="3418" spans="1:4" x14ac:dyDescent="0.35">
      <c r="A3418" s="10">
        <f t="shared" ca="1" si="212"/>
        <v>2626</v>
      </c>
      <c r="B3418" s="18">
        <f t="shared" ca="1" si="213"/>
        <v>0.55417555821828324</v>
      </c>
      <c r="C3418" s="10">
        <f t="shared" ca="1" si="214"/>
        <v>507</v>
      </c>
      <c r="D3418" s="10">
        <f t="shared" ca="1" si="215"/>
        <v>39350</v>
      </c>
    </row>
    <row r="3419" spans="1:4" x14ac:dyDescent="0.35">
      <c r="A3419" s="10">
        <f t="shared" ca="1" si="212"/>
        <v>1614</v>
      </c>
      <c r="B3419" s="18">
        <f t="shared" ca="1" si="213"/>
        <v>0.91978697372457408</v>
      </c>
      <c r="C3419" s="10">
        <f t="shared" ca="1" si="214"/>
        <v>570</v>
      </c>
      <c r="D3419" s="10">
        <f t="shared" ca="1" si="215"/>
        <v>168500</v>
      </c>
    </row>
    <row r="3420" spans="1:4" x14ac:dyDescent="0.35">
      <c r="A3420" s="10">
        <f t="shared" ca="1" si="212"/>
        <v>132</v>
      </c>
      <c r="B3420" s="18">
        <f t="shared" ca="1" si="213"/>
        <v>0.67424778377099814</v>
      </c>
      <c r="C3420" s="10">
        <f t="shared" ca="1" si="214"/>
        <v>523</v>
      </c>
      <c r="D3420" s="10">
        <f t="shared" ca="1" si="215"/>
        <v>72150</v>
      </c>
    </row>
    <row r="3421" spans="1:4" x14ac:dyDescent="0.35">
      <c r="A3421" s="10">
        <f t="shared" ca="1" si="212"/>
        <v>539</v>
      </c>
      <c r="B3421" s="18">
        <f t="shared" ca="1" si="213"/>
        <v>0.22232543962326046</v>
      </c>
      <c r="C3421" s="10">
        <f t="shared" ca="1" si="214"/>
        <v>462</v>
      </c>
      <c r="D3421" s="10">
        <f t="shared" ca="1" si="215"/>
        <v>-52900</v>
      </c>
    </row>
    <row r="3422" spans="1:4" x14ac:dyDescent="0.35">
      <c r="A3422" s="10">
        <f t="shared" ca="1" si="212"/>
        <v>816</v>
      </c>
      <c r="B3422" s="18">
        <f t="shared" ca="1" si="213"/>
        <v>0.74464318860955159</v>
      </c>
      <c r="C3422" s="10">
        <f t="shared" ca="1" si="214"/>
        <v>533</v>
      </c>
      <c r="D3422" s="10">
        <f t="shared" ca="1" si="215"/>
        <v>92650</v>
      </c>
    </row>
    <row r="3423" spans="1:4" x14ac:dyDescent="0.35">
      <c r="A3423" s="10">
        <f t="shared" ca="1" si="212"/>
        <v>4448</v>
      </c>
      <c r="B3423" s="18">
        <f t="shared" ca="1" si="213"/>
        <v>0.40297831294036712</v>
      </c>
      <c r="C3423" s="10">
        <f t="shared" ca="1" si="214"/>
        <v>488</v>
      </c>
      <c r="D3423" s="10">
        <f t="shared" ca="1" si="215"/>
        <v>400</v>
      </c>
    </row>
    <row r="3424" spans="1:4" x14ac:dyDescent="0.35">
      <c r="A3424" s="10">
        <f t="shared" ca="1" si="212"/>
        <v>2427</v>
      </c>
      <c r="B3424" s="18">
        <f t="shared" ca="1" si="213"/>
        <v>0.74931738512171908</v>
      </c>
      <c r="C3424" s="10">
        <f t="shared" ca="1" si="214"/>
        <v>534</v>
      </c>
      <c r="D3424" s="10">
        <f t="shared" ca="1" si="215"/>
        <v>94700</v>
      </c>
    </row>
    <row r="3425" spans="1:4" x14ac:dyDescent="0.35">
      <c r="A3425" s="10">
        <f t="shared" ca="1" si="212"/>
        <v>1087</v>
      </c>
      <c r="B3425" s="18">
        <f t="shared" ca="1" si="213"/>
        <v>0.87735509246251808</v>
      </c>
      <c r="C3425" s="10">
        <f t="shared" ca="1" si="214"/>
        <v>558</v>
      </c>
      <c r="D3425" s="10">
        <f t="shared" ca="1" si="215"/>
        <v>143900</v>
      </c>
    </row>
    <row r="3426" spans="1:4" x14ac:dyDescent="0.35">
      <c r="A3426" s="10">
        <f t="shared" ca="1" si="212"/>
        <v>490</v>
      </c>
      <c r="B3426" s="18">
        <f t="shared" ca="1" si="213"/>
        <v>0.10421028412599387</v>
      </c>
      <c r="C3426" s="10">
        <f t="shared" ca="1" si="214"/>
        <v>437</v>
      </c>
      <c r="D3426" s="10">
        <f t="shared" ca="1" si="215"/>
        <v>-104150</v>
      </c>
    </row>
    <row r="3427" spans="1:4" x14ac:dyDescent="0.35">
      <c r="A3427" s="10">
        <f t="shared" ca="1" si="212"/>
        <v>1067</v>
      </c>
      <c r="B3427" s="18">
        <f t="shared" ca="1" si="213"/>
        <v>0.67182473317516145</v>
      </c>
      <c r="C3427" s="10">
        <f t="shared" ca="1" si="214"/>
        <v>522</v>
      </c>
      <c r="D3427" s="10">
        <f t="shared" ca="1" si="215"/>
        <v>70100</v>
      </c>
    </row>
    <row r="3428" spans="1:4" x14ac:dyDescent="0.35">
      <c r="A3428" s="10">
        <f t="shared" ca="1" si="212"/>
        <v>1000</v>
      </c>
      <c r="B3428" s="18">
        <f t="shared" ca="1" si="213"/>
        <v>0.43392354417598789</v>
      </c>
      <c r="C3428" s="10">
        <f t="shared" ca="1" si="214"/>
        <v>492</v>
      </c>
      <c r="D3428" s="10">
        <f t="shared" ca="1" si="215"/>
        <v>8600</v>
      </c>
    </row>
    <row r="3429" spans="1:4" x14ac:dyDescent="0.35">
      <c r="A3429" s="10">
        <f t="shared" ca="1" si="212"/>
        <v>3463</v>
      </c>
      <c r="B3429" s="18">
        <f t="shared" ca="1" si="213"/>
        <v>0.93153967807820737</v>
      </c>
      <c r="C3429" s="10">
        <f t="shared" ca="1" si="214"/>
        <v>574</v>
      </c>
      <c r="D3429" s="10">
        <f t="shared" ca="1" si="215"/>
        <v>176700</v>
      </c>
    </row>
    <row r="3430" spans="1:4" x14ac:dyDescent="0.35">
      <c r="A3430" s="10">
        <f t="shared" ca="1" si="212"/>
        <v>136</v>
      </c>
      <c r="B3430" s="18">
        <f t="shared" ca="1" si="213"/>
        <v>0.12759357964321405</v>
      </c>
      <c r="C3430" s="10">
        <f t="shared" ca="1" si="214"/>
        <v>443</v>
      </c>
      <c r="D3430" s="10">
        <f t="shared" ca="1" si="215"/>
        <v>-91850</v>
      </c>
    </row>
    <row r="3431" spans="1:4" x14ac:dyDescent="0.35">
      <c r="A3431" s="10">
        <f t="shared" ca="1" si="212"/>
        <v>3486</v>
      </c>
      <c r="B3431" s="18">
        <f t="shared" ca="1" si="213"/>
        <v>6.3215277556871508E-2</v>
      </c>
      <c r="C3431" s="10">
        <f t="shared" ca="1" si="214"/>
        <v>424</v>
      </c>
      <c r="D3431" s="10">
        <f t="shared" ca="1" si="215"/>
        <v>-130800</v>
      </c>
    </row>
    <row r="3432" spans="1:4" x14ac:dyDescent="0.35">
      <c r="A3432" s="10">
        <f t="shared" ca="1" si="212"/>
        <v>3103</v>
      </c>
      <c r="B3432" s="18">
        <f t="shared" ca="1" si="213"/>
        <v>0.83118920876252167</v>
      </c>
      <c r="C3432" s="10">
        <f t="shared" ca="1" si="214"/>
        <v>548</v>
      </c>
      <c r="D3432" s="10">
        <f t="shared" ca="1" si="215"/>
        <v>123400</v>
      </c>
    </row>
    <row r="3433" spans="1:4" x14ac:dyDescent="0.35">
      <c r="A3433" s="10">
        <f t="shared" ca="1" si="212"/>
        <v>149</v>
      </c>
      <c r="B3433" s="18">
        <f t="shared" ca="1" si="213"/>
        <v>0.95758717854129194</v>
      </c>
      <c r="C3433" s="10">
        <f t="shared" ca="1" si="214"/>
        <v>586</v>
      </c>
      <c r="D3433" s="10">
        <f t="shared" ca="1" si="215"/>
        <v>201300</v>
      </c>
    </row>
    <row r="3434" spans="1:4" x14ac:dyDescent="0.35">
      <c r="A3434" s="10">
        <f t="shared" ca="1" si="212"/>
        <v>4269</v>
      </c>
      <c r="B3434" s="18">
        <f t="shared" ca="1" si="213"/>
        <v>0.49462465620828644</v>
      </c>
      <c r="C3434" s="10">
        <f t="shared" ca="1" si="214"/>
        <v>499</v>
      </c>
      <c r="D3434" s="10">
        <f t="shared" ca="1" si="215"/>
        <v>22950</v>
      </c>
    </row>
    <row r="3435" spans="1:4" x14ac:dyDescent="0.35">
      <c r="A3435" s="10">
        <f t="shared" ca="1" si="212"/>
        <v>2010</v>
      </c>
      <c r="B3435" s="18">
        <f t="shared" ca="1" si="213"/>
        <v>0.16892618378438518</v>
      </c>
      <c r="C3435" s="10">
        <f t="shared" ca="1" si="214"/>
        <v>452</v>
      </c>
      <c r="D3435" s="10">
        <f t="shared" ca="1" si="215"/>
        <v>-73400</v>
      </c>
    </row>
    <row r="3436" spans="1:4" x14ac:dyDescent="0.35">
      <c r="A3436" s="10">
        <f t="shared" ca="1" si="212"/>
        <v>3205</v>
      </c>
      <c r="B3436" s="18">
        <f t="shared" ca="1" si="213"/>
        <v>0.37578854332594991</v>
      </c>
      <c r="C3436" s="10">
        <f t="shared" ca="1" si="214"/>
        <v>484</v>
      </c>
      <c r="D3436" s="10">
        <f t="shared" ca="1" si="215"/>
        <v>-7800</v>
      </c>
    </row>
    <row r="3437" spans="1:4" x14ac:dyDescent="0.35">
      <c r="A3437" s="10">
        <f t="shared" ca="1" si="212"/>
        <v>1507</v>
      </c>
      <c r="B3437" s="18">
        <f t="shared" ca="1" si="213"/>
        <v>0.58535306681383725</v>
      </c>
      <c r="C3437" s="10">
        <f t="shared" ca="1" si="214"/>
        <v>511</v>
      </c>
      <c r="D3437" s="10">
        <f t="shared" ca="1" si="215"/>
        <v>47550</v>
      </c>
    </row>
    <row r="3438" spans="1:4" x14ac:dyDescent="0.35">
      <c r="A3438" s="10">
        <f t="shared" ca="1" si="212"/>
        <v>2527</v>
      </c>
      <c r="B3438" s="18">
        <f t="shared" ca="1" si="213"/>
        <v>0.4704489300319652</v>
      </c>
      <c r="C3438" s="10">
        <f t="shared" ca="1" si="214"/>
        <v>496</v>
      </c>
      <c r="D3438" s="10">
        <f t="shared" ca="1" si="215"/>
        <v>16800</v>
      </c>
    </row>
    <row r="3439" spans="1:4" x14ac:dyDescent="0.35">
      <c r="A3439" s="10">
        <f t="shared" ca="1" si="212"/>
        <v>3202</v>
      </c>
      <c r="B3439" s="18">
        <f t="shared" ca="1" si="213"/>
        <v>0.14647762300724088</v>
      </c>
      <c r="C3439" s="10">
        <f t="shared" ca="1" si="214"/>
        <v>447</v>
      </c>
      <c r="D3439" s="10">
        <f t="shared" ca="1" si="215"/>
        <v>-83650</v>
      </c>
    </row>
    <row r="3440" spans="1:4" x14ac:dyDescent="0.35">
      <c r="A3440" s="10">
        <f t="shared" ca="1" si="212"/>
        <v>954</v>
      </c>
      <c r="B3440" s="18">
        <f t="shared" ca="1" si="213"/>
        <v>0.96932155422783273</v>
      </c>
      <c r="C3440" s="10">
        <f t="shared" ca="1" si="214"/>
        <v>594</v>
      </c>
      <c r="D3440" s="10">
        <f t="shared" ca="1" si="215"/>
        <v>217700</v>
      </c>
    </row>
    <row r="3441" spans="1:4" x14ac:dyDescent="0.35">
      <c r="A3441" s="10">
        <f t="shared" ca="1" si="212"/>
        <v>3453</v>
      </c>
      <c r="B3441" s="18">
        <f t="shared" ca="1" si="213"/>
        <v>0.13569474670837434</v>
      </c>
      <c r="C3441" s="10">
        <f t="shared" ca="1" si="214"/>
        <v>445</v>
      </c>
      <c r="D3441" s="10">
        <f t="shared" ca="1" si="215"/>
        <v>-87750</v>
      </c>
    </row>
    <row r="3442" spans="1:4" x14ac:dyDescent="0.35">
      <c r="A3442" s="10">
        <f t="shared" ca="1" si="212"/>
        <v>100</v>
      </c>
      <c r="B3442" s="18">
        <f t="shared" ca="1" si="213"/>
        <v>4.9839570408631295E-2</v>
      </c>
      <c r="C3442" s="10">
        <f t="shared" ca="1" si="214"/>
        <v>418</v>
      </c>
      <c r="D3442" s="10">
        <f t="shared" ca="1" si="215"/>
        <v>-143100</v>
      </c>
    </row>
    <row r="3443" spans="1:4" x14ac:dyDescent="0.35">
      <c r="A3443" s="10">
        <f t="shared" ca="1" si="212"/>
        <v>3348</v>
      </c>
      <c r="B3443" s="18">
        <f t="shared" ca="1" si="213"/>
        <v>0.33410424565581742</v>
      </c>
      <c r="C3443" s="10">
        <f t="shared" ca="1" si="214"/>
        <v>479</v>
      </c>
      <c r="D3443" s="10">
        <f t="shared" ca="1" si="215"/>
        <v>-18050</v>
      </c>
    </row>
    <row r="3444" spans="1:4" x14ac:dyDescent="0.35">
      <c r="A3444" s="10">
        <f t="shared" ca="1" si="212"/>
        <v>4291</v>
      </c>
      <c r="B3444" s="18">
        <f t="shared" ca="1" si="213"/>
        <v>3.257430795421179E-2</v>
      </c>
      <c r="C3444" s="10">
        <f t="shared" ca="1" si="214"/>
        <v>408</v>
      </c>
      <c r="D3444" s="10">
        <f t="shared" ca="1" si="215"/>
        <v>-163600</v>
      </c>
    </row>
    <row r="3445" spans="1:4" x14ac:dyDescent="0.35">
      <c r="A3445" s="10">
        <f t="shared" ca="1" si="212"/>
        <v>2244</v>
      </c>
      <c r="B3445" s="18">
        <f t="shared" ca="1" si="213"/>
        <v>0.89322270937747072</v>
      </c>
      <c r="C3445" s="10">
        <f t="shared" ca="1" si="214"/>
        <v>562</v>
      </c>
      <c r="D3445" s="10">
        <f t="shared" ca="1" si="215"/>
        <v>152100</v>
      </c>
    </row>
    <row r="3446" spans="1:4" x14ac:dyDescent="0.35">
      <c r="A3446" s="10">
        <f t="shared" ca="1" si="212"/>
        <v>2979</v>
      </c>
      <c r="B3446" s="18">
        <f t="shared" ca="1" si="213"/>
        <v>8.5989504929513516E-2</v>
      </c>
      <c r="C3446" s="10">
        <f t="shared" ca="1" si="214"/>
        <v>432</v>
      </c>
      <c r="D3446" s="10">
        <f t="shared" ca="1" si="215"/>
        <v>-114400</v>
      </c>
    </row>
    <row r="3447" spans="1:4" x14ac:dyDescent="0.35">
      <c r="A3447" s="10">
        <f t="shared" ca="1" si="212"/>
        <v>1506</v>
      </c>
      <c r="B3447" s="18">
        <f t="shared" ca="1" si="213"/>
        <v>0.74945044414590978</v>
      </c>
      <c r="C3447" s="10">
        <f t="shared" ca="1" si="214"/>
        <v>534</v>
      </c>
      <c r="D3447" s="10">
        <f t="shared" ca="1" si="215"/>
        <v>94700</v>
      </c>
    </row>
    <row r="3448" spans="1:4" x14ac:dyDescent="0.35">
      <c r="A3448" s="10">
        <f t="shared" ca="1" si="212"/>
        <v>2817</v>
      </c>
      <c r="B3448" s="18">
        <f t="shared" ca="1" si="213"/>
        <v>0.27614720712429142</v>
      </c>
      <c r="C3448" s="10">
        <f t="shared" ca="1" si="214"/>
        <v>470</v>
      </c>
      <c r="D3448" s="10">
        <f t="shared" ca="1" si="215"/>
        <v>-36500</v>
      </c>
    </row>
    <row r="3449" spans="1:4" x14ac:dyDescent="0.35">
      <c r="A3449" s="10">
        <f t="shared" ca="1" si="212"/>
        <v>1764</v>
      </c>
      <c r="B3449" s="18">
        <f t="shared" ca="1" si="213"/>
        <v>9.2771742330714724E-2</v>
      </c>
      <c r="C3449" s="10">
        <f t="shared" ca="1" si="214"/>
        <v>434</v>
      </c>
      <c r="D3449" s="10">
        <f t="shared" ca="1" si="215"/>
        <v>-110300</v>
      </c>
    </row>
    <row r="3450" spans="1:4" x14ac:dyDescent="0.35">
      <c r="A3450" s="10">
        <f t="shared" ca="1" si="212"/>
        <v>4267</v>
      </c>
      <c r="B3450" s="18">
        <f t="shared" ca="1" si="213"/>
        <v>0.12475433333629871</v>
      </c>
      <c r="C3450" s="10">
        <f t="shared" ca="1" si="214"/>
        <v>442</v>
      </c>
      <c r="D3450" s="10">
        <f t="shared" ca="1" si="215"/>
        <v>-93900</v>
      </c>
    </row>
    <row r="3451" spans="1:4" x14ac:dyDescent="0.35">
      <c r="A3451" s="10">
        <f t="shared" ca="1" si="212"/>
        <v>122</v>
      </c>
      <c r="B3451" s="18">
        <f t="shared" ca="1" si="213"/>
        <v>0.82275323041337589</v>
      </c>
      <c r="C3451" s="10">
        <f t="shared" ca="1" si="214"/>
        <v>546</v>
      </c>
      <c r="D3451" s="10">
        <f t="shared" ca="1" si="215"/>
        <v>119300</v>
      </c>
    </row>
    <row r="3452" spans="1:4" x14ac:dyDescent="0.35">
      <c r="A3452" s="10">
        <f t="shared" ca="1" si="212"/>
        <v>4743</v>
      </c>
      <c r="B3452" s="18">
        <f t="shared" ca="1" si="213"/>
        <v>0.31525417596609095</v>
      </c>
      <c r="C3452" s="10">
        <f t="shared" ca="1" si="214"/>
        <v>476</v>
      </c>
      <c r="D3452" s="10">
        <f t="shared" ca="1" si="215"/>
        <v>-24200</v>
      </c>
    </row>
    <row r="3453" spans="1:4" x14ac:dyDescent="0.35">
      <c r="A3453" s="10">
        <f t="shared" ca="1" si="212"/>
        <v>4379</v>
      </c>
      <c r="B3453" s="18">
        <f t="shared" ca="1" si="213"/>
        <v>0.89554734518635226</v>
      </c>
      <c r="C3453" s="10">
        <f t="shared" ca="1" si="214"/>
        <v>563</v>
      </c>
      <c r="D3453" s="10">
        <f t="shared" ca="1" si="215"/>
        <v>154150</v>
      </c>
    </row>
    <row r="3454" spans="1:4" x14ac:dyDescent="0.35">
      <c r="A3454" s="10">
        <f t="shared" ca="1" si="212"/>
        <v>57</v>
      </c>
      <c r="B3454" s="18">
        <f t="shared" ca="1" si="213"/>
        <v>0.12015162959901615</v>
      </c>
      <c r="C3454" s="10">
        <f t="shared" ca="1" si="214"/>
        <v>441</v>
      </c>
      <c r="D3454" s="10">
        <f t="shared" ca="1" si="215"/>
        <v>-95950</v>
      </c>
    </row>
    <row r="3455" spans="1:4" x14ac:dyDescent="0.35">
      <c r="A3455" s="10">
        <f t="shared" ca="1" si="212"/>
        <v>1411</v>
      </c>
      <c r="B3455" s="18">
        <f t="shared" ca="1" si="213"/>
        <v>0.14322932327642968</v>
      </c>
      <c r="C3455" s="10">
        <f t="shared" ca="1" si="214"/>
        <v>447</v>
      </c>
      <c r="D3455" s="10">
        <f t="shared" ca="1" si="215"/>
        <v>-83650</v>
      </c>
    </row>
    <row r="3456" spans="1:4" x14ac:dyDescent="0.35">
      <c r="A3456" s="10">
        <f t="shared" ca="1" si="212"/>
        <v>3356</v>
      </c>
      <c r="B3456" s="18">
        <f t="shared" ca="1" si="213"/>
        <v>0.53916694514530783</v>
      </c>
      <c r="C3456" s="10">
        <f t="shared" ca="1" si="214"/>
        <v>505</v>
      </c>
      <c r="D3456" s="10">
        <f t="shared" ca="1" si="215"/>
        <v>35250</v>
      </c>
    </row>
    <row r="3457" spans="1:4" x14ac:dyDescent="0.35">
      <c r="A3457" s="10">
        <f t="shared" ca="1" si="212"/>
        <v>2196</v>
      </c>
      <c r="B3457" s="18">
        <f t="shared" ca="1" si="213"/>
        <v>0.91275003103340691</v>
      </c>
      <c r="C3457" s="10">
        <f t="shared" ca="1" si="214"/>
        <v>568</v>
      </c>
      <c r="D3457" s="10">
        <f t="shared" ca="1" si="215"/>
        <v>164400</v>
      </c>
    </row>
    <row r="3458" spans="1:4" x14ac:dyDescent="0.35">
      <c r="A3458" s="10">
        <f t="shared" ca="1" si="212"/>
        <v>1530</v>
      </c>
      <c r="B3458" s="18">
        <f t="shared" ca="1" si="213"/>
        <v>0.60855457034286486</v>
      </c>
      <c r="C3458" s="10">
        <f t="shared" ca="1" si="214"/>
        <v>514</v>
      </c>
      <c r="D3458" s="10">
        <f t="shared" ca="1" si="215"/>
        <v>53700</v>
      </c>
    </row>
    <row r="3459" spans="1:4" x14ac:dyDescent="0.35">
      <c r="A3459" s="10">
        <f t="shared" ca="1" si="212"/>
        <v>1922</v>
      </c>
      <c r="B3459" s="18">
        <f t="shared" ca="1" si="213"/>
        <v>0.75079072366365451</v>
      </c>
      <c r="C3459" s="10">
        <f t="shared" ca="1" si="214"/>
        <v>534</v>
      </c>
      <c r="D3459" s="10">
        <f t="shared" ca="1" si="215"/>
        <v>94700</v>
      </c>
    </row>
    <row r="3460" spans="1:4" x14ac:dyDescent="0.35">
      <c r="A3460" s="10">
        <f t="shared" ca="1" si="212"/>
        <v>1335</v>
      </c>
      <c r="B3460" s="18">
        <f t="shared" ca="1" si="213"/>
        <v>0.66560607666449068</v>
      </c>
      <c r="C3460" s="10">
        <f t="shared" ca="1" si="214"/>
        <v>521</v>
      </c>
      <c r="D3460" s="10">
        <f t="shared" ca="1" si="215"/>
        <v>68050</v>
      </c>
    </row>
    <row r="3461" spans="1:4" x14ac:dyDescent="0.35">
      <c r="A3461" s="10">
        <f t="shared" ca="1" si="212"/>
        <v>1690</v>
      </c>
      <c r="B3461" s="18">
        <f t="shared" ca="1" si="213"/>
        <v>0.37457217143753474</v>
      </c>
      <c r="C3461" s="10">
        <f t="shared" ca="1" si="214"/>
        <v>484</v>
      </c>
      <c r="D3461" s="10">
        <f t="shared" ca="1" si="215"/>
        <v>-7800</v>
      </c>
    </row>
    <row r="3462" spans="1:4" x14ac:dyDescent="0.35">
      <c r="A3462" s="10">
        <f t="shared" ca="1" si="212"/>
        <v>226</v>
      </c>
      <c r="B3462" s="18">
        <f t="shared" ca="1" si="213"/>
        <v>0.84109360677118439</v>
      </c>
      <c r="C3462" s="10">
        <f t="shared" ca="1" si="214"/>
        <v>550</v>
      </c>
      <c r="D3462" s="10">
        <f t="shared" ca="1" si="215"/>
        <v>127500</v>
      </c>
    </row>
    <row r="3463" spans="1:4" x14ac:dyDescent="0.35">
      <c r="A3463" s="10">
        <f t="shared" ca="1" si="212"/>
        <v>4129</v>
      </c>
      <c r="B3463" s="18">
        <f t="shared" ca="1" si="213"/>
        <v>0.20793707049613874</v>
      </c>
      <c r="C3463" s="10">
        <f t="shared" ca="1" si="214"/>
        <v>459</v>
      </c>
      <c r="D3463" s="10">
        <f t="shared" ca="1" si="215"/>
        <v>-59050</v>
      </c>
    </row>
    <row r="3464" spans="1:4" x14ac:dyDescent="0.35">
      <c r="A3464" s="10">
        <f t="shared" ca="1" si="212"/>
        <v>2567</v>
      </c>
      <c r="B3464" s="18">
        <f t="shared" ca="1" si="213"/>
        <v>0.49074756537277375</v>
      </c>
      <c r="C3464" s="10">
        <f t="shared" ca="1" si="214"/>
        <v>499</v>
      </c>
      <c r="D3464" s="10">
        <f t="shared" ca="1" si="215"/>
        <v>22950</v>
      </c>
    </row>
    <row r="3465" spans="1:4" x14ac:dyDescent="0.35">
      <c r="A3465" s="10">
        <f t="shared" ref="A3465:A3528" ca="1" si="216">RANDBETWEEN(1,5000)</f>
        <v>3325</v>
      </c>
      <c r="B3465" s="18">
        <f t="shared" ref="B3465:B3528" ca="1" si="217">RAND()</f>
        <v>0.25855052034903969</v>
      </c>
      <c r="C3465" s="10">
        <f t="shared" ref="C3465:C3528" ca="1" si="218">ROUND(NORMINV(B3465,$I$4,$I$5),0)</f>
        <v>468</v>
      </c>
      <c r="D3465" s="10">
        <f t="shared" ref="D3465:D3528" ca="1" si="219">$E$2*C3465-($B$4+$B$5)*C3465-($B$2+$B$3)</f>
        <v>-40600</v>
      </c>
    </row>
    <row r="3466" spans="1:4" x14ac:dyDescent="0.35">
      <c r="A3466" s="10">
        <f t="shared" ca="1" si="216"/>
        <v>1003</v>
      </c>
      <c r="B3466" s="18">
        <f t="shared" ca="1" si="217"/>
        <v>5.6647157205416354E-2</v>
      </c>
      <c r="C3466" s="10">
        <f t="shared" ca="1" si="218"/>
        <v>421</v>
      </c>
      <c r="D3466" s="10">
        <f t="shared" ca="1" si="219"/>
        <v>-136950</v>
      </c>
    </row>
    <row r="3467" spans="1:4" x14ac:dyDescent="0.35">
      <c r="A3467" s="10">
        <f t="shared" ca="1" si="216"/>
        <v>3930</v>
      </c>
      <c r="B3467" s="18">
        <f t="shared" ca="1" si="217"/>
        <v>0.45304819144255715</v>
      </c>
      <c r="C3467" s="10">
        <f t="shared" ca="1" si="218"/>
        <v>494</v>
      </c>
      <c r="D3467" s="10">
        <f t="shared" ca="1" si="219"/>
        <v>12700</v>
      </c>
    </row>
    <row r="3468" spans="1:4" x14ac:dyDescent="0.35">
      <c r="A3468" s="10">
        <f t="shared" ca="1" si="216"/>
        <v>1537</v>
      </c>
      <c r="B3468" s="18">
        <f t="shared" ca="1" si="217"/>
        <v>0.81983908917686954</v>
      </c>
      <c r="C3468" s="10">
        <f t="shared" ca="1" si="218"/>
        <v>546</v>
      </c>
      <c r="D3468" s="10">
        <f t="shared" ca="1" si="219"/>
        <v>119300</v>
      </c>
    </row>
    <row r="3469" spans="1:4" x14ac:dyDescent="0.35">
      <c r="A3469" s="10">
        <f t="shared" ca="1" si="216"/>
        <v>4987</v>
      </c>
      <c r="B3469" s="18">
        <f t="shared" ca="1" si="217"/>
        <v>7.5074050740749909E-3</v>
      </c>
      <c r="C3469" s="10">
        <f t="shared" ca="1" si="218"/>
        <v>378</v>
      </c>
      <c r="D3469" s="10">
        <f t="shared" ca="1" si="219"/>
        <v>-225100</v>
      </c>
    </row>
    <row r="3470" spans="1:4" x14ac:dyDescent="0.35">
      <c r="A3470" s="10">
        <f t="shared" ca="1" si="216"/>
        <v>4140</v>
      </c>
      <c r="B3470" s="18">
        <f t="shared" ca="1" si="217"/>
        <v>0.28097578781271448</v>
      </c>
      <c r="C3470" s="10">
        <f t="shared" ca="1" si="218"/>
        <v>471</v>
      </c>
      <c r="D3470" s="10">
        <f t="shared" ca="1" si="219"/>
        <v>-34450</v>
      </c>
    </row>
    <row r="3471" spans="1:4" x14ac:dyDescent="0.35">
      <c r="A3471" s="10">
        <f t="shared" ca="1" si="216"/>
        <v>3692</v>
      </c>
      <c r="B3471" s="18">
        <f t="shared" ca="1" si="217"/>
        <v>0.67028466645358176</v>
      </c>
      <c r="C3471" s="10">
        <f t="shared" ca="1" si="218"/>
        <v>522</v>
      </c>
      <c r="D3471" s="10">
        <f t="shared" ca="1" si="219"/>
        <v>70100</v>
      </c>
    </row>
    <row r="3472" spans="1:4" x14ac:dyDescent="0.35">
      <c r="A3472" s="10">
        <f t="shared" ca="1" si="216"/>
        <v>412</v>
      </c>
      <c r="B3472" s="18">
        <f t="shared" ca="1" si="217"/>
        <v>0.98446570877418427</v>
      </c>
      <c r="C3472" s="10">
        <f t="shared" ca="1" si="218"/>
        <v>608</v>
      </c>
      <c r="D3472" s="10">
        <f t="shared" ca="1" si="219"/>
        <v>246400</v>
      </c>
    </row>
    <row r="3473" spans="1:4" x14ac:dyDescent="0.35">
      <c r="A3473" s="10">
        <f t="shared" ca="1" si="216"/>
        <v>4361</v>
      </c>
      <c r="B3473" s="18">
        <f t="shared" ca="1" si="217"/>
        <v>0.63474334683544331</v>
      </c>
      <c r="C3473" s="10">
        <f t="shared" ca="1" si="218"/>
        <v>517</v>
      </c>
      <c r="D3473" s="10">
        <f t="shared" ca="1" si="219"/>
        <v>59850</v>
      </c>
    </row>
    <row r="3474" spans="1:4" x14ac:dyDescent="0.35">
      <c r="A3474" s="10">
        <f t="shared" ca="1" si="216"/>
        <v>3145</v>
      </c>
      <c r="B3474" s="18">
        <f t="shared" ca="1" si="217"/>
        <v>0.11923293251708866</v>
      </c>
      <c r="C3474" s="10">
        <f t="shared" ca="1" si="218"/>
        <v>441</v>
      </c>
      <c r="D3474" s="10">
        <f t="shared" ca="1" si="219"/>
        <v>-95950</v>
      </c>
    </row>
    <row r="3475" spans="1:4" x14ac:dyDescent="0.35">
      <c r="A3475" s="10">
        <f t="shared" ca="1" si="216"/>
        <v>323</v>
      </c>
      <c r="B3475" s="18">
        <f t="shared" ca="1" si="217"/>
        <v>0.2218916627723333</v>
      </c>
      <c r="C3475" s="10">
        <f t="shared" ca="1" si="218"/>
        <v>462</v>
      </c>
      <c r="D3475" s="10">
        <f t="shared" ca="1" si="219"/>
        <v>-52900</v>
      </c>
    </row>
    <row r="3476" spans="1:4" x14ac:dyDescent="0.35">
      <c r="A3476" s="10">
        <f t="shared" ca="1" si="216"/>
        <v>1680</v>
      </c>
      <c r="B3476" s="18">
        <f t="shared" ca="1" si="217"/>
        <v>0.9230115493421589</v>
      </c>
      <c r="C3476" s="10">
        <f t="shared" ca="1" si="218"/>
        <v>571</v>
      </c>
      <c r="D3476" s="10">
        <f t="shared" ca="1" si="219"/>
        <v>170550</v>
      </c>
    </row>
    <row r="3477" spans="1:4" x14ac:dyDescent="0.35">
      <c r="A3477" s="10">
        <f t="shared" ca="1" si="216"/>
        <v>1911</v>
      </c>
      <c r="B3477" s="18">
        <f t="shared" ca="1" si="217"/>
        <v>0.58762599535820148</v>
      </c>
      <c r="C3477" s="10">
        <f t="shared" ca="1" si="218"/>
        <v>511</v>
      </c>
      <c r="D3477" s="10">
        <f t="shared" ca="1" si="219"/>
        <v>47550</v>
      </c>
    </row>
    <row r="3478" spans="1:4" x14ac:dyDescent="0.35">
      <c r="A3478" s="10">
        <f t="shared" ca="1" si="216"/>
        <v>3117</v>
      </c>
      <c r="B3478" s="18">
        <f t="shared" ca="1" si="217"/>
        <v>0.35705651403260197</v>
      </c>
      <c r="C3478" s="10">
        <f t="shared" ca="1" si="218"/>
        <v>482</v>
      </c>
      <c r="D3478" s="10">
        <f t="shared" ca="1" si="219"/>
        <v>-11900</v>
      </c>
    </row>
    <row r="3479" spans="1:4" x14ac:dyDescent="0.35">
      <c r="A3479" s="10">
        <f t="shared" ca="1" si="216"/>
        <v>452</v>
      </c>
      <c r="B3479" s="18">
        <f t="shared" ca="1" si="217"/>
        <v>5.5261738019287687E-2</v>
      </c>
      <c r="C3479" s="10">
        <f t="shared" ca="1" si="218"/>
        <v>420</v>
      </c>
      <c r="D3479" s="10">
        <f t="shared" ca="1" si="219"/>
        <v>-139000</v>
      </c>
    </row>
    <row r="3480" spans="1:4" x14ac:dyDescent="0.35">
      <c r="A3480" s="10">
        <f t="shared" ca="1" si="216"/>
        <v>1345</v>
      </c>
      <c r="B3480" s="18">
        <f t="shared" ca="1" si="217"/>
        <v>0.82957357960735201</v>
      </c>
      <c r="C3480" s="10">
        <f t="shared" ca="1" si="218"/>
        <v>548</v>
      </c>
      <c r="D3480" s="10">
        <f t="shared" ca="1" si="219"/>
        <v>123400</v>
      </c>
    </row>
    <row r="3481" spans="1:4" x14ac:dyDescent="0.35">
      <c r="A3481" s="10">
        <f t="shared" ca="1" si="216"/>
        <v>2440</v>
      </c>
      <c r="B3481" s="18">
        <f t="shared" ca="1" si="217"/>
        <v>0.35607998145776887</v>
      </c>
      <c r="C3481" s="10">
        <f t="shared" ca="1" si="218"/>
        <v>482</v>
      </c>
      <c r="D3481" s="10">
        <f t="shared" ca="1" si="219"/>
        <v>-11900</v>
      </c>
    </row>
    <row r="3482" spans="1:4" x14ac:dyDescent="0.35">
      <c r="A3482" s="10">
        <f t="shared" ca="1" si="216"/>
        <v>3137</v>
      </c>
      <c r="B3482" s="18">
        <f t="shared" ca="1" si="217"/>
        <v>0.61220458595023819</v>
      </c>
      <c r="C3482" s="10">
        <f t="shared" ca="1" si="218"/>
        <v>514</v>
      </c>
      <c r="D3482" s="10">
        <f t="shared" ca="1" si="219"/>
        <v>53700</v>
      </c>
    </row>
    <row r="3483" spans="1:4" x14ac:dyDescent="0.35">
      <c r="A3483" s="10">
        <f t="shared" ca="1" si="216"/>
        <v>3959</v>
      </c>
      <c r="B3483" s="18">
        <f t="shared" ca="1" si="217"/>
        <v>0.11743048002029111</v>
      </c>
      <c r="C3483" s="10">
        <f t="shared" ca="1" si="218"/>
        <v>441</v>
      </c>
      <c r="D3483" s="10">
        <f t="shared" ca="1" si="219"/>
        <v>-95950</v>
      </c>
    </row>
    <row r="3484" spans="1:4" x14ac:dyDescent="0.35">
      <c r="A3484" s="10">
        <f t="shared" ca="1" si="216"/>
        <v>4393</v>
      </c>
      <c r="B3484" s="18">
        <f t="shared" ca="1" si="217"/>
        <v>9.8151463787439219E-3</v>
      </c>
      <c r="C3484" s="10">
        <f t="shared" ca="1" si="218"/>
        <v>383</v>
      </c>
      <c r="D3484" s="10">
        <f t="shared" ca="1" si="219"/>
        <v>-214850</v>
      </c>
    </row>
    <row r="3485" spans="1:4" x14ac:dyDescent="0.35">
      <c r="A3485" s="10">
        <f t="shared" ca="1" si="216"/>
        <v>4402</v>
      </c>
      <c r="B3485" s="18">
        <f t="shared" ca="1" si="217"/>
        <v>0.30230914095847616</v>
      </c>
      <c r="C3485" s="10">
        <f t="shared" ca="1" si="218"/>
        <v>474</v>
      </c>
      <c r="D3485" s="10">
        <f t="shared" ca="1" si="219"/>
        <v>-28300</v>
      </c>
    </row>
    <row r="3486" spans="1:4" x14ac:dyDescent="0.35">
      <c r="A3486" s="10">
        <f t="shared" ca="1" si="216"/>
        <v>859</v>
      </c>
      <c r="B3486" s="18">
        <f t="shared" ca="1" si="217"/>
        <v>0.42694250217488061</v>
      </c>
      <c r="C3486" s="10">
        <f t="shared" ca="1" si="218"/>
        <v>491</v>
      </c>
      <c r="D3486" s="10">
        <f t="shared" ca="1" si="219"/>
        <v>6550</v>
      </c>
    </row>
    <row r="3487" spans="1:4" x14ac:dyDescent="0.35">
      <c r="A3487" s="10">
        <f t="shared" ca="1" si="216"/>
        <v>2513</v>
      </c>
      <c r="B3487" s="18">
        <f t="shared" ca="1" si="217"/>
        <v>0.89694089460964044</v>
      </c>
      <c r="C3487" s="10">
        <f t="shared" ca="1" si="218"/>
        <v>563</v>
      </c>
      <c r="D3487" s="10">
        <f t="shared" ca="1" si="219"/>
        <v>154150</v>
      </c>
    </row>
    <row r="3488" spans="1:4" x14ac:dyDescent="0.35">
      <c r="A3488" s="10">
        <f t="shared" ca="1" si="216"/>
        <v>1115</v>
      </c>
      <c r="B3488" s="18">
        <f t="shared" ca="1" si="217"/>
        <v>0.22547151094365081</v>
      </c>
      <c r="C3488" s="10">
        <f t="shared" ca="1" si="218"/>
        <v>462</v>
      </c>
      <c r="D3488" s="10">
        <f t="shared" ca="1" si="219"/>
        <v>-52900</v>
      </c>
    </row>
    <row r="3489" spans="1:4" x14ac:dyDescent="0.35">
      <c r="A3489" s="10">
        <f t="shared" ca="1" si="216"/>
        <v>2551</v>
      </c>
      <c r="B3489" s="18">
        <f t="shared" ca="1" si="217"/>
        <v>5.0597996396735012E-2</v>
      </c>
      <c r="C3489" s="10">
        <f t="shared" ca="1" si="218"/>
        <v>418</v>
      </c>
      <c r="D3489" s="10">
        <f t="shared" ca="1" si="219"/>
        <v>-143100</v>
      </c>
    </row>
    <row r="3490" spans="1:4" x14ac:dyDescent="0.35">
      <c r="A3490" s="10">
        <f t="shared" ca="1" si="216"/>
        <v>4465</v>
      </c>
      <c r="B3490" s="18">
        <f t="shared" ca="1" si="217"/>
        <v>0.55482622086970834</v>
      </c>
      <c r="C3490" s="10">
        <f t="shared" ca="1" si="218"/>
        <v>507</v>
      </c>
      <c r="D3490" s="10">
        <f t="shared" ca="1" si="219"/>
        <v>39350</v>
      </c>
    </row>
    <row r="3491" spans="1:4" x14ac:dyDescent="0.35">
      <c r="A3491" s="10">
        <f t="shared" ca="1" si="216"/>
        <v>2008</v>
      </c>
      <c r="B3491" s="18">
        <f t="shared" ca="1" si="217"/>
        <v>0.91789924244569654</v>
      </c>
      <c r="C3491" s="10">
        <f t="shared" ca="1" si="218"/>
        <v>570</v>
      </c>
      <c r="D3491" s="10">
        <f t="shared" ca="1" si="219"/>
        <v>168500</v>
      </c>
    </row>
    <row r="3492" spans="1:4" x14ac:dyDescent="0.35">
      <c r="A3492" s="10">
        <f t="shared" ca="1" si="216"/>
        <v>175</v>
      </c>
      <c r="B3492" s="18">
        <f t="shared" ca="1" si="217"/>
        <v>0.9575832961375883</v>
      </c>
      <c r="C3492" s="10">
        <f t="shared" ca="1" si="218"/>
        <v>586</v>
      </c>
      <c r="D3492" s="10">
        <f t="shared" ca="1" si="219"/>
        <v>201300</v>
      </c>
    </row>
    <row r="3493" spans="1:4" x14ac:dyDescent="0.35">
      <c r="A3493" s="10">
        <f t="shared" ca="1" si="216"/>
        <v>2920</v>
      </c>
      <c r="B3493" s="18">
        <f t="shared" ca="1" si="217"/>
        <v>0.90250872708661489</v>
      </c>
      <c r="C3493" s="10">
        <f t="shared" ca="1" si="218"/>
        <v>565</v>
      </c>
      <c r="D3493" s="10">
        <f t="shared" ca="1" si="219"/>
        <v>158250</v>
      </c>
    </row>
    <row r="3494" spans="1:4" x14ac:dyDescent="0.35">
      <c r="A3494" s="10">
        <f t="shared" ca="1" si="216"/>
        <v>1945</v>
      </c>
      <c r="B3494" s="18">
        <f t="shared" ca="1" si="217"/>
        <v>0.20032659805014397</v>
      </c>
      <c r="C3494" s="10">
        <f t="shared" ca="1" si="218"/>
        <v>458</v>
      </c>
      <c r="D3494" s="10">
        <f t="shared" ca="1" si="219"/>
        <v>-61100</v>
      </c>
    </row>
    <row r="3495" spans="1:4" x14ac:dyDescent="0.35">
      <c r="A3495" s="10">
        <f t="shared" ca="1" si="216"/>
        <v>1205</v>
      </c>
      <c r="B3495" s="18">
        <f t="shared" ca="1" si="217"/>
        <v>0.96935612723030984</v>
      </c>
      <c r="C3495" s="10">
        <f t="shared" ca="1" si="218"/>
        <v>594</v>
      </c>
      <c r="D3495" s="10">
        <f t="shared" ca="1" si="219"/>
        <v>217700</v>
      </c>
    </row>
    <row r="3496" spans="1:4" x14ac:dyDescent="0.35">
      <c r="A3496" s="10">
        <f t="shared" ca="1" si="216"/>
        <v>3607</v>
      </c>
      <c r="B3496" s="18">
        <f t="shared" ca="1" si="217"/>
        <v>0.41044891460065258</v>
      </c>
      <c r="C3496" s="10">
        <f t="shared" ca="1" si="218"/>
        <v>489</v>
      </c>
      <c r="D3496" s="10">
        <f t="shared" ca="1" si="219"/>
        <v>2450</v>
      </c>
    </row>
    <row r="3497" spans="1:4" x14ac:dyDescent="0.35">
      <c r="A3497" s="10">
        <f t="shared" ca="1" si="216"/>
        <v>3370</v>
      </c>
      <c r="B3497" s="18">
        <f t="shared" ca="1" si="217"/>
        <v>9.7175751443976388E-2</v>
      </c>
      <c r="C3497" s="10">
        <f t="shared" ca="1" si="218"/>
        <v>435</v>
      </c>
      <c r="D3497" s="10">
        <f t="shared" ca="1" si="219"/>
        <v>-108250</v>
      </c>
    </row>
    <row r="3498" spans="1:4" x14ac:dyDescent="0.35">
      <c r="A3498" s="10">
        <f t="shared" ca="1" si="216"/>
        <v>3126</v>
      </c>
      <c r="B3498" s="18">
        <f t="shared" ca="1" si="217"/>
        <v>0.81094352269384218</v>
      </c>
      <c r="C3498" s="10">
        <f t="shared" ca="1" si="218"/>
        <v>544</v>
      </c>
      <c r="D3498" s="10">
        <f t="shared" ca="1" si="219"/>
        <v>115200</v>
      </c>
    </row>
    <row r="3499" spans="1:4" x14ac:dyDescent="0.35">
      <c r="A3499" s="10">
        <f t="shared" ca="1" si="216"/>
        <v>4513</v>
      </c>
      <c r="B3499" s="18">
        <f t="shared" ca="1" si="217"/>
        <v>0.40302605963770832</v>
      </c>
      <c r="C3499" s="10">
        <f t="shared" ca="1" si="218"/>
        <v>488</v>
      </c>
      <c r="D3499" s="10">
        <f t="shared" ca="1" si="219"/>
        <v>400</v>
      </c>
    </row>
    <row r="3500" spans="1:4" x14ac:dyDescent="0.35">
      <c r="A3500" s="10">
        <f t="shared" ca="1" si="216"/>
        <v>3761</v>
      </c>
      <c r="B3500" s="18">
        <f t="shared" ca="1" si="217"/>
        <v>0.83325252650626425</v>
      </c>
      <c r="C3500" s="10">
        <f t="shared" ca="1" si="218"/>
        <v>548</v>
      </c>
      <c r="D3500" s="10">
        <f t="shared" ca="1" si="219"/>
        <v>123400</v>
      </c>
    </row>
    <row r="3501" spans="1:4" x14ac:dyDescent="0.35">
      <c r="A3501" s="10">
        <f t="shared" ca="1" si="216"/>
        <v>3591</v>
      </c>
      <c r="B3501" s="18">
        <f t="shared" ca="1" si="217"/>
        <v>0.69341062274283183</v>
      </c>
      <c r="C3501" s="10">
        <f t="shared" ca="1" si="218"/>
        <v>525</v>
      </c>
      <c r="D3501" s="10">
        <f t="shared" ca="1" si="219"/>
        <v>76250</v>
      </c>
    </row>
    <row r="3502" spans="1:4" x14ac:dyDescent="0.35">
      <c r="A3502" s="10">
        <f t="shared" ca="1" si="216"/>
        <v>4856</v>
      </c>
      <c r="B3502" s="18">
        <f t="shared" ca="1" si="217"/>
        <v>0.71227996952902539</v>
      </c>
      <c r="C3502" s="10">
        <f t="shared" ca="1" si="218"/>
        <v>528</v>
      </c>
      <c r="D3502" s="10">
        <f t="shared" ca="1" si="219"/>
        <v>82400</v>
      </c>
    </row>
    <row r="3503" spans="1:4" x14ac:dyDescent="0.35">
      <c r="A3503" s="10">
        <f t="shared" ca="1" si="216"/>
        <v>1704</v>
      </c>
      <c r="B3503" s="18">
        <f t="shared" ca="1" si="217"/>
        <v>2.4919067030001019E-2</v>
      </c>
      <c r="C3503" s="10">
        <f t="shared" ca="1" si="218"/>
        <v>402</v>
      </c>
      <c r="D3503" s="10">
        <f t="shared" ca="1" si="219"/>
        <v>-175900</v>
      </c>
    </row>
    <row r="3504" spans="1:4" x14ac:dyDescent="0.35">
      <c r="A3504" s="10">
        <f t="shared" ca="1" si="216"/>
        <v>4892</v>
      </c>
      <c r="B3504" s="18">
        <f t="shared" ca="1" si="217"/>
        <v>0.89844932411752898</v>
      </c>
      <c r="C3504" s="10">
        <f t="shared" ca="1" si="218"/>
        <v>564</v>
      </c>
      <c r="D3504" s="10">
        <f t="shared" ca="1" si="219"/>
        <v>156200</v>
      </c>
    </row>
    <row r="3505" spans="1:4" x14ac:dyDescent="0.35">
      <c r="A3505" s="10">
        <f t="shared" ca="1" si="216"/>
        <v>3174</v>
      </c>
      <c r="B3505" s="18">
        <f t="shared" ca="1" si="217"/>
        <v>0.32766263344411861</v>
      </c>
      <c r="C3505" s="10">
        <f t="shared" ca="1" si="218"/>
        <v>478</v>
      </c>
      <c r="D3505" s="10">
        <f t="shared" ca="1" si="219"/>
        <v>-20100</v>
      </c>
    </row>
    <row r="3506" spans="1:4" x14ac:dyDescent="0.35">
      <c r="A3506" s="10">
        <f t="shared" ca="1" si="216"/>
        <v>1351</v>
      </c>
      <c r="B3506" s="18">
        <f t="shared" ca="1" si="217"/>
        <v>0.32266372979527014</v>
      </c>
      <c r="C3506" s="10">
        <f t="shared" ca="1" si="218"/>
        <v>477</v>
      </c>
      <c r="D3506" s="10">
        <f t="shared" ca="1" si="219"/>
        <v>-22150</v>
      </c>
    </row>
    <row r="3507" spans="1:4" x14ac:dyDescent="0.35">
      <c r="A3507" s="10">
        <f t="shared" ca="1" si="216"/>
        <v>1972</v>
      </c>
      <c r="B3507" s="18">
        <f t="shared" ca="1" si="217"/>
        <v>0.63737339133496485</v>
      </c>
      <c r="C3507" s="10">
        <f t="shared" ca="1" si="218"/>
        <v>518</v>
      </c>
      <c r="D3507" s="10">
        <f t="shared" ca="1" si="219"/>
        <v>61900</v>
      </c>
    </row>
    <row r="3508" spans="1:4" x14ac:dyDescent="0.35">
      <c r="A3508" s="10">
        <f t="shared" ca="1" si="216"/>
        <v>4409</v>
      </c>
      <c r="B3508" s="18">
        <f t="shared" ca="1" si="217"/>
        <v>0.17673409994015188</v>
      </c>
      <c r="C3508" s="10">
        <f t="shared" ca="1" si="218"/>
        <v>454</v>
      </c>
      <c r="D3508" s="10">
        <f t="shared" ca="1" si="219"/>
        <v>-69300</v>
      </c>
    </row>
    <row r="3509" spans="1:4" x14ac:dyDescent="0.35">
      <c r="A3509" s="10">
        <f t="shared" ca="1" si="216"/>
        <v>4240</v>
      </c>
      <c r="B3509" s="18">
        <f t="shared" ca="1" si="217"/>
        <v>0.63480743405272255</v>
      </c>
      <c r="C3509" s="10">
        <f t="shared" ca="1" si="218"/>
        <v>517</v>
      </c>
      <c r="D3509" s="10">
        <f t="shared" ca="1" si="219"/>
        <v>59850</v>
      </c>
    </row>
    <row r="3510" spans="1:4" x14ac:dyDescent="0.35">
      <c r="A3510" s="10">
        <f t="shared" ca="1" si="216"/>
        <v>3430</v>
      </c>
      <c r="B3510" s="18">
        <f t="shared" ca="1" si="217"/>
        <v>0.48597031305800076</v>
      </c>
      <c r="C3510" s="10">
        <f t="shared" ca="1" si="218"/>
        <v>498</v>
      </c>
      <c r="D3510" s="10">
        <f t="shared" ca="1" si="219"/>
        <v>20900</v>
      </c>
    </row>
    <row r="3511" spans="1:4" x14ac:dyDescent="0.35">
      <c r="A3511" s="10">
        <f t="shared" ca="1" si="216"/>
        <v>3160</v>
      </c>
      <c r="B3511" s="18">
        <f t="shared" ca="1" si="217"/>
        <v>0.64821864296517351</v>
      </c>
      <c r="C3511" s="10">
        <f t="shared" ca="1" si="218"/>
        <v>519</v>
      </c>
      <c r="D3511" s="10">
        <f t="shared" ca="1" si="219"/>
        <v>63950</v>
      </c>
    </row>
    <row r="3512" spans="1:4" x14ac:dyDescent="0.35">
      <c r="A3512" s="10">
        <f t="shared" ca="1" si="216"/>
        <v>3892</v>
      </c>
      <c r="B3512" s="18">
        <f t="shared" ca="1" si="217"/>
        <v>6.8299811316438475E-2</v>
      </c>
      <c r="C3512" s="10">
        <f t="shared" ca="1" si="218"/>
        <v>426</v>
      </c>
      <c r="D3512" s="10">
        <f t="shared" ca="1" si="219"/>
        <v>-126700</v>
      </c>
    </row>
    <row r="3513" spans="1:4" x14ac:dyDescent="0.35">
      <c r="A3513" s="10">
        <f t="shared" ca="1" si="216"/>
        <v>1745</v>
      </c>
      <c r="B3513" s="18">
        <f t="shared" ca="1" si="217"/>
        <v>0.17857167802495022</v>
      </c>
      <c r="C3513" s="10">
        <f t="shared" ca="1" si="218"/>
        <v>454</v>
      </c>
      <c r="D3513" s="10">
        <f t="shared" ca="1" si="219"/>
        <v>-69300</v>
      </c>
    </row>
    <row r="3514" spans="1:4" x14ac:dyDescent="0.35">
      <c r="A3514" s="10">
        <f t="shared" ca="1" si="216"/>
        <v>3955</v>
      </c>
      <c r="B3514" s="18">
        <f t="shared" ca="1" si="217"/>
        <v>0.93976822883606337</v>
      </c>
      <c r="C3514" s="10">
        <f t="shared" ca="1" si="218"/>
        <v>578</v>
      </c>
      <c r="D3514" s="10">
        <f t="shared" ca="1" si="219"/>
        <v>184900</v>
      </c>
    </row>
    <row r="3515" spans="1:4" x14ac:dyDescent="0.35">
      <c r="A3515" s="10">
        <f t="shared" ca="1" si="216"/>
        <v>765</v>
      </c>
      <c r="B3515" s="18">
        <f t="shared" ca="1" si="217"/>
        <v>4.2448211662136859E-2</v>
      </c>
      <c r="C3515" s="10">
        <f t="shared" ca="1" si="218"/>
        <v>414</v>
      </c>
      <c r="D3515" s="10">
        <f t="shared" ca="1" si="219"/>
        <v>-151300</v>
      </c>
    </row>
    <row r="3516" spans="1:4" x14ac:dyDescent="0.35">
      <c r="A3516" s="10">
        <f t="shared" ca="1" si="216"/>
        <v>57</v>
      </c>
      <c r="B3516" s="18">
        <f t="shared" ca="1" si="217"/>
        <v>9.7522413535736319E-2</v>
      </c>
      <c r="C3516" s="10">
        <f t="shared" ca="1" si="218"/>
        <v>435</v>
      </c>
      <c r="D3516" s="10">
        <f t="shared" ca="1" si="219"/>
        <v>-108250</v>
      </c>
    </row>
    <row r="3517" spans="1:4" x14ac:dyDescent="0.35">
      <c r="A3517" s="10">
        <f t="shared" ca="1" si="216"/>
        <v>3089</v>
      </c>
      <c r="B3517" s="18">
        <f t="shared" ca="1" si="217"/>
        <v>3.4547685336335898E-2</v>
      </c>
      <c r="C3517" s="10">
        <f t="shared" ca="1" si="218"/>
        <v>409</v>
      </c>
      <c r="D3517" s="10">
        <f t="shared" ca="1" si="219"/>
        <v>-161550</v>
      </c>
    </row>
    <row r="3518" spans="1:4" x14ac:dyDescent="0.35">
      <c r="A3518" s="10">
        <f t="shared" ca="1" si="216"/>
        <v>4195</v>
      </c>
      <c r="B3518" s="18">
        <f t="shared" ca="1" si="217"/>
        <v>0.41015773670108502</v>
      </c>
      <c r="C3518" s="10">
        <f t="shared" ca="1" si="218"/>
        <v>489</v>
      </c>
      <c r="D3518" s="10">
        <f t="shared" ca="1" si="219"/>
        <v>2450</v>
      </c>
    </row>
    <row r="3519" spans="1:4" x14ac:dyDescent="0.35">
      <c r="A3519" s="10">
        <f t="shared" ca="1" si="216"/>
        <v>2811</v>
      </c>
      <c r="B3519" s="18">
        <f t="shared" ca="1" si="217"/>
        <v>0.45187999442014826</v>
      </c>
      <c r="C3519" s="10">
        <f t="shared" ca="1" si="218"/>
        <v>494</v>
      </c>
      <c r="D3519" s="10">
        <f t="shared" ca="1" si="219"/>
        <v>12700</v>
      </c>
    </row>
    <row r="3520" spans="1:4" x14ac:dyDescent="0.35">
      <c r="A3520" s="10">
        <f t="shared" ca="1" si="216"/>
        <v>2640</v>
      </c>
      <c r="B3520" s="18">
        <f t="shared" ca="1" si="217"/>
        <v>0.4769725992390077</v>
      </c>
      <c r="C3520" s="10">
        <f t="shared" ca="1" si="218"/>
        <v>497</v>
      </c>
      <c r="D3520" s="10">
        <f t="shared" ca="1" si="219"/>
        <v>18850</v>
      </c>
    </row>
    <row r="3521" spans="1:4" x14ac:dyDescent="0.35">
      <c r="A3521" s="10">
        <f t="shared" ca="1" si="216"/>
        <v>2044</v>
      </c>
      <c r="B3521" s="18">
        <f t="shared" ca="1" si="217"/>
        <v>2.4338069619679659E-2</v>
      </c>
      <c r="C3521" s="10">
        <f t="shared" ca="1" si="218"/>
        <v>401</v>
      </c>
      <c r="D3521" s="10">
        <f t="shared" ca="1" si="219"/>
        <v>-177950</v>
      </c>
    </row>
    <row r="3522" spans="1:4" x14ac:dyDescent="0.35">
      <c r="A3522" s="10">
        <f t="shared" ca="1" si="216"/>
        <v>4922</v>
      </c>
      <c r="B3522" s="18">
        <f t="shared" ca="1" si="217"/>
        <v>0.85416873153176287</v>
      </c>
      <c r="C3522" s="10">
        <f t="shared" ca="1" si="218"/>
        <v>553</v>
      </c>
      <c r="D3522" s="10">
        <f t="shared" ca="1" si="219"/>
        <v>133650</v>
      </c>
    </row>
    <row r="3523" spans="1:4" x14ac:dyDescent="0.35">
      <c r="A3523" s="10">
        <f t="shared" ca="1" si="216"/>
        <v>3263</v>
      </c>
      <c r="B3523" s="18">
        <f t="shared" ca="1" si="217"/>
        <v>0.18738797173048327</v>
      </c>
      <c r="C3523" s="10">
        <f t="shared" ca="1" si="218"/>
        <v>456</v>
      </c>
      <c r="D3523" s="10">
        <f t="shared" ca="1" si="219"/>
        <v>-65200</v>
      </c>
    </row>
    <row r="3524" spans="1:4" x14ac:dyDescent="0.35">
      <c r="A3524" s="10">
        <f t="shared" ca="1" si="216"/>
        <v>1936</v>
      </c>
      <c r="B3524" s="18">
        <f t="shared" ca="1" si="217"/>
        <v>0.34864686540026568</v>
      </c>
      <c r="C3524" s="10">
        <f t="shared" ca="1" si="218"/>
        <v>481</v>
      </c>
      <c r="D3524" s="10">
        <f t="shared" ca="1" si="219"/>
        <v>-13950</v>
      </c>
    </row>
    <row r="3525" spans="1:4" x14ac:dyDescent="0.35">
      <c r="A3525" s="10">
        <f t="shared" ca="1" si="216"/>
        <v>3551</v>
      </c>
      <c r="B3525" s="18">
        <f t="shared" ca="1" si="217"/>
        <v>0.34324240994774313</v>
      </c>
      <c r="C3525" s="10">
        <f t="shared" ca="1" si="218"/>
        <v>480</v>
      </c>
      <c r="D3525" s="10">
        <f t="shared" ca="1" si="219"/>
        <v>-16000</v>
      </c>
    </row>
    <row r="3526" spans="1:4" x14ac:dyDescent="0.35">
      <c r="A3526" s="10">
        <f t="shared" ca="1" si="216"/>
        <v>1822</v>
      </c>
      <c r="B3526" s="18">
        <f t="shared" ca="1" si="217"/>
        <v>0.39095639849830899</v>
      </c>
      <c r="C3526" s="10">
        <f t="shared" ca="1" si="218"/>
        <v>486</v>
      </c>
      <c r="D3526" s="10">
        <f t="shared" ca="1" si="219"/>
        <v>-3700</v>
      </c>
    </row>
    <row r="3527" spans="1:4" x14ac:dyDescent="0.35">
      <c r="A3527" s="10">
        <f t="shared" ca="1" si="216"/>
        <v>2599</v>
      </c>
      <c r="B3527" s="18">
        <f t="shared" ca="1" si="217"/>
        <v>0.45091744178242887</v>
      </c>
      <c r="C3527" s="10">
        <f t="shared" ca="1" si="218"/>
        <v>494</v>
      </c>
      <c r="D3527" s="10">
        <f t="shared" ca="1" si="219"/>
        <v>12700</v>
      </c>
    </row>
    <row r="3528" spans="1:4" x14ac:dyDescent="0.35">
      <c r="A3528" s="10">
        <f t="shared" ca="1" si="216"/>
        <v>3393</v>
      </c>
      <c r="B3528" s="18">
        <f t="shared" ca="1" si="217"/>
        <v>0.45630289404238555</v>
      </c>
      <c r="C3528" s="10">
        <f t="shared" ca="1" si="218"/>
        <v>495</v>
      </c>
      <c r="D3528" s="10">
        <f t="shared" ca="1" si="219"/>
        <v>14750</v>
      </c>
    </row>
    <row r="3529" spans="1:4" x14ac:dyDescent="0.35">
      <c r="A3529" s="10">
        <f t="shared" ref="A3529:A3592" ca="1" si="220">RANDBETWEEN(1,5000)</f>
        <v>1382</v>
      </c>
      <c r="B3529" s="18">
        <f t="shared" ref="B3529:B3592" ca="1" si="221">RAND()</f>
        <v>0.4950028810492314</v>
      </c>
      <c r="C3529" s="10">
        <f t="shared" ref="C3529:C3592" ca="1" si="222">ROUND(NORMINV(B3529,$I$4,$I$5),0)</f>
        <v>499</v>
      </c>
      <c r="D3529" s="10">
        <f t="shared" ref="D3529:D3592" ca="1" si="223">$E$2*C3529-($B$4+$B$5)*C3529-($B$2+$B$3)</f>
        <v>22950</v>
      </c>
    </row>
    <row r="3530" spans="1:4" x14ac:dyDescent="0.35">
      <c r="A3530" s="10">
        <f t="shared" ca="1" si="220"/>
        <v>2890</v>
      </c>
      <c r="B3530" s="18">
        <f t="shared" ca="1" si="221"/>
        <v>0.24157111685556532</v>
      </c>
      <c r="C3530" s="10">
        <f t="shared" ca="1" si="222"/>
        <v>465</v>
      </c>
      <c r="D3530" s="10">
        <f t="shared" ca="1" si="223"/>
        <v>-46750</v>
      </c>
    </row>
    <row r="3531" spans="1:4" x14ac:dyDescent="0.35">
      <c r="A3531" s="10">
        <f t="shared" ca="1" si="220"/>
        <v>2176</v>
      </c>
      <c r="B3531" s="18">
        <f t="shared" ca="1" si="221"/>
        <v>0.96056395882128875</v>
      </c>
      <c r="C3531" s="10">
        <f t="shared" ca="1" si="222"/>
        <v>588</v>
      </c>
      <c r="D3531" s="10">
        <f t="shared" ca="1" si="223"/>
        <v>205400</v>
      </c>
    </row>
    <row r="3532" spans="1:4" x14ac:dyDescent="0.35">
      <c r="A3532" s="10">
        <f t="shared" ca="1" si="220"/>
        <v>4964</v>
      </c>
      <c r="B3532" s="18">
        <f t="shared" ca="1" si="221"/>
        <v>0.81170155668811417</v>
      </c>
      <c r="C3532" s="10">
        <f t="shared" ca="1" si="222"/>
        <v>544</v>
      </c>
      <c r="D3532" s="10">
        <f t="shared" ca="1" si="223"/>
        <v>115200</v>
      </c>
    </row>
    <row r="3533" spans="1:4" x14ac:dyDescent="0.35">
      <c r="A3533" s="10">
        <f t="shared" ca="1" si="220"/>
        <v>4015</v>
      </c>
      <c r="B3533" s="18">
        <f t="shared" ca="1" si="221"/>
        <v>0.35531469845500774</v>
      </c>
      <c r="C3533" s="10">
        <f t="shared" ca="1" si="222"/>
        <v>481</v>
      </c>
      <c r="D3533" s="10">
        <f t="shared" ca="1" si="223"/>
        <v>-13950</v>
      </c>
    </row>
    <row r="3534" spans="1:4" x14ac:dyDescent="0.35">
      <c r="A3534" s="10">
        <f t="shared" ca="1" si="220"/>
        <v>2541</v>
      </c>
      <c r="B3534" s="18">
        <f t="shared" ca="1" si="221"/>
        <v>0.40873325847694886</v>
      </c>
      <c r="C3534" s="10">
        <f t="shared" ca="1" si="222"/>
        <v>488</v>
      </c>
      <c r="D3534" s="10">
        <f t="shared" ca="1" si="223"/>
        <v>400</v>
      </c>
    </row>
    <row r="3535" spans="1:4" x14ac:dyDescent="0.35">
      <c r="A3535" s="10">
        <f t="shared" ca="1" si="220"/>
        <v>2086</v>
      </c>
      <c r="B3535" s="18">
        <f t="shared" ca="1" si="221"/>
        <v>0.91985878186522441</v>
      </c>
      <c r="C3535" s="10">
        <f t="shared" ca="1" si="222"/>
        <v>570</v>
      </c>
      <c r="D3535" s="10">
        <f t="shared" ca="1" si="223"/>
        <v>168500</v>
      </c>
    </row>
    <row r="3536" spans="1:4" x14ac:dyDescent="0.35">
      <c r="A3536" s="10">
        <f t="shared" ca="1" si="220"/>
        <v>53</v>
      </c>
      <c r="B3536" s="18">
        <f t="shared" ca="1" si="221"/>
        <v>0.51954729092721696</v>
      </c>
      <c r="C3536" s="10">
        <f t="shared" ca="1" si="222"/>
        <v>502</v>
      </c>
      <c r="D3536" s="10">
        <f t="shared" ca="1" si="223"/>
        <v>29100</v>
      </c>
    </row>
    <row r="3537" spans="1:4" x14ac:dyDescent="0.35">
      <c r="A3537" s="10">
        <f t="shared" ca="1" si="220"/>
        <v>1685</v>
      </c>
      <c r="B3537" s="18">
        <f t="shared" ca="1" si="221"/>
        <v>0.46818310258347151</v>
      </c>
      <c r="C3537" s="10">
        <f t="shared" ca="1" si="222"/>
        <v>496</v>
      </c>
      <c r="D3537" s="10">
        <f t="shared" ca="1" si="223"/>
        <v>16800</v>
      </c>
    </row>
    <row r="3538" spans="1:4" x14ac:dyDescent="0.35">
      <c r="A3538" s="10">
        <f t="shared" ca="1" si="220"/>
        <v>3177</v>
      </c>
      <c r="B3538" s="18">
        <f t="shared" ca="1" si="221"/>
        <v>0.47386929782483034</v>
      </c>
      <c r="C3538" s="10">
        <f t="shared" ca="1" si="222"/>
        <v>497</v>
      </c>
      <c r="D3538" s="10">
        <f t="shared" ca="1" si="223"/>
        <v>18850</v>
      </c>
    </row>
    <row r="3539" spans="1:4" x14ac:dyDescent="0.35">
      <c r="A3539" s="10">
        <f t="shared" ca="1" si="220"/>
        <v>3607</v>
      </c>
      <c r="B3539" s="18">
        <f t="shared" ca="1" si="221"/>
        <v>0.57153884165741853</v>
      </c>
      <c r="C3539" s="10">
        <f t="shared" ca="1" si="222"/>
        <v>509</v>
      </c>
      <c r="D3539" s="10">
        <f t="shared" ca="1" si="223"/>
        <v>43450</v>
      </c>
    </row>
    <row r="3540" spans="1:4" x14ac:dyDescent="0.35">
      <c r="A3540" s="10">
        <f t="shared" ca="1" si="220"/>
        <v>410</v>
      </c>
      <c r="B3540" s="18">
        <f t="shared" ca="1" si="221"/>
        <v>0.61767351174763085</v>
      </c>
      <c r="C3540" s="10">
        <f t="shared" ca="1" si="222"/>
        <v>515</v>
      </c>
      <c r="D3540" s="10">
        <f t="shared" ca="1" si="223"/>
        <v>55750</v>
      </c>
    </row>
    <row r="3541" spans="1:4" x14ac:dyDescent="0.35">
      <c r="A3541" s="10">
        <f t="shared" ca="1" si="220"/>
        <v>2224</v>
      </c>
      <c r="B3541" s="18">
        <f t="shared" ca="1" si="221"/>
        <v>0.58296730099997973</v>
      </c>
      <c r="C3541" s="10">
        <f t="shared" ca="1" si="222"/>
        <v>510</v>
      </c>
      <c r="D3541" s="10">
        <f t="shared" ca="1" si="223"/>
        <v>45500</v>
      </c>
    </row>
    <row r="3542" spans="1:4" x14ac:dyDescent="0.35">
      <c r="A3542" s="10">
        <f t="shared" ca="1" si="220"/>
        <v>2911</v>
      </c>
      <c r="B3542" s="18">
        <f t="shared" ca="1" si="221"/>
        <v>0.50547084683188392</v>
      </c>
      <c r="C3542" s="10">
        <f t="shared" ca="1" si="222"/>
        <v>501</v>
      </c>
      <c r="D3542" s="10">
        <f t="shared" ca="1" si="223"/>
        <v>27050</v>
      </c>
    </row>
    <row r="3543" spans="1:4" x14ac:dyDescent="0.35">
      <c r="A3543" s="10">
        <f t="shared" ca="1" si="220"/>
        <v>1767</v>
      </c>
      <c r="B3543" s="18">
        <f t="shared" ca="1" si="221"/>
        <v>0.36263468216762551</v>
      </c>
      <c r="C3543" s="10">
        <f t="shared" ca="1" si="222"/>
        <v>482</v>
      </c>
      <c r="D3543" s="10">
        <f t="shared" ca="1" si="223"/>
        <v>-11900</v>
      </c>
    </row>
    <row r="3544" spans="1:4" x14ac:dyDescent="0.35">
      <c r="A3544" s="10">
        <f t="shared" ca="1" si="220"/>
        <v>4873</v>
      </c>
      <c r="B3544" s="18">
        <f t="shared" ca="1" si="221"/>
        <v>0.77328720261256567</v>
      </c>
      <c r="C3544" s="10">
        <f t="shared" ca="1" si="222"/>
        <v>537</v>
      </c>
      <c r="D3544" s="10">
        <f t="shared" ca="1" si="223"/>
        <v>100850</v>
      </c>
    </row>
    <row r="3545" spans="1:4" x14ac:dyDescent="0.35">
      <c r="A3545" s="10">
        <f t="shared" ca="1" si="220"/>
        <v>378</v>
      </c>
      <c r="B3545" s="18">
        <f t="shared" ca="1" si="221"/>
        <v>0.43907275482881603</v>
      </c>
      <c r="C3545" s="10">
        <f t="shared" ca="1" si="222"/>
        <v>492</v>
      </c>
      <c r="D3545" s="10">
        <f t="shared" ca="1" si="223"/>
        <v>8600</v>
      </c>
    </row>
    <row r="3546" spans="1:4" x14ac:dyDescent="0.35">
      <c r="A3546" s="10">
        <f t="shared" ca="1" si="220"/>
        <v>3153</v>
      </c>
      <c r="B3546" s="18">
        <f t="shared" ca="1" si="221"/>
        <v>0.28626850449787777</v>
      </c>
      <c r="C3546" s="10">
        <f t="shared" ca="1" si="222"/>
        <v>472</v>
      </c>
      <c r="D3546" s="10">
        <f t="shared" ca="1" si="223"/>
        <v>-32400</v>
      </c>
    </row>
    <row r="3547" spans="1:4" x14ac:dyDescent="0.35">
      <c r="A3547" s="10">
        <f t="shared" ca="1" si="220"/>
        <v>3621</v>
      </c>
      <c r="B3547" s="18">
        <f t="shared" ca="1" si="221"/>
        <v>0.23179336706576992</v>
      </c>
      <c r="C3547" s="10">
        <f t="shared" ca="1" si="222"/>
        <v>463</v>
      </c>
      <c r="D3547" s="10">
        <f t="shared" ca="1" si="223"/>
        <v>-50850</v>
      </c>
    </row>
    <row r="3548" spans="1:4" x14ac:dyDescent="0.35">
      <c r="A3548" s="10">
        <f t="shared" ca="1" si="220"/>
        <v>2815</v>
      </c>
      <c r="B3548" s="18">
        <f t="shared" ca="1" si="221"/>
        <v>0.47034669135240403</v>
      </c>
      <c r="C3548" s="10">
        <f t="shared" ca="1" si="222"/>
        <v>496</v>
      </c>
      <c r="D3548" s="10">
        <f t="shared" ca="1" si="223"/>
        <v>16800</v>
      </c>
    </row>
    <row r="3549" spans="1:4" x14ac:dyDescent="0.35">
      <c r="A3549" s="10">
        <f t="shared" ca="1" si="220"/>
        <v>1019</v>
      </c>
      <c r="B3549" s="18">
        <f t="shared" ca="1" si="221"/>
        <v>0.37296583746317047</v>
      </c>
      <c r="C3549" s="10">
        <f t="shared" ca="1" si="222"/>
        <v>484</v>
      </c>
      <c r="D3549" s="10">
        <f t="shared" ca="1" si="223"/>
        <v>-7800</v>
      </c>
    </row>
    <row r="3550" spans="1:4" x14ac:dyDescent="0.35">
      <c r="A3550" s="10">
        <f t="shared" ca="1" si="220"/>
        <v>2507</v>
      </c>
      <c r="B3550" s="18">
        <f t="shared" ca="1" si="221"/>
        <v>0.79946147786080479</v>
      </c>
      <c r="C3550" s="10">
        <f t="shared" ca="1" si="222"/>
        <v>542</v>
      </c>
      <c r="D3550" s="10">
        <f t="shared" ca="1" si="223"/>
        <v>111100</v>
      </c>
    </row>
    <row r="3551" spans="1:4" x14ac:dyDescent="0.35">
      <c r="A3551" s="10">
        <f t="shared" ca="1" si="220"/>
        <v>4255</v>
      </c>
      <c r="B3551" s="18">
        <f t="shared" ca="1" si="221"/>
        <v>0.26735622511144763</v>
      </c>
      <c r="C3551" s="10">
        <f t="shared" ca="1" si="222"/>
        <v>469</v>
      </c>
      <c r="D3551" s="10">
        <f t="shared" ca="1" si="223"/>
        <v>-38550</v>
      </c>
    </row>
    <row r="3552" spans="1:4" x14ac:dyDescent="0.35">
      <c r="A3552" s="10">
        <f t="shared" ca="1" si="220"/>
        <v>2906</v>
      </c>
      <c r="B3552" s="18">
        <f t="shared" ca="1" si="221"/>
        <v>0.14046665447396434</v>
      </c>
      <c r="C3552" s="10">
        <f t="shared" ca="1" si="222"/>
        <v>446</v>
      </c>
      <c r="D3552" s="10">
        <f t="shared" ca="1" si="223"/>
        <v>-85700</v>
      </c>
    </row>
    <row r="3553" spans="1:4" x14ac:dyDescent="0.35">
      <c r="A3553" s="10">
        <f t="shared" ca="1" si="220"/>
        <v>4424</v>
      </c>
      <c r="B3553" s="18">
        <f t="shared" ca="1" si="221"/>
        <v>3.0808030934849073E-2</v>
      </c>
      <c r="C3553" s="10">
        <f t="shared" ca="1" si="222"/>
        <v>407</v>
      </c>
      <c r="D3553" s="10">
        <f t="shared" ca="1" si="223"/>
        <v>-165650</v>
      </c>
    </row>
    <row r="3554" spans="1:4" x14ac:dyDescent="0.35">
      <c r="A3554" s="10">
        <f t="shared" ca="1" si="220"/>
        <v>1475</v>
      </c>
      <c r="B3554" s="18">
        <f t="shared" ca="1" si="221"/>
        <v>0.35406684451938242</v>
      </c>
      <c r="C3554" s="10">
        <f t="shared" ca="1" si="222"/>
        <v>481</v>
      </c>
      <c r="D3554" s="10">
        <f t="shared" ca="1" si="223"/>
        <v>-13950</v>
      </c>
    </row>
    <row r="3555" spans="1:4" x14ac:dyDescent="0.35">
      <c r="A3555" s="10">
        <f t="shared" ca="1" si="220"/>
        <v>2437</v>
      </c>
      <c r="B3555" s="18">
        <f t="shared" ca="1" si="221"/>
        <v>1.6056780100522916E-2</v>
      </c>
      <c r="C3555" s="10">
        <f t="shared" ca="1" si="222"/>
        <v>393</v>
      </c>
      <c r="D3555" s="10">
        <f t="shared" ca="1" si="223"/>
        <v>-194350</v>
      </c>
    </row>
    <row r="3556" spans="1:4" x14ac:dyDescent="0.35">
      <c r="A3556" s="10">
        <f t="shared" ca="1" si="220"/>
        <v>4685</v>
      </c>
      <c r="B3556" s="18">
        <f t="shared" ca="1" si="221"/>
        <v>0.34003610766221826</v>
      </c>
      <c r="C3556" s="10">
        <f t="shared" ca="1" si="222"/>
        <v>479</v>
      </c>
      <c r="D3556" s="10">
        <f t="shared" ca="1" si="223"/>
        <v>-18050</v>
      </c>
    </row>
    <row r="3557" spans="1:4" x14ac:dyDescent="0.35">
      <c r="A3557" s="10">
        <f t="shared" ca="1" si="220"/>
        <v>1399</v>
      </c>
      <c r="B3557" s="18">
        <f t="shared" ca="1" si="221"/>
        <v>0.10306388987614545</v>
      </c>
      <c r="C3557" s="10">
        <f t="shared" ca="1" si="222"/>
        <v>437</v>
      </c>
      <c r="D3557" s="10">
        <f t="shared" ca="1" si="223"/>
        <v>-104150</v>
      </c>
    </row>
    <row r="3558" spans="1:4" x14ac:dyDescent="0.35">
      <c r="A3558" s="10">
        <f t="shared" ca="1" si="220"/>
        <v>1438</v>
      </c>
      <c r="B3558" s="18">
        <f t="shared" ca="1" si="221"/>
        <v>0.18673324758693344</v>
      </c>
      <c r="C3558" s="10">
        <f t="shared" ca="1" si="222"/>
        <v>456</v>
      </c>
      <c r="D3558" s="10">
        <f t="shared" ca="1" si="223"/>
        <v>-65200</v>
      </c>
    </row>
    <row r="3559" spans="1:4" x14ac:dyDescent="0.35">
      <c r="A3559" s="10">
        <f t="shared" ca="1" si="220"/>
        <v>1343</v>
      </c>
      <c r="B3559" s="18">
        <f t="shared" ca="1" si="221"/>
        <v>0.31306131709209106</v>
      </c>
      <c r="C3559" s="10">
        <f t="shared" ca="1" si="222"/>
        <v>476</v>
      </c>
      <c r="D3559" s="10">
        <f t="shared" ca="1" si="223"/>
        <v>-24200</v>
      </c>
    </row>
    <row r="3560" spans="1:4" x14ac:dyDescent="0.35">
      <c r="A3560" s="10">
        <f t="shared" ca="1" si="220"/>
        <v>872</v>
      </c>
      <c r="B3560" s="18">
        <f t="shared" ca="1" si="221"/>
        <v>0.88073200005175722</v>
      </c>
      <c r="C3560" s="10">
        <f t="shared" ca="1" si="222"/>
        <v>559</v>
      </c>
      <c r="D3560" s="10">
        <f t="shared" ca="1" si="223"/>
        <v>145950</v>
      </c>
    </row>
    <row r="3561" spans="1:4" x14ac:dyDescent="0.35">
      <c r="A3561" s="10">
        <f t="shared" ca="1" si="220"/>
        <v>1798</v>
      </c>
      <c r="B3561" s="18">
        <f t="shared" ca="1" si="221"/>
        <v>0.28117265916759249</v>
      </c>
      <c r="C3561" s="10">
        <f t="shared" ca="1" si="222"/>
        <v>471</v>
      </c>
      <c r="D3561" s="10">
        <f t="shared" ca="1" si="223"/>
        <v>-34450</v>
      </c>
    </row>
    <row r="3562" spans="1:4" x14ac:dyDescent="0.35">
      <c r="A3562" s="10">
        <f t="shared" ca="1" si="220"/>
        <v>860</v>
      </c>
      <c r="B3562" s="18">
        <f t="shared" ca="1" si="221"/>
        <v>0.72021346373029627</v>
      </c>
      <c r="C3562" s="10">
        <f t="shared" ca="1" si="222"/>
        <v>529</v>
      </c>
      <c r="D3562" s="10">
        <f t="shared" ca="1" si="223"/>
        <v>84450</v>
      </c>
    </row>
    <row r="3563" spans="1:4" x14ac:dyDescent="0.35">
      <c r="A3563" s="10">
        <f t="shared" ca="1" si="220"/>
        <v>1056</v>
      </c>
      <c r="B3563" s="18">
        <f t="shared" ca="1" si="221"/>
        <v>3.9127069498848255E-2</v>
      </c>
      <c r="C3563" s="10">
        <f t="shared" ca="1" si="222"/>
        <v>412</v>
      </c>
      <c r="D3563" s="10">
        <f t="shared" ca="1" si="223"/>
        <v>-155400</v>
      </c>
    </row>
    <row r="3564" spans="1:4" x14ac:dyDescent="0.35">
      <c r="A3564" s="10">
        <f t="shared" ca="1" si="220"/>
        <v>82</v>
      </c>
      <c r="B3564" s="18">
        <f t="shared" ca="1" si="221"/>
        <v>0.16414317820616442</v>
      </c>
      <c r="C3564" s="10">
        <f t="shared" ca="1" si="222"/>
        <v>451</v>
      </c>
      <c r="D3564" s="10">
        <f t="shared" ca="1" si="223"/>
        <v>-75450</v>
      </c>
    </row>
    <row r="3565" spans="1:4" x14ac:dyDescent="0.35">
      <c r="A3565" s="10">
        <f t="shared" ca="1" si="220"/>
        <v>4391</v>
      </c>
      <c r="B3565" s="18">
        <f t="shared" ca="1" si="221"/>
        <v>0.57664777832715075</v>
      </c>
      <c r="C3565" s="10">
        <f t="shared" ca="1" si="222"/>
        <v>510</v>
      </c>
      <c r="D3565" s="10">
        <f t="shared" ca="1" si="223"/>
        <v>45500</v>
      </c>
    </row>
    <row r="3566" spans="1:4" x14ac:dyDescent="0.35">
      <c r="A3566" s="10">
        <f t="shared" ca="1" si="220"/>
        <v>1484</v>
      </c>
      <c r="B3566" s="18">
        <f t="shared" ca="1" si="221"/>
        <v>0.54090166471750656</v>
      </c>
      <c r="C3566" s="10">
        <f t="shared" ca="1" si="222"/>
        <v>505</v>
      </c>
      <c r="D3566" s="10">
        <f t="shared" ca="1" si="223"/>
        <v>35250</v>
      </c>
    </row>
    <row r="3567" spans="1:4" x14ac:dyDescent="0.35">
      <c r="A3567" s="10">
        <f t="shared" ca="1" si="220"/>
        <v>4724</v>
      </c>
      <c r="B3567" s="18">
        <f t="shared" ca="1" si="221"/>
        <v>0.10101033304924578</v>
      </c>
      <c r="C3567" s="10">
        <f t="shared" ca="1" si="222"/>
        <v>436</v>
      </c>
      <c r="D3567" s="10">
        <f t="shared" ca="1" si="223"/>
        <v>-106200</v>
      </c>
    </row>
    <row r="3568" spans="1:4" x14ac:dyDescent="0.35">
      <c r="A3568" s="10">
        <f t="shared" ca="1" si="220"/>
        <v>2646</v>
      </c>
      <c r="B3568" s="18">
        <f t="shared" ca="1" si="221"/>
        <v>0.36029909629622281</v>
      </c>
      <c r="C3568" s="10">
        <f t="shared" ca="1" si="222"/>
        <v>482</v>
      </c>
      <c r="D3568" s="10">
        <f t="shared" ca="1" si="223"/>
        <v>-11900</v>
      </c>
    </row>
    <row r="3569" spans="1:4" x14ac:dyDescent="0.35">
      <c r="A3569" s="10">
        <f t="shared" ca="1" si="220"/>
        <v>1012</v>
      </c>
      <c r="B3569" s="18">
        <f t="shared" ca="1" si="221"/>
        <v>0.89503654238967045</v>
      </c>
      <c r="C3569" s="10">
        <f t="shared" ca="1" si="222"/>
        <v>563</v>
      </c>
      <c r="D3569" s="10">
        <f t="shared" ca="1" si="223"/>
        <v>154150</v>
      </c>
    </row>
    <row r="3570" spans="1:4" x14ac:dyDescent="0.35">
      <c r="A3570" s="10">
        <f t="shared" ca="1" si="220"/>
        <v>2751</v>
      </c>
      <c r="B3570" s="18">
        <f t="shared" ca="1" si="221"/>
        <v>0.10116670434138031</v>
      </c>
      <c r="C3570" s="10">
        <f t="shared" ca="1" si="222"/>
        <v>436</v>
      </c>
      <c r="D3570" s="10">
        <f t="shared" ca="1" si="223"/>
        <v>-106200</v>
      </c>
    </row>
    <row r="3571" spans="1:4" x14ac:dyDescent="0.35">
      <c r="A3571" s="10">
        <f t="shared" ca="1" si="220"/>
        <v>2310</v>
      </c>
      <c r="B3571" s="18">
        <f t="shared" ca="1" si="221"/>
        <v>0.28715600808913733</v>
      </c>
      <c r="C3571" s="10">
        <f t="shared" ca="1" si="222"/>
        <v>472</v>
      </c>
      <c r="D3571" s="10">
        <f t="shared" ca="1" si="223"/>
        <v>-32400</v>
      </c>
    </row>
    <row r="3572" spans="1:4" x14ac:dyDescent="0.35">
      <c r="A3572" s="10">
        <f t="shared" ca="1" si="220"/>
        <v>3049</v>
      </c>
      <c r="B3572" s="18">
        <f t="shared" ca="1" si="221"/>
        <v>0.74638028257283739</v>
      </c>
      <c r="C3572" s="10">
        <f t="shared" ca="1" si="222"/>
        <v>533</v>
      </c>
      <c r="D3572" s="10">
        <f t="shared" ca="1" si="223"/>
        <v>92650</v>
      </c>
    </row>
    <row r="3573" spans="1:4" x14ac:dyDescent="0.35">
      <c r="A3573" s="10">
        <f t="shared" ca="1" si="220"/>
        <v>3423</v>
      </c>
      <c r="B3573" s="18">
        <f t="shared" ca="1" si="221"/>
        <v>0.53103077289330314</v>
      </c>
      <c r="C3573" s="10">
        <f t="shared" ca="1" si="222"/>
        <v>504</v>
      </c>
      <c r="D3573" s="10">
        <f t="shared" ca="1" si="223"/>
        <v>33200</v>
      </c>
    </row>
    <row r="3574" spans="1:4" x14ac:dyDescent="0.35">
      <c r="A3574" s="10">
        <f t="shared" ca="1" si="220"/>
        <v>2457</v>
      </c>
      <c r="B3574" s="18">
        <f t="shared" ca="1" si="221"/>
        <v>0.67808326461859536</v>
      </c>
      <c r="C3574" s="10">
        <f t="shared" ca="1" si="222"/>
        <v>523</v>
      </c>
      <c r="D3574" s="10">
        <f t="shared" ca="1" si="223"/>
        <v>72150</v>
      </c>
    </row>
    <row r="3575" spans="1:4" x14ac:dyDescent="0.35">
      <c r="A3575" s="10">
        <f t="shared" ca="1" si="220"/>
        <v>105</v>
      </c>
      <c r="B3575" s="18">
        <f t="shared" ca="1" si="221"/>
        <v>0.11030485494366571</v>
      </c>
      <c r="C3575" s="10">
        <f t="shared" ca="1" si="222"/>
        <v>439</v>
      </c>
      <c r="D3575" s="10">
        <f t="shared" ca="1" si="223"/>
        <v>-100050</v>
      </c>
    </row>
    <row r="3576" spans="1:4" x14ac:dyDescent="0.35">
      <c r="A3576" s="10">
        <f t="shared" ca="1" si="220"/>
        <v>4315</v>
      </c>
      <c r="B3576" s="18">
        <f t="shared" ca="1" si="221"/>
        <v>0.90321578026278104</v>
      </c>
      <c r="C3576" s="10">
        <f t="shared" ca="1" si="222"/>
        <v>565</v>
      </c>
      <c r="D3576" s="10">
        <f t="shared" ca="1" si="223"/>
        <v>158250</v>
      </c>
    </row>
    <row r="3577" spans="1:4" x14ac:dyDescent="0.35">
      <c r="A3577" s="10">
        <f t="shared" ca="1" si="220"/>
        <v>2011</v>
      </c>
      <c r="B3577" s="18">
        <f t="shared" ca="1" si="221"/>
        <v>0.15021750294837422</v>
      </c>
      <c r="C3577" s="10">
        <f t="shared" ca="1" si="222"/>
        <v>448</v>
      </c>
      <c r="D3577" s="10">
        <f t="shared" ca="1" si="223"/>
        <v>-81600</v>
      </c>
    </row>
    <row r="3578" spans="1:4" x14ac:dyDescent="0.35">
      <c r="A3578" s="10">
        <f t="shared" ca="1" si="220"/>
        <v>2657</v>
      </c>
      <c r="B3578" s="18">
        <f t="shared" ca="1" si="221"/>
        <v>1.8514419130210125E-2</v>
      </c>
      <c r="C3578" s="10">
        <f t="shared" ca="1" si="222"/>
        <v>396</v>
      </c>
      <c r="D3578" s="10">
        <f t="shared" ca="1" si="223"/>
        <v>-188200</v>
      </c>
    </row>
    <row r="3579" spans="1:4" x14ac:dyDescent="0.35">
      <c r="A3579" s="10">
        <f t="shared" ca="1" si="220"/>
        <v>1847</v>
      </c>
      <c r="B3579" s="18">
        <f t="shared" ca="1" si="221"/>
        <v>0.13230714203654625</v>
      </c>
      <c r="C3579" s="10">
        <f t="shared" ca="1" si="222"/>
        <v>444</v>
      </c>
      <c r="D3579" s="10">
        <f t="shared" ca="1" si="223"/>
        <v>-89800</v>
      </c>
    </row>
    <row r="3580" spans="1:4" x14ac:dyDescent="0.35">
      <c r="A3580" s="10">
        <f t="shared" ca="1" si="220"/>
        <v>3325</v>
      </c>
      <c r="B3580" s="18">
        <f t="shared" ca="1" si="221"/>
        <v>0.23776090993455934</v>
      </c>
      <c r="C3580" s="10">
        <f t="shared" ca="1" si="222"/>
        <v>464</v>
      </c>
      <c r="D3580" s="10">
        <f t="shared" ca="1" si="223"/>
        <v>-48800</v>
      </c>
    </row>
    <row r="3581" spans="1:4" x14ac:dyDescent="0.35">
      <c r="A3581" s="10">
        <f t="shared" ca="1" si="220"/>
        <v>2873</v>
      </c>
      <c r="B3581" s="18">
        <f t="shared" ca="1" si="221"/>
        <v>0.50723513313960011</v>
      </c>
      <c r="C3581" s="10">
        <f t="shared" ca="1" si="222"/>
        <v>501</v>
      </c>
      <c r="D3581" s="10">
        <f t="shared" ca="1" si="223"/>
        <v>27050</v>
      </c>
    </row>
    <row r="3582" spans="1:4" x14ac:dyDescent="0.35">
      <c r="A3582" s="10">
        <f t="shared" ca="1" si="220"/>
        <v>2491</v>
      </c>
      <c r="B3582" s="18">
        <f t="shared" ca="1" si="221"/>
        <v>0.99359852593573716</v>
      </c>
      <c r="C3582" s="10">
        <f t="shared" ca="1" si="222"/>
        <v>624</v>
      </c>
      <c r="D3582" s="10">
        <f t="shared" ca="1" si="223"/>
        <v>279200</v>
      </c>
    </row>
    <row r="3583" spans="1:4" x14ac:dyDescent="0.35">
      <c r="A3583" s="10">
        <f t="shared" ca="1" si="220"/>
        <v>1706</v>
      </c>
      <c r="B3583" s="18">
        <f t="shared" ca="1" si="221"/>
        <v>0.22521919144393021</v>
      </c>
      <c r="C3583" s="10">
        <f t="shared" ca="1" si="222"/>
        <v>462</v>
      </c>
      <c r="D3583" s="10">
        <f t="shared" ca="1" si="223"/>
        <v>-52900</v>
      </c>
    </row>
    <row r="3584" spans="1:4" x14ac:dyDescent="0.35">
      <c r="A3584" s="10">
        <f t="shared" ca="1" si="220"/>
        <v>1262</v>
      </c>
      <c r="B3584" s="18">
        <f t="shared" ca="1" si="221"/>
        <v>0.91525227061940229</v>
      </c>
      <c r="C3584" s="10">
        <f t="shared" ca="1" si="222"/>
        <v>569</v>
      </c>
      <c r="D3584" s="10">
        <f t="shared" ca="1" si="223"/>
        <v>166450</v>
      </c>
    </row>
    <row r="3585" spans="1:4" x14ac:dyDescent="0.35">
      <c r="A3585" s="10">
        <f t="shared" ca="1" si="220"/>
        <v>1181</v>
      </c>
      <c r="B3585" s="18">
        <f t="shared" ca="1" si="221"/>
        <v>1.4755983625035163E-2</v>
      </c>
      <c r="C3585" s="10">
        <f t="shared" ca="1" si="222"/>
        <v>391</v>
      </c>
      <c r="D3585" s="10">
        <f t="shared" ca="1" si="223"/>
        <v>-198450</v>
      </c>
    </row>
    <row r="3586" spans="1:4" x14ac:dyDescent="0.35">
      <c r="A3586" s="10">
        <f t="shared" ca="1" si="220"/>
        <v>3233</v>
      </c>
      <c r="B3586" s="18">
        <f t="shared" ca="1" si="221"/>
        <v>0.52262571072609576</v>
      </c>
      <c r="C3586" s="10">
        <f t="shared" ca="1" si="222"/>
        <v>503</v>
      </c>
      <c r="D3586" s="10">
        <f t="shared" ca="1" si="223"/>
        <v>31150</v>
      </c>
    </row>
    <row r="3587" spans="1:4" x14ac:dyDescent="0.35">
      <c r="A3587" s="10">
        <f t="shared" ca="1" si="220"/>
        <v>1265</v>
      </c>
      <c r="B3587" s="18">
        <f t="shared" ca="1" si="221"/>
        <v>0.28052344002656393</v>
      </c>
      <c r="C3587" s="10">
        <f t="shared" ca="1" si="222"/>
        <v>471</v>
      </c>
      <c r="D3587" s="10">
        <f t="shared" ca="1" si="223"/>
        <v>-34450</v>
      </c>
    </row>
    <row r="3588" spans="1:4" x14ac:dyDescent="0.35">
      <c r="A3588" s="10">
        <f t="shared" ca="1" si="220"/>
        <v>1065</v>
      </c>
      <c r="B3588" s="18">
        <f t="shared" ca="1" si="221"/>
        <v>0.75574075714811406</v>
      </c>
      <c r="C3588" s="10">
        <f t="shared" ca="1" si="222"/>
        <v>535</v>
      </c>
      <c r="D3588" s="10">
        <f t="shared" ca="1" si="223"/>
        <v>96750</v>
      </c>
    </row>
    <row r="3589" spans="1:4" x14ac:dyDescent="0.35">
      <c r="A3589" s="10">
        <f t="shared" ca="1" si="220"/>
        <v>1035</v>
      </c>
      <c r="B3589" s="18">
        <f t="shared" ca="1" si="221"/>
        <v>0.63493463888376978</v>
      </c>
      <c r="C3589" s="10">
        <f t="shared" ca="1" si="222"/>
        <v>517</v>
      </c>
      <c r="D3589" s="10">
        <f t="shared" ca="1" si="223"/>
        <v>59850</v>
      </c>
    </row>
    <row r="3590" spans="1:4" x14ac:dyDescent="0.35">
      <c r="A3590" s="10">
        <f t="shared" ca="1" si="220"/>
        <v>2436</v>
      </c>
      <c r="B3590" s="18">
        <f t="shared" ca="1" si="221"/>
        <v>0.14798803114348391</v>
      </c>
      <c r="C3590" s="10">
        <f t="shared" ca="1" si="222"/>
        <v>448</v>
      </c>
      <c r="D3590" s="10">
        <f t="shared" ca="1" si="223"/>
        <v>-81600</v>
      </c>
    </row>
    <row r="3591" spans="1:4" x14ac:dyDescent="0.35">
      <c r="A3591" s="10">
        <f t="shared" ca="1" si="220"/>
        <v>3076</v>
      </c>
      <c r="B3591" s="18">
        <f t="shared" ca="1" si="221"/>
        <v>7.0164420915325598E-2</v>
      </c>
      <c r="C3591" s="10">
        <f t="shared" ca="1" si="222"/>
        <v>426</v>
      </c>
      <c r="D3591" s="10">
        <f t="shared" ca="1" si="223"/>
        <v>-126700</v>
      </c>
    </row>
    <row r="3592" spans="1:4" x14ac:dyDescent="0.35">
      <c r="A3592" s="10">
        <f t="shared" ca="1" si="220"/>
        <v>655</v>
      </c>
      <c r="B3592" s="18">
        <f t="shared" ca="1" si="221"/>
        <v>0.54037526519488688</v>
      </c>
      <c r="C3592" s="10">
        <f t="shared" ca="1" si="222"/>
        <v>505</v>
      </c>
      <c r="D3592" s="10">
        <f t="shared" ca="1" si="223"/>
        <v>35250</v>
      </c>
    </row>
    <row r="3593" spans="1:4" x14ac:dyDescent="0.35">
      <c r="A3593" s="10">
        <f t="shared" ref="A3593:A3656" ca="1" si="224">RANDBETWEEN(1,5000)</f>
        <v>3388</v>
      </c>
      <c r="B3593" s="18">
        <f t="shared" ref="B3593:B3656" ca="1" si="225">RAND()</f>
        <v>0.86551850773896255</v>
      </c>
      <c r="C3593" s="10">
        <f t="shared" ref="C3593:C3656" ca="1" si="226">ROUND(NORMINV(B3593,$I$4,$I$5),0)</f>
        <v>555</v>
      </c>
      <c r="D3593" s="10">
        <f t="shared" ref="D3593:D3656" ca="1" si="227">$E$2*C3593-($B$4+$B$5)*C3593-($B$2+$B$3)</f>
        <v>137750</v>
      </c>
    </row>
    <row r="3594" spans="1:4" x14ac:dyDescent="0.35">
      <c r="A3594" s="10">
        <f t="shared" ca="1" si="224"/>
        <v>1881</v>
      </c>
      <c r="B3594" s="18">
        <f t="shared" ca="1" si="225"/>
        <v>0.6859311830731476</v>
      </c>
      <c r="C3594" s="10">
        <f t="shared" ca="1" si="226"/>
        <v>524</v>
      </c>
      <c r="D3594" s="10">
        <f t="shared" ca="1" si="227"/>
        <v>74200</v>
      </c>
    </row>
    <row r="3595" spans="1:4" x14ac:dyDescent="0.35">
      <c r="A3595" s="10">
        <f t="shared" ca="1" si="224"/>
        <v>2483</v>
      </c>
      <c r="B3595" s="18">
        <f t="shared" ca="1" si="225"/>
        <v>0.8021669579264129</v>
      </c>
      <c r="C3595" s="10">
        <f t="shared" ca="1" si="226"/>
        <v>542</v>
      </c>
      <c r="D3595" s="10">
        <f t="shared" ca="1" si="227"/>
        <v>111100</v>
      </c>
    </row>
    <row r="3596" spans="1:4" x14ac:dyDescent="0.35">
      <c r="A3596" s="10">
        <f t="shared" ca="1" si="224"/>
        <v>1909</v>
      </c>
      <c r="B3596" s="18">
        <f t="shared" ca="1" si="225"/>
        <v>0.19562172150723078</v>
      </c>
      <c r="C3596" s="10">
        <f t="shared" ca="1" si="226"/>
        <v>457</v>
      </c>
      <c r="D3596" s="10">
        <f t="shared" ca="1" si="227"/>
        <v>-63150</v>
      </c>
    </row>
    <row r="3597" spans="1:4" x14ac:dyDescent="0.35">
      <c r="A3597" s="10">
        <f t="shared" ca="1" si="224"/>
        <v>2245</v>
      </c>
      <c r="B3597" s="18">
        <f t="shared" ca="1" si="225"/>
        <v>0.54702136417108804</v>
      </c>
      <c r="C3597" s="10">
        <f t="shared" ca="1" si="226"/>
        <v>506</v>
      </c>
      <c r="D3597" s="10">
        <f t="shared" ca="1" si="227"/>
        <v>37300</v>
      </c>
    </row>
    <row r="3598" spans="1:4" x14ac:dyDescent="0.35">
      <c r="A3598" s="10">
        <f t="shared" ca="1" si="224"/>
        <v>3903</v>
      </c>
      <c r="B3598" s="18">
        <f t="shared" ca="1" si="225"/>
        <v>0.77174200316265196</v>
      </c>
      <c r="C3598" s="10">
        <f t="shared" ca="1" si="226"/>
        <v>537</v>
      </c>
      <c r="D3598" s="10">
        <f t="shared" ca="1" si="227"/>
        <v>100850</v>
      </c>
    </row>
    <row r="3599" spans="1:4" x14ac:dyDescent="0.35">
      <c r="A3599" s="10">
        <f t="shared" ca="1" si="224"/>
        <v>2355</v>
      </c>
      <c r="B3599" s="18">
        <f t="shared" ca="1" si="225"/>
        <v>0.30325587231372286</v>
      </c>
      <c r="C3599" s="10">
        <f t="shared" ca="1" si="226"/>
        <v>474</v>
      </c>
      <c r="D3599" s="10">
        <f t="shared" ca="1" si="227"/>
        <v>-28300</v>
      </c>
    </row>
    <row r="3600" spans="1:4" x14ac:dyDescent="0.35">
      <c r="A3600" s="10">
        <f t="shared" ca="1" si="224"/>
        <v>105</v>
      </c>
      <c r="B3600" s="18">
        <f t="shared" ca="1" si="225"/>
        <v>0.75742180254395053</v>
      </c>
      <c r="C3600" s="10">
        <f t="shared" ca="1" si="226"/>
        <v>535</v>
      </c>
      <c r="D3600" s="10">
        <f t="shared" ca="1" si="227"/>
        <v>96750</v>
      </c>
    </row>
    <row r="3601" spans="1:4" x14ac:dyDescent="0.35">
      <c r="A3601" s="10">
        <f t="shared" ca="1" si="224"/>
        <v>4965</v>
      </c>
      <c r="B3601" s="18">
        <f t="shared" ca="1" si="225"/>
        <v>0.66497656947737538</v>
      </c>
      <c r="C3601" s="10">
        <f t="shared" ca="1" si="226"/>
        <v>521</v>
      </c>
      <c r="D3601" s="10">
        <f t="shared" ca="1" si="227"/>
        <v>68050</v>
      </c>
    </row>
    <row r="3602" spans="1:4" x14ac:dyDescent="0.35">
      <c r="A3602" s="10">
        <f t="shared" ca="1" si="224"/>
        <v>3342</v>
      </c>
      <c r="B3602" s="18">
        <f t="shared" ca="1" si="225"/>
        <v>0.16629704630098818</v>
      </c>
      <c r="C3602" s="10">
        <f t="shared" ca="1" si="226"/>
        <v>452</v>
      </c>
      <c r="D3602" s="10">
        <f t="shared" ca="1" si="227"/>
        <v>-73400</v>
      </c>
    </row>
    <row r="3603" spans="1:4" x14ac:dyDescent="0.35">
      <c r="A3603" s="10">
        <f t="shared" ca="1" si="224"/>
        <v>2258</v>
      </c>
      <c r="B3603" s="18">
        <f t="shared" ca="1" si="225"/>
        <v>0.95493447012837018</v>
      </c>
      <c r="C3603" s="10">
        <f t="shared" ca="1" si="226"/>
        <v>585</v>
      </c>
      <c r="D3603" s="10">
        <f t="shared" ca="1" si="227"/>
        <v>199250</v>
      </c>
    </row>
    <row r="3604" spans="1:4" x14ac:dyDescent="0.35">
      <c r="A3604" s="10">
        <f t="shared" ca="1" si="224"/>
        <v>1849</v>
      </c>
      <c r="B3604" s="18">
        <f t="shared" ca="1" si="225"/>
        <v>0.60409241848362161</v>
      </c>
      <c r="C3604" s="10">
        <f t="shared" ca="1" si="226"/>
        <v>513</v>
      </c>
      <c r="D3604" s="10">
        <f t="shared" ca="1" si="227"/>
        <v>51650</v>
      </c>
    </row>
    <row r="3605" spans="1:4" x14ac:dyDescent="0.35">
      <c r="A3605" s="10">
        <f t="shared" ca="1" si="224"/>
        <v>1343</v>
      </c>
      <c r="B3605" s="18">
        <f t="shared" ca="1" si="225"/>
        <v>0.79106918985348107</v>
      </c>
      <c r="C3605" s="10">
        <f t="shared" ca="1" si="226"/>
        <v>541</v>
      </c>
      <c r="D3605" s="10">
        <f t="shared" ca="1" si="227"/>
        <v>109050</v>
      </c>
    </row>
    <row r="3606" spans="1:4" x14ac:dyDescent="0.35">
      <c r="A3606" s="10">
        <f t="shared" ca="1" si="224"/>
        <v>2288</v>
      </c>
      <c r="B3606" s="18">
        <f t="shared" ca="1" si="225"/>
        <v>0.55935802274800739</v>
      </c>
      <c r="C3606" s="10">
        <f t="shared" ca="1" si="226"/>
        <v>507</v>
      </c>
      <c r="D3606" s="10">
        <f t="shared" ca="1" si="227"/>
        <v>39350</v>
      </c>
    </row>
    <row r="3607" spans="1:4" x14ac:dyDescent="0.35">
      <c r="A3607" s="10">
        <f t="shared" ca="1" si="224"/>
        <v>4697</v>
      </c>
      <c r="B3607" s="18">
        <f t="shared" ca="1" si="225"/>
        <v>0.35128899226987975</v>
      </c>
      <c r="C3607" s="10">
        <f t="shared" ca="1" si="226"/>
        <v>481</v>
      </c>
      <c r="D3607" s="10">
        <f t="shared" ca="1" si="227"/>
        <v>-13950</v>
      </c>
    </row>
    <row r="3608" spans="1:4" x14ac:dyDescent="0.35">
      <c r="A3608" s="10">
        <f t="shared" ca="1" si="224"/>
        <v>4006</v>
      </c>
      <c r="B3608" s="18">
        <f t="shared" ca="1" si="225"/>
        <v>0.45226212051471304</v>
      </c>
      <c r="C3608" s="10">
        <f t="shared" ca="1" si="226"/>
        <v>494</v>
      </c>
      <c r="D3608" s="10">
        <f t="shared" ca="1" si="227"/>
        <v>12700</v>
      </c>
    </row>
    <row r="3609" spans="1:4" x14ac:dyDescent="0.35">
      <c r="A3609" s="10">
        <f t="shared" ca="1" si="224"/>
        <v>3399</v>
      </c>
      <c r="B3609" s="18">
        <f t="shared" ca="1" si="225"/>
        <v>6.6938064707096734E-2</v>
      </c>
      <c r="C3609" s="10">
        <f t="shared" ca="1" si="226"/>
        <v>425</v>
      </c>
      <c r="D3609" s="10">
        <f t="shared" ca="1" si="227"/>
        <v>-128750</v>
      </c>
    </row>
    <row r="3610" spans="1:4" x14ac:dyDescent="0.35">
      <c r="A3610" s="10">
        <f t="shared" ca="1" si="224"/>
        <v>4742</v>
      </c>
      <c r="B3610" s="18">
        <f t="shared" ca="1" si="225"/>
        <v>0.77967848663527473</v>
      </c>
      <c r="C3610" s="10">
        <f t="shared" ca="1" si="226"/>
        <v>539</v>
      </c>
      <c r="D3610" s="10">
        <f t="shared" ca="1" si="227"/>
        <v>104950</v>
      </c>
    </row>
    <row r="3611" spans="1:4" x14ac:dyDescent="0.35">
      <c r="A3611" s="10">
        <f t="shared" ca="1" si="224"/>
        <v>666</v>
      </c>
      <c r="B3611" s="18">
        <f t="shared" ca="1" si="225"/>
        <v>0.38674090455149657</v>
      </c>
      <c r="C3611" s="10">
        <f t="shared" ca="1" si="226"/>
        <v>486</v>
      </c>
      <c r="D3611" s="10">
        <f t="shared" ca="1" si="227"/>
        <v>-3700</v>
      </c>
    </row>
    <row r="3612" spans="1:4" x14ac:dyDescent="0.35">
      <c r="A3612" s="10">
        <f t="shared" ca="1" si="224"/>
        <v>2276</v>
      </c>
      <c r="B3612" s="18">
        <f t="shared" ca="1" si="225"/>
        <v>0.94984512636899543</v>
      </c>
      <c r="C3612" s="10">
        <f t="shared" ca="1" si="226"/>
        <v>582</v>
      </c>
      <c r="D3612" s="10">
        <f t="shared" ca="1" si="227"/>
        <v>193100</v>
      </c>
    </row>
    <row r="3613" spans="1:4" x14ac:dyDescent="0.35">
      <c r="A3613" s="10">
        <f t="shared" ca="1" si="224"/>
        <v>1418</v>
      </c>
      <c r="B3613" s="18">
        <f t="shared" ca="1" si="225"/>
        <v>0.59667148227027811</v>
      </c>
      <c r="C3613" s="10">
        <f t="shared" ca="1" si="226"/>
        <v>512</v>
      </c>
      <c r="D3613" s="10">
        <f t="shared" ca="1" si="227"/>
        <v>49600</v>
      </c>
    </row>
    <row r="3614" spans="1:4" x14ac:dyDescent="0.35">
      <c r="A3614" s="10">
        <f t="shared" ca="1" si="224"/>
        <v>638</v>
      </c>
      <c r="B3614" s="18">
        <f t="shared" ca="1" si="225"/>
        <v>0.93551684514412525</v>
      </c>
      <c r="C3614" s="10">
        <f t="shared" ca="1" si="226"/>
        <v>576</v>
      </c>
      <c r="D3614" s="10">
        <f t="shared" ca="1" si="227"/>
        <v>180800</v>
      </c>
    </row>
    <row r="3615" spans="1:4" x14ac:dyDescent="0.35">
      <c r="A3615" s="10">
        <f t="shared" ca="1" si="224"/>
        <v>3680</v>
      </c>
      <c r="B3615" s="18">
        <f t="shared" ca="1" si="225"/>
        <v>0.3461732009835341</v>
      </c>
      <c r="C3615" s="10">
        <f t="shared" ca="1" si="226"/>
        <v>480</v>
      </c>
      <c r="D3615" s="10">
        <f t="shared" ca="1" si="227"/>
        <v>-16000</v>
      </c>
    </row>
    <row r="3616" spans="1:4" x14ac:dyDescent="0.35">
      <c r="A3616" s="10">
        <f t="shared" ca="1" si="224"/>
        <v>4375</v>
      </c>
      <c r="B3616" s="18">
        <f t="shared" ca="1" si="225"/>
        <v>0.4223368269447102</v>
      </c>
      <c r="C3616" s="10">
        <f t="shared" ca="1" si="226"/>
        <v>490</v>
      </c>
      <c r="D3616" s="10">
        <f t="shared" ca="1" si="227"/>
        <v>4500</v>
      </c>
    </row>
    <row r="3617" spans="1:4" x14ac:dyDescent="0.35">
      <c r="A3617" s="10">
        <f t="shared" ca="1" si="224"/>
        <v>3535</v>
      </c>
      <c r="B3617" s="18">
        <f t="shared" ca="1" si="225"/>
        <v>1.3271324497547976E-3</v>
      </c>
      <c r="C3617" s="10">
        <f t="shared" ca="1" si="226"/>
        <v>350</v>
      </c>
      <c r="D3617" s="10">
        <f t="shared" ca="1" si="227"/>
        <v>-282500</v>
      </c>
    </row>
    <row r="3618" spans="1:4" x14ac:dyDescent="0.35">
      <c r="A3618" s="10">
        <f t="shared" ca="1" si="224"/>
        <v>129</v>
      </c>
      <c r="B3618" s="18">
        <f t="shared" ca="1" si="225"/>
        <v>3.446711666809088E-2</v>
      </c>
      <c r="C3618" s="10">
        <f t="shared" ca="1" si="226"/>
        <v>409</v>
      </c>
      <c r="D3618" s="10">
        <f t="shared" ca="1" si="227"/>
        <v>-161550</v>
      </c>
    </row>
    <row r="3619" spans="1:4" x14ac:dyDescent="0.35">
      <c r="A3619" s="10">
        <f t="shared" ca="1" si="224"/>
        <v>4471</v>
      </c>
      <c r="B3619" s="18">
        <f t="shared" ca="1" si="225"/>
        <v>0.44668153511907593</v>
      </c>
      <c r="C3619" s="10">
        <f t="shared" ca="1" si="226"/>
        <v>493</v>
      </c>
      <c r="D3619" s="10">
        <f t="shared" ca="1" si="227"/>
        <v>10650</v>
      </c>
    </row>
    <row r="3620" spans="1:4" x14ac:dyDescent="0.35">
      <c r="A3620" s="10">
        <f t="shared" ca="1" si="224"/>
        <v>687</v>
      </c>
      <c r="B3620" s="18">
        <f t="shared" ca="1" si="225"/>
        <v>0.45534579219218663</v>
      </c>
      <c r="C3620" s="10">
        <f t="shared" ca="1" si="226"/>
        <v>494</v>
      </c>
      <c r="D3620" s="10">
        <f t="shared" ca="1" si="227"/>
        <v>12700</v>
      </c>
    </row>
    <row r="3621" spans="1:4" x14ac:dyDescent="0.35">
      <c r="A3621" s="10">
        <f t="shared" ca="1" si="224"/>
        <v>512</v>
      </c>
      <c r="B3621" s="18">
        <f t="shared" ca="1" si="225"/>
        <v>0.43663346334578723</v>
      </c>
      <c r="C3621" s="10">
        <f t="shared" ca="1" si="226"/>
        <v>492</v>
      </c>
      <c r="D3621" s="10">
        <f t="shared" ca="1" si="227"/>
        <v>8600</v>
      </c>
    </row>
    <row r="3622" spans="1:4" x14ac:dyDescent="0.35">
      <c r="A3622" s="10">
        <f t="shared" ca="1" si="224"/>
        <v>4552</v>
      </c>
      <c r="B3622" s="18">
        <f t="shared" ca="1" si="225"/>
        <v>0.27524321610711411</v>
      </c>
      <c r="C3622" s="10">
        <f t="shared" ca="1" si="226"/>
        <v>470</v>
      </c>
      <c r="D3622" s="10">
        <f t="shared" ca="1" si="227"/>
        <v>-36500</v>
      </c>
    </row>
    <row r="3623" spans="1:4" x14ac:dyDescent="0.35">
      <c r="A3623" s="10">
        <f t="shared" ca="1" si="224"/>
        <v>3624</v>
      </c>
      <c r="B3623" s="18">
        <f t="shared" ca="1" si="225"/>
        <v>0.87030409056730984</v>
      </c>
      <c r="C3623" s="10">
        <f t="shared" ca="1" si="226"/>
        <v>556</v>
      </c>
      <c r="D3623" s="10">
        <f t="shared" ca="1" si="227"/>
        <v>139800</v>
      </c>
    </row>
    <row r="3624" spans="1:4" x14ac:dyDescent="0.35">
      <c r="A3624" s="10">
        <f t="shared" ca="1" si="224"/>
        <v>2218</v>
      </c>
      <c r="B3624" s="18">
        <f t="shared" ca="1" si="225"/>
        <v>0.80593025741211799</v>
      </c>
      <c r="C3624" s="10">
        <f t="shared" ca="1" si="226"/>
        <v>543</v>
      </c>
      <c r="D3624" s="10">
        <f t="shared" ca="1" si="227"/>
        <v>113150</v>
      </c>
    </row>
    <row r="3625" spans="1:4" x14ac:dyDescent="0.35">
      <c r="A3625" s="10">
        <f t="shared" ca="1" si="224"/>
        <v>2275</v>
      </c>
      <c r="B3625" s="18">
        <f t="shared" ca="1" si="225"/>
        <v>0.75208690837205749</v>
      </c>
      <c r="C3625" s="10">
        <f t="shared" ca="1" si="226"/>
        <v>534</v>
      </c>
      <c r="D3625" s="10">
        <f t="shared" ca="1" si="227"/>
        <v>94700</v>
      </c>
    </row>
    <row r="3626" spans="1:4" x14ac:dyDescent="0.35">
      <c r="A3626" s="10">
        <f t="shared" ca="1" si="224"/>
        <v>1513</v>
      </c>
      <c r="B3626" s="18">
        <f t="shared" ca="1" si="225"/>
        <v>0.91832477722595407</v>
      </c>
      <c r="C3626" s="10">
        <f t="shared" ca="1" si="226"/>
        <v>570</v>
      </c>
      <c r="D3626" s="10">
        <f t="shared" ca="1" si="227"/>
        <v>168500</v>
      </c>
    </row>
    <row r="3627" spans="1:4" x14ac:dyDescent="0.35">
      <c r="A3627" s="10">
        <f t="shared" ca="1" si="224"/>
        <v>1399</v>
      </c>
      <c r="B3627" s="18">
        <f t="shared" ca="1" si="225"/>
        <v>0.12290781708991039</v>
      </c>
      <c r="C3627" s="10">
        <f t="shared" ca="1" si="226"/>
        <v>442</v>
      </c>
      <c r="D3627" s="10">
        <f t="shared" ca="1" si="227"/>
        <v>-93900</v>
      </c>
    </row>
    <row r="3628" spans="1:4" x14ac:dyDescent="0.35">
      <c r="A3628" s="10">
        <f t="shared" ca="1" si="224"/>
        <v>1915</v>
      </c>
      <c r="B3628" s="18">
        <f t="shared" ca="1" si="225"/>
        <v>0.5210375715764709</v>
      </c>
      <c r="C3628" s="10">
        <f t="shared" ca="1" si="226"/>
        <v>503</v>
      </c>
      <c r="D3628" s="10">
        <f t="shared" ca="1" si="227"/>
        <v>31150</v>
      </c>
    </row>
    <row r="3629" spans="1:4" x14ac:dyDescent="0.35">
      <c r="A3629" s="10">
        <f t="shared" ca="1" si="224"/>
        <v>257</v>
      </c>
      <c r="B3629" s="18">
        <f t="shared" ca="1" si="225"/>
        <v>0.75247702672429084</v>
      </c>
      <c r="C3629" s="10">
        <f t="shared" ca="1" si="226"/>
        <v>534</v>
      </c>
      <c r="D3629" s="10">
        <f t="shared" ca="1" si="227"/>
        <v>94700</v>
      </c>
    </row>
    <row r="3630" spans="1:4" x14ac:dyDescent="0.35">
      <c r="A3630" s="10">
        <f t="shared" ca="1" si="224"/>
        <v>3672</v>
      </c>
      <c r="B3630" s="18">
        <f t="shared" ca="1" si="225"/>
        <v>0.69285829353257822</v>
      </c>
      <c r="C3630" s="10">
        <f t="shared" ca="1" si="226"/>
        <v>525</v>
      </c>
      <c r="D3630" s="10">
        <f t="shared" ca="1" si="227"/>
        <v>76250</v>
      </c>
    </row>
    <row r="3631" spans="1:4" x14ac:dyDescent="0.35">
      <c r="A3631" s="10">
        <f t="shared" ca="1" si="224"/>
        <v>2830</v>
      </c>
      <c r="B3631" s="18">
        <f t="shared" ca="1" si="225"/>
        <v>0.78485382100896373</v>
      </c>
      <c r="C3631" s="10">
        <f t="shared" ca="1" si="226"/>
        <v>539</v>
      </c>
      <c r="D3631" s="10">
        <f t="shared" ca="1" si="227"/>
        <v>104950</v>
      </c>
    </row>
    <row r="3632" spans="1:4" x14ac:dyDescent="0.35">
      <c r="A3632" s="10">
        <f t="shared" ca="1" si="224"/>
        <v>216</v>
      </c>
      <c r="B3632" s="18">
        <f t="shared" ca="1" si="225"/>
        <v>0.53672832885117838</v>
      </c>
      <c r="C3632" s="10">
        <f t="shared" ca="1" si="226"/>
        <v>505</v>
      </c>
      <c r="D3632" s="10">
        <f t="shared" ca="1" si="227"/>
        <v>35250</v>
      </c>
    </row>
    <row r="3633" spans="1:4" x14ac:dyDescent="0.35">
      <c r="A3633" s="10">
        <f t="shared" ca="1" si="224"/>
        <v>1000</v>
      </c>
      <c r="B3633" s="18">
        <f t="shared" ca="1" si="225"/>
        <v>0.41366836879661084</v>
      </c>
      <c r="C3633" s="10">
        <f t="shared" ca="1" si="226"/>
        <v>489</v>
      </c>
      <c r="D3633" s="10">
        <f t="shared" ca="1" si="227"/>
        <v>2450</v>
      </c>
    </row>
    <row r="3634" spans="1:4" x14ac:dyDescent="0.35">
      <c r="A3634" s="10">
        <f t="shared" ca="1" si="224"/>
        <v>2355</v>
      </c>
      <c r="B3634" s="18">
        <f t="shared" ca="1" si="225"/>
        <v>0.51137117736966109</v>
      </c>
      <c r="C3634" s="10">
        <f t="shared" ca="1" si="226"/>
        <v>501</v>
      </c>
      <c r="D3634" s="10">
        <f t="shared" ca="1" si="227"/>
        <v>27050</v>
      </c>
    </row>
    <row r="3635" spans="1:4" x14ac:dyDescent="0.35">
      <c r="A3635" s="10">
        <f t="shared" ca="1" si="224"/>
        <v>174</v>
      </c>
      <c r="B3635" s="18">
        <f t="shared" ca="1" si="225"/>
        <v>0.66660003521011868</v>
      </c>
      <c r="C3635" s="10">
        <f t="shared" ca="1" si="226"/>
        <v>522</v>
      </c>
      <c r="D3635" s="10">
        <f t="shared" ca="1" si="227"/>
        <v>70100</v>
      </c>
    </row>
    <row r="3636" spans="1:4" x14ac:dyDescent="0.35">
      <c r="A3636" s="10">
        <f t="shared" ca="1" si="224"/>
        <v>3903</v>
      </c>
      <c r="B3636" s="18">
        <f t="shared" ca="1" si="225"/>
        <v>0.47189089329807776</v>
      </c>
      <c r="C3636" s="10">
        <f t="shared" ca="1" si="226"/>
        <v>496</v>
      </c>
      <c r="D3636" s="10">
        <f t="shared" ca="1" si="227"/>
        <v>16800</v>
      </c>
    </row>
    <row r="3637" spans="1:4" x14ac:dyDescent="0.35">
      <c r="A3637" s="10">
        <f t="shared" ca="1" si="224"/>
        <v>1555</v>
      </c>
      <c r="B3637" s="18">
        <f t="shared" ca="1" si="225"/>
        <v>0.16864159921537514</v>
      </c>
      <c r="C3637" s="10">
        <f t="shared" ca="1" si="226"/>
        <v>452</v>
      </c>
      <c r="D3637" s="10">
        <f t="shared" ca="1" si="227"/>
        <v>-73400</v>
      </c>
    </row>
    <row r="3638" spans="1:4" x14ac:dyDescent="0.35">
      <c r="A3638" s="10">
        <f t="shared" ca="1" si="224"/>
        <v>216</v>
      </c>
      <c r="B3638" s="18">
        <f t="shared" ca="1" si="225"/>
        <v>9.6360938462258128E-2</v>
      </c>
      <c r="C3638" s="10">
        <f t="shared" ca="1" si="226"/>
        <v>435</v>
      </c>
      <c r="D3638" s="10">
        <f t="shared" ca="1" si="227"/>
        <v>-108250</v>
      </c>
    </row>
    <row r="3639" spans="1:4" x14ac:dyDescent="0.35">
      <c r="A3639" s="10">
        <f t="shared" ca="1" si="224"/>
        <v>4929</v>
      </c>
      <c r="B3639" s="18">
        <f t="shared" ca="1" si="225"/>
        <v>0.67619054461712036</v>
      </c>
      <c r="C3639" s="10">
        <f t="shared" ca="1" si="226"/>
        <v>523</v>
      </c>
      <c r="D3639" s="10">
        <f t="shared" ca="1" si="227"/>
        <v>72150</v>
      </c>
    </row>
    <row r="3640" spans="1:4" x14ac:dyDescent="0.35">
      <c r="A3640" s="10">
        <f t="shared" ca="1" si="224"/>
        <v>4023</v>
      </c>
      <c r="B3640" s="18">
        <f t="shared" ca="1" si="225"/>
        <v>0.96021231354224157</v>
      </c>
      <c r="C3640" s="10">
        <f t="shared" ca="1" si="226"/>
        <v>588</v>
      </c>
      <c r="D3640" s="10">
        <f t="shared" ca="1" si="227"/>
        <v>205400</v>
      </c>
    </row>
    <row r="3641" spans="1:4" x14ac:dyDescent="0.35">
      <c r="A3641" s="10">
        <f t="shared" ca="1" si="224"/>
        <v>1917</v>
      </c>
      <c r="B3641" s="18">
        <f t="shared" ca="1" si="225"/>
        <v>0.27084774835294467</v>
      </c>
      <c r="C3641" s="10">
        <f t="shared" ca="1" si="226"/>
        <v>469</v>
      </c>
      <c r="D3641" s="10">
        <f t="shared" ca="1" si="227"/>
        <v>-38550</v>
      </c>
    </row>
    <row r="3642" spans="1:4" x14ac:dyDescent="0.35">
      <c r="A3642" s="10">
        <f t="shared" ca="1" si="224"/>
        <v>1412</v>
      </c>
      <c r="B3642" s="18">
        <f t="shared" ca="1" si="225"/>
        <v>0.36139263093014873</v>
      </c>
      <c r="C3642" s="10">
        <f t="shared" ca="1" si="226"/>
        <v>482</v>
      </c>
      <c r="D3642" s="10">
        <f t="shared" ca="1" si="227"/>
        <v>-11900</v>
      </c>
    </row>
    <row r="3643" spans="1:4" x14ac:dyDescent="0.35">
      <c r="A3643" s="10">
        <f t="shared" ca="1" si="224"/>
        <v>1060</v>
      </c>
      <c r="B3643" s="18">
        <f t="shared" ca="1" si="225"/>
        <v>0.83370044035971935</v>
      </c>
      <c r="C3643" s="10">
        <f t="shared" ca="1" si="226"/>
        <v>548</v>
      </c>
      <c r="D3643" s="10">
        <f t="shared" ca="1" si="227"/>
        <v>123400</v>
      </c>
    </row>
    <row r="3644" spans="1:4" x14ac:dyDescent="0.35">
      <c r="A3644" s="10">
        <f t="shared" ca="1" si="224"/>
        <v>860</v>
      </c>
      <c r="B3644" s="18">
        <f t="shared" ca="1" si="225"/>
        <v>0.49773116063986134</v>
      </c>
      <c r="C3644" s="10">
        <f t="shared" ca="1" si="226"/>
        <v>500</v>
      </c>
      <c r="D3644" s="10">
        <f t="shared" ca="1" si="227"/>
        <v>25000</v>
      </c>
    </row>
    <row r="3645" spans="1:4" x14ac:dyDescent="0.35">
      <c r="A3645" s="10">
        <f t="shared" ca="1" si="224"/>
        <v>1353</v>
      </c>
      <c r="B3645" s="18">
        <f t="shared" ca="1" si="225"/>
        <v>0.74536707029687921</v>
      </c>
      <c r="C3645" s="10">
        <f t="shared" ca="1" si="226"/>
        <v>533</v>
      </c>
      <c r="D3645" s="10">
        <f t="shared" ca="1" si="227"/>
        <v>92650</v>
      </c>
    </row>
    <row r="3646" spans="1:4" x14ac:dyDescent="0.35">
      <c r="A3646" s="10">
        <f t="shared" ca="1" si="224"/>
        <v>566</v>
      </c>
      <c r="B3646" s="18">
        <f t="shared" ca="1" si="225"/>
        <v>0.75929651967345335</v>
      </c>
      <c r="C3646" s="10">
        <f t="shared" ca="1" si="226"/>
        <v>535</v>
      </c>
      <c r="D3646" s="10">
        <f t="shared" ca="1" si="227"/>
        <v>96750</v>
      </c>
    </row>
    <row r="3647" spans="1:4" x14ac:dyDescent="0.35">
      <c r="A3647" s="10">
        <f t="shared" ca="1" si="224"/>
        <v>646</v>
      </c>
      <c r="B3647" s="18">
        <f t="shared" ca="1" si="225"/>
        <v>0.49930161939634055</v>
      </c>
      <c r="C3647" s="10">
        <f t="shared" ca="1" si="226"/>
        <v>500</v>
      </c>
      <c r="D3647" s="10">
        <f t="shared" ca="1" si="227"/>
        <v>25000</v>
      </c>
    </row>
    <row r="3648" spans="1:4" x14ac:dyDescent="0.35">
      <c r="A3648" s="10">
        <f t="shared" ca="1" si="224"/>
        <v>2357</v>
      </c>
      <c r="B3648" s="18">
        <f t="shared" ca="1" si="225"/>
        <v>0.64204918813921075</v>
      </c>
      <c r="C3648" s="10">
        <f t="shared" ca="1" si="226"/>
        <v>518</v>
      </c>
      <c r="D3648" s="10">
        <f t="shared" ca="1" si="227"/>
        <v>61900</v>
      </c>
    </row>
    <row r="3649" spans="1:4" x14ac:dyDescent="0.35">
      <c r="A3649" s="10">
        <f t="shared" ca="1" si="224"/>
        <v>1397</v>
      </c>
      <c r="B3649" s="18">
        <f t="shared" ca="1" si="225"/>
        <v>0.5264745846790343</v>
      </c>
      <c r="C3649" s="10">
        <f t="shared" ca="1" si="226"/>
        <v>503</v>
      </c>
      <c r="D3649" s="10">
        <f t="shared" ca="1" si="227"/>
        <v>31150</v>
      </c>
    </row>
    <row r="3650" spans="1:4" x14ac:dyDescent="0.35">
      <c r="A3650" s="10">
        <f t="shared" ca="1" si="224"/>
        <v>4599</v>
      </c>
      <c r="B3650" s="18">
        <f t="shared" ca="1" si="225"/>
        <v>5.2621571655069088E-2</v>
      </c>
      <c r="C3650" s="10">
        <f t="shared" ca="1" si="226"/>
        <v>419</v>
      </c>
      <c r="D3650" s="10">
        <f t="shared" ca="1" si="227"/>
        <v>-141050</v>
      </c>
    </row>
    <row r="3651" spans="1:4" x14ac:dyDescent="0.35">
      <c r="A3651" s="10">
        <f t="shared" ca="1" si="224"/>
        <v>3147</v>
      </c>
      <c r="B3651" s="18">
        <f t="shared" ca="1" si="225"/>
        <v>0.51094550105606695</v>
      </c>
      <c r="C3651" s="10">
        <f t="shared" ca="1" si="226"/>
        <v>501</v>
      </c>
      <c r="D3651" s="10">
        <f t="shared" ca="1" si="227"/>
        <v>27050</v>
      </c>
    </row>
    <row r="3652" spans="1:4" x14ac:dyDescent="0.35">
      <c r="A3652" s="10">
        <f t="shared" ca="1" si="224"/>
        <v>1657</v>
      </c>
      <c r="B3652" s="18">
        <f t="shared" ca="1" si="225"/>
        <v>0.51248628762526627</v>
      </c>
      <c r="C3652" s="10">
        <f t="shared" ca="1" si="226"/>
        <v>502</v>
      </c>
      <c r="D3652" s="10">
        <f t="shared" ca="1" si="227"/>
        <v>29100</v>
      </c>
    </row>
    <row r="3653" spans="1:4" x14ac:dyDescent="0.35">
      <c r="A3653" s="10">
        <f t="shared" ca="1" si="224"/>
        <v>625</v>
      </c>
      <c r="B3653" s="18">
        <f t="shared" ca="1" si="225"/>
        <v>0.72090808853602217</v>
      </c>
      <c r="C3653" s="10">
        <f t="shared" ca="1" si="226"/>
        <v>529</v>
      </c>
      <c r="D3653" s="10">
        <f t="shared" ca="1" si="227"/>
        <v>84450</v>
      </c>
    </row>
    <row r="3654" spans="1:4" x14ac:dyDescent="0.35">
      <c r="A3654" s="10">
        <f t="shared" ca="1" si="224"/>
        <v>2310</v>
      </c>
      <c r="B3654" s="18">
        <f t="shared" ca="1" si="225"/>
        <v>0.25266605145876131</v>
      </c>
      <c r="C3654" s="10">
        <f t="shared" ca="1" si="226"/>
        <v>467</v>
      </c>
      <c r="D3654" s="10">
        <f t="shared" ca="1" si="227"/>
        <v>-42650</v>
      </c>
    </row>
    <row r="3655" spans="1:4" x14ac:dyDescent="0.35">
      <c r="A3655" s="10">
        <f t="shared" ca="1" si="224"/>
        <v>523</v>
      </c>
      <c r="B3655" s="18">
        <f t="shared" ca="1" si="225"/>
        <v>5.7830728082870486E-3</v>
      </c>
      <c r="C3655" s="10">
        <f t="shared" ca="1" si="226"/>
        <v>374</v>
      </c>
      <c r="D3655" s="10">
        <f t="shared" ca="1" si="227"/>
        <v>-233300</v>
      </c>
    </row>
    <row r="3656" spans="1:4" x14ac:dyDescent="0.35">
      <c r="A3656" s="10">
        <f t="shared" ca="1" si="224"/>
        <v>517</v>
      </c>
      <c r="B3656" s="18">
        <f t="shared" ca="1" si="225"/>
        <v>5.8073689396523687E-2</v>
      </c>
      <c r="C3656" s="10">
        <f t="shared" ca="1" si="226"/>
        <v>421</v>
      </c>
      <c r="D3656" s="10">
        <f t="shared" ca="1" si="227"/>
        <v>-136950</v>
      </c>
    </row>
    <row r="3657" spans="1:4" x14ac:dyDescent="0.35">
      <c r="A3657" s="10">
        <f t="shared" ref="A3657:A3720" ca="1" si="228">RANDBETWEEN(1,5000)</f>
        <v>2984</v>
      </c>
      <c r="B3657" s="18">
        <f t="shared" ref="B3657:B3720" ca="1" si="229">RAND()</f>
        <v>0.32014347970073787</v>
      </c>
      <c r="C3657" s="10">
        <f t="shared" ref="C3657:C3720" ca="1" si="230">ROUND(NORMINV(B3657,$I$4,$I$5),0)</f>
        <v>477</v>
      </c>
      <c r="D3657" s="10">
        <f t="shared" ref="D3657:D3720" ca="1" si="231">$E$2*C3657-($B$4+$B$5)*C3657-($B$2+$B$3)</f>
        <v>-22150</v>
      </c>
    </row>
    <row r="3658" spans="1:4" x14ac:dyDescent="0.35">
      <c r="A3658" s="10">
        <f t="shared" ca="1" si="228"/>
        <v>4709</v>
      </c>
      <c r="B3658" s="18">
        <f t="shared" ca="1" si="229"/>
        <v>0.63553576950584278</v>
      </c>
      <c r="C3658" s="10">
        <f t="shared" ca="1" si="230"/>
        <v>517</v>
      </c>
      <c r="D3658" s="10">
        <f t="shared" ca="1" si="231"/>
        <v>59850</v>
      </c>
    </row>
    <row r="3659" spans="1:4" x14ac:dyDescent="0.35">
      <c r="A3659" s="10">
        <f t="shared" ca="1" si="228"/>
        <v>2447</v>
      </c>
      <c r="B3659" s="18">
        <f t="shared" ca="1" si="229"/>
        <v>0.3794333610154178</v>
      </c>
      <c r="C3659" s="10">
        <f t="shared" ca="1" si="230"/>
        <v>485</v>
      </c>
      <c r="D3659" s="10">
        <f t="shared" ca="1" si="231"/>
        <v>-5750</v>
      </c>
    </row>
    <row r="3660" spans="1:4" x14ac:dyDescent="0.35">
      <c r="A3660" s="10">
        <f t="shared" ca="1" si="228"/>
        <v>4362</v>
      </c>
      <c r="B3660" s="18">
        <f t="shared" ca="1" si="229"/>
        <v>0.21022783543876289</v>
      </c>
      <c r="C3660" s="10">
        <f t="shared" ca="1" si="230"/>
        <v>460</v>
      </c>
      <c r="D3660" s="10">
        <f t="shared" ca="1" si="231"/>
        <v>-57000</v>
      </c>
    </row>
    <row r="3661" spans="1:4" x14ac:dyDescent="0.35">
      <c r="A3661" s="10">
        <f t="shared" ca="1" si="228"/>
        <v>4873</v>
      </c>
      <c r="B3661" s="18">
        <f t="shared" ca="1" si="229"/>
        <v>1.847352000388558E-2</v>
      </c>
      <c r="C3661" s="10">
        <f t="shared" ca="1" si="230"/>
        <v>396</v>
      </c>
      <c r="D3661" s="10">
        <f t="shared" ca="1" si="231"/>
        <v>-188200</v>
      </c>
    </row>
    <row r="3662" spans="1:4" x14ac:dyDescent="0.35">
      <c r="A3662" s="10">
        <f t="shared" ca="1" si="228"/>
        <v>3210</v>
      </c>
      <c r="B3662" s="18">
        <f t="shared" ca="1" si="229"/>
        <v>9.0879973689131921E-2</v>
      </c>
      <c r="C3662" s="10">
        <f t="shared" ca="1" si="230"/>
        <v>433</v>
      </c>
      <c r="D3662" s="10">
        <f t="shared" ca="1" si="231"/>
        <v>-112350</v>
      </c>
    </row>
    <row r="3663" spans="1:4" x14ac:dyDescent="0.35">
      <c r="A3663" s="10">
        <f t="shared" ca="1" si="228"/>
        <v>2108</v>
      </c>
      <c r="B3663" s="18">
        <f t="shared" ca="1" si="229"/>
        <v>7.5777006258532453E-2</v>
      </c>
      <c r="C3663" s="10">
        <f t="shared" ca="1" si="230"/>
        <v>428</v>
      </c>
      <c r="D3663" s="10">
        <f t="shared" ca="1" si="231"/>
        <v>-122600</v>
      </c>
    </row>
    <row r="3664" spans="1:4" x14ac:dyDescent="0.35">
      <c r="A3664" s="10">
        <f t="shared" ca="1" si="228"/>
        <v>1129</v>
      </c>
      <c r="B3664" s="18">
        <f t="shared" ca="1" si="229"/>
        <v>8.1946487434219062E-3</v>
      </c>
      <c r="C3664" s="10">
        <f t="shared" ca="1" si="230"/>
        <v>380</v>
      </c>
      <c r="D3664" s="10">
        <f t="shared" ca="1" si="231"/>
        <v>-221000</v>
      </c>
    </row>
    <row r="3665" spans="1:4" x14ac:dyDescent="0.35">
      <c r="A3665" s="10">
        <f t="shared" ca="1" si="228"/>
        <v>4849</v>
      </c>
      <c r="B3665" s="18">
        <f t="shared" ca="1" si="229"/>
        <v>0.30428607354374437</v>
      </c>
      <c r="C3665" s="10">
        <f t="shared" ca="1" si="230"/>
        <v>474</v>
      </c>
      <c r="D3665" s="10">
        <f t="shared" ca="1" si="231"/>
        <v>-28300</v>
      </c>
    </row>
    <row r="3666" spans="1:4" x14ac:dyDescent="0.35">
      <c r="A3666" s="10">
        <f t="shared" ca="1" si="228"/>
        <v>3210</v>
      </c>
      <c r="B3666" s="18">
        <f t="shared" ca="1" si="229"/>
        <v>0.20300335398440827</v>
      </c>
      <c r="C3666" s="10">
        <f t="shared" ca="1" si="230"/>
        <v>458</v>
      </c>
      <c r="D3666" s="10">
        <f t="shared" ca="1" si="231"/>
        <v>-61100</v>
      </c>
    </row>
    <row r="3667" spans="1:4" x14ac:dyDescent="0.35">
      <c r="A3667" s="10">
        <f t="shared" ca="1" si="228"/>
        <v>2516</v>
      </c>
      <c r="B3667" s="18">
        <f t="shared" ca="1" si="229"/>
        <v>0.65115006148229626</v>
      </c>
      <c r="C3667" s="10">
        <f t="shared" ca="1" si="230"/>
        <v>519</v>
      </c>
      <c r="D3667" s="10">
        <f t="shared" ca="1" si="231"/>
        <v>63950</v>
      </c>
    </row>
    <row r="3668" spans="1:4" x14ac:dyDescent="0.35">
      <c r="A3668" s="10">
        <f t="shared" ca="1" si="228"/>
        <v>2692</v>
      </c>
      <c r="B3668" s="18">
        <f t="shared" ca="1" si="229"/>
        <v>0.65126980094530074</v>
      </c>
      <c r="C3668" s="10">
        <f t="shared" ca="1" si="230"/>
        <v>519</v>
      </c>
      <c r="D3668" s="10">
        <f t="shared" ca="1" si="231"/>
        <v>63950</v>
      </c>
    </row>
    <row r="3669" spans="1:4" x14ac:dyDescent="0.35">
      <c r="A3669" s="10">
        <f t="shared" ca="1" si="228"/>
        <v>4168</v>
      </c>
      <c r="B3669" s="18">
        <f t="shared" ca="1" si="229"/>
        <v>0.34943195908978475</v>
      </c>
      <c r="C3669" s="10">
        <f t="shared" ca="1" si="230"/>
        <v>481</v>
      </c>
      <c r="D3669" s="10">
        <f t="shared" ca="1" si="231"/>
        <v>-13950</v>
      </c>
    </row>
    <row r="3670" spans="1:4" x14ac:dyDescent="0.35">
      <c r="A3670" s="10">
        <f t="shared" ca="1" si="228"/>
        <v>82</v>
      </c>
      <c r="B3670" s="18">
        <f t="shared" ca="1" si="229"/>
        <v>3.4734608921885846E-3</v>
      </c>
      <c r="C3670" s="10">
        <f t="shared" ca="1" si="230"/>
        <v>365</v>
      </c>
      <c r="D3670" s="10">
        <f t="shared" ca="1" si="231"/>
        <v>-251750</v>
      </c>
    </row>
    <row r="3671" spans="1:4" x14ac:dyDescent="0.35">
      <c r="A3671" s="10">
        <f t="shared" ca="1" si="228"/>
        <v>1026</v>
      </c>
      <c r="B3671" s="18">
        <f t="shared" ca="1" si="229"/>
        <v>0.50301767161774835</v>
      </c>
      <c r="C3671" s="10">
        <f t="shared" ca="1" si="230"/>
        <v>500</v>
      </c>
      <c r="D3671" s="10">
        <f t="shared" ca="1" si="231"/>
        <v>25000</v>
      </c>
    </row>
    <row r="3672" spans="1:4" x14ac:dyDescent="0.35">
      <c r="A3672" s="10">
        <f t="shared" ca="1" si="228"/>
        <v>1929</v>
      </c>
      <c r="B3672" s="18">
        <f t="shared" ca="1" si="229"/>
        <v>0.21271777208922815</v>
      </c>
      <c r="C3672" s="10">
        <f t="shared" ca="1" si="230"/>
        <v>460</v>
      </c>
      <c r="D3672" s="10">
        <f t="shared" ca="1" si="231"/>
        <v>-57000</v>
      </c>
    </row>
    <row r="3673" spans="1:4" x14ac:dyDescent="0.35">
      <c r="A3673" s="10">
        <f t="shared" ca="1" si="228"/>
        <v>3316</v>
      </c>
      <c r="B3673" s="18">
        <f t="shared" ca="1" si="229"/>
        <v>0.87004395114978739</v>
      </c>
      <c r="C3673" s="10">
        <f t="shared" ca="1" si="230"/>
        <v>556</v>
      </c>
      <c r="D3673" s="10">
        <f t="shared" ca="1" si="231"/>
        <v>139800</v>
      </c>
    </row>
    <row r="3674" spans="1:4" x14ac:dyDescent="0.35">
      <c r="A3674" s="10">
        <f t="shared" ca="1" si="228"/>
        <v>1668</v>
      </c>
      <c r="B3674" s="18">
        <f t="shared" ca="1" si="229"/>
        <v>1.7384933262902802E-2</v>
      </c>
      <c r="C3674" s="10">
        <f t="shared" ca="1" si="230"/>
        <v>394</v>
      </c>
      <c r="D3674" s="10">
        <f t="shared" ca="1" si="231"/>
        <v>-192300</v>
      </c>
    </row>
    <row r="3675" spans="1:4" x14ac:dyDescent="0.35">
      <c r="A3675" s="10">
        <f t="shared" ca="1" si="228"/>
        <v>2251</v>
      </c>
      <c r="B3675" s="18">
        <f t="shared" ca="1" si="229"/>
        <v>0.93867643023591829</v>
      </c>
      <c r="C3675" s="10">
        <f t="shared" ca="1" si="230"/>
        <v>577</v>
      </c>
      <c r="D3675" s="10">
        <f t="shared" ca="1" si="231"/>
        <v>182850</v>
      </c>
    </row>
    <row r="3676" spans="1:4" x14ac:dyDescent="0.35">
      <c r="A3676" s="10">
        <f t="shared" ca="1" si="228"/>
        <v>3016</v>
      </c>
      <c r="B3676" s="18">
        <f t="shared" ca="1" si="229"/>
        <v>0.15398379640341731</v>
      </c>
      <c r="C3676" s="10">
        <f t="shared" ca="1" si="230"/>
        <v>449</v>
      </c>
      <c r="D3676" s="10">
        <f t="shared" ca="1" si="231"/>
        <v>-79550</v>
      </c>
    </row>
    <row r="3677" spans="1:4" x14ac:dyDescent="0.35">
      <c r="A3677" s="10">
        <f t="shared" ca="1" si="228"/>
        <v>4249</v>
      </c>
      <c r="B3677" s="18">
        <f t="shared" ca="1" si="229"/>
        <v>0.26128032650193522</v>
      </c>
      <c r="C3677" s="10">
        <f t="shared" ca="1" si="230"/>
        <v>468</v>
      </c>
      <c r="D3677" s="10">
        <f t="shared" ca="1" si="231"/>
        <v>-40600</v>
      </c>
    </row>
    <row r="3678" spans="1:4" x14ac:dyDescent="0.35">
      <c r="A3678" s="10">
        <f t="shared" ca="1" si="228"/>
        <v>394</v>
      </c>
      <c r="B3678" s="18">
        <f t="shared" ca="1" si="229"/>
        <v>0.82698304864653605</v>
      </c>
      <c r="C3678" s="10">
        <f t="shared" ca="1" si="230"/>
        <v>547</v>
      </c>
      <c r="D3678" s="10">
        <f t="shared" ca="1" si="231"/>
        <v>121350</v>
      </c>
    </row>
    <row r="3679" spans="1:4" x14ac:dyDescent="0.35">
      <c r="A3679" s="10">
        <f t="shared" ca="1" si="228"/>
        <v>4418</v>
      </c>
      <c r="B3679" s="18">
        <f t="shared" ca="1" si="229"/>
        <v>1.8380452141897319E-3</v>
      </c>
      <c r="C3679" s="10">
        <f t="shared" ca="1" si="230"/>
        <v>355</v>
      </c>
      <c r="D3679" s="10">
        <f t="shared" ca="1" si="231"/>
        <v>-272250</v>
      </c>
    </row>
    <row r="3680" spans="1:4" x14ac:dyDescent="0.35">
      <c r="A3680" s="10">
        <f t="shared" ca="1" si="228"/>
        <v>1594</v>
      </c>
      <c r="B3680" s="18">
        <f t="shared" ca="1" si="229"/>
        <v>0.92773545671683333</v>
      </c>
      <c r="C3680" s="10">
        <f t="shared" ca="1" si="230"/>
        <v>573</v>
      </c>
      <c r="D3680" s="10">
        <f t="shared" ca="1" si="231"/>
        <v>174650</v>
      </c>
    </row>
    <row r="3681" spans="1:4" x14ac:dyDescent="0.35">
      <c r="A3681" s="10">
        <f t="shared" ca="1" si="228"/>
        <v>2820</v>
      </c>
      <c r="B3681" s="18">
        <f t="shared" ca="1" si="229"/>
        <v>0.7342269697612932</v>
      </c>
      <c r="C3681" s="10">
        <f t="shared" ca="1" si="230"/>
        <v>531</v>
      </c>
      <c r="D3681" s="10">
        <f t="shared" ca="1" si="231"/>
        <v>88550</v>
      </c>
    </row>
    <row r="3682" spans="1:4" x14ac:dyDescent="0.35">
      <c r="A3682" s="10">
        <f t="shared" ca="1" si="228"/>
        <v>321</v>
      </c>
      <c r="B3682" s="18">
        <f t="shared" ca="1" si="229"/>
        <v>0.66167635994695206</v>
      </c>
      <c r="C3682" s="10">
        <f t="shared" ca="1" si="230"/>
        <v>521</v>
      </c>
      <c r="D3682" s="10">
        <f t="shared" ca="1" si="231"/>
        <v>68050</v>
      </c>
    </row>
    <row r="3683" spans="1:4" x14ac:dyDescent="0.35">
      <c r="A3683" s="10">
        <f t="shared" ca="1" si="228"/>
        <v>1783</v>
      </c>
      <c r="B3683" s="18">
        <f t="shared" ca="1" si="229"/>
        <v>0.26746596065536865</v>
      </c>
      <c r="C3683" s="10">
        <f t="shared" ca="1" si="230"/>
        <v>469</v>
      </c>
      <c r="D3683" s="10">
        <f t="shared" ca="1" si="231"/>
        <v>-38550</v>
      </c>
    </row>
    <row r="3684" spans="1:4" x14ac:dyDescent="0.35">
      <c r="A3684" s="10">
        <f t="shared" ca="1" si="228"/>
        <v>2481</v>
      </c>
      <c r="B3684" s="18">
        <f t="shared" ca="1" si="229"/>
        <v>0.82969186604015688</v>
      </c>
      <c r="C3684" s="10">
        <f t="shared" ca="1" si="230"/>
        <v>548</v>
      </c>
      <c r="D3684" s="10">
        <f t="shared" ca="1" si="231"/>
        <v>123400</v>
      </c>
    </row>
    <row r="3685" spans="1:4" x14ac:dyDescent="0.35">
      <c r="A3685" s="10">
        <f t="shared" ca="1" si="228"/>
        <v>88</v>
      </c>
      <c r="B3685" s="18">
        <f t="shared" ca="1" si="229"/>
        <v>0.85649416832592029</v>
      </c>
      <c r="C3685" s="10">
        <f t="shared" ca="1" si="230"/>
        <v>553</v>
      </c>
      <c r="D3685" s="10">
        <f t="shared" ca="1" si="231"/>
        <v>133650</v>
      </c>
    </row>
    <row r="3686" spans="1:4" x14ac:dyDescent="0.35">
      <c r="A3686" s="10">
        <f t="shared" ca="1" si="228"/>
        <v>4090</v>
      </c>
      <c r="B3686" s="18">
        <f t="shared" ca="1" si="229"/>
        <v>6.0429050507500026E-3</v>
      </c>
      <c r="C3686" s="10">
        <f t="shared" ca="1" si="230"/>
        <v>375</v>
      </c>
      <c r="D3686" s="10">
        <f t="shared" ca="1" si="231"/>
        <v>-231250</v>
      </c>
    </row>
    <row r="3687" spans="1:4" x14ac:dyDescent="0.35">
      <c r="A3687" s="10">
        <f t="shared" ca="1" si="228"/>
        <v>909</v>
      </c>
      <c r="B3687" s="18">
        <f t="shared" ca="1" si="229"/>
        <v>0.25451250792197555</v>
      </c>
      <c r="C3687" s="10">
        <f t="shared" ca="1" si="230"/>
        <v>467</v>
      </c>
      <c r="D3687" s="10">
        <f t="shared" ca="1" si="231"/>
        <v>-42650</v>
      </c>
    </row>
    <row r="3688" spans="1:4" x14ac:dyDescent="0.35">
      <c r="A3688" s="10">
        <f t="shared" ca="1" si="228"/>
        <v>2470</v>
      </c>
      <c r="B3688" s="18">
        <f t="shared" ca="1" si="229"/>
        <v>0.51064354859624217</v>
      </c>
      <c r="C3688" s="10">
        <f t="shared" ca="1" si="230"/>
        <v>501</v>
      </c>
      <c r="D3688" s="10">
        <f t="shared" ca="1" si="231"/>
        <v>27050</v>
      </c>
    </row>
    <row r="3689" spans="1:4" x14ac:dyDescent="0.35">
      <c r="A3689" s="10">
        <f t="shared" ca="1" si="228"/>
        <v>1044</v>
      </c>
      <c r="B3689" s="18">
        <f t="shared" ca="1" si="229"/>
        <v>0.850950078156685</v>
      </c>
      <c r="C3689" s="10">
        <f t="shared" ca="1" si="230"/>
        <v>552</v>
      </c>
      <c r="D3689" s="10">
        <f t="shared" ca="1" si="231"/>
        <v>131600</v>
      </c>
    </row>
    <row r="3690" spans="1:4" x14ac:dyDescent="0.35">
      <c r="A3690" s="10">
        <f t="shared" ca="1" si="228"/>
        <v>1335</v>
      </c>
      <c r="B3690" s="18">
        <f t="shared" ca="1" si="229"/>
        <v>0.69704606667049041</v>
      </c>
      <c r="C3690" s="10">
        <f t="shared" ca="1" si="230"/>
        <v>526</v>
      </c>
      <c r="D3690" s="10">
        <f t="shared" ca="1" si="231"/>
        <v>78300</v>
      </c>
    </row>
    <row r="3691" spans="1:4" x14ac:dyDescent="0.35">
      <c r="A3691" s="10">
        <f t="shared" ca="1" si="228"/>
        <v>2957</v>
      </c>
      <c r="B3691" s="18">
        <f t="shared" ca="1" si="229"/>
        <v>3.1515445562425137E-2</v>
      </c>
      <c r="C3691" s="10">
        <f t="shared" ca="1" si="230"/>
        <v>407</v>
      </c>
      <c r="D3691" s="10">
        <f t="shared" ca="1" si="231"/>
        <v>-165650</v>
      </c>
    </row>
    <row r="3692" spans="1:4" x14ac:dyDescent="0.35">
      <c r="A3692" s="10">
        <f t="shared" ca="1" si="228"/>
        <v>1387</v>
      </c>
      <c r="B3692" s="18">
        <f t="shared" ca="1" si="229"/>
        <v>0.98903378815546983</v>
      </c>
      <c r="C3692" s="10">
        <f t="shared" ca="1" si="230"/>
        <v>615</v>
      </c>
      <c r="D3692" s="10">
        <f t="shared" ca="1" si="231"/>
        <v>260750</v>
      </c>
    </row>
    <row r="3693" spans="1:4" x14ac:dyDescent="0.35">
      <c r="A3693" s="10">
        <f t="shared" ca="1" si="228"/>
        <v>2105</v>
      </c>
      <c r="B3693" s="18">
        <f t="shared" ca="1" si="229"/>
        <v>0.68285901115086256</v>
      </c>
      <c r="C3693" s="10">
        <f t="shared" ca="1" si="230"/>
        <v>524</v>
      </c>
      <c r="D3693" s="10">
        <f t="shared" ca="1" si="231"/>
        <v>74200</v>
      </c>
    </row>
    <row r="3694" spans="1:4" x14ac:dyDescent="0.35">
      <c r="A3694" s="10">
        <f t="shared" ca="1" si="228"/>
        <v>1018</v>
      </c>
      <c r="B3694" s="18">
        <f t="shared" ca="1" si="229"/>
        <v>0.43060606151055814</v>
      </c>
      <c r="C3694" s="10">
        <f t="shared" ca="1" si="230"/>
        <v>491</v>
      </c>
      <c r="D3694" s="10">
        <f t="shared" ca="1" si="231"/>
        <v>6550</v>
      </c>
    </row>
    <row r="3695" spans="1:4" x14ac:dyDescent="0.35">
      <c r="A3695" s="10">
        <f t="shared" ca="1" si="228"/>
        <v>2927</v>
      </c>
      <c r="B3695" s="18">
        <f t="shared" ca="1" si="229"/>
        <v>0.69697324772192304</v>
      </c>
      <c r="C3695" s="10">
        <f t="shared" ca="1" si="230"/>
        <v>526</v>
      </c>
      <c r="D3695" s="10">
        <f t="shared" ca="1" si="231"/>
        <v>78300</v>
      </c>
    </row>
    <row r="3696" spans="1:4" x14ac:dyDescent="0.35">
      <c r="A3696" s="10">
        <f t="shared" ca="1" si="228"/>
        <v>2613</v>
      </c>
      <c r="B3696" s="18">
        <f t="shared" ca="1" si="229"/>
        <v>0.45851237620178842</v>
      </c>
      <c r="C3696" s="10">
        <f t="shared" ca="1" si="230"/>
        <v>495</v>
      </c>
      <c r="D3696" s="10">
        <f t="shared" ca="1" si="231"/>
        <v>14750</v>
      </c>
    </row>
    <row r="3697" spans="1:4" x14ac:dyDescent="0.35">
      <c r="A3697" s="10">
        <f t="shared" ca="1" si="228"/>
        <v>4160</v>
      </c>
      <c r="B3697" s="18">
        <f t="shared" ca="1" si="229"/>
        <v>0.66237690278424255</v>
      </c>
      <c r="C3697" s="10">
        <f t="shared" ca="1" si="230"/>
        <v>521</v>
      </c>
      <c r="D3697" s="10">
        <f t="shared" ca="1" si="231"/>
        <v>68050</v>
      </c>
    </row>
    <row r="3698" spans="1:4" x14ac:dyDescent="0.35">
      <c r="A3698" s="10">
        <f t="shared" ca="1" si="228"/>
        <v>2420</v>
      </c>
      <c r="B3698" s="18">
        <f t="shared" ca="1" si="229"/>
        <v>0.42439148754744838</v>
      </c>
      <c r="C3698" s="10">
        <f t="shared" ca="1" si="230"/>
        <v>490</v>
      </c>
      <c r="D3698" s="10">
        <f t="shared" ca="1" si="231"/>
        <v>4500</v>
      </c>
    </row>
    <row r="3699" spans="1:4" x14ac:dyDescent="0.35">
      <c r="A3699" s="10">
        <f t="shared" ca="1" si="228"/>
        <v>4805</v>
      </c>
      <c r="B3699" s="18">
        <f t="shared" ca="1" si="229"/>
        <v>0.48141604578130415</v>
      </c>
      <c r="C3699" s="10">
        <f t="shared" ca="1" si="230"/>
        <v>498</v>
      </c>
      <c r="D3699" s="10">
        <f t="shared" ca="1" si="231"/>
        <v>20900</v>
      </c>
    </row>
    <row r="3700" spans="1:4" x14ac:dyDescent="0.35">
      <c r="A3700" s="10">
        <f t="shared" ca="1" si="228"/>
        <v>3097</v>
      </c>
      <c r="B3700" s="18">
        <f t="shared" ca="1" si="229"/>
        <v>0.22204514912486306</v>
      </c>
      <c r="C3700" s="10">
        <f t="shared" ca="1" si="230"/>
        <v>462</v>
      </c>
      <c r="D3700" s="10">
        <f t="shared" ca="1" si="231"/>
        <v>-52900</v>
      </c>
    </row>
    <row r="3701" spans="1:4" x14ac:dyDescent="0.35">
      <c r="A3701" s="10">
        <f t="shared" ca="1" si="228"/>
        <v>3579</v>
      </c>
      <c r="B3701" s="18">
        <f t="shared" ca="1" si="229"/>
        <v>0.16122312806197059</v>
      </c>
      <c r="C3701" s="10">
        <f t="shared" ca="1" si="230"/>
        <v>451</v>
      </c>
      <c r="D3701" s="10">
        <f t="shared" ca="1" si="231"/>
        <v>-75450</v>
      </c>
    </row>
    <row r="3702" spans="1:4" x14ac:dyDescent="0.35">
      <c r="A3702" s="10">
        <f t="shared" ca="1" si="228"/>
        <v>1366</v>
      </c>
      <c r="B3702" s="18">
        <f t="shared" ca="1" si="229"/>
        <v>0.29596928994617233</v>
      </c>
      <c r="C3702" s="10">
        <f t="shared" ca="1" si="230"/>
        <v>473</v>
      </c>
      <c r="D3702" s="10">
        <f t="shared" ca="1" si="231"/>
        <v>-30350</v>
      </c>
    </row>
    <row r="3703" spans="1:4" x14ac:dyDescent="0.35">
      <c r="A3703" s="10">
        <f t="shared" ca="1" si="228"/>
        <v>3472</v>
      </c>
      <c r="B3703" s="18">
        <f t="shared" ca="1" si="229"/>
        <v>0.79686341044692477</v>
      </c>
      <c r="C3703" s="10">
        <f t="shared" ca="1" si="230"/>
        <v>542</v>
      </c>
      <c r="D3703" s="10">
        <f t="shared" ca="1" si="231"/>
        <v>111100</v>
      </c>
    </row>
    <row r="3704" spans="1:4" x14ac:dyDescent="0.35">
      <c r="A3704" s="10">
        <f t="shared" ca="1" si="228"/>
        <v>547</v>
      </c>
      <c r="B3704" s="18">
        <f t="shared" ca="1" si="229"/>
        <v>0.20290189481565302</v>
      </c>
      <c r="C3704" s="10">
        <f t="shared" ca="1" si="230"/>
        <v>458</v>
      </c>
      <c r="D3704" s="10">
        <f t="shared" ca="1" si="231"/>
        <v>-61100</v>
      </c>
    </row>
    <row r="3705" spans="1:4" x14ac:dyDescent="0.35">
      <c r="A3705" s="10">
        <f t="shared" ca="1" si="228"/>
        <v>1158</v>
      </c>
      <c r="B3705" s="18">
        <f t="shared" ca="1" si="229"/>
        <v>0.31180525321594887</v>
      </c>
      <c r="C3705" s="10">
        <f t="shared" ca="1" si="230"/>
        <v>475</v>
      </c>
      <c r="D3705" s="10">
        <f t="shared" ca="1" si="231"/>
        <v>-26250</v>
      </c>
    </row>
    <row r="3706" spans="1:4" x14ac:dyDescent="0.35">
      <c r="A3706" s="10">
        <f t="shared" ca="1" si="228"/>
        <v>3072</v>
      </c>
      <c r="B3706" s="18">
        <f t="shared" ca="1" si="229"/>
        <v>0.3429268716875743</v>
      </c>
      <c r="C3706" s="10">
        <f t="shared" ca="1" si="230"/>
        <v>480</v>
      </c>
      <c r="D3706" s="10">
        <f t="shared" ca="1" si="231"/>
        <v>-16000</v>
      </c>
    </row>
    <row r="3707" spans="1:4" x14ac:dyDescent="0.35">
      <c r="A3707" s="10">
        <f t="shared" ca="1" si="228"/>
        <v>2130</v>
      </c>
      <c r="B3707" s="18">
        <f t="shared" ca="1" si="229"/>
        <v>0.72209024912484632</v>
      </c>
      <c r="C3707" s="10">
        <f t="shared" ca="1" si="230"/>
        <v>529</v>
      </c>
      <c r="D3707" s="10">
        <f t="shared" ca="1" si="231"/>
        <v>84450</v>
      </c>
    </row>
    <row r="3708" spans="1:4" x14ac:dyDescent="0.35">
      <c r="A3708" s="10">
        <f t="shared" ca="1" si="228"/>
        <v>3080</v>
      </c>
      <c r="B3708" s="18">
        <f t="shared" ca="1" si="229"/>
        <v>4.9983104703643311E-2</v>
      </c>
      <c r="C3708" s="10">
        <f t="shared" ca="1" si="230"/>
        <v>418</v>
      </c>
      <c r="D3708" s="10">
        <f t="shared" ca="1" si="231"/>
        <v>-143100</v>
      </c>
    </row>
    <row r="3709" spans="1:4" x14ac:dyDescent="0.35">
      <c r="A3709" s="10">
        <f t="shared" ca="1" si="228"/>
        <v>652</v>
      </c>
      <c r="B3709" s="18">
        <f t="shared" ca="1" si="229"/>
        <v>0.65859466337375794</v>
      </c>
      <c r="C3709" s="10">
        <f t="shared" ca="1" si="230"/>
        <v>520</v>
      </c>
      <c r="D3709" s="10">
        <f t="shared" ca="1" si="231"/>
        <v>66000</v>
      </c>
    </row>
    <row r="3710" spans="1:4" x14ac:dyDescent="0.35">
      <c r="A3710" s="10">
        <f t="shared" ca="1" si="228"/>
        <v>2448</v>
      </c>
      <c r="B3710" s="18">
        <f t="shared" ca="1" si="229"/>
        <v>0.47355189470882542</v>
      </c>
      <c r="C3710" s="10">
        <f t="shared" ca="1" si="230"/>
        <v>497</v>
      </c>
      <c r="D3710" s="10">
        <f t="shared" ca="1" si="231"/>
        <v>18850</v>
      </c>
    </row>
    <row r="3711" spans="1:4" x14ac:dyDescent="0.35">
      <c r="A3711" s="10">
        <f t="shared" ca="1" si="228"/>
        <v>1155</v>
      </c>
      <c r="B3711" s="18">
        <f t="shared" ca="1" si="229"/>
        <v>0.71449565322509234</v>
      </c>
      <c r="C3711" s="10">
        <f t="shared" ca="1" si="230"/>
        <v>528</v>
      </c>
      <c r="D3711" s="10">
        <f t="shared" ca="1" si="231"/>
        <v>82400</v>
      </c>
    </row>
    <row r="3712" spans="1:4" x14ac:dyDescent="0.35">
      <c r="A3712" s="10">
        <f t="shared" ca="1" si="228"/>
        <v>3626</v>
      </c>
      <c r="B3712" s="18">
        <f t="shared" ca="1" si="229"/>
        <v>0.14055986355805616</v>
      </c>
      <c r="C3712" s="10">
        <f t="shared" ca="1" si="230"/>
        <v>446</v>
      </c>
      <c r="D3712" s="10">
        <f t="shared" ca="1" si="231"/>
        <v>-85700</v>
      </c>
    </row>
    <row r="3713" spans="1:4" x14ac:dyDescent="0.35">
      <c r="A3713" s="10">
        <f t="shared" ca="1" si="228"/>
        <v>29</v>
      </c>
      <c r="B3713" s="18">
        <f t="shared" ca="1" si="229"/>
        <v>8.3304092794149409E-2</v>
      </c>
      <c r="C3713" s="10">
        <f t="shared" ca="1" si="230"/>
        <v>431</v>
      </c>
      <c r="D3713" s="10">
        <f t="shared" ca="1" si="231"/>
        <v>-116450</v>
      </c>
    </row>
    <row r="3714" spans="1:4" x14ac:dyDescent="0.35">
      <c r="A3714" s="10">
        <f t="shared" ca="1" si="228"/>
        <v>2977</v>
      </c>
      <c r="B3714" s="18">
        <f t="shared" ca="1" si="229"/>
        <v>0.73199799674830412</v>
      </c>
      <c r="C3714" s="10">
        <f t="shared" ca="1" si="230"/>
        <v>531</v>
      </c>
      <c r="D3714" s="10">
        <f t="shared" ca="1" si="231"/>
        <v>88550</v>
      </c>
    </row>
    <row r="3715" spans="1:4" x14ac:dyDescent="0.35">
      <c r="A3715" s="10">
        <f t="shared" ca="1" si="228"/>
        <v>2849</v>
      </c>
      <c r="B3715" s="18">
        <f t="shared" ca="1" si="229"/>
        <v>0.27097566918194604</v>
      </c>
      <c r="C3715" s="10">
        <f t="shared" ca="1" si="230"/>
        <v>470</v>
      </c>
      <c r="D3715" s="10">
        <f t="shared" ca="1" si="231"/>
        <v>-36500</v>
      </c>
    </row>
    <row r="3716" spans="1:4" x14ac:dyDescent="0.35">
      <c r="A3716" s="10">
        <f t="shared" ca="1" si="228"/>
        <v>2317</v>
      </c>
      <c r="B3716" s="18">
        <f t="shared" ca="1" si="229"/>
        <v>0.59054116228373632</v>
      </c>
      <c r="C3716" s="10">
        <f t="shared" ca="1" si="230"/>
        <v>511</v>
      </c>
      <c r="D3716" s="10">
        <f t="shared" ca="1" si="231"/>
        <v>47550</v>
      </c>
    </row>
    <row r="3717" spans="1:4" x14ac:dyDescent="0.35">
      <c r="A3717" s="10">
        <f t="shared" ca="1" si="228"/>
        <v>642</v>
      </c>
      <c r="B3717" s="18">
        <f t="shared" ca="1" si="229"/>
        <v>0.58440599146343475</v>
      </c>
      <c r="C3717" s="10">
        <f t="shared" ca="1" si="230"/>
        <v>511</v>
      </c>
      <c r="D3717" s="10">
        <f t="shared" ca="1" si="231"/>
        <v>47550</v>
      </c>
    </row>
    <row r="3718" spans="1:4" x14ac:dyDescent="0.35">
      <c r="A3718" s="10">
        <f t="shared" ca="1" si="228"/>
        <v>2648</v>
      </c>
      <c r="B3718" s="18">
        <f t="shared" ca="1" si="229"/>
        <v>0.68703879752823849</v>
      </c>
      <c r="C3718" s="10">
        <f t="shared" ca="1" si="230"/>
        <v>524</v>
      </c>
      <c r="D3718" s="10">
        <f t="shared" ca="1" si="231"/>
        <v>74200</v>
      </c>
    </row>
    <row r="3719" spans="1:4" x14ac:dyDescent="0.35">
      <c r="A3719" s="10">
        <f t="shared" ca="1" si="228"/>
        <v>3263</v>
      </c>
      <c r="B3719" s="18">
        <f t="shared" ca="1" si="229"/>
        <v>9.7649018079266736E-2</v>
      </c>
      <c r="C3719" s="10">
        <f t="shared" ca="1" si="230"/>
        <v>435</v>
      </c>
      <c r="D3719" s="10">
        <f t="shared" ca="1" si="231"/>
        <v>-108250</v>
      </c>
    </row>
    <row r="3720" spans="1:4" x14ac:dyDescent="0.35">
      <c r="A3720" s="10">
        <f t="shared" ca="1" si="228"/>
        <v>1697</v>
      </c>
      <c r="B3720" s="18">
        <f t="shared" ca="1" si="229"/>
        <v>0.98338999450988995</v>
      </c>
      <c r="C3720" s="10">
        <f t="shared" ca="1" si="230"/>
        <v>606</v>
      </c>
      <c r="D3720" s="10">
        <f t="shared" ca="1" si="231"/>
        <v>242300</v>
      </c>
    </row>
    <row r="3721" spans="1:4" x14ac:dyDescent="0.35">
      <c r="A3721" s="10">
        <f t="shared" ref="A3721:A3784" ca="1" si="232">RANDBETWEEN(1,5000)</f>
        <v>3283</v>
      </c>
      <c r="B3721" s="18">
        <f t="shared" ref="B3721:B3784" ca="1" si="233">RAND()</f>
        <v>0.71872862464382292</v>
      </c>
      <c r="C3721" s="10">
        <f t="shared" ref="C3721:C3784" ca="1" si="234">ROUND(NORMINV(B3721,$I$4,$I$5),0)</f>
        <v>529</v>
      </c>
      <c r="D3721" s="10">
        <f t="shared" ref="D3721:D3784" ca="1" si="235">$E$2*C3721-($B$4+$B$5)*C3721-($B$2+$B$3)</f>
        <v>84450</v>
      </c>
    </row>
    <row r="3722" spans="1:4" x14ac:dyDescent="0.35">
      <c r="A3722" s="10">
        <f t="shared" ca="1" si="232"/>
        <v>4629</v>
      </c>
      <c r="B3722" s="18">
        <f t="shared" ca="1" si="233"/>
        <v>0.27967719406688896</v>
      </c>
      <c r="C3722" s="10">
        <f t="shared" ca="1" si="234"/>
        <v>471</v>
      </c>
      <c r="D3722" s="10">
        <f t="shared" ca="1" si="235"/>
        <v>-34450</v>
      </c>
    </row>
    <row r="3723" spans="1:4" x14ac:dyDescent="0.35">
      <c r="A3723" s="10">
        <f t="shared" ca="1" si="232"/>
        <v>3720</v>
      </c>
      <c r="B3723" s="18">
        <f t="shared" ca="1" si="233"/>
        <v>0.10906099368019451</v>
      </c>
      <c r="C3723" s="10">
        <f t="shared" ca="1" si="234"/>
        <v>438</v>
      </c>
      <c r="D3723" s="10">
        <f t="shared" ca="1" si="235"/>
        <v>-102100</v>
      </c>
    </row>
    <row r="3724" spans="1:4" x14ac:dyDescent="0.35">
      <c r="A3724" s="10">
        <f t="shared" ca="1" si="232"/>
        <v>4417</v>
      </c>
      <c r="B3724" s="18">
        <f t="shared" ca="1" si="233"/>
        <v>0.15619427563527155</v>
      </c>
      <c r="C3724" s="10">
        <f t="shared" ca="1" si="234"/>
        <v>449</v>
      </c>
      <c r="D3724" s="10">
        <f t="shared" ca="1" si="235"/>
        <v>-79550</v>
      </c>
    </row>
    <row r="3725" spans="1:4" x14ac:dyDescent="0.35">
      <c r="A3725" s="10">
        <f t="shared" ca="1" si="232"/>
        <v>2497</v>
      </c>
      <c r="B3725" s="18">
        <f t="shared" ca="1" si="233"/>
        <v>7.6804803565332036E-2</v>
      </c>
      <c r="C3725" s="10">
        <f t="shared" ca="1" si="234"/>
        <v>429</v>
      </c>
      <c r="D3725" s="10">
        <f t="shared" ca="1" si="235"/>
        <v>-120550</v>
      </c>
    </row>
    <row r="3726" spans="1:4" x14ac:dyDescent="0.35">
      <c r="A3726" s="10">
        <f t="shared" ca="1" si="232"/>
        <v>2627</v>
      </c>
      <c r="B3726" s="18">
        <f t="shared" ca="1" si="233"/>
        <v>0.52033754326334924</v>
      </c>
      <c r="C3726" s="10">
        <f t="shared" ca="1" si="234"/>
        <v>503</v>
      </c>
      <c r="D3726" s="10">
        <f t="shared" ca="1" si="235"/>
        <v>31150</v>
      </c>
    </row>
    <row r="3727" spans="1:4" x14ac:dyDescent="0.35">
      <c r="A3727" s="10">
        <f t="shared" ca="1" si="232"/>
        <v>3118</v>
      </c>
      <c r="B3727" s="18">
        <f t="shared" ca="1" si="233"/>
        <v>0.80877557922625021</v>
      </c>
      <c r="C3727" s="10">
        <f t="shared" ca="1" si="234"/>
        <v>544</v>
      </c>
      <c r="D3727" s="10">
        <f t="shared" ca="1" si="235"/>
        <v>115200</v>
      </c>
    </row>
    <row r="3728" spans="1:4" x14ac:dyDescent="0.35">
      <c r="A3728" s="10">
        <f t="shared" ca="1" si="232"/>
        <v>2686</v>
      </c>
      <c r="B3728" s="18">
        <f t="shared" ca="1" si="233"/>
        <v>0.28827306063803793</v>
      </c>
      <c r="C3728" s="10">
        <f t="shared" ca="1" si="234"/>
        <v>472</v>
      </c>
      <c r="D3728" s="10">
        <f t="shared" ca="1" si="235"/>
        <v>-32400</v>
      </c>
    </row>
    <row r="3729" spans="1:4" x14ac:dyDescent="0.35">
      <c r="A3729" s="10">
        <f t="shared" ca="1" si="232"/>
        <v>972</v>
      </c>
      <c r="B3729" s="18">
        <f t="shared" ca="1" si="233"/>
        <v>0.68058795283861273</v>
      </c>
      <c r="C3729" s="10">
        <f t="shared" ca="1" si="234"/>
        <v>523</v>
      </c>
      <c r="D3729" s="10">
        <f t="shared" ca="1" si="235"/>
        <v>72150</v>
      </c>
    </row>
    <row r="3730" spans="1:4" x14ac:dyDescent="0.35">
      <c r="A3730" s="10">
        <f t="shared" ca="1" si="232"/>
        <v>1831</v>
      </c>
      <c r="B3730" s="18">
        <f t="shared" ca="1" si="233"/>
        <v>0.57874194707457671</v>
      </c>
      <c r="C3730" s="10">
        <f t="shared" ca="1" si="234"/>
        <v>510</v>
      </c>
      <c r="D3730" s="10">
        <f t="shared" ca="1" si="235"/>
        <v>45500</v>
      </c>
    </row>
    <row r="3731" spans="1:4" x14ac:dyDescent="0.35">
      <c r="A3731" s="10">
        <f t="shared" ca="1" si="232"/>
        <v>2148</v>
      </c>
      <c r="B3731" s="18">
        <f t="shared" ca="1" si="233"/>
        <v>0.81310519449926932</v>
      </c>
      <c r="C3731" s="10">
        <f t="shared" ca="1" si="234"/>
        <v>544</v>
      </c>
      <c r="D3731" s="10">
        <f t="shared" ca="1" si="235"/>
        <v>115200</v>
      </c>
    </row>
    <row r="3732" spans="1:4" x14ac:dyDescent="0.35">
      <c r="A3732" s="10">
        <f t="shared" ca="1" si="232"/>
        <v>3989</v>
      </c>
      <c r="B3732" s="18">
        <f t="shared" ca="1" si="233"/>
        <v>0.86300185639741889</v>
      </c>
      <c r="C3732" s="10">
        <f t="shared" ca="1" si="234"/>
        <v>555</v>
      </c>
      <c r="D3732" s="10">
        <f t="shared" ca="1" si="235"/>
        <v>137750</v>
      </c>
    </row>
    <row r="3733" spans="1:4" x14ac:dyDescent="0.35">
      <c r="A3733" s="10">
        <f t="shared" ca="1" si="232"/>
        <v>4334</v>
      </c>
      <c r="B3733" s="18">
        <f t="shared" ca="1" si="233"/>
        <v>0.22393783309942006</v>
      </c>
      <c r="C3733" s="10">
        <f t="shared" ca="1" si="234"/>
        <v>462</v>
      </c>
      <c r="D3733" s="10">
        <f t="shared" ca="1" si="235"/>
        <v>-52900</v>
      </c>
    </row>
    <row r="3734" spans="1:4" x14ac:dyDescent="0.35">
      <c r="A3734" s="10">
        <f t="shared" ca="1" si="232"/>
        <v>791</v>
      </c>
      <c r="B3734" s="18">
        <f t="shared" ca="1" si="233"/>
        <v>0.178119792852521</v>
      </c>
      <c r="C3734" s="10">
        <f t="shared" ca="1" si="234"/>
        <v>454</v>
      </c>
      <c r="D3734" s="10">
        <f t="shared" ca="1" si="235"/>
        <v>-69300</v>
      </c>
    </row>
    <row r="3735" spans="1:4" x14ac:dyDescent="0.35">
      <c r="A3735" s="10">
        <f t="shared" ca="1" si="232"/>
        <v>2808</v>
      </c>
      <c r="B3735" s="18">
        <f t="shared" ca="1" si="233"/>
        <v>0.82424880706963077</v>
      </c>
      <c r="C3735" s="10">
        <f t="shared" ca="1" si="234"/>
        <v>547</v>
      </c>
      <c r="D3735" s="10">
        <f t="shared" ca="1" si="235"/>
        <v>121350</v>
      </c>
    </row>
    <row r="3736" spans="1:4" x14ac:dyDescent="0.35">
      <c r="A3736" s="10">
        <f t="shared" ca="1" si="232"/>
        <v>839</v>
      </c>
      <c r="B3736" s="18">
        <f t="shared" ca="1" si="233"/>
        <v>0.31811672421624837</v>
      </c>
      <c r="C3736" s="10">
        <f t="shared" ca="1" si="234"/>
        <v>476</v>
      </c>
      <c r="D3736" s="10">
        <f t="shared" ca="1" si="235"/>
        <v>-24200</v>
      </c>
    </row>
    <row r="3737" spans="1:4" x14ac:dyDescent="0.35">
      <c r="A3737" s="10">
        <f t="shared" ca="1" si="232"/>
        <v>4739</v>
      </c>
      <c r="B3737" s="18">
        <f t="shared" ca="1" si="233"/>
        <v>0.49220783959109393</v>
      </c>
      <c r="C3737" s="10">
        <f t="shared" ca="1" si="234"/>
        <v>499</v>
      </c>
      <c r="D3737" s="10">
        <f t="shared" ca="1" si="235"/>
        <v>22950</v>
      </c>
    </row>
    <row r="3738" spans="1:4" x14ac:dyDescent="0.35">
      <c r="A3738" s="10">
        <f t="shared" ca="1" si="232"/>
        <v>3444</v>
      </c>
      <c r="B3738" s="18">
        <f t="shared" ca="1" si="233"/>
        <v>0.98728439436525184</v>
      </c>
      <c r="C3738" s="10">
        <f t="shared" ca="1" si="234"/>
        <v>612</v>
      </c>
      <c r="D3738" s="10">
        <f t="shared" ca="1" si="235"/>
        <v>254600</v>
      </c>
    </row>
    <row r="3739" spans="1:4" x14ac:dyDescent="0.35">
      <c r="A3739" s="10">
        <f t="shared" ca="1" si="232"/>
        <v>2042</v>
      </c>
      <c r="B3739" s="18">
        <f t="shared" ca="1" si="233"/>
        <v>0.17168725589090428</v>
      </c>
      <c r="C3739" s="10">
        <f t="shared" ca="1" si="234"/>
        <v>453</v>
      </c>
      <c r="D3739" s="10">
        <f t="shared" ca="1" si="235"/>
        <v>-71350</v>
      </c>
    </row>
    <row r="3740" spans="1:4" x14ac:dyDescent="0.35">
      <c r="A3740" s="10">
        <f t="shared" ca="1" si="232"/>
        <v>2375</v>
      </c>
      <c r="B3740" s="18">
        <f t="shared" ca="1" si="233"/>
        <v>0.70112995796646527</v>
      </c>
      <c r="C3740" s="10">
        <f t="shared" ca="1" si="234"/>
        <v>526</v>
      </c>
      <c r="D3740" s="10">
        <f t="shared" ca="1" si="235"/>
        <v>78300</v>
      </c>
    </row>
    <row r="3741" spans="1:4" x14ac:dyDescent="0.35">
      <c r="A3741" s="10">
        <f t="shared" ca="1" si="232"/>
        <v>663</v>
      </c>
      <c r="B3741" s="18">
        <f t="shared" ca="1" si="233"/>
        <v>0.51952922692781212</v>
      </c>
      <c r="C3741" s="10">
        <f t="shared" ca="1" si="234"/>
        <v>502</v>
      </c>
      <c r="D3741" s="10">
        <f t="shared" ca="1" si="235"/>
        <v>29100</v>
      </c>
    </row>
    <row r="3742" spans="1:4" x14ac:dyDescent="0.35">
      <c r="A3742" s="10">
        <f t="shared" ca="1" si="232"/>
        <v>1287</v>
      </c>
      <c r="B3742" s="18">
        <f t="shared" ca="1" si="233"/>
        <v>0.58756368308202944</v>
      </c>
      <c r="C3742" s="10">
        <f t="shared" ca="1" si="234"/>
        <v>511</v>
      </c>
      <c r="D3742" s="10">
        <f t="shared" ca="1" si="235"/>
        <v>47550</v>
      </c>
    </row>
    <row r="3743" spans="1:4" x14ac:dyDescent="0.35">
      <c r="A3743" s="10">
        <f t="shared" ca="1" si="232"/>
        <v>479</v>
      </c>
      <c r="B3743" s="18">
        <f t="shared" ca="1" si="233"/>
        <v>0.55017670100338656</v>
      </c>
      <c r="C3743" s="10">
        <f t="shared" ca="1" si="234"/>
        <v>506</v>
      </c>
      <c r="D3743" s="10">
        <f t="shared" ca="1" si="235"/>
        <v>37300</v>
      </c>
    </row>
    <row r="3744" spans="1:4" x14ac:dyDescent="0.35">
      <c r="A3744" s="10">
        <f t="shared" ca="1" si="232"/>
        <v>4249</v>
      </c>
      <c r="B3744" s="18">
        <f t="shared" ca="1" si="233"/>
        <v>0.37059440750704731</v>
      </c>
      <c r="C3744" s="10">
        <f t="shared" ca="1" si="234"/>
        <v>483</v>
      </c>
      <c r="D3744" s="10">
        <f t="shared" ca="1" si="235"/>
        <v>-9850</v>
      </c>
    </row>
    <row r="3745" spans="1:4" x14ac:dyDescent="0.35">
      <c r="A3745" s="10">
        <f t="shared" ca="1" si="232"/>
        <v>2873</v>
      </c>
      <c r="B3745" s="18">
        <f t="shared" ca="1" si="233"/>
        <v>0.29692311727264276</v>
      </c>
      <c r="C3745" s="10">
        <f t="shared" ca="1" si="234"/>
        <v>473</v>
      </c>
      <c r="D3745" s="10">
        <f t="shared" ca="1" si="235"/>
        <v>-30350</v>
      </c>
    </row>
    <row r="3746" spans="1:4" x14ac:dyDescent="0.35">
      <c r="A3746" s="10">
        <f t="shared" ca="1" si="232"/>
        <v>400</v>
      </c>
      <c r="B3746" s="18">
        <f t="shared" ca="1" si="233"/>
        <v>0.49205259475691687</v>
      </c>
      <c r="C3746" s="10">
        <f t="shared" ca="1" si="234"/>
        <v>499</v>
      </c>
      <c r="D3746" s="10">
        <f t="shared" ca="1" si="235"/>
        <v>22950</v>
      </c>
    </row>
    <row r="3747" spans="1:4" x14ac:dyDescent="0.35">
      <c r="A3747" s="10">
        <f t="shared" ca="1" si="232"/>
        <v>840</v>
      </c>
      <c r="B3747" s="18">
        <f t="shared" ca="1" si="233"/>
        <v>0.24411564084010551</v>
      </c>
      <c r="C3747" s="10">
        <f t="shared" ca="1" si="234"/>
        <v>465</v>
      </c>
      <c r="D3747" s="10">
        <f t="shared" ca="1" si="235"/>
        <v>-46750</v>
      </c>
    </row>
    <row r="3748" spans="1:4" x14ac:dyDescent="0.35">
      <c r="A3748" s="10">
        <f t="shared" ca="1" si="232"/>
        <v>2325</v>
      </c>
      <c r="B3748" s="18">
        <f t="shared" ca="1" si="233"/>
        <v>7.0450449250437197E-2</v>
      </c>
      <c r="C3748" s="10">
        <f t="shared" ca="1" si="234"/>
        <v>426</v>
      </c>
      <c r="D3748" s="10">
        <f t="shared" ca="1" si="235"/>
        <v>-126700</v>
      </c>
    </row>
    <row r="3749" spans="1:4" x14ac:dyDescent="0.35">
      <c r="A3749" s="10">
        <f t="shared" ca="1" si="232"/>
        <v>4079</v>
      </c>
      <c r="B3749" s="18">
        <f t="shared" ca="1" si="233"/>
        <v>0.85288856705389837</v>
      </c>
      <c r="C3749" s="10">
        <f t="shared" ca="1" si="234"/>
        <v>552</v>
      </c>
      <c r="D3749" s="10">
        <f t="shared" ca="1" si="235"/>
        <v>131600</v>
      </c>
    </row>
    <row r="3750" spans="1:4" x14ac:dyDescent="0.35">
      <c r="A3750" s="10">
        <f t="shared" ca="1" si="232"/>
        <v>475</v>
      </c>
      <c r="B3750" s="18">
        <f t="shared" ca="1" si="233"/>
        <v>0.9788134117204228</v>
      </c>
      <c r="C3750" s="10">
        <f t="shared" ca="1" si="234"/>
        <v>601</v>
      </c>
      <c r="D3750" s="10">
        <f t="shared" ca="1" si="235"/>
        <v>232050</v>
      </c>
    </row>
    <row r="3751" spans="1:4" x14ac:dyDescent="0.35">
      <c r="A3751" s="10">
        <f t="shared" ca="1" si="232"/>
        <v>159</v>
      </c>
      <c r="B3751" s="18">
        <f t="shared" ca="1" si="233"/>
        <v>0.11688896063044907</v>
      </c>
      <c r="C3751" s="10">
        <f t="shared" ca="1" si="234"/>
        <v>440</v>
      </c>
      <c r="D3751" s="10">
        <f t="shared" ca="1" si="235"/>
        <v>-98000</v>
      </c>
    </row>
    <row r="3752" spans="1:4" x14ac:dyDescent="0.35">
      <c r="A3752" s="10">
        <f t="shared" ca="1" si="232"/>
        <v>3956</v>
      </c>
      <c r="B3752" s="18">
        <f t="shared" ca="1" si="233"/>
        <v>0.63137214902873917</v>
      </c>
      <c r="C3752" s="10">
        <f t="shared" ca="1" si="234"/>
        <v>517</v>
      </c>
      <c r="D3752" s="10">
        <f t="shared" ca="1" si="235"/>
        <v>59850</v>
      </c>
    </row>
    <row r="3753" spans="1:4" x14ac:dyDescent="0.35">
      <c r="A3753" s="10">
        <f t="shared" ca="1" si="232"/>
        <v>3523</v>
      </c>
      <c r="B3753" s="18">
        <f t="shared" ca="1" si="233"/>
        <v>0.37493295096341372</v>
      </c>
      <c r="C3753" s="10">
        <f t="shared" ca="1" si="234"/>
        <v>484</v>
      </c>
      <c r="D3753" s="10">
        <f t="shared" ca="1" si="235"/>
        <v>-7800</v>
      </c>
    </row>
    <row r="3754" spans="1:4" x14ac:dyDescent="0.35">
      <c r="A3754" s="10">
        <f t="shared" ca="1" si="232"/>
        <v>4514</v>
      </c>
      <c r="B3754" s="18">
        <f t="shared" ca="1" si="233"/>
        <v>0.88368826059411143</v>
      </c>
      <c r="C3754" s="10">
        <f t="shared" ca="1" si="234"/>
        <v>560</v>
      </c>
      <c r="D3754" s="10">
        <f t="shared" ca="1" si="235"/>
        <v>148000</v>
      </c>
    </row>
    <row r="3755" spans="1:4" x14ac:dyDescent="0.35">
      <c r="A3755" s="10">
        <f t="shared" ca="1" si="232"/>
        <v>2464</v>
      </c>
      <c r="B3755" s="18">
        <f t="shared" ca="1" si="233"/>
        <v>0.50866711530655961</v>
      </c>
      <c r="C3755" s="10">
        <f t="shared" ca="1" si="234"/>
        <v>501</v>
      </c>
      <c r="D3755" s="10">
        <f t="shared" ca="1" si="235"/>
        <v>27050</v>
      </c>
    </row>
    <row r="3756" spans="1:4" x14ac:dyDescent="0.35">
      <c r="A3756" s="10">
        <f t="shared" ca="1" si="232"/>
        <v>3345</v>
      </c>
      <c r="B3756" s="18">
        <f t="shared" ca="1" si="233"/>
        <v>7.7426353649604929E-2</v>
      </c>
      <c r="C3756" s="10">
        <f t="shared" ca="1" si="234"/>
        <v>429</v>
      </c>
      <c r="D3756" s="10">
        <f t="shared" ca="1" si="235"/>
        <v>-120550</v>
      </c>
    </row>
    <row r="3757" spans="1:4" x14ac:dyDescent="0.35">
      <c r="A3757" s="10">
        <f t="shared" ca="1" si="232"/>
        <v>960</v>
      </c>
      <c r="B3757" s="18">
        <f t="shared" ca="1" si="233"/>
        <v>0.32941867189840801</v>
      </c>
      <c r="C3757" s="10">
        <f t="shared" ca="1" si="234"/>
        <v>478</v>
      </c>
      <c r="D3757" s="10">
        <f t="shared" ca="1" si="235"/>
        <v>-20100</v>
      </c>
    </row>
    <row r="3758" spans="1:4" x14ac:dyDescent="0.35">
      <c r="A3758" s="10">
        <f t="shared" ca="1" si="232"/>
        <v>3658</v>
      </c>
      <c r="B3758" s="18">
        <f t="shared" ca="1" si="233"/>
        <v>0.69393416036405886</v>
      </c>
      <c r="C3758" s="10">
        <f t="shared" ca="1" si="234"/>
        <v>525</v>
      </c>
      <c r="D3758" s="10">
        <f t="shared" ca="1" si="235"/>
        <v>76250</v>
      </c>
    </row>
    <row r="3759" spans="1:4" x14ac:dyDescent="0.35">
      <c r="A3759" s="10">
        <f t="shared" ca="1" si="232"/>
        <v>496</v>
      </c>
      <c r="B3759" s="18">
        <f t="shared" ca="1" si="233"/>
        <v>0.81448182455334517</v>
      </c>
      <c r="C3759" s="10">
        <f t="shared" ca="1" si="234"/>
        <v>545</v>
      </c>
      <c r="D3759" s="10">
        <f t="shared" ca="1" si="235"/>
        <v>117250</v>
      </c>
    </row>
    <row r="3760" spans="1:4" x14ac:dyDescent="0.35">
      <c r="A3760" s="10">
        <f t="shared" ca="1" si="232"/>
        <v>1694</v>
      </c>
      <c r="B3760" s="18">
        <f t="shared" ca="1" si="233"/>
        <v>0.74644881398122598</v>
      </c>
      <c r="C3760" s="10">
        <f t="shared" ca="1" si="234"/>
        <v>533</v>
      </c>
      <c r="D3760" s="10">
        <f t="shared" ca="1" si="235"/>
        <v>92650</v>
      </c>
    </row>
    <row r="3761" spans="1:4" x14ac:dyDescent="0.35">
      <c r="A3761" s="10">
        <f t="shared" ca="1" si="232"/>
        <v>1334</v>
      </c>
      <c r="B3761" s="18">
        <f t="shared" ca="1" si="233"/>
        <v>9.5949776729519431E-2</v>
      </c>
      <c r="C3761" s="10">
        <f t="shared" ca="1" si="234"/>
        <v>435</v>
      </c>
      <c r="D3761" s="10">
        <f t="shared" ca="1" si="235"/>
        <v>-108250</v>
      </c>
    </row>
    <row r="3762" spans="1:4" x14ac:dyDescent="0.35">
      <c r="A3762" s="10">
        <f t="shared" ca="1" si="232"/>
        <v>1895</v>
      </c>
      <c r="B3762" s="18">
        <f t="shared" ca="1" si="233"/>
        <v>0.90079660504928283</v>
      </c>
      <c r="C3762" s="10">
        <f t="shared" ca="1" si="234"/>
        <v>564</v>
      </c>
      <c r="D3762" s="10">
        <f t="shared" ca="1" si="235"/>
        <v>156200</v>
      </c>
    </row>
    <row r="3763" spans="1:4" x14ac:dyDescent="0.35">
      <c r="A3763" s="10">
        <f t="shared" ca="1" si="232"/>
        <v>2453</v>
      </c>
      <c r="B3763" s="18">
        <f t="shared" ca="1" si="233"/>
        <v>0.45942456950702648</v>
      </c>
      <c r="C3763" s="10">
        <f t="shared" ca="1" si="234"/>
        <v>495</v>
      </c>
      <c r="D3763" s="10">
        <f t="shared" ca="1" si="235"/>
        <v>14750</v>
      </c>
    </row>
    <row r="3764" spans="1:4" x14ac:dyDescent="0.35">
      <c r="A3764" s="10">
        <f t="shared" ca="1" si="232"/>
        <v>2838</v>
      </c>
      <c r="B3764" s="18">
        <f t="shared" ca="1" si="233"/>
        <v>0.43596526207568598</v>
      </c>
      <c r="C3764" s="10">
        <f t="shared" ca="1" si="234"/>
        <v>492</v>
      </c>
      <c r="D3764" s="10">
        <f t="shared" ca="1" si="235"/>
        <v>8600</v>
      </c>
    </row>
    <row r="3765" spans="1:4" x14ac:dyDescent="0.35">
      <c r="A3765" s="10">
        <f t="shared" ca="1" si="232"/>
        <v>423</v>
      </c>
      <c r="B3765" s="18">
        <f t="shared" ca="1" si="233"/>
        <v>1.6476792320789468E-2</v>
      </c>
      <c r="C3765" s="10">
        <f t="shared" ca="1" si="234"/>
        <v>393</v>
      </c>
      <c r="D3765" s="10">
        <f t="shared" ca="1" si="235"/>
        <v>-194350</v>
      </c>
    </row>
    <row r="3766" spans="1:4" x14ac:dyDescent="0.35">
      <c r="A3766" s="10">
        <f t="shared" ca="1" si="232"/>
        <v>2056</v>
      </c>
      <c r="B3766" s="18">
        <f t="shared" ca="1" si="233"/>
        <v>0.60732373460787692</v>
      </c>
      <c r="C3766" s="10">
        <f t="shared" ca="1" si="234"/>
        <v>514</v>
      </c>
      <c r="D3766" s="10">
        <f t="shared" ca="1" si="235"/>
        <v>53700</v>
      </c>
    </row>
    <row r="3767" spans="1:4" x14ac:dyDescent="0.35">
      <c r="A3767" s="10">
        <f t="shared" ca="1" si="232"/>
        <v>3757</v>
      </c>
      <c r="B3767" s="18">
        <f t="shared" ca="1" si="233"/>
        <v>0.87700591194078581</v>
      </c>
      <c r="C3767" s="10">
        <f t="shared" ca="1" si="234"/>
        <v>558</v>
      </c>
      <c r="D3767" s="10">
        <f t="shared" ca="1" si="235"/>
        <v>143900</v>
      </c>
    </row>
    <row r="3768" spans="1:4" x14ac:dyDescent="0.35">
      <c r="A3768" s="10">
        <f t="shared" ca="1" si="232"/>
        <v>3743</v>
      </c>
      <c r="B3768" s="18">
        <f t="shared" ca="1" si="233"/>
        <v>0.69921994682488686</v>
      </c>
      <c r="C3768" s="10">
        <f t="shared" ca="1" si="234"/>
        <v>526</v>
      </c>
      <c r="D3768" s="10">
        <f t="shared" ca="1" si="235"/>
        <v>78300</v>
      </c>
    </row>
    <row r="3769" spans="1:4" x14ac:dyDescent="0.35">
      <c r="A3769" s="10">
        <f t="shared" ca="1" si="232"/>
        <v>494</v>
      </c>
      <c r="B3769" s="18">
        <f t="shared" ca="1" si="233"/>
        <v>0.28582664300389926</v>
      </c>
      <c r="C3769" s="10">
        <f t="shared" ca="1" si="234"/>
        <v>472</v>
      </c>
      <c r="D3769" s="10">
        <f t="shared" ca="1" si="235"/>
        <v>-32400</v>
      </c>
    </row>
    <row r="3770" spans="1:4" x14ac:dyDescent="0.35">
      <c r="A3770" s="10">
        <f t="shared" ca="1" si="232"/>
        <v>879</v>
      </c>
      <c r="B3770" s="18">
        <f t="shared" ca="1" si="233"/>
        <v>0.35614561084766039</v>
      </c>
      <c r="C3770" s="10">
        <f t="shared" ca="1" si="234"/>
        <v>482</v>
      </c>
      <c r="D3770" s="10">
        <f t="shared" ca="1" si="235"/>
        <v>-11900</v>
      </c>
    </row>
    <row r="3771" spans="1:4" x14ac:dyDescent="0.35">
      <c r="A3771" s="10">
        <f t="shared" ca="1" si="232"/>
        <v>4188</v>
      </c>
      <c r="B3771" s="18">
        <f t="shared" ca="1" si="233"/>
        <v>0.73747844151303188</v>
      </c>
      <c r="C3771" s="10">
        <f t="shared" ca="1" si="234"/>
        <v>532</v>
      </c>
      <c r="D3771" s="10">
        <f t="shared" ca="1" si="235"/>
        <v>90600</v>
      </c>
    </row>
    <row r="3772" spans="1:4" x14ac:dyDescent="0.35">
      <c r="A3772" s="10">
        <f t="shared" ca="1" si="232"/>
        <v>4448</v>
      </c>
      <c r="B3772" s="18">
        <f t="shared" ca="1" si="233"/>
        <v>0.50175754250528648</v>
      </c>
      <c r="C3772" s="10">
        <f t="shared" ca="1" si="234"/>
        <v>500</v>
      </c>
      <c r="D3772" s="10">
        <f t="shared" ca="1" si="235"/>
        <v>25000</v>
      </c>
    </row>
    <row r="3773" spans="1:4" x14ac:dyDescent="0.35">
      <c r="A3773" s="10">
        <f t="shared" ca="1" si="232"/>
        <v>2835</v>
      </c>
      <c r="B3773" s="18">
        <f t="shared" ca="1" si="233"/>
        <v>0.3004831197897343</v>
      </c>
      <c r="C3773" s="10">
        <f t="shared" ca="1" si="234"/>
        <v>474</v>
      </c>
      <c r="D3773" s="10">
        <f t="shared" ca="1" si="235"/>
        <v>-28300</v>
      </c>
    </row>
    <row r="3774" spans="1:4" x14ac:dyDescent="0.35">
      <c r="A3774" s="10">
        <f t="shared" ca="1" si="232"/>
        <v>2842</v>
      </c>
      <c r="B3774" s="18">
        <f t="shared" ca="1" si="233"/>
        <v>0.88173655582805643</v>
      </c>
      <c r="C3774" s="10">
        <f t="shared" ca="1" si="234"/>
        <v>559</v>
      </c>
      <c r="D3774" s="10">
        <f t="shared" ca="1" si="235"/>
        <v>145950</v>
      </c>
    </row>
    <row r="3775" spans="1:4" x14ac:dyDescent="0.35">
      <c r="A3775" s="10">
        <f t="shared" ca="1" si="232"/>
        <v>938</v>
      </c>
      <c r="B3775" s="18">
        <f t="shared" ca="1" si="233"/>
        <v>0.91731640062484021</v>
      </c>
      <c r="C3775" s="10">
        <f t="shared" ca="1" si="234"/>
        <v>569</v>
      </c>
      <c r="D3775" s="10">
        <f t="shared" ca="1" si="235"/>
        <v>166450</v>
      </c>
    </row>
    <row r="3776" spans="1:4" x14ac:dyDescent="0.35">
      <c r="A3776" s="10">
        <f t="shared" ca="1" si="232"/>
        <v>3083</v>
      </c>
      <c r="B3776" s="18">
        <f t="shared" ca="1" si="233"/>
        <v>0.278663690907622</v>
      </c>
      <c r="C3776" s="10">
        <f t="shared" ca="1" si="234"/>
        <v>471</v>
      </c>
      <c r="D3776" s="10">
        <f t="shared" ca="1" si="235"/>
        <v>-34450</v>
      </c>
    </row>
    <row r="3777" spans="1:4" x14ac:dyDescent="0.35">
      <c r="A3777" s="10">
        <f t="shared" ca="1" si="232"/>
        <v>1230</v>
      </c>
      <c r="B3777" s="18">
        <f t="shared" ca="1" si="233"/>
        <v>0.24368082290770265</v>
      </c>
      <c r="C3777" s="10">
        <f t="shared" ca="1" si="234"/>
        <v>465</v>
      </c>
      <c r="D3777" s="10">
        <f t="shared" ca="1" si="235"/>
        <v>-46750</v>
      </c>
    </row>
    <row r="3778" spans="1:4" x14ac:dyDescent="0.35">
      <c r="A3778" s="10">
        <f t="shared" ca="1" si="232"/>
        <v>730</v>
      </c>
      <c r="B3778" s="18">
        <f t="shared" ca="1" si="233"/>
        <v>0.25926810580588533</v>
      </c>
      <c r="C3778" s="10">
        <f t="shared" ca="1" si="234"/>
        <v>468</v>
      </c>
      <c r="D3778" s="10">
        <f t="shared" ca="1" si="235"/>
        <v>-40600</v>
      </c>
    </row>
    <row r="3779" spans="1:4" x14ac:dyDescent="0.35">
      <c r="A3779" s="10">
        <f t="shared" ca="1" si="232"/>
        <v>3449</v>
      </c>
      <c r="B3779" s="18">
        <f t="shared" ca="1" si="233"/>
        <v>0.81005323012847918</v>
      </c>
      <c r="C3779" s="10">
        <f t="shared" ca="1" si="234"/>
        <v>544</v>
      </c>
      <c r="D3779" s="10">
        <f t="shared" ca="1" si="235"/>
        <v>115200</v>
      </c>
    </row>
    <row r="3780" spans="1:4" x14ac:dyDescent="0.35">
      <c r="A3780" s="10">
        <f t="shared" ca="1" si="232"/>
        <v>3368</v>
      </c>
      <c r="B3780" s="18">
        <f t="shared" ca="1" si="233"/>
        <v>0.57726159619762274</v>
      </c>
      <c r="C3780" s="10">
        <f t="shared" ca="1" si="234"/>
        <v>510</v>
      </c>
      <c r="D3780" s="10">
        <f t="shared" ca="1" si="235"/>
        <v>45500</v>
      </c>
    </row>
    <row r="3781" spans="1:4" x14ac:dyDescent="0.35">
      <c r="A3781" s="10">
        <f t="shared" ca="1" si="232"/>
        <v>569</v>
      </c>
      <c r="B3781" s="18">
        <f t="shared" ca="1" si="233"/>
        <v>1.4012793902732801E-2</v>
      </c>
      <c r="C3781" s="10">
        <f t="shared" ca="1" si="234"/>
        <v>390</v>
      </c>
      <c r="D3781" s="10">
        <f t="shared" ca="1" si="235"/>
        <v>-200500</v>
      </c>
    </row>
    <row r="3782" spans="1:4" x14ac:dyDescent="0.35">
      <c r="A3782" s="10">
        <f t="shared" ca="1" si="232"/>
        <v>4274</v>
      </c>
      <c r="B3782" s="18">
        <f t="shared" ca="1" si="233"/>
        <v>0.82050019430818966</v>
      </c>
      <c r="C3782" s="10">
        <f t="shared" ca="1" si="234"/>
        <v>546</v>
      </c>
      <c r="D3782" s="10">
        <f t="shared" ca="1" si="235"/>
        <v>119300</v>
      </c>
    </row>
    <row r="3783" spans="1:4" x14ac:dyDescent="0.35">
      <c r="A3783" s="10">
        <f t="shared" ca="1" si="232"/>
        <v>3594</v>
      </c>
      <c r="B3783" s="18">
        <f t="shared" ca="1" si="233"/>
        <v>0.92018380564872637</v>
      </c>
      <c r="C3783" s="10">
        <f t="shared" ca="1" si="234"/>
        <v>570</v>
      </c>
      <c r="D3783" s="10">
        <f t="shared" ca="1" si="235"/>
        <v>168500</v>
      </c>
    </row>
    <row r="3784" spans="1:4" x14ac:dyDescent="0.35">
      <c r="A3784" s="10">
        <f t="shared" ca="1" si="232"/>
        <v>2927</v>
      </c>
      <c r="B3784" s="18">
        <f t="shared" ca="1" si="233"/>
        <v>0.85791707530445016</v>
      </c>
      <c r="C3784" s="10">
        <f t="shared" ca="1" si="234"/>
        <v>554</v>
      </c>
      <c r="D3784" s="10">
        <f t="shared" ca="1" si="235"/>
        <v>135700</v>
      </c>
    </row>
    <row r="3785" spans="1:4" x14ac:dyDescent="0.35">
      <c r="A3785" s="10">
        <f t="shared" ref="A3785:A3848" ca="1" si="236">RANDBETWEEN(1,5000)</f>
        <v>2747</v>
      </c>
      <c r="B3785" s="18">
        <f t="shared" ref="B3785:B3848" ca="1" si="237">RAND()</f>
        <v>5.4922368253207288E-2</v>
      </c>
      <c r="C3785" s="10">
        <f t="shared" ref="C3785:C3848" ca="1" si="238">ROUND(NORMINV(B3785,$I$4,$I$5),0)</f>
        <v>420</v>
      </c>
      <c r="D3785" s="10">
        <f t="shared" ref="D3785:D3848" ca="1" si="239">$E$2*C3785-($B$4+$B$5)*C3785-($B$2+$B$3)</f>
        <v>-139000</v>
      </c>
    </row>
    <row r="3786" spans="1:4" x14ac:dyDescent="0.35">
      <c r="A3786" s="10">
        <f t="shared" ca="1" si="236"/>
        <v>1252</v>
      </c>
      <c r="B3786" s="18">
        <f t="shared" ca="1" si="237"/>
        <v>0.95896985970325144</v>
      </c>
      <c r="C3786" s="10">
        <f t="shared" ca="1" si="238"/>
        <v>587</v>
      </c>
      <c r="D3786" s="10">
        <f t="shared" ca="1" si="239"/>
        <v>203350</v>
      </c>
    </row>
    <row r="3787" spans="1:4" x14ac:dyDescent="0.35">
      <c r="A3787" s="10">
        <f t="shared" ca="1" si="236"/>
        <v>2479</v>
      </c>
      <c r="B3787" s="18">
        <f t="shared" ca="1" si="237"/>
        <v>2.9758690632864071E-2</v>
      </c>
      <c r="C3787" s="10">
        <f t="shared" ca="1" si="238"/>
        <v>406</v>
      </c>
      <c r="D3787" s="10">
        <f t="shared" ca="1" si="239"/>
        <v>-167700</v>
      </c>
    </row>
    <row r="3788" spans="1:4" x14ac:dyDescent="0.35">
      <c r="A3788" s="10">
        <f t="shared" ca="1" si="236"/>
        <v>1611</v>
      </c>
      <c r="B3788" s="18">
        <f t="shared" ca="1" si="237"/>
        <v>0.8444053563263334</v>
      </c>
      <c r="C3788" s="10">
        <f t="shared" ca="1" si="238"/>
        <v>551</v>
      </c>
      <c r="D3788" s="10">
        <f t="shared" ca="1" si="239"/>
        <v>129550</v>
      </c>
    </row>
    <row r="3789" spans="1:4" x14ac:dyDescent="0.35">
      <c r="A3789" s="10">
        <f t="shared" ca="1" si="236"/>
        <v>1134</v>
      </c>
      <c r="B3789" s="18">
        <f t="shared" ca="1" si="237"/>
        <v>0.69735437841911652</v>
      </c>
      <c r="C3789" s="10">
        <f t="shared" ca="1" si="238"/>
        <v>526</v>
      </c>
      <c r="D3789" s="10">
        <f t="shared" ca="1" si="239"/>
        <v>78300</v>
      </c>
    </row>
    <row r="3790" spans="1:4" x14ac:dyDescent="0.35">
      <c r="A3790" s="10">
        <f t="shared" ca="1" si="236"/>
        <v>2537</v>
      </c>
      <c r="B3790" s="18">
        <f t="shared" ca="1" si="237"/>
        <v>0.41530770670925765</v>
      </c>
      <c r="C3790" s="10">
        <f t="shared" ca="1" si="238"/>
        <v>489</v>
      </c>
      <c r="D3790" s="10">
        <f t="shared" ca="1" si="239"/>
        <v>2450</v>
      </c>
    </row>
    <row r="3791" spans="1:4" x14ac:dyDescent="0.35">
      <c r="A3791" s="10">
        <f t="shared" ca="1" si="236"/>
        <v>3960</v>
      </c>
      <c r="B3791" s="18">
        <f t="shared" ca="1" si="237"/>
        <v>0.12189627058580244</v>
      </c>
      <c r="C3791" s="10">
        <f t="shared" ca="1" si="238"/>
        <v>442</v>
      </c>
      <c r="D3791" s="10">
        <f t="shared" ca="1" si="239"/>
        <v>-93900</v>
      </c>
    </row>
    <row r="3792" spans="1:4" x14ac:dyDescent="0.35">
      <c r="A3792" s="10">
        <f t="shared" ca="1" si="236"/>
        <v>3438</v>
      </c>
      <c r="B3792" s="18">
        <f t="shared" ca="1" si="237"/>
        <v>0.44667778032566596</v>
      </c>
      <c r="C3792" s="10">
        <f t="shared" ca="1" si="238"/>
        <v>493</v>
      </c>
      <c r="D3792" s="10">
        <f t="shared" ca="1" si="239"/>
        <v>10650</v>
      </c>
    </row>
    <row r="3793" spans="1:4" x14ac:dyDescent="0.35">
      <c r="A3793" s="10">
        <f t="shared" ca="1" si="236"/>
        <v>4392</v>
      </c>
      <c r="B3793" s="18">
        <f t="shared" ca="1" si="237"/>
        <v>0.38893109770304324</v>
      </c>
      <c r="C3793" s="10">
        <f t="shared" ca="1" si="238"/>
        <v>486</v>
      </c>
      <c r="D3793" s="10">
        <f t="shared" ca="1" si="239"/>
        <v>-3700</v>
      </c>
    </row>
    <row r="3794" spans="1:4" x14ac:dyDescent="0.35">
      <c r="A3794" s="10">
        <f t="shared" ca="1" si="236"/>
        <v>65</v>
      </c>
      <c r="B3794" s="18">
        <f t="shared" ca="1" si="237"/>
        <v>0.64567238919815428</v>
      </c>
      <c r="C3794" s="10">
        <f t="shared" ca="1" si="238"/>
        <v>519</v>
      </c>
      <c r="D3794" s="10">
        <f t="shared" ca="1" si="239"/>
        <v>63950</v>
      </c>
    </row>
    <row r="3795" spans="1:4" x14ac:dyDescent="0.35">
      <c r="A3795" s="10">
        <f t="shared" ca="1" si="236"/>
        <v>2416</v>
      </c>
      <c r="B3795" s="18">
        <f t="shared" ca="1" si="237"/>
        <v>0.82723977858491504</v>
      </c>
      <c r="C3795" s="10">
        <f t="shared" ca="1" si="238"/>
        <v>547</v>
      </c>
      <c r="D3795" s="10">
        <f t="shared" ca="1" si="239"/>
        <v>121350</v>
      </c>
    </row>
    <row r="3796" spans="1:4" x14ac:dyDescent="0.35">
      <c r="A3796" s="10">
        <f t="shared" ca="1" si="236"/>
        <v>4908</v>
      </c>
      <c r="B3796" s="18">
        <f t="shared" ca="1" si="237"/>
        <v>3.787344075718746E-2</v>
      </c>
      <c r="C3796" s="10">
        <f t="shared" ca="1" si="238"/>
        <v>411</v>
      </c>
      <c r="D3796" s="10">
        <f t="shared" ca="1" si="239"/>
        <v>-157450</v>
      </c>
    </row>
    <row r="3797" spans="1:4" x14ac:dyDescent="0.35">
      <c r="A3797" s="10">
        <f t="shared" ca="1" si="236"/>
        <v>1146</v>
      </c>
      <c r="B3797" s="18">
        <f t="shared" ca="1" si="237"/>
        <v>0.49906441743102803</v>
      </c>
      <c r="C3797" s="10">
        <f t="shared" ca="1" si="238"/>
        <v>500</v>
      </c>
      <c r="D3797" s="10">
        <f t="shared" ca="1" si="239"/>
        <v>25000</v>
      </c>
    </row>
    <row r="3798" spans="1:4" x14ac:dyDescent="0.35">
      <c r="A3798" s="10">
        <f t="shared" ca="1" si="236"/>
        <v>206</v>
      </c>
      <c r="B3798" s="18">
        <f t="shared" ca="1" si="237"/>
        <v>0.56338334783701838</v>
      </c>
      <c r="C3798" s="10">
        <f t="shared" ca="1" si="238"/>
        <v>508</v>
      </c>
      <c r="D3798" s="10">
        <f t="shared" ca="1" si="239"/>
        <v>41400</v>
      </c>
    </row>
    <row r="3799" spans="1:4" x14ac:dyDescent="0.35">
      <c r="A3799" s="10">
        <f t="shared" ca="1" si="236"/>
        <v>2315</v>
      </c>
      <c r="B3799" s="18">
        <f t="shared" ca="1" si="237"/>
        <v>0.1022025712619149</v>
      </c>
      <c r="C3799" s="10">
        <f t="shared" ca="1" si="238"/>
        <v>437</v>
      </c>
      <c r="D3799" s="10">
        <f t="shared" ca="1" si="239"/>
        <v>-104150</v>
      </c>
    </row>
    <row r="3800" spans="1:4" x14ac:dyDescent="0.35">
      <c r="A3800" s="10">
        <f t="shared" ca="1" si="236"/>
        <v>1374</v>
      </c>
      <c r="B3800" s="18">
        <f t="shared" ca="1" si="237"/>
        <v>0.52009085831973212</v>
      </c>
      <c r="C3800" s="10">
        <f t="shared" ca="1" si="238"/>
        <v>503</v>
      </c>
      <c r="D3800" s="10">
        <f t="shared" ca="1" si="239"/>
        <v>31150</v>
      </c>
    </row>
    <row r="3801" spans="1:4" x14ac:dyDescent="0.35">
      <c r="A3801" s="10">
        <f t="shared" ca="1" si="236"/>
        <v>1429</v>
      </c>
      <c r="B3801" s="18">
        <f t="shared" ca="1" si="237"/>
        <v>0.30838830404141671</v>
      </c>
      <c r="C3801" s="10">
        <f t="shared" ca="1" si="238"/>
        <v>475</v>
      </c>
      <c r="D3801" s="10">
        <f t="shared" ca="1" si="239"/>
        <v>-26250</v>
      </c>
    </row>
    <row r="3802" spans="1:4" x14ac:dyDescent="0.35">
      <c r="A3802" s="10">
        <f t="shared" ca="1" si="236"/>
        <v>1425</v>
      </c>
      <c r="B3802" s="18">
        <f t="shared" ca="1" si="237"/>
        <v>0.3375419700514023</v>
      </c>
      <c r="C3802" s="10">
        <f t="shared" ca="1" si="238"/>
        <v>479</v>
      </c>
      <c r="D3802" s="10">
        <f t="shared" ca="1" si="239"/>
        <v>-18050</v>
      </c>
    </row>
    <row r="3803" spans="1:4" x14ac:dyDescent="0.35">
      <c r="A3803" s="10">
        <f t="shared" ca="1" si="236"/>
        <v>1871</v>
      </c>
      <c r="B3803" s="18">
        <f t="shared" ca="1" si="237"/>
        <v>0.37186772794660206</v>
      </c>
      <c r="C3803" s="10">
        <f t="shared" ca="1" si="238"/>
        <v>484</v>
      </c>
      <c r="D3803" s="10">
        <f t="shared" ca="1" si="239"/>
        <v>-7800</v>
      </c>
    </row>
    <row r="3804" spans="1:4" x14ac:dyDescent="0.35">
      <c r="A3804" s="10">
        <f t="shared" ca="1" si="236"/>
        <v>3299</v>
      </c>
      <c r="B3804" s="18">
        <f t="shared" ca="1" si="237"/>
        <v>0.9029992823085875</v>
      </c>
      <c r="C3804" s="10">
        <f t="shared" ca="1" si="238"/>
        <v>565</v>
      </c>
      <c r="D3804" s="10">
        <f t="shared" ca="1" si="239"/>
        <v>158250</v>
      </c>
    </row>
    <row r="3805" spans="1:4" x14ac:dyDescent="0.35">
      <c r="A3805" s="10">
        <f t="shared" ca="1" si="236"/>
        <v>3957</v>
      </c>
      <c r="B3805" s="18">
        <f t="shared" ca="1" si="237"/>
        <v>5.9386760103431024E-2</v>
      </c>
      <c r="C3805" s="10">
        <f t="shared" ca="1" si="238"/>
        <v>422</v>
      </c>
      <c r="D3805" s="10">
        <f t="shared" ca="1" si="239"/>
        <v>-134900</v>
      </c>
    </row>
    <row r="3806" spans="1:4" x14ac:dyDescent="0.35">
      <c r="A3806" s="10">
        <f t="shared" ca="1" si="236"/>
        <v>954</v>
      </c>
      <c r="B3806" s="18">
        <f t="shared" ca="1" si="237"/>
        <v>0.54050503977558084</v>
      </c>
      <c r="C3806" s="10">
        <f t="shared" ca="1" si="238"/>
        <v>505</v>
      </c>
      <c r="D3806" s="10">
        <f t="shared" ca="1" si="239"/>
        <v>35250</v>
      </c>
    </row>
    <row r="3807" spans="1:4" x14ac:dyDescent="0.35">
      <c r="A3807" s="10">
        <f t="shared" ca="1" si="236"/>
        <v>3495</v>
      </c>
      <c r="B3807" s="18">
        <f t="shared" ca="1" si="237"/>
        <v>0.94004560098884182</v>
      </c>
      <c r="C3807" s="10">
        <f t="shared" ca="1" si="238"/>
        <v>578</v>
      </c>
      <c r="D3807" s="10">
        <f t="shared" ca="1" si="239"/>
        <v>184900</v>
      </c>
    </row>
    <row r="3808" spans="1:4" x14ac:dyDescent="0.35">
      <c r="A3808" s="10">
        <f t="shared" ca="1" si="236"/>
        <v>4084</v>
      </c>
      <c r="B3808" s="18">
        <f t="shared" ca="1" si="237"/>
        <v>0.77393395048933666</v>
      </c>
      <c r="C3808" s="10">
        <f t="shared" ca="1" si="238"/>
        <v>538</v>
      </c>
      <c r="D3808" s="10">
        <f t="shared" ca="1" si="239"/>
        <v>102900</v>
      </c>
    </row>
    <row r="3809" spans="1:4" x14ac:dyDescent="0.35">
      <c r="A3809" s="10">
        <f t="shared" ca="1" si="236"/>
        <v>4888</v>
      </c>
      <c r="B3809" s="18">
        <f t="shared" ca="1" si="237"/>
        <v>0.15931840160357591</v>
      </c>
      <c r="C3809" s="10">
        <f t="shared" ca="1" si="238"/>
        <v>450</v>
      </c>
      <c r="D3809" s="10">
        <f t="shared" ca="1" si="239"/>
        <v>-77500</v>
      </c>
    </row>
    <row r="3810" spans="1:4" x14ac:dyDescent="0.35">
      <c r="A3810" s="10">
        <f t="shared" ca="1" si="236"/>
        <v>2536</v>
      </c>
      <c r="B3810" s="18">
        <f t="shared" ca="1" si="237"/>
        <v>0.48146185556945076</v>
      </c>
      <c r="C3810" s="10">
        <f t="shared" ca="1" si="238"/>
        <v>498</v>
      </c>
      <c r="D3810" s="10">
        <f t="shared" ca="1" si="239"/>
        <v>20900</v>
      </c>
    </row>
    <row r="3811" spans="1:4" x14ac:dyDescent="0.35">
      <c r="A3811" s="10">
        <f t="shared" ca="1" si="236"/>
        <v>3928</v>
      </c>
      <c r="B3811" s="18">
        <f t="shared" ca="1" si="237"/>
        <v>0.18120148731383945</v>
      </c>
      <c r="C3811" s="10">
        <f t="shared" ca="1" si="238"/>
        <v>454</v>
      </c>
      <c r="D3811" s="10">
        <f t="shared" ca="1" si="239"/>
        <v>-69300</v>
      </c>
    </row>
    <row r="3812" spans="1:4" x14ac:dyDescent="0.35">
      <c r="A3812" s="10">
        <f t="shared" ca="1" si="236"/>
        <v>2564</v>
      </c>
      <c r="B3812" s="18">
        <f t="shared" ca="1" si="237"/>
        <v>0.97801350928168163</v>
      </c>
      <c r="C3812" s="10">
        <f t="shared" ca="1" si="238"/>
        <v>601</v>
      </c>
      <c r="D3812" s="10">
        <f t="shared" ca="1" si="239"/>
        <v>232050</v>
      </c>
    </row>
    <row r="3813" spans="1:4" x14ac:dyDescent="0.35">
      <c r="A3813" s="10">
        <f t="shared" ca="1" si="236"/>
        <v>4676</v>
      </c>
      <c r="B3813" s="18">
        <f t="shared" ca="1" si="237"/>
        <v>6.8188017439419935E-2</v>
      </c>
      <c r="C3813" s="10">
        <f t="shared" ca="1" si="238"/>
        <v>426</v>
      </c>
      <c r="D3813" s="10">
        <f t="shared" ca="1" si="239"/>
        <v>-126700</v>
      </c>
    </row>
    <row r="3814" spans="1:4" x14ac:dyDescent="0.35">
      <c r="A3814" s="10">
        <f t="shared" ca="1" si="236"/>
        <v>1934</v>
      </c>
      <c r="B3814" s="18">
        <f t="shared" ca="1" si="237"/>
        <v>0.42280769006339469</v>
      </c>
      <c r="C3814" s="10">
        <f t="shared" ca="1" si="238"/>
        <v>490</v>
      </c>
      <c r="D3814" s="10">
        <f t="shared" ca="1" si="239"/>
        <v>4500</v>
      </c>
    </row>
    <row r="3815" spans="1:4" x14ac:dyDescent="0.35">
      <c r="A3815" s="10">
        <f t="shared" ca="1" si="236"/>
        <v>4829</v>
      </c>
      <c r="B3815" s="18">
        <f t="shared" ca="1" si="237"/>
        <v>0.79658633124650557</v>
      </c>
      <c r="C3815" s="10">
        <f t="shared" ca="1" si="238"/>
        <v>541</v>
      </c>
      <c r="D3815" s="10">
        <f t="shared" ca="1" si="239"/>
        <v>109050</v>
      </c>
    </row>
    <row r="3816" spans="1:4" x14ac:dyDescent="0.35">
      <c r="A3816" s="10">
        <f t="shared" ca="1" si="236"/>
        <v>3831</v>
      </c>
      <c r="B3816" s="18">
        <f t="shared" ca="1" si="237"/>
        <v>0.83301665558456328</v>
      </c>
      <c r="C3816" s="10">
        <f t="shared" ca="1" si="238"/>
        <v>548</v>
      </c>
      <c r="D3816" s="10">
        <f t="shared" ca="1" si="239"/>
        <v>123400</v>
      </c>
    </row>
    <row r="3817" spans="1:4" x14ac:dyDescent="0.35">
      <c r="A3817" s="10">
        <f t="shared" ca="1" si="236"/>
        <v>1025</v>
      </c>
      <c r="B3817" s="18">
        <f t="shared" ca="1" si="237"/>
        <v>0.13561412178946408</v>
      </c>
      <c r="C3817" s="10">
        <f t="shared" ca="1" si="238"/>
        <v>445</v>
      </c>
      <c r="D3817" s="10">
        <f t="shared" ca="1" si="239"/>
        <v>-87750</v>
      </c>
    </row>
    <row r="3818" spans="1:4" x14ac:dyDescent="0.35">
      <c r="A3818" s="10">
        <f t="shared" ca="1" si="236"/>
        <v>4403</v>
      </c>
      <c r="B3818" s="18">
        <f t="shared" ca="1" si="237"/>
        <v>0.96267777006171584</v>
      </c>
      <c r="C3818" s="10">
        <f t="shared" ca="1" si="238"/>
        <v>589</v>
      </c>
      <c r="D3818" s="10">
        <f t="shared" ca="1" si="239"/>
        <v>207450</v>
      </c>
    </row>
    <row r="3819" spans="1:4" x14ac:dyDescent="0.35">
      <c r="A3819" s="10">
        <f t="shared" ca="1" si="236"/>
        <v>3097</v>
      </c>
      <c r="B3819" s="18">
        <f t="shared" ca="1" si="237"/>
        <v>0.20494978423751686</v>
      </c>
      <c r="C3819" s="10">
        <f t="shared" ca="1" si="238"/>
        <v>459</v>
      </c>
      <c r="D3819" s="10">
        <f t="shared" ca="1" si="239"/>
        <v>-59050</v>
      </c>
    </row>
    <row r="3820" spans="1:4" x14ac:dyDescent="0.35">
      <c r="A3820" s="10">
        <f t="shared" ca="1" si="236"/>
        <v>2139</v>
      </c>
      <c r="B3820" s="18">
        <f t="shared" ca="1" si="237"/>
        <v>0.44917012525591982</v>
      </c>
      <c r="C3820" s="10">
        <f t="shared" ca="1" si="238"/>
        <v>494</v>
      </c>
      <c r="D3820" s="10">
        <f t="shared" ca="1" si="239"/>
        <v>12700</v>
      </c>
    </row>
    <row r="3821" spans="1:4" x14ac:dyDescent="0.35">
      <c r="A3821" s="10">
        <f t="shared" ca="1" si="236"/>
        <v>779</v>
      </c>
      <c r="B3821" s="18">
        <f t="shared" ca="1" si="237"/>
        <v>0.61989524341452518</v>
      </c>
      <c r="C3821" s="10">
        <f t="shared" ca="1" si="238"/>
        <v>515</v>
      </c>
      <c r="D3821" s="10">
        <f t="shared" ca="1" si="239"/>
        <v>55750</v>
      </c>
    </row>
    <row r="3822" spans="1:4" x14ac:dyDescent="0.35">
      <c r="A3822" s="10">
        <f t="shared" ca="1" si="236"/>
        <v>4379</v>
      </c>
      <c r="B3822" s="18">
        <f t="shared" ca="1" si="237"/>
        <v>0.83787429158422955</v>
      </c>
      <c r="C3822" s="10">
        <f t="shared" ca="1" si="238"/>
        <v>549</v>
      </c>
      <c r="D3822" s="10">
        <f t="shared" ca="1" si="239"/>
        <v>125450</v>
      </c>
    </row>
    <row r="3823" spans="1:4" x14ac:dyDescent="0.35">
      <c r="A3823" s="10">
        <f t="shared" ca="1" si="236"/>
        <v>2119</v>
      </c>
      <c r="B3823" s="18">
        <f t="shared" ca="1" si="237"/>
        <v>0.80822827804208541</v>
      </c>
      <c r="C3823" s="10">
        <f t="shared" ca="1" si="238"/>
        <v>544</v>
      </c>
      <c r="D3823" s="10">
        <f t="shared" ca="1" si="239"/>
        <v>115200</v>
      </c>
    </row>
    <row r="3824" spans="1:4" x14ac:dyDescent="0.35">
      <c r="A3824" s="10">
        <f t="shared" ca="1" si="236"/>
        <v>3997</v>
      </c>
      <c r="B3824" s="18">
        <f t="shared" ca="1" si="237"/>
        <v>0.52093577424544357</v>
      </c>
      <c r="C3824" s="10">
        <f t="shared" ca="1" si="238"/>
        <v>503</v>
      </c>
      <c r="D3824" s="10">
        <f t="shared" ca="1" si="239"/>
        <v>31150</v>
      </c>
    </row>
    <row r="3825" spans="1:4" x14ac:dyDescent="0.35">
      <c r="A3825" s="10">
        <f t="shared" ca="1" si="236"/>
        <v>4181</v>
      </c>
      <c r="B3825" s="18">
        <f t="shared" ca="1" si="237"/>
        <v>0.18648393010953412</v>
      </c>
      <c r="C3825" s="10">
        <f t="shared" ca="1" si="238"/>
        <v>455</v>
      </c>
      <c r="D3825" s="10">
        <f t="shared" ca="1" si="239"/>
        <v>-67250</v>
      </c>
    </row>
    <row r="3826" spans="1:4" x14ac:dyDescent="0.35">
      <c r="A3826" s="10">
        <f t="shared" ca="1" si="236"/>
        <v>747</v>
      </c>
      <c r="B3826" s="18">
        <f t="shared" ca="1" si="237"/>
        <v>0.28190346981065872</v>
      </c>
      <c r="C3826" s="10">
        <f t="shared" ca="1" si="238"/>
        <v>471</v>
      </c>
      <c r="D3826" s="10">
        <f t="shared" ca="1" si="239"/>
        <v>-34450</v>
      </c>
    </row>
    <row r="3827" spans="1:4" x14ac:dyDescent="0.35">
      <c r="A3827" s="10">
        <f t="shared" ca="1" si="236"/>
        <v>2213</v>
      </c>
      <c r="B3827" s="18">
        <f t="shared" ca="1" si="237"/>
        <v>0.19194381026722529</v>
      </c>
      <c r="C3827" s="10">
        <f t="shared" ca="1" si="238"/>
        <v>456</v>
      </c>
      <c r="D3827" s="10">
        <f t="shared" ca="1" si="239"/>
        <v>-65200</v>
      </c>
    </row>
    <row r="3828" spans="1:4" x14ac:dyDescent="0.35">
      <c r="A3828" s="10">
        <f t="shared" ca="1" si="236"/>
        <v>4065</v>
      </c>
      <c r="B3828" s="18">
        <f t="shared" ca="1" si="237"/>
        <v>0.21844744345632949</v>
      </c>
      <c r="C3828" s="10">
        <f t="shared" ca="1" si="238"/>
        <v>461</v>
      </c>
      <c r="D3828" s="10">
        <f t="shared" ca="1" si="239"/>
        <v>-54950</v>
      </c>
    </row>
    <row r="3829" spans="1:4" x14ac:dyDescent="0.35">
      <c r="A3829" s="10">
        <f t="shared" ca="1" si="236"/>
        <v>3840</v>
      </c>
      <c r="B3829" s="18">
        <f t="shared" ca="1" si="237"/>
        <v>0.12373964302517348</v>
      </c>
      <c r="C3829" s="10">
        <f t="shared" ca="1" si="238"/>
        <v>442</v>
      </c>
      <c r="D3829" s="10">
        <f t="shared" ca="1" si="239"/>
        <v>-93900</v>
      </c>
    </row>
    <row r="3830" spans="1:4" x14ac:dyDescent="0.35">
      <c r="A3830" s="10">
        <f t="shared" ca="1" si="236"/>
        <v>1199</v>
      </c>
      <c r="B3830" s="18">
        <f t="shared" ca="1" si="237"/>
        <v>0.94817698518343796</v>
      </c>
      <c r="C3830" s="10">
        <f t="shared" ca="1" si="238"/>
        <v>581</v>
      </c>
      <c r="D3830" s="10">
        <f t="shared" ca="1" si="239"/>
        <v>191050</v>
      </c>
    </row>
    <row r="3831" spans="1:4" x14ac:dyDescent="0.35">
      <c r="A3831" s="10">
        <f t="shared" ca="1" si="236"/>
        <v>3167</v>
      </c>
      <c r="B3831" s="18">
        <f t="shared" ca="1" si="237"/>
        <v>0.48475850782077257</v>
      </c>
      <c r="C3831" s="10">
        <f t="shared" ca="1" si="238"/>
        <v>498</v>
      </c>
      <c r="D3831" s="10">
        <f t="shared" ca="1" si="239"/>
        <v>20900</v>
      </c>
    </row>
    <row r="3832" spans="1:4" x14ac:dyDescent="0.35">
      <c r="A3832" s="10">
        <f t="shared" ca="1" si="236"/>
        <v>578</v>
      </c>
      <c r="B3832" s="18">
        <f t="shared" ca="1" si="237"/>
        <v>0.17099306533067271</v>
      </c>
      <c r="C3832" s="10">
        <f t="shared" ca="1" si="238"/>
        <v>452</v>
      </c>
      <c r="D3832" s="10">
        <f t="shared" ca="1" si="239"/>
        <v>-73400</v>
      </c>
    </row>
    <row r="3833" spans="1:4" x14ac:dyDescent="0.35">
      <c r="A3833" s="10">
        <f t="shared" ca="1" si="236"/>
        <v>1088</v>
      </c>
      <c r="B3833" s="18">
        <f t="shared" ca="1" si="237"/>
        <v>4.4169329568287674E-3</v>
      </c>
      <c r="C3833" s="10">
        <f t="shared" ca="1" si="238"/>
        <v>369</v>
      </c>
      <c r="D3833" s="10">
        <f t="shared" ca="1" si="239"/>
        <v>-243550</v>
      </c>
    </row>
    <row r="3834" spans="1:4" x14ac:dyDescent="0.35">
      <c r="A3834" s="10">
        <f t="shared" ca="1" si="236"/>
        <v>167</v>
      </c>
      <c r="B3834" s="18">
        <f t="shared" ca="1" si="237"/>
        <v>0.79158828325318675</v>
      </c>
      <c r="C3834" s="10">
        <f t="shared" ca="1" si="238"/>
        <v>541</v>
      </c>
      <c r="D3834" s="10">
        <f t="shared" ca="1" si="239"/>
        <v>109050</v>
      </c>
    </row>
    <row r="3835" spans="1:4" x14ac:dyDescent="0.35">
      <c r="A3835" s="10">
        <f t="shared" ca="1" si="236"/>
        <v>996</v>
      </c>
      <c r="B3835" s="18">
        <f t="shared" ca="1" si="237"/>
        <v>0.31955825949296057</v>
      </c>
      <c r="C3835" s="10">
        <f t="shared" ca="1" si="238"/>
        <v>477</v>
      </c>
      <c r="D3835" s="10">
        <f t="shared" ca="1" si="239"/>
        <v>-22150</v>
      </c>
    </row>
    <row r="3836" spans="1:4" x14ac:dyDescent="0.35">
      <c r="A3836" s="10">
        <f t="shared" ca="1" si="236"/>
        <v>1764</v>
      </c>
      <c r="B3836" s="18">
        <f t="shared" ca="1" si="237"/>
        <v>0.35900429350267649</v>
      </c>
      <c r="C3836" s="10">
        <f t="shared" ca="1" si="238"/>
        <v>482</v>
      </c>
      <c r="D3836" s="10">
        <f t="shared" ca="1" si="239"/>
        <v>-11900</v>
      </c>
    </row>
    <row r="3837" spans="1:4" x14ac:dyDescent="0.35">
      <c r="A3837" s="10">
        <f t="shared" ca="1" si="236"/>
        <v>4915</v>
      </c>
      <c r="B3837" s="18">
        <f t="shared" ca="1" si="237"/>
        <v>0.47118548236511804</v>
      </c>
      <c r="C3837" s="10">
        <f t="shared" ca="1" si="238"/>
        <v>496</v>
      </c>
      <c r="D3837" s="10">
        <f t="shared" ca="1" si="239"/>
        <v>16800</v>
      </c>
    </row>
    <row r="3838" spans="1:4" x14ac:dyDescent="0.35">
      <c r="A3838" s="10">
        <f t="shared" ca="1" si="236"/>
        <v>3073</v>
      </c>
      <c r="B3838" s="18">
        <f t="shared" ca="1" si="237"/>
        <v>0.52266231001324659</v>
      </c>
      <c r="C3838" s="10">
        <f t="shared" ca="1" si="238"/>
        <v>503</v>
      </c>
      <c r="D3838" s="10">
        <f t="shared" ca="1" si="239"/>
        <v>31150</v>
      </c>
    </row>
    <row r="3839" spans="1:4" x14ac:dyDescent="0.35">
      <c r="A3839" s="10">
        <f t="shared" ca="1" si="236"/>
        <v>2055</v>
      </c>
      <c r="B3839" s="18">
        <f t="shared" ca="1" si="237"/>
        <v>0.5274307525271007</v>
      </c>
      <c r="C3839" s="10">
        <f t="shared" ca="1" si="238"/>
        <v>503</v>
      </c>
      <c r="D3839" s="10">
        <f t="shared" ca="1" si="239"/>
        <v>31150</v>
      </c>
    </row>
    <row r="3840" spans="1:4" x14ac:dyDescent="0.35">
      <c r="A3840" s="10">
        <f t="shared" ca="1" si="236"/>
        <v>4472</v>
      </c>
      <c r="B3840" s="18">
        <f t="shared" ca="1" si="237"/>
        <v>0.99767855489894419</v>
      </c>
      <c r="C3840" s="10">
        <f t="shared" ca="1" si="238"/>
        <v>642</v>
      </c>
      <c r="D3840" s="10">
        <f t="shared" ca="1" si="239"/>
        <v>316100</v>
      </c>
    </row>
    <row r="3841" spans="1:4" x14ac:dyDescent="0.35">
      <c r="A3841" s="10">
        <f t="shared" ca="1" si="236"/>
        <v>4807</v>
      </c>
      <c r="B3841" s="18">
        <f t="shared" ca="1" si="237"/>
        <v>0.48400314505070863</v>
      </c>
      <c r="C3841" s="10">
        <f t="shared" ca="1" si="238"/>
        <v>498</v>
      </c>
      <c r="D3841" s="10">
        <f t="shared" ca="1" si="239"/>
        <v>20900</v>
      </c>
    </row>
    <row r="3842" spans="1:4" x14ac:dyDescent="0.35">
      <c r="A3842" s="10">
        <f t="shared" ca="1" si="236"/>
        <v>2561</v>
      </c>
      <c r="B3842" s="18">
        <f t="shared" ca="1" si="237"/>
        <v>0.37490415839325275</v>
      </c>
      <c r="C3842" s="10">
        <f t="shared" ca="1" si="238"/>
        <v>484</v>
      </c>
      <c r="D3842" s="10">
        <f t="shared" ca="1" si="239"/>
        <v>-7800</v>
      </c>
    </row>
    <row r="3843" spans="1:4" x14ac:dyDescent="0.35">
      <c r="A3843" s="10">
        <f t="shared" ca="1" si="236"/>
        <v>4576</v>
      </c>
      <c r="B3843" s="18">
        <f t="shared" ca="1" si="237"/>
        <v>0.21186024593944308</v>
      </c>
      <c r="C3843" s="10">
        <f t="shared" ca="1" si="238"/>
        <v>460</v>
      </c>
      <c r="D3843" s="10">
        <f t="shared" ca="1" si="239"/>
        <v>-57000</v>
      </c>
    </row>
    <row r="3844" spans="1:4" x14ac:dyDescent="0.35">
      <c r="A3844" s="10">
        <f t="shared" ca="1" si="236"/>
        <v>497</v>
      </c>
      <c r="B3844" s="18">
        <f t="shared" ca="1" si="237"/>
        <v>0.90971205544137057</v>
      </c>
      <c r="C3844" s="10">
        <f t="shared" ca="1" si="238"/>
        <v>567</v>
      </c>
      <c r="D3844" s="10">
        <f t="shared" ca="1" si="239"/>
        <v>162350</v>
      </c>
    </row>
    <row r="3845" spans="1:4" x14ac:dyDescent="0.35">
      <c r="A3845" s="10">
        <f t="shared" ca="1" si="236"/>
        <v>329</v>
      </c>
      <c r="B3845" s="18">
        <f t="shared" ca="1" si="237"/>
        <v>0.39088514836471</v>
      </c>
      <c r="C3845" s="10">
        <f t="shared" ca="1" si="238"/>
        <v>486</v>
      </c>
      <c r="D3845" s="10">
        <f t="shared" ca="1" si="239"/>
        <v>-3700</v>
      </c>
    </row>
    <row r="3846" spans="1:4" x14ac:dyDescent="0.35">
      <c r="A3846" s="10">
        <f t="shared" ca="1" si="236"/>
        <v>1970</v>
      </c>
      <c r="B3846" s="18">
        <f t="shared" ca="1" si="237"/>
        <v>0.74569022496287252</v>
      </c>
      <c r="C3846" s="10">
        <f t="shared" ca="1" si="238"/>
        <v>533</v>
      </c>
      <c r="D3846" s="10">
        <f t="shared" ca="1" si="239"/>
        <v>92650</v>
      </c>
    </row>
    <row r="3847" spans="1:4" x14ac:dyDescent="0.35">
      <c r="A3847" s="10">
        <f t="shared" ca="1" si="236"/>
        <v>310</v>
      </c>
      <c r="B3847" s="18">
        <f t="shared" ca="1" si="237"/>
        <v>0.48005453013661203</v>
      </c>
      <c r="C3847" s="10">
        <f t="shared" ca="1" si="238"/>
        <v>497</v>
      </c>
      <c r="D3847" s="10">
        <f t="shared" ca="1" si="239"/>
        <v>18850</v>
      </c>
    </row>
    <row r="3848" spans="1:4" x14ac:dyDescent="0.35">
      <c r="A3848" s="10">
        <f t="shared" ca="1" si="236"/>
        <v>1848</v>
      </c>
      <c r="B3848" s="18">
        <f t="shared" ca="1" si="237"/>
        <v>6.8772958091393943E-2</v>
      </c>
      <c r="C3848" s="10">
        <f t="shared" ca="1" si="238"/>
        <v>426</v>
      </c>
      <c r="D3848" s="10">
        <f t="shared" ca="1" si="239"/>
        <v>-126700</v>
      </c>
    </row>
    <row r="3849" spans="1:4" x14ac:dyDescent="0.35">
      <c r="A3849" s="10">
        <f t="shared" ref="A3849:A3912" ca="1" si="240">RANDBETWEEN(1,5000)</f>
        <v>3206</v>
      </c>
      <c r="B3849" s="18">
        <f t="shared" ref="B3849:B3912" ca="1" si="241">RAND()</f>
        <v>0.3174831570613551</v>
      </c>
      <c r="C3849" s="10">
        <f t="shared" ref="C3849:C3912" ca="1" si="242">ROUND(NORMINV(B3849,$I$4,$I$5),0)</f>
        <v>476</v>
      </c>
      <c r="D3849" s="10">
        <f t="shared" ref="D3849:D3912" ca="1" si="243">$E$2*C3849-($B$4+$B$5)*C3849-($B$2+$B$3)</f>
        <v>-24200</v>
      </c>
    </row>
    <row r="3850" spans="1:4" x14ac:dyDescent="0.35">
      <c r="A3850" s="10">
        <f t="shared" ca="1" si="240"/>
        <v>4631</v>
      </c>
      <c r="B3850" s="18">
        <f t="shared" ca="1" si="241"/>
        <v>0.87067767264800078</v>
      </c>
      <c r="C3850" s="10">
        <f t="shared" ca="1" si="242"/>
        <v>556</v>
      </c>
      <c r="D3850" s="10">
        <f t="shared" ca="1" si="243"/>
        <v>139800</v>
      </c>
    </row>
    <row r="3851" spans="1:4" x14ac:dyDescent="0.35">
      <c r="A3851" s="10">
        <f t="shared" ca="1" si="240"/>
        <v>2497</v>
      </c>
      <c r="B3851" s="18">
        <f t="shared" ca="1" si="241"/>
        <v>0.34184001783329643</v>
      </c>
      <c r="C3851" s="10">
        <f t="shared" ca="1" si="242"/>
        <v>480</v>
      </c>
      <c r="D3851" s="10">
        <f t="shared" ca="1" si="243"/>
        <v>-16000</v>
      </c>
    </row>
    <row r="3852" spans="1:4" x14ac:dyDescent="0.35">
      <c r="A3852" s="10">
        <f t="shared" ca="1" si="240"/>
        <v>2030</v>
      </c>
      <c r="B3852" s="18">
        <f t="shared" ca="1" si="241"/>
        <v>0.32586864111605951</v>
      </c>
      <c r="C3852" s="10">
        <f t="shared" ca="1" si="242"/>
        <v>477</v>
      </c>
      <c r="D3852" s="10">
        <f t="shared" ca="1" si="243"/>
        <v>-22150</v>
      </c>
    </row>
    <row r="3853" spans="1:4" x14ac:dyDescent="0.35">
      <c r="A3853" s="10">
        <f t="shared" ca="1" si="240"/>
        <v>205</v>
      </c>
      <c r="B3853" s="18">
        <f t="shared" ca="1" si="241"/>
        <v>0.21150813895239262</v>
      </c>
      <c r="C3853" s="10">
        <f t="shared" ca="1" si="242"/>
        <v>460</v>
      </c>
      <c r="D3853" s="10">
        <f t="shared" ca="1" si="243"/>
        <v>-57000</v>
      </c>
    </row>
    <row r="3854" spans="1:4" x14ac:dyDescent="0.35">
      <c r="A3854" s="10">
        <f t="shared" ca="1" si="240"/>
        <v>692</v>
      </c>
      <c r="B3854" s="18">
        <f t="shared" ca="1" si="241"/>
        <v>0.7014341908317987</v>
      </c>
      <c r="C3854" s="10">
        <f t="shared" ca="1" si="242"/>
        <v>526</v>
      </c>
      <c r="D3854" s="10">
        <f t="shared" ca="1" si="243"/>
        <v>78300</v>
      </c>
    </row>
    <row r="3855" spans="1:4" x14ac:dyDescent="0.35">
      <c r="A3855" s="10">
        <f t="shared" ca="1" si="240"/>
        <v>3167</v>
      </c>
      <c r="B3855" s="18">
        <f t="shared" ca="1" si="241"/>
        <v>0.25115569091158774</v>
      </c>
      <c r="C3855" s="10">
        <f t="shared" ca="1" si="242"/>
        <v>466</v>
      </c>
      <c r="D3855" s="10">
        <f t="shared" ca="1" si="243"/>
        <v>-44700</v>
      </c>
    </row>
    <row r="3856" spans="1:4" x14ac:dyDescent="0.35">
      <c r="A3856" s="10">
        <f t="shared" ca="1" si="240"/>
        <v>847</v>
      </c>
      <c r="B3856" s="18">
        <f t="shared" ca="1" si="241"/>
        <v>0.90510939614143904</v>
      </c>
      <c r="C3856" s="10">
        <f t="shared" ca="1" si="242"/>
        <v>566</v>
      </c>
      <c r="D3856" s="10">
        <f t="shared" ca="1" si="243"/>
        <v>160300</v>
      </c>
    </row>
    <row r="3857" spans="1:4" x14ac:dyDescent="0.35">
      <c r="A3857" s="10">
        <f t="shared" ca="1" si="240"/>
        <v>3238</v>
      </c>
      <c r="B3857" s="18">
        <f t="shared" ca="1" si="241"/>
        <v>0.30522424343993049</v>
      </c>
      <c r="C3857" s="10">
        <f t="shared" ca="1" si="242"/>
        <v>475</v>
      </c>
      <c r="D3857" s="10">
        <f t="shared" ca="1" si="243"/>
        <v>-26250</v>
      </c>
    </row>
    <row r="3858" spans="1:4" x14ac:dyDescent="0.35">
      <c r="A3858" s="10">
        <f t="shared" ca="1" si="240"/>
        <v>2465</v>
      </c>
      <c r="B3858" s="18">
        <f t="shared" ca="1" si="241"/>
        <v>0.33826880346180632</v>
      </c>
      <c r="C3858" s="10">
        <f t="shared" ca="1" si="242"/>
        <v>479</v>
      </c>
      <c r="D3858" s="10">
        <f t="shared" ca="1" si="243"/>
        <v>-18050</v>
      </c>
    </row>
    <row r="3859" spans="1:4" x14ac:dyDescent="0.35">
      <c r="A3859" s="10">
        <f t="shared" ca="1" si="240"/>
        <v>4762</v>
      </c>
      <c r="B3859" s="18">
        <f t="shared" ca="1" si="241"/>
        <v>0.52368505840190549</v>
      </c>
      <c r="C3859" s="10">
        <f t="shared" ca="1" si="242"/>
        <v>503</v>
      </c>
      <c r="D3859" s="10">
        <f t="shared" ca="1" si="243"/>
        <v>31150</v>
      </c>
    </row>
    <row r="3860" spans="1:4" x14ac:dyDescent="0.35">
      <c r="A3860" s="10">
        <f t="shared" ca="1" si="240"/>
        <v>150</v>
      </c>
      <c r="B3860" s="18">
        <f t="shared" ca="1" si="241"/>
        <v>0.53019295359996632</v>
      </c>
      <c r="C3860" s="10">
        <f t="shared" ca="1" si="242"/>
        <v>504</v>
      </c>
      <c r="D3860" s="10">
        <f t="shared" ca="1" si="243"/>
        <v>33200</v>
      </c>
    </row>
    <row r="3861" spans="1:4" x14ac:dyDescent="0.35">
      <c r="A3861" s="10">
        <f t="shared" ca="1" si="240"/>
        <v>4469</v>
      </c>
      <c r="B3861" s="18">
        <f t="shared" ca="1" si="241"/>
        <v>0.37022999717938154</v>
      </c>
      <c r="C3861" s="10">
        <f t="shared" ca="1" si="242"/>
        <v>483</v>
      </c>
      <c r="D3861" s="10">
        <f t="shared" ca="1" si="243"/>
        <v>-9850</v>
      </c>
    </row>
    <row r="3862" spans="1:4" x14ac:dyDescent="0.35">
      <c r="A3862" s="10">
        <f t="shared" ca="1" si="240"/>
        <v>2122</v>
      </c>
      <c r="B3862" s="18">
        <f t="shared" ca="1" si="241"/>
        <v>0.46714160190123921</v>
      </c>
      <c r="C3862" s="10">
        <f t="shared" ca="1" si="242"/>
        <v>496</v>
      </c>
      <c r="D3862" s="10">
        <f t="shared" ca="1" si="243"/>
        <v>16800</v>
      </c>
    </row>
    <row r="3863" spans="1:4" x14ac:dyDescent="0.35">
      <c r="A3863" s="10">
        <f t="shared" ca="1" si="240"/>
        <v>835</v>
      </c>
      <c r="B3863" s="18">
        <f t="shared" ca="1" si="241"/>
        <v>0.49568108003428057</v>
      </c>
      <c r="C3863" s="10">
        <f t="shared" ca="1" si="242"/>
        <v>499</v>
      </c>
      <c r="D3863" s="10">
        <f t="shared" ca="1" si="243"/>
        <v>22950</v>
      </c>
    </row>
    <row r="3864" spans="1:4" x14ac:dyDescent="0.35">
      <c r="A3864" s="10">
        <f t="shared" ca="1" si="240"/>
        <v>3632</v>
      </c>
      <c r="B3864" s="18">
        <f t="shared" ca="1" si="241"/>
        <v>0.94017261172306121</v>
      </c>
      <c r="C3864" s="10">
        <f t="shared" ca="1" si="242"/>
        <v>578</v>
      </c>
      <c r="D3864" s="10">
        <f t="shared" ca="1" si="243"/>
        <v>184900</v>
      </c>
    </row>
    <row r="3865" spans="1:4" x14ac:dyDescent="0.35">
      <c r="A3865" s="10">
        <f t="shared" ca="1" si="240"/>
        <v>548</v>
      </c>
      <c r="B3865" s="18">
        <f t="shared" ca="1" si="241"/>
        <v>0.53534194255410072</v>
      </c>
      <c r="C3865" s="10">
        <f t="shared" ca="1" si="242"/>
        <v>504</v>
      </c>
      <c r="D3865" s="10">
        <f t="shared" ca="1" si="243"/>
        <v>33200</v>
      </c>
    </row>
    <row r="3866" spans="1:4" x14ac:dyDescent="0.35">
      <c r="A3866" s="10">
        <f t="shared" ca="1" si="240"/>
        <v>3458</v>
      </c>
      <c r="B3866" s="18">
        <f t="shared" ca="1" si="241"/>
        <v>0.5445976757255222</v>
      </c>
      <c r="C3866" s="10">
        <f t="shared" ca="1" si="242"/>
        <v>506</v>
      </c>
      <c r="D3866" s="10">
        <f t="shared" ca="1" si="243"/>
        <v>37300</v>
      </c>
    </row>
    <row r="3867" spans="1:4" x14ac:dyDescent="0.35">
      <c r="A3867" s="10">
        <f t="shared" ca="1" si="240"/>
        <v>4531</v>
      </c>
      <c r="B3867" s="18">
        <f t="shared" ca="1" si="241"/>
        <v>0.48856591776497915</v>
      </c>
      <c r="C3867" s="10">
        <f t="shared" ca="1" si="242"/>
        <v>499</v>
      </c>
      <c r="D3867" s="10">
        <f t="shared" ca="1" si="243"/>
        <v>22950</v>
      </c>
    </row>
    <row r="3868" spans="1:4" x14ac:dyDescent="0.35">
      <c r="A3868" s="10">
        <f t="shared" ca="1" si="240"/>
        <v>3666</v>
      </c>
      <c r="B3868" s="18">
        <f t="shared" ca="1" si="241"/>
        <v>0.26693719477098043</v>
      </c>
      <c r="C3868" s="10">
        <f t="shared" ca="1" si="242"/>
        <v>469</v>
      </c>
      <c r="D3868" s="10">
        <f t="shared" ca="1" si="243"/>
        <v>-38550</v>
      </c>
    </row>
    <row r="3869" spans="1:4" x14ac:dyDescent="0.35">
      <c r="A3869" s="10">
        <f t="shared" ca="1" si="240"/>
        <v>173</v>
      </c>
      <c r="B3869" s="18">
        <f t="shared" ca="1" si="241"/>
        <v>0.63015293501286518</v>
      </c>
      <c r="C3869" s="10">
        <f t="shared" ca="1" si="242"/>
        <v>517</v>
      </c>
      <c r="D3869" s="10">
        <f t="shared" ca="1" si="243"/>
        <v>59850</v>
      </c>
    </row>
    <row r="3870" spans="1:4" x14ac:dyDescent="0.35">
      <c r="A3870" s="10">
        <f t="shared" ca="1" si="240"/>
        <v>2802</v>
      </c>
      <c r="B3870" s="18">
        <f t="shared" ca="1" si="241"/>
        <v>0.60307754941201275</v>
      </c>
      <c r="C3870" s="10">
        <f t="shared" ca="1" si="242"/>
        <v>513</v>
      </c>
      <c r="D3870" s="10">
        <f t="shared" ca="1" si="243"/>
        <v>51650</v>
      </c>
    </row>
    <row r="3871" spans="1:4" x14ac:dyDescent="0.35">
      <c r="A3871" s="10">
        <f t="shared" ca="1" si="240"/>
        <v>4384</v>
      </c>
      <c r="B3871" s="18">
        <f t="shared" ca="1" si="241"/>
        <v>0.88760981039705178</v>
      </c>
      <c r="C3871" s="10">
        <f t="shared" ca="1" si="242"/>
        <v>561</v>
      </c>
      <c r="D3871" s="10">
        <f t="shared" ca="1" si="243"/>
        <v>150050</v>
      </c>
    </row>
    <row r="3872" spans="1:4" x14ac:dyDescent="0.35">
      <c r="A3872" s="10">
        <f t="shared" ca="1" si="240"/>
        <v>594</v>
      </c>
      <c r="B3872" s="18">
        <f t="shared" ca="1" si="241"/>
        <v>0.46600001631981802</v>
      </c>
      <c r="C3872" s="10">
        <f t="shared" ca="1" si="242"/>
        <v>496</v>
      </c>
      <c r="D3872" s="10">
        <f t="shared" ca="1" si="243"/>
        <v>16800</v>
      </c>
    </row>
    <row r="3873" spans="1:4" x14ac:dyDescent="0.35">
      <c r="A3873" s="10">
        <f t="shared" ca="1" si="240"/>
        <v>460</v>
      </c>
      <c r="B3873" s="18">
        <f t="shared" ca="1" si="241"/>
        <v>0.66630761619105283</v>
      </c>
      <c r="C3873" s="10">
        <f t="shared" ca="1" si="242"/>
        <v>521</v>
      </c>
      <c r="D3873" s="10">
        <f t="shared" ca="1" si="243"/>
        <v>68050</v>
      </c>
    </row>
    <row r="3874" spans="1:4" x14ac:dyDescent="0.35">
      <c r="A3874" s="10">
        <f t="shared" ca="1" si="240"/>
        <v>1077</v>
      </c>
      <c r="B3874" s="18">
        <f t="shared" ca="1" si="241"/>
        <v>0.50790870725594395</v>
      </c>
      <c r="C3874" s="10">
        <f t="shared" ca="1" si="242"/>
        <v>501</v>
      </c>
      <c r="D3874" s="10">
        <f t="shared" ca="1" si="243"/>
        <v>27050</v>
      </c>
    </row>
    <row r="3875" spans="1:4" x14ac:dyDescent="0.35">
      <c r="A3875" s="10">
        <f t="shared" ca="1" si="240"/>
        <v>1339</v>
      </c>
      <c r="B3875" s="18">
        <f t="shared" ca="1" si="241"/>
        <v>0.42463171693986124</v>
      </c>
      <c r="C3875" s="10">
        <f t="shared" ca="1" si="242"/>
        <v>490</v>
      </c>
      <c r="D3875" s="10">
        <f t="shared" ca="1" si="243"/>
        <v>4500</v>
      </c>
    </row>
    <row r="3876" spans="1:4" x14ac:dyDescent="0.35">
      <c r="A3876" s="10">
        <f t="shared" ca="1" si="240"/>
        <v>1629</v>
      </c>
      <c r="B3876" s="18">
        <f t="shared" ca="1" si="241"/>
        <v>0.34814806323296466</v>
      </c>
      <c r="C3876" s="10">
        <f t="shared" ca="1" si="242"/>
        <v>480</v>
      </c>
      <c r="D3876" s="10">
        <f t="shared" ca="1" si="243"/>
        <v>-16000</v>
      </c>
    </row>
    <row r="3877" spans="1:4" x14ac:dyDescent="0.35">
      <c r="A3877" s="10">
        <f t="shared" ca="1" si="240"/>
        <v>2860</v>
      </c>
      <c r="B3877" s="18">
        <f t="shared" ca="1" si="241"/>
        <v>4.4048460583202664E-2</v>
      </c>
      <c r="C3877" s="10">
        <f t="shared" ca="1" si="242"/>
        <v>415</v>
      </c>
      <c r="D3877" s="10">
        <f t="shared" ca="1" si="243"/>
        <v>-149250</v>
      </c>
    </row>
    <row r="3878" spans="1:4" x14ac:dyDescent="0.35">
      <c r="A3878" s="10">
        <f t="shared" ca="1" si="240"/>
        <v>301</v>
      </c>
      <c r="B3878" s="18">
        <f t="shared" ca="1" si="241"/>
        <v>0.95596213067809277</v>
      </c>
      <c r="C3878" s="10">
        <f t="shared" ca="1" si="242"/>
        <v>585</v>
      </c>
      <c r="D3878" s="10">
        <f t="shared" ca="1" si="243"/>
        <v>199250</v>
      </c>
    </row>
    <row r="3879" spans="1:4" x14ac:dyDescent="0.35">
      <c r="A3879" s="10">
        <f t="shared" ca="1" si="240"/>
        <v>656</v>
      </c>
      <c r="B3879" s="18">
        <f t="shared" ca="1" si="241"/>
        <v>0.6540348314489679</v>
      </c>
      <c r="C3879" s="10">
        <f t="shared" ca="1" si="242"/>
        <v>520</v>
      </c>
      <c r="D3879" s="10">
        <f t="shared" ca="1" si="243"/>
        <v>66000</v>
      </c>
    </row>
    <row r="3880" spans="1:4" x14ac:dyDescent="0.35">
      <c r="A3880" s="10">
        <f t="shared" ca="1" si="240"/>
        <v>3763</v>
      </c>
      <c r="B3880" s="18">
        <f t="shared" ca="1" si="241"/>
        <v>0.44804922564878835</v>
      </c>
      <c r="C3880" s="10">
        <f t="shared" ca="1" si="242"/>
        <v>493</v>
      </c>
      <c r="D3880" s="10">
        <f t="shared" ca="1" si="243"/>
        <v>10650</v>
      </c>
    </row>
    <row r="3881" spans="1:4" x14ac:dyDescent="0.35">
      <c r="A3881" s="10">
        <f t="shared" ca="1" si="240"/>
        <v>4904</v>
      </c>
      <c r="B3881" s="18">
        <f t="shared" ca="1" si="241"/>
        <v>0.16044787092326951</v>
      </c>
      <c r="C3881" s="10">
        <f t="shared" ca="1" si="242"/>
        <v>450</v>
      </c>
      <c r="D3881" s="10">
        <f t="shared" ca="1" si="243"/>
        <v>-77500</v>
      </c>
    </row>
    <row r="3882" spans="1:4" x14ac:dyDescent="0.35">
      <c r="A3882" s="10">
        <f t="shared" ca="1" si="240"/>
        <v>2393</v>
      </c>
      <c r="B3882" s="18">
        <f t="shared" ca="1" si="241"/>
        <v>9.6800932005129403E-2</v>
      </c>
      <c r="C3882" s="10">
        <f t="shared" ca="1" si="242"/>
        <v>435</v>
      </c>
      <c r="D3882" s="10">
        <f t="shared" ca="1" si="243"/>
        <v>-108250</v>
      </c>
    </row>
    <row r="3883" spans="1:4" x14ac:dyDescent="0.35">
      <c r="A3883" s="10">
        <f t="shared" ca="1" si="240"/>
        <v>3112</v>
      </c>
      <c r="B3883" s="18">
        <f t="shared" ca="1" si="241"/>
        <v>0.5377808174520341</v>
      </c>
      <c r="C3883" s="10">
        <f t="shared" ca="1" si="242"/>
        <v>505</v>
      </c>
      <c r="D3883" s="10">
        <f t="shared" ca="1" si="243"/>
        <v>35250</v>
      </c>
    </row>
    <row r="3884" spans="1:4" x14ac:dyDescent="0.35">
      <c r="A3884" s="10">
        <f t="shared" ca="1" si="240"/>
        <v>863</v>
      </c>
      <c r="B3884" s="18">
        <f t="shared" ca="1" si="241"/>
        <v>0.32956266291494518</v>
      </c>
      <c r="C3884" s="10">
        <f t="shared" ca="1" si="242"/>
        <v>478</v>
      </c>
      <c r="D3884" s="10">
        <f t="shared" ca="1" si="243"/>
        <v>-20100</v>
      </c>
    </row>
    <row r="3885" spans="1:4" x14ac:dyDescent="0.35">
      <c r="A3885" s="10">
        <f t="shared" ca="1" si="240"/>
        <v>1008</v>
      </c>
      <c r="B3885" s="18">
        <f t="shared" ca="1" si="241"/>
        <v>0.2204756090178247</v>
      </c>
      <c r="C3885" s="10">
        <f t="shared" ca="1" si="242"/>
        <v>461</v>
      </c>
      <c r="D3885" s="10">
        <f t="shared" ca="1" si="243"/>
        <v>-54950</v>
      </c>
    </row>
    <row r="3886" spans="1:4" x14ac:dyDescent="0.35">
      <c r="A3886" s="10">
        <f t="shared" ca="1" si="240"/>
        <v>2705</v>
      </c>
      <c r="B3886" s="18">
        <f t="shared" ca="1" si="241"/>
        <v>0.39651768125881992</v>
      </c>
      <c r="C3886" s="10">
        <f t="shared" ca="1" si="242"/>
        <v>487</v>
      </c>
      <c r="D3886" s="10">
        <f t="shared" ca="1" si="243"/>
        <v>-1650</v>
      </c>
    </row>
    <row r="3887" spans="1:4" x14ac:dyDescent="0.35">
      <c r="A3887" s="10">
        <f t="shared" ca="1" si="240"/>
        <v>1631</v>
      </c>
      <c r="B3887" s="18">
        <f t="shared" ca="1" si="241"/>
        <v>0.92003256687153645</v>
      </c>
      <c r="C3887" s="10">
        <f t="shared" ca="1" si="242"/>
        <v>570</v>
      </c>
      <c r="D3887" s="10">
        <f t="shared" ca="1" si="243"/>
        <v>168500</v>
      </c>
    </row>
    <row r="3888" spans="1:4" x14ac:dyDescent="0.35">
      <c r="A3888" s="10">
        <f t="shared" ca="1" si="240"/>
        <v>4565</v>
      </c>
      <c r="B3888" s="18">
        <f t="shared" ca="1" si="241"/>
        <v>0.42553876251932998</v>
      </c>
      <c r="C3888" s="10">
        <f t="shared" ca="1" si="242"/>
        <v>491</v>
      </c>
      <c r="D3888" s="10">
        <f t="shared" ca="1" si="243"/>
        <v>6550</v>
      </c>
    </row>
    <row r="3889" spans="1:4" x14ac:dyDescent="0.35">
      <c r="A3889" s="10">
        <f t="shared" ca="1" si="240"/>
        <v>466</v>
      </c>
      <c r="B3889" s="18">
        <f t="shared" ca="1" si="241"/>
        <v>0.29387253752696696</v>
      </c>
      <c r="C3889" s="10">
        <f t="shared" ca="1" si="242"/>
        <v>473</v>
      </c>
      <c r="D3889" s="10">
        <f t="shared" ca="1" si="243"/>
        <v>-30350</v>
      </c>
    </row>
    <row r="3890" spans="1:4" x14ac:dyDescent="0.35">
      <c r="A3890" s="10">
        <f t="shared" ca="1" si="240"/>
        <v>3138</v>
      </c>
      <c r="B3890" s="18">
        <f t="shared" ca="1" si="241"/>
        <v>0.63364000903897788</v>
      </c>
      <c r="C3890" s="10">
        <f t="shared" ca="1" si="242"/>
        <v>517</v>
      </c>
      <c r="D3890" s="10">
        <f t="shared" ca="1" si="243"/>
        <v>59850</v>
      </c>
    </row>
    <row r="3891" spans="1:4" x14ac:dyDescent="0.35">
      <c r="A3891" s="10">
        <f t="shared" ca="1" si="240"/>
        <v>450</v>
      </c>
      <c r="B3891" s="18">
        <f t="shared" ca="1" si="241"/>
        <v>0.17162889821348415</v>
      </c>
      <c r="C3891" s="10">
        <f t="shared" ca="1" si="242"/>
        <v>453</v>
      </c>
      <c r="D3891" s="10">
        <f t="shared" ca="1" si="243"/>
        <v>-71350</v>
      </c>
    </row>
    <row r="3892" spans="1:4" x14ac:dyDescent="0.35">
      <c r="A3892" s="10">
        <f t="shared" ca="1" si="240"/>
        <v>629</v>
      </c>
      <c r="B3892" s="18">
        <f t="shared" ca="1" si="241"/>
        <v>7.0235265620619436E-2</v>
      </c>
      <c r="C3892" s="10">
        <f t="shared" ca="1" si="242"/>
        <v>426</v>
      </c>
      <c r="D3892" s="10">
        <f t="shared" ca="1" si="243"/>
        <v>-126700</v>
      </c>
    </row>
    <row r="3893" spans="1:4" x14ac:dyDescent="0.35">
      <c r="A3893" s="10">
        <f t="shared" ca="1" si="240"/>
        <v>2391</v>
      </c>
      <c r="B3893" s="18">
        <f t="shared" ca="1" si="241"/>
        <v>3.4857590315499287E-2</v>
      </c>
      <c r="C3893" s="10">
        <f t="shared" ca="1" si="242"/>
        <v>409</v>
      </c>
      <c r="D3893" s="10">
        <f t="shared" ca="1" si="243"/>
        <v>-161550</v>
      </c>
    </row>
    <row r="3894" spans="1:4" x14ac:dyDescent="0.35">
      <c r="A3894" s="10">
        <f t="shared" ca="1" si="240"/>
        <v>2047</v>
      </c>
      <c r="B3894" s="18">
        <f t="shared" ca="1" si="241"/>
        <v>0.3930526252724178</v>
      </c>
      <c r="C3894" s="10">
        <f t="shared" ca="1" si="242"/>
        <v>486</v>
      </c>
      <c r="D3894" s="10">
        <f t="shared" ca="1" si="243"/>
        <v>-3700</v>
      </c>
    </row>
    <row r="3895" spans="1:4" x14ac:dyDescent="0.35">
      <c r="A3895" s="10">
        <f t="shared" ca="1" si="240"/>
        <v>1359</v>
      </c>
      <c r="B3895" s="18">
        <f t="shared" ca="1" si="241"/>
        <v>0.21654893418273069</v>
      </c>
      <c r="C3895" s="10">
        <f t="shared" ca="1" si="242"/>
        <v>461</v>
      </c>
      <c r="D3895" s="10">
        <f t="shared" ca="1" si="243"/>
        <v>-54950</v>
      </c>
    </row>
    <row r="3896" spans="1:4" x14ac:dyDescent="0.35">
      <c r="A3896" s="10">
        <f t="shared" ca="1" si="240"/>
        <v>2214</v>
      </c>
      <c r="B3896" s="18">
        <f t="shared" ca="1" si="241"/>
        <v>0.18705961024046525</v>
      </c>
      <c r="C3896" s="10">
        <f t="shared" ca="1" si="242"/>
        <v>456</v>
      </c>
      <c r="D3896" s="10">
        <f t="shared" ca="1" si="243"/>
        <v>-65200</v>
      </c>
    </row>
    <row r="3897" spans="1:4" x14ac:dyDescent="0.35">
      <c r="A3897" s="10">
        <f t="shared" ca="1" si="240"/>
        <v>976</v>
      </c>
      <c r="B3897" s="18">
        <f t="shared" ca="1" si="241"/>
        <v>0.36086185059690146</v>
      </c>
      <c r="C3897" s="10">
        <f t="shared" ca="1" si="242"/>
        <v>482</v>
      </c>
      <c r="D3897" s="10">
        <f t="shared" ca="1" si="243"/>
        <v>-11900</v>
      </c>
    </row>
    <row r="3898" spans="1:4" x14ac:dyDescent="0.35">
      <c r="A3898" s="10">
        <f t="shared" ca="1" si="240"/>
        <v>3557</v>
      </c>
      <c r="B3898" s="18">
        <f t="shared" ca="1" si="241"/>
        <v>0.16618435481493488</v>
      </c>
      <c r="C3898" s="10">
        <f t="shared" ca="1" si="242"/>
        <v>452</v>
      </c>
      <c r="D3898" s="10">
        <f t="shared" ca="1" si="243"/>
        <v>-73400</v>
      </c>
    </row>
    <row r="3899" spans="1:4" x14ac:dyDescent="0.35">
      <c r="A3899" s="10">
        <f t="shared" ca="1" si="240"/>
        <v>4646</v>
      </c>
      <c r="B3899" s="18">
        <f t="shared" ca="1" si="241"/>
        <v>0.15653746546748704</v>
      </c>
      <c r="C3899" s="10">
        <f t="shared" ca="1" si="242"/>
        <v>450</v>
      </c>
      <c r="D3899" s="10">
        <f t="shared" ca="1" si="243"/>
        <v>-77500</v>
      </c>
    </row>
    <row r="3900" spans="1:4" x14ac:dyDescent="0.35">
      <c r="A3900" s="10">
        <f t="shared" ca="1" si="240"/>
        <v>4439</v>
      </c>
      <c r="B3900" s="18">
        <f t="shared" ca="1" si="241"/>
        <v>1.3730894288193518E-2</v>
      </c>
      <c r="C3900" s="10">
        <f t="shared" ca="1" si="242"/>
        <v>390</v>
      </c>
      <c r="D3900" s="10">
        <f t="shared" ca="1" si="243"/>
        <v>-200500</v>
      </c>
    </row>
    <row r="3901" spans="1:4" x14ac:dyDescent="0.35">
      <c r="A3901" s="10">
        <f t="shared" ca="1" si="240"/>
        <v>134</v>
      </c>
      <c r="B3901" s="18">
        <f t="shared" ca="1" si="241"/>
        <v>2.93464385407749E-2</v>
      </c>
      <c r="C3901" s="10">
        <f t="shared" ca="1" si="242"/>
        <v>405</v>
      </c>
      <c r="D3901" s="10">
        <f t="shared" ca="1" si="243"/>
        <v>-169750</v>
      </c>
    </row>
    <row r="3902" spans="1:4" x14ac:dyDescent="0.35">
      <c r="A3902" s="10">
        <f t="shared" ca="1" si="240"/>
        <v>3063</v>
      </c>
      <c r="B3902" s="18">
        <f t="shared" ca="1" si="241"/>
        <v>0.90833069815070133</v>
      </c>
      <c r="C3902" s="10">
        <f t="shared" ca="1" si="242"/>
        <v>567</v>
      </c>
      <c r="D3902" s="10">
        <f t="shared" ca="1" si="243"/>
        <v>162350</v>
      </c>
    </row>
    <row r="3903" spans="1:4" x14ac:dyDescent="0.35">
      <c r="A3903" s="10">
        <f t="shared" ca="1" si="240"/>
        <v>2382</v>
      </c>
      <c r="B3903" s="18">
        <f t="shared" ca="1" si="241"/>
        <v>5.3618469146823E-2</v>
      </c>
      <c r="C3903" s="10">
        <f t="shared" ca="1" si="242"/>
        <v>419</v>
      </c>
      <c r="D3903" s="10">
        <f t="shared" ca="1" si="243"/>
        <v>-141050</v>
      </c>
    </row>
    <row r="3904" spans="1:4" x14ac:dyDescent="0.35">
      <c r="A3904" s="10">
        <f t="shared" ca="1" si="240"/>
        <v>367</v>
      </c>
      <c r="B3904" s="18">
        <f t="shared" ca="1" si="241"/>
        <v>0.70833192144650692</v>
      </c>
      <c r="C3904" s="10">
        <f t="shared" ca="1" si="242"/>
        <v>527</v>
      </c>
      <c r="D3904" s="10">
        <f t="shared" ca="1" si="243"/>
        <v>80350</v>
      </c>
    </row>
    <row r="3905" spans="1:4" x14ac:dyDescent="0.35">
      <c r="A3905" s="10">
        <f t="shared" ca="1" si="240"/>
        <v>3698</v>
      </c>
      <c r="B3905" s="18">
        <f t="shared" ca="1" si="241"/>
        <v>0.21105246250938292</v>
      </c>
      <c r="C3905" s="10">
        <f t="shared" ca="1" si="242"/>
        <v>460</v>
      </c>
      <c r="D3905" s="10">
        <f t="shared" ca="1" si="243"/>
        <v>-57000</v>
      </c>
    </row>
    <row r="3906" spans="1:4" x14ac:dyDescent="0.35">
      <c r="A3906" s="10">
        <f t="shared" ca="1" si="240"/>
        <v>2298</v>
      </c>
      <c r="B3906" s="18">
        <f t="shared" ca="1" si="241"/>
        <v>0.5748315634750627</v>
      </c>
      <c r="C3906" s="10">
        <f t="shared" ca="1" si="242"/>
        <v>509</v>
      </c>
      <c r="D3906" s="10">
        <f t="shared" ca="1" si="243"/>
        <v>43450</v>
      </c>
    </row>
    <row r="3907" spans="1:4" x14ac:dyDescent="0.35">
      <c r="A3907" s="10">
        <f t="shared" ca="1" si="240"/>
        <v>4012</v>
      </c>
      <c r="B3907" s="18">
        <f t="shared" ca="1" si="241"/>
        <v>0.75340136884496578</v>
      </c>
      <c r="C3907" s="10">
        <f t="shared" ca="1" si="242"/>
        <v>534</v>
      </c>
      <c r="D3907" s="10">
        <f t="shared" ca="1" si="243"/>
        <v>94700</v>
      </c>
    </row>
    <row r="3908" spans="1:4" x14ac:dyDescent="0.35">
      <c r="A3908" s="10">
        <f t="shared" ca="1" si="240"/>
        <v>4990</v>
      </c>
      <c r="B3908" s="18">
        <f t="shared" ca="1" si="241"/>
        <v>0.54268296026808238</v>
      </c>
      <c r="C3908" s="10">
        <f t="shared" ca="1" si="242"/>
        <v>505</v>
      </c>
      <c r="D3908" s="10">
        <f t="shared" ca="1" si="243"/>
        <v>35250</v>
      </c>
    </row>
    <row r="3909" spans="1:4" x14ac:dyDescent="0.35">
      <c r="A3909" s="10">
        <f t="shared" ca="1" si="240"/>
        <v>1691</v>
      </c>
      <c r="B3909" s="18">
        <f t="shared" ca="1" si="241"/>
        <v>0.64323770136963754</v>
      </c>
      <c r="C3909" s="10">
        <f t="shared" ca="1" si="242"/>
        <v>518</v>
      </c>
      <c r="D3909" s="10">
        <f t="shared" ca="1" si="243"/>
        <v>61900</v>
      </c>
    </row>
    <row r="3910" spans="1:4" x14ac:dyDescent="0.35">
      <c r="A3910" s="10">
        <f t="shared" ca="1" si="240"/>
        <v>3311</v>
      </c>
      <c r="B3910" s="18">
        <f t="shared" ca="1" si="241"/>
        <v>0.55062333742875846</v>
      </c>
      <c r="C3910" s="10">
        <f t="shared" ca="1" si="242"/>
        <v>506</v>
      </c>
      <c r="D3910" s="10">
        <f t="shared" ca="1" si="243"/>
        <v>37300</v>
      </c>
    </row>
    <row r="3911" spans="1:4" x14ac:dyDescent="0.35">
      <c r="A3911" s="10">
        <f t="shared" ca="1" si="240"/>
        <v>3062</v>
      </c>
      <c r="B3911" s="18">
        <f t="shared" ca="1" si="241"/>
        <v>0.94000920046236036</v>
      </c>
      <c r="C3911" s="10">
        <f t="shared" ca="1" si="242"/>
        <v>578</v>
      </c>
      <c r="D3911" s="10">
        <f t="shared" ca="1" si="243"/>
        <v>184900</v>
      </c>
    </row>
    <row r="3912" spans="1:4" x14ac:dyDescent="0.35">
      <c r="A3912" s="10">
        <f t="shared" ca="1" si="240"/>
        <v>223</v>
      </c>
      <c r="B3912" s="18">
        <f t="shared" ca="1" si="241"/>
        <v>0.86651320883716609</v>
      </c>
      <c r="C3912" s="10">
        <f t="shared" ca="1" si="242"/>
        <v>556</v>
      </c>
      <c r="D3912" s="10">
        <f t="shared" ca="1" si="243"/>
        <v>139800</v>
      </c>
    </row>
    <row r="3913" spans="1:4" x14ac:dyDescent="0.35">
      <c r="A3913" s="10">
        <f t="shared" ref="A3913:A3976" ca="1" si="244">RANDBETWEEN(1,5000)</f>
        <v>4320</v>
      </c>
      <c r="B3913" s="18">
        <f t="shared" ref="B3913:B3976" ca="1" si="245">RAND()</f>
        <v>7.6529504723627184E-2</v>
      </c>
      <c r="C3913" s="10">
        <f t="shared" ref="C3913:C3976" ca="1" si="246">ROUND(NORMINV(B3913,$I$4,$I$5),0)</f>
        <v>429</v>
      </c>
      <c r="D3913" s="10">
        <f t="shared" ref="D3913:D3976" ca="1" si="247">$E$2*C3913-($B$4+$B$5)*C3913-($B$2+$B$3)</f>
        <v>-120550</v>
      </c>
    </row>
    <row r="3914" spans="1:4" x14ac:dyDescent="0.35">
      <c r="A3914" s="10">
        <f t="shared" ca="1" si="244"/>
        <v>2570</v>
      </c>
      <c r="B3914" s="18">
        <f t="shared" ca="1" si="245"/>
        <v>0.11847462679057985</v>
      </c>
      <c r="C3914" s="10">
        <f t="shared" ca="1" si="246"/>
        <v>441</v>
      </c>
      <c r="D3914" s="10">
        <f t="shared" ca="1" si="247"/>
        <v>-95950</v>
      </c>
    </row>
    <row r="3915" spans="1:4" x14ac:dyDescent="0.35">
      <c r="A3915" s="10">
        <f t="shared" ca="1" si="244"/>
        <v>1493</v>
      </c>
      <c r="B3915" s="18">
        <f t="shared" ca="1" si="245"/>
        <v>0.29442815757253971</v>
      </c>
      <c r="C3915" s="10">
        <f t="shared" ca="1" si="246"/>
        <v>473</v>
      </c>
      <c r="D3915" s="10">
        <f t="shared" ca="1" si="247"/>
        <v>-30350</v>
      </c>
    </row>
    <row r="3916" spans="1:4" x14ac:dyDescent="0.35">
      <c r="A3916" s="10">
        <f t="shared" ca="1" si="244"/>
        <v>3962</v>
      </c>
      <c r="B3916" s="18">
        <f t="shared" ca="1" si="245"/>
        <v>0.64371463801070194</v>
      </c>
      <c r="C3916" s="10">
        <f t="shared" ca="1" si="246"/>
        <v>518</v>
      </c>
      <c r="D3916" s="10">
        <f t="shared" ca="1" si="247"/>
        <v>61900</v>
      </c>
    </row>
    <row r="3917" spans="1:4" x14ac:dyDescent="0.35">
      <c r="A3917" s="10">
        <f t="shared" ca="1" si="244"/>
        <v>2800</v>
      </c>
      <c r="B3917" s="18">
        <f t="shared" ca="1" si="245"/>
        <v>0.67564176268172882</v>
      </c>
      <c r="C3917" s="10">
        <f t="shared" ca="1" si="246"/>
        <v>523</v>
      </c>
      <c r="D3917" s="10">
        <f t="shared" ca="1" si="247"/>
        <v>72150</v>
      </c>
    </row>
    <row r="3918" spans="1:4" x14ac:dyDescent="0.35">
      <c r="A3918" s="10">
        <f t="shared" ca="1" si="244"/>
        <v>3056</v>
      </c>
      <c r="B3918" s="18">
        <f t="shared" ca="1" si="245"/>
        <v>0.11076201237400796</v>
      </c>
      <c r="C3918" s="10">
        <f t="shared" ca="1" si="246"/>
        <v>439</v>
      </c>
      <c r="D3918" s="10">
        <f t="shared" ca="1" si="247"/>
        <v>-100050</v>
      </c>
    </row>
    <row r="3919" spans="1:4" x14ac:dyDescent="0.35">
      <c r="A3919" s="10">
        <f t="shared" ca="1" si="244"/>
        <v>4578</v>
      </c>
      <c r="B3919" s="18">
        <f t="shared" ca="1" si="245"/>
        <v>0.18127768287659574</v>
      </c>
      <c r="C3919" s="10">
        <f t="shared" ca="1" si="246"/>
        <v>454</v>
      </c>
      <c r="D3919" s="10">
        <f t="shared" ca="1" si="247"/>
        <v>-69300</v>
      </c>
    </row>
    <row r="3920" spans="1:4" x14ac:dyDescent="0.35">
      <c r="A3920" s="10">
        <f t="shared" ca="1" si="244"/>
        <v>1277</v>
      </c>
      <c r="B3920" s="18">
        <f t="shared" ca="1" si="245"/>
        <v>0.16496700095312422</v>
      </c>
      <c r="C3920" s="10">
        <f t="shared" ca="1" si="246"/>
        <v>451</v>
      </c>
      <c r="D3920" s="10">
        <f t="shared" ca="1" si="247"/>
        <v>-75450</v>
      </c>
    </row>
    <row r="3921" spans="1:4" x14ac:dyDescent="0.35">
      <c r="A3921" s="10">
        <f t="shared" ca="1" si="244"/>
        <v>3422</v>
      </c>
      <c r="B3921" s="18">
        <f t="shared" ca="1" si="245"/>
        <v>0.81370351710312028</v>
      </c>
      <c r="C3921" s="10">
        <f t="shared" ca="1" si="246"/>
        <v>545</v>
      </c>
      <c r="D3921" s="10">
        <f t="shared" ca="1" si="247"/>
        <v>117250</v>
      </c>
    </row>
    <row r="3922" spans="1:4" x14ac:dyDescent="0.35">
      <c r="A3922" s="10">
        <f t="shared" ca="1" si="244"/>
        <v>4493</v>
      </c>
      <c r="B3922" s="18">
        <f t="shared" ca="1" si="245"/>
        <v>0.1832937685211129</v>
      </c>
      <c r="C3922" s="10">
        <f t="shared" ca="1" si="246"/>
        <v>455</v>
      </c>
      <c r="D3922" s="10">
        <f t="shared" ca="1" si="247"/>
        <v>-67250</v>
      </c>
    </row>
    <row r="3923" spans="1:4" x14ac:dyDescent="0.35">
      <c r="A3923" s="10">
        <f t="shared" ca="1" si="244"/>
        <v>3784</v>
      </c>
      <c r="B3923" s="18">
        <f t="shared" ca="1" si="245"/>
        <v>0.97347146377244564</v>
      </c>
      <c r="C3923" s="10">
        <f t="shared" ca="1" si="246"/>
        <v>597</v>
      </c>
      <c r="D3923" s="10">
        <f t="shared" ca="1" si="247"/>
        <v>223850</v>
      </c>
    </row>
    <row r="3924" spans="1:4" x14ac:dyDescent="0.35">
      <c r="A3924" s="10">
        <f t="shared" ca="1" si="244"/>
        <v>488</v>
      </c>
      <c r="B3924" s="18">
        <f t="shared" ca="1" si="245"/>
        <v>0.44414872496615054</v>
      </c>
      <c r="C3924" s="10">
        <f t="shared" ca="1" si="246"/>
        <v>493</v>
      </c>
      <c r="D3924" s="10">
        <f t="shared" ca="1" si="247"/>
        <v>10650</v>
      </c>
    </row>
    <row r="3925" spans="1:4" x14ac:dyDescent="0.35">
      <c r="A3925" s="10">
        <f t="shared" ca="1" si="244"/>
        <v>3605</v>
      </c>
      <c r="B3925" s="18">
        <f t="shared" ca="1" si="245"/>
        <v>0.54601580337960665</v>
      </c>
      <c r="C3925" s="10">
        <f t="shared" ca="1" si="246"/>
        <v>506</v>
      </c>
      <c r="D3925" s="10">
        <f t="shared" ca="1" si="247"/>
        <v>37300</v>
      </c>
    </row>
    <row r="3926" spans="1:4" x14ac:dyDescent="0.35">
      <c r="A3926" s="10">
        <f t="shared" ca="1" si="244"/>
        <v>2139</v>
      </c>
      <c r="B3926" s="18">
        <f t="shared" ca="1" si="245"/>
        <v>0.58808361654536567</v>
      </c>
      <c r="C3926" s="10">
        <f t="shared" ca="1" si="246"/>
        <v>511</v>
      </c>
      <c r="D3926" s="10">
        <f t="shared" ca="1" si="247"/>
        <v>47550</v>
      </c>
    </row>
    <row r="3927" spans="1:4" x14ac:dyDescent="0.35">
      <c r="A3927" s="10">
        <f t="shared" ca="1" si="244"/>
        <v>4408</v>
      </c>
      <c r="B3927" s="18">
        <f t="shared" ca="1" si="245"/>
        <v>0.73635049955060461</v>
      </c>
      <c r="C3927" s="10">
        <f t="shared" ca="1" si="246"/>
        <v>532</v>
      </c>
      <c r="D3927" s="10">
        <f t="shared" ca="1" si="247"/>
        <v>90600</v>
      </c>
    </row>
    <row r="3928" spans="1:4" x14ac:dyDescent="0.35">
      <c r="A3928" s="10">
        <f t="shared" ca="1" si="244"/>
        <v>2720</v>
      </c>
      <c r="B3928" s="18">
        <f t="shared" ca="1" si="245"/>
        <v>0.63114785088160064</v>
      </c>
      <c r="C3928" s="10">
        <f t="shared" ca="1" si="246"/>
        <v>517</v>
      </c>
      <c r="D3928" s="10">
        <f t="shared" ca="1" si="247"/>
        <v>59850</v>
      </c>
    </row>
    <row r="3929" spans="1:4" x14ac:dyDescent="0.35">
      <c r="A3929" s="10">
        <f t="shared" ca="1" si="244"/>
        <v>197</v>
      </c>
      <c r="B3929" s="18">
        <f t="shared" ca="1" si="245"/>
        <v>0.75145198315738337</v>
      </c>
      <c r="C3929" s="10">
        <f t="shared" ca="1" si="246"/>
        <v>534</v>
      </c>
      <c r="D3929" s="10">
        <f t="shared" ca="1" si="247"/>
        <v>94700</v>
      </c>
    </row>
    <row r="3930" spans="1:4" x14ac:dyDescent="0.35">
      <c r="A3930" s="10">
        <f t="shared" ca="1" si="244"/>
        <v>1497</v>
      </c>
      <c r="B3930" s="18">
        <f t="shared" ca="1" si="245"/>
        <v>0.4056664607608188</v>
      </c>
      <c r="C3930" s="10">
        <f t="shared" ca="1" si="246"/>
        <v>488</v>
      </c>
      <c r="D3930" s="10">
        <f t="shared" ca="1" si="247"/>
        <v>400</v>
      </c>
    </row>
    <row r="3931" spans="1:4" x14ac:dyDescent="0.35">
      <c r="A3931" s="10">
        <f t="shared" ca="1" si="244"/>
        <v>307</v>
      </c>
      <c r="B3931" s="18">
        <f t="shared" ca="1" si="245"/>
        <v>0.24420523457673238</v>
      </c>
      <c r="C3931" s="10">
        <f t="shared" ca="1" si="246"/>
        <v>465</v>
      </c>
      <c r="D3931" s="10">
        <f t="shared" ca="1" si="247"/>
        <v>-46750</v>
      </c>
    </row>
    <row r="3932" spans="1:4" x14ac:dyDescent="0.35">
      <c r="A3932" s="10">
        <f t="shared" ca="1" si="244"/>
        <v>791</v>
      </c>
      <c r="B3932" s="18">
        <f t="shared" ca="1" si="245"/>
        <v>0.49685970847687067</v>
      </c>
      <c r="C3932" s="10">
        <f t="shared" ca="1" si="246"/>
        <v>500</v>
      </c>
      <c r="D3932" s="10">
        <f t="shared" ca="1" si="247"/>
        <v>25000</v>
      </c>
    </row>
    <row r="3933" spans="1:4" x14ac:dyDescent="0.35">
      <c r="A3933" s="10">
        <f t="shared" ca="1" si="244"/>
        <v>1418</v>
      </c>
      <c r="B3933" s="18">
        <f t="shared" ca="1" si="245"/>
        <v>0.80482906774262275</v>
      </c>
      <c r="C3933" s="10">
        <f t="shared" ca="1" si="246"/>
        <v>543</v>
      </c>
      <c r="D3933" s="10">
        <f t="shared" ca="1" si="247"/>
        <v>113150</v>
      </c>
    </row>
    <row r="3934" spans="1:4" x14ac:dyDescent="0.35">
      <c r="A3934" s="10">
        <f t="shared" ca="1" si="244"/>
        <v>831</v>
      </c>
      <c r="B3934" s="18">
        <f t="shared" ca="1" si="245"/>
        <v>0.58232944468018843</v>
      </c>
      <c r="C3934" s="10">
        <f t="shared" ca="1" si="246"/>
        <v>510</v>
      </c>
      <c r="D3934" s="10">
        <f t="shared" ca="1" si="247"/>
        <v>45500</v>
      </c>
    </row>
    <row r="3935" spans="1:4" x14ac:dyDescent="0.35">
      <c r="A3935" s="10">
        <f t="shared" ca="1" si="244"/>
        <v>1782</v>
      </c>
      <c r="B3935" s="18">
        <f t="shared" ca="1" si="245"/>
        <v>0.97557571681866617</v>
      </c>
      <c r="C3935" s="10">
        <f t="shared" ca="1" si="246"/>
        <v>598</v>
      </c>
      <c r="D3935" s="10">
        <f t="shared" ca="1" si="247"/>
        <v>225900</v>
      </c>
    </row>
    <row r="3936" spans="1:4" x14ac:dyDescent="0.35">
      <c r="A3936" s="10">
        <f t="shared" ca="1" si="244"/>
        <v>1096</v>
      </c>
      <c r="B3936" s="18">
        <f t="shared" ca="1" si="245"/>
        <v>6.1717496141436179E-2</v>
      </c>
      <c r="C3936" s="10">
        <f t="shared" ca="1" si="246"/>
        <v>423</v>
      </c>
      <c r="D3936" s="10">
        <f t="shared" ca="1" si="247"/>
        <v>-132850</v>
      </c>
    </row>
    <row r="3937" spans="1:4" x14ac:dyDescent="0.35">
      <c r="A3937" s="10">
        <f t="shared" ca="1" si="244"/>
        <v>2174</v>
      </c>
      <c r="B3937" s="18">
        <f t="shared" ca="1" si="245"/>
        <v>0.44820003473039693</v>
      </c>
      <c r="C3937" s="10">
        <f t="shared" ca="1" si="246"/>
        <v>493</v>
      </c>
      <c r="D3937" s="10">
        <f t="shared" ca="1" si="247"/>
        <v>10650</v>
      </c>
    </row>
    <row r="3938" spans="1:4" x14ac:dyDescent="0.35">
      <c r="A3938" s="10">
        <f t="shared" ca="1" si="244"/>
        <v>3170</v>
      </c>
      <c r="B3938" s="18">
        <f t="shared" ca="1" si="245"/>
        <v>0.31387470238186599</v>
      </c>
      <c r="C3938" s="10">
        <f t="shared" ca="1" si="246"/>
        <v>476</v>
      </c>
      <c r="D3938" s="10">
        <f t="shared" ca="1" si="247"/>
        <v>-24200</v>
      </c>
    </row>
    <row r="3939" spans="1:4" x14ac:dyDescent="0.35">
      <c r="A3939" s="10">
        <f t="shared" ca="1" si="244"/>
        <v>2609</v>
      </c>
      <c r="B3939" s="18">
        <f t="shared" ca="1" si="245"/>
        <v>0.66181456422451745</v>
      </c>
      <c r="C3939" s="10">
        <f t="shared" ca="1" si="246"/>
        <v>521</v>
      </c>
      <c r="D3939" s="10">
        <f t="shared" ca="1" si="247"/>
        <v>68050</v>
      </c>
    </row>
    <row r="3940" spans="1:4" x14ac:dyDescent="0.35">
      <c r="A3940" s="10">
        <f t="shared" ca="1" si="244"/>
        <v>4690</v>
      </c>
      <c r="B3940" s="18">
        <f t="shared" ca="1" si="245"/>
        <v>0.67354353094428898</v>
      </c>
      <c r="C3940" s="10">
        <f t="shared" ca="1" si="246"/>
        <v>522</v>
      </c>
      <c r="D3940" s="10">
        <f t="shared" ca="1" si="247"/>
        <v>70100</v>
      </c>
    </row>
    <row r="3941" spans="1:4" x14ac:dyDescent="0.35">
      <c r="A3941" s="10">
        <f t="shared" ca="1" si="244"/>
        <v>1257</v>
      </c>
      <c r="B3941" s="18">
        <f t="shared" ca="1" si="245"/>
        <v>0.97242951483533735</v>
      </c>
      <c r="C3941" s="10">
        <f t="shared" ca="1" si="246"/>
        <v>596</v>
      </c>
      <c r="D3941" s="10">
        <f t="shared" ca="1" si="247"/>
        <v>221800</v>
      </c>
    </row>
    <row r="3942" spans="1:4" x14ac:dyDescent="0.35">
      <c r="A3942" s="10">
        <f t="shared" ca="1" si="244"/>
        <v>1119</v>
      </c>
      <c r="B3942" s="18">
        <f t="shared" ca="1" si="245"/>
        <v>0.90628644614527942</v>
      </c>
      <c r="C3942" s="10">
        <f t="shared" ca="1" si="246"/>
        <v>566</v>
      </c>
      <c r="D3942" s="10">
        <f t="shared" ca="1" si="247"/>
        <v>160300</v>
      </c>
    </row>
    <row r="3943" spans="1:4" x14ac:dyDescent="0.35">
      <c r="A3943" s="10">
        <f t="shared" ca="1" si="244"/>
        <v>1009</v>
      </c>
      <c r="B3943" s="18">
        <f t="shared" ca="1" si="245"/>
        <v>0.96519609780169013</v>
      </c>
      <c r="C3943" s="10">
        <f t="shared" ca="1" si="246"/>
        <v>591</v>
      </c>
      <c r="D3943" s="10">
        <f t="shared" ca="1" si="247"/>
        <v>211550</v>
      </c>
    </row>
    <row r="3944" spans="1:4" x14ac:dyDescent="0.35">
      <c r="A3944" s="10">
        <f t="shared" ca="1" si="244"/>
        <v>377</v>
      </c>
      <c r="B3944" s="18">
        <f t="shared" ca="1" si="245"/>
        <v>0.532423072233562</v>
      </c>
      <c r="C3944" s="10">
        <f t="shared" ca="1" si="246"/>
        <v>504</v>
      </c>
      <c r="D3944" s="10">
        <f t="shared" ca="1" si="247"/>
        <v>33200</v>
      </c>
    </row>
    <row r="3945" spans="1:4" x14ac:dyDescent="0.35">
      <c r="A3945" s="10">
        <f t="shared" ca="1" si="244"/>
        <v>3761</v>
      </c>
      <c r="B3945" s="18">
        <f t="shared" ca="1" si="245"/>
        <v>0.83382160800842475</v>
      </c>
      <c r="C3945" s="10">
        <f t="shared" ca="1" si="246"/>
        <v>548</v>
      </c>
      <c r="D3945" s="10">
        <f t="shared" ca="1" si="247"/>
        <v>123400</v>
      </c>
    </row>
    <row r="3946" spans="1:4" x14ac:dyDescent="0.35">
      <c r="A3946" s="10">
        <f t="shared" ca="1" si="244"/>
        <v>2617</v>
      </c>
      <c r="B3946" s="18">
        <f t="shared" ca="1" si="245"/>
        <v>0.37830119509347604</v>
      </c>
      <c r="C3946" s="10">
        <f t="shared" ca="1" si="246"/>
        <v>485</v>
      </c>
      <c r="D3946" s="10">
        <f t="shared" ca="1" si="247"/>
        <v>-5750</v>
      </c>
    </row>
    <row r="3947" spans="1:4" x14ac:dyDescent="0.35">
      <c r="A3947" s="10">
        <f t="shared" ca="1" si="244"/>
        <v>3261</v>
      </c>
      <c r="B3947" s="18">
        <f t="shared" ca="1" si="245"/>
        <v>0.64665778666588836</v>
      </c>
      <c r="C3947" s="10">
        <f t="shared" ca="1" si="246"/>
        <v>519</v>
      </c>
      <c r="D3947" s="10">
        <f t="shared" ca="1" si="247"/>
        <v>63950</v>
      </c>
    </row>
    <row r="3948" spans="1:4" x14ac:dyDescent="0.35">
      <c r="A3948" s="10">
        <f t="shared" ca="1" si="244"/>
        <v>3253</v>
      </c>
      <c r="B3948" s="18">
        <f t="shared" ca="1" si="245"/>
        <v>0.83266012424272795</v>
      </c>
      <c r="C3948" s="10">
        <f t="shared" ca="1" si="246"/>
        <v>548</v>
      </c>
      <c r="D3948" s="10">
        <f t="shared" ca="1" si="247"/>
        <v>123400</v>
      </c>
    </row>
    <row r="3949" spans="1:4" x14ac:dyDescent="0.35">
      <c r="A3949" s="10">
        <f t="shared" ca="1" si="244"/>
        <v>547</v>
      </c>
      <c r="B3949" s="18">
        <f t="shared" ca="1" si="245"/>
        <v>0.54829012454587489</v>
      </c>
      <c r="C3949" s="10">
        <f t="shared" ca="1" si="246"/>
        <v>506</v>
      </c>
      <c r="D3949" s="10">
        <f t="shared" ca="1" si="247"/>
        <v>37300</v>
      </c>
    </row>
    <row r="3950" spans="1:4" x14ac:dyDescent="0.35">
      <c r="A3950" s="10">
        <f t="shared" ca="1" si="244"/>
        <v>919</v>
      </c>
      <c r="B3950" s="18">
        <f t="shared" ca="1" si="245"/>
        <v>0.66158154647440726</v>
      </c>
      <c r="C3950" s="10">
        <f t="shared" ca="1" si="246"/>
        <v>521</v>
      </c>
      <c r="D3950" s="10">
        <f t="shared" ca="1" si="247"/>
        <v>68050</v>
      </c>
    </row>
    <row r="3951" spans="1:4" x14ac:dyDescent="0.35">
      <c r="A3951" s="10">
        <f t="shared" ca="1" si="244"/>
        <v>822</v>
      </c>
      <c r="B3951" s="18">
        <f t="shared" ca="1" si="245"/>
        <v>0.66064594163720014</v>
      </c>
      <c r="C3951" s="10">
        <f t="shared" ca="1" si="246"/>
        <v>521</v>
      </c>
      <c r="D3951" s="10">
        <f t="shared" ca="1" si="247"/>
        <v>68050</v>
      </c>
    </row>
    <row r="3952" spans="1:4" x14ac:dyDescent="0.35">
      <c r="A3952" s="10">
        <f t="shared" ca="1" si="244"/>
        <v>4403</v>
      </c>
      <c r="B3952" s="18">
        <f t="shared" ca="1" si="245"/>
        <v>0.79774201169311254</v>
      </c>
      <c r="C3952" s="10">
        <f t="shared" ca="1" si="246"/>
        <v>542</v>
      </c>
      <c r="D3952" s="10">
        <f t="shared" ca="1" si="247"/>
        <v>111100</v>
      </c>
    </row>
    <row r="3953" spans="1:4" x14ac:dyDescent="0.35">
      <c r="A3953" s="10">
        <f t="shared" ca="1" si="244"/>
        <v>868</v>
      </c>
      <c r="B3953" s="18">
        <f t="shared" ca="1" si="245"/>
        <v>0.11737459569164688</v>
      </c>
      <c r="C3953" s="10">
        <f t="shared" ca="1" si="246"/>
        <v>441</v>
      </c>
      <c r="D3953" s="10">
        <f t="shared" ca="1" si="247"/>
        <v>-95950</v>
      </c>
    </row>
    <row r="3954" spans="1:4" x14ac:dyDescent="0.35">
      <c r="A3954" s="10">
        <f t="shared" ca="1" si="244"/>
        <v>1419</v>
      </c>
      <c r="B3954" s="18">
        <f t="shared" ca="1" si="245"/>
        <v>0.31363893889177696</v>
      </c>
      <c r="C3954" s="10">
        <f t="shared" ca="1" si="246"/>
        <v>476</v>
      </c>
      <c r="D3954" s="10">
        <f t="shared" ca="1" si="247"/>
        <v>-24200</v>
      </c>
    </row>
    <row r="3955" spans="1:4" x14ac:dyDescent="0.35">
      <c r="A3955" s="10">
        <f t="shared" ca="1" si="244"/>
        <v>1119</v>
      </c>
      <c r="B3955" s="18">
        <f t="shared" ca="1" si="245"/>
        <v>7.1847736980258925E-2</v>
      </c>
      <c r="C3955" s="10">
        <f t="shared" ca="1" si="246"/>
        <v>427</v>
      </c>
      <c r="D3955" s="10">
        <f t="shared" ca="1" si="247"/>
        <v>-124650</v>
      </c>
    </row>
    <row r="3956" spans="1:4" x14ac:dyDescent="0.35">
      <c r="A3956" s="10">
        <f t="shared" ca="1" si="244"/>
        <v>1399</v>
      </c>
      <c r="B3956" s="18">
        <f t="shared" ca="1" si="245"/>
        <v>4.9698539575137701E-2</v>
      </c>
      <c r="C3956" s="10">
        <f t="shared" ca="1" si="246"/>
        <v>418</v>
      </c>
      <c r="D3956" s="10">
        <f t="shared" ca="1" si="247"/>
        <v>-143100</v>
      </c>
    </row>
    <row r="3957" spans="1:4" x14ac:dyDescent="0.35">
      <c r="A3957" s="10">
        <f t="shared" ca="1" si="244"/>
        <v>1364</v>
      </c>
      <c r="B3957" s="18">
        <f t="shared" ca="1" si="245"/>
        <v>0.33656574632190495</v>
      </c>
      <c r="C3957" s="10">
        <f t="shared" ca="1" si="246"/>
        <v>479</v>
      </c>
      <c r="D3957" s="10">
        <f t="shared" ca="1" si="247"/>
        <v>-18050</v>
      </c>
    </row>
    <row r="3958" spans="1:4" x14ac:dyDescent="0.35">
      <c r="A3958" s="10">
        <f t="shared" ca="1" si="244"/>
        <v>2214</v>
      </c>
      <c r="B3958" s="18">
        <f t="shared" ca="1" si="245"/>
        <v>1.0037600661792601E-2</v>
      </c>
      <c r="C3958" s="10">
        <f t="shared" ca="1" si="246"/>
        <v>384</v>
      </c>
      <c r="D3958" s="10">
        <f t="shared" ca="1" si="247"/>
        <v>-212800</v>
      </c>
    </row>
    <row r="3959" spans="1:4" x14ac:dyDescent="0.35">
      <c r="A3959" s="10">
        <f t="shared" ca="1" si="244"/>
        <v>1090</v>
      </c>
      <c r="B3959" s="18">
        <f t="shared" ca="1" si="245"/>
        <v>0.57955803460721589</v>
      </c>
      <c r="C3959" s="10">
        <f t="shared" ca="1" si="246"/>
        <v>510</v>
      </c>
      <c r="D3959" s="10">
        <f t="shared" ca="1" si="247"/>
        <v>45500</v>
      </c>
    </row>
    <row r="3960" spans="1:4" x14ac:dyDescent="0.35">
      <c r="A3960" s="10">
        <f t="shared" ca="1" si="244"/>
        <v>4150</v>
      </c>
      <c r="B3960" s="18">
        <f t="shared" ca="1" si="245"/>
        <v>0.79644598018872137</v>
      </c>
      <c r="C3960" s="10">
        <f t="shared" ca="1" si="246"/>
        <v>541</v>
      </c>
      <c r="D3960" s="10">
        <f t="shared" ca="1" si="247"/>
        <v>109050</v>
      </c>
    </row>
    <row r="3961" spans="1:4" x14ac:dyDescent="0.35">
      <c r="A3961" s="10">
        <f t="shared" ca="1" si="244"/>
        <v>2434</v>
      </c>
      <c r="B3961" s="18">
        <f t="shared" ca="1" si="245"/>
        <v>0.51765130725452313</v>
      </c>
      <c r="C3961" s="10">
        <f t="shared" ca="1" si="246"/>
        <v>502</v>
      </c>
      <c r="D3961" s="10">
        <f t="shared" ca="1" si="247"/>
        <v>29100</v>
      </c>
    </row>
    <row r="3962" spans="1:4" x14ac:dyDescent="0.35">
      <c r="A3962" s="10">
        <f t="shared" ca="1" si="244"/>
        <v>640</v>
      </c>
      <c r="B3962" s="18">
        <f t="shared" ca="1" si="245"/>
        <v>0.33466542118814779</v>
      </c>
      <c r="C3962" s="10">
        <f t="shared" ca="1" si="246"/>
        <v>479</v>
      </c>
      <c r="D3962" s="10">
        <f t="shared" ca="1" si="247"/>
        <v>-18050</v>
      </c>
    </row>
    <row r="3963" spans="1:4" x14ac:dyDescent="0.35">
      <c r="A3963" s="10">
        <f t="shared" ca="1" si="244"/>
        <v>821</v>
      </c>
      <c r="B3963" s="18">
        <f t="shared" ca="1" si="245"/>
        <v>0.49408913719269598</v>
      </c>
      <c r="C3963" s="10">
        <f t="shared" ca="1" si="246"/>
        <v>499</v>
      </c>
      <c r="D3963" s="10">
        <f t="shared" ca="1" si="247"/>
        <v>22950</v>
      </c>
    </row>
    <row r="3964" spans="1:4" x14ac:dyDescent="0.35">
      <c r="A3964" s="10">
        <f t="shared" ca="1" si="244"/>
        <v>4275</v>
      </c>
      <c r="B3964" s="18">
        <f t="shared" ca="1" si="245"/>
        <v>0.63710076950260341</v>
      </c>
      <c r="C3964" s="10">
        <f t="shared" ca="1" si="246"/>
        <v>518</v>
      </c>
      <c r="D3964" s="10">
        <f t="shared" ca="1" si="247"/>
        <v>61900</v>
      </c>
    </row>
    <row r="3965" spans="1:4" x14ac:dyDescent="0.35">
      <c r="A3965" s="10">
        <f t="shared" ca="1" si="244"/>
        <v>3330</v>
      </c>
      <c r="B3965" s="18">
        <f t="shared" ca="1" si="245"/>
        <v>0.57218681104613278</v>
      </c>
      <c r="C3965" s="10">
        <f t="shared" ca="1" si="246"/>
        <v>509</v>
      </c>
      <c r="D3965" s="10">
        <f t="shared" ca="1" si="247"/>
        <v>43450</v>
      </c>
    </row>
    <row r="3966" spans="1:4" x14ac:dyDescent="0.35">
      <c r="A3966" s="10">
        <f t="shared" ca="1" si="244"/>
        <v>2122</v>
      </c>
      <c r="B3966" s="18">
        <f t="shared" ca="1" si="245"/>
        <v>0.36245052552012824</v>
      </c>
      <c r="C3966" s="10">
        <f t="shared" ca="1" si="246"/>
        <v>482</v>
      </c>
      <c r="D3966" s="10">
        <f t="shared" ca="1" si="247"/>
        <v>-11900</v>
      </c>
    </row>
    <row r="3967" spans="1:4" x14ac:dyDescent="0.35">
      <c r="A3967" s="10">
        <f t="shared" ca="1" si="244"/>
        <v>286</v>
      </c>
      <c r="B3967" s="18">
        <f t="shared" ca="1" si="245"/>
        <v>0.67612535878337421</v>
      </c>
      <c r="C3967" s="10">
        <f t="shared" ca="1" si="246"/>
        <v>523</v>
      </c>
      <c r="D3967" s="10">
        <f t="shared" ca="1" si="247"/>
        <v>72150</v>
      </c>
    </row>
    <row r="3968" spans="1:4" x14ac:dyDescent="0.35">
      <c r="A3968" s="10">
        <f t="shared" ca="1" si="244"/>
        <v>4066</v>
      </c>
      <c r="B3968" s="18">
        <f t="shared" ca="1" si="245"/>
        <v>6.5570559292166264E-2</v>
      </c>
      <c r="C3968" s="10">
        <f t="shared" ca="1" si="246"/>
        <v>425</v>
      </c>
      <c r="D3968" s="10">
        <f t="shared" ca="1" si="247"/>
        <v>-128750</v>
      </c>
    </row>
    <row r="3969" spans="1:4" x14ac:dyDescent="0.35">
      <c r="A3969" s="10">
        <f t="shared" ca="1" si="244"/>
        <v>1632</v>
      </c>
      <c r="B3969" s="18">
        <f t="shared" ca="1" si="245"/>
        <v>0.50612339869352618</v>
      </c>
      <c r="C3969" s="10">
        <f t="shared" ca="1" si="246"/>
        <v>501</v>
      </c>
      <c r="D3969" s="10">
        <f t="shared" ca="1" si="247"/>
        <v>27050</v>
      </c>
    </row>
    <row r="3970" spans="1:4" x14ac:dyDescent="0.35">
      <c r="A3970" s="10">
        <f t="shared" ca="1" si="244"/>
        <v>3240</v>
      </c>
      <c r="B3970" s="18">
        <f t="shared" ca="1" si="245"/>
        <v>0.82664921146902082</v>
      </c>
      <c r="C3970" s="10">
        <f t="shared" ca="1" si="246"/>
        <v>547</v>
      </c>
      <c r="D3970" s="10">
        <f t="shared" ca="1" si="247"/>
        <v>121350</v>
      </c>
    </row>
    <row r="3971" spans="1:4" x14ac:dyDescent="0.35">
      <c r="A3971" s="10">
        <f t="shared" ca="1" si="244"/>
        <v>4910</v>
      </c>
      <c r="B3971" s="18">
        <f t="shared" ca="1" si="245"/>
        <v>0.36775947972659206</v>
      </c>
      <c r="C3971" s="10">
        <f t="shared" ca="1" si="246"/>
        <v>483</v>
      </c>
      <c r="D3971" s="10">
        <f t="shared" ca="1" si="247"/>
        <v>-9850</v>
      </c>
    </row>
    <row r="3972" spans="1:4" x14ac:dyDescent="0.35">
      <c r="A3972" s="10">
        <f t="shared" ca="1" si="244"/>
        <v>4358</v>
      </c>
      <c r="B3972" s="18">
        <f t="shared" ca="1" si="245"/>
        <v>0.71992307286552126</v>
      </c>
      <c r="C3972" s="10">
        <f t="shared" ca="1" si="246"/>
        <v>529</v>
      </c>
      <c r="D3972" s="10">
        <f t="shared" ca="1" si="247"/>
        <v>84450</v>
      </c>
    </row>
    <row r="3973" spans="1:4" x14ac:dyDescent="0.35">
      <c r="A3973" s="10">
        <f t="shared" ca="1" si="244"/>
        <v>1411</v>
      </c>
      <c r="B3973" s="18">
        <f t="shared" ca="1" si="245"/>
        <v>0.63997478832094168</v>
      </c>
      <c r="C3973" s="10">
        <f t="shared" ca="1" si="246"/>
        <v>518</v>
      </c>
      <c r="D3973" s="10">
        <f t="shared" ca="1" si="247"/>
        <v>61900</v>
      </c>
    </row>
    <row r="3974" spans="1:4" x14ac:dyDescent="0.35">
      <c r="A3974" s="10">
        <f t="shared" ca="1" si="244"/>
        <v>59</v>
      </c>
      <c r="B3974" s="18">
        <f t="shared" ca="1" si="245"/>
        <v>0.17423001771057345</v>
      </c>
      <c r="C3974" s="10">
        <f t="shared" ca="1" si="246"/>
        <v>453</v>
      </c>
      <c r="D3974" s="10">
        <f t="shared" ca="1" si="247"/>
        <v>-71350</v>
      </c>
    </row>
    <row r="3975" spans="1:4" x14ac:dyDescent="0.35">
      <c r="A3975" s="10">
        <f t="shared" ca="1" si="244"/>
        <v>609</v>
      </c>
      <c r="B3975" s="18">
        <f t="shared" ca="1" si="245"/>
        <v>0.93981399629112683</v>
      </c>
      <c r="C3975" s="10">
        <f t="shared" ca="1" si="246"/>
        <v>578</v>
      </c>
      <c r="D3975" s="10">
        <f t="shared" ca="1" si="247"/>
        <v>184900</v>
      </c>
    </row>
    <row r="3976" spans="1:4" x14ac:dyDescent="0.35">
      <c r="A3976" s="10">
        <f t="shared" ca="1" si="244"/>
        <v>3605</v>
      </c>
      <c r="B3976" s="18">
        <f t="shared" ca="1" si="245"/>
        <v>0.6456296350320464</v>
      </c>
      <c r="C3976" s="10">
        <f t="shared" ca="1" si="246"/>
        <v>519</v>
      </c>
      <c r="D3976" s="10">
        <f t="shared" ca="1" si="247"/>
        <v>63950</v>
      </c>
    </row>
    <row r="3977" spans="1:4" x14ac:dyDescent="0.35">
      <c r="A3977" s="10">
        <f t="shared" ref="A3977:A4040" ca="1" si="248">RANDBETWEEN(1,5000)</f>
        <v>2530</v>
      </c>
      <c r="B3977" s="18">
        <f t="shared" ref="B3977:B4040" ca="1" si="249">RAND()</f>
        <v>0.46031918952029616</v>
      </c>
      <c r="C3977" s="10">
        <f t="shared" ref="C3977:C4040" ca="1" si="250">ROUND(NORMINV(B3977,$I$4,$I$5),0)</f>
        <v>495</v>
      </c>
      <c r="D3977" s="10">
        <f t="shared" ref="D3977:D4040" ca="1" si="251">$E$2*C3977-($B$4+$B$5)*C3977-($B$2+$B$3)</f>
        <v>14750</v>
      </c>
    </row>
    <row r="3978" spans="1:4" x14ac:dyDescent="0.35">
      <c r="A3978" s="10">
        <f t="shared" ca="1" si="248"/>
        <v>1270</v>
      </c>
      <c r="B3978" s="18">
        <f t="shared" ca="1" si="249"/>
        <v>5.8912174203469392E-2</v>
      </c>
      <c r="C3978" s="10">
        <f t="shared" ca="1" si="250"/>
        <v>422</v>
      </c>
      <c r="D3978" s="10">
        <f t="shared" ca="1" si="251"/>
        <v>-134900</v>
      </c>
    </row>
    <row r="3979" spans="1:4" x14ac:dyDescent="0.35">
      <c r="A3979" s="10">
        <f t="shared" ca="1" si="248"/>
        <v>711</v>
      </c>
      <c r="B3979" s="18">
        <f t="shared" ca="1" si="249"/>
        <v>0.25671049071023544</v>
      </c>
      <c r="C3979" s="10">
        <f t="shared" ca="1" si="250"/>
        <v>467</v>
      </c>
      <c r="D3979" s="10">
        <f t="shared" ca="1" si="251"/>
        <v>-42650</v>
      </c>
    </row>
    <row r="3980" spans="1:4" x14ac:dyDescent="0.35">
      <c r="A3980" s="10">
        <f t="shared" ca="1" si="248"/>
        <v>4561</v>
      </c>
      <c r="B3980" s="18">
        <f t="shared" ca="1" si="249"/>
        <v>0.50738468272405668</v>
      </c>
      <c r="C3980" s="10">
        <f t="shared" ca="1" si="250"/>
        <v>501</v>
      </c>
      <c r="D3980" s="10">
        <f t="shared" ca="1" si="251"/>
        <v>27050</v>
      </c>
    </row>
    <row r="3981" spans="1:4" x14ac:dyDescent="0.35">
      <c r="A3981" s="10">
        <f t="shared" ca="1" si="248"/>
        <v>1332</v>
      </c>
      <c r="B3981" s="18">
        <f t="shared" ca="1" si="249"/>
        <v>0.33040361054825496</v>
      </c>
      <c r="C3981" s="10">
        <f t="shared" ca="1" si="250"/>
        <v>478</v>
      </c>
      <c r="D3981" s="10">
        <f t="shared" ca="1" si="251"/>
        <v>-20100</v>
      </c>
    </row>
    <row r="3982" spans="1:4" x14ac:dyDescent="0.35">
      <c r="A3982" s="10">
        <f t="shared" ca="1" si="248"/>
        <v>559</v>
      </c>
      <c r="B3982" s="18">
        <f t="shared" ca="1" si="249"/>
        <v>0.33382045409417715</v>
      </c>
      <c r="C3982" s="10">
        <f t="shared" ca="1" si="250"/>
        <v>479</v>
      </c>
      <c r="D3982" s="10">
        <f t="shared" ca="1" si="251"/>
        <v>-18050</v>
      </c>
    </row>
    <row r="3983" spans="1:4" x14ac:dyDescent="0.35">
      <c r="A3983" s="10">
        <f t="shared" ca="1" si="248"/>
        <v>2694</v>
      </c>
      <c r="B3983" s="18">
        <f t="shared" ca="1" si="249"/>
        <v>0.81150781620104395</v>
      </c>
      <c r="C3983" s="10">
        <f t="shared" ca="1" si="250"/>
        <v>544</v>
      </c>
      <c r="D3983" s="10">
        <f t="shared" ca="1" si="251"/>
        <v>115200</v>
      </c>
    </row>
    <row r="3984" spans="1:4" x14ac:dyDescent="0.35">
      <c r="A3984" s="10">
        <f t="shared" ca="1" si="248"/>
        <v>4718</v>
      </c>
      <c r="B3984" s="18">
        <f t="shared" ca="1" si="249"/>
        <v>5.1734559884636266E-2</v>
      </c>
      <c r="C3984" s="10">
        <f t="shared" ca="1" si="250"/>
        <v>419</v>
      </c>
      <c r="D3984" s="10">
        <f t="shared" ca="1" si="251"/>
        <v>-141050</v>
      </c>
    </row>
    <row r="3985" spans="1:4" x14ac:dyDescent="0.35">
      <c r="A3985" s="10">
        <f t="shared" ca="1" si="248"/>
        <v>268</v>
      </c>
      <c r="B3985" s="18">
        <f t="shared" ca="1" si="249"/>
        <v>3.0499533133954371E-2</v>
      </c>
      <c r="C3985" s="10">
        <f t="shared" ca="1" si="250"/>
        <v>406</v>
      </c>
      <c r="D3985" s="10">
        <f t="shared" ca="1" si="251"/>
        <v>-167700</v>
      </c>
    </row>
    <row r="3986" spans="1:4" x14ac:dyDescent="0.35">
      <c r="A3986" s="10">
        <f t="shared" ca="1" si="248"/>
        <v>948</v>
      </c>
      <c r="B3986" s="18">
        <f t="shared" ca="1" si="249"/>
        <v>2.7918837977080169E-2</v>
      </c>
      <c r="C3986" s="10">
        <f t="shared" ca="1" si="250"/>
        <v>404</v>
      </c>
      <c r="D3986" s="10">
        <f t="shared" ca="1" si="251"/>
        <v>-171800</v>
      </c>
    </row>
    <row r="3987" spans="1:4" x14ac:dyDescent="0.35">
      <c r="A3987" s="10">
        <f t="shared" ca="1" si="248"/>
        <v>2762</v>
      </c>
      <c r="B3987" s="18">
        <f t="shared" ca="1" si="249"/>
        <v>0.31109271698164342</v>
      </c>
      <c r="C3987" s="10">
        <f t="shared" ca="1" si="250"/>
        <v>475</v>
      </c>
      <c r="D3987" s="10">
        <f t="shared" ca="1" si="251"/>
        <v>-26250</v>
      </c>
    </row>
    <row r="3988" spans="1:4" x14ac:dyDescent="0.35">
      <c r="A3988" s="10">
        <f t="shared" ca="1" si="248"/>
        <v>3737</v>
      </c>
      <c r="B3988" s="18">
        <f t="shared" ca="1" si="249"/>
        <v>0.12774545206061594</v>
      </c>
      <c r="C3988" s="10">
        <f t="shared" ca="1" si="250"/>
        <v>443</v>
      </c>
      <c r="D3988" s="10">
        <f t="shared" ca="1" si="251"/>
        <v>-91850</v>
      </c>
    </row>
    <row r="3989" spans="1:4" x14ac:dyDescent="0.35">
      <c r="A3989" s="10">
        <f t="shared" ca="1" si="248"/>
        <v>3319</v>
      </c>
      <c r="B3989" s="18">
        <f t="shared" ca="1" si="249"/>
        <v>0.9502028634552524</v>
      </c>
      <c r="C3989" s="10">
        <f t="shared" ca="1" si="250"/>
        <v>582</v>
      </c>
      <c r="D3989" s="10">
        <f t="shared" ca="1" si="251"/>
        <v>193100</v>
      </c>
    </row>
    <row r="3990" spans="1:4" x14ac:dyDescent="0.35">
      <c r="A3990" s="10">
        <f t="shared" ca="1" si="248"/>
        <v>3351</v>
      </c>
      <c r="B3990" s="18">
        <f t="shared" ca="1" si="249"/>
        <v>0.90755248928705023</v>
      </c>
      <c r="C3990" s="10">
        <f t="shared" ca="1" si="250"/>
        <v>566</v>
      </c>
      <c r="D3990" s="10">
        <f t="shared" ca="1" si="251"/>
        <v>160300</v>
      </c>
    </row>
    <row r="3991" spans="1:4" x14ac:dyDescent="0.35">
      <c r="A3991" s="10">
        <f t="shared" ca="1" si="248"/>
        <v>1407</v>
      </c>
      <c r="B3991" s="18">
        <f t="shared" ca="1" si="249"/>
        <v>0.36484319967411172</v>
      </c>
      <c r="C3991" s="10">
        <f t="shared" ca="1" si="250"/>
        <v>483</v>
      </c>
      <c r="D3991" s="10">
        <f t="shared" ca="1" si="251"/>
        <v>-9850</v>
      </c>
    </row>
    <row r="3992" spans="1:4" x14ac:dyDescent="0.35">
      <c r="A3992" s="10">
        <f t="shared" ca="1" si="248"/>
        <v>214</v>
      </c>
      <c r="B3992" s="18">
        <f t="shared" ca="1" si="249"/>
        <v>0.32765669734535197</v>
      </c>
      <c r="C3992" s="10">
        <f t="shared" ca="1" si="250"/>
        <v>478</v>
      </c>
      <c r="D3992" s="10">
        <f t="shared" ca="1" si="251"/>
        <v>-20100</v>
      </c>
    </row>
    <row r="3993" spans="1:4" x14ac:dyDescent="0.35">
      <c r="A3993" s="10">
        <f t="shared" ca="1" si="248"/>
        <v>3241</v>
      </c>
      <c r="B3993" s="18">
        <f t="shared" ca="1" si="249"/>
        <v>0.50271551463499853</v>
      </c>
      <c r="C3993" s="10">
        <f t="shared" ca="1" si="250"/>
        <v>500</v>
      </c>
      <c r="D3993" s="10">
        <f t="shared" ca="1" si="251"/>
        <v>25000</v>
      </c>
    </row>
    <row r="3994" spans="1:4" x14ac:dyDescent="0.35">
      <c r="A3994" s="10">
        <f t="shared" ca="1" si="248"/>
        <v>4460</v>
      </c>
      <c r="B3994" s="18">
        <f t="shared" ca="1" si="249"/>
        <v>0.30405914430820113</v>
      </c>
      <c r="C3994" s="10">
        <f t="shared" ca="1" si="250"/>
        <v>474</v>
      </c>
      <c r="D3994" s="10">
        <f t="shared" ca="1" si="251"/>
        <v>-28300</v>
      </c>
    </row>
    <row r="3995" spans="1:4" x14ac:dyDescent="0.35">
      <c r="A3995" s="10">
        <f t="shared" ca="1" si="248"/>
        <v>2156</v>
      </c>
      <c r="B3995" s="18">
        <f t="shared" ca="1" si="249"/>
        <v>2.095398251457381E-2</v>
      </c>
      <c r="C3995" s="10">
        <f t="shared" ca="1" si="250"/>
        <v>398</v>
      </c>
      <c r="D3995" s="10">
        <f t="shared" ca="1" si="251"/>
        <v>-184100</v>
      </c>
    </row>
    <row r="3996" spans="1:4" x14ac:dyDescent="0.35">
      <c r="A3996" s="10">
        <f t="shared" ca="1" si="248"/>
        <v>4453</v>
      </c>
      <c r="B3996" s="18">
        <f t="shared" ca="1" si="249"/>
        <v>0.45059967429020342</v>
      </c>
      <c r="C3996" s="10">
        <f t="shared" ca="1" si="250"/>
        <v>494</v>
      </c>
      <c r="D3996" s="10">
        <f t="shared" ca="1" si="251"/>
        <v>12700</v>
      </c>
    </row>
    <row r="3997" spans="1:4" x14ac:dyDescent="0.35">
      <c r="A3997" s="10">
        <f t="shared" ca="1" si="248"/>
        <v>4621</v>
      </c>
      <c r="B3997" s="18">
        <f t="shared" ca="1" si="249"/>
        <v>0.66110617523046689</v>
      </c>
      <c r="C3997" s="10">
        <f t="shared" ca="1" si="250"/>
        <v>521</v>
      </c>
      <c r="D3997" s="10">
        <f t="shared" ca="1" si="251"/>
        <v>68050</v>
      </c>
    </row>
    <row r="3998" spans="1:4" x14ac:dyDescent="0.35">
      <c r="A3998" s="10">
        <f t="shared" ca="1" si="248"/>
        <v>4123</v>
      </c>
      <c r="B3998" s="18">
        <f t="shared" ca="1" si="249"/>
        <v>0.34264778453169609</v>
      </c>
      <c r="C3998" s="10">
        <f t="shared" ca="1" si="250"/>
        <v>480</v>
      </c>
      <c r="D3998" s="10">
        <f t="shared" ca="1" si="251"/>
        <v>-16000</v>
      </c>
    </row>
    <row r="3999" spans="1:4" x14ac:dyDescent="0.35">
      <c r="A3999" s="10">
        <f t="shared" ca="1" si="248"/>
        <v>3580</v>
      </c>
      <c r="B3999" s="18">
        <f t="shared" ca="1" si="249"/>
        <v>0.67512749393141869</v>
      </c>
      <c r="C3999" s="10">
        <f t="shared" ca="1" si="250"/>
        <v>523</v>
      </c>
      <c r="D3999" s="10">
        <f t="shared" ca="1" si="251"/>
        <v>72150</v>
      </c>
    </row>
    <row r="4000" spans="1:4" x14ac:dyDescent="0.35">
      <c r="A4000" s="10">
        <f t="shared" ca="1" si="248"/>
        <v>723</v>
      </c>
      <c r="B4000" s="18">
        <f t="shared" ca="1" si="249"/>
        <v>0.96101605359961029</v>
      </c>
      <c r="C4000" s="10">
        <f t="shared" ca="1" si="250"/>
        <v>588</v>
      </c>
      <c r="D4000" s="10">
        <f t="shared" ca="1" si="251"/>
        <v>205400</v>
      </c>
    </row>
    <row r="4001" spans="1:4" x14ac:dyDescent="0.35">
      <c r="A4001" s="10">
        <f t="shared" ca="1" si="248"/>
        <v>2573</v>
      </c>
      <c r="B4001" s="18">
        <f t="shared" ca="1" si="249"/>
        <v>0.36780157001023472</v>
      </c>
      <c r="C4001" s="10">
        <f t="shared" ca="1" si="250"/>
        <v>483</v>
      </c>
      <c r="D4001" s="10">
        <f t="shared" ca="1" si="251"/>
        <v>-9850</v>
      </c>
    </row>
    <row r="4002" spans="1:4" x14ac:dyDescent="0.35">
      <c r="A4002" s="10">
        <f t="shared" ca="1" si="248"/>
        <v>4140</v>
      </c>
      <c r="B4002" s="18">
        <f t="shared" ca="1" si="249"/>
        <v>0.85401652658481375</v>
      </c>
      <c r="C4002" s="10">
        <f t="shared" ca="1" si="250"/>
        <v>553</v>
      </c>
      <c r="D4002" s="10">
        <f t="shared" ca="1" si="251"/>
        <v>133650</v>
      </c>
    </row>
    <row r="4003" spans="1:4" x14ac:dyDescent="0.35">
      <c r="A4003" s="10">
        <f t="shared" ca="1" si="248"/>
        <v>3040</v>
      </c>
      <c r="B4003" s="18">
        <f t="shared" ca="1" si="249"/>
        <v>0.61954473016718858</v>
      </c>
      <c r="C4003" s="10">
        <f t="shared" ca="1" si="250"/>
        <v>515</v>
      </c>
      <c r="D4003" s="10">
        <f t="shared" ca="1" si="251"/>
        <v>55750</v>
      </c>
    </row>
    <row r="4004" spans="1:4" x14ac:dyDescent="0.35">
      <c r="A4004" s="10">
        <f t="shared" ca="1" si="248"/>
        <v>3429</v>
      </c>
      <c r="B4004" s="18">
        <f t="shared" ca="1" si="249"/>
        <v>6.6000367205051536E-2</v>
      </c>
      <c r="C4004" s="10">
        <f t="shared" ca="1" si="250"/>
        <v>425</v>
      </c>
      <c r="D4004" s="10">
        <f t="shared" ca="1" si="251"/>
        <v>-128750</v>
      </c>
    </row>
    <row r="4005" spans="1:4" x14ac:dyDescent="0.35">
      <c r="A4005" s="10">
        <f t="shared" ca="1" si="248"/>
        <v>2387</v>
      </c>
      <c r="B4005" s="18">
        <f t="shared" ca="1" si="249"/>
        <v>0.28517430168992053</v>
      </c>
      <c r="C4005" s="10">
        <f t="shared" ca="1" si="250"/>
        <v>472</v>
      </c>
      <c r="D4005" s="10">
        <f t="shared" ca="1" si="251"/>
        <v>-32400</v>
      </c>
    </row>
    <row r="4006" spans="1:4" x14ac:dyDescent="0.35">
      <c r="A4006" s="10">
        <f t="shared" ca="1" si="248"/>
        <v>1140</v>
      </c>
      <c r="B4006" s="18">
        <f t="shared" ca="1" si="249"/>
        <v>0.82401342571440683</v>
      </c>
      <c r="C4006" s="10">
        <f t="shared" ca="1" si="250"/>
        <v>547</v>
      </c>
      <c r="D4006" s="10">
        <f t="shared" ca="1" si="251"/>
        <v>121350</v>
      </c>
    </row>
    <row r="4007" spans="1:4" x14ac:dyDescent="0.35">
      <c r="A4007" s="10">
        <f t="shared" ca="1" si="248"/>
        <v>4263</v>
      </c>
      <c r="B4007" s="18">
        <f t="shared" ca="1" si="249"/>
        <v>8.3266262662610724E-2</v>
      </c>
      <c r="C4007" s="10">
        <f t="shared" ca="1" si="250"/>
        <v>431</v>
      </c>
      <c r="D4007" s="10">
        <f t="shared" ca="1" si="251"/>
        <v>-116450</v>
      </c>
    </row>
    <row r="4008" spans="1:4" x14ac:dyDescent="0.35">
      <c r="A4008" s="10">
        <f t="shared" ca="1" si="248"/>
        <v>4956</v>
      </c>
      <c r="B4008" s="18">
        <f t="shared" ca="1" si="249"/>
        <v>0.15108882116327416</v>
      </c>
      <c r="C4008" s="10">
        <f t="shared" ca="1" si="250"/>
        <v>448</v>
      </c>
      <c r="D4008" s="10">
        <f t="shared" ca="1" si="251"/>
        <v>-81600</v>
      </c>
    </row>
    <row r="4009" spans="1:4" x14ac:dyDescent="0.35">
      <c r="A4009" s="10">
        <f t="shared" ca="1" si="248"/>
        <v>4056</v>
      </c>
      <c r="B4009" s="18">
        <f t="shared" ca="1" si="249"/>
        <v>0.12955969645877252</v>
      </c>
      <c r="C4009" s="10">
        <f t="shared" ca="1" si="250"/>
        <v>444</v>
      </c>
      <c r="D4009" s="10">
        <f t="shared" ca="1" si="251"/>
        <v>-89800</v>
      </c>
    </row>
    <row r="4010" spans="1:4" x14ac:dyDescent="0.35">
      <c r="A4010" s="10">
        <f t="shared" ca="1" si="248"/>
        <v>2250</v>
      </c>
      <c r="B4010" s="18">
        <f t="shared" ca="1" si="249"/>
        <v>0.16644307542329384</v>
      </c>
      <c r="C4010" s="10">
        <f t="shared" ca="1" si="250"/>
        <v>452</v>
      </c>
      <c r="D4010" s="10">
        <f t="shared" ca="1" si="251"/>
        <v>-73400</v>
      </c>
    </row>
    <row r="4011" spans="1:4" x14ac:dyDescent="0.35">
      <c r="A4011" s="10">
        <f t="shared" ca="1" si="248"/>
        <v>2893</v>
      </c>
      <c r="B4011" s="18">
        <f t="shared" ca="1" si="249"/>
        <v>0.20960912821173039</v>
      </c>
      <c r="C4011" s="10">
        <f t="shared" ca="1" si="250"/>
        <v>460</v>
      </c>
      <c r="D4011" s="10">
        <f t="shared" ca="1" si="251"/>
        <v>-57000</v>
      </c>
    </row>
    <row r="4012" spans="1:4" x14ac:dyDescent="0.35">
      <c r="A4012" s="10">
        <f t="shared" ca="1" si="248"/>
        <v>4640</v>
      </c>
      <c r="B4012" s="18">
        <f t="shared" ca="1" si="249"/>
        <v>0.72671526608893322</v>
      </c>
      <c r="C4012" s="10">
        <f t="shared" ca="1" si="250"/>
        <v>530</v>
      </c>
      <c r="D4012" s="10">
        <f t="shared" ca="1" si="251"/>
        <v>86500</v>
      </c>
    </row>
    <row r="4013" spans="1:4" x14ac:dyDescent="0.35">
      <c r="A4013" s="10">
        <f t="shared" ca="1" si="248"/>
        <v>4357</v>
      </c>
      <c r="B4013" s="18">
        <f t="shared" ca="1" si="249"/>
        <v>0.96652231729433524</v>
      </c>
      <c r="C4013" s="10">
        <f t="shared" ca="1" si="250"/>
        <v>592</v>
      </c>
      <c r="D4013" s="10">
        <f t="shared" ca="1" si="251"/>
        <v>213600</v>
      </c>
    </row>
    <row r="4014" spans="1:4" x14ac:dyDescent="0.35">
      <c r="A4014" s="10">
        <f t="shared" ca="1" si="248"/>
        <v>4808</v>
      </c>
      <c r="B4014" s="18">
        <f t="shared" ca="1" si="249"/>
        <v>0.28681520993677079</v>
      </c>
      <c r="C4014" s="10">
        <f t="shared" ca="1" si="250"/>
        <v>472</v>
      </c>
      <c r="D4014" s="10">
        <f t="shared" ca="1" si="251"/>
        <v>-32400</v>
      </c>
    </row>
    <row r="4015" spans="1:4" x14ac:dyDescent="0.35">
      <c r="A4015" s="10">
        <f t="shared" ca="1" si="248"/>
        <v>64</v>
      </c>
      <c r="B4015" s="18">
        <f t="shared" ca="1" si="249"/>
        <v>0.70457663209807908</v>
      </c>
      <c r="C4015" s="10">
        <f t="shared" ca="1" si="250"/>
        <v>527</v>
      </c>
      <c r="D4015" s="10">
        <f t="shared" ca="1" si="251"/>
        <v>80350</v>
      </c>
    </row>
    <row r="4016" spans="1:4" x14ac:dyDescent="0.35">
      <c r="A4016" s="10">
        <f t="shared" ca="1" si="248"/>
        <v>3565</v>
      </c>
      <c r="B4016" s="18">
        <f t="shared" ca="1" si="249"/>
        <v>0.57488541216441957</v>
      </c>
      <c r="C4016" s="10">
        <f t="shared" ca="1" si="250"/>
        <v>509</v>
      </c>
      <c r="D4016" s="10">
        <f t="shared" ca="1" si="251"/>
        <v>43450</v>
      </c>
    </row>
    <row r="4017" spans="1:4" x14ac:dyDescent="0.35">
      <c r="A4017" s="10">
        <f t="shared" ca="1" si="248"/>
        <v>621</v>
      </c>
      <c r="B4017" s="18">
        <f t="shared" ca="1" si="249"/>
        <v>0.83882087551344919</v>
      </c>
      <c r="C4017" s="10">
        <f t="shared" ca="1" si="250"/>
        <v>549</v>
      </c>
      <c r="D4017" s="10">
        <f t="shared" ca="1" si="251"/>
        <v>125450</v>
      </c>
    </row>
    <row r="4018" spans="1:4" x14ac:dyDescent="0.35">
      <c r="A4018" s="10">
        <f t="shared" ca="1" si="248"/>
        <v>155</v>
      </c>
      <c r="B4018" s="18">
        <f t="shared" ca="1" si="249"/>
        <v>2.1505744411841277E-2</v>
      </c>
      <c r="C4018" s="10">
        <f t="shared" ca="1" si="250"/>
        <v>399</v>
      </c>
      <c r="D4018" s="10">
        <f t="shared" ca="1" si="251"/>
        <v>-182050</v>
      </c>
    </row>
    <row r="4019" spans="1:4" x14ac:dyDescent="0.35">
      <c r="A4019" s="10">
        <f t="shared" ca="1" si="248"/>
        <v>2892</v>
      </c>
      <c r="B4019" s="18">
        <f t="shared" ca="1" si="249"/>
        <v>0.59843511850600528</v>
      </c>
      <c r="C4019" s="10">
        <f t="shared" ca="1" si="250"/>
        <v>512</v>
      </c>
      <c r="D4019" s="10">
        <f t="shared" ca="1" si="251"/>
        <v>49600</v>
      </c>
    </row>
    <row r="4020" spans="1:4" x14ac:dyDescent="0.35">
      <c r="A4020" s="10">
        <f t="shared" ca="1" si="248"/>
        <v>1338</v>
      </c>
      <c r="B4020" s="18">
        <f t="shared" ca="1" si="249"/>
        <v>0.59757300031463145</v>
      </c>
      <c r="C4020" s="10">
        <f t="shared" ca="1" si="250"/>
        <v>512</v>
      </c>
      <c r="D4020" s="10">
        <f t="shared" ca="1" si="251"/>
        <v>49600</v>
      </c>
    </row>
    <row r="4021" spans="1:4" x14ac:dyDescent="0.35">
      <c r="A4021" s="10">
        <f t="shared" ca="1" si="248"/>
        <v>4828</v>
      </c>
      <c r="B4021" s="18">
        <f t="shared" ca="1" si="249"/>
        <v>0.52062113885868955</v>
      </c>
      <c r="C4021" s="10">
        <f t="shared" ca="1" si="250"/>
        <v>503</v>
      </c>
      <c r="D4021" s="10">
        <f t="shared" ca="1" si="251"/>
        <v>31150</v>
      </c>
    </row>
    <row r="4022" spans="1:4" x14ac:dyDescent="0.35">
      <c r="A4022" s="10">
        <f t="shared" ca="1" si="248"/>
        <v>3439</v>
      </c>
      <c r="B4022" s="18">
        <f t="shared" ca="1" si="249"/>
        <v>0.75670890205027941</v>
      </c>
      <c r="C4022" s="10">
        <f t="shared" ca="1" si="250"/>
        <v>535</v>
      </c>
      <c r="D4022" s="10">
        <f t="shared" ca="1" si="251"/>
        <v>96750</v>
      </c>
    </row>
    <row r="4023" spans="1:4" x14ac:dyDescent="0.35">
      <c r="A4023" s="10">
        <f t="shared" ca="1" si="248"/>
        <v>3599</v>
      </c>
      <c r="B4023" s="18">
        <f t="shared" ca="1" si="249"/>
        <v>0.90678559138090131</v>
      </c>
      <c r="C4023" s="10">
        <f t="shared" ca="1" si="250"/>
        <v>566</v>
      </c>
      <c r="D4023" s="10">
        <f t="shared" ca="1" si="251"/>
        <v>160300</v>
      </c>
    </row>
    <row r="4024" spans="1:4" x14ac:dyDescent="0.35">
      <c r="A4024" s="10">
        <f t="shared" ca="1" si="248"/>
        <v>2044</v>
      </c>
      <c r="B4024" s="18">
        <f t="shared" ca="1" si="249"/>
        <v>0.62417808222852023</v>
      </c>
      <c r="C4024" s="10">
        <f t="shared" ca="1" si="250"/>
        <v>516</v>
      </c>
      <c r="D4024" s="10">
        <f t="shared" ca="1" si="251"/>
        <v>57800</v>
      </c>
    </row>
    <row r="4025" spans="1:4" x14ac:dyDescent="0.35">
      <c r="A4025" s="10">
        <f t="shared" ca="1" si="248"/>
        <v>4087</v>
      </c>
      <c r="B4025" s="18">
        <f t="shared" ca="1" si="249"/>
        <v>0.3883625823713619</v>
      </c>
      <c r="C4025" s="10">
        <f t="shared" ca="1" si="250"/>
        <v>486</v>
      </c>
      <c r="D4025" s="10">
        <f t="shared" ca="1" si="251"/>
        <v>-3700</v>
      </c>
    </row>
    <row r="4026" spans="1:4" x14ac:dyDescent="0.35">
      <c r="A4026" s="10">
        <f t="shared" ca="1" si="248"/>
        <v>4292</v>
      </c>
      <c r="B4026" s="18">
        <f t="shared" ca="1" si="249"/>
        <v>0.18869007975431551</v>
      </c>
      <c r="C4026" s="10">
        <f t="shared" ca="1" si="250"/>
        <v>456</v>
      </c>
      <c r="D4026" s="10">
        <f t="shared" ca="1" si="251"/>
        <v>-65200</v>
      </c>
    </row>
    <row r="4027" spans="1:4" x14ac:dyDescent="0.35">
      <c r="A4027" s="10">
        <f t="shared" ca="1" si="248"/>
        <v>3400</v>
      </c>
      <c r="B4027" s="18">
        <f t="shared" ca="1" si="249"/>
        <v>0.31784771692397062</v>
      </c>
      <c r="C4027" s="10">
        <f t="shared" ca="1" si="250"/>
        <v>476</v>
      </c>
      <c r="D4027" s="10">
        <f t="shared" ca="1" si="251"/>
        <v>-24200</v>
      </c>
    </row>
    <row r="4028" spans="1:4" x14ac:dyDescent="0.35">
      <c r="A4028" s="10">
        <f t="shared" ca="1" si="248"/>
        <v>4132</v>
      </c>
      <c r="B4028" s="18">
        <f t="shared" ca="1" si="249"/>
        <v>0.71727178959844018</v>
      </c>
      <c r="C4028" s="10">
        <f t="shared" ca="1" si="250"/>
        <v>529</v>
      </c>
      <c r="D4028" s="10">
        <f t="shared" ca="1" si="251"/>
        <v>84450</v>
      </c>
    </row>
    <row r="4029" spans="1:4" x14ac:dyDescent="0.35">
      <c r="A4029" s="10">
        <f t="shared" ca="1" si="248"/>
        <v>397</v>
      </c>
      <c r="B4029" s="18">
        <f t="shared" ca="1" si="249"/>
        <v>0.16888387083022416</v>
      </c>
      <c r="C4029" s="10">
        <f t="shared" ca="1" si="250"/>
        <v>452</v>
      </c>
      <c r="D4029" s="10">
        <f t="shared" ca="1" si="251"/>
        <v>-73400</v>
      </c>
    </row>
    <row r="4030" spans="1:4" x14ac:dyDescent="0.35">
      <c r="A4030" s="10">
        <f t="shared" ca="1" si="248"/>
        <v>1663</v>
      </c>
      <c r="B4030" s="18">
        <f t="shared" ca="1" si="249"/>
        <v>7.7478242077371196E-2</v>
      </c>
      <c r="C4030" s="10">
        <f t="shared" ca="1" si="250"/>
        <v>429</v>
      </c>
      <c r="D4030" s="10">
        <f t="shared" ca="1" si="251"/>
        <v>-120550</v>
      </c>
    </row>
    <row r="4031" spans="1:4" x14ac:dyDescent="0.35">
      <c r="A4031" s="10">
        <f t="shared" ca="1" si="248"/>
        <v>1418</v>
      </c>
      <c r="B4031" s="18">
        <f t="shared" ca="1" si="249"/>
        <v>0.19593780138050698</v>
      </c>
      <c r="C4031" s="10">
        <f t="shared" ca="1" si="250"/>
        <v>457</v>
      </c>
      <c r="D4031" s="10">
        <f t="shared" ca="1" si="251"/>
        <v>-63150</v>
      </c>
    </row>
    <row r="4032" spans="1:4" x14ac:dyDescent="0.35">
      <c r="A4032" s="10">
        <f t="shared" ca="1" si="248"/>
        <v>4742</v>
      </c>
      <c r="B4032" s="18">
        <f t="shared" ca="1" si="249"/>
        <v>0.34454584432249447</v>
      </c>
      <c r="C4032" s="10">
        <f t="shared" ca="1" si="250"/>
        <v>480</v>
      </c>
      <c r="D4032" s="10">
        <f t="shared" ca="1" si="251"/>
        <v>-16000</v>
      </c>
    </row>
    <row r="4033" spans="1:4" x14ac:dyDescent="0.35">
      <c r="A4033" s="10">
        <f t="shared" ca="1" si="248"/>
        <v>2815</v>
      </c>
      <c r="B4033" s="18">
        <f t="shared" ca="1" si="249"/>
        <v>0.75168565686735844</v>
      </c>
      <c r="C4033" s="10">
        <f t="shared" ca="1" si="250"/>
        <v>534</v>
      </c>
      <c r="D4033" s="10">
        <f t="shared" ca="1" si="251"/>
        <v>94700</v>
      </c>
    </row>
    <row r="4034" spans="1:4" x14ac:dyDescent="0.35">
      <c r="A4034" s="10">
        <f t="shared" ca="1" si="248"/>
        <v>2346</v>
      </c>
      <c r="B4034" s="18">
        <f t="shared" ca="1" si="249"/>
        <v>0.37104590195699516</v>
      </c>
      <c r="C4034" s="10">
        <f t="shared" ca="1" si="250"/>
        <v>484</v>
      </c>
      <c r="D4034" s="10">
        <f t="shared" ca="1" si="251"/>
        <v>-7800</v>
      </c>
    </row>
    <row r="4035" spans="1:4" x14ac:dyDescent="0.35">
      <c r="A4035" s="10">
        <f t="shared" ca="1" si="248"/>
        <v>1821</v>
      </c>
      <c r="B4035" s="18">
        <f t="shared" ca="1" si="249"/>
        <v>0.24900531613166088</v>
      </c>
      <c r="C4035" s="10">
        <f t="shared" ca="1" si="250"/>
        <v>466</v>
      </c>
      <c r="D4035" s="10">
        <f t="shared" ca="1" si="251"/>
        <v>-44700</v>
      </c>
    </row>
    <row r="4036" spans="1:4" x14ac:dyDescent="0.35">
      <c r="A4036" s="10">
        <f t="shared" ca="1" si="248"/>
        <v>693</v>
      </c>
      <c r="B4036" s="18">
        <f t="shared" ca="1" si="249"/>
        <v>8.6311231505262098E-2</v>
      </c>
      <c r="C4036" s="10">
        <f t="shared" ca="1" si="250"/>
        <v>432</v>
      </c>
      <c r="D4036" s="10">
        <f t="shared" ca="1" si="251"/>
        <v>-114400</v>
      </c>
    </row>
    <row r="4037" spans="1:4" x14ac:dyDescent="0.35">
      <c r="A4037" s="10">
        <f t="shared" ca="1" si="248"/>
        <v>1600</v>
      </c>
      <c r="B4037" s="18">
        <f t="shared" ca="1" si="249"/>
        <v>0.91039407574011599</v>
      </c>
      <c r="C4037" s="10">
        <f t="shared" ca="1" si="250"/>
        <v>567</v>
      </c>
      <c r="D4037" s="10">
        <f t="shared" ca="1" si="251"/>
        <v>162350</v>
      </c>
    </row>
    <row r="4038" spans="1:4" x14ac:dyDescent="0.35">
      <c r="A4038" s="10">
        <f t="shared" ca="1" si="248"/>
        <v>4996</v>
      </c>
      <c r="B4038" s="18">
        <f t="shared" ca="1" si="249"/>
        <v>0.90725379713191356</v>
      </c>
      <c r="C4038" s="10">
        <f t="shared" ca="1" si="250"/>
        <v>566</v>
      </c>
      <c r="D4038" s="10">
        <f t="shared" ca="1" si="251"/>
        <v>160300</v>
      </c>
    </row>
    <row r="4039" spans="1:4" x14ac:dyDescent="0.35">
      <c r="A4039" s="10">
        <f t="shared" ca="1" si="248"/>
        <v>3964</v>
      </c>
      <c r="B4039" s="18">
        <f t="shared" ca="1" si="249"/>
        <v>0.16011694841487101</v>
      </c>
      <c r="C4039" s="10">
        <f t="shared" ca="1" si="250"/>
        <v>450</v>
      </c>
      <c r="D4039" s="10">
        <f t="shared" ca="1" si="251"/>
        <v>-77500</v>
      </c>
    </row>
    <row r="4040" spans="1:4" x14ac:dyDescent="0.35">
      <c r="A4040" s="10">
        <f t="shared" ca="1" si="248"/>
        <v>3121</v>
      </c>
      <c r="B4040" s="18">
        <f t="shared" ca="1" si="249"/>
        <v>0.42837853916014157</v>
      </c>
      <c r="C4040" s="10">
        <f t="shared" ca="1" si="250"/>
        <v>491</v>
      </c>
      <c r="D4040" s="10">
        <f t="shared" ca="1" si="251"/>
        <v>6550</v>
      </c>
    </row>
    <row r="4041" spans="1:4" x14ac:dyDescent="0.35">
      <c r="A4041" s="10">
        <f t="shared" ref="A4041:A4104" ca="1" si="252">RANDBETWEEN(1,5000)</f>
        <v>57</v>
      </c>
      <c r="B4041" s="18">
        <f t="shared" ref="B4041:B4104" ca="1" si="253">RAND()</f>
        <v>4.5128981778211563E-2</v>
      </c>
      <c r="C4041" s="10">
        <f t="shared" ref="C4041:C4104" ca="1" si="254">ROUND(NORMINV(B4041,$I$4,$I$5),0)</f>
        <v>415</v>
      </c>
      <c r="D4041" s="10">
        <f t="shared" ref="D4041:D4104" ca="1" si="255">$E$2*C4041-($B$4+$B$5)*C4041-($B$2+$B$3)</f>
        <v>-149250</v>
      </c>
    </row>
    <row r="4042" spans="1:4" x14ac:dyDescent="0.35">
      <c r="A4042" s="10">
        <f t="shared" ca="1" si="252"/>
        <v>2874</v>
      </c>
      <c r="B4042" s="18">
        <f t="shared" ca="1" si="253"/>
        <v>5.1623107116364975E-2</v>
      </c>
      <c r="C4042" s="10">
        <f t="shared" ca="1" si="254"/>
        <v>419</v>
      </c>
      <c r="D4042" s="10">
        <f t="shared" ca="1" si="255"/>
        <v>-141050</v>
      </c>
    </row>
    <row r="4043" spans="1:4" x14ac:dyDescent="0.35">
      <c r="A4043" s="10">
        <f t="shared" ca="1" si="252"/>
        <v>4942</v>
      </c>
      <c r="B4043" s="18">
        <f t="shared" ca="1" si="253"/>
        <v>0.67590452932686751</v>
      </c>
      <c r="C4043" s="10">
        <f t="shared" ca="1" si="254"/>
        <v>523</v>
      </c>
      <c r="D4043" s="10">
        <f t="shared" ca="1" si="255"/>
        <v>72150</v>
      </c>
    </row>
    <row r="4044" spans="1:4" x14ac:dyDescent="0.35">
      <c r="A4044" s="10">
        <f t="shared" ca="1" si="252"/>
        <v>1345</v>
      </c>
      <c r="B4044" s="18">
        <f t="shared" ca="1" si="253"/>
        <v>0.84209139132407784</v>
      </c>
      <c r="C4044" s="10">
        <f t="shared" ca="1" si="254"/>
        <v>550</v>
      </c>
      <c r="D4044" s="10">
        <f t="shared" ca="1" si="255"/>
        <v>127500</v>
      </c>
    </row>
    <row r="4045" spans="1:4" x14ac:dyDescent="0.35">
      <c r="A4045" s="10">
        <f t="shared" ca="1" si="252"/>
        <v>180</v>
      </c>
      <c r="B4045" s="18">
        <f t="shared" ca="1" si="253"/>
        <v>0.92251889678371291</v>
      </c>
      <c r="C4045" s="10">
        <f t="shared" ca="1" si="254"/>
        <v>571</v>
      </c>
      <c r="D4045" s="10">
        <f t="shared" ca="1" si="255"/>
        <v>170550</v>
      </c>
    </row>
    <row r="4046" spans="1:4" x14ac:dyDescent="0.35">
      <c r="A4046" s="10">
        <f t="shared" ca="1" si="252"/>
        <v>4080</v>
      </c>
      <c r="B4046" s="18">
        <f t="shared" ca="1" si="253"/>
        <v>8.3138827636621837E-3</v>
      </c>
      <c r="C4046" s="10">
        <f t="shared" ca="1" si="254"/>
        <v>380</v>
      </c>
      <c r="D4046" s="10">
        <f t="shared" ca="1" si="255"/>
        <v>-221000</v>
      </c>
    </row>
    <row r="4047" spans="1:4" x14ac:dyDescent="0.35">
      <c r="A4047" s="10">
        <f t="shared" ca="1" si="252"/>
        <v>4467</v>
      </c>
      <c r="B4047" s="18">
        <f t="shared" ca="1" si="253"/>
        <v>0.56219946762866801</v>
      </c>
      <c r="C4047" s="10">
        <f t="shared" ca="1" si="254"/>
        <v>508</v>
      </c>
      <c r="D4047" s="10">
        <f t="shared" ca="1" si="255"/>
        <v>41400</v>
      </c>
    </row>
    <row r="4048" spans="1:4" x14ac:dyDescent="0.35">
      <c r="A4048" s="10">
        <f t="shared" ca="1" si="252"/>
        <v>679</v>
      </c>
      <c r="B4048" s="18">
        <f t="shared" ca="1" si="253"/>
        <v>6.6493682270530874E-2</v>
      </c>
      <c r="C4048" s="10">
        <f t="shared" ca="1" si="254"/>
        <v>425</v>
      </c>
      <c r="D4048" s="10">
        <f t="shared" ca="1" si="255"/>
        <v>-128750</v>
      </c>
    </row>
    <row r="4049" spans="1:4" x14ac:dyDescent="0.35">
      <c r="A4049" s="10">
        <f t="shared" ca="1" si="252"/>
        <v>4857</v>
      </c>
      <c r="B4049" s="18">
        <f t="shared" ca="1" si="253"/>
        <v>0.14517777136876009</v>
      </c>
      <c r="C4049" s="10">
        <f t="shared" ca="1" si="254"/>
        <v>447</v>
      </c>
      <c r="D4049" s="10">
        <f t="shared" ca="1" si="255"/>
        <v>-83650</v>
      </c>
    </row>
    <row r="4050" spans="1:4" x14ac:dyDescent="0.35">
      <c r="A4050" s="10">
        <f t="shared" ca="1" si="252"/>
        <v>963</v>
      </c>
      <c r="B4050" s="18">
        <f t="shared" ca="1" si="253"/>
        <v>0.60129438961448634</v>
      </c>
      <c r="C4050" s="10">
        <f t="shared" ca="1" si="254"/>
        <v>513</v>
      </c>
      <c r="D4050" s="10">
        <f t="shared" ca="1" si="255"/>
        <v>51650</v>
      </c>
    </row>
    <row r="4051" spans="1:4" x14ac:dyDescent="0.35">
      <c r="A4051" s="10">
        <f t="shared" ca="1" si="252"/>
        <v>179</v>
      </c>
      <c r="B4051" s="18">
        <f t="shared" ca="1" si="253"/>
        <v>0.24231103385641251</v>
      </c>
      <c r="C4051" s="10">
        <f t="shared" ca="1" si="254"/>
        <v>465</v>
      </c>
      <c r="D4051" s="10">
        <f t="shared" ca="1" si="255"/>
        <v>-46750</v>
      </c>
    </row>
    <row r="4052" spans="1:4" x14ac:dyDescent="0.35">
      <c r="A4052" s="10">
        <f t="shared" ca="1" si="252"/>
        <v>106</v>
      </c>
      <c r="B4052" s="18">
        <f t="shared" ca="1" si="253"/>
        <v>0.3276124879289446</v>
      </c>
      <c r="C4052" s="10">
        <f t="shared" ca="1" si="254"/>
        <v>478</v>
      </c>
      <c r="D4052" s="10">
        <f t="shared" ca="1" si="255"/>
        <v>-20100</v>
      </c>
    </row>
    <row r="4053" spans="1:4" x14ac:dyDescent="0.35">
      <c r="A4053" s="10">
        <f t="shared" ca="1" si="252"/>
        <v>973</v>
      </c>
      <c r="B4053" s="18">
        <f t="shared" ca="1" si="253"/>
        <v>0.10335784315705865</v>
      </c>
      <c r="C4053" s="10">
        <f t="shared" ca="1" si="254"/>
        <v>437</v>
      </c>
      <c r="D4053" s="10">
        <f t="shared" ca="1" si="255"/>
        <v>-104150</v>
      </c>
    </row>
    <row r="4054" spans="1:4" x14ac:dyDescent="0.35">
      <c r="A4054" s="10">
        <f t="shared" ca="1" si="252"/>
        <v>287</v>
      </c>
      <c r="B4054" s="18">
        <f t="shared" ca="1" si="253"/>
        <v>0.63949073396287615</v>
      </c>
      <c r="C4054" s="10">
        <f t="shared" ca="1" si="254"/>
        <v>518</v>
      </c>
      <c r="D4054" s="10">
        <f t="shared" ca="1" si="255"/>
        <v>61900</v>
      </c>
    </row>
    <row r="4055" spans="1:4" x14ac:dyDescent="0.35">
      <c r="A4055" s="10">
        <f t="shared" ca="1" si="252"/>
        <v>1116</v>
      </c>
      <c r="B4055" s="18">
        <f t="shared" ca="1" si="253"/>
        <v>0.64667626732486361</v>
      </c>
      <c r="C4055" s="10">
        <f t="shared" ca="1" si="254"/>
        <v>519</v>
      </c>
      <c r="D4055" s="10">
        <f t="shared" ca="1" si="255"/>
        <v>63950</v>
      </c>
    </row>
    <row r="4056" spans="1:4" x14ac:dyDescent="0.35">
      <c r="A4056" s="10">
        <f t="shared" ca="1" si="252"/>
        <v>976</v>
      </c>
      <c r="B4056" s="18">
        <f t="shared" ca="1" si="253"/>
        <v>0.25765383518764329</v>
      </c>
      <c r="C4056" s="10">
        <f t="shared" ca="1" si="254"/>
        <v>467</v>
      </c>
      <c r="D4056" s="10">
        <f t="shared" ca="1" si="255"/>
        <v>-42650</v>
      </c>
    </row>
    <row r="4057" spans="1:4" x14ac:dyDescent="0.35">
      <c r="A4057" s="10">
        <f t="shared" ca="1" si="252"/>
        <v>11</v>
      </c>
      <c r="B4057" s="18">
        <f t="shared" ca="1" si="253"/>
        <v>0.62607067686854578</v>
      </c>
      <c r="C4057" s="10">
        <f t="shared" ca="1" si="254"/>
        <v>516</v>
      </c>
      <c r="D4057" s="10">
        <f t="shared" ca="1" si="255"/>
        <v>57800</v>
      </c>
    </row>
    <row r="4058" spans="1:4" x14ac:dyDescent="0.35">
      <c r="A4058" s="10">
        <f t="shared" ca="1" si="252"/>
        <v>4057</v>
      </c>
      <c r="B4058" s="18">
        <f t="shared" ca="1" si="253"/>
        <v>0.97727745244568809</v>
      </c>
      <c r="C4058" s="10">
        <f t="shared" ca="1" si="254"/>
        <v>600</v>
      </c>
      <c r="D4058" s="10">
        <f t="shared" ca="1" si="255"/>
        <v>230000</v>
      </c>
    </row>
    <row r="4059" spans="1:4" x14ac:dyDescent="0.35">
      <c r="A4059" s="10">
        <f t="shared" ca="1" si="252"/>
        <v>2826</v>
      </c>
      <c r="B4059" s="18">
        <f t="shared" ca="1" si="253"/>
        <v>0.67802920332621608</v>
      </c>
      <c r="C4059" s="10">
        <f t="shared" ca="1" si="254"/>
        <v>523</v>
      </c>
      <c r="D4059" s="10">
        <f t="shared" ca="1" si="255"/>
        <v>72150</v>
      </c>
    </row>
    <row r="4060" spans="1:4" x14ac:dyDescent="0.35">
      <c r="A4060" s="10">
        <f t="shared" ca="1" si="252"/>
        <v>4399</v>
      </c>
      <c r="B4060" s="18">
        <f t="shared" ca="1" si="253"/>
        <v>0.91617622909489849</v>
      </c>
      <c r="C4060" s="10">
        <f t="shared" ca="1" si="254"/>
        <v>569</v>
      </c>
      <c r="D4060" s="10">
        <f t="shared" ca="1" si="255"/>
        <v>166450</v>
      </c>
    </row>
    <row r="4061" spans="1:4" x14ac:dyDescent="0.35">
      <c r="A4061" s="10">
        <f t="shared" ca="1" si="252"/>
        <v>3311</v>
      </c>
      <c r="B4061" s="18">
        <f t="shared" ca="1" si="253"/>
        <v>0.74158647626902763</v>
      </c>
      <c r="C4061" s="10">
        <f t="shared" ca="1" si="254"/>
        <v>532</v>
      </c>
      <c r="D4061" s="10">
        <f t="shared" ca="1" si="255"/>
        <v>90600</v>
      </c>
    </row>
    <row r="4062" spans="1:4" x14ac:dyDescent="0.35">
      <c r="A4062" s="10">
        <f t="shared" ca="1" si="252"/>
        <v>4413</v>
      </c>
      <c r="B4062" s="18">
        <f t="shared" ca="1" si="253"/>
        <v>0.26429151074018886</v>
      </c>
      <c r="C4062" s="10">
        <f t="shared" ca="1" si="254"/>
        <v>468</v>
      </c>
      <c r="D4062" s="10">
        <f t="shared" ca="1" si="255"/>
        <v>-40600</v>
      </c>
    </row>
    <row r="4063" spans="1:4" x14ac:dyDescent="0.35">
      <c r="A4063" s="10">
        <f t="shared" ca="1" si="252"/>
        <v>321</v>
      </c>
      <c r="B4063" s="18">
        <f t="shared" ca="1" si="253"/>
        <v>0.56331750241941714</v>
      </c>
      <c r="C4063" s="10">
        <f t="shared" ca="1" si="254"/>
        <v>508</v>
      </c>
      <c r="D4063" s="10">
        <f t="shared" ca="1" si="255"/>
        <v>41400</v>
      </c>
    </row>
    <row r="4064" spans="1:4" x14ac:dyDescent="0.35">
      <c r="A4064" s="10">
        <f t="shared" ca="1" si="252"/>
        <v>3457</v>
      </c>
      <c r="B4064" s="18">
        <f t="shared" ca="1" si="253"/>
        <v>0.29376020061240771</v>
      </c>
      <c r="C4064" s="10">
        <f t="shared" ca="1" si="254"/>
        <v>473</v>
      </c>
      <c r="D4064" s="10">
        <f t="shared" ca="1" si="255"/>
        <v>-30350</v>
      </c>
    </row>
    <row r="4065" spans="1:4" x14ac:dyDescent="0.35">
      <c r="A4065" s="10">
        <f t="shared" ca="1" si="252"/>
        <v>2191</v>
      </c>
      <c r="B4065" s="18">
        <f t="shared" ca="1" si="253"/>
        <v>0.47456963573211064</v>
      </c>
      <c r="C4065" s="10">
        <f t="shared" ca="1" si="254"/>
        <v>497</v>
      </c>
      <c r="D4065" s="10">
        <f t="shared" ca="1" si="255"/>
        <v>18850</v>
      </c>
    </row>
    <row r="4066" spans="1:4" x14ac:dyDescent="0.35">
      <c r="A4066" s="10">
        <f t="shared" ca="1" si="252"/>
        <v>2364</v>
      </c>
      <c r="B4066" s="18">
        <f t="shared" ca="1" si="253"/>
        <v>0.80740984995913612</v>
      </c>
      <c r="C4066" s="10">
        <f t="shared" ca="1" si="254"/>
        <v>543</v>
      </c>
      <c r="D4066" s="10">
        <f t="shared" ca="1" si="255"/>
        <v>113150</v>
      </c>
    </row>
    <row r="4067" spans="1:4" x14ac:dyDescent="0.35">
      <c r="A4067" s="10">
        <f t="shared" ca="1" si="252"/>
        <v>3708</v>
      </c>
      <c r="B4067" s="18">
        <f t="shared" ca="1" si="253"/>
        <v>0.71692893522228418</v>
      </c>
      <c r="C4067" s="10">
        <f t="shared" ca="1" si="254"/>
        <v>529</v>
      </c>
      <c r="D4067" s="10">
        <f t="shared" ca="1" si="255"/>
        <v>84450</v>
      </c>
    </row>
    <row r="4068" spans="1:4" x14ac:dyDescent="0.35">
      <c r="A4068" s="10">
        <f t="shared" ca="1" si="252"/>
        <v>2778</v>
      </c>
      <c r="B4068" s="18">
        <f t="shared" ca="1" si="253"/>
        <v>0.83701943655558453</v>
      </c>
      <c r="C4068" s="10">
        <f t="shared" ca="1" si="254"/>
        <v>549</v>
      </c>
      <c r="D4068" s="10">
        <f t="shared" ca="1" si="255"/>
        <v>125450</v>
      </c>
    </row>
    <row r="4069" spans="1:4" x14ac:dyDescent="0.35">
      <c r="A4069" s="10">
        <f t="shared" ca="1" si="252"/>
        <v>807</v>
      </c>
      <c r="B4069" s="18">
        <f t="shared" ca="1" si="253"/>
        <v>0.46630958248606302</v>
      </c>
      <c r="C4069" s="10">
        <f t="shared" ca="1" si="254"/>
        <v>496</v>
      </c>
      <c r="D4069" s="10">
        <f t="shared" ca="1" si="255"/>
        <v>16800</v>
      </c>
    </row>
    <row r="4070" spans="1:4" x14ac:dyDescent="0.35">
      <c r="A4070" s="10">
        <f t="shared" ca="1" si="252"/>
        <v>178</v>
      </c>
      <c r="B4070" s="18">
        <f t="shared" ca="1" si="253"/>
        <v>2.47164185075055E-2</v>
      </c>
      <c r="C4070" s="10">
        <f t="shared" ca="1" si="254"/>
        <v>402</v>
      </c>
      <c r="D4070" s="10">
        <f t="shared" ca="1" si="255"/>
        <v>-175900</v>
      </c>
    </row>
    <row r="4071" spans="1:4" x14ac:dyDescent="0.35">
      <c r="A4071" s="10">
        <f t="shared" ca="1" si="252"/>
        <v>152</v>
      </c>
      <c r="B4071" s="18">
        <f t="shared" ca="1" si="253"/>
        <v>0.17153422713122934</v>
      </c>
      <c r="C4071" s="10">
        <f t="shared" ca="1" si="254"/>
        <v>453</v>
      </c>
      <c r="D4071" s="10">
        <f t="shared" ca="1" si="255"/>
        <v>-71350</v>
      </c>
    </row>
    <row r="4072" spans="1:4" x14ac:dyDescent="0.35">
      <c r="A4072" s="10">
        <f t="shared" ca="1" si="252"/>
        <v>1341</v>
      </c>
      <c r="B4072" s="18">
        <f t="shared" ca="1" si="253"/>
        <v>0.395677255530134</v>
      </c>
      <c r="C4072" s="10">
        <f t="shared" ca="1" si="254"/>
        <v>487</v>
      </c>
      <c r="D4072" s="10">
        <f t="shared" ca="1" si="255"/>
        <v>-1650</v>
      </c>
    </row>
    <row r="4073" spans="1:4" x14ac:dyDescent="0.35">
      <c r="A4073" s="10">
        <f t="shared" ca="1" si="252"/>
        <v>2679</v>
      </c>
      <c r="B4073" s="18">
        <f t="shared" ca="1" si="253"/>
        <v>0.76896082029488566</v>
      </c>
      <c r="C4073" s="10">
        <f t="shared" ca="1" si="254"/>
        <v>537</v>
      </c>
      <c r="D4073" s="10">
        <f t="shared" ca="1" si="255"/>
        <v>100850</v>
      </c>
    </row>
    <row r="4074" spans="1:4" x14ac:dyDescent="0.35">
      <c r="A4074" s="10">
        <f t="shared" ca="1" si="252"/>
        <v>1744</v>
      </c>
      <c r="B4074" s="18">
        <f t="shared" ca="1" si="253"/>
        <v>0.3494415292840295</v>
      </c>
      <c r="C4074" s="10">
        <f t="shared" ca="1" si="254"/>
        <v>481</v>
      </c>
      <c r="D4074" s="10">
        <f t="shared" ca="1" si="255"/>
        <v>-13950</v>
      </c>
    </row>
    <row r="4075" spans="1:4" x14ac:dyDescent="0.35">
      <c r="A4075" s="10">
        <f t="shared" ca="1" si="252"/>
        <v>4670</v>
      </c>
      <c r="B4075" s="18">
        <f t="shared" ca="1" si="253"/>
        <v>0.17223430565540199</v>
      </c>
      <c r="C4075" s="10">
        <f t="shared" ca="1" si="254"/>
        <v>453</v>
      </c>
      <c r="D4075" s="10">
        <f t="shared" ca="1" si="255"/>
        <v>-71350</v>
      </c>
    </row>
    <row r="4076" spans="1:4" x14ac:dyDescent="0.35">
      <c r="A4076" s="10">
        <f t="shared" ca="1" si="252"/>
        <v>250</v>
      </c>
      <c r="B4076" s="18">
        <f t="shared" ca="1" si="253"/>
        <v>0.61647429156592259</v>
      </c>
      <c r="C4076" s="10">
        <f t="shared" ca="1" si="254"/>
        <v>515</v>
      </c>
      <c r="D4076" s="10">
        <f t="shared" ca="1" si="255"/>
        <v>55750</v>
      </c>
    </row>
    <row r="4077" spans="1:4" x14ac:dyDescent="0.35">
      <c r="A4077" s="10">
        <f t="shared" ca="1" si="252"/>
        <v>550</v>
      </c>
      <c r="B4077" s="18">
        <f t="shared" ca="1" si="253"/>
        <v>0.39761009693366767</v>
      </c>
      <c r="C4077" s="10">
        <f t="shared" ca="1" si="254"/>
        <v>487</v>
      </c>
      <c r="D4077" s="10">
        <f t="shared" ca="1" si="255"/>
        <v>-1650</v>
      </c>
    </row>
    <row r="4078" spans="1:4" x14ac:dyDescent="0.35">
      <c r="A4078" s="10">
        <f t="shared" ca="1" si="252"/>
        <v>3182</v>
      </c>
      <c r="B4078" s="18">
        <f t="shared" ca="1" si="253"/>
        <v>0.81718191051654043</v>
      </c>
      <c r="C4078" s="10">
        <f t="shared" ca="1" si="254"/>
        <v>545</v>
      </c>
      <c r="D4078" s="10">
        <f t="shared" ca="1" si="255"/>
        <v>117250</v>
      </c>
    </row>
    <row r="4079" spans="1:4" x14ac:dyDescent="0.35">
      <c r="A4079" s="10">
        <f t="shared" ca="1" si="252"/>
        <v>608</v>
      </c>
      <c r="B4079" s="18">
        <f t="shared" ca="1" si="253"/>
        <v>0.89530045606918274</v>
      </c>
      <c r="C4079" s="10">
        <f t="shared" ca="1" si="254"/>
        <v>563</v>
      </c>
      <c r="D4079" s="10">
        <f t="shared" ca="1" si="255"/>
        <v>154150</v>
      </c>
    </row>
    <row r="4080" spans="1:4" x14ac:dyDescent="0.35">
      <c r="A4080" s="10">
        <f t="shared" ca="1" si="252"/>
        <v>3113</v>
      </c>
      <c r="B4080" s="18">
        <f t="shared" ca="1" si="253"/>
        <v>0.12279938830405512</v>
      </c>
      <c r="C4080" s="10">
        <f t="shared" ca="1" si="254"/>
        <v>442</v>
      </c>
      <c r="D4080" s="10">
        <f t="shared" ca="1" si="255"/>
        <v>-93900</v>
      </c>
    </row>
    <row r="4081" spans="1:4" x14ac:dyDescent="0.35">
      <c r="A4081" s="10">
        <f t="shared" ca="1" si="252"/>
        <v>3394</v>
      </c>
      <c r="B4081" s="18">
        <f t="shared" ca="1" si="253"/>
        <v>0.86299102581186338</v>
      </c>
      <c r="C4081" s="10">
        <f t="shared" ca="1" si="254"/>
        <v>555</v>
      </c>
      <c r="D4081" s="10">
        <f t="shared" ca="1" si="255"/>
        <v>137750</v>
      </c>
    </row>
    <row r="4082" spans="1:4" x14ac:dyDescent="0.35">
      <c r="A4082" s="10">
        <f t="shared" ca="1" si="252"/>
        <v>3637</v>
      </c>
      <c r="B4082" s="18">
        <f t="shared" ca="1" si="253"/>
        <v>0.54117036486140768</v>
      </c>
      <c r="C4082" s="10">
        <f t="shared" ca="1" si="254"/>
        <v>505</v>
      </c>
      <c r="D4082" s="10">
        <f t="shared" ca="1" si="255"/>
        <v>35250</v>
      </c>
    </row>
    <row r="4083" spans="1:4" x14ac:dyDescent="0.35">
      <c r="A4083" s="10">
        <f t="shared" ca="1" si="252"/>
        <v>721</v>
      </c>
      <c r="B4083" s="18">
        <f t="shared" ca="1" si="253"/>
        <v>0.9363201538676077</v>
      </c>
      <c r="C4083" s="10">
        <f t="shared" ca="1" si="254"/>
        <v>576</v>
      </c>
      <c r="D4083" s="10">
        <f t="shared" ca="1" si="255"/>
        <v>180800</v>
      </c>
    </row>
    <row r="4084" spans="1:4" x14ac:dyDescent="0.35">
      <c r="A4084" s="10">
        <f t="shared" ca="1" si="252"/>
        <v>4203</v>
      </c>
      <c r="B4084" s="18">
        <f t="shared" ca="1" si="253"/>
        <v>0.20115502744571112</v>
      </c>
      <c r="C4084" s="10">
        <f t="shared" ca="1" si="254"/>
        <v>458</v>
      </c>
      <c r="D4084" s="10">
        <f t="shared" ca="1" si="255"/>
        <v>-61100</v>
      </c>
    </row>
    <row r="4085" spans="1:4" x14ac:dyDescent="0.35">
      <c r="A4085" s="10">
        <f t="shared" ca="1" si="252"/>
        <v>1353</v>
      </c>
      <c r="B4085" s="18">
        <f t="shared" ca="1" si="253"/>
        <v>0.33561316601656899</v>
      </c>
      <c r="C4085" s="10">
        <f t="shared" ca="1" si="254"/>
        <v>479</v>
      </c>
      <c r="D4085" s="10">
        <f t="shared" ca="1" si="255"/>
        <v>-18050</v>
      </c>
    </row>
    <row r="4086" spans="1:4" x14ac:dyDescent="0.35">
      <c r="A4086" s="10">
        <f t="shared" ca="1" si="252"/>
        <v>1267</v>
      </c>
      <c r="B4086" s="18">
        <f t="shared" ca="1" si="253"/>
        <v>0.43594114516217142</v>
      </c>
      <c r="C4086" s="10">
        <f t="shared" ca="1" si="254"/>
        <v>492</v>
      </c>
      <c r="D4086" s="10">
        <f t="shared" ca="1" si="255"/>
        <v>8600</v>
      </c>
    </row>
    <row r="4087" spans="1:4" x14ac:dyDescent="0.35">
      <c r="A4087" s="10">
        <f t="shared" ca="1" si="252"/>
        <v>1156</v>
      </c>
      <c r="B4087" s="18">
        <f t="shared" ca="1" si="253"/>
        <v>0.69672810745065927</v>
      </c>
      <c r="C4087" s="10">
        <f t="shared" ca="1" si="254"/>
        <v>526</v>
      </c>
      <c r="D4087" s="10">
        <f t="shared" ca="1" si="255"/>
        <v>78300</v>
      </c>
    </row>
    <row r="4088" spans="1:4" x14ac:dyDescent="0.35">
      <c r="A4088" s="10">
        <f t="shared" ca="1" si="252"/>
        <v>2221</v>
      </c>
      <c r="B4088" s="18">
        <f t="shared" ca="1" si="253"/>
        <v>0.52733367066248071</v>
      </c>
      <c r="C4088" s="10">
        <f t="shared" ca="1" si="254"/>
        <v>503</v>
      </c>
      <c r="D4088" s="10">
        <f t="shared" ca="1" si="255"/>
        <v>31150</v>
      </c>
    </row>
    <row r="4089" spans="1:4" x14ac:dyDescent="0.35">
      <c r="A4089" s="10">
        <f t="shared" ca="1" si="252"/>
        <v>1524</v>
      </c>
      <c r="B4089" s="18">
        <f t="shared" ca="1" si="253"/>
        <v>0.70471845723042992</v>
      </c>
      <c r="C4089" s="10">
        <f t="shared" ca="1" si="254"/>
        <v>527</v>
      </c>
      <c r="D4089" s="10">
        <f t="shared" ca="1" si="255"/>
        <v>80350</v>
      </c>
    </row>
    <row r="4090" spans="1:4" x14ac:dyDescent="0.35">
      <c r="A4090" s="10">
        <f t="shared" ca="1" si="252"/>
        <v>1680</v>
      </c>
      <c r="B4090" s="18">
        <f t="shared" ca="1" si="253"/>
        <v>0.41402503981266092</v>
      </c>
      <c r="C4090" s="10">
        <f t="shared" ca="1" si="254"/>
        <v>489</v>
      </c>
      <c r="D4090" s="10">
        <f t="shared" ca="1" si="255"/>
        <v>2450</v>
      </c>
    </row>
    <row r="4091" spans="1:4" x14ac:dyDescent="0.35">
      <c r="A4091" s="10">
        <f t="shared" ca="1" si="252"/>
        <v>3331</v>
      </c>
      <c r="B4091" s="18">
        <f t="shared" ca="1" si="253"/>
        <v>0.45889613117685568</v>
      </c>
      <c r="C4091" s="10">
        <f t="shared" ca="1" si="254"/>
        <v>495</v>
      </c>
      <c r="D4091" s="10">
        <f t="shared" ca="1" si="255"/>
        <v>14750</v>
      </c>
    </row>
    <row r="4092" spans="1:4" x14ac:dyDescent="0.35">
      <c r="A4092" s="10">
        <f t="shared" ca="1" si="252"/>
        <v>3156</v>
      </c>
      <c r="B4092" s="18">
        <f t="shared" ca="1" si="253"/>
        <v>0.84305128036843191</v>
      </c>
      <c r="C4092" s="10">
        <f t="shared" ca="1" si="254"/>
        <v>550</v>
      </c>
      <c r="D4092" s="10">
        <f t="shared" ca="1" si="255"/>
        <v>127500</v>
      </c>
    </row>
    <row r="4093" spans="1:4" x14ac:dyDescent="0.35">
      <c r="A4093" s="10">
        <f t="shared" ca="1" si="252"/>
        <v>1122</v>
      </c>
      <c r="B4093" s="18">
        <f t="shared" ca="1" si="253"/>
        <v>0.99269478605201567</v>
      </c>
      <c r="C4093" s="10">
        <f t="shared" ca="1" si="254"/>
        <v>622</v>
      </c>
      <c r="D4093" s="10">
        <f t="shared" ca="1" si="255"/>
        <v>275100</v>
      </c>
    </row>
    <row r="4094" spans="1:4" x14ac:dyDescent="0.35">
      <c r="A4094" s="10">
        <f t="shared" ca="1" si="252"/>
        <v>273</v>
      </c>
      <c r="B4094" s="18">
        <f t="shared" ca="1" si="253"/>
        <v>1.6818027831035365E-2</v>
      </c>
      <c r="C4094" s="10">
        <f t="shared" ca="1" si="254"/>
        <v>394</v>
      </c>
      <c r="D4094" s="10">
        <f t="shared" ca="1" si="255"/>
        <v>-192300</v>
      </c>
    </row>
    <row r="4095" spans="1:4" x14ac:dyDescent="0.35">
      <c r="A4095" s="10">
        <f t="shared" ca="1" si="252"/>
        <v>2482</v>
      </c>
      <c r="B4095" s="18">
        <f t="shared" ca="1" si="253"/>
        <v>0.32892914577763566</v>
      </c>
      <c r="C4095" s="10">
        <f t="shared" ca="1" si="254"/>
        <v>478</v>
      </c>
      <c r="D4095" s="10">
        <f t="shared" ca="1" si="255"/>
        <v>-20100</v>
      </c>
    </row>
    <row r="4096" spans="1:4" x14ac:dyDescent="0.35">
      <c r="A4096" s="10">
        <f t="shared" ca="1" si="252"/>
        <v>4844</v>
      </c>
      <c r="B4096" s="18">
        <f t="shared" ca="1" si="253"/>
        <v>0.11583075357287198</v>
      </c>
      <c r="C4096" s="10">
        <f t="shared" ca="1" si="254"/>
        <v>440</v>
      </c>
      <c r="D4096" s="10">
        <f t="shared" ca="1" si="255"/>
        <v>-98000</v>
      </c>
    </row>
    <row r="4097" spans="1:4" x14ac:dyDescent="0.35">
      <c r="A4097" s="10">
        <f t="shared" ca="1" si="252"/>
        <v>2393</v>
      </c>
      <c r="B4097" s="18">
        <f t="shared" ca="1" si="253"/>
        <v>0.94342077478008857</v>
      </c>
      <c r="C4097" s="10">
        <f t="shared" ca="1" si="254"/>
        <v>579</v>
      </c>
      <c r="D4097" s="10">
        <f t="shared" ca="1" si="255"/>
        <v>186950</v>
      </c>
    </row>
    <row r="4098" spans="1:4" x14ac:dyDescent="0.35">
      <c r="A4098" s="10">
        <f t="shared" ca="1" si="252"/>
        <v>3851</v>
      </c>
      <c r="B4098" s="18">
        <f t="shared" ca="1" si="253"/>
        <v>0.34716140793583994</v>
      </c>
      <c r="C4098" s="10">
        <f t="shared" ca="1" si="254"/>
        <v>480</v>
      </c>
      <c r="D4098" s="10">
        <f t="shared" ca="1" si="255"/>
        <v>-16000</v>
      </c>
    </row>
    <row r="4099" spans="1:4" x14ac:dyDescent="0.35">
      <c r="A4099" s="10">
        <f t="shared" ca="1" si="252"/>
        <v>2653</v>
      </c>
      <c r="B4099" s="18">
        <f t="shared" ca="1" si="253"/>
        <v>0.13437179496453067</v>
      </c>
      <c r="C4099" s="10">
        <f t="shared" ca="1" si="254"/>
        <v>445</v>
      </c>
      <c r="D4099" s="10">
        <f t="shared" ca="1" si="255"/>
        <v>-87750</v>
      </c>
    </row>
    <row r="4100" spans="1:4" x14ac:dyDescent="0.35">
      <c r="A4100" s="10">
        <f t="shared" ca="1" si="252"/>
        <v>2194</v>
      </c>
      <c r="B4100" s="18">
        <f t="shared" ca="1" si="253"/>
        <v>0.51640251113435198</v>
      </c>
      <c r="C4100" s="10">
        <f t="shared" ca="1" si="254"/>
        <v>502</v>
      </c>
      <c r="D4100" s="10">
        <f t="shared" ca="1" si="255"/>
        <v>29100</v>
      </c>
    </row>
    <row r="4101" spans="1:4" x14ac:dyDescent="0.35">
      <c r="A4101" s="10">
        <f t="shared" ca="1" si="252"/>
        <v>657</v>
      </c>
      <c r="B4101" s="18">
        <f t="shared" ca="1" si="253"/>
        <v>0.86511401255750031</v>
      </c>
      <c r="C4101" s="10">
        <f t="shared" ca="1" si="254"/>
        <v>555</v>
      </c>
      <c r="D4101" s="10">
        <f t="shared" ca="1" si="255"/>
        <v>137750</v>
      </c>
    </row>
    <row r="4102" spans="1:4" x14ac:dyDescent="0.35">
      <c r="A4102" s="10">
        <f t="shared" ca="1" si="252"/>
        <v>1012</v>
      </c>
      <c r="B4102" s="18">
        <f t="shared" ca="1" si="253"/>
        <v>7.1080522257417345E-2</v>
      </c>
      <c r="C4102" s="10">
        <f t="shared" ca="1" si="254"/>
        <v>427</v>
      </c>
      <c r="D4102" s="10">
        <f t="shared" ca="1" si="255"/>
        <v>-124650</v>
      </c>
    </row>
    <row r="4103" spans="1:4" x14ac:dyDescent="0.35">
      <c r="A4103" s="10">
        <f t="shared" ca="1" si="252"/>
        <v>1170</v>
      </c>
      <c r="B4103" s="18">
        <f t="shared" ca="1" si="253"/>
        <v>0.29230637258171377</v>
      </c>
      <c r="C4103" s="10">
        <f t="shared" ca="1" si="254"/>
        <v>473</v>
      </c>
      <c r="D4103" s="10">
        <f t="shared" ca="1" si="255"/>
        <v>-30350</v>
      </c>
    </row>
    <row r="4104" spans="1:4" x14ac:dyDescent="0.35">
      <c r="A4104" s="10">
        <f t="shared" ca="1" si="252"/>
        <v>953</v>
      </c>
      <c r="B4104" s="18">
        <f t="shared" ca="1" si="253"/>
        <v>0.23229060054154282</v>
      </c>
      <c r="C4104" s="10">
        <f t="shared" ca="1" si="254"/>
        <v>463</v>
      </c>
      <c r="D4104" s="10">
        <f t="shared" ca="1" si="255"/>
        <v>-50850</v>
      </c>
    </row>
    <row r="4105" spans="1:4" x14ac:dyDescent="0.35">
      <c r="A4105" s="10">
        <f t="shared" ref="A4105:A4168" ca="1" si="256">RANDBETWEEN(1,5000)</f>
        <v>2137</v>
      </c>
      <c r="B4105" s="18">
        <f t="shared" ref="B4105:B4168" ca="1" si="257">RAND()</f>
        <v>2.1898185824157146E-2</v>
      </c>
      <c r="C4105" s="10">
        <f t="shared" ref="C4105:C4168" ca="1" si="258">ROUND(NORMINV(B4105,$I$4,$I$5),0)</f>
        <v>399</v>
      </c>
      <c r="D4105" s="10">
        <f t="shared" ref="D4105:D4168" ca="1" si="259">$E$2*C4105-($B$4+$B$5)*C4105-($B$2+$B$3)</f>
        <v>-182050</v>
      </c>
    </row>
    <row r="4106" spans="1:4" x14ac:dyDescent="0.35">
      <c r="A4106" s="10">
        <f t="shared" ca="1" si="256"/>
        <v>974</v>
      </c>
      <c r="B4106" s="18">
        <f t="shared" ca="1" si="257"/>
        <v>0.99909637608404633</v>
      </c>
      <c r="C4106" s="10">
        <f t="shared" ca="1" si="258"/>
        <v>656</v>
      </c>
      <c r="D4106" s="10">
        <f t="shared" ca="1" si="259"/>
        <v>344800</v>
      </c>
    </row>
    <row r="4107" spans="1:4" x14ac:dyDescent="0.35">
      <c r="A4107" s="10">
        <f t="shared" ca="1" si="256"/>
        <v>4947</v>
      </c>
      <c r="B4107" s="18">
        <f t="shared" ca="1" si="257"/>
        <v>0.87131659897977043</v>
      </c>
      <c r="C4107" s="10">
        <f t="shared" ca="1" si="258"/>
        <v>557</v>
      </c>
      <c r="D4107" s="10">
        <f t="shared" ca="1" si="259"/>
        <v>141850</v>
      </c>
    </row>
    <row r="4108" spans="1:4" x14ac:dyDescent="0.35">
      <c r="A4108" s="10">
        <f t="shared" ca="1" si="256"/>
        <v>4369</v>
      </c>
      <c r="B4108" s="18">
        <f t="shared" ca="1" si="257"/>
        <v>0.29406560685910887</v>
      </c>
      <c r="C4108" s="10">
        <f t="shared" ca="1" si="258"/>
        <v>473</v>
      </c>
      <c r="D4108" s="10">
        <f t="shared" ca="1" si="259"/>
        <v>-30350</v>
      </c>
    </row>
    <row r="4109" spans="1:4" x14ac:dyDescent="0.35">
      <c r="A4109" s="10">
        <f t="shared" ca="1" si="256"/>
        <v>3030</v>
      </c>
      <c r="B4109" s="18">
        <f t="shared" ca="1" si="257"/>
        <v>0.11914801194963054</v>
      </c>
      <c r="C4109" s="10">
        <f t="shared" ca="1" si="258"/>
        <v>441</v>
      </c>
      <c r="D4109" s="10">
        <f t="shared" ca="1" si="259"/>
        <v>-95950</v>
      </c>
    </row>
    <row r="4110" spans="1:4" x14ac:dyDescent="0.35">
      <c r="A4110" s="10">
        <f t="shared" ca="1" si="256"/>
        <v>2293</v>
      </c>
      <c r="B4110" s="18">
        <f t="shared" ca="1" si="257"/>
        <v>0.87075725412649063</v>
      </c>
      <c r="C4110" s="10">
        <f t="shared" ca="1" si="258"/>
        <v>556</v>
      </c>
      <c r="D4110" s="10">
        <f t="shared" ca="1" si="259"/>
        <v>139800</v>
      </c>
    </row>
    <row r="4111" spans="1:4" x14ac:dyDescent="0.35">
      <c r="A4111" s="10">
        <f t="shared" ca="1" si="256"/>
        <v>835</v>
      </c>
      <c r="B4111" s="18">
        <f t="shared" ca="1" si="257"/>
        <v>0.81758471578617742</v>
      </c>
      <c r="C4111" s="10">
        <f t="shared" ca="1" si="258"/>
        <v>545</v>
      </c>
      <c r="D4111" s="10">
        <f t="shared" ca="1" si="259"/>
        <v>117250</v>
      </c>
    </row>
    <row r="4112" spans="1:4" x14ac:dyDescent="0.35">
      <c r="A4112" s="10">
        <f t="shared" ca="1" si="256"/>
        <v>1864</v>
      </c>
      <c r="B4112" s="18">
        <f t="shared" ca="1" si="257"/>
        <v>0.3803172919285821</v>
      </c>
      <c r="C4112" s="10">
        <f t="shared" ca="1" si="258"/>
        <v>485</v>
      </c>
      <c r="D4112" s="10">
        <f t="shared" ca="1" si="259"/>
        <v>-5750</v>
      </c>
    </row>
    <row r="4113" spans="1:4" x14ac:dyDescent="0.35">
      <c r="A4113" s="10">
        <f t="shared" ca="1" si="256"/>
        <v>602</v>
      </c>
      <c r="B4113" s="18">
        <f t="shared" ca="1" si="257"/>
        <v>3.588984689340935E-2</v>
      </c>
      <c r="C4113" s="10">
        <f t="shared" ca="1" si="258"/>
        <v>410</v>
      </c>
      <c r="D4113" s="10">
        <f t="shared" ca="1" si="259"/>
        <v>-159500</v>
      </c>
    </row>
    <row r="4114" spans="1:4" x14ac:dyDescent="0.35">
      <c r="A4114" s="10">
        <f t="shared" ca="1" si="256"/>
        <v>2287</v>
      </c>
      <c r="B4114" s="18">
        <f t="shared" ca="1" si="257"/>
        <v>0.47951844869864568</v>
      </c>
      <c r="C4114" s="10">
        <f t="shared" ca="1" si="258"/>
        <v>497</v>
      </c>
      <c r="D4114" s="10">
        <f t="shared" ca="1" si="259"/>
        <v>18850</v>
      </c>
    </row>
    <row r="4115" spans="1:4" x14ac:dyDescent="0.35">
      <c r="A4115" s="10">
        <f t="shared" ca="1" si="256"/>
        <v>4888</v>
      </c>
      <c r="B4115" s="18">
        <f t="shared" ca="1" si="257"/>
        <v>0.74991977536244681</v>
      </c>
      <c r="C4115" s="10">
        <f t="shared" ca="1" si="258"/>
        <v>534</v>
      </c>
      <c r="D4115" s="10">
        <f t="shared" ca="1" si="259"/>
        <v>94700</v>
      </c>
    </row>
    <row r="4116" spans="1:4" x14ac:dyDescent="0.35">
      <c r="A4116" s="10">
        <f t="shared" ca="1" si="256"/>
        <v>4660</v>
      </c>
      <c r="B4116" s="18">
        <f t="shared" ca="1" si="257"/>
        <v>0.30593129434378674</v>
      </c>
      <c r="C4116" s="10">
        <f t="shared" ca="1" si="258"/>
        <v>475</v>
      </c>
      <c r="D4116" s="10">
        <f t="shared" ca="1" si="259"/>
        <v>-26250</v>
      </c>
    </row>
    <row r="4117" spans="1:4" x14ac:dyDescent="0.35">
      <c r="A4117" s="10">
        <f t="shared" ca="1" si="256"/>
        <v>3995</v>
      </c>
      <c r="B4117" s="18">
        <f t="shared" ca="1" si="257"/>
        <v>0.27600536019986499</v>
      </c>
      <c r="C4117" s="10">
        <f t="shared" ca="1" si="258"/>
        <v>470</v>
      </c>
      <c r="D4117" s="10">
        <f t="shared" ca="1" si="259"/>
        <v>-36500</v>
      </c>
    </row>
    <row r="4118" spans="1:4" x14ac:dyDescent="0.35">
      <c r="A4118" s="10">
        <f t="shared" ca="1" si="256"/>
        <v>4712</v>
      </c>
      <c r="B4118" s="18">
        <f t="shared" ca="1" si="257"/>
        <v>0.45229538171668482</v>
      </c>
      <c r="C4118" s="10">
        <f t="shared" ca="1" si="258"/>
        <v>494</v>
      </c>
      <c r="D4118" s="10">
        <f t="shared" ca="1" si="259"/>
        <v>12700</v>
      </c>
    </row>
    <row r="4119" spans="1:4" x14ac:dyDescent="0.35">
      <c r="A4119" s="10">
        <f t="shared" ca="1" si="256"/>
        <v>946</v>
      </c>
      <c r="B4119" s="18">
        <f t="shared" ca="1" si="257"/>
        <v>0.2116261455126246</v>
      </c>
      <c r="C4119" s="10">
        <f t="shared" ca="1" si="258"/>
        <v>460</v>
      </c>
      <c r="D4119" s="10">
        <f t="shared" ca="1" si="259"/>
        <v>-57000</v>
      </c>
    </row>
    <row r="4120" spans="1:4" x14ac:dyDescent="0.35">
      <c r="A4120" s="10">
        <f t="shared" ca="1" si="256"/>
        <v>1639</v>
      </c>
      <c r="B4120" s="18">
        <f t="shared" ca="1" si="257"/>
        <v>0.14969593780179491</v>
      </c>
      <c r="C4120" s="10">
        <f t="shared" ca="1" si="258"/>
        <v>448</v>
      </c>
      <c r="D4120" s="10">
        <f t="shared" ca="1" si="259"/>
        <v>-81600</v>
      </c>
    </row>
    <row r="4121" spans="1:4" x14ac:dyDescent="0.35">
      <c r="A4121" s="10">
        <f t="shared" ca="1" si="256"/>
        <v>657</v>
      </c>
      <c r="B4121" s="18">
        <f t="shared" ca="1" si="257"/>
        <v>0.10250348443240431</v>
      </c>
      <c r="C4121" s="10">
        <f t="shared" ca="1" si="258"/>
        <v>437</v>
      </c>
      <c r="D4121" s="10">
        <f t="shared" ca="1" si="259"/>
        <v>-104150</v>
      </c>
    </row>
    <row r="4122" spans="1:4" x14ac:dyDescent="0.35">
      <c r="A4122" s="10">
        <f t="shared" ca="1" si="256"/>
        <v>374</v>
      </c>
      <c r="B4122" s="18">
        <f t="shared" ca="1" si="257"/>
        <v>5.6557684170296385E-2</v>
      </c>
      <c r="C4122" s="10">
        <f t="shared" ca="1" si="258"/>
        <v>421</v>
      </c>
      <c r="D4122" s="10">
        <f t="shared" ca="1" si="259"/>
        <v>-136950</v>
      </c>
    </row>
    <row r="4123" spans="1:4" x14ac:dyDescent="0.35">
      <c r="A4123" s="10">
        <f t="shared" ca="1" si="256"/>
        <v>16</v>
      </c>
      <c r="B4123" s="18">
        <f t="shared" ca="1" si="257"/>
        <v>0.56773084489405068</v>
      </c>
      <c r="C4123" s="10">
        <f t="shared" ca="1" si="258"/>
        <v>509</v>
      </c>
      <c r="D4123" s="10">
        <f t="shared" ca="1" si="259"/>
        <v>43450</v>
      </c>
    </row>
    <row r="4124" spans="1:4" x14ac:dyDescent="0.35">
      <c r="A4124" s="10">
        <f t="shared" ca="1" si="256"/>
        <v>1411</v>
      </c>
      <c r="B4124" s="18">
        <f t="shared" ca="1" si="257"/>
        <v>0.86166117731009251</v>
      </c>
      <c r="C4124" s="10">
        <f t="shared" ca="1" si="258"/>
        <v>554</v>
      </c>
      <c r="D4124" s="10">
        <f t="shared" ca="1" si="259"/>
        <v>135700</v>
      </c>
    </row>
    <row r="4125" spans="1:4" x14ac:dyDescent="0.35">
      <c r="A4125" s="10">
        <f t="shared" ca="1" si="256"/>
        <v>1067</v>
      </c>
      <c r="B4125" s="18">
        <f t="shared" ca="1" si="257"/>
        <v>0.79503918920597205</v>
      </c>
      <c r="C4125" s="10">
        <f t="shared" ca="1" si="258"/>
        <v>541</v>
      </c>
      <c r="D4125" s="10">
        <f t="shared" ca="1" si="259"/>
        <v>109050</v>
      </c>
    </row>
    <row r="4126" spans="1:4" x14ac:dyDescent="0.35">
      <c r="A4126" s="10">
        <f t="shared" ca="1" si="256"/>
        <v>2119</v>
      </c>
      <c r="B4126" s="18">
        <f t="shared" ca="1" si="257"/>
        <v>0.95230964825799425</v>
      </c>
      <c r="C4126" s="10">
        <f t="shared" ca="1" si="258"/>
        <v>583</v>
      </c>
      <c r="D4126" s="10">
        <f t="shared" ca="1" si="259"/>
        <v>195150</v>
      </c>
    </row>
    <row r="4127" spans="1:4" x14ac:dyDescent="0.35">
      <c r="A4127" s="10">
        <f t="shared" ca="1" si="256"/>
        <v>991</v>
      </c>
      <c r="B4127" s="18">
        <f t="shared" ca="1" si="257"/>
        <v>0.11866527445181618</v>
      </c>
      <c r="C4127" s="10">
        <f t="shared" ca="1" si="258"/>
        <v>441</v>
      </c>
      <c r="D4127" s="10">
        <f t="shared" ca="1" si="259"/>
        <v>-95950</v>
      </c>
    </row>
    <row r="4128" spans="1:4" x14ac:dyDescent="0.35">
      <c r="A4128" s="10">
        <f t="shared" ca="1" si="256"/>
        <v>4843</v>
      </c>
      <c r="B4128" s="18">
        <f t="shared" ca="1" si="257"/>
        <v>0.60114567715240785</v>
      </c>
      <c r="C4128" s="10">
        <f t="shared" ca="1" si="258"/>
        <v>513</v>
      </c>
      <c r="D4128" s="10">
        <f t="shared" ca="1" si="259"/>
        <v>51650</v>
      </c>
    </row>
    <row r="4129" spans="1:4" x14ac:dyDescent="0.35">
      <c r="A4129" s="10">
        <f t="shared" ca="1" si="256"/>
        <v>89</v>
      </c>
      <c r="B4129" s="18">
        <f t="shared" ca="1" si="257"/>
        <v>0.12782942174240675</v>
      </c>
      <c r="C4129" s="10">
        <f t="shared" ca="1" si="258"/>
        <v>443</v>
      </c>
      <c r="D4129" s="10">
        <f t="shared" ca="1" si="259"/>
        <v>-91850</v>
      </c>
    </row>
    <row r="4130" spans="1:4" x14ac:dyDescent="0.35">
      <c r="A4130" s="10">
        <f t="shared" ca="1" si="256"/>
        <v>586</v>
      </c>
      <c r="B4130" s="18">
        <f t="shared" ca="1" si="257"/>
        <v>0.8370252163593187</v>
      </c>
      <c r="C4130" s="10">
        <f t="shared" ca="1" si="258"/>
        <v>549</v>
      </c>
      <c r="D4130" s="10">
        <f t="shared" ca="1" si="259"/>
        <v>125450</v>
      </c>
    </row>
    <row r="4131" spans="1:4" x14ac:dyDescent="0.35">
      <c r="A4131" s="10">
        <f t="shared" ca="1" si="256"/>
        <v>3077</v>
      </c>
      <c r="B4131" s="18">
        <f t="shared" ca="1" si="257"/>
        <v>0.79778093087178048</v>
      </c>
      <c r="C4131" s="10">
        <f t="shared" ca="1" si="258"/>
        <v>542</v>
      </c>
      <c r="D4131" s="10">
        <f t="shared" ca="1" si="259"/>
        <v>111100</v>
      </c>
    </row>
    <row r="4132" spans="1:4" x14ac:dyDescent="0.35">
      <c r="A4132" s="10">
        <f t="shared" ca="1" si="256"/>
        <v>1716</v>
      </c>
      <c r="B4132" s="18">
        <f t="shared" ca="1" si="257"/>
        <v>0.99877301550329745</v>
      </c>
      <c r="C4132" s="10">
        <f t="shared" ca="1" si="258"/>
        <v>651</v>
      </c>
      <c r="D4132" s="10">
        <f t="shared" ca="1" si="259"/>
        <v>334550</v>
      </c>
    </row>
    <row r="4133" spans="1:4" x14ac:dyDescent="0.35">
      <c r="A4133" s="10">
        <f t="shared" ca="1" si="256"/>
        <v>1885</v>
      </c>
      <c r="B4133" s="18">
        <f t="shared" ca="1" si="257"/>
        <v>0.78180945987078132</v>
      </c>
      <c r="C4133" s="10">
        <f t="shared" ca="1" si="258"/>
        <v>539</v>
      </c>
      <c r="D4133" s="10">
        <f t="shared" ca="1" si="259"/>
        <v>104950</v>
      </c>
    </row>
    <row r="4134" spans="1:4" x14ac:dyDescent="0.35">
      <c r="A4134" s="10">
        <f t="shared" ca="1" si="256"/>
        <v>4670</v>
      </c>
      <c r="B4134" s="18">
        <f t="shared" ca="1" si="257"/>
        <v>5.7044951554738876E-3</v>
      </c>
      <c r="C4134" s="10">
        <f t="shared" ca="1" si="258"/>
        <v>374</v>
      </c>
      <c r="D4134" s="10">
        <f t="shared" ca="1" si="259"/>
        <v>-233300</v>
      </c>
    </row>
    <row r="4135" spans="1:4" x14ac:dyDescent="0.35">
      <c r="A4135" s="10">
        <f t="shared" ca="1" si="256"/>
        <v>4713</v>
      </c>
      <c r="B4135" s="18">
        <f t="shared" ca="1" si="257"/>
        <v>0.18526498174597317</v>
      </c>
      <c r="C4135" s="10">
        <f t="shared" ca="1" si="258"/>
        <v>455</v>
      </c>
      <c r="D4135" s="10">
        <f t="shared" ca="1" si="259"/>
        <v>-67250</v>
      </c>
    </row>
    <row r="4136" spans="1:4" x14ac:dyDescent="0.35">
      <c r="A4136" s="10">
        <f t="shared" ca="1" si="256"/>
        <v>4550</v>
      </c>
      <c r="B4136" s="18">
        <f t="shared" ca="1" si="257"/>
        <v>0.33613413782567125</v>
      </c>
      <c r="C4136" s="10">
        <f t="shared" ca="1" si="258"/>
        <v>479</v>
      </c>
      <c r="D4136" s="10">
        <f t="shared" ca="1" si="259"/>
        <v>-18050</v>
      </c>
    </row>
    <row r="4137" spans="1:4" x14ac:dyDescent="0.35">
      <c r="A4137" s="10">
        <f t="shared" ca="1" si="256"/>
        <v>2896</v>
      </c>
      <c r="B4137" s="18">
        <f t="shared" ca="1" si="257"/>
        <v>0.46892854006115825</v>
      </c>
      <c r="C4137" s="10">
        <f t="shared" ca="1" si="258"/>
        <v>496</v>
      </c>
      <c r="D4137" s="10">
        <f t="shared" ca="1" si="259"/>
        <v>16800</v>
      </c>
    </row>
    <row r="4138" spans="1:4" x14ac:dyDescent="0.35">
      <c r="A4138" s="10">
        <f t="shared" ca="1" si="256"/>
        <v>4650</v>
      </c>
      <c r="B4138" s="18">
        <f t="shared" ca="1" si="257"/>
        <v>0.93276122267632289</v>
      </c>
      <c r="C4138" s="10">
        <f t="shared" ca="1" si="258"/>
        <v>575</v>
      </c>
      <c r="D4138" s="10">
        <f t="shared" ca="1" si="259"/>
        <v>178750</v>
      </c>
    </row>
    <row r="4139" spans="1:4" x14ac:dyDescent="0.35">
      <c r="A4139" s="10">
        <f t="shared" ca="1" si="256"/>
        <v>680</v>
      </c>
      <c r="B4139" s="18">
        <f t="shared" ca="1" si="257"/>
        <v>0.25701747190883029</v>
      </c>
      <c r="C4139" s="10">
        <f t="shared" ca="1" si="258"/>
        <v>467</v>
      </c>
      <c r="D4139" s="10">
        <f t="shared" ca="1" si="259"/>
        <v>-42650</v>
      </c>
    </row>
    <row r="4140" spans="1:4" x14ac:dyDescent="0.35">
      <c r="A4140" s="10">
        <f t="shared" ca="1" si="256"/>
        <v>3285</v>
      </c>
      <c r="B4140" s="18">
        <f t="shared" ca="1" si="257"/>
        <v>0.17220689474973561</v>
      </c>
      <c r="C4140" s="10">
        <f t="shared" ca="1" si="258"/>
        <v>453</v>
      </c>
      <c r="D4140" s="10">
        <f t="shared" ca="1" si="259"/>
        <v>-71350</v>
      </c>
    </row>
    <row r="4141" spans="1:4" x14ac:dyDescent="0.35">
      <c r="A4141" s="10">
        <f t="shared" ca="1" si="256"/>
        <v>4555</v>
      </c>
      <c r="B4141" s="18">
        <f t="shared" ca="1" si="257"/>
        <v>0.4865043095500946</v>
      </c>
      <c r="C4141" s="10">
        <f t="shared" ca="1" si="258"/>
        <v>498</v>
      </c>
      <c r="D4141" s="10">
        <f t="shared" ca="1" si="259"/>
        <v>20900</v>
      </c>
    </row>
    <row r="4142" spans="1:4" x14ac:dyDescent="0.35">
      <c r="A4142" s="10">
        <f t="shared" ca="1" si="256"/>
        <v>4891</v>
      </c>
      <c r="B4142" s="18">
        <f t="shared" ca="1" si="257"/>
        <v>0.22150922276585616</v>
      </c>
      <c r="C4142" s="10">
        <f t="shared" ca="1" si="258"/>
        <v>462</v>
      </c>
      <c r="D4142" s="10">
        <f t="shared" ca="1" si="259"/>
        <v>-52900</v>
      </c>
    </row>
    <row r="4143" spans="1:4" x14ac:dyDescent="0.35">
      <c r="A4143" s="10">
        <f t="shared" ca="1" si="256"/>
        <v>2446</v>
      </c>
      <c r="B4143" s="18">
        <f t="shared" ca="1" si="257"/>
        <v>0.13803933632029863</v>
      </c>
      <c r="C4143" s="10">
        <f t="shared" ca="1" si="258"/>
        <v>446</v>
      </c>
      <c r="D4143" s="10">
        <f t="shared" ca="1" si="259"/>
        <v>-85700</v>
      </c>
    </row>
    <row r="4144" spans="1:4" x14ac:dyDescent="0.35">
      <c r="A4144" s="10">
        <f t="shared" ca="1" si="256"/>
        <v>1419</v>
      </c>
      <c r="B4144" s="18">
        <f t="shared" ca="1" si="257"/>
        <v>0.60655874959376743</v>
      </c>
      <c r="C4144" s="10">
        <f t="shared" ca="1" si="258"/>
        <v>514</v>
      </c>
      <c r="D4144" s="10">
        <f t="shared" ca="1" si="259"/>
        <v>53700</v>
      </c>
    </row>
    <row r="4145" spans="1:4" x14ac:dyDescent="0.35">
      <c r="A4145" s="10">
        <f t="shared" ca="1" si="256"/>
        <v>4487</v>
      </c>
      <c r="B4145" s="18">
        <f t="shared" ca="1" si="257"/>
        <v>0.89137738824002755</v>
      </c>
      <c r="C4145" s="10">
        <f t="shared" ca="1" si="258"/>
        <v>562</v>
      </c>
      <c r="D4145" s="10">
        <f t="shared" ca="1" si="259"/>
        <v>152100</v>
      </c>
    </row>
    <row r="4146" spans="1:4" x14ac:dyDescent="0.35">
      <c r="A4146" s="10">
        <f t="shared" ca="1" si="256"/>
        <v>3425</v>
      </c>
      <c r="B4146" s="18">
        <f t="shared" ca="1" si="257"/>
        <v>0.98396838029980271</v>
      </c>
      <c r="C4146" s="10">
        <f t="shared" ca="1" si="258"/>
        <v>607</v>
      </c>
      <c r="D4146" s="10">
        <f t="shared" ca="1" si="259"/>
        <v>244350</v>
      </c>
    </row>
    <row r="4147" spans="1:4" x14ac:dyDescent="0.35">
      <c r="A4147" s="10">
        <f t="shared" ca="1" si="256"/>
        <v>2057</v>
      </c>
      <c r="B4147" s="18">
        <f t="shared" ca="1" si="257"/>
        <v>1.9936774461141837E-2</v>
      </c>
      <c r="C4147" s="10">
        <f t="shared" ca="1" si="258"/>
        <v>397</v>
      </c>
      <c r="D4147" s="10">
        <f t="shared" ca="1" si="259"/>
        <v>-186150</v>
      </c>
    </row>
    <row r="4148" spans="1:4" x14ac:dyDescent="0.35">
      <c r="A4148" s="10">
        <f t="shared" ca="1" si="256"/>
        <v>3324</v>
      </c>
      <c r="B4148" s="18">
        <f t="shared" ca="1" si="257"/>
        <v>0.71556297354501486</v>
      </c>
      <c r="C4148" s="10">
        <f t="shared" ca="1" si="258"/>
        <v>528</v>
      </c>
      <c r="D4148" s="10">
        <f t="shared" ca="1" si="259"/>
        <v>82400</v>
      </c>
    </row>
    <row r="4149" spans="1:4" x14ac:dyDescent="0.35">
      <c r="A4149" s="10">
        <f t="shared" ca="1" si="256"/>
        <v>1421</v>
      </c>
      <c r="B4149" s="18">
        <f t="shared" ca="1" si="257"/>
        <v>0.19958409566906277</v>
      </c>
      <c r="C4149" s="10">
        <f t="shared" ca="1" si="258"/>
        <v>458</v>
      </c>
      <c r="D4149" s="10">
        <f t="shared" ca="1" si="259"/>
        <v>-61100</v>
      </c>
    </row>
    <row r="4150" spans="1:4" x14ac:dyDescent="0.35">
      <c r="A4150" s="10">
        <f t="shared" ca="1" si="256"/>
        <v>4062</v>
      </c>
      <c r="B4150" s="18">
        <f t="shared" ca="1" si="257"/>
        <v>0.87394511193960445</v>
      </c>
      <c r="C4150" s="10">
        <f t="shared" ca="1" si="258"/>
        <v>557</v>
      </c>
      <c r="D4150" s="10">
        <f t="shared" ca="1" si="259"/>
        <v>141850</v>
      </c>
    </row>
    <row r="4151" spans="1:4" x14ac:dyDescent="0.35">
      <c r="A4151" s="10">
        <f t="shared" ca="1" si="256"/>
        <v>104</v>
      </c>
      <c r="B4151" s="18">
        <f t="shared" ca="1" si="257"/>
        <v>0.76377199321530076</v>
      </c>
      <c r="C4151" s="10">
        <f t="shared" ca="1" si="258"/>
        <v>536</v>
      </c>
      <c r="D4151" s="10">
        <f t="shared" ca="1" si="259"/>
        <v>98800</v>
      </c>
    </row>
    <row r="4152" spans="1:4" x14ac:dyDescent="0.35">
      <c r="A4152" s="10">
        <f t="shared" ca="1" si="256"/>
        <v>3468</v>
      </c>
      <c r="B4152" s="18">
        <f t="shared" ca="1" si="257"/>
        <v>0.64782872272919612</v>
      </c>
      <c r="C4152" s="10">
        <f t="shared" ca="1" si="258"/>
        <v>519</v>
      </c>
      <c r="D4152" s="10">
        <f t="shared" ca="1" si="259"/>
        <v>63950</v>
      </c>
    </row>
    <row r="4153" spans="1:4" x14ac:dyDescent="0.35">
      <c r="A4153" s="10">
        <f t="shared" ca="1" si="256"/>
        <v>632</v>
      </c>
      <c r="B4153" s="18">
        <f t="shared" ca="1" si="257"/>
        <v>0.42573721170843681</v>
      </c>
      <c r="C4153" s="10">
        <f t="shared" ca="1" si="258"/>
        <v>491</v>
      </c>
      <c r="D4153" s="10">
        <f t="shared" ca="1" si="259"/>
        <v>6550</v>
      </c>
    </row>
    <row r="4154" spans="1:4" x14ac:dyDescent="0.35">
      <c r="A4154" s="10">
        <f t="shared" ca="1" si="256"/>
        <v>1448</v>
      </c>
      <c r="B4154" s="18">
        <f t="shared" ca="1" si="257"/>
        <v>0.75160726846837211</v>
      </c>
      <c r="C4154" s="10">
        <f t="shared" ca="1" si="258"/>
        <v>534</v>
      </c>
      <c r="D4154" s="10">
        <f t="shared" ca="1" si="259"/>
        <v>94700</v>
      </c>
    </row>
    <row r="4155" spans="1:4" x14ac:dyDescent="0.35">
      <c r="A4155" s="10">
        <f t="shared" ca="1" si="256"/>
        <v>2075</v>
      </c>
      <c r="B4155" s="18">
        <f t="shared" ca="1" si="257"/>
        <v>0.46473661491009832</v>
      </c>
      <c r="C4155" s="10">
        <f t="shared" ca="1" si="258"/>
        <v>496</v>
      </c>
      <c r="D4155" s="10">
        <f t="shared" ca="1" si="259"/>
        <v>16800</v>
      </c>
    </row>
    <row r="4156" spans="1:4" x14ac:dyDescent="0.35">
      <c r="A4156" s="10">
        <f t="shared" ca="1" si="256"/>
        <v>1162</v>
      </c>
      <c r="B4156" s="18">
        <f t="shared" ca="1" si="257"/>
        <v>0.4119952835811399</v>
      </c>
      <c r="C4156" s="10">
        <f t="shared" ca="1" si="258"/>
        <v>489</v>
      </c>
      <c r="D4156" s="10">
        <f t="shared" ca="1" si="259"/>
        <v>2450</v>
      </c>
    </row>
    <row r="4157" spans="1:4" x14ac:dyDescent="0.35">
      <c r="A4157" s="10">
        <f t="shared" ca="1" si="256"/>
        <v>3551</v>
      </c>
      <c r="B4157" s="18">
        <f t="shared" ca="1" si="257"/>
        <v>0.77907625762933364</v>
      </c>
      <c r="C4157" s="10">
        <f t="shared" ca="1" si="258"/>
        <v>538</v>
      </c>
      <c r="D4157" s="10">
        <f t="shared" ca="1" si="259"/>
        <v>102900</v>
      </c>
    </row>
    <row r="4158" spans="1:4" x14ac:dyDescent="0.35">
      <c r="A4158" s="10">
        <f t="shared" ca="1" si="256"/>
        <v>4302</v>
      </c>
      <c r="B4158" s="18">
        <f t="shared" ca="1" si="257"/>
        <v>0.6811371982521266</v>
      </c>
      <c r="C4158" s="10">
        <f t="shared" ca="1" si="258"/>
        <v>524</v>
      </c>
      <c r="D4158" s="10">
        <f t="shared" ca="1" si="259"/>
        <v>74200</v>
      </c>
    </row>
    <row r="4159" spans="1:4" x14ac:dyDescent="0.35">
      <c r="A4159" s="10">
        <f t="shared" ca="1" si="256"/>
        <v>3250</v>
      </c>
      <c r="B4159" s="18">
        <f t="shared" ca="1" si="257"/>
        <v>8.6066418930929367E-2</v>
      </c>
      <c r="C4159" s="10">
        <f t="shared" ca="1" si="258"/>
        <v>432</v>
      </c>
      <c r="D4159" s="10">
        <f t="shared" ca="1" si="259"/>
        <v>-114400</v>
      </c>
    </row>
    <row r="4160" spans="1:4" x14ac:dyDescent="0.35">
      <c r="A4160" s="10">
        <f t="shared" ca="1" si="256"/>
        <v>4691</v>
      </c>
      <c r="B4160" s="18">
        <f t="shared" ca="1" si="257"/>
        <v>0.98923275287273993</v>
      </c>
      <c r="C4160" s="10">
        <f t="shared" ca="1" si="258"/>
        <v>615</v>
      </c>
      <c r="D4160" s="10">
        <f t="shared" ca="1" si="259"/>
        <v>260750</v>
      </c>
    </row>
    <row r="4161" spans="1:4" x14ac:dyDescent="0.35">
      <c r="A4161" s="10">
        <f t="shared" ca="1" si="256"/>
        <v>3843</v>
      </c>
      <c r="B4161" s="18">
        <f t="shared" ca="1" si="257"/>
        <v>0.41154566512468127</v>
      </c>
      <c r="C4161" s="10">
        <f t="shared" ca="1" si="258"/>
        <v>489</v>
      </c>
      <c r="D4161" s="10">
        <f t="shared" ca="1" si="259"/>
        <v>2450</v>
      </c>
    </row>
    <row r="4162" spans="1:4" x14ac:dyDescent="0.35">
      <c r="A4162" s="10">
        <f t="shared" ca="1" si="256"/>
        <v>4402</v>
      </c>
      <c r="B4162" s="18">
        <f t="shared" ca="1" si="257"/>
        <v>0.81982694772864517</v>
      </c>
      <c r="C4162" s="10">
        <f t="shared" ca="1" si="258"/>
        <v>546</v>
      </c>
      <c r="D4162" s="10">
        <f t="shared" ca="1" si="259"/>
        <v>119300</v>
      </c>
    </row>
    <row r="4163" spans="1:4" x14ac:dyDescent="0.35">
      <c r="A4163" s="10">
        <f t="shared" ca="1" si="256"/>
        <v>1707</v>
      </c>
      <c r="B4163" s="18">
        <f t="shared" ca="1" si="257"/>
        <v>5.3994150208583447E-2</v>
      </c>
      <c r="C4163" s="10">
        <f t="shared" ca="1" si="258"/>
        <v>420</v>
      </c>
      <c r="D4163" s="10">
        <f t="shared" ca="1" si="259"/>
        <v>-139000</v>
      </c>
    </row>
    <row r="4164" spans="1:4" x14ac:dyDescent="0.35">
      <c r="A4164" s="10">
        <f t="shared" ca="1" si="256"/>
        <v>2795</v>
      </c>
      <c r="B4164" s="18">
        <f t="shared" ca="1" si="257"/>
        <v>0.62989245967637753</v>
      </c>
      <c r="C4164" s="10">
        <f t="shared" ca="1" si="258"/>
        <v>517</v>
      </c>
      <c r="D4164" s="10">
        <f t="shared" ca="1" si="259"/>
        <v>59850</v>
      </c>
    </row>
    <row r="4165" spans="1:4" x14ac:dyDescent="0.35">
      <c r="A4165" s="10">
        <f t="shared" ca="1" si="256"/>
        <v>1798</v>
      </c>
      <c r="B4165" s="18">
        <f t="shared" ca="1" si="257"/>
        <v>0.42944935413556329</v>
      </c>
      <c r="C4165" s="10">
        <f t="shared" ca="1" si="258"/>
        <v>491</v>
      </c>
      <c r="D4165" s="10">
        <f t="shared" ca="1" si="259"/>
        <v>6550</v>
      </c>
    </row>
    <row r="4166" spans="1:4" x14ac:dyDescent="0.35">
      <c r="A4166" s="10">
        <f t="shared" ca="1" si="256"/>
        <v>894</v>
      </c>
      <c r="B4166" s="18">
        <f t="shared" ca="1" si="257"/>
        <v>0.75744284848244148</v>
      </c>
      <c r="C4166" s="10">
        <f t="shared" ca="1" si="258"/>
        <v>535</v>
      </c>
      <c r="D4166" s="10">
        <f t="shared" ca="1" si="259"/>
        <v>96750</v>
      </c>
    </row>
    <row r="4167" spans="1:4" x14ac:dyDescent="0.35">
      <c r="A4167" s="10">
        <f t="shared" ca="1" si="256"/>
        <v>448</v>
      </c>
      <c r="B4167" s="18">
        <f t="shared" ca="1" si="257"/>
        <v>0.95088254836492336</v>
      </c>
      <c r="C4167" s="10">
        <f t="shared" ca="1" si="258"/>
        <v>583</v>
      </c>
      <c r="D4167" s="10">
        <f t="shared" ca="1" si="259"/>
        <v>195150</v>
      </c>
    </row>
    <row r="4168" spans="1:4" x14ac:dyDescent="0.35">
      <c r="A4168" s="10">
        <f t="shared" ca="1" si="256"/>
        <v>3540</v>
      </c>
      <c r="B4168" s="18">
        <f t="shared" ca="1" si="257"/>
        <v>0.62050191490232309</v>
      </c>
      <c r="C4168" s="10">
        <f t="shared" ca="1" si="258"/>
        <v>515</v>
      </c>
      <c r="D4168" s="10">
        <f t="shared" ca="1" si="259"/>
        <v>55750</v>
      </c>
    </row>
    <row r="4169" spans="1:4" x14ac:dyDescent="0.35">
      <c r="A4169" s="10">
        <f t="shared" ref="A4169:A4232" ca="1" si="260">RANDBETWEEN(1,5000)</f>
        <v>3721</v>
      </c>
      <c r="B4169" s="18">
        <f t="shared" ref="B4169:B4232" ca="1" si="261">RAND()</f>
        <v>0.80080279957338185</v>
      </c>
      <c r="C4169" s="10">
        <f t="shared" ref="C4169:C4232" ca="1" si="262">ROUND(NORMINV(B4169,$I$4,$I$5),0)</f>
        <v>542</v>
      </c>
      <c r="D4169" s="10">
        <f t="shared" ref="D4169:D4232" ca="1" si="263">$E$2*C4169-($B$4+$B$5)*C4169-($B$2+$B$3)</f>
        <v>111100</v>
      </c>
    </row>
    <row r="4170" spans="1:4" x14ac:dyDescent="0.35">
      <c r="A4170" s="10">
        <f t="shared" ca="1" si="260"/>
        <v>83</v>
      </c>
      <c r="B4170" s="18">
        <f t="shared" ca="1" si="261"/>
        <v>0.30832636748352515</v>
      </c>
      <c r="C4170" s="10">
        <f t="shared" ca="1" si="262"/>
        <v>475</v>
      </c>
      <c r="D4170" s="10">
        <f t="shared" ca="1" si="263"/>
        <v>-26250</v>
      </c>
    </row>
    <row r="4171" spans="1:4" x14ac:dyDescent="0.35">
      <c r="A4171" s="10">
        <f t="shared" ca="1" si="260"/>
        <v>2811</v>
      </c>
      <c r="B4171" s="18">
        <f t="shared" ca="1" si="261"/>
        <v>0.37157684997517693</v>
      </c>
      <c r="C4171" s="10">
        <f t="shared" ca="1" si="262"/>
        <v>484</v>
      </c>
      <c r="D4171" s="10">
        <f t="shared" ca="1" si="263"/>
        <v>-7800</v>
      </c>
    </row>
    <row r="4172" spans="1:4" x14ac:dyDescent="0.35">
      <c r="A4172" s="10">
        <f t="shared" ca="1" si="260"/>
        <v>257</v>
      </c>
      <c r="B4172" s="18">
        <f t="shared" ca="1" si="261"/>
        <v>6.7695378998653966E-2</v>
      </c>
      <c r="C4172" s="10">
        <f t="shared" ca="1" si="262"/>
        <v>425</v>
      </c>
      <c r="D4172" s="10">
        <f t="shared" ca="1" si="263"/>
        <v>-128750</v>
      </c>
    </row>
    <row r="4173" spans="1:4" x14ac:dyDescent="0.35">
      <c r="A4173" s="10">
        <f t="shared" ca="1" si="260"/>
        <v>2809</v>
      </c>
      <c r="B4173" s="18">
        <f t="shared" ca="1" si="261"/>
        <v>0.76007884987917218</v>
      </c>
      <c r="C4173" s="10">
        <f t="shared" ca="1" si="262"/>
        <v>535</v>
      </c>
      <c r="D4173" s="10">
        <f t="shared" ca="1" si="263"/>
        <v>96750</v>
      </c>
    </row>
    <row r="4174" spans="1:4" x14ac:dyDescent="0.35">
      <c r="A4174" s="10">
        <f t="shared" ca="1" si="260"/>
        <v>4744</v>
      </c>
      <c r="B4174" s="18">
        <f t="shared" ca="1" si="261"/>
        <v>0.37678580568733455</v>
      </c>
      <c r="C4174" s="10">
        <f t="shared" ca="1" si="262"/>
        <v>484</v>
      </c>
      <c r="D4174" s="10">
        <f t="shared" ca="1" si="263"/>
        <v>-7800</v>
      </c>
    </row>
    <row r="4175" spans="1:4" x14ac:dyDescent="0.35">
      <c r="A4175" s="10">
        <f t="shared" ca="1" si="260"/>
        <v>2627</v>
      </c>
      <c r="B4175" s="18">
        <f t="shared" ca="1" si="261"/>
        <v>6.0926303518876734E-3</v>
      </c>
      <c r="C4175" s="10">
        <f t="shared" ca="1" si="262"/>
        <v>375</v>
      </c>
      <c r="D4175" s="10">
        <f t="shared" ca="1" si="263"/>
        <v>-231250</v>
      </c>
    </row>
    <row r="4176" spans="1:4" x14ac:dyDescent="0.35">
      <c r="A4176" s="10">
        <f t="shared" ca="1" si="260"/>
        <v>1292</v>
      </c>
      <c r="B4176" s="18">
        <f t="shared" ca="1" si="261"/>
        <v>3.3880674054246218E-2</v>
      </c>
      <c r="C4176" s="10">
        <f t="shared" ca="1" si="262"/>
        <v>409</v>
      </c>
      <c r="D4176" s="10">
        <f t="shared" ca="1" si="263"/>
        <v>-161550</v>
      </c>
    </row>
    <row r="4177" spans="1:4" x14ac:dyDescent="0.35">
      <c r="A4177" s="10">
        <f t="shared" ca="1" si="260"/>
        <v>1803</v>
      </c>
      <c r="B4177" s="18">
        <f t="shared" ca="1" si="261"/>
        <v>0.21195409921313113</v>
      </c>
      <c r="C4177" s="10">
        <f t="shared" ca="1" si="262"/>
        <v>460</v>
      </c>
      <c r="D4177" s="10">
        <f t="shared" ca="1" si="263"/>
        <v>-57000</v>
      </c>
    </row>
    <row r="4178" spans="1:4" x14ac:dyDescent="0.35">
      <c r="A4178" s="10">
        <f t="shared" ca="1" si="260"/>
        <v>2325</v>
      </c>
      <c r="B4178" s="18">
        <f t="shared" ca="1" si="261"/>
        <v>0.33486548140607664</v>
      </c>
      <c r="C4178" s="10">
        <f t="shared" ca="1" si="262"/>
        <v>479</v>
      </c>
      <c r="D4178" s="10">
        <f t="shared" ca="1" si="263"/>
        <v>-18050</v>
      </c>
    </row>
    <row r="4179" spans="1:4" x14ac:dyDescent="0.35">
      <c r="A4179" s="10">
        <f t="shared" ca="1" si="260"/>
        <v>3721</v>
      </c>
      <c r="B4179" s="18">
        <f t="shared" ca="1" si="261"/>
        <v>0.50172126026349462</v>
      </c>
      <c r="C4179" s="10">
        <f t="shared" ca="1" si="262"/>
        <v>500</v>
      </c>
      <c r="D4179" s="10">
        <f t="shared" ca="1" si="263"/>
        <v>25000</v>
      </c>
    </row>
    <row r="4180" spans="1:4" x14ac:dyDescent="0.35">
      <c r="A4180" s="10">
        <f t="shared" ca="1" si="260"/>
        <v>4204</v>
      </c>
      <c r="B4180" s="18">
        <f t="shared" ca="1" si="261"/>
        <v>0.42009439755644951</v>
      </c>
      <c r="C4180" s="10">
        <f t="shared" ca="1" si="262"/>
        <v>490</v>
      </c>
      <c r="D4180" s="10">
        <f t="shared" ca="1" si="263"/>
        <v>4500</v>
      </c>
    </row>
    <row r="4181" spans="1:4" x14ac:dyDescent="0.35">
      <c r="A4181" s="10">
        <f t="shared" ca="1" si="260"/>
        <v>651</v>
      </c>
      <c r="B4181" s="18">
        <f t="shared" ca="1" si="261"/>
        <v>0.82523098414681828</v>
      </c>
      <c r="C4181" s="10">
        <f t="shared" ca="1" si="262"/>
        <v>547</v>
      </c>
      <c r="D4181" s="10">
        <f t="shared" ca="1" si="263"/>
        <v>121350</v>
      </c>
    </row>
    <row r="4182" spans="1:4" x14ac:dyDescent="0.35">
      <c r="A4182" s="10">
        <f t="shared" ca="1" si="260"/>
        <v>1019</v>
      </c>
      <c r="B4182" s="18">
        <f t="shared" ca="1" si="261"/>
        <v>0.82803243703643192</v>
      </c>
      <c r="C4182" s="10">
        <f t="shared" ca="1" si="262"/>
        <v>547</v>
      </c>
      <c r="D4182" s="10">
        <f t="shared" ca="1" si="263"/>
        <v>121350</v>
      </c>
    </row>
    <row r="4183" spans="1:4" x14ac:dyDescent="0.35">
      <c r="A4183" s="10">
        <f t="shared" ca="1" si="260"/>
        <v>1213</v>
      </c>
      <c r="B4183" s="18">
        <f t="shared" ca="1" si="261"/>
        <v>0.47679611687137469</v>
      </c>
      <c r="C4183" s="10">
        <f t="shared" ca="1" si="262"/>
        <v>497</v>
      </c>
      <c r="D4183" s="10">
        <f t="shared" ca="1" si="263"/>
        <v>18850</v>
      </c>
    </row>
    <row r="4184" spans="1:4" x14ac:dyDescent="0.35">
      <c r="A4184" s="10">
        <f t="shared" ca="1" si="260"/>
        <v>2031</v>
      </c>
      <c r="B4184" s="18">
        <f t="shared" ca="1" si="261"/>
        <v>0.55823224296201857</v>
      </c>
      <c r="C4184" s="10">
        <f t="shared" ca="1" si="262"/>
        <v>507</v>
      </c>
      <c r="D4184" s="10">
        <f t="shared" ca="1" si="263"/>
        <v>39350</v>
      </c>
    </row>
    <row r="4185" spans="1:4" x14ac:dyDescent="0.35">
      <c r="A4185" s="10">
        <f t="shared" ca="1" si="260"/>
        <v>501</v>
      </c>
      <c r="B4185" s="18">
        <f t="shared" ca="1" si="261"/>
        <v>8.3984397895641938E-2</v>
      </c>
      <c r="C4185" s="10">
        <f t="shared" ca="1" si="262"/>
        <v>431</v>
      </c>
      <c r="D4185" s="10">
        <f t="shared" ca="1" si="263"/>
        <v>-116450</v>
      </c>
    </row>
    <row r="4186" spans="1:4" x14ac:dyDescent="0.35">
      <c r="A4186" s="10">
        <f t="shared" ca="1" si="260"/>
        <v>4905</v>
      </c>
      <c r="B4186" s="18">
        <f t="shared" ca="1" si="261"/>
        <v>0.16465537325035107</v>
      </c>
      <c r="C4186" s="10">
        <f t="shared" ca="1" si="262"/>
        <v>451</v>
      </c>
      <c r="D4186" s="10">
        <f t="shared" ca="1" si="263"/>
        <v>-75450</v>
      </c>
    </row>
    <row r="4187" spans="1:4" x14ac:dyDescent="0.35">
      <c r="A4187" s="10">
        <f t="shared" ca="1" si="260"/>
        <v>2704</v>
      </c>
      <c r="B4187" s="18">
        <f t="shared" ca="1" si="261"/>
        <v>0.54367440333556216</v>
      </c>
      <c r="C4187" s="10">
        <f t="shared" ca="1" si="262"/>
        <v>505</v>
      </c>
      <c r="D4187" s="10">
        <f t="shared" ca="1" si="263"/>
        <v>35250</v>
      </c>
    </row>
    <row r="4188" spans="1:4" x14ac:dyDescent="0.35">
      <c r="A4188" s="10">
        <f t="shared" ca="1" si="260"/>
        <v>4497</v>
      </c>
      <c r="B4188" s="18">
        <f t="shared" ca="1" si="261"/>
        <v>0.41529387610296231</v>
      </c>
      <c r="C4188" s="10">
        <f t="shared" ca="1" si="262"/>
        <v>489</v>
      </c>
      <c r="D4188" s="10">
        <f t="shared" ca="1" si="263"/>
        <v>2450</v>
      </c>
    </row>
    <row r="4189" spans="1:4" x14ac:dyDescent="0.35">
      <c r="A4189" s="10">
        <f t="shared" ca="1" si="260"/>
        <v>2406</v>
      </c>
      <c r="B4189" s="18">
        <f t="shared" ca="1" si="261"/>
        <v>0.84949495397850239</v>
      </c>
      <c r="C4189" s="10">
        <f t="shared" ca="1" si="262"/>
        <v>552</v>
      </c>
      <c r="D4189" s="10">
        <f t="shared" ca="1" si="263"/>
        <v>131600</v>
      </c>
    </row>
    <row r="4190" spans="1:4" x14ac:dyDescent="0.35">
      <c r="A4190" s="10">
        <f t="shared" ca="1" si="260"/>
        <v>1646</v>
      </c>
      <c r="B4190" s="18">
        <f t="shared" ca="1" si="261"/>
        <v>0.34774779784020193</v>
      </c>
      <c r="C4190" s="10">
        <f t="shared" ca="1" si="262"/>
        <v>480</v>
      </c>
      <c r="D4190" s="10">
        <f t="shared" ca="1" si="263"/>
        <v>-16000</v>
      </c>
    </row>
    <row r="4191" spans="1:4" x14ac:dyDescent="0.35">
      <c r="A4191" s="10">
        <f t="shared" ca="1" si="260"/>
        <v>4448</v>
      </c>
      <c r="B4191" s="18">
        <f t="shared" ca="1" si="261"/>
        <v>0.39320385732843111</v>
      </c>
      <c r="C4191" s="10">
        <f t="shared" ca="1" si="262"/>
        <v>486</v>
      </c>
      <c r="D4191" s="10">
        <f t="shared" ca="1" si="263"/>
        <v>-3700</v>
      </c>
    </row>
    <row r="4192" spans="1:4" x14ac:dyDescent="0.35">
      <c r="A4192" s="10">
        <f t="shared" ca="1" si="260"/>
        <v>4251</v>
      </c>
      <c r="B4192" s="18">
        <f t="shared" ca="1" si="261"/>
        <v>0.95702547569518948</v>
      </c>
      <c r="C4192" s="10">
        <f t="shared" ca="1" si="262"/>
        <v>586</v>
      </c>
      <c r="D4192" s="10">
        <f t="shared" ca="1" si="263"/>
        <v>201300</v>
      </c>
    </row>
    <row r="4193" spans="1:4" x14ac:dyDescent="0.35">
      <c r="A4193" s="10">
        <f t="shared" ca="1" si="260"/>
        <v>2476</v>
      </c>
      <c r="B4193" s="18">
        <f t="shared" ca="1" si="261"/>
        <v>0.26737434962166262</v>
      </c>
      <c r="C4193" s="10">
        <f t="shared" ca="1" si="262"/>
        <v>469</v>
      </c>
      <c r="D4193" s="10">
        <f t="shared" ca="1" si="263"/>
        <v>-38550</v>
      </c>
    </row>
    <row r="4194" spans="1:4" x14ac:dyDescent="0.35">
      <c r="A4194" s="10">
        <f t="shared" ca="1" si="260"/>
        <v>3311</v>
      </c>
      <c r="B4194" s="18">
        <f t="shared" ca="1" si="261"/>
        <v>0.12892589720920278</v>
      </c>
      <c r="C4194" s="10">
        <f t="shared" ca="1" si="262"/>
        <v>443</v>
      </c>
      <c r="D4194" s="10">
        <f t="shared" ca="1" si="263"/>
        <v>-91850</v>
      </c>
    </row>
    <row r="4195" spans="1:4" x14ac:dyDescent="0.35">
      <c r="A4195" s="10">
        <f t="shared" ca="1" si="260"/>
        <v>1167</v>
      </c>
      <c r="B4195" s="18">
        <f t="shared" ca="1" si="261"/>
        <v>0.42914440889536887</v>
      </c>
      <c r="C4195" s="10">
        <f t="shared" ca="1" si="262"/>
        <v>491</v>
      </c>
      <c r="D4195" s="10">
        <f t="shared" ca="1" si="263"/>
        <v>6550</v>
      </c>
    </row>
    <row r="4196" spans="1:4" x14ac:dyDescent="0.35">
      <c r="A4196" s="10">
        <f t="shared" ca="1" si="260"/>
        <v>856</v>
      </c>
      <c r="B4196" s="18">
        <f t="shared" ca="1" si="261"/>
        <v>0.24618808260342273</v>
      </c>
      <c r="C4196" s="10">
        <f t="shared" ca="1" si="262"/>
        <v>466</v>
      </c>
      <c r="D4196" s="10">
        <f t="shared" ca="1" si="263"/>
        <v>-44700</v>
      </c>
    </row>
    <row r="4197" spans="1:4" x14ac:dyDescent="0.35">
      <c r="A4197" s="10">
        <f t="shared" ca="1" si="260"/>
        <v>2021</v>
      </c>
      <c r="B4197" s="18">
        <f t="shared" ca="1" si="261"/>
        <v>0.70575430132136774</v>
      </c>
      <c r="C4197" s="10">
        <f t="shared" ca="1" si="262"/>
        <v>527</v>
      </c>
      <c r="D4197" s="10">
        <f t="shared" ca="1" si="263"/>
        <v>80350</v>
      </c>
    </row>
    <row r="4198" spans="1:4" x14ac:dyDescent="0.35">
      <c r="A4198" s="10">
        <f t="shared" ca="1" si="260"/>
        <v>3916</v>
      </c>
      <c r="B4198" s="18">
        <f t="shared" ca="1" si="261"/>
        <v>0.58775494835490794</v>
      </c>
      <c r="C4198" s="10">
        <f t="shared" ca="1" si="262"/>
        <v>511</v>
      </c>
      <c r="D4198" s="10">
        <f t="shared" ca="1" si="263"/>
        <v>47550</v>
      </c>
    </row>
    <row r="4199" spans="1:4" x14ac:dyDescent="0.35">
      <c r="A4199" s="10">
        <f t="shared" ca="1" si="260"/>
        <v>1040</v>
      </c>
      <c r="B4199" s="18">
        <f t="shared" ca="1" si="261"/>
        <v>0.9668014027553764</v>
      </c>
      <c r="C4199" s="10">
        <f t="shared" ca="1" si="262"/>
        <v>592</v>
      </c>
      <c r="D4199" s="10">
        <f t="shared" ca="1" si="263"/>
        <v>213600</v>
      </c>
    </row>
    <row r="4200" spans="1:4" x14ac:dyDescent="0.35">
      <c r="A4200" s="10">
        <f t="shared" ca="1" si="260"/>
        <v>4</v>
      </c>
      <c r="B4200" s="18">
        <f t="shared" ca="1" si="261"/>
        <v>0.74028843536743993</v>
      </c>
      <c r="C4200" s="10">
        <f t="shared" ca="1" si="262"/>
        <v>532</v>
      </c>
      <c r="D4200" s="10">
        <f t="shared" ca="1" si="263"/>
        <v>90600</v>
      </c>
    </row>
    <row r="4201" spans="1:4" x14ac:dyDescent="0.35">
      <c r="A4201" s="10">
        <f t="shared" ca="1" si="260"/>
        <v>4010</v>
      </c>
      <c r="B4201" s="18">
        <f t="shared" ca="1" si="261"/>
        <v>0.97225558832062819</v>
      </c>
      <c r="C4201" s="10">
        <f t="shared" ca="1" si="262"/>
        <v>596</v>
      </c>
      <c r="D4201" s="10">
        <f t="shared" ca="1" si="263"/>
        <v>221800</v>
      </c>
    </row>
    <row r="4202" spans="1:4" x14ac:dyDescent="0.35">
      <c r="A4202" s="10">
        <f t="shared" ca="1" si="260"/>
        <v>425</v>
      </c>
      <c r="B4202" s="18">
        <f t="shared" ca="1" si="261"/>
        <v>0.61488319331267616</v>
      </c>
      <c r="C4202" s="10">
        <f t="shared" ca="1" si="262"/>
        <v>515</v>
      </c>
      <c r="D4202" s="10">
        <f t="shared" ca="1" si="263"/>
        <v>55750</v>
      </c>
    </row>
    <row r="4203" spans="1:4" x14ac:dyDescent="0.35">
      <c r="A4203" s="10">
        <f t="shared" ca="1" si="260"/>
        <v>4262</v>
      </c>
      <c r="B4203" s="18">
        <f t="shared" ca="1" si="261"/>
        <v>0.62199405980982236</v>
      </c>
      <c r="C4203" s="10">
        <f t="shared" ca="1" si="262"/>
        <v>516</v>
      </c>
      <c r="D4203" s="10">
        <f t="shared" ca="1" si="263"/>
        <v>57800</v>
      </c>
    </row>
    <row r="4204" spans="1:4" x14ac:dyDescent="0.35">
      <c r="A4204" s="10">
        <f t="shared" ca="1" si="260"/>
        <v>3016</v>
      </c>
      <c r="B4204" s="18">
        <f t="shared" ca="1" si="261"/>
        <v>0.92435826071637162</v>
      </c>
      <c r="C4204" s="10">
        <f t="shared" ca="1" si="262"/>
        <v>572</v>
      </c>
      <c r="D4204" s="10">
        <f t="shared" ca="1" si="263"/>
        <v>172600</v>
      </c>
    </row>
    <row r="4205" spans="1:4" x14ac:dyDescent="0.35">
      <c r="A4205" s="10">
        <f t="shared" ca="1" si="260"/>
        <v>2406</v>
      </c>
      <c r="B4205" s="18">
        <f t="shared" ca="1" si="261"/>
        <v>0.56050318124508214</v>
      </c>
      <c r="C4205" s="10">
        <f t="shared" ca="1" si="262"/>
        <v>508</v>
      </c>
      <c r="D4205" s="10">
        <f t="shared" ca="1" si="263"/>
        <v>41400</v>
      </c>
    </row>
    <row r="4206" spans="1:4" x14ac:dyDescent="0.35">
      <c r="A4206" s="10">
        <f t="shared" ca="1" si="260"/>
        <v>4954</v>
      </c>
      <c r="B4206" s="18">
        <f t="shared" ca="1" si="261"/>
        <v>0.5207638558370612</v>
      </c>
      <c r="C4206" s="10">
        <f t="shared" ca="1" si="262"/>
        <v>503</v>
      </c>
      <c r="D4206" s="10">
        <f t="shared" ca="1" si="263"/>
        <v>31150</v>
      </c>
    </row>
    <row r="4207" spans="1:4" x14ac:dyDescent="0.35">
      <c r="A4207" s="10">
        <f t="shared" ca="1" si="260"/>
        <v>1087</v>
      </c>
      <c r="B4207" s="18">
        <f t="shared" ca="1" si="261"/>
        <v>6.3374458162738234E-2</v>
      </c>
      <c r="C4207" s="10">
        <f t="shared" ca="1" si="262"/>
        <v>424</v>
      </c>
      <c r="D4207" s="10">
        <f t="shared" ca="1" si="263"/>
        <v>-130800</v>
      </c>
    </row>
    <row r="4208" spans="1:4" x14ac:dyDescent="0.35">
      <c r="A4208" s="10">
        <f t="shared" ca="1" si="260"/>
        <v>2338</v>
      </c>
      <c r="B4208" s="18">
        <f t="shared" ca="1" si="261"/>
        <v>0.30096518138754613</v>
      </c>
      <c r="C4208" s="10">
        <f t="shared" ca="1" si="262"/>
        <v>474</v>
      </c>
      <c r="D4208" s="10">
        <f t="shared" ca="1" si="263"/>
        <v>-28300</v>
      </c>
    </row>
    <row r="4209" spans="1:4" x14ac:dyDescent="0.35">
      <c r="A4209" s="10">
        <f t="shared" ca="1" si="260"/>
        <v>1239</v>
      </c>
      <c r="B4209" s="18">
        <f t="shared" ca="1" si="261"/>
        <v>0.10457419577260763</v>
      </c>
      <c r="C4209" s="10">
        <f t="shared" ca="1" si="262"/>
        <v>437</v>
      </c>
      <c r="D4209" s="10">
        <f t="shared" ca="1" si="263"/>
        <v>-104150</v>
      </c>
    </row>
    <row r="4210" spans="1:4" x14ac:dyDescent="0.35">
      <c r="A4210" s="10">
        <f t="shared" ca="1" si="260"/>
        <v>3875</v>
      </c>
      <c r="B4210" s="18">
        <f t="shared" ca="1" si="261"/>
        <v>0.13705283598577467</v>
      </c>
      <c r="C4210" s="10">
        <f t="shared" ca="1" si="262"/>
        <v>445</v>
      </c>
      <c r="D4210" s="10">
        <f t="shared" ca="1" si="263"/>
        <v>-87750</v>
      </c>
    </row>
    <row r="4211" spans="1:4" x14ac:dyDescent="0.35">
      <c r="A4211" s="10">
        <f t="shared" ca="1" si="260"/>
        <v>4046</v>
      </c>
      <c r="B4211" s="18">
        <f t="shared" ca="1" si="261"/>
        <v>0.70088575779807216</v>
      </c>
      <c r="C4211" s="10">
        <f t="shared" ca="1" si="262"/>
        <v>526</v>
      </c>
      <c r="D4211" s="10">
        <f t="shared" ca="1" si="263"/>
        <v>78300</v>
      </c>
    </row>
    <row r="4212" spans="1:4" x14ac:dyDescent="0.35">
      <c r="A4212" s="10">
        <f t="shared" ca="1" si="260"/>
        <v>1248</v>
      </c>
      <c r="B4212" s="18">
        <f t="shared" ca="1" si="261"/>
        <v>7.9354401750392545E-2</v>
      </c>
      <c r="C4212" s="10">
        <f t="shared" ca="1" si="262"/>
        <v>430</v>
      </c>
      <c r="D4212" s="10">
        <f t="shared" ca="1" si="263"/>
        <v>-118500</v>
      </c>
    </row>
    <row r="4213" spans="1:4" x14ac:dyDescent="0.35">
      <c r="A4213" s="10">
        <f t="shared" ca="1" si="260"/>
        <v>2084</v>
      </c>
      <c r="B4213" s="18">
        <f t="shared" ca="1" si="261"/>
        <v>0.30409906845185453</v>
      </c>
      <c r="C4213" s="10">
        <f t="shared" ca="1" si="262"/>
        <v>474</v>
      </c>
      <c r="D4213" s="10">
        <f t="shared" ca="1" si="263"/>
        <v>-28300</v>
      </c>
    </row>
    <row r="4214" spans="1:4" x14ac:dyDescent="0.35">
      <c r="A4214" s="10">
        <f t="shared" ca="1" si="260"/>
        <v>1919</v>
      </c>
      <c r="B4214" s="18">
        <f t="shared" ca="1" si="261"/>
        <v>0.62455827330050895</v>
      </c>
      <c r="C4214" s="10">
        <f t="shared" ca="1" si="262"/>
        <v>516</v>
      </c>
      <c r="D4214" s="10">
        <f t="shared" ca="1" si="263"/>
        <v>57800</v>
      </c>
    </row>
    <row r="4215" spans="1:4" x14ac:dyDescent="0.35">
      <c r="A4215" s="10">
        <f t="shared" ca="1" si="260"/>
        <v>1364</v>
      </c>
      <c r="B4215" s="18">
        <f t="shared" ca="1" si="261"/>
        <v>0.71381583834741147</v>
      </c>
      <c r="C4215" s="10">
        <f t="shared" ca="1" si="262"/>
        <v>528</v>
      </c>
      <c r="D4215" s="10">
        <f t="shared" ca="1" si="263"/>
        <v>82400</v>
      </c>
    </row>
    <row r="4216" spans="1:4" x14ac:dyDescent="0.35">
      <c r="A4216" s="10">
        <f t="shared" ca="1" si="260"/>
        <v>2268</v>
      </c>
      <c r="B4216" s="18">
        <f t="shared" ca="1" si="261"/>
        <v>0.7059143403410445</v>
      </c>
      <c r="C4216" s="10">
        <f t="shared" ca="1" si="262"/>
        <v>527</v>
      </c>
      <c r="D4216" s="10">
        <f t="shared" ca="1" si="263"/>
        <v>80350</v>
      </c>
    </row>
    <row r="4217" spans="1:4" x14ac:dyDescent="0.35">
      <c r="A4217" s="10">
        <f t="shared" ca="1" si="260"/>
        <v>4335</v>
      </c>
      <c r="B4217" s="18">
        <f t="shared" ca="1" si="261"/>
        <v>0.67300238849143246</v>
      </c>
      <c r="C4217" s="10">
        <f t="shared" ca="1" si="262"/>
        <v>522</v>
      </c>
      <c r="D4217" s="10">
        <f t="shared" ca="1" si="263"/>
        <v>70100</v>
      </c>
    </row>
    <row r="4218" spans="1:4" x14ac:dyDescent="0.35">
      <c r="A4218" s="10">
        <f t="shared" ca="1" si="260"/>
        <v>4085</v>
      </c>
      <c r="B4218" s="18">
        <f t="shared" ca="1" si="261"/>
        <v>1.6036009123843176E-2</v>
      </c>
      <c r="C4218" s="10">
        <f t="shared" ca="1" si="262"/>
        <v>393</v>
      </c>
      <c r="D4218" s="10">
        <f t="shared" ca="1" si="263"/>
        <v>-194350</v>
      </c>
    </row>
    <row r="4219" spans="1:4" x14ac:dyDescent="0.35">
      <c r="A4219" s="10">
        <f t="shared" ca="1" si="260"/>
        <v>1075</v>
      </c>
      <c r="B4219" s="18">
        <f t="shared" ca="1" si="261"/>
        <v>0.50662205904107904</v>
      </c>
      <c r="C4219" s="10">
        <f t="shared" ca="1" si="262"/>
        <v>501</v>
      </c>
      <c r="D4219" s="10">
        <f t="shared" ca="1" si="263"/>
        <v>27050</v>
      </c>
    </row>
    <row r="4220" spans="1:4" x14ac:dyDescent="0.35">
      <c r="A4220" s="10">
        <f t="shared" ca="1" si="260"/>
        <v>3566</v>
      </c>
      <c r="B4220" s="18">
        <f t="shared" ca="1" si="261"/>
        <v>0.3978350538762504</v>
      </c>
      <c r="C4220" s="10">
        <f t="shared" ca="1" si="262"/>
        <v>487</v>
      </c>
      <c r="D4220" s="10">
        <f t="shared" ca="1" si="263"/>
        <v>-1650</v>
      </c>
    </row>
    <row r="4221" spans="1:4" x14ac:dyDescent="0.35">
      <c r="A4221" s="10">
        <f t="shared" ca="1" si="260"/>
        <v>1622</v>
      </c>
      <c r="B4221" s="18">
        <f t="shared" ca="1" si="261"/>
        <v>0.36197399237703587</v>
      </c>
      <c r="C4221" s="10">
        <f t="shared" ca="1" si="262"/>
        <v>482</v>
      </c>
      <c r="D4221" s="10">
        <f t="shared" ca="1" si="263"/>
        <v>-11900</v>
      </c>
    </row>
    <row r="4222" spans="1:4" x14ac:dyDescent="0.35">
      <c r="A4222" s="10">
        <f t="shared" ca="1" si="260"/>
        <v>3107</v>
      </c>
      <c r="B4222" s="18">
        <f t="shared" ca="1" si="261"/>
        <v>0.66309156440704875</v>
      </c>
      <c r="C4222" s="10">
        <f t="shared" ca="1" si="262"/>
        <v>521</v>
      </c>
      <c r="D4222" s="10">
        <f t="shared" ca="1" si="263"/>
        <v>68050</v>
      </c>
    </row>
    <row r="4223" spans="1:4" x14ac:dyDescent="0.35">
      <c r="A4223" s="10">
        <f t="shared" ca="1" si="260"/>
        <v>4560</v>
      </c>
      <c r="B4223" s="18">
        <f t="shared" ca="1" si="261"/>
        <v>0.28911312286949897</v>
      </c>
      <c r="C4223" s="10">
        <f t="shared" ca="1" si="262"/>
        <v>472</v>
      </c>
      <c r="D4223" s="10">
        <f t="shared" ca="1" si="263"/>
        <v>-32400</v>
      </c>
    </row>
    <row r="4224" spans="1:4" x14ac:dyDescent="0.35">
      <c r="A4224" s="10">
        <f t="shared" ca="1" si="260"/>
        <v>196</v>
      </c>
      <c r="B4224" s="18">
        <f t="shared" ca="1" si="261"/>
        <v>1.5985038234252791E-2</v>
      </c>
      <c r="C4224" s="10">
        <f t="shared" ca="1" si="262"/>
        <v>393</v>
      </c>
      <c r="D4224" s="10">
        <f t="shared" ca="1" si="263"/>
        <v>-194350</v>
      </c>
    </row>
    <row r="4225" spans="1:4" x14ac:dyDescent="0.35">
      <c r="A4225" s="10">
        <f t="shared" ca="1" si="260"/>
        <v>824</v>
      </c>
      <c r="B4225" s="18">
        <f t="shared" ca="1" si="261"/>
        <v>0.69947759045961522</v>
      </c>
      <c r="C4225" s="10">
        <f t="shared" ca="1" si="262"/>
        <v>526</v>
      </c>
      <c r="D4225" s="10">
        <f t="shared" ca="1" si="263"/>
        <v>78300</v>
      </c>
    </row>
    <row r="4226" spans="1:4" x14ac:dyDescent="0.35">
      <c r="A4226" s="10">
        <f t="shared" ca="1" si="260"/>
        <v>3385</v>
      </c>
      <c r="B4226" s="18">
        <f t="shared" ca="1" si="261"/>
        <v>0.42317930765969025</v>
      </c>
      <c r="C4226" s="10">
        <f t="shared" ca="1" si="262"/>
        <v>490</v>
      </c>
      <c r="D4226" s="10">
        <f t="shared" ca="1" si="263"/>
        <v>4500</v>
      </c>
    </row>
    <row r="4227" spans="1:4" x14ac:dyDescent="0.35">
      <c r="A4227" s="10">
        <f t="shared" ca="1" si="260"/>
        <v>129</v>
      </c>
      <c r="B4227" s="18">
        <f t="shared" ca="1" si="261"/>
        <v>0.75936943657290645</v>
      </c>
      <c r="C4227" s="10">
        <f t="shared" ca="1" si="262"/>
        <v>535</v>
      </c>
      <c r="D4227" s="10">
        <f t="shared" ca="1" si="263"/>
        <v>96750</v>
      </c>
    </row>
    <row r="4228" spans="1:4" x14ac:dyDescent="0.35">
      <c r="A4228" s="10">
        <f t="shared" ca="1" si="260"/>
        <v>2167</v>
      </c>
      <c r="B4228" s="18">
        <f t="shared" ca="1" si="261"/>
        <v>4.3608686541241393E-2</v>
      </c>
      <c r="C4228" s="10">
        <f t="shared" ca="1" si="262"/>
        <v>414</v>
      </c>
      <c r="D4228" s="10">
        <f t="shared" ca="1" si="263"/>
        <v>-151300</v>
      </c>
    </row>
    <row r="4229" spans="1:4" x14ac:dyDescent="0.35">
      <c r="A4229" s="10">
        <f t="shared" ca="1" si="260"/>
        <v>4898</v>
      </c>
      <c r="B4229" s="18">
        <f t="shared" ca="1" si="261"/>
        <v>0.49710802451826752</v>
      </c>
      <c r="C4229" s="10">
        <f t="shared" ca="1" si="262"/>
        <v>500</v>
      </c>
      <c r="D4229" s="10">
        <f t="shared" ca="1" si="263"/>
        <v>25000</v>
      </c>
    </row>
    <row r="4230" spans="1:4" x14ac:dyDescent="0.35">
      <c r="A4230" s="10">
        <f t="shared" ca="1" si="260"/>
        <v>4008</v>
      </c>
      <c r="B4230" s="18">
        <f t="shared" ca="1" si="261"/>
        <v>0.20701532696183234</v>
      </c>
      <c r="C4230" s="10">
        <f t="shared" ca="1" si="262"/>
        <v>459</v>
      </c>
      <c r="D4230" s="10">
        <f t="shared" ca="1" si="263"/>
        <v>-59050</v>
      </c>
    </row>
    <row r="4231" spans="1:4" x14ac:dyDescent="0.35">
      <c r="A4231" s="10">
        <f t="shared" ca="1" si="260"/>
        <v>3122</v>
      </c>
      <c r="B4231" s="18">
        <f t="shared" ca="1" si="261"/>
        <v>0.47795159812079957</v>
      </c>
      <c r="C4231" s="10">
        <f t="shared" ca="1" si="262"/>
        <v>497</v>
      </c>
      <c r="D4231" s="10">
        <f t="shared" ca="1" si="263"/>
        <v>18850</v>
      </c>
    </row>
    <row r="4232" spans="1:4" x14ac:dyDescent="0.35">
      <c r="A4232" s="10">
        <f t="shared" ca="1" si="260"/>
        <v>3430</v>
      </c>
      <c r="B4232" s="18">
        <f t="shared" ca="1" si="261"/>
        <v>0.77559960051972121</v>
      </c>
      <c r="C4232" s="10">
        <f t="shared" ca="1" si="262"/>
        <v>538</v>
      </c>
      <c r="D4232" s="10">
        <f t="shared" ca="1" si="263"/>
        <v>102900</v>
      </c>
    </row>
    <row r="4233" spans="1:4" x14ac:dyDescent="0.35">
      <c r="A4233" s="10">
        <f t="shared" ref="A4233:A4296" ca="1" si="264">RANDBETWEEN(1,5000)</f>
        <v>3974</v>
      </c>
      <c r="B4233" s="18">
        <f t="shared" ref="B4233:B4296" ca="1" si="265">RAND()</f>
        <v>0.55381400847526863</v>
      </c>
      <c r="C4233" s="10">
        <f t="shared" ref="C4233:C4296" ca="1" si="266">ROUND(NORMINV(B4233,$I$4,$I$5),0)</f>
        <v>507</v>
      </c>
      <c r="D4233" s="10">
        <f t="shared" ref="D4233:D4296" ca="1" si="267">$E$2*C4233-($B$4+$B$5)*C4233-($B$2+$B$3)</f>
        <v>39350</v>
      </c>
    </row>
    <row r="4234" spans="1:4" x14ac:dyDescent="0.35">
      <c r="A4234" s="10">
        <f t="shared" ca="1" si="264"/>
        <v>2839</v>
      </c>
      <c r="B4234" s="18">
        <f t="shared" ca="1" si="265"/>
        <v>0.25564898989915974</v>
      </c>
      <c r="C4234" s="10">
        <f t="shared" ca="1" si="266"/>
        <v>467</v>
      </c>
      <c r="D4234" s="10">
        <f t="shared" ca="1" si="267"/>
        <v>-42650</v>
      </c>
    </row>
    <row r="4235" spans="1:4" x14ac:dyDescent="0.35">
      <c r="A4235" s="10">
        <f t="shared" ca="1" si="264"/>
        <v>4779</v>
      </c>
      <c r="B4235" s="18">
        <f t="shared" ca="1" si="265"/>
        <v>0.96072345517361613</v>
      </c>
      <c r="C4235" s="10">
        <f t="shared" ca="1" si="266"/>
        <v>588</v>
      </c>
      <c r="D4235" s="10">
        <f t="shared" ca="1" si="267"/>
        <v>205400</v>
      </c>
    </row>
    <row r="4236" spans="1:4" x14ac:dyDescent="0.35">
      <c r="A4236" s="10">
        <f t="shared" ca="1" si="264"/>
        <v>3683</v>
      </c>
      <c r="B4236" s="18">
        <f t="shared" ca="1" si="265"/>
        <v>0.23795709876305005</v>
      </c>
      <c r="C4236" s="10">
        <f t="shared" ca="1" si="266"/>
        <v>464</v>
      </c>
      <c r="D4236" s="10">
        <f t="shared" ca="1" si="267"/>
        <v>-48800</v>
      </c>
    </row>
    <row r="4237" spans="1:4" x14ac:dyDescent="0.35">
      <c r="A4237" s="10">
        <f t="shared" ca="1" si="264"/>
        <v>3519</v>
      </c>
      <c r="B4237" s="18">
        <f t="shared" ca="1" si="265"/>
        <v>0.12474850935573967</v>
      </c>
      <c r="C4237" s="10">
        <f t="shared" ca="1" si="266"/>
        <v>442</v>
      </c>
      <c r="D4237" s="10">
        <f t="shared" ca="1" si="267"/>
        <v>-93900</v>
      </c>
    </row>
    <row r="4238" spans="1:4" x14ac:dyDescent="0.35">
      <c r="A4238" s="10">
        <f t="shared" ca="1" si="264"/>
        <v>868</v>
      </c>
      <c r="B4238" s="18">
        <f t="shared" ca="1" si="265"/>
        <v>0.85778162673305347</v>
      </c>
      <c r="C4238" s="10">
        <f t="shared" ca="1" si="266"/>
        <v>554</v>
      </c>
      <c r="D4238" s="10">
        <f t="shared" ca="1" si="267"/>
        <v>135700</v>
      </c>
    </row>
    <row r="4239" spans="1:4" x14ac:dyDescent="0.35">
      <c r="A4239" s="10">
        <f t="shared" ca="1" si="264"/>
        <v>2892</v>
      </c>
      <c r="B4239" s="18">
        <f t="shared" ca="1" si="265"/>
        <v>0.73243498928227635</v>
      </c>
      <c r="C4239" s="10">
        <f t="shared" ca="1" si="266"/>
        <v>531</v>
      </c>
      <c r="D4239" s="10">
        <f t="shared" ca="1" si="267"/>
        <v>88550</v>
      </c>
    </row>
    <row r="4240" spans="1:4" x14ac:dyDescent="0.35">
      <c r="A4240" s="10">
        <f t="shared" ca="1" si="264"/>
        <v>4355</v>
      </c>
      <c r="B4240" s="18">
        <f t="shared" ca="1" si="265"/>
        <v>0.28725646862367804</v>
      </c>
      <c r="C4240" s="10">
        <f t="shared" ca="1" si="266"/>
        <v>472</v>
      </c>
      <c r="D4240" s="10">
        <f t="shared" ca="1" si="267"/>
        <v>-32400</v>
      </c>
    </row>
    <row r="4241" spans="1:4" x14ac:dyDescent="0.35">
      <c r="A4241" s="10">
        <f t="shared" ca="1" si="264"/>
        <v>4447</v>
      </c>
      <c r="B4241" s="18">
        <f t="shared" ca="1" si="265"/>
        <v>0.56257382490755148</v>
      </c>
      <c r="C4241" s="10">
        <f t="shared" ca="1" si="266"/>
        <v>508</v>
      </c>
      <c r="D4241" s="10">
        <f t="shared" ca="1" si="267"/>
        <v>41400</v>
      </c>
    </row>
    <row r="4242" spans="1:4" x14ac:dyDescent="0.35">
      <c r="A4242" s="10">
        <f t="shared" ca="1" si="264"/>
        <v>3531</v>
      </c>
      <c r="B4242" s="18">
        <f t="shared" ca="1" si="265"/>
        <v>0.9495140384802162</v>
      </c>
      <c r="C4242" s="10">
        <f t="shared" ca="1" si="266"/>
        <v>582</v>
      </c>
      <c r="D4242" s="10">
        <f t="shared" ca="1" si="267"/>
        <v>193100</v>
      </c>
    </row>
    <row r="4243" spans="1:4" x14ac:dyDescent="0.35">
      <c r="A4243" s="10">
        <f t="shared" ca="1" si="264"/>
        <v>666</v>
      </c>
      <c r="B4243" s="18">
        <f t="shared" ca="1" si="265"/>
        <v>0.16461952608620334</v>
      </c>
      <c r="C4243" s="10">
        <f t="shared" ca="1" si="266"/>
        <v>451</v>
      </c>
      <c r="D4243" s="10">
        <f t="shared" ca="1" si="267"/>
        <v>-75450</v>
      </c>
    </row>
    <row r="4244" spans="1:4" x14ac:dyDescent="0.35">
      <c r="A4244" s="10">
        <f t="shared" ca="1" si="264"/>
        <v>1824</v>
      </c>
      <c r="B4244" s="18">
        <f t="shared" ca="1" si="265"/>
        <v>0.96149974056189536</v>
      </c>
      <c r="C4244" s="10">
        <f t="shared" ca="1" si="266"/>
        <v>588</v>
      </c>
      <c r="D4244" s="10">
        <f t="shared" ca="1" si="267"/>
        <v>205400</v>
      </c>
    </row>
    <row r="4245" spans="1:4" x14ac:dyDescent="0.35">
      <c r="A4245" s="10">
        <f t="shared" ca="1" si="264"/>
        <v>1188</v>
      </c>
      <c r="B4245" s="18">
        <f t="shared" ca="1" si="265"/>
        <v>0.5187257060293976</v>
      </c>
      <c r="C4245" s="10">
        <f t="shared" ca="1" si="266"/>
        <v>502</v>
      </c>
      <c r="D4245" s="10">
        <f t="shared" ca="1" si="267"/>
        <v>29100</v>
      </c>
    </row>
    <row r="4246" spans="1:4" x14ac:dyDescent="0.35">
      <c r="A4246" s="10">
        <f t="shared" ca="1" si="264"/>
        <v>40</v>
      </c>
      <c r="B4246" s="18">
        <f t="shared" ca="1" si="265"/>
        <v>0.78459534313923274</v>
      </c>
      <c r="C4246" s="10">
        <f t="shared" ca="1" si="266"/>
        <v>539</v>
      </c>
      <c r="D4246" s="10">
        <f t="shared" ca="1" si="267"/>
        <v>104950</v>
      </c>
    </row>
    <row r="4247" spans="1:4" x14ac:dyDescent="0.35">
      <c r="A4247" s="10">
        <f t="shared" ca="1" si="264"/>
        <v>4931</v>
      </c>
      <c r="B4247" s="18">
        <f t="shared" ca="1" si="265"/>
        <v>0.14374705998173753</v>
      </c>
      <c r="C4247" s="10">
        <f t="shared" ca="1" si="266"/>
        <v>447</v>
      </c>
      <c r="D4247" s="10">
        <f t="shared" ca="1" si="267"/>
        <v>-83650</v>
      </c>
    </row>
    <row r="4248" spans="1:4" x14ac:dyDescent="0.35">
      <c r="A4248" s="10">
        <f t="shared" ca="1" si="264"/>
        <v>2092</v>
      </c>
      <c r="B4248" s="18">
        <f t="shared" ca="1" si="265"/>
        <v>0.62539894722016365</v>
      </c>
      <c r="C4248" s="10">
        <f t="shared" ca="1" si="266"/>
        <v>516</v>
      </c>
      <c r="D4248" s="10">
        <f t="shared" ca="1" si="267"/>
        <v>57800</v>
      </c>
    </row>
    <row r="4249" spans="1:4" x14ac:dyDescent="0.35">
      <c r="A4249" s="10">
        <f t="shared" ca="1" si="264"/>
        <v>1826</v>
      </c>
      <c r="B4249" s="18">
        <f t="shared" ca="1" si="265"/>
        <v>5.3440129358521937E-2</v>
      </c>
      <c r="C4249" s="10">
        <f t="shared" ca="1" si="266"/>
        <v>419</v>
      </c>
      <c r="D4249" s="10">
        <f t="shared" ca="1" si="267"/>
        <v>-141050</v>
      </c>
    </row>
    <row r="4250" spans="1:4" x14ac:dyDescent="0.35">
      <c r="A4250" s="10">
        <f t="shared" ca="1" si="264"/>
        <v>2926</v>
      </c>
      <c r="B4250" s="18">
        <f t="shared" ca="1" si="265"/>
        <v>0.93555450420723729</v>
      </c>
      <c r="C4250" s="10">
        <f t="shared" ca="1" si="266"/>
        <v>576</v>
      </c>
      <c r="D4250" s="10">
        <f t="shared" ca="1" si="267"/>
        <v>180800</v>
      </c>
    </row>
    <row r="4251" spans="1:4" x14ac:dyDescent="0.35">
      <c r="A4251" s="10">
        <f t="shared" ca="1" si="264"/>
        <v>637</v>
      </c>
      <c r="B4251" s="18">
        <f t="shared" ca="1" si="265"/>
        <v>0.46990748513765013</v>
      </c>
      <c r="C4251" s="10">
        <f t="shared" ca="1" si="266"/>
        <v>496</v>
      </c>
      <c r="D4251" s="10">
        <f t="shared" ca="1" si="267"/>
        <v>16800</v>
      </c>
    </row>
    <row r="4252" spans="1:4" x14ac:dyDescent="0.35">
      <c r="A4252" s="10">
        <f t="shared" ca="1" si="264"/>
        <v>3284</v>
      </c>
      <c r="B4252" s="18">
        <f t="shared" ca="1" si="265"/>
        <v>0.54284226299036087</v>
      </c>
      <c r="C4252" s="10">
        <f t="shared" ca="1" si="266"/>
        <v>505</v>
      </c>
      <c r="D4252" s="10">
        <f t="shared" ca="1" si="267"/>
        <v>35250</v>
      </c>
    </row>
    <row r="4253" spans="1:4" x14ac:dyDescent="0.35">
      <c r="A4253" s="10">
        <f t="shared" ca="1" si="264"/>
        <v>3858</v>
      </c>
      <c r="B4253" s="18">
        <f t="shared" ca="1" si="265"/>
        <v>0.753605109690484</v>
      </c>
      <c r="C4253" s="10">
        <f t="shared" ca="1" si="266"/>
        <v>534</v>
      </c>
      <c r="D4253" s="10">
        <f t="shared" ca="1" si="267"/>
        <v>94700</v>
      </c>
    </row>
    <row r="4254" spans="1:4" x14ac:dyDescent="0.35">
      <c r="A4254" s="10">
        <f t="shared" ca="1" si="264"/>
        <v>2082</v>
      </c>
      <c r="B4254" s="18">
        <f t="shared" ca="1" si="265"/>
        <v>0.13568795915913068</v>
      </c>
      <c r="C4254" s="10">
        <f t="shared" ca="1" si="266"/>
        <v>445</v>
      </c>
      <c r="D4254" s="10">
        <f t="shared" ca="1" si="267"/>
        <v>-87750</v>
      </c>
    </row>
    <row r="4255" spans="1:4" x14ac:dyDescent="0.35">
      <c r="A4255" s="10">
        <f t="shared" ca="1" si="264"/>
        <v>401</v>
      </c>
      <c r="B4255" s="18">
        <f t="shared" ca="1" si="265"/>
        <v>0.80342977048168651</v>
      </c>
      <c r="C4255" s="10">
        <f t="shared" ca="1" si="266"/>
        <v>543</v>
      </c>
      <c r="D4255" s="10">
        <f t="shared" ca="1" si="267"/>
        <v>113150</v>
      </c>
    </row>
    <row r="4256" spans="1:4" x14ac:dyDescent="0.35">
      <c r="A4256" s="10">
        <f t="shared" ca="1" si="264"/>
        <v>3716</v>
      </c>
      <c r="B4256" s="18">
        <f t="shared" ca="1" si="265"/>
        <v>0.37763979833329564</v>
      </c>
      <c r="C4256" s="10">
        <f t="shared" ca="1" si="266"/>
        <v>484</v>
      </c>
      <c r="D4256" s="10">
        <f t="shared" ca="1" si="267"/>
        <v>-7800</v>
      </c>
    </row>
    <row r="4257" spans="1:4" x14ac:dyDescent="0.35">
      <c r="A4257" s="10">
        <f t="shared" ca="1" si="264"/>
        <v>4890</v>
      </c>
      <c r="B4257" s="18">
        <f t="shared" ca="1" si="265"/>
        <v>0.83809033892896945</v>
      </c>
      <c r="C4257" s="10">
        <f t="shared" ca="1" si="266"/>
        <v>549</v>
      </c>
      <c r="D4257" s="10">
        <f t="shared" ca="1" si="267"/>
        <v>125450</v>
      </c>
    </row>
    <row r="4258" spans="1:4" x14ac:dyDescent="0.35">
      <c r="A4258" s="10">
        <f t="shared" ca="1" si="264"/>
        <v>1914</v>
      </c>
      <c r="B4258" s="18">
        <f t="shared" ca="1" si="265"/>
        <v>0.72880403013350914</v>
      </c>
      <c r="C4258" s="10">
        <f t="shared" ca="1" si="266"/>
        <v>530</v>
      </c>
      <c r="D4258" s="10">
        <f t="shared" ca="1" si="267"/>
        <v>86500</v>
      </c>
    </row>
    <row r="4259" spans="1:4" x14ac:dyDescent="0.35">
      <c r="A4259" s="10">
        <f t="shared" ca="1" si="264"/>
        <v>2271</v>
      </c>
      <c r="B4259" s="18">
        <f t="shared" ca="1" si="265"/>
        <v>0.10833993159628719</v>
      </c>
      <c r="C4259" s="10">
        <f t="shared" ca="1" si="266"/>
        <v>438</v>
      </c>
      <c r="D4259" s="10">
        <f t="shared" ca="1" si="267"/>
        <v>-102100</v>
      </c>
    </row>
    <row r="4260" spans="1:4" x14ac:dyDescent="0.35">
      <c r="A4260" s="10">
        <f t="shared" ca="1" si="264"/>
        <v>4901</v>
      </c>
      <c r="B4260" s="18">
        <f t="shared" ca="1" si="265"/>
        <v>0.36600665329601445</v>
      </c>
      <c r="C4260" s="10">
        <f t="shared" ca="1" si="266"/>
        <v>483</v>
      </c>
      <c r="D4260" s="10">
        <f t="shared" ca="1" si="267"/>
        <v>-9850</v>
      </c>
    </row>
    <row r="4261" spans="1:4" x14ac:dyDescent="0.35">
      <c r="A4261" s="10">
        <f t="shared" ca="1" si="264"/>
        <v>2940</v>
      </c>
      <c r="B4261" s="18">
        <f t="shared" ca="1" si="265"/>
        <v>0.24158778520664759</v>
      </c>
      <c r="C4261" s="10">
        <f t="shared" ca="1" si="266"/>
        <v>465</v>
      </c>
      <c r="D4261" s="10">
        <f t="shared" ca="1" si="267"/>
        <v>-46750</v>
      </c>
    </row>
    <row r="4262" spans="1:4" x14ac:dyDescent="0.35">
      <c r="A4262" s="10">
        <f t="shared" ca="1" si="264"/>
        <v>3854</v>
      </c>
      <c r="B4262" s="18">
        <f t="shared" ca="1" si="265"/>
        <v>0.50312380267527557</v>
      </c>
      <c r="C4262" s="10">
        <f t="shared" ca="1" si="266"/>
        <v>500</v>
      </c>
      <c r="D4262" s="10">
        <f t="shared" ca="1" si="267"/>
        <v>25000</v>
      </c>
    </row>
    <row r="4263" spans="1:4" x14ac:dyDescent="0.35">
      <c r="A4263" s="10">
        <f t="shared" ca="1" si="264"/>
        <v>1168</v>
      </c>
      <c r="B4263" s="18">
        <f t="shared" ca="1" si="265"/>
        <v>0.96947099427248484</v>
      </c>
      <c r="C4263" s="10">
        <f t="shared" ca="1" si="266"/>
        <v>594</v>
      </c>
      <c r="D4263" s="10">
        <f t="shared" ca="1" si="267"/>
        <v>217700</v>
      </c>
    </row>
    <row r="4264" spans="1:4" x14ac:dyDescent="0.35">
      <c r="A4264" s="10">
        <f t="shared" ca="1" si="264"/>
        <v>3213</v>
      </c>
      <c r="B4264" s="18">
        <f t="shared" ca="1" si="265"/>
        <v>0.83994243291802406</v>
      </c>
      <c r="C4264" s="10">
        <f t="shared" ca="1" si="266"/>
        <v>550</v>
      </c>
      <c r="D4264" s="10">
        <f t="shared" ca="1" si="267"/>
        <v>127500</v>
      </c>
    </row>
    <row r="4265" spans="1:4" x14ac:dyDescent="0.35">
      <c r="A4265" s="10">
        <f t="shared" ca="1" si="264"/>
        <v>1591</v>
      </c>
      <c r="B4265" s="18">
        <f t="shared" ca="1" si="265"/>
        <v>0.76124877570412075</v>
      </c>
      <c r="C4265" s="10">
        <f t="shared" ca="1" si="266"/>
        <v>536</v>
      </c>
      <c r="D4265" s="10">
        <f t="shared" ca="1" si="267"/>
        <v>98800</v>
      </c>
    </row>
    <row r="4266" spans="1:4" x14ac:dyDescent="0.35">
      <c r="A4266" s="10">
        <f t="shared" ca="1" si="264"/>
        <v>522</v>
      </c>
      <c r="B4266" s="18">
        <f t="shared" ca="1" si="265"/>
        <v>0.3276289190018199</v>
      </c>
      <c r="C4266" s="10">
        <f t="shared" ca="1" si="266"/>
        <v>478</v>
      </c>
      <c r="D4266" s="10">
        <f t="shared" ca="1" si="267"/>
        <v>-20100</v>
      </c>
    </row>
    <row r="4267" spans="1:4" x14ac:dyDescent="0.35">
      <c r="A4267" s="10">
        <f t="shared" ca="1" si="264"/>
        <v>4955</v>
      </c>
      <c r="B4267" s="18">
        <f t="shared" ca="1" si="265"/>
        <v>0.21009130613480143</v>
      </c>
      <c r="C4267" s="10">
        <f t="shared" ca="1" si="266"/>
        <v>460</v>
      </c>
      <c r="D4267" s="10">
        <f t="shared" ca="1" si="267"/>
        <v>-57000</v>
      </c>
    </row>
    <row r="4268" spans="1:4" x14ac:dyDescent="0.35">
      <c r="A4268" s="10">
        <f t="shared" ca="1" si="264"/>
        <v>4243</v>
      </c>
      <c r="B4268" s="18">
        <f t="shared" ca="1" si="265"/>
        <v>0.16046980110657183</v>
      </c>
      <c r="C4268" s="10">
        <f t="shared" ca="1" si="266"/>
        <v>450</v>
      </c>
      <c r="D4268" s="10">
        <f t="shared" ca="1" si="267"/>
        <v>-77500</v>
      </c>
    </row>
    <row r="4269" spans="1:4" x14ac:dyDescent="0.35">
      <c r="A4269" s="10">
        <f t="shared" ca="1" si="264"/>
        <v>2220</v>
      </c>
      <c r="B4269" s="18">
        <f t="shared" ca="1" si="265"/>
        <v>8.3392053294530366E-2</v>
      </c>
      <c r="C4269" s="10">
        <f t="shared" ca="1" si="266"/>
        <v>431</v>
      </c>
      <c r="D4269" s="10">
        <f t="shared" ca="1" si="267"/>
        <v>-116450</v>
      </c>
    </row>
    <row r="4270" spans="1:4" x14ac:dyDescent="0.35">
      <c r="A4270" s="10">
        <f t="shared" ca="1" si="264"/>
        <v>1763</v>
      </c>
      <c r="B4270" s="18">
        <f t="shared" ca="1" si="265"/>
        <v>0.50064165901648716</v>
      </c>
      <c r="C4270" s="10">
        <f t="shared" ca="1" si="266"/>
        <v>500</v>
      </c>
      <c r="D4270" s="10">
        <f t="shared" ca="1" si="267"/>
        <v>25000</v>
      </c>
    </row>
    <row r="4271" spans="1:4" x14ac:dyDescent="0.35">
      <c r="A4271" s="10">
        <f t="shared" ca="1" si="264"/>
        <v>2528</v>
      </c>
      <c r="B4271" s="18">
        <f t="shared" ca="1" si="265"/>
        <v>0.85218941641917745</v>
      </c>
      <c r="C4271" s="10">
        <f t="shared" ca="1" si="266"/>
        <v>552</v>
      </c>
      <c r="D4271" s="10">
        <f t="shared" ca="1" si="267"/>
        <v>131600</v>
      </c>
    </row>
    <row r="4272" spans="1:4" x14ac:dyDescent="0.35">
      <c r="A4272" s="10">
        <f t="shared" ca="1" si="264"/>
        <v>522</v>
      </c>
      <c r="B4272" s="18">
        <f t="shared" ca="1" si="265"/>
        <v>0.66064045014465544</v>
      </c>
      <c r="C4272" s="10">
        <f t="shared" ca="1" si="266"/>
        <v>521</v>
      </c>
      <c r="D4272" s="10">
        <f t="shared" ca="1" si="267"/>
        <v>68050</v>
      </c>
    </row>
    <row r="4273" spans="1:4" x14ac:dyDescent="0.35">
      <c r="A4273" s="10">
        <f t="shared" ca="1" si="264"/>
        <v>3515</v>
      </c>
      <c r="B4273" s="18">
        <f t="shared" ca="1" si="265"/>
        <v>0.8483821516455966</v>
      </c>
      <c r="C4273" s="10">
        <f t="shared" ca="1" si="266"/>
        <v>551</v>
      </c>
      <c r="D4273" s="10">
        <f t="shared" ca="1" si="267"/>
        <v>129550</v>
      </c>
    </row>
    <row r="4274" spans="1:4" x14ac:dyDescent="0.35">
      <c r="A4274" s="10">
        <f t="shared" ca="1" si="264"/>
        <v>1764</v>
      </c>
      <c r="B4274" s="18">
        <f t="shared" ca="1" si="265"/>
        <v>0.44815064720346653</v>
      </c>
      <c r="C4274" s="10">
        <f t="shared" ca="1" si="266"/>
        <v>493</v>
      </c>
      <c r="D4274" s="10">
        <f t="shared" ca="1" si="267"/>
        <v>10650</v>
      </c>
    </row>
    <row r="4275" spans="1:4" x14ac:dyDescent="0.35">
      <c r="A4275" s="10">
        <f t="shared" ca="1" si="264"/>
        <v>1832</v>
      </c>
      <c r="B4275" s="18">
        <f t="shared" ca="1" si="265"/>
        <v>0.3022893799624633</v>
      </c>
      <c r="C4275" s="10">
        <f t="shared" ca="1" si="266"/>
        <v>474</v>
      </c>
      <c r="D4275" s="10">
        <f t="shared" ca="1" si="267"/>
        <v>-28300</v>
      </c>
    </row>
    <row r="4276" spans="1:4" x14ac:dyDescent="0.35">
      <c r="A4276" s="10">
        <f t="shared" ca="1" si="264"/>
        <v>247</v>
      </c>
      <c r="B4276" s="18">
        <f t="shared" ca="1" si="265"/>
        <v>0.45338344722598078</v>
      </c>
      <c r="C4276" s="10">
        <f t="shared" ca="1" si="266"/>
        <v>494</v>
      </c>
      <c r="D4276" s="10">
        <f t="shared" ca="1" si="267"/>
        <v>12700</v>
      </c>
    </row>
    <row r="4277" spans="1:4" x14ac:dyDescent="0.35">
      <c r="A4277" s="10">
        <f t="shared" ca="1" si="264"/>
        <v>3994</v>
      </c>
      <c r="B4277" s="18">
        <f t="shared" ca="1" si="265"/>
        <v>0.21386654225475776</v>
      </c>
      <c r="C4277" s="10">
        <f t="shared" ca="1" si="266"/>
        <v>460</v>
      </c>
      <c r="D4277" s="10">
        <f t="shared" ca="1" si="267"/>
        <v>-57000</v>
      </c>
    </row>
    <row r="4278" spans="1:4" x14ac:dyDescent="0.35">
      <c r="A4278" s="10">
        <f t="shared" ca="1" si="264"/>
        <v>1070</v>
      </c>
      <c r="B4278" s="18">
        <f t="shared" ca="1" si="265"/>
        <v>0.30579661744921649</v>
      </c>
      <c r="C4278" s="10">
        <f t="shared" ca="1" si="266"/>
        <v>475</v>
      </c>
      <c r="D4278" s="10">
        <f t="shared" ca="1" si="267"/>
        <v>-26250</v>
      </c>
    </row>
    <row r="4279" spans="1:4" x14ac:dyDescent="0.35">
      <c r="A4279" s="10">
        <f t="shared" ca="1" si="264"/>
        <v>1297</v>
      </c>
      <c r="B4279" s="18">
        <f t="shared" ca="1" si="265"/>
        <v>0.20787399986174027</v>
      </c>
      <c r="C4279" s="10">
        <f t="shared" ca="1" si="266"/>
        <v>459</v>
      </c>
      <c r="D4279" s="10">
        <f t="shared" ca="1" si="267"/>
        <v>-59050</v>
      </c>
    </row>
    <row r="4280" spans="1:4" x14ac:dyDescent="0.35">
      <c r="A4280" s="10">
        <f t="shared" ca="1" si="264"/>
        <v>2379</v>
      </c>
      <c r="B4280" s="18">
        <f t="shared" ca="1" si="265"/>
        <v>0.2971368841838663</v>
      </c>
      <c r="C4280" s="10">
        <f t="shared" ca="1" si="266"/>
        <v>473</v>
      </c>
      <c r="D4280" s="10">
        <f t="shared" ca="1" si="267"/>
        <v>-30350</v>
      </c>
    </row>
    <row r="4281" spans="1:4" x14ac:dyDescent="0.35">
      <c r="A4281" s="10">
        <f t="shared" ca="1" si="264"/>
        <v>1475</v>
      </c>
      <c r="B4281" s="18">
        <f t="shared" ca="1" si="265"/>
        <v>0.15095097635903243</v>
      </c>
      <c r="C4281" s="10">
        <f t="shared" ca="1" si="266"/>
        <v>448</v>
      </c>
      <c r="D4281" s="10">
        <f t="shared" ca="1" si="267"/>
        <v>-81600</v>
      </c>
    </row>
    <row r="4282" spans="1:4" x14ac:dyDescent="0.35">
      <c r="A4282" s="10">
        <f t="shared" ca="1" si="264"/>
        <v>4301</v>
      </c>
      <c r="B4282" s="18">
        <f t="shared" ca="1" si="265"/>
        <v>1.4538888694026308E-2</v>
      </c>
      <c r="C4282" s="10">
        <f t="shared" ca="1" si="266"/>
        <v>391</v>
      </c>
      <c r="D4282" s="10">
        <f t="shared" ca="1" si="267"/>
        <v>-198450</v>
      </c>
    </row>
    <row r="4283" spans="1:4" x14ac:dyDescent="0.35">
      <c r="A4283" s="10">
        <f t="shared" ca="1" si="264"/>
        <v>472</v>
      </c>
      <c r="B4283" s="18">
        <f t="shared" ca="1" si="265"/>
        <v>0.13215610623119456</v>
      </c>
      <c r="C4283" s="10">
        <f t="shared" ca="1" si="266"/>
        <v>444</v>
      </c>
      <c r="D4283" s="10">
        <f t="shared" ca="1" si="267"/>
        <v>-89800</v>
      </c>
    </row>
    <row r="4284" spans="1:4" x14ac:dyDescent="0.35">
      <c r="A4284" s="10">
        <f t="shared" ca="1" si="264"/>
        <v>426</v>
      </c>
      <c r="B4284" s="18">
        <f t="shared" ca="1" si="265"/>
        <v>2.3296567693543158E-2</v>
      </c>
      <c r="C4284" s="10">
        <f t="shared" ca="1" si="266"/>
        <v>401</v>
      </c>
      <c r="D4284" s="10">
        <f t="shared" ca="1" si="267"/>
        <v>-177950</v>
      </c>
    </row>
    <row r="4285" spans="1:4" x14ac:dyDescent="0.35">
      <c r="A4285" s="10">
        <f t="shared" ca="1" si="264"/>
        <v>2404</v>
      </c>
      <c r="B4285" s="18">
        <f t="shared" ca="1" si="265"/>
        <v>3.4022893985164449E-2</v>
      </c>
      <c r="C4285" s="10">
        <f t="shared" ca="1" si="266"/>
        <v>409</v>
      </c>
      <c r="D4285" s="10">
        <f t="shared" ca="1" si="267"/>
        <v>-161550</v>
      </c>
    </row>
    <row r="4286" spans="1:4" x14ac:dyDescent="0.35">
      <c r="A4286" s="10">
        <f t="shared" ca="1" si="264"/>
        <v>1120</v>
      </c>
      <c r="B4286" s="18">
        <f t="shared" ca="1" si="265"/>
        <v>0.71011706704223199</v>
      </c>
      <c r="C4286" s="10">
        <f t="shared" ca="1" si="266"/>
        <v>528</v>
      </c>
      <c r="D4286" s="10">
        <f t="shared" ca="1" si="267"/>
        <v>82400</v>
      </c>
    </row>
    <row r="4287" spans="1:4" x14ac:dyDescent="0.35">
      <c r="A4287" s="10">
        <f t="shared" ca="1" si="264"/>
        <v>1561</v>
      </c>
      <c r="B4287" s="18">
        <f t="shared" ca="1" si="265"/>
        <v>0.84307572325012936</v>
      </c>
      <c r="C4287" s="10">
        <f t="shared" ca="1" si="266"/>
        <v>550</v>
      </c>
      <c r="D4287" s="10">
        <f t="shared" ca="1" si="267"/>
        <v>127500</v>
      </c>
    </row>
    <row r="4288" spans="1:4" x14ac:dyDescent="0.35">
      <c r="A4288" s="10">
        <f t="shared" ca="1" si="264"/>
        <v>2402</v>
      </c>
      <c r="B4288" s="18">
        <f t="shared" ca="1" si="265"/>
        <v>0.10645891855612977</v>
      </c>
      <c r="C4288" s="10">
        <f t="shared" ca="1" si="266"/>
        <v>438</v>
      </c>
      <c r="D4288" s="10">
        <f t="shared" ca="1" si="267"/>
        <v>-102100</v>
      </c>
    </row>
    <row r="4289" spans="1:4" x14ac:dyDescent="0.35">
      <c r="A4289" s="10">
        <f t="shared" ca="1" si="264"/>
        <v>4889</v>
      </c>
      <c r="B4289" s="18">
        <f t="shared" ca="1" si="265"/>
        <v>0.77267416946407341</v>
      </c>
      <c r="C4289" s="10">
        <f t="shared" ca="1" si="266"/>
        <v>537</v>
      </c>
      <c r="D4289" s="10">
        <f t="shared" ca="1" si="267"/>
        <v>100850</v>
      </c>
    </row>
    <row r="4290" spans="1:4" x14ac:dyDescent="0.35">
      <c r="A4290" s="10">
        <f t="shared" ca="1" si="264"/>
        <v>4036</v>
      </c>
      <c r="B4290" s="18">
        <f t="shared" ca="1" si="265"/>
        <v>0.28069368912029113</v>
      </c>
      <c r="C4290" s="10">
        <f t="shared" ca="1" si="266"/>
        <v>471</v>
      </c>
      <c r="D4290" s="10">
        <f t="shared" ca="1" si="267"/>
        <v>-34450</v>
      </c>
    </row>
    <row r="4291" spans="1:4" x14ac:dyDescent="0.35">
      <c r="A4291" s="10">
        <f t="shared" ca="1" si="264"/>
        <v>1136</v>
      </c>
      <c r="B4291" s="18">
        <f t="shared" ca="1" si="265"/>
        <v>9.0489130307038645E-2</v>
      </c>
      <c r="C4291" s="10">
        <f t="shared" ca="1" si="266"/>
        <v>433</v>
      </c>
      <c r="D4291" s="10">
        <f t="shared" ca="1" si="267"/>
        <v>-112350</v>
      </c>
    </row>
    <row r="4292" spans="1:4" x14ac:dyDescent="0.35">
      <c r="A4292" s="10">
        <f t="shared" ca="1" si="264"/>
        <v>3047</v>
      </c>
      <c r="B4292" s="18">
        <f t="shared" ca="1" si="265"/>
        <v>0.60470716188919005</v>
      </c>
      <c r="C4292" s="10">
        <f t="shared" ca="1" si="266"/>
        <v>513</v>
      </c>
      <c r="D4292" s="10">
        <f t="shared" ca="1" si="267"/>
        <v>51650</v>
      </c>
    </row>
    <row r="4293" spans="1:4" x14ac:dyDescent="0.35">
      <c r="A4293" s="10">
        <f t="shared" ca="1" si="264"/>
        <v>4864</v>
      </c>
      <c r="B4293" s="18">
        <f t="shared" ca="1" si="265"/>
        <v>0.6211183145354302</v>
      </c>
      <c r="C4293" s="10">
        <f t="shared" ca="1" si="266"/>
        <v>515</v>
      </c>
      <c r="D4293" s="10">
        <f t="shared" ca="1" si="267"/>
        <v>55750</v>
      </c>
    </row>
    <row r="4294" spans="1:4" x14ac:dyDescent="0.35">
      <c r="A4294" s="10">
        <f t="shared" ca="1" si="264"/>
        <v>298</v>
      </c>
      <c r="B4294" s="18">
        <f t="shared" ca="1" si="265"/>
        <v>0.84723379578697</v>
      </c>
      <c r="C4294" s="10">
        <f t="shared" ca="1" si="266"/>
        <v>551</v>
      </c>
      <c r="D4294" s="10">
        <f t="shared" ca="1" si="267"/>
        <v>129550</v>
      </c>
    </row>
    <row r="4295" spans="1:4" x14ac:dyDescent="0.35">
      <c r="A4295" s="10">
        <f t="shared" ca="1" si="264"/>
        <v>4435</v>
      </c>
      <c r="B4295" s="18">
        <f t="shared" ca="1" si="265"/>
        <v>0.86208824233994186</v>
      </c>
      <c r="C4295" s="10">
        <f t="shared" ca="1" si="266"/>
        <v>554</v>
      </c>
      <c r="D4295" s="10">
        <f t="shared" ca="1" si="267"/>
        <v>135700</v>
      </c>
    </row>
    <row r="4296" spans="1:4" x14ac:dyDescent="0.35">
      <c r="A4296" s="10">
        <f t="shared" ca="1" si="264"/>
        <v>88</v>
      </c>
      <c r="B4296" s="18">
        <f t="shared" ca="1" si="265"/>
        <v>6.8070605355244784E-2</v>
      </c>
      <c r="C4296" s="10">
        <f t="shared" ca="1" si="266"/>
        <v>425</v>
      </c>
      <c r="D4296" s="10">
        <f t="shared" ca="1" si="267"/>
        <v>-128750</v>
      </c>
    </row>
    <row r="4297" spans="1:4" x14ac:dyDescent="0.35">
      <c r="A4297" s="10">
        <f t="shared" ref="A4297:A4360" ca="1" si="268">RANDBETWEEN(1,5000)</f>
        <v>1440</v>
      </c>
      <c r="B4297" s="18">
        <f t="shared" ref="B4297:B4360" ca="1" si="269">RAND()</f>
        <v>0.86500032894730683</v>
      </c>
      <c r="C4297" s="10">
        <f t="shared" ref="C4297:C4360" ca="1" si="270">ROUND(NORMINV(B4297,$I$4,$I$5),0)</f>
        <v>555</v>
      </c>
      <c r="D4297" s="10">
        <f t="shared" ref="D4297:D4360" ca="1" si="271">$E$2*C4297-($B$4+$B$5)*C4297-($B$2+$B$3)</f>
        <v>137750</v>
      </c>
    </row>
    <row r="4298" spans="1:4" x14ac:dyDescent="0.35">
      <c r="A4298" s="10">
        <f t="shared" ca="1" si="268"/>
        <v>2402</v>
      </c>
      <c r="B4298" s="18">
        <f t="shared" ca="1" si="269"/>
        <v>0.49703100013577206</v>
      </c>
      <c r="C4298" s="10">
        <f t="shared" ca="1" si="270"/>
        <v>500</v>
      </c>
      <c r="D4298" s="10">
        <f t="shared" ca="1" si="271"/>
        <v>25000</v>
      </c>
    </row>
    <row r="4299" spans="1:4" x14ac:dyDescent="0.35">
      <c r="A4299" s="10">
        <f t="shared" ca="1" si="268"/>
        <v>1497</v>
      </c>
      <c r="B4299" s="18">
        <f t="shared" ca="1" si="269"/>
        <v>0.10936695571373201</v>
      </c>
      <c r="C4299" s="10">
        <f t="shared" ca="1" si="270"/>
        <v>439</v>
      </c>
      <c r="D4299" s="10">
        <f t="shared" ca="1" si="271"/>
        <v>-100050</v>
      </c>
    </row>
    <row r="4300" spans="1:4" x14ac:dyDescent="0.35">
      <c r="A4300" s="10">
        <f t="shared" ca="1" si="268"/>
        <v>2547</v>
      </c>
      <c r="B4300" s="18">
        <f t="shared" ca="1" si="269"/>
        <v>0.11022184693968795</v>
      </c>
      <c r="C4300" s="10">
        <f t="shared" ca="1" si="270"/>
        <v>439</v>
      </c>
      <c r="D4300" s="10">
        <f t="shared" ca="1" si="271"/>
        <v>-100050</v>
      </c>
    </row>
    <row r="4301" spans="1:4" x14ac:dyDescent="0.35">
      <c r="A4301" s="10">
        <f t="shared" ca="1" si="268"/>
        <v>3568</v>
      </c>
      <c r="B4301" s="18">
        <f t="shared" ca="1" si="269"/>
        <v>0.99427745121487954</v>
      </c>
      <c r="C4301" s="10">
        <f t="shared" ca="1" si="270"/>
        <v>626</v>
      </c>
      <c r="D4301" s="10">
        <f t="shared" ca="1" si="271"/>
        <v>283300</v>
      </c>
    </row>
    <row r="4302" spans="1:4" x14ac:dyDescent="0.35">
      <c r="A4302" s="10">
        <f t="shared" ca="1" si="268"/>
        <v>1441</v>
      </c>
      <c r="B4302" s="18">
        <f t="shared" ca="1" si="269"/>
        <v>5.9748570468300954E-3</v>
      </c>
      <c r="C4302" s="10">
        <f t="shared" ca="1" si="270"/>
        <v>374</v>
      </c>
      <c r="D4302" s="10">
        <f t="shared" ca="1" si="271"/>
        <v>-233300</v>
      </c>
    </row>
    <row r="4303" spans="1:4" x14ac:dyDescent="0.35">
      <c r="A4303" s="10">
        <f t="shared" ca="1" si="268"/>
        <v>1394</v>
      </c>
      <c r="B4303" s="18">
        <f t="shared" ca="1" si="269"/>
        <v>0.17995764258169367</v>
      </c>
      <c r="C4303" s="10">
        <f t="shared" ca="1" si="270"/>
        <v>454</v>
      </c>
      <c r="D4303" s="10">
        <f t="shared" ca="1" si="271"/>
        <v>-69300</v>
      </c>
    </row>
    <row r="4304" spans="1:4" x14ac:dyDescent="0.35">
      <c r="A4304" s="10">
        <f t="shared" ca="1" si="268"/>
        <v>1897</v>
      </c>
      <c r="B4304" s="18">
        <f t="shared" ca="1" si="269"/>
        <v>0.71113016052527933</v>
      </c>
      <c r="C4304" s="10">
        <f t="shared" ca="1" si="270"/>
        <v>528</v>
      </c>
      <c r="D4304" s="10">
        <f t="shared" ca="1" si="271"/>
        <v>82400</v>
      </c>
    </row>
    <row r="4305" spans="1:4" x14ac:dyDescent="0.35">
      <c r="A4305" s="10">
        <f t="shared" ca="1" si="268"/>
        <v>4823</v>
      </c>
      <c r="B4305" s="18">
        <f t="shared" ca="1" si="269"/>
        <v>0.28307179388241799</v>
      </c>
      <c r="C4305" s="10">
        <f t="shared" ca="1" si="270"/>
        <v>471</v>
      </c>
      <c r="D4305" s="10">
        <f t="shared" ca="1" si="271"/>
        <v>-34450</v>
      </c>
    </row>
    <row r="4306" spans="1:4" x14ac:dyDescent="0.35">
      <c r="A4306" s="10">
        <f t="shared" ca="1" si="268"/>
        <v>4186</v>
      </c>
      <c r="B4306" s="18">
        <f t="shared" ca="1" si="269"/>
        <v>0.3707295266966889</v>
      </c>
      <c r="C4306" s="10">
        <f t="shared" ca="1" si="270"/>
        <v>484</v>
      </c>
      <c r="D4306" s="10">
        <f t="shared" ca="1" si="271"/>
        <v>-7800</v>
      </c>
    </row>
    <row r="4307" spans="1:4" x14ac:dyDescent="0.35">
      <c r="A4307" s="10">
        <f t="shared" ca="1" si="268"/>
        <v>561</v>
      </c>
      <c r="B4307" s="18">
        <f t="shared" ca="1" si="269"/>
        <v>0.89792183129281056</v>
      </c>
      <c r="C4307" s="10">
        <f t="shared" ca="1" si="270"/>
        <v>563</v>
      </c>
      <c r="D4307" s="10">
        <f t="shared" ca="1" si="271"/>
        <v>154150</v>
      </c>
    </row>
    <row r="4308" spans="1:4" x14ac:dyDescent="0.35">
      <c r="A4308" s="10">
        <f t="shared" ca="1" si="268"/>
        <v>4126</v>
      </c>
      <c r="B4308" s="18">
        <f t="shared" ca="1" si="269"/>
        <v>0.96674207664678469</v>
      </c>
      <c r="C4308" s="10">
        <f t="shared" ca="1" si="270"/>
        <v>592</v>
      </c>
      <c r="D4308" s="10">
        <f t="shared" ca="1" si="271"/>
        <v>213600</v>
      </c>
    </row>
    <row r="4309" spans="1:4" x14ac:dyDescent="0.35">
      <c r="A4309" s="10">
        <f t="shared" ca="1" si="268"/>
        <v>4269</v>
      </c>
      <c r="B4309" s="18">
        <f t="shared" ca="1" si="269"/>
        <v>0.3781751025693898</v>
      </c>
      <c r="C4309" s="10">
        <f t="shared" ca="1" si="270"/>
        <v>484</v>
      </c>
      <c r="D4309" s="10">
        <f t="shared" ca="1" si="271"/>
        <v>-7800</v>
      </c>
    </row>
    <row r="4310" spans="1:4" x14ac:dyDescent="0.35">
      <c r="A4310" s="10">
        <f t="shared" ca="1" si="268"/>
        <v>142</v>
      </c>
      <c r="B4310" s="18">
        <f t="shared" ca="1" si="269"/>
        <v>0.26493454566076191</v>
      </c>
      <c r="C4310" s="10">
        <f t="shared" ca="1" si="270"/>
        <v>469</v>
      </c>
      <c r="D4310" s="10">
        <f t="shared" ca="1" si="271"/>
        <v>-38550</v>
      </c>
    </row>
    <row r="4311" spans="1:4" x14ac:dyDescent="0.35">
      <c r="A4311" s="10">
        <f t="shared" ca="1" si="268"/>
        <v>2195</v>
      </c>
      <c r="B4311" s="18">
        <f t="shared" ca="1" si="269"/>
        <v>0.28666355664068677</v>
      </c>
      <c r="C4311" s="10">
        <f t="shared" ca="1" si="270"/>
        <v>472</v>
      </c>
      <c r="D4311" s="10">
        <f t="shared" ca="1" si="271"/>
        <v>-32400</v>
      </c>
    </row>
    <row r="4312" spans="1:4" x14ac:dyDescent="0.35">
      <c r="A4312" s="10">
        <f t="shared" ca="1" si="268"/>
        <v>1004</v>
      </c>
      <c r="B4312" s="18">
        <f t="shared" ca="1" si="269"/>
        <v>0.33158477181631452</v>
      </c>
      <c r="C4312" s="10">
        <f t="shared" ca="1" si="270"/>
        <v>478</v>
      </c>
      <c r="D4312" s="10">
        <f t="shared" ca="1" si="271"/>
        <v>-20100</v>
      </c>
    </row>
    <row r="4313" spans="1:4" x14ac:dyDescent="0.35">
      <c r="A4313" s="10">
        <f t="shared" ca="1" si="268"/>
        <v>209</v>
      </c>
      <c r="B4313" s="18">
        <f t="shared" ca="1" si="269"/>
        <v>0.84612464001222298</v>
      </c>
      <c r="C4313" s="10">
        <f t="shared" ca="1" si="270"/>
        <v>551</v>
      </c>
      <c r="D4313" s="10">
        <f t="shared" ca="1" si="271"/>
        <v>129550</v>
      </c>
    </row>
    <row r="4314" spans="1:4" x14ac:dyDescent="0.35">
      <c r="A4314" s="10">
        <f t="shared" ca="1" si="268"/>
        <v>1526</v>
      </c>
      <c r="B4314" s="18">
        <f t="shared" ca="1" si="269"/>
        <v>0.57659513679627061</v>
      </c>
      <c r="C4314" s="10">
        <f t="shared" ca="1" si="270"/>
        <v>510</v>
      </c>
      <c r="D4314" s="10">
        <f t="shared" ca="1" si="271"/>
        <v>45500</v>
      </c>
    </row>
    <row r="4315" spans="1:4" x14ac:dyDescent="0.35">
      <c r="A4315" s="10">
        <f t="shared" ca="1" si="268"/>
        <v>1997</v>
      </c>
      <c r="B4315" s="18">
        <f t="shared" ca="1" si="269"/>
        <v>0.3106743835376663</v>
      </c>
      <c r="C4315" s="10">
        <f t="shared" ca="1" si="270"/>
        <v>475</v>
      </c>
      <c r="D4315" s="10">
        <f t="shared" ca="1" si="271"/>
        <v>-26250</v>
      </c>
    </row>
    <row r="4316" spans="1:4" x14ac:dyDescent="0.35">
      <c r="A4316" s="10">
        <f t="shared" ca="1" si="268"/>
        <v>3767</v>
      </c>
      <c r="B4316" s="18">
        <f t="shared" ca="1" si="269"/>
        <v>0.62631479048681793</v>
      </c>
      <c r="C4316" s="10">
        <f t="shared" ca="1" si="270"/>
        <v>516</v>
      </c>
      <c r="D4316" s="10">
        <f t="shared" ca="1" si="271"/>
        <v>57800</v>
      </c>
    </row>
    <row r="4317" spans="1:4" x14ac:dyDescent="0.35">
      <c r="A4317" s="10">
        <f t="shared" ca="1" si="268"/>
        <v>486</v>
      </c>
      <c r="B4317" s="18">
        <f t="shared" ca="1" si="269"/>
        <v>0.39573525981479485</v>
      </c>
      <c r="C4317" s="10">
        <f t="shared" ca="1" si="270"/>
        <v>487</v>
      </c>
      <c r="D4317" s="10">
        <f t="shared" ca="1" si="271"/>
        <v>-1650</v>
      </c>
    </row>
    <row r="4318" spans="1:4" x14ac:dyDescent="0.35">
      <c r="A4318" s="10">
        <f t="shared" ca="1" si="268"/>
        <v>2684</v>
      </c>
      <c r="B4318" s="18">
        <f t="shared" ca="1" si="269"/>
        <v>0.73606139109050683</v>
      </c>
      <c r="C4318" s="10">
        <f t="shared" ca="1" si="270"/>
        <v>532</v>
      </c>
      <c r="D4318" s="10">
        <f t="shared" ca="1" si="271"/>
        <v>90600</v>
      </c>
    </row>
    <row r="4319" spans="1:4" x14ac:dyDescent="0.35">
      <c r="A4319" s="10">
        <f t="shared" ca="1" si="268"/>
        <v>4821</v>
      </c>
      <c r="B4319" s="18">
        <f t="shared" ca="1" si="269"/>
        <v>0.57052100454626031</v>
      </c>
      <c r="C4319" s="10">
        <f t="shared" ca="1" si="270"/>
        <v>509</v>
      </c>
      <c r="D4319" s="10">
        <f t="shared" ca="1" si="271"/>
        <v>43450</v>
      </c>
    </row>
    <row r="4320" spans="1:4" x14ac:dyDescent="0.35">
      <c r="A4320" s="10">
        <f t="shared" ca="1" si="268"/>
        <v>3528</v>
      </c>
      <c r="B4320" s="18">
        <f t="shared" ca="1" si="269"/>
        <v>0.55658784797585714</v>
      </c>
      <c r="C4320" s="10">
        <f t="shared" ca="1" si="270"/>
        <v>507</v>
      </c>
      <c r="D4320" s="10">
        <f t="shared" ca="1" si="271"/>
        <v>39350</v>
      </c>
    </row>
    <row r="4321" spans="1:4" x14ac:dyDescent="0.35">
      <c r="A4321" s="10">
        <f t="shared" ca="1" si="268"/>
        <v>382</v>
      </c>
      <c r="B4321" s="18">
        <f t="shared" ca="1" si="269"/>
        <v>0.74574786525298387</v>
      </c>
      <c r="C4321" s="10">
        <f t="shared" ca="1" si="270"/>
        <v>533</v>
      </c>
      <c r="D4321" s="10">
        <f t="shared" ca="1" si="271"/>
        <v>92650</v>
      </c>
    </row>
    <row r="4322" spans="1:4" x14ac:dyDescent="0.35">
      <c r="A4322" s="10">
        <f t="shared" ca="1" si="268"/>
        <v>3652</v>
      </c>
      <c r="B4322" s="18">
        <f t="shared" ca="1" si="269"/>
        <v>0.93556491667142805</v>
      </c>
      <c r="C4322" s="10">
        <f t="shared" ca="1" si="270"/>
        <v>576</v>
      </c>
      <c r="D4322" s="10">
        <f t="shared" ca="1" si="271"/>
        <v>180800</v>
      </c>
    </row>
    <row r="4323" spans="1:4" x14ac:dyDescent="0.35">
      <c r="A4323" s="10">
        <f t="shared" ca="1" si="268"/>
        <v>3390</v>
      </c>
      <c r="B4323" s="18">
        <f t="shared" ca="1" si="269"/>
        <v>0.69474888712938543</v>
      </c>
      <c r="C4323" s="10">
        <f t="shared" ca="1" si="270"/>
        <v>525</v>
      </c>
      <c r="D4323" s="10">
        <f t="shared" ca="1" si="271"/>
        <v>76250</v>
      </c>
    </row>
    <row r="4324" spans="1:4" x14ac:dyDescent="0.35">
      <c r="A4324" s="10">
        <f t="shared" ca="1" si="268"/>
        <v>3590</v>
      </c>
      <c r="B4324" s="18">
        <f t="shared" ca="1" si="269"/>
        <v>2.6898786402295927E-2</v>
      </c>
      <c r="C4324" s="10">
        <f t="shared" ca="1" si="270"/>
        <v>404</v>
      </c>
      <c r="D4324" s="10">
        <f t="shared" ca="1" si="271"/>
        <v>-171800</v>
      </c>
    </row>
    <row r="4325" spans="1:4" x14ac:dyDescent="0.35">
      <c r="A4325" s="10">
        <f t="shared" ca="1" si="268"/>
        <v>2231</v>
      </c>
      <c r="B4325" s="18">
        <f t="shared" ca="1" si="269"/>
        <v>0.32448440418872115</v>
      </c>
      <c r="C4325" s="10">
        <f t="shared" ca="1" si="270"/>
        <v>477</v>
      </c>
      <c r="D4325" s="10">
        <f t="shared" ca="1" si="271"/>
        <v>-22150</v>
      </c>
    </row>
    <row r="4326" spans="1:4" x14ac:dyDescent="0.35">
      <c r="A4326" s="10">
        <f t="shared" ca="1" si="268"/>
        <v>2289</v>
      </c>
      <c r="B4326" s="18">
        <f t="shared" ca="1" si="269"/>
        <v>5.7028372856593013E-2</v>
      </c>
      <c r="C4326" s="10">
        <f t="shared" ca="1" si="270"/>
        <v>421</v>
      </c>
      <c r="D4326" s="10">
        <f t="shared" ca="1" si="271"/>
        <v>-136950</v>
      </c>
    </row>
    <row r="4327" spans="1:4" x14ac:dyDescent="0.35">
      <c r="A4327" s="10">
        <f t="shared" ca="1" si="268"/>
        <v>1937</v>
      </c>
      <c r="B4327" s="18">
        <f t="shared" ca="1" si="269"/>
        <v>0.20258691070924728</v>
      </c>
      <c r="C4327" s="10">
        <f t="shared" ca="1" si="270"/>
        <v>458</v>
      </c>
      <c r="D4327" s="10">
        <f t="shared" ca="1" si="271"/>
        <v>-61100</v>
      </c>
    </row>
    <row r="4328" spans="1:4" x14ac:dyDescent="0.35">
      <c r="A4328" s="10">
        <f t="shared" ca="1" si="268"/>
        <v>4895</v>
      </c>
      <c r="B4328" s="18">
        <f t="shared" ca="1" si="269"/>
        <v>0.74555787666111184</v>
      </c>
      <c r="C4328" s="10">
        <f t="shared" ca="1" si="270"/>
        <v>533</v>
      </c>
      <c r="D4328" s="10">
        <f t="shared" ca="1" si="271"/>
        <v>92650</v>
      </c>
    </row>
    <row r="4329" spans="1:4" x14ac:dyDescent="0.35">
      <c r="A4329" s="10">
        <f t="shared" ca="1" si="268"/>
        <v>706</v>
      </c>
      <c r="B4329" s="18">
        <f t="shared" ca="1" si="269"/>
        <v>0.87482679063903779</v>
      </c>
      <c r="C4329" s="10">
        <f t="shared" ca="1" si="270"/>
        <v>557</v>
      </c>
      <c r="D4329" s="10">
        <f t="shared" ca="1" si="271"/>
        <v>141850</v>
      </c>
    </row>
    <row r="4330" spans="1:4" x14ac:dyDescent="0.35">
      <c r="A4330" s="10">
        <f t="shared" ca="1" si="268"/>
        <v>1624</v>
      </c>
      <c r="B4330" s="18">
        <f t="shared" ca="1" si="269"/>
        <v>5.4528381360484435E-2</v>
      </c>
      <c r="C4330" s="10">
        <f t="shared" ca="1" si="270"/>
        <v>420</v>
      </c>
      <c r="D4330" s="10">
        <f t="shared" ca="1" si="271"/>
        <v>-139000</v>
      </c>
    </row>
    <row r="4331" spans="1:4" x14ac:dyDescent="0.35">
      <c r="A4331" s="10">
        <f t="shared" ca="1" si="268"/>
        <v>1517</v>
      </c>
      <c r="B4331" s="18">
        <f t="shared" ca="1" si="269"/>
        <v>0.59154134289668225</v>
      </c>
      <c r="C4331" s="10">
        <f t="shared" ca="1" si="270"/>
        <v>512</v>
      </c>
      <c r="D4331" s="10">
        <f t="shared" ca="1" si="271"/>
        <v>49600</v>
      </c>
    </row>
    <row r="4332" spans="1:4" x14ac:dyDescent="0.35">
      <c r="A4332" s="10">
        <f t="shared" ca="1" si="268"/>
        <v>4797</v>
      </c>
      <c r="B4332" s="18">
        <f t="shared" ca="1" si="269"/>
        <v>0.51439661678032322</v>
      </c>
      <c r="C4332" s="10">
        <f t="shared" ca="1" si="270"/>
        <v>502</v>
      </c>
      <c r="D4332" s="10">
        <f t="shared" ca="1" si="271"/>
        <v>29100</v>
      </c>
    </row>
    <row r="4333" spans="1:4" x14ac:dyDescent="0.35">
      <c r="A4333" s="10">
        <f t="shared" ca="1" si="268"/>
        <v>3315</v>
      </c>
      <c r="B4333" s="18">
        <f t="shared" ca="1" si="269"/>
        <v>0.9318742344029165</v>
      </c>
      <c r="C4333" s="10">
        <f t="shared" ca="1" si="270"/>
        <v>574</v>
      </c>
      <c r="D4333" s="10">
        <f t="shared" ca="1" si="271"/>
        <v>176700</v>
      </c>
    </row>
    <row r="4334" spans="1:4" x14ac:dyDescent="0.35">
      <c r="A4334" s="10">
        <f t="shared" ca="1" si="268"/>
        <v>3402</v>
      </c>
      <c r="B4334" s="18">
        <f t="shared" ca="1" si="269"/>
        <v>0.69041556183948705</v>
      </c>
      <c r="C4334" s="10">
        <f t="shared" ca="1" si="270"/>
        <v>525</v>
      </c>
      <c r="D4334" s="10">
        <f t="shared" ca="1" si="271"/>
        <v>76250</v>
      </c>
    </row>
    <row r="4335" spans="1:4" x14ac:dyDescent="0.35">
      <c r="A4335" s="10">
        <f t="shared" ca="1" si="268"/>
        <v>1623</v>
      </c>
      <c r="B4335" s="18">
        <f t="shared" ca="1" si="269"/>
        <v>0.85414417602756476</v>
      </c>
      <c r="C4335" s="10">
        <f t="shared" ca="1" si="270"/>
        <v>553</v>
      </c>
      <c r="D4335" s="10">
        <f t="shared" ca="1" si="271"/>
        <v>133650</v>
      </c>
    </row>
    <row r="4336" spans="1:4" x14ac:dyDescent="0.35">
      <c r="A4336" s="10">
        <f t="shared" ca="1" si="268"/>
        <v>1156</v>
      </c>
      <c r="B4336" s="18">
        <f t="shared" ca="1" si="269"/>
        <v>0.83910669614567457</v>
      </c>
      <c r="C4336" s="10">
        <f t="shared" ca="1" si="270"/>
        <v>550</v>
      </c>
      <c r="D4336" s="10">
        <f t="shared" ca="1" si="271"/>
        <v>127500</v>
      </c>
    </row>
    <row r="4337" spans="1:4" x14ac:dyDescent="0.35">
      <c r="A4337" s="10">
        <f t="shared" ca="1" si="268"/>
        <v>211</v>
      </c>
      <c r="B4337" s="18">
        <f t="shared" ca="1" si="269"/>
        <v>0.46841937572621184</v>
      </c>
      <c r="C4337" s="10">
        <f t="shared" ca="1" si="270"/>
        <v>496</v>
      </c>
      <c r="D4337" s="10">
        <f t="shared" ca="1" si="271"/>
        <v>16800</v>
      </c>
    </row>
    <row r="4338" spans="1:4" x14ac:dyDescent="0.35">
      <c r="A4338" s="10">
        <f t="shared" ca="1" si="268"/>
        <v>4638</v>
      </c>
      <c r="B4338" s="18">
        <f t="shared" ca="1" si="269"/>
        <v>0.82350253482718216</v>
      </c>
      <c r="C4338" s="10">
        <f t="shared" ca="1" si="270"/>
        <v>546</v>
      </c>
      <c r="D4338" s="10">
        <f t="shared" ca="1" si="271"/>
        <v>119300</v>
      </c>
    </row>
    <row r="4339" spans="1:4" x14ac:dyDescent="0.35">
      <c r="A4339" s="10">
        <f t="shared" ca="1" si="268"/>
        <v>1931</v>
      </c>
      <c r="B4339" s="18">
        <f t="shared" ca="1" si="269"/>
        <v>0.86769021214799691</v>
      </c>
      <c r="C4339" s="10">
        <f t="shared" ca="1" si="270"/>
        <v>556</v>
      </c>
      <c r="D4339" s="10">
        <f t="shared" ca="1" si="271"/>
        <v>139800</v>
      </c>
    </row>
    <row r="4340" spans="1:4" x14ac:dyDescent="0.35">
      <c r="A4340" s="10">
        <f t="shared" ca="1" si="268"/>
        <v>2122</v>
      </c>
      <c r="B4340" s="18">
        <f t="shared" ca="1" si="269"/>
        <v>0.57535274955084392</v>
      </c>
      <c r="C4340" s="10">
        <f t="shared" ca="1" si="270"/>
        <v>510</v>
      </c>
      <c r="D4340" s="10">
        <f t="shared" ca="1" si="271"/>
        <v>45500</v>
      </c>
    </row>
    <row r="4341" spans="1:4" x14ac:dyDescent="0.35">
      <c r="A4341" s="10">
        <f t="shared" ca="1" si="268"/>
        <v>2064</v>
      </c>
      <c r="B4341" s="18">
        <f t="shared" ca="1" si="269"/>
        <v>0.72549899652777239</v>
      </c>
      <c r="C4341" s="10">
        <f t="shared" ca="1" si="270"/>
        <v>530</v>
      </c>
      <c r="D4341" s="10">
        <f t="shared" ca="1" si="271"/>
        <v>86500</v>
      </c>
    </row>
    <row r="4342" spans="1:4" x14ac:dyDescent="0.35">
      <c r="A4342" s="10">
        <f t="shared" ca="1" si="268"/>
        <v>3999</v>
      </c>
      <c r="B4342" s="18">
        <f t="shared" ca="1" si="269"/>
        <v>0.20274235932600704</v>
      </c>
      <c r="C4342" s="10">
        <f t="shared" ca="1" si="270"/>
        <v>458</v>
      </c>
      <c r="D4342" s="10">
        <f t="shared" ca="1" si="271"/>
        <v>-61100</v>
      </c>
    </row>
    <row r="4343" spans="1:4" x14ac:dyDescent="0.35">
      <c r="A4343" s="10">
        <f t="shared" ca="1" si="268"/>
        <v>2981</v>
      </c>
      <c r="B4343" s="18">
        <f t="shared" ca="1" si="269"/>
        <v>0.73136781802902873</v>
      </c>
      <c r="C4343" s="10">
        <f t="shared" ca="1" si="270"/>
        <v>531</v>
      </c>
      <c r="D4343" s="10">
        <f t="shared" ca="1" si="271"/>
        <v>88550</v>
      </c>
    </row>
    <row r="4344" spans="1:4" x14ac:dyDescent="0.35">
      <c r="A4344" s="10">
        <f t="shared" ca="1" si="268"/>
        <v>1179</v>
      </c>
      <c r="B4344" s="18">
        <f t="shared" ca="1" si="269"/>
        <v>0.27368603362387889</v>
      </c>
      <c r="C4344" s="10">
        <f t="shared" ca="1" si="270"/>
        <v>470</v>
      </c>
      <c r="D4344" s="10">
        <f t="shared" ca="1" si="271"/>
        <v>-36500</v>
      </c>
    </row>
    <row r="4345" spans="1:4" x14ac:dyDescent="0.35">
      <c r="A4345" s="10">
        <f t="shared" ca="1" si="268"/>
        <v>3846</v>
      </c>
      <c r="B4345" s="18">
        <f t="shared" ca="1" si="269"/>
        <v>0.5989034579365502</v>
      </c>
      <c r="C4345" s="10">
        <f t="shared" ca="1" si="270"/>
        <v>513</v>
      </c>
      <c r="D4345" s="10">
        <f t="shared" ca="1" si="271"/>
        <v>51650</v>
      </c>
    </row>
    <row r="4346" spans="1:4" x14ac:dyDescent="0.35">
      <c r="A4346" s="10">
        <f t="shared" ca="1" si="268"/>
        <v>4334</v>
      </c>
      <c r="B4346" s="18">
        <f t="shared" ca="1" si="269"/>
        <v>0.57793650254257223</v>
      </c>
      <c r="C4346" s="10">
        <f t="shared" ca="1" si="270"/>
        <v>510</v>
      </c>
      <c r="D4346" s="10">
        <f t="shared" ca="1" si="271"/>
        <v>45500</v>
      </c>
    </row>
    <row r="4347" spans="1:4" x14ac:dyDescent="0.35">
      <c r="A4347" s="10">
        <f t="shared" ca="1" si="268"/>
        <v>232</v>
      </c>
      <c r="B4347" s="18">
        <f t="shared" ca="1" si="269"/>
        <v>0.41762982697886619</v>
      </c>
      <c r="C4347" s="10">
        <f t="shared" ca="1" si="270"/>
        <v>490</v>
      </c>
      <c r="D4347" s="10">
        <f t="shared" ca="1" si="271"/>
        <v>4500</v>
      </c>
    </row>
    <row r="4348" spans="1:4" x14ac:dyDescent="0.35">
      <c r="A4348" s="10">
        <f t="shared" ca="1" si="268"/>
        <v>2551</v>
      </c>
      <c r="B4348" s="18">
        <f t="shared" ca="1" si="269"/>
        <v>0.83635312702513975</v>
      </c>
      <c r="C4348" s="10">
        <f t="shared" ca="1" si="270"/>
        <v>549</v>
      </c>
      <c r="D4348" s="10">
        <f t="shared" ca="1" si="271"/>
        <v>125450</v>
      </c>
    </row>
    <row r="4349" spans="1:4" x14ac:dyDescent="0.35">
      <c r="A4349" s="10">
        <f t="shared" ca="1" si="268"/>
        <v>3840</v>
      </c>
      <c r="B4349" s="18">
        <f t="shared" ca="1" si="269"/>
        <v>0.12750346139577784</v>
      </c>
      <c r="C4349" s="10">
        <f t="shared" ca="1" si="270"/>
        <v>443</v>
      </c>
      <c r="D4349" s="10">
        <f t="shared" ca="1" si="271"/>
        <v>-91850</v>
      </c>
    </row>
    <row r="4350" spans="1:4" x14ac:dyDescent="0.35">
      <c r="A4350" s="10">
        <f t="shared" ca="1" si="268"/>
        <v>1843</v>
      </c>
      <c r="B4350" s="18">
        <f t="shared" ca="1" si="269"/>
        <v>0.35189778363636837</v>
      </c>
      <c r="C4350" s="10">
        <f t="shared" ca="1" si="270"/>
        <v>481</v>
      </c>
      <c r="D4350" s="10">
        <f t="shared" ca="1" si="271"/>
        <v>-13950</v>
      </c>
    </row>
    <row r="4351" spans="1:4" x14ac:dyDescent="0.35">
      <c r="A4351" s="10">
        <f t="shared" ca="1" si="268"/>
        <v>3792</v>
      </c>
      <c r="B4351" s="18">
        <f t="shared" ca="1" si="269"/>
        <v>0.1471926428425715</v>
      </c>
      <c r="C4351" s="10">
        <f t="shared" ca="1" si="270"/>
        <v>448</v>
      </c>
      <c r="D4351" s="10">
        <f t="shared" ca="1" si="271"/>
        <v>-81600</v>
      </c>
    </row>
    <row r="4352" spans="1:4" x14ac:dyDescent="0.35">
      <c r="A4352" s="10">
        <f t="shared" ca="1" si="268"/>
        <v>3071</v>
      </c>
      <c r="B4352" s="18">
        <f t="shared" ca="1" si="269"/>
        <v>0.46257052497307327</v>
      </c>
      <c r="C4352" s="10">
        <f t="shared" ca="1" si="270"/>
        <v>495</v>
      </c>
      <c r="D4352" s="10">
        <f t="shared" ca="1" si="271"/>
        <v>14750</v>
      </c>
    </row>
    <row r="4353" spans="1:4" x14ac:dyDescent="0.35">
      <c r="A4353" s="10">
        <f t="shared" ca="1" si="268"/>
        <v>3945</v>
      </c>
      <c r="B4353" s="18">
        <f t="shared" ca="1" si="269"/>
        <v>9.2291299749209244E-2</v>
      </c>
      <c r="C4353" s="10">
        <f t="shared" ca="1" si="270"/>
        <v>434</v>
      </c>
      <c r="D4353" s="10">
        <f t="shared" ca="1" si="271"/>
        <v>-110300</v>
      </c>
    </row>
    <row r="4354" spans="1:4" x14ac:dyDescent="0.35">
      <c r="A4354" s="10">
        <f t="shared" ca="1" si="268"/>
        <v>1467</v>
      </c>
      <c r="B4354" s="18">
        <f t="shared" ca="1" si="269"/>
        <v>0.34861699687012282</v>
      </c>
      <c r="C4354" s="10">
        <f t="shared" ca="1" si="270"/>
        <v>481</v>
      </c>
      <c r="D4354" s="10">
        <f t="shared" ca="1" si="271"/>
        <v>-13950</v>
      </c>
    </row>
    <row r="4355" spans="1:4" x14ac:dyDescent="0.35">
      <c r="A4355" s="10">
        <f t="shared" ca="1" si="268"/>
        <v>3065</v>
      </c>
      <c r="B4355" s="18">
        <f t="shared" ca="1" si="269"/>
        <v>8.0134412873069105E-2</v>
      </c>
      <c r="C4355" s="10">
        <f t="shared" ca="1" si="270"/>
        <v>430</v>
      </c>
      <c r="D4355" s="10">
        <f t="shared" ca="1" si="271"/>
        <v>-118500</v>
      </c>
    </row>
    <row r="4356" spans="1:4" x14ac:dyDescent="0.35">
      <c r="A4356" s="10">
        <f t="shared" ca="1" si="268"/>
        <v>2821</v>
      </c>
      <c r="B4356" s="18">
        <f t="shared" ca="1" si="269"/>
        <v>0.17575257901845154</v>
      </c>
      <c r="C4356" s="10">
        <f t="shared" ca="1" si="270"/>
        <v>453</v>
      </c>
      <c r="D4356" s="10">
        <f t="shared" ca="1" si="271"/>
        <v>-71350</v>
      </c>
    </row>
    <row r="4357" spans="1:4" x14ac:dyDescent="0.35">
      <c r="A4357" s="10">
        <f t="shared" ca="1" si="268"/>
        <v>2505</v>
      </c>
      <c r="B4357" s="18">
        <f t="shared" ca="1" si="269"/>
        <v>0.50797641347049272</v>
      </c>
      <c r="C4357" s="10">
        <f t="shared" ca="1" si="270"/>
        <v>501</v>
      </c>
      <c r="D4357" s="10">
        <f t="shared" ca="1" si="271"/>
        <v>27050</v>
      </c>
    </row>
    <row r="4358" spans="1:4" x14ac:dyDescent="0.35">
      <c r="A4358" s="10">
        <f t="shared" ca="1" si="268"/>
        <v>175</v>
      </c>
      <c r="B4358" s="18">
        <f t="shared" ca="1" si="269"/>
        <v>0.29619487630568653</v>
      </c>
      <c r="C4358" s="10">
        <f t="shared" ca="1" si="270"/>
        <v>473</v>
      </c>
      <c r="D4358" s="10">
        <f t="shared" ca="1" si="271"/>
        <v>-30350</v>
      </c>
    </row>
    <row r="4359" spans="1:4" x14ac:dyDescent="0.35">
      <c r="A4359" s="10">
        <f t="shared" ca="1" si="268"/>
        <v>2360</v>
      </c>
      <c r="B4359" s="18">
        <f t="shared" ca="1" si="269"/>
        <v>0.58761362288538921</v>
      </c>
      <c r="C4359" s="10">
        <f t="shared" ca="1" si="270"/>
        <v>511</v>
      </c>
      <c r="D4359" s="10">
        <f t="shared" ca="1" si="271"/>
        <v>47550</v>
      </c>
    </row>
    <row r="4360" spans="1:4" x14ac:dyDescent="0.35">
      <c r="A4360" s="10">
        <f t="shared" ca="1" si="268"/>
        <v>1451</v>
      </c>
      <c r="B4360" s="18">
        <f t="shared" ca="1" si="269"/>
        <v>0.31782378099014241</v>
      </c>
      <c r="C4360" s="10">
        <f t="shared" ca="1" si="270"/>
        <v>476</v>
      </c>
      <c r="D4360" s="10">
        <f t="shared" ca="1" si="271"/>
        <v>-24200</v>
      </c>
    </row>
    <row r="4361" spans="1:4" x14ac:dyDescent="0.35">
      <c r="A4361" s="10">
        <f t="shared" ref="A4361:A4424" ca="1" si="272">RANDBETWEEN(1,5000)</f>
        <v>3261</v>
      </c>
      <c r="B4361" s="18">
        <f t="shared" ref="B4361:B4424" ca="1" si="273">RAND()</f>
        <v>0.10607519719514691</v>
      </c>
      <c r="C4361" s="10">
        <f t="shared" ref="C4361:C4424" ca="1" si="274">ROUND(NORMINV(B4361,$I$4,$I$5),0)</f>
        <v>438</v>
      </c>
      <c r="D4361" s="10">
        <f t="shared" ref="D4361:D4424" ca="1" si="275">$E$2*C4361-($B$4+$B$5)*C4361-($B$2+$B$3)</f>
        <v>-102100</v>
      </c>
    </row>
    <row r="4362" spans="1:4" x14ac:dyDescent="0.35">
      <c r="A4362" s="10">
        <f t="shared" ca="1" si="272"/>
        <v>4360</v>
      </c>
      <c r="B4362" s="18">
        <f t="shared" ca="1" si="273"/>
        <v>0.39131145277928059</v>
      </c>
      <c r="C4362" s="10">
        <f t="shared" ca="1" si="274"/>
        <v>486</v>
      </c>
      <c r="D4362" s="10">
        <f t="shared" ca="1" si="275"/>
        <v>-3700</v>
      </c>
    </row>
    <row r="4363" spans="1:4" x14ac:dyDescent="0.35">
      <c r="A4363" s="10">
        <f t="shared" ca="1" si="272"/>
        <v>849</v>
      </c>
      <c r="B4363" s="18">
        <f t="shared" ca="1" si="273"/>
        <v>0.83052873340311695</v>
      </c>
      <c r="C4363" s="10">
        <f t="shared" ca="1" si="274"/>
        <v>548</v>
      </c>
      <c r="D4363" s="10">
        <f t="shared" ca="1" si="275"/>
        <v>123400</v>
      </c>
    </row>
    <row r="4364" spans="1:4" x14ac:dyDescent="0.35">
      <c r="A4364" s="10">
        <f t="shared" ca="1" si="272"/>
        <v>2494</v>
      </c>
      <c r="B4364" s="18">
        <f t="shared" ca="1" si="273"/>
        <v>0.20580484563815671</v>
      </c>
      <c r="C4364" s="10">
        <f t="shared" ca="1" si="274"/>
        <v>459</v>
      </c>
      <c r="D4364" s="10">
        <f t="shared" ca="1" si="275"/>
        <v>-59050</v>
      </c>
    </row>
    <row r="4365" spans="1:4" x14ac:dyDescent="0.35">
      <c r="A4365" s="10">
        <f t="shared" ca="1" si="272"/>
        <v>3302</v>
      </c>
      <c r="B4365" s="18">
        <f t="shared" ca="1" si="273"/>
        <v>0.210730101573258</v>
      </c>
      <c r="C4365" s="10">
        <f t="shared" ca="1" si="274"/>
        <v>460</v>
      </c>
      <c r="D4365" s="10">
        <f t="shared" ca="1" si="275"/>
        <v>-57000</v>
      </c>
    </row>
    <row r="4366" spans="1:4" x14ac:dyDescent="0.35">
      <c r="A4366" s="10">
        <f t="shared" ca="1" si="272"/>
        <v>1597</v>
      </c>
      <c r="B4366" s="18">
        <f t="shared" ca="1" si="273"/>
        <v>0.21400905835071282</v>
      </c>
      <c r="C4366" s="10">
        <f t="shared" ca="1" si="274"/>
        <v>460</v>
      </c>
      <c r="D4366" s="10">
        <f t="shared" ca="1" si="275"/>
        <v>-57000</v>
      </c>
    </row>
    <row r="4367" spans="1:4" x14ac:dyDescent="0.35">
      <c r="A4367" s="10">
        <f t="shared" ca="1" si="272"/>
        <v>3556</v>
      </c>
      <c r="B4367" s="18">
        <f t="shared" ca="1" si="273"/>
        <v>0.57876261991346911</v>
      </c>
      <c r="C4367" s="10">
        <f t="shared" ca="1" si="274"/>
        <v>510</v>
      </c>
      <c r="D4367" s="10">
        <f t="shared" ca="1" si="275"/>
        <v>45500</v>
      </c>
    </row>
    <row r="4368" spans="1:4" x14ac:dyDescent="0.35">
      <c r="A4368" s="10">
        <f t="shared" ca="1" si="272"/>
        <v>2492</v>
      </c>
      <c r="B4368" s="18">
        <f t="shared" ca="1" si="273"/>
        <v>0.63754218208476621</v>
      </c>
      <c r="C4368" s="10">
        <f t="shared" ca="1" si="274"/>
        <v>518</v>
      </c>
      <c r="D4368" s="10">
        <f t="shared" ca="1" si="275"/>
        <v>61900</v>
      </c>
    </row>
    <row r="4369" spans="1:4" x14ac:dyDescent="0.35">
      <c r="A4369" s="10">
        <f t="shared" ca="1" si="272"/>
        <v>488</v>
      </c>
      <c r="B4369" s="18">
        <f t="shared" ca="1" si="273"/>
        <v>0.65719459858012197</v>
      </c>
      <c r="C4369" s="10">
        <f t="shared" ca="1" si="274"/>
        <v>520</v>
      </c>
      <c r="D4369" s="10">
        <f t="shared" ca="1" si="275"/>
        <v>66000</v>
      </c>
    </row>
    <row r="4370" spans="1:4" x14ac:dyDescent="0.35">
      <c r="A4370" s="10">
        <f t="shared" ca="1" si="272"/>
        <v>800</v>
      </c>
      <c r="B4370" s="18">
        <f t="shared" ca="1" si="273"/>
        <v>0.46731530839903113</v>
      </c>
      <c r="C4370" s="10">
        <f t="shared" ca="1" si="274"/>
        <v>496</v>
      </c>
      <c r="D4370" s="10">
        <f t="shared" ca="1" si="275"/>
        <v>16800</v>
      </c>
    </row>
    <row r="4371" spans="1:4" x14ac:dyDescent="0.35">
      <c r="A4371" s="10">
        <f t="shared" ca="1" si="272"/>
        <v>3372</v>
      </c>
      <c r="B4371" s="18">
        <f t="shared" ca="1" si="273"/>
        <v>0.943172015419941</v>
      </c>
      <c r="C4371" s="10">
        <f t="shared" ca="1" si="274"/>
        <v>579</v>
      </c>
      <c r="D4371" s="10">
        <f t="shared" ca="1" si="275"/>
        <v>186950</v>
      </c>
    </row>
    <row r="4372" spans="1:4" x14ac:dyDescent="0.35">
      <c r="A4372" s="10">
        <f t="shared" ca="1" si="272"/>
        <v>3413</v>
      </c>
      <c r="B4372" s="18">
        <f t="shared" ca="1" si="273"/>
        <v>0.8131663299695886</v>
      </c>
      <c r="C4372" s="10">
        <f t="shared" ca="1" si="274"/>
        <v>544</v>
      </c>
      <c r="D4372" s="10">
        <f t="shared" ca="1" si="275"/>
        <v>115200</v>
      </c>
    </row>
    <row r="4373" spans="1:4" x14ac:dyDescent="0.35">
      <c r="A4373" s="10">
        <f t="shared" ca="1" si="272"/>
        <v>3208</v>
      </c>
      <c r="B4373" s="18">
        <f t="shared" ca="1" si="273"/>
        <v>0.8068071214315361</v>
      </c>
      <c r="C4373" s="10">
        <f t="shared" ca="1" si="274"/>
        <v>543</v>
      </c>
      <c r="D4373" s="10">
        <f t="shared" ca="1" si="275"/>
        <v>113150</v>
      </c>
    </row>
    <row r="4374" spans="1:4" x14ac:dyDescent="0.35">
      <c r="A4374" s="10">
        <f t="shared" ca="1" si="272"/>
        <v>3906</v>
      </c>
      <c r="B4374" s="18">
        <f t="shared" ca="1" si="273"/>
        <v>0.48658438960545791</v>
      </c>
      <c r="C4374" s="10">
        <f t="shared" ca="1" si="274"/>
        <v>498</v>
      </c>
      <c r="D4374" s="10">
        <f t="shared" ca="1" si="275"/>
        <v>20900</v>
      </c>
    </row>
    <row r="4375" spans="1:4" x14ac:dyDescent="0.35">
      <c r="A4375" s="10">
        <f t="shared" ca="1" si="272"/>
        <v>2427</v>
      </c>
      <c r="B4375" s="18">
        <f t="shared" ca="1" si="273"/>
        <v>0.40946926434831765</v>
      </c>
      <c r="C4375" s="10">
        <f t="shared" ca="1" si="274"/>
        <v>489</v>
      </c>
      <c r="D4375" s="10">
        <f t="shared" ca="1" si="275"/>
        <v>2450</v>
      </c>
    </row>
    <row r="4376" spans="1:4" x14ac:dyDescent="0.35">
      <c r="A4376" s="10">
        <f t="shared" ca="1" si="272"/>
        <v>4983</v>
      </c>
      <c r="B4376" s="18">
        <f t="shared" ca="1" si="273"/>
        <v>0.80637341171790788</v>
      </c>
      <c r="C4376" s="10">
        <f t="shared" ca="1" si="274"/>
        <v>543</v>
      </c>
      <c r="D4376" s="10">
        <f t="shared" ca="1" si="275"/>
        <v>113150</v>
      </c>
    </row>
    <row r="4377" spans="1:4" x14ac:dyDescent="0.35">
      <c r="A4377" s="10">
        <f t="shared" ca="1" si="272"/>
        <v>950</v>
      </c>
      <c r="B4377" s="18">
        <f t="shared" ca="1" si="273"/>
        <v>0.9551571280806902</v>
      </c>
      <c r="C4377" s="10">
        <f t="shared" ca="1" si="274"/>
        <v>585</v>
      </c>
      <c r="D4377" s="10">
        <f t="shared" ca="1" si="275"/>
        <v>199250</v>
      </c>
    </row>
    <row r="4378" spans="1:4" x14ac:dyDescent="0.35">
      <c r="A4378" s="10">
        <f t="shared" ca="1" si="272"/>
        <v>3950</v>
      </c>
      <c r="B4378" s="18">
        <f t="shared" ca="1" si="273"/>
        <v>0.37128349053863985</v>
      </c>
      <c r="C4378" s="10">
        <f t="shared" ca="1" si="274"/>
        <v>484</v>
      </c>
      <c r="D4378" s="10">
        <f t="shared" ca="1" si="275"/>
        <v>-7800</v>
      </c>
    </row>
    <row r="4379" spans="1:4" x14ac:dyDescent="0.35">
      <c r="A4379" s="10">
        <f t="shared" ca="1" si="272"/>
        <v>962</v>
      </c>
      <c r="B4379" s="18">
        <f t="shared" ca="1" si="273"/>
        <v>0.45651907001637182</v>
      </c>
      <c r="C4379" s="10">
        <f t="shared" ca="1" si="274"/>
        <v>495</v>
      </c>
      <c r="D4379" s="10">
        <f t="shared" ca="1" si="275"/>
        <v>14750</v>
      </c>
    </row>
    <row r="4380" spans="1:4" x14ac:dyDescent="0.35">
      <c r="A4380" s="10">
        <f t="shared" ca="1" si="272"/>
        <v>605</v>
      </c>
      <c r="B4380" s="18">
        <f t="shared" ca="1" si="273"/>
        <v>0.95293750656909171</v>
      </c>
      <c r="C4380" s="10">
        <f t="shared" ca="1" si="274"/>
        <v>584</v>
      </c>
      <c r="D4380" s="10">
        <f t="shared" ca="1" si="275"/>
        <v>197200</v>
      </c>
    </row>
    <row r="4381" spans="1:4" x14ac:dyDescent="0.35">
      <c r="A4381" s="10">
        <f t="shared" ca="1" si="272"/>
        <v>2428</v>
      </c>
      <c r="B4381" s="18">
        <f t="shared" ca="1" si="273"/>
        <v>0.67440089492660782</v>
      </c>
      <c r="C4381" s="10">
        <f t="shared" ca="1" si="274"/>
        <v>523</v>
      </c>
      <c r="D4381" s="10">
        <f t="shared" ca="1" si="275"/>
        <v>72150</v>
      </c>
    </row>
    <row r="4382" spans="1:4" x14ac:dyDescent="0.35">
      <c r="A4382" s="10">
        <f t="shared" ca="1" si="272"/>
        <v>3093</v>
      </c>
      <c r="B4382" s="18">
        <f t="shared" ca="1" si="273"/>
        <v>0.45126661362912135</v>
      </c>
      <c r="C4382" s="10">
        <f t="shared" ca="1" si="274"/>
        <v>494</v>
      </c>
      <c r="D4382" s="10">
        <f t="shared" ca="1" si="275"/>
        <v>12700</v>
      </c>
    </row>
    <row r="4383" spans="1:4" x14ac:dyDescent="0.35">
      <c r="A4383" s="10">
        <f t="shared" ca="1" si="272"/>
        <v>951</v>
      </c>
      <c r="B4383" s="18">
        <f t="shared" ca="1" si="273"/>
        <v>0.1760538979649654</v>
      </c>
      <c r="C4383" s="10">
        <f t="shared" ca="1" si="274"/>
        <v>453</v>
      </c>
      <c r="D4383" s="10">
        <f t="shared" ca="1" si="275"/>
        <v>-71350</v>
      </c>
    </row>
    <row r="4384" spans="1:4" x14ac:dyDescent="0.35">
      <c r="A4384" s="10">
        <f t="shared" ca="1" si="272"/>
        <v>2671</v>
      </c>
      <c r="B4384" s="18">
        <f t="shared" ca="1" si="273"/>
        <v>0.41332047035624142</v>
      </c>
      <c r="C4384" s="10">
        <f t="shared" ca="1" si="274"/>
        <v>489</v>
      </c>
      <c r="D4384" s="10">
        <f t="shared" ca="1" si="275"/>
        <v>2450</v>
      </c>
    </row>
    <row r="4385" spans="1:4" x14ac:dyDescent="0.35">
      <c r="A4385" s="10">
        <f t="shared" ca="1" si="272"/>
        <v>3127</v>
      </c>
      <c r="B4385" s="18">
        <f t="shared" ca="1" si="273"/>
        <v>0.39257186800147881</v>
      </c>
      <c r="C4385" s="10">
        <f t="shared" ca="1" si="274"/>
        <v>486</v>
      </c>
      <c r="D4385" s="10">
        <f t="shared" ca="1" si="275"/>
        <v>-3700</v>
      </c>
    </row>
    <row r="4386" spans="1:4" x14ac:dyDescent="0.35">
      <c r="A4386" s="10">
        <f t="shared" ca="1" si="272"/>
        <v>181</v>
      </c>
      <c r="B4386" s="18">
        <f t="shared" ca="1" si="273"/>
        <v>0.7194918177862285</v>
      </c>
      <c r="C4386" s="10">
        <f t="shared" ca="1" si="274"/>
        <v>529</v>
      </c>
      <c r="D4386" s="10">
        <f t="shared" ca="1" si="275"/>
        <v>84450</v>
      </c>
    </row>
    <row r="4387" spans="1:4" x14ac:dyDescent="0.35">
      <c r="A4387" s="10">
        <f t="shared" ca="1" si="272"/>
        <v>1142</v>
      </c>
      <c r="B4387" s="18">
        <f t="shared" ca="1" si="273"/>
        <v>0.63180879870425211</v>
      </c>
      <c r="C4387" s="10">
        <f t="shared" ca="1" si="274"/>
        <v>517</v>
      </c>
      <c r="D4387" s="10">
        <f t="shared" ca="1" si="275"/>
        <v>59850</v>
      </c>
    </row>
    <row r="4388" spans="1:4" x14ac:dyDescent="0.35">
      <c r="A4388" s="10">
        <f t="shared" ca="1" si="272"/>
        <v>1890</v>
      </c>
      <c r="B4388" s="18">
        <f t="shared" ca="1" si="273"/>
        <v>0.57935514393070053</v>
      </c>
      <c r="C4388" s="10">
        <f t="shared" ca="1" si="274"/>
        <v>510</v>
      </c>
      <c r="D4388" s="10">
        <f t="shared" ca="1" si="275"/>
        <v>45500</v>
      </c>
    </row>
    <row r="4389" spans="1:4" x14ac:dyDescent="0.35">
      <c r="A4389" s="10">
        <f t="shared" ca="1" si="272"/>
        <v>3022</v>
      </c>
      <c r="B4389" s="18">
        <f t="shared" ca="1" si="273"/>
        <v>5.210879967804849E-2</v>
      </c>
      <c r="C4389" s="10">
        <f t="shared" ca="1" si="274"/>
        <v>419</v>
      </c>
      <c r="D4389" s="10">
        <f t="shared" ca="1" si="275"/>
        <v>-141050</v>
      </c>
    </row>
    <row r="4390" spans="1:4" x14ac:dyDescent="0.35">
      <c r="A4390" s="10">
        <f t="shared" ca="1" si="272"/>
        <v>3918</v>
      </c>
      <c r="B4390" s="18">
        <f t="shared" ca="1" si="273"/>
        <v>0.40206856119334466</v>
      </c>
      <c r="C4390" s="10">
        <f t="shared" ca="1" si="274"/>
        <v>488</v>
      </c>
      <c r="D4390" s="10">
        <f t="shared" ca="1" si="275"/>
        <v>400</v>
      </c>
    </row>
    <row r="4391" spans="1:4" x14ac:dyDescent="0.35">
      <c r="A4391" s="10">
        <f t="shared" ca="1" si="272"/>
        <v>575</v>
      </c>
      <c r="B4391" s="18">
        <f t="shared" ca="1" si="273"/>
        <v>0.33394690938614902</v>
      </c>
      <c r="C4391" s="10">
        <f t="shared" ca="1" si="274"/>
        <v>479</v>
      </c>
      <c r="D4391" s="10">
        <f t="shared" ca="1" si="275"/>
        <v>-18050</v>
      </c>
    </row>
    <row r="4392" spans="1:4" x14ac:dyDescent="0.35">
      <c r="A4392" s="10">
        <f t="shared" ca="1" si="272"/>
        <v>3621</v>
      </c>
      <c r="B4392" s="18">
        <f t="shared" ca="1" si="273"/>
        <v>3.8306030587526352E-2</v>
      </c>
      <c r="C4392" s="10">
        <f t="shared" ca="1" si="274"/>
        <v>411</v>
      </c>
      <c r="D4392" s="10">
        <f t="shared" ca="1" si="275"/>
        <v>-157450</v>
      </c>
    </row>
    <row r="4393" spans="1:4" x14ac:dyDescent="0.35">
      <c r="A4393" s="10">
        <f t="shared" ca="1" si="272"/>
        <v>158</v>
      </c>
      <c r="B4393" s="18">
        <f t="shared" ca="1" si="273"/>
        <v>0.76466731742501792</v>
      </c>
      <c r="C4393" s="10">
        <f t="shared" ca="1" si="274"/>
        <v>536</v>
      </c>
      <c r="D4393" s="10">
        <f t="shared" ca="1" si="275"/>
        <v>98800</v>
      </c>
    </row>
    <row r="4394" spans="1:4" x14ac:dyDescent="0.35">
      <c r="A4394" s="10">
        <f t="shared" ca="1" si="272"/>
        <v>3535</v>
      </c>
      <c r="B4394" s="18">
        <f t="shared" ca="1" si="273"/>
        <v>0.84469218418021341</v>
      </c>
      <c r="C4394" s="10">
        <f t="shared" ca="1" si="274"/>
        <v>551</v>
      </c>
      <c r="D4394" s="10">
        <f t="shared" ca="1" si="275"/>
        <v>129550</v>
      </c>
    </row>
    <row r="4395" spans="1:4" x14ac:dyDescent="0.35">
      <c r="A4395" s="10">
        <f t="shared" ca="1" si="272"/>
        <v>113</v>
      </c>
      <c r="B4395" s="18">
        <f t="shared" ca="1" si="273"/>
        <v>0.51450068397080151</v>
      </c>
      <c r="C4395" s="10">
        <f t="shared" ca="1" si="274"/>
        <v>502</v>
      </c>
      <c r="D4395" s="10">
        <f t="shared" ca="1" si="275"/>
        <v>29100</v>
      </c>
    </row>
    <row r="4396" spans="1:4" x14ac:dyDescent="0.35">
      <c r="A4396" s="10">
        <f t="shared" ca="1" si="272"/>
        <v>1282</v>
      </c>
      <c r="B4396" s="18">
        <f t="shared" ca="1" si="273"/>
        <v>0.27095626709015364</v>
      </c>
      <c r="C4396" s="10">
        <f t="shared" ca="1" si="274"/>
        <v>470</v>
      </c>
      <c r="D4396" s="10">
        <f t="shared" ca="1" si="275"/>
        <v>-36500</v>
      </c>
    </row>
    <row r="4397" spans="1:4" x14ac:dyDescent="0.35">
      <c r="A4397" s="10">
        <f t="shared" ca="1" si="272"/>
        <v>362</v>
      </c>
      <c r="B4397" s="18">
        <f t="shared" ca="1" si="273"/>
        <v>0.85043589555061461</v>
      </c>
      <c r="C4397" s="10">
        <f t="shared" ca="1" si="274"/>
        <v>552</v>
      </c>
      <c r="D4397" s="10">
        <f t="shared" ca="1" si="275"/>
        <v>131600</v>
      </c>
    </row>
    <row r="4398" spans="1:4" x14ac:dyDescent="0.35">
      <c r="A4398" s="10">
        <f t="shared" ca="1" si="272"/>
        <v>2656</v>
      </c>
      <c r="B4398" s="18">
        <f t="shared" ca="1" si="273"/>
        <v>0.19234086340184342</v>
      </c>
      <c r="C4398" s="10">
        <f t="shared" ca="1" si="274"/>
        <v>457</v>
      </c>
      <c r="D4398" s="10">
        <f t="shared" ca="1" si="275"/>
        <v>-63150</v>
      </c>
    </row>
    <row r="4399" spans="1:4" x14ac:dyDescent="0.35">
      <c r="A4399" s="10">
        <f t="shared" ca="1" si="272"/>
        <v>2578</v>
      </c>
      <c r="B4399" s="18">
        <f t="shared" ca="1" si="273"/>
        <v>0.59948972263666933</v>
      </c>
      <c r="C4399" s="10">
        <f t="shared" ca="1" si="274"/>
        <v>513</v>
      </c>
      <c r="D4399" s="10">
        <f t="shared" ca="1" si="275"/>
        <v>51650</v>
      </c>
    </row>
    <row r="4400" spans="1:4" x14ac:dyDescent="0.35">
      <c r="A4400" s="10">
        <f t="shared" ca="1" si="272"/>
        <v>398</v>
      </c>
      <c r="B4400" s="18">
        <f t="shared" ca="1" si="273"/>
        <v>0.49912071858422302</v>
      </c>
      <c r="C4400" s="10">
        <f t="shared" ca="1" si="274"/>
        <v>500</v>
      </c>
      <c r="D4400" s="10">
        <f t="shared" ca="1" si="275"/>
        <v>25000</v>
      </c>
    </row>
    <row r="4401" spans="1:4" x14ac:dyDescent="0.35">
      <c r="A4401" s="10">
        <f t="shared" ca="1" si="272"/>
        <v>1547</v>
      </c>
      <c r="B4401" s="18">
        <f t="shared" ca="1" si="273"/>
        <v>0.94400510607181409</v>
      </c>
      <c r="C4401" s="10">
        <f t="shared" ca="1" si="274"/>
        <v>579</v>
      </c>
      <c r="D4401" s="10">
        <f t="shared" ca="1" si="275"/>
        <v>186950</v>
      </c>
    </row>
    <row r="4402" spans="1:4" x14ac:dyDescent="0.35">
      <c r="A4402" s="10">
        <f t="shared" ca="1" si="272"/>
        <v>2259</v>
      </c>
      <c r="B4402" s="18">
        <f t="shared" ca="1" si="273"/>
        <v>0.75020883086469115</v>
      </c>
      <c r="C4402" s="10">
        <f t="shared" ca="1" si="274"/>
        <v>534</v>
      </c>
      <c r="D4402" s="10">
        <f t="shared" ca="1" si="275"/>
        <v>94700</v>
      </c>
    </row>
    <row r="4403" spans="1:4" x14ac:dyDescent="0.35">
      <c r="A4403" s="10">
        <f t="shared" ca="1" si="272"/>
        <v>3301</v>
      </c>
      <c r="B4403" s="18">
        <f t="shared" ca="1" si="273"/>
        <v>0.96538753526252064</v>
      </c>
      <c r="C4403" s="10">
        <f t="shared" ca="1" si="274"/>
        <v>591</v>
      </c>
      <c r="D4403" s="10">
        <f t="shared" ca="1" si="275"/>
        <v>211550</v>
      </c>
    </row>
    <row r="4404" spans="1:4" x14ac:dyDescent="0.35">
      <c r="A4404" s="10">
        <f t="shared" ca="1" si="272"/>
        <v>3291</v>
      </c>
      <c r="B4404" s="18">
        <f t="shared" ca="1" si="273"/>
        <v>0.83314281098477294</v>
      </c>
      <c r="C4404" s="10">
        <f t="shared" ca="1" si="274"/>
        <v>548</v>
      </c>
      <c r="D4404" s="10">
        <f t="shared" ca="1" si="275"/>
        <v>123400</v>
      </c>
    </row>
    <row r="4405" spans="1:4" x14ac:dyDescent="0.35">
      <c r="A4405" s="10">
        <f t="shared" ca="1" si="272"/>
        <v>3189</v>
      </c>
      <c r="B4405" s="18">
        <f t="shared" ca="1" si="273"/>
        <v>0.62389006304470496</v>
      </c>
      <c r="C4405" s="10">
        <f t="shared" ca="1" si="274"/>
        <v>516</v>
      </c>
      <c r="D4405" s="10">
        <f t="shared" ca="1" si="275"/>
        <v>57800</v>
      </c>
    </row>
    <row r="4406" spans="1:4" x14ac:dyDescent="0.35">
      <c r="A4406" s="10">
        <f t="shared" ca="1" si="272"/>
        <v>1012</v>
      </c>
      <c r="B4406" s="18">
        <f t="shared" ca="1" si="273"/>
        <v>0.99929741202208544</v>
      </c>
      <c r="C4406" s="10">
        <f t="shared" ca="1" si="274"/>
        <v>660</v>
      </c>
      <c r="D4406" s="10">
        <f t="shared" ca="1" si="275"/>
        <v>353000</v>
      </c>
    </row>
    <row r="4407" spans="1:4" x14ac:dyDescent="0.35">
      <c r="A4407" s="10">
        <f t="shared" ca="1" si="272"/>
        <v>2205</v>
      </c>
      <c r="B4407" s="18">
        <f t="shared" ca="1" si="273"/>
        <v>6.6322505979264923E-2</v>
      </c>
      <c r="C4407" s="10">
        <f t="shared" ca="1" si="274"/>
        <v>425</v>
      </c>
      <c r="D4407" s="10">
        <f t="shared" ca="1" si="275"/>
        <v>-128750</v>
      </c>
    </row>
    <row r="4408" spans="1:4" x14ac:dyDescent="0.35">
      <c r="A4408" s="10">
        <f t="shared" ca="1" si="272"/>
        <v>4230</v>
      </c>
      <c r="B4408" s="18">
        <f t="shared" ca="1" si="273"/>
        <v>0.14724819644070153</v>
      </c>
      <c r="C4408" s="10">
        <f t="shared" ca="1" si="274"/>
        <v>448</v>
      </c>
      <c r="D4408" s="10">
        <f t="shared" ca="1" si="275"/>
        <v>-81600</v>
      </c>
    </row>
    <row r="4409" spans="1:4" x14ac:dyDescent="0.35">
      <c r="A4409" s="10">
        <f t="shared" ca="1" si="272"/>
        <v>3959</v>
      </c>
      <c r="B4409" s="18">
        <f t="shared" ca="1" si="273"/>
        <v>0.87170608218200585</v>
      </c>
      <c r="C4409" s="10">
        <f t="shared" ca="1" si="274"/>
        <v>557</v>
      </c>
      <c r="D4409" s="10">
        <f t="shared" ca="1" si="275"/>
        <v>141850</v>
      </c>
    </row>
    <row r="4410" spans="1:4" x14ac:dyDescent="0.35">
      <c r="A4410" s="10">
        <f t="shared" ca="1" si="272"/>
        <v>4254</v>
      </c>
      <c r="B4410" s="18">
        <f t="shared" ca="1" si="273"/>
        <v>0.57084124989818519</v>
      </c>
      <c r="C4410" s="10">
        <f t="shared" ca="1" si="274"/>
        <v>509</v>
      </c>
      <c r="D4410" s="10">
        <f t="shared" ca="1" si="275"/>
        <v>43450</v>
      </c>
    </row>
    <row r="4411" spans="1:4" x14ac:dyDescent="0.35">
      <c r="A4411" s="10">
        <f t="shared" ca="1" si="272"/>
        <v>1160</v>
      </c>
      <c r="B4411" s="18">
        <f t="shared" ca="1" si="273"/>
        <v>0.4033260802438543</v>
      </c>
      <c r="C4411" s="10">
        <f t="shared" ca="1" si="274"/>
        <v>488</v>
      </c>
      <c r="D4411" s="10">
        <f t="shared" ca="1" si="275"/>
        <v>400</v>
      </c>
    </row>
    <row r="4412" spans="1:4" x14ac:dyDescent="0.35">
      <c r="A4412" s="10">
        <f t="shared" ca="1" si="272"/>
        <v>2791</v>
      </c>
      <c r="B4412" s="18">
        <f t="shared" ca="1" si="273"/>
        <v>0.16975335141693748</v>
      </c>
      <c r="C4412" s="10">
        <f t="shared" ca="1" si="274"/>
        <v>452</v>
      </c>
      <c r="D4412" s="10">
        <f t="shared" ca="1" si="275"/>
        <v>-73400</v>
      </c>
    </row>
    <row r="4413" spans="1:4" x14ac:dyDescent="0.35">
      <c r="A4413" s="10">
        <f t="shared" ca="1" si="272"/>
        <v>4589</v>
      </c>
      <c r="B4413" s="18">
        <f t="shared" ca="1" si="273"/>
        <v>0.64852634936735654</v>
      </c>
      <c r="C4413" s="10">
        <f t="shared" ca="1" si="274"/>
        <v>519</v>
      </c>
      <c r="D4413" s="10">
        <f t="shared" ca="1" si="275"/>
        <v>63950</v>
      </c>
    </row>
    <row r="4414" spans="1:4" x14ac:dyDescent="0.35">
      <c r="A4414" s="10">
        <f t="shared" ca="1" si="272"/>
        <v>3129</v>
      </c>
      <c r="B4414" s="18">
        <f t="shared" ca="1" si="273"/>
        <v>0.10544403445666639</v>
      </c>
      <c r="C4414" s="10">
        <f t="shared" ca="1" si="274"/>
        <v>437</v>
      </c>
      <c r="D4414" s="10">
        <f t="shared" ca="1" si="275"/>
        <v>-104150</v>
      </c>
    </row>
    <row r="4415" spans="1:4" x14ac:dyDescent="0.35">
      <c r="A4415" s="10">
        <f t="shared" ca="1" si="272"/>
        <v>2051</v>
      </c>
      <c r="B4415" s="18">
        <f t="shared" ca="1" si="273"/>
        <v>0.3024172331562176</v>
      </c>
      <c r="C4415" s="10">
        <f t="shared" ca="1" si="274"/>
        <v>474</v>
      </c>
      <c r="D4415" s="10">
        <f t="shared" ca="1" si="275"/>
        <v>-28300</v>
      </c>
    </row>
    <row r="4416" spans="1:4" x14ac:dyDescent="0.35">
      <c r="A4416" s="10">
        <f t="shared" ca="1" si="272"/>
        <v>4483</v>
      </c>
      <c r="B4416" s="18">
        <f t="shared" ca="1" si="273"/>
        <v>7.7484079263066663E-2</v>
      </c>
      <c r="C4416" s="10">
        <f t="shared" ca="1" si="274"/>
        <v>429</v>
      </c>
      <c r="D4416" s="10">
        <f t="shared" ca="1" si="275"/>
        <v>-120550</v>
      </c>
    </row>
    <row r="4417" spans="1:4" x14ac:dyDescent="0.35">
      <c r="A4417" s="10">
        <f t="shared" ca="1" si="272"/>
        <v>4721</v>
      </c>
      <c r="B4417" s="18">
        <f t="shared" ca="1" si="273"/>
        <v>0.67103139363621078</v>
      </c>
      <c r="C4417" s="10">
        <f t="shared" ca="1" si="274"/>
        <v>522</v>
      </c>
      <c r="D4417" s="10">
        <f t="shared" ca="1" si="275"/>
        <v>70100</v>
      </c>
    </row>
    <row r="4418" spans="1:4" x14ac:dyDescent="0.35">
      <c r="A4418" s="10">
        <f t="shared" ca="1" si="272"/>
        <v>927</v>
      </c>
      <c r="B4418" s="18">
        <f t="shared" ca="1" si="273"/>
        <v>0.56381842682437233</v>
      </c>
      <c r="C4418" s="10">
        <f t="shared" ca="1" si="274"/>
        <v>508</v>
      </c>
      <c r="D4418" s="10">
        <f t="shared" ca="1" si="275"/>
        <v>41400</v>
      </c>
    </row>
    <row r="4419" spans="1:4" x14ac:dyDescent="0.35">
      <c r="A4419" s="10">
        <f t="shared" ca="1" si="272"/>
        <v>3191</v>
      </c>
      <c r="B4419" s="18">
        <f t="shared" ca="1" si="273"/>
        <v>0.9766544257511246</v>
      </c>
      <c r="C4419" s="10">
        <f t="shared" ca="1" si="274"/>
        <v>599</v>
      </c>
      <c r="D4419" s="10">
        <f t="shared" ca="1" si="275"/>
        <v>227950</v>
      </c>
    </row>
    <row r="4420" spans="1:4" x14ac:dyDescent="0.35">
      <c r="A4420" s="10">
        <f t="shared" ca="1" si="272"/>
        <v>781</v>
      </c>
      <c r="B4420" s="18">
        <f t="shared" ca="1" si="273"/>
        <v>0.89924368961480339</v>
      </c>
      <c r="C4420" s="10">
        <f t="shared" ca="1" si="274"/>
        <v>564</v>
      </c>
      <c r="D4420" s="10">
        <f t="shared" ca="1" si="275"/>
        <v>156200</v>
      </c>
    </row>
    <row r="4421" spans="1:4" x14ac:dyDescent="0.35">
      <c r="A4421" s="10">
        <f t="shared" ca="1" si="272"/>
        <v>2972</v>
      </c>
      <c r="B4421" s="18">
        <f t="shared" ca="1" si="273"/>
        <v>0.3321745119279097</v>
      </c>
      <c r="C4421" s="10">
        <f t="shared" ca="1" si="274"/>
        <v>478</v>
      </c>
      <c r="D4421" s="10">
        <f t="shared" ca="1" si="275"/>
        <v>-20100</v>
      </c>
    </row>
    <row r="4422" spans="1:4" x14ac:dyDescent="0.35">
      <c r="A4422" s="10">
        <f t="shared" ca="1" si="272"/>
        <v>4067</v>
      </c>
      <c r="B4422" s="18">
        <f t="shared" ca="1" si="273"/>
        <v>0.55734481663401103</v>
      </c>
      <c r="C4422" s="10">
        <f t="shared" ca="1" si="274"/>
        <v>507</v>
      </c>
      <c r="D4422" s="10">
        <f t="shared" ca="1" si="275"/>
        <v>39350</v>
      </c>
    </row>
    <row r="4423" spans="1:4" x14ac:dyDescent="0.35">
      <c r="A4423" s="10">
        <f t="shared" ca="1" si="272"/>
        <v>287</v>
      </c>
      <c r="B4423" s="18">
        <f t="shared" ca="1" si="273"/>
        <v>0.4500033610510723</v>
      </c>
      <c r="C4423" s="10">
        <f t="shared" ca="1" si="274"/>
        <v>494</v>
      </c>
      <c r="D4423" s="10">
        <f t="shared" ca="1" si="275"/>
        <v>12700</v>
      </c>
    </row>
    <row r="4424" spans="1:4" x14ac:dyDescent="0.35">
      <c r="A4424" s="10">
        <f t="shared" ca="1" si="272"/>
        <v>4474</v>
      </c>
      <c r="B4424" s="18">
        <f t="shared" ca="1" si="273"/>
        <v>0.37557022074406921</v>
      </c>
      <c r="C4424" s="10">
        <f t="shared" ca="1" si="274"/>
        <v>484</v>
      </c>
      <c r="D4424" s="10">
        <f t="shared" ca="1" si="275"/>
        <v>-7800</v>
      </c>
    </row>
    <row r="4425" spans="1:4" x14ac:dyDescent="0.35">
      <c r="A4425" s="10">
        <f t="shared" ref="A4425:A4488" ca="1" si="276">RANDBETWEEN(1,5000)</f>
        <v>3915</v>
      </c>
      <c r="B4425" s="18">
        <f t="shared" ref="B4425:B4488" ca="1" si="277">RAND()</f>
        <v>0.84294551273375351</v>
      </c>
      <c r="C4425" s="10">
        <f t="shared" ref="C4425:C4488" ca="1" si="278">ROUND(NORMINV(B4425,$I$4,$I$5),0)</f>
        <v>550</v>
      </c>
      <c r="D4425" s="10">
        <f t="shared" ref="D4425:D4488" ca="1" si="279">$E$2*C4425-($B$4+$B$5)*C4425-($B$2+$B$3)</f>
        <v>127500</v>
      </c>
    </row>
    <row r="4426" spans="1:4" x14ac:dyDescent="0.35">
      <c r="A4426" s="10">
        <f t="shared" ca="1" si="276"/>
        <v>4228</v>
      </c>
      <c r="B4426" s="18">
        <f t="shared" ca="1" si="277"/>
        <v>0.34976839111803748</v>
      </c>
      <c r="C4426" s="10">
        <f t="shared" ca="1" si="278"/>
        <v>481</v>
      </c>
      <c r="D4426" s="10">
        <f t="shared" ca="1" si="279"/>
        <v>-13950</v>
      </c>
    </row>
    <row r="4427" spans="1:4" x14ac:dyDescent="0.35">
      <c r="A4427" s="10">
        <f t="shared" ca="1" si="276"/>
        <v>3337</v>
      </c>
      <c r="B4427" s="18">
        <f t="shared" ca="1" si="277"/>
        <v>0.79084772836158479</v>
      </c>
      <c r="C4427" s="10">
        <f t="shared" ca="1" si="278"/>
        <v>540</v>
      </c>
      <c r="D4427" s="10">
        <f t="shared" ca="1" si="279"/>
        <v>107000</v>
      </c>
    </row>
    <row r="4428" spans="1:4" x14ac:dyDescent="0.35">
      <c r="A4428" s="10">
        <f t="shared" ca="1" si="276"/>
        <v>1320</v>
      </c>
      <c r="B4428" s="18">
        <f t="shared" ca="1" si="277"/>
        <v>0.74493286412491455</v>
      </c>
      <c r="C4428" s="10">
        <f t="shared" ca="1" si="278"/>
        <v>533</v>
      </c>
      <c r="D4428" s="10">
        <f t="shared" ca="1" si="279"/>
        <v>92650</v>
      </c>
    </row>
    <row r="4429" spans="1:4" x14ac:dyDescent="0.35">
      <c r="A4429" s="10">
        <f t="shared" ca="1" si="276"/>
        <v>4562</v>
      </c>
      <c r="B4429" s="18">
        <f t="shared" ca="1" si="277"/>
        <v>0.5170531478990863</v>
      </c>
      <c r="C4429" s="10">
        <f t="shared" ca="1" si="278"/>
        <v>502</v>
      </c>
      <c r="D4429" s="10">
        <f t="shared" ca="1" si="279"/>
        <v>29100</v>
      </c>
    </row>
    <row r="4430" spans="1:4" x14ac:dyDescent="0.35">
      <c r="A4430" s="10">
        <f t="shared" ca="1" si="276"/>
        <v>844</v>
      </c>
      <c r="B4430" s="18">
        <f t="shared" ca="1" si="277"/>
        <v>0.55486710733152411</v>
      </c>
      <c r="C4430" s="10">
        <f t="shared" ca="1" si="278"/>
        <v>507</v>
      </c>
      <c r="D4430" s="10">
        <f t="shared" ca="1" si="279"/>
        <v>39350</v>
      </c>
    </row>
    <row r="4431" spans="1:4" x14ac:dyDescent="0.35">
      <c r="A4431" s="10">
        <f t="shared" ca="1" si="276"/>
        <v>1664</v>
      </c>
      <c r="B4431" s="18">
        <f t="shared" ca="1" si="277"/>
        <v>0.12003024994560652</v>
      </c>
      <c r="C4431" s="10">
        <f t="shared" ca="1" si="278"/>
        <v>441</v>
      </c>
      <c r="D4431" s="10">
        <f t="shared" ca="1" si="279"/>
        <v>-95950</v>
      </c>
    </row>
    <row r="4432" spans="1:4" x14ac:dyDescent="0.35">
      <c r="A4432" s="10">
        <f t="shared" ca="1" si="276"/>
        <v>2191</v>
      </c>
      <c r="B4432" s="18">
        <f t="shared" ca="1" si="277"/>
        <v>6.7148671946633542E-2</v>
      </c>
      <c r="C4432" s="10">
        <f t="shared" ca="1" si="278"/>
        <v>425</v>
      </c>
      <c r="D4432" s="10">
        <f t="shared" ca="1" si="279"/>
        <v>-128750</v>
      </c>
    </row>
    <row r="4433" spans="1:4" x14ac:dyDescent="0.35">
      <c r="A4433" s="10">
        <f t="shared" ca="1" si="276"/>
        <v>1685</v>
      </c>
      <c r="B4433" s="18">
        <f t="shared" ca="1" si="277"/>
        <v>0.99881717065201625</v>
      </c>
      <c r="C4433" s="10">
        <f t="shared" ca="1" si="278"/>
        <v>652</v>
      </c>
      <c r="D4433" s="10">
        <f t="shared" ca="1" si="279"/>
        <v>336600</v>
      </c>
    </row>
    <row r="4434" spans="1:4" x14ac:dyDescent="0.35">
      <c r="A4434" s="10">
        <f t="shared" ca="1" si="276"/>
        <v>4330</v>
      </c>
      <c r="B4434" s="18">
        <f t="shared" ca="1" si="277"/>
        <v>0.50691779166782747</v>
      </c>
      <c r="C4434" s="10">
        <f t="shared" ca="1" si="278"/>
        <v>501</v>
      </c>
      <c r="D4434" s="10">
        <f t="shared" ca="1" si="279"/>
        <v>27050</v>
      </c>
    </row>
    <row r="4435" spans="1:4" x14ac:dyDescent="0.35">
      <c r="A4435" s="10">
        <f t="shared" ca="1" si="276"/>
        <v>4905</v>
      </c>
      <c r="B4435" s="18">
        <f t="shared" ca="1" si="277"/>
        <v>0.24800513477729835</v>
      </c>
      <c r="C4435" s="10">
        <f t="shared" ca="1" si="278"/>
        <v>466</v>
      </c>
      <c r="D4435" s="10">
        <f t="shared" ca="1" si="279"/>
        <v>-44700</v>
      </c>
    </row>
    <row r="4436" spans="1:4" x14ac:dyDescent="0.35">
      <c r="A4436" s="10">
        <f t="shared" ca="1" si="276"/>
        <v>639</v>
      </c>
      <c r="B4436" s="18">
        <f t="shared" ca="1" si="277"/>
        <v>0.41743135583638269</v>
      </c>
      <c r="C4436" s="10">
        <f t="shared" ca="1" si="278"/>
        <v>490</v>
      </c>
      <c r="D4436" s="10">
        <f t="shared" ca="1" si="279"/>
        <v>4500</v>
      </c>
    </row>
    <row r="4437" spans="1:4" x14ac:dyDescent="0.35">
      <c r="A4437" s="10">
        <f t="shared" ca="1" si="276"/>
        <v>1101</v>
      </c>
      <c r="B4437" s="18">
        <f t="shared" ca="1" si="277"/>
        <v>0.73172292488858681</v>
      </c>
      <c r="C4437" s="10">
        <f t="shared" ca="1" si="278"/>
        <v>531</v>
      </c>
      <c r="D4437" s="10">
        <f t="shared" ca="1" si="279"/>
        <v>88550</v>
      </c>
    </row>
    <row r="4438" spans="1:4" x14ac:dyDescent="0.35">
      <c r="A4438" s="10">
        <f t="shared" ca="1" si="276"/>
        <v>4218</v>
      </c>
      <c r="B4438" s="18">
        <f t="shared" ca="1" si="277"/>
        <v>0.65702697675370103</v>
      </c>
      <c r="C4438" s="10">
        <f t="shared" ca="1" si="278"/>
        <v>520</v>
      </c>
      <c r="D4438" s="10">
        <f t="shared" ca="1" si="279"/>
        <v>66000</v>
      </c>
    </row>
    <row r="4439" spans="1:4" x14ac:dyDescent="0.35">
      <c r="A4439" s="10">
        <f t="shared" ca="1" si="276"/>
        <v>2461</v>
      </c>
      <c r="B4439" s="18">
        <f t="shared" ca="1" si="277"/>
        <v>0.57194161888364614</v>
      </c>
      <c r="C4439" s="10">
        <f t="shared" ca="1" si="278"/>
        <v>509</v>
      </c>
      <c r="D4439" s="10">
        <f t="shared" ca="1" si="279"/>
        <v>43450</v>
      </c>
    </row>
    <row r="4440" spans="1:4" x14ac:dyDescent="0.35">
      <c r="A4440" s="10">
        <f t="shared" ca="1" si="276"/>
        <v>1648</v>
      </c>
      <c r="B4440" s="18">
        <f t="shared" ca="1" si="277"/>
        <v>0.9301173322697055</v>
      </c>
      <c r="C4440" s="10">
        <f t="shared" ca="1" si="278"/>
        <v>574</v>
      </c>
      <c r="D4440" s="10">
        <f t="shared" ca="1" si="279"/>
        <v>176700</v>
      </c>
    </row>
    <row r="4441" spans="1:4" x14ac:dyDescent="0.35">
      <c r="A4441" s="10">
        <f t="shared" ca="1" si="276"/>
        <v>621</v>
      </c>
      <c r="B4441" s="18">
        <f t="shared" ca="1" si="277"/>
        <v>0.22844886698039069</v>
      </c>
      <c r="C4441" s="10">
        <f t="shared" ca="1" si="278"/>
        <v>463</v>
      </c>
      <c r="D4441" s="10">
        <f t="shared" ca="1" si="279"/>
        <v>-50850</v>
      </c>
    </row>
    <row r="4442" spans="1:4" x14ac:dyDescent="0.35">
      <c r="A4442" s="10">
        <f t="shared" ca="1" si="276"/>
        <v>1888</v>
      </c>
      <c r="B4442" s="18">
        <f t="shared" ca="1" si="277"/>
        <v>0.86530986391924902</v>
      </c>
      <c r="C4442" s="10">
        <f t="shared" ca="1" si="278"/>
        <v>555</v>
      </c>
      <c r="D4442" s="10">
        <f t="shared" ca="1" si="279"/>
        <v>137750</v>
      </c>
    </row>
    <row r="4443" spans="1:4" x14ac:dyDescent="0.35">
      <c r="A4443" s="10">
        <f t="shared" ca="1" si="276"/>
        <v>846</v>
      </c>
      <c r="B4443" s="18">
        <f t="shared" ca="1" si="277"/>
        <v>0.74646112917206542</v>
      </c>
      <c r="C4443" s="10">
        <f t="shared" ca="1" si="278"/>
        <v>533</v>
      </c>
      <c r="D4443" s="10">
        <f t="shared" ca="1" si="279"/>
        <v>92650</v>
      </c>
    </row>
    <row r="4444" spans="1:4" x14ac:dyDescent="0.35">
      <c r="A4444" s="10">
        <f t="shared" ca="1" si="276"/>
        <v>1116</v>
      </c>
      <c r="B4444" s="18">
        <f t="shared" ca="1" si="277"/>
        <v>0.83305728084229025</v>
      </c>
      <c r="C4444" s="10">
        <f t="shared" ca="1" si="278"/>
        <v>548</v>
      </c>
      <c r="D4444" s="10">
        <f t="shared" ca="1" si="279"/>
        <v>123400</v>
      </c>
    </row>
    <row r="4445" spans="1:4" x14ac:dyDescent="0.35">
      <c r="A4445" s="10">
        <f t="shared" ca="1" si="276"/>
        <v>2051</v>
      </c>
      <c r="B4445" s="18">
        <f t="shared" ca="1" si="277"/>
        <v>0.87533749299192321</v>
      </c>
      <c r="C4445" s="10">
        <f t="shared" ca="1" si="278"/>
        <v>558</v>
      </c>
      <c r="D4445" s="10">
        <f t="shared" ca="1" si="279"/>
        <v>143900</v>
      </c>
    </row>
    <row r="4446" spans="1:4" x14ac:dyDescent="0.35">
      <c r="A4446" s="10">
        <f t="shared" ca="1" si="276"/>
        <v>2941</v>
      </c>
      <c r="B4446" s="18">
        <f t="shared" ca="1" si="277"/>
        <v>0.35604857929940414</v>
      </c>
      <c r="C4446" s="10">
        <f t="shared" ca="1" si="278"/>
        <v>482</v>
      </c>
      <c r="D4446" s="10">
        <f t="shared" ca="1" si="279"/>
        <v>-11900</v>
      </c>
    </row>
    <row r="4447" spans="1:4" x14ac:dyDescent="0.35">
      <c r="A4447" s="10">
        <f t="shared" ca="1" si="276"/>
        <v>2136</v>
      </c>
      <c r="B4447" s="18">
        <f t="shared" ca="1" si="277"/>
        <v>0.22069842786642202</v>
      </c>
      <c r="C4447" s="10">
        <f t="shared" ca="1" si="278"/>
        <v>462</v>
      </c>
      <c r="D4447" s="10">
        <f t="shared" ca="1" si="279"/>
        <v>-52900</v>
      </c>
    </row>
    <row r="4448" spans="1:4" x14ac:dyDescent="0.35">
      <c r="A4448" s="10">
        <f t="shared" ca="1" si="276"/>
        <v>3100</v>
      </c>
      <c r="B4448" s="18">
        <f t="shared" ca="1" si="277"/>
        <v>0.81215782813340076</v>
      </c>
      <c r="C4448" s="10">
        <f t="shared" ca="1" si="278"/>
        <v>544</v>
      </c>
      <c r="D4448" s="10">
        <f t="shared" ca="1" si="279"/>
        <v>115200</v>
      </c>
    </row>
    <row r="4449" spans="1:4" x14ac:dyDescent="0.35">
      <c r="A4449" s="10">
        <f t="shared" ca="1" si="276"/>
        <v>424</v>
      </c>
      <c r="B4449" s="18">
        <f t="shared" ca="1" si="277"/>
        <v>0.27802871419422726</v>
      </c>
      <c r="C4449" s="10">
        <f t="shared" ca="1" si="278"/>
        <v>471</v>
      </c>
      <c r="D4449" s="10">
        <f t="shared" ca="1" si="279"/>
        <v>-34450</v>
      </c>
    </row>
    <row r="4450" spans="1:4" x14ac:dyDescent="0.35">
      <c r="A4450" s="10">
        <f t="shared" ca="1" si="276"/>
        <v>840</v>
      </c>
      <c r="B4450" s="18">
        <f t="shared" ca="1" si="277"/>
        <v>0.45998755513690326</v>
      </c>
      <c r="C4450" s="10">
        <f t="shared" ca="1" si="278"/>
        <v>495</v>
      </c>
      <c r="D4450" s="10">
        <f t="shared" ca="1" si="279"/>
        <v>14750</v>
      </c>
    </row>
    <row r="4451" spans="1:4" x14ac:dyDescent="0.35">
      <c r="A4451" s="10">
        <f t="shared" ca="1" si="276"/>
        <v>3326</v>
      </c>
      <c r="B4451" s="18">
        <f t="shared" ca="1" si="277"/>
        <v>5.3309881334453135E-2</v>
      </c>
      <c r="C4451" s="10">
        <f t="shared" ca="1" si="278"/>
        <v>419</v>
      </c>
      <c r="D4451" s="10">
        <f t="shared" ca="1" si="279"/>
        <v>-141050</v>
      </c>
    </row>
    <row r="4452" spans="1:4" x14ac:dyDescent="0.35">
      <c r="A4452" s="10">
        <f t="shared" ca="1" si="276"/>
        <v>1037</v>
      </c>
      <c r="B4452" s="18">
        <f t="shared" ca="1" si="277"/>
        <v>0.60758068192405368</v>
      </c>
      <c r="C4452" s="10">
        <f t="shared" ca="1" si="278"/>
        <v>514</v>
      </c>
      <c r="D4452" s="10">
        <f t="shared" ca="1" si="279"/>
        <v>53700</v>
      </c>
    </row>
    <row r="4453" spans="1:4" x14ac:dyDescent="0.35">
      <c r="A4453" s="10">
        <f t="shared" ca="1" si="276"/>
        <v>4027</v>
      </c>
      <c r="B4453" s="18">
        <f t="shared" ca="1" si="277"/>
        <v>3.0995031592346844E-3</v>
      </c>
      <c r="C4453" s="10">
        <f t="shared" ca="1" si="278"/>
        <v>363</v>
      </c>
      <c r="D4453" s="10">
        <f t="shared" ca="1" si="279"/>
        <v>-255850</v>
      </c>
    </row>
    <row r="4454" spans="1:4" x14ac:dyDescent="0.35">
      <c r="A4454" s="10">
        <f t="shared" ca="1" si="276"/>
        <v>1537</v>
      </c>
      <c r="B4454" s="18">
        <f t="shared" ca="1" si="277"/>
        <v>0.97162449955636032</v>
      </c>
      <c r="C4454" s="10">
        <f t="shared" ca="1" si="278"/>
        <v>595</v>
      </c>
      <c r="D4454" s="10">
        <f t="shared" ca="1" si="279"/>
        <v>219750</v>
      </c>
    </row>
    <row r="4455" spans="1:4" x14ac:dyDescent="0.35">
      <c r="A4455" s="10">
        <f t="shared" ca="1" si="276"/>
        <v>1400</v>
      </c>
      <c r="B4455" s="18">
        <f t="shared" ca="1" si="277"/>
        <v>0.79376364777445374</v>
      </c>
      <c r="C4455" s="10">
        <f t="shared" ca="1" si="278"/>
        <v>541</v>
      </c>
      <c r="D4455" s="10">
        <f t="shared" ca="1" si="279"/>
        <v>109050</v>
      </c>
    </row>
    <row r="4456" spans="1:4" x14ac:dyDescent="0.35">
      <c r="A4456" s="10">
        <f t="shared" ca="1" si="276"/>
        <v>3820</v>
      </c>
      <c r="B4456" s="18">
        <f t="shared" ca="1" si="277"/>
        <v>0.82685176520749104</v>
      </c>
      <c r="C4456" s="10">
        <f t="shared" ca="1" si="278"/>
        <v>547</v>
      </c>
      <c r="D4456" s="10">
        <f t="shared" ca="1" si="279"/>
        <v>121350</v>
      </c>
    </row>
    <row r="4457" spans="1:4" x14ac:dyDescent="0.35">
      <c r="A4457" s="10">
        <f t="shared" ca="1" si="276"/>
        <v>3180</v>
      </c>
      <c r="B4457" s="18">
        <f t="shared" ca="1" si="277"/>
        <v>0.79684148564571977</v>
      </c>
      <c r="C4457" s="10">
        <f t="shared" ca="1" si="278"/>
        <v>542</v>
      </c>
      <c r="D4457" s="10">
        <f t="shared" ca="1" si="279"/>
        <v>111100</v>
      </c>
    </row>
    <row r="4458" spans="1:4" x14ac:dyDescent="0.35">
      <c r="A4458" s="10">
        <f t="shared" ca="1" si="276"/>
        <v>2</v>
      </c>
      <c r="B4458" s="18">
        <f t="shared" ca="1" si="277"/>
        <v>0.54696647744310001</v>
      </c>
      <c r="C4458" s="10">
        <f t="shared" ca="1" si="278"/>
        <v>506</v>
      </c>
      <c r="D4458" s="10">
        <f t="shared" ca="1" si="279"/>
        <v>37300</v>
      </c>
    </row>
    <row r="4459" spans="1:4" x14ac:dyDescent="0.35">
      <c r="A4459" s="10">
        <f t="shared" ca="1" si="276"/>
        <v>4262</v>
      </c>
      <c r="B4459" s="18">
        <f t="shared" ca="1" si="277"/>
        <v>0.77227379369016058</v>
      </c>
      <c r="C4459" s="10">
        <f t="shared" ca="1" si="278"/>
        <v>537</v>
      </c>
      <c r="D4459" s="10">
        <f t="shared" ca="1" si="279"/>
        <v>100850</v>
      </c>
    </row>
    <row r="4460" spans="1:4" x14ac:dyDescent="0.35">
      <c r="A4460" s="10">
        <f t="shared" ca="1" si="276"/>
        <v>4803</v>
      </c>
      <c r="B4460" s="18">
        <f t="shared" ca="1" si="277"/>
        <v>0.1294936568955406</v>
      </c>
      <c r="C4460" s="10">
        <f t="shared" ca="1" si="278"/>
        <v>444</v>
      </c>
      <c r="D4460" s="10">
        <f t="shared" ca="1" si="279"/>
        <v>-89800</v>
      </c>
    </row>
    <row r="4461" spans="1:4" x14ac:dyDescent="0.35">
      <c r="A4461" s="10">
        <f t="shared" ca="1" si="276"/>
        <v>3605</v>
      </c>
      <c r="B4461" s="18">
        <f t="shared" ca="1" si="277"/>
        <v>0.65780796355119653</v>
      </c>
      <c r="C4461" s="10">
        <f t="shared" ca="1" si="278"/>
        <v>520</v>
      </c>
      <c r="D4461" s="10">
        <f t="shared" ca="1" si="279"/>
        <v>66000</v>
      </c>
    </row>
    <row r="4462" spans="1:4" x14ac:dyDescent="0.35">
      <c r="A4462" s="10">
        <f t="shared" ca="1" si="276"/>
        <v>390</v>
      </c>
      <c r="B4462" s="18">
        <f t="shared" ca="1" si="277"/>
        <v>0.39362421745625553</v>
      </c>
      <c r="C4462" s="10">
        <f t="shared" ca="1" si="278"/>
        <v>487</v>
      </c>
      <c r="D4462" s="10">
        <f t="shared" ca="1" si="279"/>
        <v>-1650</v>
      </c>
    </row>
    <row r="4463" spans="1:4" x14ac:dyDescent="0.35">
      <c r="A4463" s="10">
        <f t="shared" ca="1" si="276"/>
        <v>4781</v>
      </c>
      <c r="B4463" s="18">
        <f t="shared" ca="1" si="277"/>
        <v>0.92772290446703698</v>
      </c>
      <c r="C4463" s="10">
        <f t="shared" ca="1" si="278"/>
        <v>573</v>
      </c>
      <c r="D4463" s="10">
        <f t="shared" ca="1" si="279"/>
        <v>174650</v>
      </c>
    </row>
    <row r="4464" spans="1:4" x14ac:dyDescent="0.35">
      <c r="A4464" s="10">
        <f t="shared" ca="1" si="276"/>
        <v>4928</v>
      </c>
      <c r="B4464" s="18">
        <f t="shared" ca="1" si="277"/>
        <v>0.86984392172036373</v>
      </c>
      <c r="C4464" s="10">
        <f t="shared" ca="1" si="278"/>
        <v>556</v>
      </c>
      <c r="D4464" s="10">
        <f t="shared" ca="1" si="279"/>
        <v>139800</v>
      </c>
    </row>
    <row r="4465" spans="1:4" x14ac:dyDescent="0.35">
      <c r="A4465" s="10">
        <f t="shared" ca="1" si="276"/>
        <v>1189</v>
      </c>
      <c r="B4465" s="18">
        <f t="shared" ca="1" si="277"/>
        <v>0.72862556995601868</v>
      </c>
      <c r="C4465" s="10">
        <f t="shared" ca="1" si="278"/>
        <v>530</v>
      </c>
      <c r="D4465" s="10">
        <f t="shared" ca="1" si="279"/>
        <v>86500</v>
      </c>
    </row>
    <row r="4466" spans="1:4" x14ac:dyDescent="0.35">
      <c r="A4466" s="10">
        <f t="shared" ca="1" si="276"/>
        <v>270</v>
      </c>
      <c r="B4466" s="18">
        <f t="shared" ca="1" si="277"/>
        <v>0.62643257171248456</v>
      </c>
      <c r="C4466" s="10">
        <f t="shared" ca="1" si="278"/>
        <v>516</v>
      </c>
      <c r="D4466" s="10">
        <f t="shared" ca="1" si="279"/>
        <v>57800</v>
      </c>
    </row>
    <row r="4467" spans="1:4" x14ac:dyDescent="0.35">
      <c r="A4467" s="10">
        <f t="shared" ca="1" si="276"/>
        <v>4647</v>
      </c>
      <c r="B4467" s="18">
        <f t="shared" ca="1" si="277"/>
        <v>0.53464913295285266</v>
      </c>
      <c r="C4467" s="10">
        <f t="shared" ca="1" si="278"/>
        <v>504</v>
      </c>
      <c r="D4467" s="10">
        <f t="shared" ca="1" si="279"/>
        <v>33200</v>
      </c>
    </row>
    <row r="4468" spans="1:4" x14ac:dyDescent="0.35">
      <c r="A4468" s="10">
        <f t="shared" ca="1" si="276"/>
        <v>1964</v>
      </c>
      <c r="B4468" s="18">
        <f t="shared" ca="1" si="277"/>
        <v>0.77945758686731414</v>
      </c>
      <c r="C4468" s="10">
        <f t="shared" ca="1" si="278"/>
        <v>539</v>
      </c>
      <c r="D4468" s="10">
        <f t="shared" ca="1" si="279"/>
        <v>104950</v>
      </c>
    </row>
    <row r="4469" spans="1:4" x14ac:dyDescent="0.35">
      <c r="A4469" s="10">
        <f t="shared" ca="1" si="276"/>
        <v>3142</v>
      </c>
      <c r="B4469" s="18">
        <f t="shared" ca="1" si="277"/>
        <v>9.2415767129153226E-2</v>
      </c>
      <c r="C4469" s="10">
        <f t="shared" ca="1" si="278"/>
        <v>434</v>
      </c>
      <c r="D4469" s="10">
        <f t="shared" ca="1" si="279"/>
        <v>-110300</v>
      </c>
    </row>
    <row r="4470" spans="1:4" x14ac:dyDescent="0.35">
      <c r="A4470" s="10">
        <f t="shared" ca="1" si="276"/>
        <v>434</v>
      </c>
      <c r="B4470" s="18">
        <f t="shared" ca="1" si="277"/>
        <v>0.91579562461819319</v>
      </c>
      <c r="C4470" s="10">
        <f t="shared" ca="1" si="278"/>
        <v>569</v>
      </c>
      <c r="D4470" s="10">
        <f t="shared" ca="1" si="279"/>
        <v>166450</v>
      </c>
    </row>
    <row r="4471" spans="1:4" x14ac:dyDescent="0.35">
      <c r="A4471" s="10">
        <f t="shared" ca="1" si="276"/>
        <v>1878</v>
      </c>
      <c r="B4471" s="18">
        <f t="shared" ca="1" si="277"/>
        <v>0.91787598669153114</v>
      </c>
      <c r="C4471" s="10">
        <f t="shared" ca="1" si="278"/>
        <v>570</v>
      </c>
      <c r="D4471" s="10">
        <f t="shared" ca="1" si="279"/>
        <v>168500</v>
      </c>
    </row>
    <row r="4472" spans="1:4" x14ac:dyDescent="0.35">
      <c r="A4472" s="10">
        <f t="shared" ca="1" si="276"/>
        <v>1908</v>
      </c>
      <c r="B4472" s="18">
        <f t="shared" ca="1" si="277"/>
        <v>0.37024920193384681</v>
      </c>
      <c r="C4472" s="10">
        <f t="shared" ca="1" si="278"/>
        <v>483</v>
      </c>
      <c r="D4472" s="10">
        <f t="shared" ca="1" si="279"/>
        <v>-9850</v>
      </c>
    </row>
    <row r="4473" spans="1:4" x14ac:dyDescent="0.35">
      <c r="A4473" s="10">
        <f t="shared" ca="1" si="276"/>
        <v>4398</v>
      </c>
      <c r="B4473" s="18">
        <f t="shared" ca="1" si="277"/>
        <v>0.67622009506746994</v>
      </c>
      <c r="C4473" s="10">
        <f t="shared" ca="1" si="278"/>
        <v>523</v>
      </c>
      <c r="D4473" s="10">
        <f t="shared" ca="1" si="279"/>
        <v>72150</v>
      </c>
    </row>
    <row r="4474" spans="1:4" x14ac:dyDescent="0.35">
      <c r="A4474" s="10">
        <f t="shared" ca="1" si="276"/>
        <v>3714</v>
      </c>
      <c r="B4474" s="18">
        <f t="shared" ca="1" si="277"/>
        <v>0.91081511247099578</v>
      </c>
      <c r="C4474" s="10">
        <f t="shared" ca="1" si="278"/>
        <v>567</v>
      </c>
      <c r="D4474" s="10">
        <f t="shared" ca="1" si="279"/>
        <v>162350</v>
      </c>
    </row>
    <row r="4475" spans="1:4" x14ac:dyDescent="0.35">
      <c r="A4475" s="10">
        <f t="shared" ca="1" si="276"/>
        <v>4386</v>
      </c>
      <c r="B4475" s="18">
        <f t="shared" ca="1" si="277"/>
        <v>0.61846719882769541</v>
      </c>
      <c r="C4475" s="10">
        <f t="shared" ca="1" si="278"/>
        <v>515</v>
      </c>
      <c r="D4475" s="10">
        <f t="shared" ca="1" si="279"/>
        <v>55750</v>
      </c>
    </row>
    <row r="4476" spans="1:4" x14ac:dyDescent="0.35">
      <c r="A4476" s="10">
        <f t="shared" ca="1" si="276"/>
        <v>1443</v>
      </c>
      <c r="B4476" s="18">
        <f t="shared" ca="1" si="277"/>
        <v>9.7231384946215305E-2</v>
      </c>
      <c r="C4476" s="10">
        <f t="shared" ca="1" si="278"/>
        <v>435</v>
      </c>
      <c r="D4476" s="10">
        <f t="shared" ca="1" si="279"/>
        <v>-108250</v>
      </c>
    </row>
    <row r="4477" spans="1:4" x14ac:dyDescent="0.35">
      <c r="A4477" s="10">
        <f t="shared" ca="1" si="276"/>
        <v>4288</v>
      </c>
      <c r="B4477" s="18">
        <f t="shared" ca="1" si="277"/>
        <v>0.59657168769123126</v>
      </c>
      <c r="C4477" s="10">
        <f t="shared" ca="1" si="278"/>
        <v>512</v>
      </c>
      <c r="D4477" s="10">
        <f t="shared" ca="1" si="279"/>
        <v>49600</v>
      </c>
    </row>
    <row r="4478" spans="1:4" x14ac:dyDescent="0.35">
      <c r="A4478" s="10">
        <f t="shared" ca="1" si="276"/>
        <v>1202</v>
      </c>
      <c r="B4478" s="18">
        <f t="shared" ca="1" si="277"/>
        <v>0.589992438131834</v>
      </c>
      <c r="C4478" s="10">
        <f t="shared" ca="1" si="278"/>
        <v>511</v>
      </c>
      <c r="D4478" s="10">
        <f t="shared" ca="1" si="279"/>
        <v>47550</v>
      </c>
    </row>
    <row r="4479" spans="1:4" x14ac:dyDescent="0.35">
      <c r="A4479" s="10">
        <f t="shared" ca="1" si="276"/>
        <v>4472</v>
      </c>
      <c r="B4479" s="18">
        <f t="shared" ca="1" si="277"/>
        <v>0.16372446900259696</v>
      </c>
      <c r="C4479" s="10">
        <f t="shared" ca="1" si="278"/>
        <v>451</v>
      </c>
      <c r="D4479" s="10">
        <f t="shared" ca="1" si="279"/>
        <v>-75450</v>
      </c>
    </row>
    <row r="4480" spans="1:4" x14ac:dyDescent="0.35">
      <c r="A4480" s="10">
        <f t="shared" ca="1" si="276"/>
        <v>1663</v>
      </c>
      <c r="B4480" s="18">
        <f t="shared" ca="1" si="277"/>
        <v>0.56009366696229657</v>
      </c>
      <c r="C4480" s="10">
        <f t="shared" ca="1" si="278"/>
        <v>508</v>
      </c>
      <c r="D4480" s="10">
        <f t="shared" ca="1" si="279"/>
        <v>41400</v>
      </c>
    </row>
    <row r="4481" spans="1:4" x14ac:dyDescent="0.35">
      <c r="A4481" s="10">
        <f t="shared" ca="1" si="276"/>
        <v>2075</v>
      </c>
      <c r="B4481" s="18">
        <f t="shared" ca="1" si="277"/>
        <v>0.17880715646920442</v>
      </c>
      <c r="C4481" s="10">
        <f t="shared" ca="1" si="278"/>
        <v>454</v>
      </c>
      <c r="D4481" s="10">
        <f t="shared" ca="1" si="279"/>
        <v>-69300</v>
      </c>
    </row>
    <row r="4482" spans="1:4" x14ac:dyDescent="0.35">
      <c r="A4482" s="10">
        <f t="shared" ca="1" si="276"/>
        <v>1845</v>
      </c>
      <c r="B4482" s="18">
        <f t="shared" ca="1" si="277"/>
        <v>0.70294523555289734</v>
      </c>
      <c r="C4482" s="10">
        <f t="shared" ca="1" si="278"/>
        <v>527</v>
      </c>
      <c r="D4482" s="10">
        <f t="shared" ca="1" si="279"/>
        <v>80350</v>
      </c>
    </row>
    <row r="4483" spans="1:4" x14ac:dyDescent="0.35">
      <c r="A4483" s="10">
        <f t="shared" ca="1" si="276"/>
        <v>940</v>
      </c>
      <c r="B4483" s="18">
        <f t="shared" ca="1" si="277"/>
        <v>0.37971336516708198</v>
      </c>
      <c r="C4483" s="10">
        <f t="shared" ca="1" si="278"/>
        <v>485</v>
      </c>
      <c r="D4483" s="10">
        <f t="shared" ca="1" si="279"/>
        <v>-5750</v>
      </c>
    </row>
    <row r="4484" spans="1:4" x14ac:dyDescent="0.35">
      <c r="A4484" s="10">
        <f t="shared" ca="1" si="276"/>
        <v>742</v>
      </c>
      <c r="B4484" s="18">
        <f t="shared" ca="1" si="277"/>
        <v>0.99744322708691335</v>
      </c>
      <c r="C4484" s="10">
        <f t="shared" ca="1" si="278"/>
        <v>640</v>
      </c>
      <c r="D4484" s="10">
        <f t="shared" ca="1" si="279"/>
        <v>312000</v>
      </c>
    </row>
    <row r="4485" spans="1:4" x14ac:dyDescent="0.35">
      <c r="A4485" s="10">
        <f t="shared" ca="1" si="276"/>
        <v>1545</v>
      </c>
      <c r="B4485" s="18">
        <f t="shared" ca="1" si="277"/>
        <v>0.76409212200183974</v>
      </c>
      <c r="C4485" s="10">
        <f t="shared" ca="1" si="278"/>
        <v>536</v>
      </c>
      <c r="D4485" s="10">
        <f t="shared" ca="1" si="279"/>
        <v>98800</v>
      </c>
    </row>
    <row r="4486" spans="1:4" x14ac:dyDescent="0.35">
      <c r="A4486" s="10">
        <f t="shared" ca="1" si="276"/>
        <v>367</v>
      </c>
      <c r="B4486" s="18">
        <f t="shared" ca="1" si="277"/>
        <v>0.14048141770661515</v>
      </c>
      <c r="C4486" s="10">
        <f t="shared" ca="1" si="278"/>
        <v>446</v>
      </c>
      <c r="D4486" s="10">
        <f t="shared" ca="1" si="279"/>
        <v>-85700</v>
      </c>
    </row>
    <row r="4487" spans="1:4" x14ac:dyDescent="0.35">
      <c r="A4487" s="10">
        <f t="shared" ca="1" si="276"/>
        <v>959</v>
      </c>
      <c r="B4487" s="18">
        <f t="shared" ca="1" si="277"/>
        <v>0.38993089771800937</v>
      </c>
      <c r="C4487" s="10">
        <f t="shared" ca="1" si="278"/>
        <v>486</v>
      </c>
      <c r="D4487" s="10">
        <f t="shared" ca="1" si="279"/>
        <v>-3700</v>
      </c>
    </row>
    <row r="4488" spans="1:4" x14ac:dyDescent="0.35">
      <c r="A4488" s="10">
        <f t="shared" ca="1" si="276"/>
        <v>243</v>
      </c>
      <c r="B4488" s="18">
        <f t="shared" ca="1" si="277"/>
        <v>6.9611116816676755E-2</v>
      </c>
      <c r="C4488" s="10">
        <f t="shared" ca="1" si="278"/>
        <v>426</v>
      </c>
      <c r="D4488" s="10">
        <f t="shared" ca="1" si="279"/>
        <v>-126700</v>
      </c>
    </row>
    <row r="4489" spans="1:4" x14ac:dyDescent="0.35">
      <c r="A4489" s="10">
        <f t="shared" ref="A4489:A4552" ca="1" si="280">RANDBETWEEN(1,5000)</f>
        <v>691</v>
      </c>
      <c r="B4489" s="18">
        <f t="shared" ref="B4489:B4552" ca="1" si="281">RAND()</f>
        <v>0.26904601640226811</v>
      </c>
      <c r="C4489" s="10">
        <f t="shared" ref="C4489:C4552" ca="1" si="282">ROUND(NORMINV(B4489,$I$4,$I$5),0)</f>
        <v>469</v>
      </c>
      <c r="D4489" s="10">
        <f t="shared" ref="D4489:D4552" ca="1" si="283">$E$2*C4489-($B$4+$B$5)*C4489-($B$2+$B$3)</f>
        <v>-38550</v>
      </c>
    </row>
    <row r="4490" spans="1:4" x14ac:dyDescent="0.35">
      <c r="A4490" s="10">
        <f t="shared" ca="1" si="280"/>
        <v>3779</v>
      </c>
      <c r="B4490" s="18">
        <f t="shared" ca="1" si="281"/>
        <v>0.66844709563915228</v>
      </c>
      <c r="C4490" s="10">
        <f t="shared" ca="1" si="282"/>
        <v>522</v>
      </c>
      <c r="D4490" s="10">
        <f t="shared" ca="1" si="283"/>
        <v>70100</v>
      </c>
    </row>
    <row r="4491" spans="1:4" x14ac:dyDescent="0.35">
      <c r="A4491" s="10">
        <f t="shared" ca="1" si="280"/>
        <v>4134</v>
      </c>
      <c r="B4491" s="18">
        <f t="shared" ca="1" si="281"/>
        <v>0.82726901563443822</v>
      </c>
      <c r="C4491" s="10">
        <f t="shared" ca="1" si="282"/>
        <v>547</v>
      </c>
      <c r="D4491" s="10">
        <f t="shared" ca="1" si="283"/>
        <v>121350</v>
      </c>
    </row>
    <row r="4492" spans="1:4" x14ac:dyDescent="0.35">
      <c r="A4492" s="10">
        <f t="shared" ca="1" si="280"/>
        <v>1709</v>
      </c>
      <c r="B4492" s="18">
        <f t="shared" ca="1" si="281"/>
        <v>0.18065913522690191</v>
      </c>
      <c r="C4492" s="10">
        <f t="shared" ca="1" si="282"/>
        <v>454</v>
      </c>
      <c r="D4492" s="10">
        <f t="shared" ca="1" si="283"/>
        <v>-69300</v>
      </c>
    </row>
    <row r="4493" spans="1:4" x14ac:dyDescent="0.35">
      <c r="A4493" s="10">
        <f t="shared" ca="1" si="280"/>
        <v>367</v>
      </c>
      <c r="B4493" s="18">
        <f t="shared" ca="1" si="281"/>
        <v>0.98862123496950904</v>
      </c>
      <c r="C4493" s="10">
        <f t="shared" ca="1" si="282"/>
        <v>614</v>
      </c>
      <c r="D4493" s="10">
        <f t="shared" ca="1" si="283"/>
        <v>258700</v>
      </c>
    </row>
    <row r="4494" spans="1:4" x14ac:dyDescent="0.35">
      <c r="A4494" s="10">
        <f t="shared" ca="1" si="280"/>
        <v>1606</v>
      </c>
      <c r="B4494" s="18">
        <f t="shared" ca="1" si="281"/>
        <v>0.75650797018755556</v>
      </c>
      <c r="C4494" s="10">
        <f t="shared" ca="1" si="282"/>
        <v>535</v>
      </c>
      <c r="D4494" s="10">
        <f t="shared" ca="1" si="283"/>
        <v>96750</v>
      </c>
    </row>
    <row r="4495" spans="1:4" x14ac:dyDescent="0.35">
      <c r="A4495" s="10">
        <f t="shared" ca="1" si="280"/>
        <v>1331</v>
      </c>
      <c r="B4495" s="18">
        <f t="shared" ca="1" si="281"/>
        <v>0.73248669193788485</v>
      </c>
      <c r="C4495" s="10">
        <f t="shared" ca="1" si="282"/>
        <v>531</v>
      </c>
      <c r="D4495" s="10">
        <f t="shared" ca="1" si="283"/>
        <v>88550</v>
      </c>
    </row>
    <row r="4496" spans="1:4" x14ac:dyDescent="0.35">
      <c r="A4496" s="10">
        <f t="shared" ca="1" si="280"/>
        <v>4012</v>
      </c>
      <c r="B4496" s="18">
        <f t="shared" ca="1" si="281"/>
        <v>0.45867637081655499</v>
      </c>
      <c r="C4496" s="10">
        <f t="shared" ca="1" si="282"/>
        <v>495</v>
      </c>
      <c r="D4496" s="10">
        <f t="shared" ca="1" si="283"/>
        <v>14750</v>
      </c>
    </row>
    <row r="4497" spans="1:4" x14ac:dyDescent="0.35">
      <c r="A4497" s="10">
        <f t="shared" ca="1" si="280"/>
        <v>1991</v>
      </c>
      <c r="B4497" s="18">
        <f t="shared" ca="1" si="281"/>
        <v>0.47395725431479996</v>
      </c>
      <c r="C4497" s="10">
        <f t="shared" ca="1" si="282"/>
        <v>497</v>
      </c>
      <c r="D4497" s="10">
        <f t="shared" ca="1" si="283"/>
        <v>18850</v>
      </c>
    </row>
    <row r="4498" spans="1:4" x14ac:dyDescent="0.35">
      <c r="A4498" s="10">
        <f t="shared" ca="1" si="280"/>
        <v>1044</v>
      </c>
      <c r="B4498" s="18">
        <f t="shared" ca="1" si="281"/>
        <v>0.88314880180947641</v>
      </c>
      <c r="C4498" s="10">
        <f t="shared" ca="1" si="282"/>
        <v>560</v>
      </c>
      <c r="D4498" s="10">
        <f t="shared" ca="1" si="283"/>
        <v>148000</v>
      </c>
    </row>
    <row r="4499" spans="1:4" x14ac:dyDescent="0.35">
      <c r="A4499" s="10">
        <f t="shared" ca="1" si="280"/>
        <v>3157</v>
      </c>
      <c r="B4499" s="18">
        <f t="shared" ca="1" si="281"/>
        <v>0.57651649456869891</v>
      </c>
      <c r="C4499" s="10">
        <f t="shared" ca="1" si="282"/>
        <v>510</v>
      </c>
      <c r="D4499" s="10">
        <f t="shared" ca="1" si="283"/>
        <v>45500</v>
      </c>
    </row>
    <row r="4500" spans="1:4" x14ac:dyDescent="0.35">
      <c r="A4500" s="10">
        <f t="shared" ca="1" si="280"/>
        <v>4699</v>
      </c>
      <c r="B4500" s="18">
        <f t="shared" ca="1" si="281"/>
        <v>4.5134857721426114E-3</v>
      </c>
      <c r="C4500" s="10">
        <f t="shared" ca="1" si="282"/>
        <v>369</v>
      </c>
      <c r="D4500" s="10">
        <f t="shared" ca="1" si="283"/>
        <v>-243550</v>
      </c>
    </row>
    <row r="4501" spans="1:4" x14ac:dyDescent="0.35">
      <c r="A4501" s="10">
        <f t="shared" ca="1" si="280"/>
        <v>2957</v>
      </c>
      <c r="B4501" s="18">
        <f t="shared" ca="1" si="281"/>
        <v>0.78458023563700496</v>
      </c>
      <c r="C4501" s="10">
        <f t="shared" ca="1" si="282"/>
        <v>539</v>
      </c>
      <c r="D4501" s="10">
        <f t="shared" ca="1" si="283"/>
        <v>104950</v>
      </c>
    </row>
    <row r="4502" spans="1:4" x14ac:dyDescent="0.35">
      <c r="A4502" s="10">
        <f t="shared" ca="1" si="280"/>
        <v>2258</v>
      </c>
      <c r="B4502" s="18">
        <f t="shared" ca="1" si="281"/>
        <v>0.58339656066836043</v>
      </c>
      <c r="C4502" s="10">
        <f t="shared" ca="1" si="282"/>
        <v>511</v>
      </c>
      <c r="D4502" s="10">
        <f t="shared" ca="1" si="283"/>
        <v>47550</v>
      </c>
    </row>
    <row r="4503" spans="1:4" x14ac:dyDescent="0.35">
      <c r="A4503" s="10">
        <f t="shared" ca="1" si="280"/>
        <v>2032</v>
      </c>
      <c r="B4503" s="18">
        <f t="shared" ca="1" si="281"/>
        <v>0.24512350747583478</v>
      </c>
      <c r="C4503" s="10">
        <f t="shared" ca="1" si="282"/>
        <v>466</v>
      </c>
      <c r="D4503" s="10">
        <f t="shared" ca="1" si="283"/>
        <v>-44700</v>
      </c>
    </row>
    <row r="4504" spans="1:4" x14ac:dyDescent="0.35">
      <c r="A4504" s="10">
        <f t="shared" ca="1" si="280"/>
        <v>4411</v>
      </c>
      <c r="B4504" s="18">
        <f t="shared" ca="1" si="281"/>
        <v>0.81030233938130647</v>
      </c>
      <c r="C4504" s="10">
        <f t="shared" ca="1" si="282"/>
        <v>544</v>
      </c>
      <c r="D4504" s="10">
        <f t="shared" ca="1" si="283"/>
        <v>115200</v>
      </c>
    </row>
    <row r="4505" spans="1:4" x14ac:dyDescent="0.35">
      <c r="A4505" s="10">
        <f t="shared" ca="1" si="280"/>
        <v>312</v>
      </c>
      <c r="B4505" s="18">
        <f t="shared" ca="1" si="281"/>
        <v>0.23648839004791145</v>
      </c>
      <c r="C4505" s="10">
        <f t="shared" ca="1" si="282"/>
        <v>464</v>
      </c>
      <c r="D4505" s="10">
        <f t="shared" ca="1" si="283"/>
        <v>-48800</v>
      </c>
    </row>
    <row r="4506" spans="1:4" x14ac:dyDescent="0.35">
      <c r="A4506" s="10">
        <f t="shared" ca="1" si="280"/>
        <v>1616</v>
      </c>
      <c r="B4506" s="18">
        <f t="shared" ca="1" si="281"/>
        <v>0.90004601914585125</v>
      </c>
      <c r="C4506" s="10">
        <f t="shared" ca="1" si="282"/>
        <v>564</v>
      </c>
      <c r="D4506" s="10">
        <f t="shared" ca="1" si="283"/>
        <v>156200</v>
      </c>
    </row>
    <row r="4507" spans="1:4" x14ac:dyDescent="0.35">
      <c r="A4507" s="10">
        <f t="shared" ca="1" si="280"/>
        <v>388</v>
      </c>
      <c r="B4507" s="18">
        <f t="shared" ca="1" si="281"/>
        <v>0.23878998446556032</v>
      </c>
      <c r="C4507" s="10">
        <f t="shared" ca="1" si="282"/>
        <v>464</v>
      </c>
      <c r="D4507" s="10">
        <f t="shared" ca="1" si="283"/>
        <v>-48800</v>
      </c>
    </row>
    <row r="4508" spans="1:4" x14ac:dyDescent="0.35">
      <c r="A4508" s="10">
        <f t="shared" ca="1" si="280"/>
        <v>1557</v>
      </c>
      <c r="B4508" s="18">
        <f t="shared" ca="1" si="281"/>
        <v>0.1747588145262261</v>
      </c>
      <c r="C4508" s="10">
        <f t="shared" ca="1" si="282"/>
        <v>453</v>
      </c>
      <c r="D4508" s="10">
        <f t="shared" ca="1" si="283"/>
        <v>-71350</v>
      </c>
    </row>
    <row r="4509" spans="1:4" x14ac:dyDescent="0.35">
      <c r="A4509" s="10">
        <f t="shared" ca="1" si="280"/>
        <v>4543</v>
      </c>
      <c r="B4509" s="18">
        <f t="shared" ca="1" si="281"/>
        <v>0.61654446435045318</v>
      </c>
      <c r="C4509" s="10">
        <f t="shared" ca="1" si="282"/>
        <v>515</v>
      </c>
      <c r="D4509" s="10">
        <f t="shared" ca="1" si="283"/>
        <v>55750</v>
      </c>
    </row>
    <row r="4510" spans="1:4" x14ac:dyDescent="0.35">
      <c r="A4510" s="10">
        <f t="shared" ca="1" si="280"/>
        <v>4385</v>
      </c>
      <c r="B4510" s="18">
        <f t="shared" ca="1" si="281"/>
        <v>0.25019756637952284</v>
      </c>
      <c r="C4510" s="10">
        <f t="shared" ca="1" si="282"/>
        <v>466</v>
      </c>
      <c r="D4510" s="10">
        <f t="shared" ca="1" si="283"/>
        <v>-44700</v>
      </c>
    </row>
    <row r="4511" spans="1:4" x14ac:dyDescent="0.35">
      <c r="A4511" s="10">
        <f t="shared" ca="1" si="280"/>
        <v>698</v>
      </c>
      <c r="B4511" s="18">
        <f t="shared" ca="1" si="281"/>
        <v>0.38540135852270463</v>
      </c>
      <c r="C4511" s="10">
        <f t="shared" ca="1" si="282"/>
        <v>485</v>
      </c>
      <c r="D4511" s="10">
        <f t="shared" ca="1" si="283"/>
        <v>-5750</v>
      </c>
    </row>
    <row r="4512" spans="1:4" x14ac:dyDescent="0.35">
      <c r="A4512" s="10">
        <f t="shared" ca="1" si="280"/>
        <v>4413</v>
      </c>
      <c r="B4512" s="18">
        <f t="shared" ca="1" si="281"/>
        <v>0.31807728960100934</v>
      </c>
      <c r="C4512" s="10">
        <f t="shared" ca="1" si="282"/>
        <v>476</v>
      </c>
      <c r="D4512" s="10">
        <f t="shared" ca="1" si="283"/>
        <v>-24200</v>
      </c>
    </row>
    <row r="4513" spans="1:4" x14ac:dyDescent="0.35">
      <c r="A4513" s="10">
        <f t="shared" ca="1" si="280"/>
        <v>4041</v>
      </c>
      <c r="B4513" s="18">
        <f t="shared" ca="1" si="281"/>
        <v>0.41322271741345806</v>
      </c>
      <c r="C4513" s="10">
        <f t="shared" ca="1" si="282"/>
        <v>489</v>
      </c>
      <c r="D4513" s="10">
        <f t="shared" ca="1" si="283"/>
        <v>2450</v>
      </c>
    </row>
    <row r="4514" spans="1:4" x14ac:dyDescent="0.35">
      <c r="A4514" s="10">
        <f t="shared" ca="1" si="280"/>
        <v>472</v>
      </c>
      <c r="B4514" s="18">
        <f t="shared" ca="1" si="281"/>
        <v>0.25741474704334222</v>
      </c>
      <c r="C4514" s="10">
        <f t="shared" ca="1" si="282"/>
        <v>467</v>
      </c>
      <c r="D4514" s="10">
        <f t="shared" ca="1" si="283"/>
        <v>-42650</v>
      </c>
    </row>
    <row r="4515" spans="1:4" x14ac:dyDescent="0.35">
      <c r="A4515" s="10">
        <f t="shared" ca="1" si="280"/>
        <v>1041</v>
      </c>
      <c r="B4515" s="18">
        <f t="shared" ca="1" si="281"/>
        <v>0.62963916010137067</v>
      </c>
      <c r="C4515" s="10">
        <f t="shared" ca="1" si="282"/>
        <v>517</v>
      </c>
      <c r="D4515" s="10">
        <f t="shared" ca="1" si="283"/>
        <v>59850</v>
      </c>
    </row>
    <row r="4516" spans="1:4" x14ac:dyDescent="0.35">
      <c r="A4516" s="10">
        <f t="shared" ca="1" si="280"/>
        <v>2025</v>
      </c>
      <c r="B4516" s="18">
        <f t="shared" ca="1" si="281"/>
        <v>7.2811966394079497E-2</v>
      </c>
      <c r="C4516" s="10">
        <f t="shared" ca="1" si="282"/>
        <v>427</v>
      </c>
      <c r="D4516" s="10">
        <f t="shared" ca="1" si="283"/>
        <v>-124650</v>
      </c>
    </row>
    <row r="4517" spans="1:4" x14ac:dyDescent="0.35">
      <c r="A4517" s="10">
        <f t="shared" ca="1" si="280"/>
        <v>2196</v>
      </c>
      <c r="B4517" s="18">
        <f t="shared" ca="1" si="281"/>
        <v>0.80226883454750331</v>
      </c>
      <c r="C4517" s="10">
        <f t="shared" ca="1" si="282"/>
        <v>542</v>
      </c>
      <c r="D4517" s="10">
        <f t="shared" ca="1" si="283"/>
        <v>111100</v>
      </c>
    </row>
    <row r="4518" spans="1:4" x14ac:dyDescent="0.35">
      <c r="A4518" s="10">
        <f t="shared" ca="1" si="280"/>
        <v>1745</v>
      </c>
      <c r="B4518" s="18">
        <f t="shared" ca="1" si="281"/>
        <v>0.30857554332390413</v>
      </c>
      <c r="C4518" s="10">
        <f t="shared" ca="1" si="282"/>
        <v>475</v>
      </c>
      <c r="D4518" s="10">
        <f t="shared" ca="1" si="283"/>
        <v>-26250</v>
      </c>
    </row>
    <row r="4519" spans="1:4" x14ac:dyDescent="0.35">
      <c r="A4519" s="10">
        <f t="shared" ca="1" si="280"/>
        <v>1426</v>
      </c>
      <c r="B4519" s="18">
        <f t="shared" ca="1" si="281"/>
        <v>0.29208568629892118</v>
      </c>
      <c r="C4519" s="10">
        <f t="shared" ca="1" si="282"/>
        <v>473</v>
      </c>
      <c r="D4519" s="10">
        <f t="shared" ca="1" si="283"/>
        <v>-30350</v>
      </c>
    </row>
    <row r="4520" spans="1:4" x14ac:dyDescent="0.35">
      <c r="A4520" s="10">
        <f t="shared" ca="1" si="280"/>
        <v>246</v>
      </c>
      <c r="B4520" s="18">
        <f t="shared" ca="1" si="281"/>
        <v>0.16806891333645957</v>
      </c>
      <c r="C4520" s="10">
        <f t="shared" ca="1" si="282"/>
        <v>452</v>
      </c>
      <c r="D4520" s="10">
        <f t="shared" ca="1" si="283"/>
        <v>-73400</v>
      </c>
    </row>
    <row r="4521" spans="1:4" x14ac:dyDescent="0.35">
      <c r="A4521" s="10">
        <f t="shared" ca="1" si="280"/>
        <v>4991</v>
      </c>
      <c r="B4521" s="18">
        <f t="shared" ca="1" si="281"/>
        <v>0.3407750848461103</v>
      </c>
      <c r="C4521" s="10">
        <f t="shared" ca="1" si="282"/>
        <v>479</v>
      </c>
      <c r="D4521" s="10">
        <f t="shared" ca="1" si="283"/>
        <v>-18050</v>
      </c>
    </row>
    <row r="4522" spans="1:4" x14ac:dyDescent="0.35">
      <c r="A4522" s="10">
        <f t="shared" ca="1" si="280"/>
        <v>353</v>
      </c>
      <c r="B4522" s="18">
        <f t="shared" ca="1" si="281"/>
        <v>0.39298591577179387</v>
      </c>
      <c r="C4522" s="10">
        <f t="shared" ca="1" si="282"/>
        <v>486</v>
      </c>
      <c r="D4522" s="10">
        <f t="shared" ca="1" si="283"/>
        <v>-3700</v>
      </c>
    </row>
    <row r="4523" spans="1:4" x14ac:dyDescent="0.35">
      <c r="A4523" s="10">
        <f t="shared" ca="1" si="280"/>
        <v>1446</v>
      </c>
      <c r="B4523" s="18">
        <f t="shared" ca="1" si="281"/>
        <v>0.93852221256110602</v>
      </c>
      <c r="C4523" s="10">
        <f t="shared" ca="1" si="282"/>
        <v>577</v>
      </c>
      <c r="D4523" s="10">
        <f t="shared" ca="1" si="283"/>
        <v>182850</v>
      </c>
    </row>
    <row r="4524" spans="1:4" x14ac:dyDescent="0.35">
      <c r="A4524" s="10">
        <f t="shared" ca="1" si="280"/>
        <v>4752</v>
      </c>
      <c r="B4524" s="18">
        <f t="shared" ca="1" si="281"/>
        <v>0.41034760411309545</v>
      </c>
      <c r="C4524" s="10">
        <f t="shared" ca="1" si="282"/>
        <v>489</v>
      </c>
      <c r="D4524" s="10">
        <f t="shared" ca="1" si="283"/>
        <v>2450</v>
      </c>
    </row>
    <row r="4525" spans="1:4" x14ac:dyDescent="0.35">
      <c r="A4525" s="10">
        <f t="shared" ca="1" si="280"/>
        <v>3659</v>
      </c>
      <c r="B4525" s="18">
        <f t="shared" ca="1" si="281"/>
        <v>0.90713809814231761</v>
      </c>
      <c r="C4525" s="10">
        <f t="shared" ca="1" si="282"/>
        <v>566</v>
      </c>
      <c r="D4525" s="10">
        <f t="shared" ca="1" si="283"/>
        <v>160300</v>
      </c>
    </row>
    <row r="4526" spans="1:4" x14ac:dyDescent="0.35">
      <c r="A4526" s="10">
        <f t="shared" ca="1" si="280"/>
        <v>1996</v>
      </c>
      <c r="B4526" s="18">
        <f t="shared" ca="1" si="281"/>
        <v>0.77530642961863128</v>
      </c>
      <c r="C4526" s="10">
        <f t="shared" ca="1" si="282"/>
        <v>538</v>
      </c>
      <c r="D4526" s="10">
        <f t="shared" ca="1" si="283"/>
        <v>102900</v>
      </c>
    </row>
    <row r="4527" spans="1:4" x14ac:dyDescent="0.35">
      <c r="A4527" s="10">
        <f t="shared" ca="1" si="280"/>
        <v>3054</v>
      </c>
      <c r="B4527" s="18">
        <f t="shared" ca="1" si="281"/>
        <v>0.66868940400798937</v>
      </c>
      <c r="C4527" s="10">
        <f t="shared" ca="1" si="282"/>
        <v>522</v>
      </c>
      <c r="D4527" s="10">
        <f t="shared" ca="1" si="283"/>
        <v>70100</v>
      </c>
    </row>
    <row r="4528" spans="1:4" x14ac:dyDescent="0.35">
      <c r="A4528" s="10">
        <f t="shared" ca="1" si="280"/>
        <v>514</v>
      </c>
      <c r="B4528" s="18">
        <f t="shared" ca="1" si="281"/>
        <v>0.10726589433721823</v>
      </c>
      <c r="C4528" s="10">
        <f t="shared" ca="1" si="282"/>
        <v>438</v>
      </c>
      <c r="D4528" s="10">
        <f t="shared" ca="1" si="283"/>
        <v>-102100</v>
      </c>
    </row>
    <row r="4529" spans="1:4" x14ac:dyDescent="0.35">
      <c r="A4529" s="10">
        <f t="shared" ca="1" si="280"/>
        <v>2214</v>
      </c>
      <c r="B4529" s="18">
        <f t="shared" ca="1" si="281"/>
        <v>0.3003951841823832</v>
      </c>
      <c r="C4529" s="10">
        <f t="shared" ca="1" si="282"/>
        <v>474</v>
      </c>
      <c r="D4529" s="10">
        <f t="shared" ca="1" si="283"/>
        <v>-28300</v>
      </c>
    </row>
    <row r="4530" spans="1:4" x14ac:dyDescent="0.35">
      <c r="A4530" s="10">
        <f t="shared" ca="1" si="280"/>
        <v>2068</v>
      </c>
      <c r="B4530" s="18">
        <f t="shared" ca="1" si="281"/>
        <v>0.77917314271892779</v>
      </c>
      <c r="C4530" s="10">
        <f t="shared" ca="1" si="282"/>
        <v>538</v>
      </c>
      <c r="D4530" s="10">
        <f t="shared" ca="1" si="283"/>
        <v>102900</v>
      </c>
    </row>
    <row r="4531" spans="1:4" x14ac:dyDescent="0.35">
      <c r="A4531" s="10">
        <f t="shared" ca="1" si="280"/>
        <v>241</v>
      </c>
      <c r="B4531" s="18">
        <f t="shared" ca="1" si="281"/>
        <v>3.123522622013275E-2</v>
      </c>
      <c r="C4531" s="10">
        <f t="shared" ca="1" si="282"/>
        <v>407</v>
      </c>
      <c r="D4531" s="10">
        <f t="shared" ca="1" si="283"/>
        <v>-165650</v>
      </c>
    </row>
    <row r="4532" spans="1:4" x14ac:dyDescent="0.35">
      <c r="A4532" s="10">
        <f t="shared" ca="1" si="280"/>
        <v>2645</v>
      </c>
      <c r="B4532" s="18">
        <f t="shared" ca="1" si="281"/>
        <v>0.3256756988572419</v>
      </c>
      <c r="C4532" s="10">
        <f t="shared" ca="1" si="282"/>
        <v>477</v>
      </c>
      <c r="D4532" s="10">
        <f t="shared" ca="1" si="283"/>
        <v>-22150</v>
      </c>
    </row>
    <row r="4533" spans="1:4" x14ac:dyDescent="0.35">
      <c r="A4533" s="10">
        <f t="shared" ca="1" si="280"/>
        <v>2477</v>
      </c>
      <c r="B4533" s="18">
        <f t="shared" ca="1" si="281"/>
        <v>0.18041148521286654</v>
      </c>
      <c r="C4533" s="10">
        <f t="shared" ca="1" si="282"/>
        <v>454</v>
      </c>
      <c r="D4533" s="10">
        <f t="shared" ca="1" si="283"/>
        <v>-69300</v>
      </c>
    </row>
    <row r="4534" spans="1:4" x14ac:dyDescent="0.35">
      <c r="A4534" s="10">
        <f t="shared" ca="1" si="280"/>
        <v>2974</v>
      </c>
      <c r="B4534" s="18">
        <f t="shared" ca="1" si="281"/>
        <v>0.10550431450290509</v>
      </c>
      <c r="C4534" s="10">
        <f t="shared" ca="1" si="282"/>
        <v>437</v>
      </c>
      <c r="D4534" s="10">
        <f t="shared" ca="1" si="283"/>
        <v>-104150</v>
      </c>
    </row>
    <row r="4535" spans="1:4" x14ac:dyDescent="0.35">
      <c r="A4535" s="10">
        <f t="shared" ca="1" si="280"/>
        <v>2983</v>
      </c>
      <c r="B4535" s="18">
        <f t="shared" ca="1" si="281"/>
        <v>4.0733889000191481E-2</v>
      </c>
      <c r="C4535" s="10">
        <f t="shared" ca="1" si="282"/>
        <v>413</v>
      </c>
      <c r="D4535" s="10">
        <f t="shared" ca="1" si="283"/>
        <v>-153350</v>
      </c>
    </row>
    <row r="4536" spans="1:4" x14ac:dyDescent="0.35">
      <c r="A4536" s="10">
        <f t="shared" ca="1" si="280"/>
        <v>4421</v>
      </c>
      <c r="B4536" s="18">
        <f t="shared" ca="1" si="281"/>
        <v>0.32671115099371517</v>
      </c>
      <c r="C4536" s="10">
        <f t="shared" ca="1" si="282"/>
        <v>478</v>
      </c>
      <c r="D4536" s="10">
        <f t="shared" ca="1" si="283"/>
        <v>-20100</v>
      </c>
    </row>
    <row r="4537" spans="1:4" x14ac:dyDescent="0.35">
      <c r="A4537" s="10">
        <f t="shared" ca="1" si="280"/>
        <v>413</v>
      </c>
      <c r="B4537" s="18">
        <f t="shared" ca="1" si="281"/>
        <v>0.36530878662613675</v>
      </c>
      <c r="C4537" s="10">
        <f t="shared" ca="1" si="282"/>
        <v>483</v>
      </c>
      <c r="D4537" s="10">
        <f t="shared" ca="1" si="283"/>
        <v>-9850</v>
      </c>
    </row>
    <row r="4538" spans="1:4" x14ac:dyDescent="0.35">
      <c r="A4538" s="10">
        <f t="shared" ca="1" si="280"/>
        <v>3668</v>
      </c>
      <c r="B4538" s="18">
        <f t="shared" ca="1" si="281"/>
        <v>0.90979257239418265</v>
      </c>
      <c r="C4538" s="10">
        <f t="shared" ca="1" si="282"/>
        <v>567</v>
      </c>
      <c r="D4538" s="10">
        <f t="shared" ca="1" si="283"/>
        <v>162350</v>
      </c>
    </row>
    <row r="4539" spans="1:4" x14ac:dyDescent="0.35">
      <c r="A4539" s="10">
        <f t="shared" ca="1" si="280"/>
        <v>573</v>
      </c>
      <c r="B4539" s="18">
        <f t="shared" ca="1" si="281"/>
        <v>0.94415068421314585</v>
      </c>
      <c r="C4539" s="10">
        <f t="shared" ca="1" si="282"/>
        <v>580</v>
      </c>
      <c r="D4539" s="10">
        <f t="shared" ca="1" si="283"/>
        <v>189000</v>
      </c>
    </row>
    <row r="4540" spans="1:4" x14ac:dyDescent="0.35">
      <c r="A4540" s="10">
        <f t="shared" ca="1" si="280"/>
        <v>915</v>
      </c>
      <c r="B4540" s="18">
        <f t="shared" ca="1" si="281"/>
        <v>0.87364048780331038</v>
      </c>
      <c r="C4540" s="10">
        <f t="shared" ca="1" si="282"/>
        <v>557</v>
      </c>
      <c r="D4540" s="10">
        <f t="shared" ca="1" si="283"/>
        <v>141850</v>
      </c>
    </row>
    <row r="4541" spans="1:4" x14ac:dyDescent="0.35">
      <c r="A4541" s="10">
        <f t="shared" ca="1" si="280"/>
        <v>3693</v>
      </c>
      <c r="B4541" s="18">
        <f t="shared" ca="1" si="281"/>
        <v>0.88672141198405163</v>
      </c>
      <c r="C4541" s="10">
        <f t="shared" ca="1" si="282"/>
        <v>560</v>
      </c>
      <c r="D4541" s="10">
        <f t="shared" ca="1" si="283"/>
        <v>148000</v>
      </c>
    </row>
    <row r="4542" spans="1:4" x14ac:dyDescent="0.35">
      <c r="A4542" s="10">
        <f t="shared" ca="1" si="280"/>
        <v>3504</v>
      </c>
      <c r="B4542" s="18">
        <f t="shared" ca="1" si="281"/>
        <v>5.565488201895552E-2</v>
      </c>
      <c r="C4542" s="10">
        <f t="shared" ca="1" si="282"/>
        <v>420</v>
      </c>
      <c r="D4542" s="10">
        <f t="shared" ca="1" si="283"/>
        <v>-139000</v>
      </c>
    </row>
    <row r="4543" spans="1:4" x14ac:dyDescent="0.35">
      <c r="A4543" s="10">
        <f t="shared" ca="1" si="280"/>
        <v>547</v>
      </c>
      <c r="B4543" s="18">
        <f t="shared" ca="1" si="281"/>
        <v>0.5115130752314746</v>
      </c>
      <c r="C4543" s="10">
        <f t="shared" ca="1" si="282"/>
        <v>501</v>
      </c>
      <c r="D4543" s="10">
        <f t="shared" ca="1" si="283"/>
        <v>27050</v>
      </c>
    </row>
    <row r="4544" spans="1:4" x14ac:dyDescent="0.35">
      <c r="A4544" s="10">
        <f t="shared" ca="1" si="280"/>
        <v>3574</v>
      </c>
      <c r="B4544" s="18">
        <f t="shared" ca="1" si="281"/>
        <v>0.59136077639687024</v>
      </c>
      <c r="C4544" s="10">
        <f t="shared" ca="1" si="282"/>
        <v>512</v>
      </c>
      <c r="D4544" s="10">
        <f t="shared" ca="1" si="283"/>
        <v>49600</v>
      </c>
    </row>
    <row r="4545" spans="1:4" x14ac:dyDescent="0.35">
      <c r="A4545" s="10">
        <f t="shared" ca="1" si="280"/>
        <v>2781</v>
      </c>
      <c r="B4545" s="18">
        <f t="shared" ca="1" si="281"/>
        <v>0.50833868125901394</v>
      </c>
      <c r="C4545" s="10">
        <f t="shared" ca="1" si="282"/>
        <v>501</v>
      </c>
      <c r="D4545" s="10">
        <f t="shared" ca="1" si="283"/>
        <v>27050</v>
      </c>
    </row>
    <row r="4546" spans="1:4" x14ac:dyDescent="0.35">
      <c r="A4546" s="10">
        <f t="shared" ca="1" si="280"/>
        <v>27</v>
      </c>
      <c r="B4546" s="18">
        <f t="shared" ca="1" si="281"/>
        <v>0.7221668560406046</v>
      </c>
      <c r="C4546" s="10">
        <f t="shared" ca="1" si="282"/>
        <v>529</v>
      </c>
      <c r="D4546" s="10">
        <f t="shared" ca="1" si="283"/>
        <v>84450</v>
      </c>
    </row>
    <row r="4547" spans="1:4" x14ac:dyDescent="0.35">
      <c r="A4547" s="10">
        <f t="shared" ca="1" si="280"/>
        <v>2771</v>
      </c>
      <c r="B4547" s="18">
        <f t="shared" ca="1" si="281"/>
        <v>0.3733595079042632</v>
      </c>
      <c r="C4547" s="10">
        <f t="shared" ca="1" si="282"/>
        <v>484</v>
      </c>
      <c r="D4547" s="10">
        <f t="shared" ca="1" si="283"/>
        <v>-7800</v>
      </c>
    </row>
    <row r="4548" spans="1:4" x14ac:dyDescent="0.35">
      <c r="A4548" s="10">
        <f t="shared" ca="1" si="280"/>
        <v>2015</v>
      </c>
      <c r="B4548" s="18">
        <f t="shared" ca="1" si="281"/>
        <v>0.79647368590951384</v>
      </c>
      <c r="C4548" s="10">
        <f t="shared" ca="1" si="282"/>
        <v>541</v>
      </c>
      <c r="D4548" s="10">
        <f t="shared" ca="1" si="283"/>
        <v>109050</v>
      </c>
    </row>
    <row r="4549" spans="1:4" x14ac:dyDescent="0.35">
      <c r="A4549" s="10">
        <f t="shared" ca="1" si="280"/>
        <v>1111</v>
      </c>
      <c r="B4549" s="18">
        <f t="shared" ca="1" si="281"/>
        <v>0.29565139482066694</v>
      </c>
      <c r="C4549" s="10">
        <f t="shared" ca="1" si="282"/>
        <v>473</v>
      </c>
      <c r="D4549" s="10">
        <f t="shared" ca="1" si="283"/>
        <v>-30350</v>
      </c>
    </row>
    <row r="4550" spans="1:4" x14ac:dyDescent="0.35">
      <c r="A4550" s="10">
        <f t="shared" ca="1" si="280"/>
        <v>368</v>
      </c>
      <c r="B4550" s="18">
        <f t="shared" ca="1" si="281"/>
        <v>0.35238243712818484</v>
      </c>
      <c r="C4550" s="10">
        <f t="shared" ca="1" si="282"/>
        <v>481</v>
      </c>
      <c r="D4550" s="10">
        <f t="shared" ca="1" si="283"/>
        <v>-13950</v>
      </c>
    </row>
    <row r="4551" spans="1:4" x14ac:dyDescent="0.35">
      <c r="A4551" s="10">
        <f t="shared" ca="1" si="280"/>
        <v>4648</v>
      </c>
      <c r="B4551" s="18">
        <f t="shared" ca="1" si="281"/>
        <v>0.68241506431563048</v>
      </c>
      <c r="C4551" s="10">
        <f t="shared" ca="1" si="282"/>
        <v>524</v>
      </c>
      <c r="D4551" s="10">
        <f t="shared" ca="1" si="283"/>
        <v>74200</v>
      </c>
    </row>
    <row r="4552" spans="1:4" x14ac:dyDescent="0.35">
      <c r="A4552" s="10">
        <f t="shared" ca="1" si="280"/>
        <v>1037</v>
      </c>
      <c r="B4552" s="18">
        <f t="shared" ca="1" si="281"/>
        <v>5.1387671308558702E-2</v>
      </c>
      <c r="C4552" s="10">
        <f t="shared" ca="1" si="282"/>
        <v>418</v>
      </c>
      <c r="D4552" s="10">
        <f t="shared" ca="1" si="283"/>
        <v>-143100</v>
      </c>
    </row>
    <row r="4553" spans="1:4" x14ac:dyDescent="0.35">
      <c r="A4553" s="10">
        <f t="shared" ref="A4553:A4616" ca="1" si="284">RANDBETWEEN(1,5000)</f>
        <v>4569</v>
      </c>
      <c r="B4553" s="18">
        <f t="shared" ref="B4553:B4616" ca="1" si="285">RAND()</f>
        <v>7.2341897173479275E-2</v>
      </c>
      <c r="C4553" s="10">
        <f t="shared" ref="C4553:C4616" ca="1" si="286">ROUND(NORMINV(B4553,$I$4,$I$5),0)</f>
        <v>427</v>
      </c>
      <c r="D4553" s="10">
        <f t="shared" ref="D4553:D4616" ca="1" si="287">$E$2*C4553-($B$4+$B$5)*C4553-($B$2+$B$3)</f>
        <v>-124650</v>
      </c>
    </row>
    <row r="4554" spans="1:4" x14ac:dyDescent="0.35">
      <c r="A4554" s="10">
        <f t="shared" ca="1" si="284"/>
        <v>1834</v>
      </c>
      <c r="B4554" s="18">
        <f t="shared" ca="1" si="285"/>
        <v>0.22236442680120327</v>
      </c>
      <c r="C4554" s="10">
        <f t="shared" ca="1" si="286"/>
        <v>462</v>
      </c>
      <c r="D4554" s="10">
        <f t="shared" ca="1" si="287"/>
        <v>-52900</v>
      </c>
    </row>
    <row r="4555" spans="1:4" x14ac:dyDescent="0.35">
      <c r="A4555" s="10">
        <f t="shared" ca="1" si="284"/>
        <v>3656</v>
      </c>
      <c r="B4555" s="18">
        <f t="shared" ca="1" si="285"/>
        <v>0.75211724290541337</v>
      </c>
      <c r="C4555" s="10">
        <f t="shared" ca="1" si="286"/>
        <v>534</v>
      </c>
      <c r="D4555" s="10">
        <f t="shared" ca="1" si="287"/>
        <v>94700</v>
      </c>
    </row>
    <row r="4556" spans="1:4" x14ac:dyDescent="0.35">
      <c r="A4556" s="10">
        <f t="shared" ca="1" si="284"/>
        <v>2379</v>
      </c>
      <c r="B4556" s="18">
        <f t="shared" ca="1" si="285"/>
        <v>0.62402928276424352</v>
      </c>
      <c r="C4556" s="10">
        <f t="shared" ca="1" si="286"/>
        <v>516</v>
      </c>
      <c r="D4556" s="10">
        <f t="shared" ca="1" si="287"/>
        <v>57800</v>
      </c>
    </row>
    <row r="4557" spans="1:4" x14ac:dyDescent="0.35">
      <c r="A4557" s="10">
        <f t="shared" ca="1" si="284"/>
        <v>496</v>
      </c>
      <c r="B4557" s="18">
        <f t="shared" ca="1" si="285"/>
        <v>0.42218326170987741</v>
      </c>
      <c r="C4557" s="10">
        <f t="shared" ca="1" si="286"/>
        <v>490</v>
      </c>
      <c r="D4557" s="10">
        <f t="shared" ca="1" si="287"/>
        <v>4500</v>
      </c>
    </row>
    <row r="4558" spans="1:4" x14ac:dyDescent="0.35">
      <c r="A4558" s="10">
        <f t="shared" ca="1" si="284"/>
        <v>2359</v>
      </c>
      <c r="B4558" s="18">
        <f t="shared" ca="1" si="285"/>
        <v>9.213323895530301E-2</v>
      </c>
      <c r="C4558" s="10">
        <f t="shared" ca="1" si="286"/>
        <v>434</v>
      </c>
      <c r="D4558" s="10">
        <f t="shared" ca="1" si="287"/>
        <v>-110300</v>
      </c>
    </row>
    <row r="4559" spans="1:4" x14ac:dyDescent="0.35">
      <c r="A4559" s="10">
        <f t="shared" ca="1" si="284"/>
        <v>1429</v>
      </c>
      <c r="B4559" s="18">
        <f t="shared" ca="1" si="285"/>
        <v>0.95771736657435214</v>
      </c>
      <c r="C4559" s="10">
        <f t="shared" ca="1" si="286"/>
        <v>586</v>
      </c>
      <c r="D4559" s="10">
        <f t="shared" ca="1" si="287"/>
        <v>201300</v>
      </c>
    </row>
    <row r="4560" spans="1:4" x14ac:dyDescent="0.35">
      <c r="A4560" s="10">
        <f t="shared" ca="1" si="284"/>
        <v>4607</v>
      </c>
      <c r="B4560" s="18">
        <f t="shared" ca="1" si="285"/>
        <v>0.7620528701428162</v>
      </c>
      <c r="C4560" s="10">
        <f t="shared" ca="1" si="286"/>
        <v>536</v>
      </c>
      <c r="D4560" s="10">
        <f t="shared" ca="1" si="287"/>
        <v>98800</v>
      </c>
    </row>
    <row r="4561" spans="1:4" x14ac:dyDescent="0.35">
      <c r="A4561" s="10">
        <f t="shared" ca="1" si="284"/>
        <v>3337</v>
      </c>
      <c r="B4561" s="18">
        <f t="shared" ca="1" si="285"/>
        <v>0.84469737753792984</v>
      </c>
      <c r="C4561" s="10">
        <f t="shared" ca="1" si="286"/>
        <v>551</v>
      </c>
      <c r="D4561" s="10">
        <f t="shared" ca="1" si="287"/>
        <v>129550</v>
      </c>
    </row>
    <row r="4562" spans="1:4" x14ac:dyDescent="0.35">
      <c r="A4562" s="10">
        <f t="shared" ca="1" si="284"/>
        <v>4465</v>
      </c>
      <c r="B4562" s="18">
        <f t="shared" ca="1" si="285"/>
        <v>0.95669276455475627</v>
      </c>
      <c r="C4562" s="10">
        <f t="shared" ca="1" si="286"/>
        <v>586</v>
      </c>
      <c r="D4562" s="10">
        <f t="shared" ca="1" si="287"/>
        <v>201300</v>
      </c>
    </row>
    <row r="4563" spans="1:4" x14ac:dyDescent="0.35">
      <c r="A4563" s="10">
        <f t="shared" ca="1" si="284"/>
        <v>1091</v>
      </c>
      <c r="B4563" s="18">
        <f t="shared" ca="1" si="285"/>
        <v>0.18889110867830494</v>
      </c>
      <c r="C4563" s="10">
        <f t="shared" ca="1" si="286"/>
        <v>456</v>
      </c>
      <c r="D4563" s="10">
        <f t="shared" ca="1" si="287"/>
        <v>-65200</v>
      </c>
    </row>
    <row r="4564" spans="1:4" x14ac:dyDescent="0.35">
      <c r="A4564" s="10">
        <f t="shared" ca="1" si="284"/>
        <v>4792</v>
      </c>
      <c r="B4564" s="18">
        <f t="shared" ca="1" si="285"/>
        <v>0.49491349410937679</v>
      </c>
      <c r="C4564" s="10">
        <f t="shared" ca="1" si="286"/>
        <v>499</v>
      </c>
      <c r="D4564" s="10">
        <f t="shared" ca="1" si="287"/>
        <v>22950</v>
      </c>
    </row>
    <row r="4565" spans="1:4" x14ac:dyDescent="0.35">
      <c r="A4565" s="10">
        <f t="shared" ca="1" si="284"/>
        <v>4017</v>
      </c>
      <c r="B4565" s="18">
        <f t="shared" ca="1" si="285"/>
        <v>0.22293467361693675</v>
      </c>
      <c r="C4565" s="10">
        <f t="shared" ca="1" si="286"/>
        <v>462</v>
      </c>
      <c r="D4565" s="10">
        <f t="shared" ca="1" si="287"/>
        <v>-52900</v>
      </c>
    </row>
    <row r="4566" spans="1:4" x14ac:dyDescent="0.35">
      <c r="A4566" s="10">
        <f t="shared" ca="1" si="284"/>
        <v>3537</v>
      </c>
      <c r="B4566" s="18">
        <f t="shared" ca="1" si="285"/>
        <v>9.6549933320416614E-2</v>
      </c>
      <c r="C4566" s="10">
        <f t="shared" ca="1" si="286"/>
        <v>435</v>
      </c>
      <c r="D4566" s="10">
        <f t="shared" ca="1" si="287"/>
        <v>-108250</v>
      </c>
    </row>
    <row r="4567" spans="1:4" x14ac:dyDescent="0.35">
      <c r="A4567" s="10">
        <f t="shared" ca="1" si="284"/>
        <v>2777</v>
      </c>
      <c r="B4567" s="18">
        <f t="shared" ca="1" si="285"/>
        <v>0.42581551061778089</v>
      </c>
      <c r="C4567" s="10">
        <f t="shared" ca="1" si="286"/>
        <v>491</v>
      </c>
      <c r="D4567" s="10">
        <f t="shared" ca="1" si="287"/>
        <v>6550</v>
      </c>
    </row>
    <row r="4568" spans="1:4" x14ac:dyDescent="0.35">
      <c r="A4568" s="10">
        <f t="shared" ca="1" si="284"/>
        <v>3799</v>
      </c>
      <c r="B4568" s="18">
        <f t="shared" ca="1" si="285"/>
        <v>0.18671852229756203</v>
      </c>
      <c r="C4568" s="10">
        <f t="shared" ca="1" si="286"/>
        <v>455</v>
      </c>
      <c r="D4568" s="10">
        <f t="shared" ca="1" si="287"/>
        <v>-67250</v>
      </c>
    </row>
    <row r="4569" spans="1:4" x14ac:dyDescent="0.35">
      <c r="A4569" s="10">
        <f t="shared" ca="1" si="284"/>
        <v>3903</v>
      </c>
      <c r="B4569" s="18">
        <f t="shared" ca="1" si="285"/>
        <v>0.50873136071951286</v>
      </c>
      <c r="C4569" s="10">
        <f t="shared" ca="1" si="286"/>
        <v>501</v>
      </c>
      <c r="D4569" s="10">
        <f t="shared" ca="1" si="287"/>
        <v>27050</v>
      </c>
    </row>
    <row r="4570" spans="1:4" x14ac:dyDescent="0.35">
      <c r="A4570" s="10">
        <f t="shared" ca="1" si="284"/>
        <v>3940</v>
      </c>
      <c r="B4570" s="18">
        <f t="shared" ca="1" si="285"/>
        <v>8.4708866919595005E-3</v>
      </c>
      <c r="C4570" s="10">
        <f t="shared" ca="1" si="286"/>
        <v>381</v>
      </c>
      <c r="D4570" s="10">
        <f t="shared" ca="1" si="287"/>
        <v>-218950</v>
      </c>
    </row>
    <row r="4571" spans="1:4" x14ac:dyDescent="0.35">
      <c r="A4571" s="10">
        <f t="shared" ca="1" si="284"/>
        <v>4366</v>
      </c>
      <c r="B4571" s="18">
        <f t="shared" ca="1" si="285"/>
        <v>0.5533031349587586</v>
      </c>
      <c r="C4571" s="10">
        <f t="shared" ca="1" si="286"/>
        <v>507</v>
      </c>
      <c r="D4571" s="10">
        <f t="shared" ca="1" si="287"/>
        <v>39350</v>
      </c>
    </row>
    <row r="4572" spans="1:4" x14ac:dyDescent="0.35">
      <c r="A4572" s="10">
        <f t="shared" ca="1" si="284"/>
        <v>429</v>
      </c>
      <c r="B4572" s="18">
        <f t="shared" ca="1" si="285"/>
        <v>0.31994360911100217</v>
      </c>
      <c r="C4572" s="10">
        <f t="shared" ca="1" si="286"/>
        <v>477</v>
      </c>
      <c r="D4572" s="10">
        <f t="shared" ca="1" si="287"/>
        <v>-22150</v>
      </c>
    </row>
    <row r="4573" spans="1:4" x14ac:dyDescent="0.35">
      <c r="A4573" s="10">
        <f t="shared" ca="1" si="284"/>
        <v>4942</v>
      </c>
      <c r="B4573" s="18">
        <f t="shared" ca="1" si="285"/>
        <v>0.51715989591363043</v>
      </c>
      <c r="C4573" s="10">
        <f t="shared" ca="1" si="286"/>
        <v>502</v>
      </c>
      <c r="D4573" s="10">
        <f t="shared" ca="1" si="287"/>
        <v>29100</v>
      </c>
    </row>
    <row r="4574" spans="1:4" x14ac:dyDescent="0.35">
      <c r="A4574" s="10">
        <f t="shared" ca="1" si="284"/>
        <v>4288</v>
      </c>
      <c r="B4574" s="18">
        <f t="shared" ca="1" si="285"/>
        <v>0.13418769464121949</v>
      </c>
      <c r="C4574" s="10">
        <f t="shared" ca="1" si="286"/>
        <v>445</v>
      </c>
      <c r="D4574" s="10">
        <f t="shared" ca="1" si="287"/>
        <v>-87750</v>
      </c>
    </row>
    <row r="4575" spans="1:4" x14ac:dyDescent="0.35">
      <c r="A4575" s="10">
        <f t="shared" ca="1" si="284"/>
        <v>1919</v>
      </c>
      <c r="B4575" s="18">
        <f t="shared" ca="1" si="285"/>
        <v>0.93097528033342458</v>
      </c>
      <c r="C4575" s="10">
        <f t="shared" ca="1" si="286"/>
        <v>574</v>
      </c>
      <c r="D4575" s="10">
        <f t="shared" ca="1" si="287"/>
        <v>176700</v>
      </c>
    </row>
    <row r="4576" spans="1:4" x14ac:dyDescent="0.35">
      <c r="A4576" s="10">
        <f t="shared" ca="1" si="284"/>
        <v>4104</v>
      </c>
      <c r="B4576" s="18">
        <f t="shared" ca="1" si="285"/>
        <v>0.1586795108898047</v>
      </c>
      <c r="C4576" s="10">
        <f t="shared" ca="1" si="286"/>
        <v>450</v>
      </c>
      <c r="D4576" s="10">
        <f t="shared" ca="1" si="287"/>
        <v>-77500</v>
      </c>
    </row>
    <row r="4577" spans="1:4" x14ac:dyDescent="0.35">
      <c r="A4577" s="10">
        <f t="shared" ca="1" si="284"/>
        <v>3912</v>
      </c>
      <c r="B4577" s="18">
        <f t="shared" ca="1" si="285"/>
        <v>0.32894305979849459</v>
      </c>
      <c r="C4577" s="10">
        <f t="shared" ca="1" si="286"/>
        <v>478</v>
      </c>
      <c r="D4577" s="10">
        <f t="shared" ca="1" si="287"/>
        <v>-20100</v>
      </c>
    </row>
    <row r="4578" spans="1:4" x14ac:dyDescent="0.35">
      <c r="A4578" s="10">
        <f t="shared" ca="1" si="284"/>
        <v>4823</v>
      </c>
      <c r="B4578" s="18">
        <f t="shared" ca="1" si="285"/>
        <v>0.11113658629102841</v>
      </c>
      <c r="C4578" s="10">
        <f t="shared" ca="1" si="286"/>
        <v>439</v>
      </c>
      <c r="D4578" s="10">
        <f t="shared" ca="1" si="287"/>
        <v>-100050</v>
      </c>
    </row>
    <row r="4579" spans="1:4" x14ac:dyDescent="0.35">
      <c r="A4579" s="10">
        <f t="shared" ca="1" si="284"/>
        <v>2122</v>
      </c>
      <c r="B4579" s="18">
        <f t="shared" ca="1" si="285"/>
        <v>0.99424539600140238</v>
      </c>
      <c r="C4579" s="10">
        <f t="shared" ca="1" si="286"/>
        <v>626</v>
      </c>
      <c r="D4579" s="10">
        <f t="shared" ca="1" si="287"/>
        <v>283300</v>
      </c>
    </row>
    <row r="4580" spans="1:4" x14ac:dyDescent="0.35">
      <c r="A4580" s="10">
        <f t="shared" ca="1" si="284"/>
        <v>3631</v>
      </c>
      <c r="B4580" s="18">
        <f t="shared" ca="1" si="285"/>
        <v>0.67688685012271033</v>
      </c>
      <c r="C4580" s="10">
        <f t="shared" ca="1" si="286"/>
        <v>523</v>
      </c>
      <c r="D4580" s="10">
        <f t="shared" ca="1" si="287"/>
        <v>72150</v>
      </c>
    </row>
    <row r="4581" spans="1:4" x14ac:dyDescent="0.35">
      <c r="A4581" s="10">
        <f t="shared" ca="1" si="284"/>
        <v>3250</v>
      </c>
      <c r="B4581" s="18">
        <f t="shared" ca="1" si="285"/>
        <v>0.64470850645437272</v>
      </c>
      <c r="C4581" s="10">
        <f t="shared" ca="1" si="286"/>
        <v>519</v>
      </c>
      <c r="D4581" s="10">
        <f t="shared" ca="1" si="287"/>
        <v>63950</v>
      </c>
    </row>
    <row r="4582" spans="1:4" x14ac:dyDescent="0.35">
      <c r="A4582" s="10">
        <f t="shared" ca="1" si="284"/>
        <v>4498</v>
      </c>
      <c r="B4582" s="18">
        <f t="shared" ca="1" si="285"/>
        <v>0.51915272297249238</v>
      </c>
      <c r="C4582" s="10">
        <f t="shared" ca="1" si="286"/>
        <v>502</v>
      </c>
      <c r="D4582" s="10">
        <f t="shared" ca="1" si="287"/>
        <v>29100</v>
      </c>
    </row>
    <row r="4583" spans="1:4" x14ac:dyDescent="0.35">
      <c r="A4583" s="10">
        <f t="shared" ca="1" si="284"/>
        <v>3269</v>
      </c>
      <c r="B4583" s="18">
        <f t="shared" ca="1" si="285"/>
        <v>7.9600927013040335E-2</v>
      </c>
      <c r="C4583" s="10">
        <f t="shared" ca="1" si="286"/>
        <v>430</v>
      </c>
      <c r="D4583" s="10">
        <f t="shared" ca="1" si="287"/>
        <v>-118500</v>
      </c>
    </row>
    <row r="4584" spans="1:4" x14ac:dyDescent="0.35">
      <c r="A4584" s="10">
        <f t="shared" ca="1" si="284"/>
        <v>2401</v>
      </c>
      <c r="B4584" s="18">
        <f t="shared" ca="1" si="285"/>
        <v>0.45296226991755917</v>
      </c>
      <c r="C4584" s="10">
        <f t="shared" ca="1" si="286"/>
        <v>494</v>
      </c>
      <c r="D4584" s="10">
        <f t="shared" ca="1" si="287"/>
        <v>12700</v>
      </c>
    </row>
    <row r="4585" spans="1:4" x14ac:dyDescent="0.35">
      <c r="A4585" s="10">
        <f t="shared" ca="1" si="284"/>
        <v>4828</v>
      </c>
      <c r="B4585" s="18">
        <f t="shared" ca="1" si="285"/>
        <v>0.8275994230374345</v>
      </c>
      <c r="C4585" s="10">
        <f t="shared" ca="1" si="286"/>
        <v>547</v>
      </c>
      <c r="D4585" s="10">
        <f t="shared" ca="1" si="287"/>
        <v>121350</v>
      </c>
    </row>
    <row r="4586" spans="1:4" x14ac:dyDescent="0.35">
      <c r="A4586" s="10">
        <f t="shared" ca="1" si="284"/>
        <v>1175</v>
      </c>
      <c r="B4586" s="18">
        <f t="shared" ca="1" si="285"/>
        <v>0.3733061831496568</v>
      </c>
      <c r="C4586" s="10">
        <f t="shared" ca="1" si="286"/>
        <v>484</v>
      </c>
      <c r="D4586" s="10">
        <f t="shared" ca="1" si="287"/>
        <v>-7800</v>
      </c>
    </row>
    <row r="4587" spans="1:4" x14ac:dyDescent="0.35">
      <c r="A4587" s="10">
        <f t="shared" ca="1" si="284"/>
        <v>3626</v>
      </c>
      <c r="B4587" s="18">
        <f t="shared" ca="1" si="285"/>
        <v>0.38025370224360511</v>
      </c>
      <c r="C4587" s="10">
        <f t="shared" ca="1" si="286"/>
        <v>485</v>
      </c>
      <c r="D4587" s="10">
        <f t="shared" ca="1" si="287"/>
        <v>-5750</v>
      </c>
    </row>
    <row r="4588" spans="1:4" x14ac:dyDescent="0.35">
      <c r="A4588" s="10">
        <f t="shared" ca="1" si="284"/>
        <v>1655</v>
      </c>
      <c r="B4588" s="18">
        <f t="shared" ca="1" si="285"/>
        <v>4.6737324264167768E-4</v>
      </c>
      <c r="C4588" s="10">
        <f t="shared" ca="1" si="286"/>
        <v>335</v>
      </c>
      <c r="D4588" s="10">
        <f t="shared" ca="1" si="287"/>
        <v>-313250</v>
      </c>
    </row>
    <row r="4589" spans="1:4" x14ac:dyDescent="0.35">
      <c r="A4589" s="10">
        <f t="shared" ca="1" si="284"/>
        <v>832</v>
      </c>
      <c r="B4589" s="18">
        <f t="shared" ca="1" si="285"/>
        <v>0.19043664875507771</v>
      </c>
      <c r="C4589" s="10">
        <f t="shared" ca="1" si="286"/>
        <v>456</v>
      </c>
      <c r="D4589" s="10">
        <f t="shared" ca="1" si="287"/>
        <v>-65200</v>
      </c>
    </row>
    <row r="4590" spans="1:4" x14ac:dyDescent="0.35">
      <c r="A4590" s="10">
        <f t="shared" ca="1" si="284"/>
        <v>4578</v>
      </c>
      <c r="B4590" s="18">
        <f t="shared" ca="1" si="285"/>
        <v>0.31452807536707983</v>
      </c>
      <c r="C4590" s="10">
        <f t="shared" ca="1" si="286"/>
        <v>476</v>
      </c>
      <c r="D4590" s="10">
        <f t="shared" ca="1" si="287"/>
        <v>-24200</v>
      </c>
    </row>
    <row r="4591" spans="1:4" x14ac:dyDescent="0.35">
      <c r="A4591" s="10">
        <f t="shared" ca="1" si="284"/>
        <v>3739</v>
      </c>
      <c r="B4591" s="18">
        <f t="shared" ca="1" si="285"/>
        <v>0.34064327530904903</v>
      </c>
      <c r="C4591" s="10">
        <f t="shared" ca="1" si="286"/>
        <v>479</v>
      </c>
      <c r="D4591" s="10">
        <f t="shared" ca="1" si="287"/>
        <v>-18050</v>
      </c>
    </row>
    <row r="4592" spans="1:4" x14ac:dyDescent="0.35">
      <c r="A4592" s="10">
        <f t="shared" ca="1" si="284"/>
        <v>868</v>
      </c>
      <c r="B4592" s="18">
        <f t="shared" ca="1" si="285"/>
        <v>0.85172253349999993</v>
      </c>
      <c r="C4592" s="10">
        <f t="shared" ca="1" si="286"/>
        <v>552</v>
      </c>
      <c r="D4592" s="10">
        <f t="shared" ca="1" si="287"/>
        <v>131600</v>
      </c>
    </row>
    <row r="4593" spans="1:4" x14ac:dyDescent="0.35">
      <c r="A4593" s="10">
        <f t="shared" ca="1" si="284"/>
        <v>1971</v>
      </c>
      <c r="B4593" s="18">
        <f t="shared" ca="1" si="285"/>
        <v>0.85778193992824892</v>
      </c>
      <c r="C4593" s="10">
        <f t="shared" ca="1" si="286"/>
        <v>554</v>
      </c>
      <c r="D4593" s="10">
        <f t="shared" ca="1" si="287"/>
        <v>135700</v>
      </c>
    </row>
    <row r="4594" spans="1:4" x14ac:dyDescent="0.35">
      <c r="A4594" s="10">
        <f t="shared" ca="1" si="284"/>
        <v>2796</v>
      </c>
      <c r="B4594" s="18">
        <f t="shared" ca="1" si="285"/>
        <v>0.51907205326608319</v>
      </c>
      <c r="C4594" s="10">
        <f t="shared" ca="1" si="286"/>
        <v>502</v>
      </c>
      <c r="D4594" s="10">
        <f t="shared" ca="1" si="287"/>
        <v>29100</v>
      </c>
    </row>
    <row r="4595" spans="1:4" x14ac:dyDescent="0.35">
      <c r="A4595" s="10">
        <f t="shared" ca="1" si="284"/>
        <v>4205</v>
      </c>
      <c r="B4595" s="18">
        <f t="shared" ca="1" si="285"/>
        <v>7.5656238732241698E-2</v>
      </c>
      <c r="C4595" s="10">
        <f t="shared" ca="1" si="286"/>
        <v>428</v>
      </c>
      <c r="D4595" s="10">
        <f t="shared" ca="1" si="287"/>
        <v>-122600</v>
      </c>
    </row>
    <row r="4596" spans="1:4" x14ac:dyDescent="0.35">
      <c r="A4596" s="10">
        <f t="shared" ca="1" si="284"/>
        <v>544</v>
      </c>
      <c r="B4596" s="18">
        <f t="shared" ca="1" si="285"/>
        <v>0.66670643325919809</v>
      </c>
      <c r="C4596" s="10">
        <f t="shared" ca="1" si="286"/>
        <v>522</v>
      </c>
      <c r="D4596" s="10">
        <f t="shared" ca="1" si="287"/>
        <v>70100</v>
      </c>
    </row>
    <row r="4597" spans="1:4" x14ac:dyDescent="0.35">
      <c r="A4597" s="10">
        <f t="shared" ca="1" si="284"/>
        <v>2018</v>
      </c>
      <c r="B4597" s="18">
        <f t="shared" ca="1" si="285"/>
        <v>0.6209048700143367</v>
      </c>
      <c r="C4597" s="10">
        <f t="shared" ca="1" si="286"/>
        <v>515</v>
      </c>
      <c r="D4597" s="10">
        <f t="shared" ca="1" si="287"/>
        <v>55750</v>
      </c>
    </row>
    <row r="4598" spans="1:4" x14ac:dyDescent="0.35">
      <c r="A4598" s="10">
        <f t="shared" ca="1" si="284"/>
        <v>409</v>
      </c>
      <c r="B4598" s="18">
        <f t="shared" ca="1" si="285"/>
        <v>0.15354120622550882</v>
      </c>
      <c r="C4598" s="10">
        <f t="shared" ca="1" si="286"/>
        <v>449</v>
      </c>
      <c r="D4598" s="10">
        <f t="shared" ca="1" si="287"/>
        <v>-79550</v>
      </c>
    </row>
    <row r="4599" spans="1:4" x14ac:dyDescent="0.35">
      <c r="A4599" s="10">
        <f t="shared" ca="1" si="284"/>
        <v>1501</v>
      </c>
      <c r="B4599" s="18">
        <f t="shared" ca="1" si="285"/>
        <v>2.6671748403906959E-3</v>
      </c>
      <c r="C4599" s="10">
        <f t="shared" ca="1" si="286"/>
        <v>361</v>
      </c>
      <c r="D4599" s="10">
        <f t="shared" ca="1" si="287"/>
        <v>-259950</v>
      </c>
    </row>
    <row r="4600" spans="1:4" x14ac:dyDescent="0.35">
      <c r="A4600" s="10">
        <f t="shared" ca="1" si="284"/>
        <v>601</v>
      </c>
      <c r="B4600" s="18">
        <f t="shared" ca="1" si="285"/>
        <v>0.58025193437489675</v>
      </c>
      <c r="C4600" s="10">
        <f t="shared" ca="1" si="286"/>
        <v>510</v>
      </c>
      <c r="D4600" s="10">
        <f t="shared" ca="1" si="287"/>
        <v>45500</v>
      </c>
    </row>
    <row r="4601" spans="1:4" x14ac:dyDescent="0.35">
      <c r="A4601" s="10">
        <f t="shared" ca="1" si="284"/>
        <v>1499</v>
      </c>
      <c r="B4601" s="18">
        <f t="shared" ca="1" si="285"/>
        <v>0.10335043574162395</v>
      </c>
      <c r="C4601" s="10">
        <f t="shared" ca="1" si="286"/>
        <v>437</v>
      </c>
      <c r="D4601" s="10">
        <f t="shared" ca="1" si="287"/>
        <v>-104150</v>
      </c>
    </row>
    <row r="4602" spans="1:4" x14ac:dyDescent="0.35">
      <c r="A4602" s="10">
        <f t="shared" ca="1" si="284"/>
        <v>2889</v>
      </c>
      <c r="B4602" s="18">
        <f t="shared" ca="1" si="285"/>
        <v>0.9496590598789233</v>
      </c>
      <c r="C4602" s="10">
        <f t="shared" ca="1" si="286"/>
        <v>582</v>
      </c>
      <c r="D4602" s="10">
        <f t="shared" ca="1" si="287"/>
        <v>193100</v>
      </c>
    </row>
    <row r="4603" spans="1:4" x14ac:dyDescent="0.35">
      <c r="A4603" s="10">
        <f t="shared" ca="1" si="284"/>
        <v>405</v>
      </c>
      <c r="B4603" s="18">
        <f t="shared" ca="1" si="285"/>
        <v>0.37720849140423285</v>
      </c>
      <c r="C4603" s="10">
        <f t="shared" ca="1" si="286"/>
        <v>484</v>
      </c>
      <c r="D4603" s="10">
        <f t="shared" ca="1" si="287"/>
        <v>-7800</v>
      </c>
    </row>
    <row r="4604" spans="1:4" x14ac:dyDescent="0.35">
      <c r="A4604" s="10">
        <f t="shared" ca="1" si="284"/>
        <v>3722</v>
      </c>
      <c r="B4604" s="18">
        <f t="shared" ca="1" si="285"/>
        <v>0.69748967043425469</v>
      </c>
      <c r="C4604" s="10">
        <f t="shared" ca="1" si="286"/>
        <v>526</v>
      </c>
      <c r="D4604" s="10">
        <f t="shared" ca="1" si="287"/>
        <v>78300</v>
      </c>
    </row>
    <row r="4605" spans="1:4" x14ac:dyDescent="0.35">
      <c r="A4605" s="10">
        <f t="shared" ca="1" si="284"/>
        <v>2801</v>
      </c>
      <c r="B4605" s="18">
        <f t="shared" ca="1" si="285"/>
        <v>0.65015810993300249</v>
      </c>
      <c r="C4605" s="10">
        <f t="shared" ca="1" si="286"/>
        <v>519</v>
      </c>
      <c r="D4605" s="10">
        <f t="shared" ca="1" si="287"/>
        <v>63950</v>
      </c>
    </row>
    <row r="4606" spans="1:4" x14ac:dyDescent="0.35">
      <c r="A4606" s="10">
        <f t="shared" ca="1" si="284"/>
        <v>1386</v>
      </c>
      <c r="B4606" s="18">
        <f t="shared" ca="1" si="285"/>
        <v>6.6084105625633494E-2</v>
      </c>
      <c r="C4606" s="10">
        <f t="shared" ca="1" si="286"/>
        <v>425</v>
      </c>
      <c r="D4606" s="10">
        <f t="shared" ca="1" si="287"/>
        <v>-128750</v>
      </c>
    </row>
    <row r="4607" spans="1:4" x14ac:dyDescent="0.35">
      <c r="A4607" s="10">
        <f t="shared" ca="1" si="284"/>
        <v>2087</v>
      </c>
      <c r="B4607" s="18">
        <f t="shared" ca="1" si="285"/>
        <v>5.4769289446473635E-2</v>
      </c>
      <c r="C4607" s="10">
        <f t="shared" ca="1" si="286"/>
        <v>420</v>
      </c>
      <c r="D4607" s="10">
        <f t="shared" ca="1" si="287"/>
        <v>-139000</v>
      </c>
    </row>
    <row r="4608" spans="1:4" x14ac:dyDescent="0.35">
      <c r="A4608" s="10">
        <f t="shared" ca="1" si="284"/>
        <v>614</v>
      </c>
      <c r="B4608" s="18">
        <f t="shared" ca="1" si="285"/>
        <v>0.91362973540035186</v>
      </c>
      <c r="C4608" s="10">
        <f t="shared" ca="1" si="286"/>
        <v>568</v>
      </c>
      <c r="D4608" s="10">
        <f t="shared" ca="1" si="287"/>
        <v>164400</v>
      </c>
    </row>
    <row r="4609" spans="1:4" x14ac:dyDescent="0.35">
      <c r="A4609" s="10">
        <f t="shared" ca="1" si="284"/>
        <v>517</v>
      </c>
      <c r="B4609" s="18">
        <f t="shared" ca="1" si="285"/>
        <v>0.25881143757317782</v>
      </c>
      <c r="C4609" s="10">
        <f t="shared" ca="1" si="286"/>
        <v>468</v>
      </c>
      <c r="D4609" s="10">
        <f t="shared" ca="1" si="287"/>
        <v>-40600</v>
      </c>
    </row>
    <row r="4610" spans="1:4" x14ac:dyDescent="0.35">
      <c r="A4610" s="10">
        <f t="shared" ca="1" si="284"/>
        <v>3692</v>
      </c>
      <c r="B4610" s="18">
        <f t="shared" ca="1" si="285"/>
        <v>0.93628682760693971</v>
      </c>
      <c r="C4610" s="10">
        <f t="shared" ca="1" si="286"/>
        <v>576</v>
      </c>
      <c r="D4610" s="10">
        <f t="shared" ca="1" si="287"/>
        <v>180800</v>
      </c>
    </row>
    <row r="4611" spans="1:4" x14ac:dyDescent="0.35">
      <c r="A4611" s="10">
        <f t="shared" ca="1" si="284"/>
        <v>444</v>
      </c>
      <c r="B4611" s="18">
        <f t="shared" ca="1" si="285"/>
        <v>0.41512396022651843</v>
      </c>
      <c r="C4611" s="10">
        <f t="shared" ca="1" si="286"/>
        <v>489</v>
      </c>
      <c r="D4611" s="10">
        <f t="shared" ca="1" si="287"/>
        <v>2450</v>
      </c>
    </row>
    <row r="4612" spans="1:4" x14ac:dyDescent="0.35">
      <c r="A4612" s="10">
        <f t="shared" ca="1" si="284"/>
        <v>4280</v>
      </c>
      <c r="B4612" s="18">
        <f t="shared" ca="1" si="285"/>
        <v>0.73907033482829887</v>
      </c>
      <c r="C4612" s="10">
        <f t="shared" ca="1" si="286"/>
        <v>532</v>
      </c>
      <c r="D4612" s="10">
        <f t="shared" ca="1" si="287"/>
        <v>90600</v>
      </c>
    </row>
    <row r="4613" spans="1:4" x14ac:dyDescent="0.35">
      <c r="A4613" s="10">
        <f t="shared" ca="1" si="284"/>
        <v>4289</v>
      </c>
      <c r="B4613" s="18">
        <f t="shared" ca="1" si="285"/>
        <v>0.89894895689193721</v>
      </c>
      <c r="C4613" s="10">
        <f t="shared" ca="1" si="286"/>
        <v>564</v>
      </c>
      <c r="D4613" s="10">
        <f t="shared" ca="1" si="287"/>
        <v>156200</v>
      </c>
    </row>
    <row r="4614" spans="1:4" x14ac:dyDescent="0.35">
      <c r="A4614" s="10">
        <f t="shared" ca="1" si="284"/>
        <v>3168</v>
      </c>
      <c r="B4614" s="18">
        <f t="shared" ca="1" si="285"/>
        <v>0.66502757603908713</v>
      </c>
      <c r="C4614" s="10">
        <f t="shared" ca="1" si="286"/>
        <v>521</v>
      </c>
      <c r="D4614" s="10">
        <f t="shared" ca="1" si="287"/>
        <v>68050</v>
      </c>
    </row>
    <row r="4615" spans="1:4" x14ac:dyDescent="0.35">
      <c r="A4615" s="10">
        <f t="shared" ca="1" si="284"/>
        <v>4567</v>
      </c>
      <c r="B4615" s="18">
        <f t="shared" ca="1" si="285"/>
        <v>0.73824942155355022</v>
      </c>
      <c r="C4615" s="10">
        <f t="shared" ca="1" si="286"/>
        <v>532</v>
      </c>
      <c r="D4615" s="10">
        <f t="shared" ca="1" si="287"/>
        <v>90600</v>
      </c>
    </row>
    <row r="4616" spans="1:4" x14ac:dyDescent="0.35">
      <c r="A4616" s="10">
        <f t="shared" ca="1" si="284"/>
        <v>2306</v>
      </c>
      <c r="B4616" s="18">
        <f t="shared" ca="1" si="285"/>
        <v>0.69907433174092559</v>
      </c>
      <c r="C4616" s="10">
        <f t="shared" ca="1" si="286"/>
        <v>526</v>
      </c>
      <c r="D4616" s="10">
        <f t="shared" ca="1" si="287"/>
        <v>78300</v>
      </c>
    </row>
    <row r="4617" spans="1:4" x14ac:dyDescent="0.35">
      <c r="A4617" s="10">
        <f t="shared" ref="A4617:A4680" ca="1" si="288">RANDBETWEEN(1,5000)</f>
        <v>2482</v>
      </c>
      <c r="B4617" s="18">
        <f t="shared" ref="B4617:B4680" ca="1" si="289">RAND()</f>
        <v>0.56330730136893015</v>
      </c>
      <c r="C4617" s="10">
        <f t="shared" ref="C4617:C4680" ca="1" si="290">ROUND(NORMINV(B4617,$I$4,$I$5),0)</f>
        <v>508</v>
      </c>
      <c r="D4617" s="10">
        <f t="shared" ref="D4617:D4680" ca="1" si="291">$E$2*C4617-($B$4+$B$5)*C4617-($B$2+$B$3)</f>
        <v>41400</v>
      </c>
    </row>
    <row r="4618" spans="1:4" x14ac:dyDescent="0.35">
      <c r="A4618" s="10">
        <f t="shared" ca="1" si="288"/>
        <v>4795</v>
      </c>
      <c r="B4618" s="18">
        <f t="shared" ca="1" si="289"/>
        <v>8.0008480364258672E-3</v>
      </c>
      <c r="C4618" s="10">
        <f t="shared" ca="1" si="290"/>
        <v>380</v>
      </c>
      <c r="D4618" s="10">
        <f t="shared" ca="1" si="291"/>
        <v>-221000</v>
      </c>
    </row>
    <row r="4619" spans="1:4" x14ac:dyDescent="0.35">
      <c r="A4619" s="10">
        <f t="shared" ca="1" si="288"/>
        <v>3263</v>
      </c>
      <c r="B4619" s="18">
        <f t="shared" ca="1" si="289"/>
        <v>0.64987932828009876</v>
      </c>
      <c r="C4619" s="10">
        <f t="shared" ca="1" si="290"/>
        <v>519</v>
      </c>
      <c r="D4619" s="10">
        <f t="shared" ca="1" si="291"/>
        <v>63950</v>
      </c>
    </row>
    <row r="4620" spans="1:4" x14ac:dyDescent="0.35">
      <c r="A4620" s="10">
        <f t="shared" ca="1" si="288"/>
        <v>3260</v>
      </c>
      <c r="B4620" s="18">
        <f t="shared" ca="1" si="289"/>
        <v>0.79788143467378747</v>
      </c>
      <c r="C4620" s="10">
        <f t="shared" ca="1" si="290"/>
        <v>542</v>
      </c>
      <c r="D4620" s="10">
        <f t="shared" ca="1" si="291"/>
        <v>111100</v>
      </c>
    </row>
    <row r="4621" spans="1:4" x14ac:dyDescent="0.35">
      <c r="A4621" s="10">
        <f t="shared" ca="1" si="288"/>
        <v>3075</v>
      </c>
      <c r="B4621" s="18">
        <f t="shared" ca="1" si="289"/>
        <v>0.64301347535087627</v>
      </c>
      <c r="C4621" s="10">
        <f t="shared" ca="1" si="290"/>
        <v>518</v>
      </c>
      <c r="D4621" s="10">
        <f t="shared" ca="1" si="291"/>
        <v>61900</v>
      </c>
    </row>
    <row r="4622" spans="1:4" x14ac:dyDescent="0.35">
      <c r="A4622" s="10">
        <f t="shared" ca="1" si="288"/>
        <v>1658</v>
      </c>
      <c r="B4622" s="18">
        <f t="shared" ca="1" si="289"/>
        <v>0.32776547579528925</v>
      </c>
      <c r="C4622" s="10">
        <f t="shared" ca="1" si="290"/>
        <v>478</v>
      </c>
      <c r="D4622" s="10">
        <f t="shared" ca="1" si="291"/>
        <v>-20100</v>
      </c>
    </row>
    <row r="4623" spans="1:4" x14ac:dyDescent="0.35">
      <c r="A4623" s="10">
        <f t="shared" ca="1" si="288"/>
        <v>4592</v>
      </c>
      <c r="B4623" s="18">
        <f t="shared" ca="1" si="289"/>
        <v>0.80235378468549068</v>
      </c>
      <c r="C4623" s="10">
        <f t="shared" ca="1" si="290"/>
        <v>543</v>
      </c>
      <c r="D4623" s="10">
        <f t="shared" ca="1" si="291"/>
        <v>113150</v>
      </c>
    </row>
    <row r="4624" spans="1:4" x14ac:dyDescent="0.35">
      <c r="A4624" s="10">
        <f t="shared" ca="1" si="288"/>
        <v>3160</v>
      </c>
      <c r="B4624" s="18">
        <f t="shared" ca="1" si="289"/>
        <v>0.19241453198463576</v>
      </c>
      <c r="C4624" s="10">
        <f t="shared" ca="1" si="290"/>
        <v>457</v>
      </c>
      <c r="D4624" s="10">
        <f t="shared" ca="1" si="291"/>
        <v>-63150</v>
      </c>
    </row>
    <row r="4625" spans="1:4" x14ac:dyDescent="0.35">
      <c r="A4625" s="10">
        <f t="shared" ca="1" si="288"/>
        <v>4894</v>
      </c>
      <c r="B4625" s="18">
        <f t="shared" ca="1" si="289"/>
        <v>0.30780409920810869</v>
      </c>
      <c r="C4625" s="10">
        <f t="shared" ca="1" si="290"/>
        <v>475</v>
      </c>
      <c r="D4625" s="10">
        <f t="shared" ca="1" si="291"/>
        <v>-26250</v>
      </c>
    </row>
    <row r="4626" spans="1:4" x14ac:dyDescent="0.35">
      <c r="A4626" s="10">
        <f t="shared" ca="1" si="288"/>
        <v>985</v>
      </c>
      <c r="B4626" s="18">
        <f t="shared" ca="1" si="289"/>
        <v>8.8314299993949463E-2</v>
      </c>
      <c r="C4626" s="10">
        <f t="shared" ca="1" si="290"/>
        <v>432</v>
      </c>
      <c r="D4626" s="10">
        <f t="shared" ca="1" si="291"/>
        <v>-114400</v>
      </c>
    </row>
    <row r="4627" spans="1:4" x14ac:dyDescent="0.35">
      <c r="A4627" s="10">
        <f t="shared" ca="1" si="288"/>
        <v>6</v>
      </c>
      <c r="B4627" s="18">
        <f t="shared" ca="1" si="289"/>
        <v>0.26431264869601578</v>
      </c>
      <c r="C4627" s="10">
        <f t="shared" ca="1" si="290"/>
        <v>468</v>
      </c>
      <c r="D4627" s="10">
        <f t="shared" ca="1" si="291"/>
        <v>-40600</v>
      </c>
    </row>
    <row r="4628" spans="1:4" x14ac:dyDescent="0.35">
      <c r="A4628" s="10">
        <f t="shared" ca="1" si="288"/>
        <v>1814</v>
      </c>
      <c r="B4628" s="18">
        <f t="shared" ca="1" si="289"/>
        <v>0.11578199926215682</v>
      </c>
      <c r="C4628" s="10">
        <f t="shared" ca="1" si="290"/>
        <v>440</v>
      </c>
      <c r="D4628" s="10">
        <f t="shared" ca="1" si="291"/>
        <v>-98000</v>
      </c>
    </row>
    <row r="4629" spans="1:4" x14ac:dyDescent="0.35">
      <c r="A4629" s="10">
        <f t="shared" ca="1" si="288"/>
        <v>3489</v>
      </c>
      <c r="B4629" s="18">
        <f t="shared" ca="1" si="289"/>
        <v>0.72478796497148645</v>
      </c>
      <c r="C4629" s="10">
        <f t="shared" ca="1" si="290"/>
        <v>530</v>
      </c>
      <c r="D4629" s="10">
        <f t="shared" ca="1" si="291"/>
        <v>86500</v>
      </c>
    </row>
    <row r="4630" spans="1:4" x14ac:dyDescent="0.35">
      <c r="A4630" s="10">
        <f t="shared" ca="1" si="288"/>
        <v>3498</v>
      </c>
      <c r="B4630" s="18">
        <f t="shared" ca="1" si="289"/>
        <v>0.13075194900000109</v>
      </c>
      <c r="C4630" s="10">
        <f t="shared" ca="1" si="290"/>
        <v>444</v>
      </c>
      <c r="D4630" s="10">
        <f t="shared" ca="1" si="291"/>
        <v>-89800</v>
      </c>
    </row>
    <row r="4631" spans="1:4" x14ac:dyDescent="0.35">
      <c r="A4631" s="10">
        <f t="shared" ca="1" si="288"/>
        <v>1774</v>
      </c>
      <c r="B4631" s="18">
        <f t="shared" ca="1" si="289"/>
        <v>0.41060553143684209</v>
      </c>
      <c r="C4631" s="10">
        <f t="shared" ca="1" si="290"/>
        <v>489</v>
      </c>
      <c r="D4631" s="10">
        <f t="shared" ca="1" si="291"/>
        <v>2450</v>
      </c>
    </row>
    <row r="4632" spans="1:4" x14ac:dyDescent="0.35">
      <c r="A4632" s="10">
        <f t="shared" ca="1" si="288"/>
        <v>2810</v>
      </c>
      <c r="B4632" s="18">
        <f t="shared" ca="1" si="289"/>
        <v>0.80459824935529289</v>
      </c>
      <c r="C4632" s="10">
        <f t="shared" ca="1" si="290"/>
        <v>543</v>
      </c>
      <c r="D4632" s="10">
        <f t="shared" ca="1" si="291"/>
        <v>113150</v>
      </c>
    </row>
    <row r="4633" spans="1:4" x14ac:dyDescent="0.35">
      <c r="A4633" s="10">
        <f t="shared" ca="1" si="288"/>
        <v>4324</v>
      </c>
      <c r="B4633" s="18">
        <f t="shared" ca="1" si="289"/>
        <v>0.33228863675712905</v>
      </c>
      <c r="C4633" s="10">
        <f t="shared" ca="1" si="290"/>
        <v>478</v>
      </c>
      <c r="D4633" s="10">
        <f t="shared" ca="1" si="291"/>
        <v>-20100</v>
      </c>
    </row>
    <row r="4634" spans="1:4" x14ac:dyDescent="0.35">
      <c r="A4634" s="10">
        <f t="shared" ca="1" si="288"/>
        <v>3107</v>
      </c>
      <c r="B4634" s="18">
        <f t="shared" ca="1" si="289"/>
        <v>0.69321684540743689</v>
      </c>
      <c r="C4634" s="10">
        <f t="shared" ca="1" si="290"/>
        <v>525</v>
      </c>
      <c r="D4634" s="10">
        <f t="shared" ca="1" si="291"/>
        <v>76250</v>
      </c>
    </row>
    <row r="4635" spans="1:4" x14ac:dyDescent="0.35">
      <c r="A4635" s="10">
        <f t="shared" ca="1" si="288"/>
        <v>3193</v>
      </c>
      <c r="B4635" s="18">
        <f t="shared" ca="1" si="289"/>
        <v>0.69959124493888158</v>
      </c>
      <c r="C4635" s="10">
        <f t="shared" ca="1" si="290"/>
        <v>526</v>
      </c>
      <c r="D4635" s="10">
        <f t="shared" ca="1" si="291"/>
        <v>78300</v>
      </c>
    </row>
    <row r="4636" spans="1:4" x14ac:dyDescent="0.35">
      <c r="A4636" s="10">
        <f t="shared" ca="1" si="288"/>
        <v>1768</v>
      </c>
      <c r="B4636" s="18">
        <f t="shared" ca="1" si="289"/>
        <v>0.76056455168307913</v>
      </c>
      <c r="C4636" s="10">
        <f t="shared" ca="1" si="290"/>
        <v>535</v>
      </c>
      <c r="D4636" s="10">
        <f t="shared" ca="1" si="291"/>
        <v>96750</v>
      </c>
    </row>
    <row r="4637" spans="1:4" x14ac:dyDescent="0.35">
      <c r="A4637" s="10">
        <f t="shared" ca="1" si="288"/>
        <v>2744</v>
      </c>
      <c r="B4637" s="18">
        <f t="shared" ca="1" si="289"/>
        <v>0.93987859031202348</v>
      </c>
      <c r="C4637" s="10">
        <f t="shared" ca="1" si="290"/>
        <v>578</v>
      </c>
      <c r="D4637" s="10">
        <f t="shared" ca="1" si="291"/>
        <v>184900</v>
      </c>
    </row>
    <row r="4638" spans="1:4" x14ac:dyDescent="0.35">
      <c r="A4638" s="10">
        <f t="shared" ca="1" si="288"/>
        <v>2447</v>
      </c>
      <c r="B4638" s="18">
        <f t="shared" ca="1" si="289"/>
        <v>0.76863832340122329</v>
      </c>
      <c r="C4638" s="10">
        <f t="shared" ca="1" si="290"/>
        <v>537</v>
      </c>
      <c r="D4638" s="10">
        <f t="shared" ca="1" si="291"/>
        <v>100850</v>
      </c>
    </row>
    <row r="4639" spans="1:4" x14ac:dyDescent="0.35">
      <c r="A4639" s="10">
        <f t="shared" ca="1" si="288"/>
        <v>689</v>
      </c>
      <c r="B4639" s="18">
        <f t="shared" ca="1" si="289"/>
        <v>0.19294441574703469</v>
      </c>
      <c r="C4639" s="10">
        <f t="shared" ca="1" si="290"/>
        <v>457</v>
      </c>
      <c r="D4639" s="10">
        <f t="shared" ca="1" si="291"/>
        <v>-63150</v>
      </c>
    </row>
    <row r="4640" spans="1:4" x14ac:dyDescent="0.35">
      <c r="A4640" s="10">
        <f t="shared" ca="1" si="288"/>
        <v>2718</v>
      </c>
      <c r="B4640" s="18">
        <f t="shared" ca="1" si="289"/>
        <v>1.470897378244862E-2</v>
      </c>
      <c r="C4640" s="10">
        <f t="shared" ca="1" si="290"/>
        <v>391</v>
      </c>
      <c r="D4640" s="10">
        <f t="shared" ca="1" si="291"/>
        <v>-198450</v>
      </c>
    </row>
    <row r="4641" spans="1:4" x14ac:dyDescent="0.35">
      <c r="A4641" s="10">
        <f t="shared" ca="1" si="288"/>
        <v>2448</v>
      </c>
      <c r="B4641" s="18">
        <f t="shared" ca="1" si="289"/>
        <v>0.14980802601001653</v>
      </c>
      <c r="C4641" s="10">
        <f t="shared" ca="1" si="290"/>
        <v>448</v>
      </c>
      <c r="D4641" s="10">
        <f t="shared" ca="1" si="291"/>
        <v>-81600</v>
      </c>
    </row>
    <row r="4642" spans="1:4" x14ac:dyDescent="0.35">
      <c r="A4642" s="10">
        <f t="shared" ca="1" si="288"/>
        <v>4002</v>
      </c>
      <c r="B4642" s="18">
        <f t="shared" ca="1" si="289"/>
        <v>0.15151982698360789</v>
      </c>
      <c r="C4642" s="10">
        <f t="shared" ca="1" si="290"/>
        <v>449</v>
      </c>
      <c r="D4642" s="10">
        <f t="shared" ca="1" si="291"/>
        <v>-79550</v>
      </c>
    </row>
    <row r="4643" spans="1:4" x14ac:dyDescent="0.35">
      <c r="A4643" s="10">
        <f t="shared" ca="1" si="288"/>
        <v>365</v>
      </c>
      <c r="B4643" s="18">
        <f t="shared" ca="1" si="289"/>
        <v>0.68266839106434196</v>
      </c>
      <c r="C4643" s="10">
        <f t="shared" ca="1" si="290"/>
        <v>524</v>
      </c>
      <c r="D4643" s="10">
        <f t="shared" ca="1" si="291"/>
        <v>74200</v>
      </c>
    </row>
    <row r="4644" spans="1:4" x14ac:dyDescent="0.35">
      <c r="A4644" s="10">
        <f t="shared" ca="1" si="288"/>
        <v>3497</v>
      </c>
      <c r="B4644" s="18">
        <f t="shared" ca="1" si="289"/>
        <v>0.68294122247322542</v>
      </c>
      <c r="C4644" s="10">
        <f t="shared" ca="1" si="290"/>
        <v>524</v>
      </c>
      <c r="D4644" s="10">
        <f t="shared" ca="1" si="291"/>
        <v>74200</v>
      </c>
    </row>
    <row r="4645" spans="1:4" x14ac:dyDescent="0.35">
      <c r="A4645" s="10">
        <f t="shared" ca="1" si="288"/>
        <v>1238</v>
      </c>
      <c r="B4645" s="18">
        <f t="shared" ca="1" si="289"/>
        <v>0.30419699763354546</v>
      </c>
      <c r="C4645" s="10">
        <f t="shared" ca="1" si="290"/>
        <v>474</v>
      </c>
      <c r="D4645" s="10">
        <f t="shared" ca="1" si="291"/>
        <v>-28300</v>
      </c>
    </row>
    <row r="4646" spans="1:4" x14ac:dyDescent="0.35">
      <c r="A4646" s="10">
        <f t="shared" ca="1" si="288"/>
        <v>2281</v>
      </c>
      <c r="B4646" s="18">
        <f t="shared" ca="1" si="289"/>
        <v>0.24453748720691026</v>
      </c>
      <c r="C4646" s="10">
        <f t="shared" ca="1" si="290"/>
        <v>465</v>
      </c>
      <c r="D4646" s="10">
        <f t="shared" ca="1" si="291"/>
        <v>-46750</v>
      </c>
    </row>
    <row r="4647" spans="1:4" x14ac:dyDescent="0.35">
      <c r="A4647" s="10">
        <f t="shared" ca="1" si="288"/>
        <v>2732</v>
      </c>
      <c r="B4647" s="18">
        <f t="shared" ca="1" si="289"/>
        <v>0.28803545236751982</v>
      </c>
      <c r="C4647" s="10">
        <f t="shared" ca="1" si="290"/>
        <v>472</v>
      </c>
      <c r="D4647" s="10">
        <f t="shared" ca="1" si="291"/>
        <v>-32400</v>
      </c>
    </row>
    <row r="4648" spans="1:4" x14ac:dyDescent="0.35">
      <c r="A4648" s="10">
        <f t="shared" ca="1" si="288"/>
        <v>2991</v>
      </c>
      <c r="B4648" s="18">
        <f t="shared" ca="1" si="289"/>
        <v>0.46023205878854156</v>
      </c>
      <c r="C4648" s="10">
        <f t="shared" ca="1" si="290"/>
        <v>495</v>
      </c>
      <c r="D4648" s="10">
        <f t="shared" ca="1" si="291"/>
        <v>14750</v>
      </c>
    </row>
    <row r="4649" spans="1:4" x14ac:dyDescent="0.35">
      <c r="A4649" s="10">
        <f t="shared" ca="1" si="288"/>
        <v>2578</v>
      </c>
      <c r="B4649" s="18">
        <f t="shared" ca="1" si="289"/>
        <v>0.80459837206699125</v>
      </c>
      <c r="C4649" s="10">
        <f t="shared" ca="1" si="290"/>
        <v>543</v>
      </c>
      <c r="D4649" s="10">
        <f t="shared" ca="1" si="291"/>
        <v>113150</v>
      </c>
    </row>
    <row r="4650" spans="1:4" x14ac:dyDescent="0.35">
      <c r="A4650" s="10">
        <f t="shared" ca="1" si="288"/>
        <v>2674</v>
      </c>
      <c r="B4650" s="18">
        <f t="shared" ca="1" si="289"/>
        <v>0.91234552629056909</v>
      </c>
      <c r="C4650" s="10">
        <f t="shared" ca="1" si="290"/>
        <v>568</v>
      </c>
      <c r="D4650" s="10">
        <f t="shared" ca="1" si="291"/>
        <v>164400</v>
      </c>
    </row>
    <row r="4651" spans="1:4" x14ac:dyDescent="0.35">
      <c r="A4651" s="10">
        <f t="shared" ca="1" si="288"/>
        <v>4113</v>
      </c>
      <c r="B4651" s="18">
        <f t="shared" ca="1" si="289"/>
        <v>0.12034735101184579</v>
      </c>
      <c r="C4651" s="10">
        <f t="shared" ca="1" si="290"/>
        <v>441</v>
      </c>
      <c r="D4651" s="10">
        <f t="shared" ca="1" si="291"/>
        <v>-95950</v>
      </c>
    </row>
    <row r="4652" spans="1:4" x14ac:dyDescent="0.35">
      <c r="A4652" s="10">
        <f t="shared" ca="1" si="288"/>
        <v>2602</v>
      </c>
      <c r="B4652" s="18">
        <f t="shared" ca="1" si="289"/>
        <v>0.54551409117767691</v>
      </c>
      <c r="C4652" s="10">
        <f t="shared" ca="1" si="290"/>
        <v>506</v>
      </c>
      <c r="D4652" s="10">
        <f t="shared" ca="1" si="291"/>
        <v>37300</v>
      </c>
    </row>
    <row r="4653" spans="1:4" x14ac:dyDescent="0.35">
      <c r="A4653" s="10">
        <f t="shared" ca="1" si="288"/>
        <v>181</v>
      </c>
      <c r="B4653" s="18">
        <f t="shared" ca="1" si="289"/>
        <v>0.36196633198398609</v>
      </c>
      <c r="C4653" s="10">
        <f t="shared" ca="1" si="290"/>
        <v>482</v>
      </c>
      <c r="D4653" s="10">
        <f t="shared" ca="1" si="291"/>
        <v>-11900</v>
      </c>
    </row>
    <row r="4654" spans="1:4" x14ac:dyDescent="0.35">
      <c r="A4654" s="10">
        <f t="shared" ca="1" si="288"/>
        <v>3541</v>
      </c>
      <c r="B4654" s="18">
        <f t="shared" ca="1" si="289"/>
        <v>0.808461698647157</v>
      </c>
      <c r="C4654" s="10">
        <f t="shared" ca="1" si="290"/>
        <v>544</v>
      </c>
      <c r="D4654" s="10">
        <f t="shared" ca="1" si="291"/>
        <v>115200</v>
      </c>
    </row>
    <row r="4655" spans="1:4" x14ac:dyDescent="0.35">
      <c r="A4655" s="10">
        <f t="shared" ca="1" si="288"/>
        <v>2332</v>
      </c>
      <c r="B4655" s="18">
        <f t="shared" ca="1" si="289"/>
        <v>0.58039967925853431</v>
      </c>
      <c r="C4655" s="10">
        <f t="shared" ca="1" si="290"/>
        <v>510</v>
      </c>
      <c r="D4655" s="10">
        <f t="shared" ca="1" si="291"/>
        <v>45500</v>
      </c>
    </row>
    <row r="4656" spans="1:4" x14ac:dyDescent="0.35">
      <c r="A4656" s="10">
        <f t="shared" ca="1" si="288"/>
        <v>4723</v>
      </c>
      <c r="B4656" s="18">
        <f t="shared" ca="1" si="289"/>
        <v>0.97401538041304569</v>
      </c>
      <c r="C4656" s="10">
        <f t="shared" ca="1" si="290"/>
        <v>597</v>
      </c>
      <c r="D4656" s="10">
        <f t="shared" ca="1" si="291"/>
        <v>223850</v>
      </c>
    </row>
    <row r="4657" spans="1:4" x14ac:dyDescent="0.35">
      <c r="A4657" s="10">
        <f t="shared" ca="1" si="288"/>
        <v>1380</v>
      </c>
      <c r="B4657" s="18">
        <f t="shared" ca="1" si="289"/>
        <v>8.7357221635296245E-2</v>
      </c>
      <c r="C4657" s="10">
        <f t="shared" ca="1" si="290"/>
        <v>432</v>
      </c>
      <c r="D4657" s="10">
        <f t="shared" ca="1" si="291"/>
        <v>-114400</v>
      </c>
    </row>
    <row r="4658" spans="1:4" x14ac:dyDescent="0.35">
      <c r="A4658" s="10">
        <f t="shared" ca="1" si="288"/>
        <v>2608</v>
      </c>
      <c r="B4658" s="18">
        <f t="shared" ca="1" si="289"/>
        <v>0.99424962922219495</v>
      </c>
      <c r="C4658" s="10">
        <f t="shared" ca="1" si="290"/>
        <v>626</v>
      </c>
      <c r="D4658" s="10">
        <f t="shared" ca="1" si="291"/>
        <v>283300</v>
      </c>
    </row>
    <row r="4659" spans="1:4" x14ac:dyDescent="0.35">
      <c r="A4659" s="10">
        <f t="shared" ca="1" si="288"/>
        <v>1628</v>
      </c>
      <c r="B4659" s="18">
        <f t="shared" ca="1" si="289"/>
        <v>0.64073481594436565</v>
      </c>
      <c r="C4659" s="10">
        <f t="shared" ca="1" si="290"/>
        <v>518</v>
      </c>
      <c r="D4659" s="10">
        <f t="shared" ca="1" si="291"/>
        <v>61900</v>
      </c>
    </row>
    <row r="4660" spans="1:4" x14ac:dyDescent="0.35">
      <c r="A4660" s="10">
        <f t="shared" ca="1" si="288"/>
        <v>2612</v>
      </c>
      <c r="B4660" s="18">
        <f t="shared" ca="1" si="289"/>
        <v>0.15190283950425132</v>
      </c>
      <c r="C4660" s="10">
        <f t="shared" ca="1" si="290"/>
        <v>449</v>
      </c>
      <c r="D4660" s="10">
        <f t="shared" ca="1" si="291"/>
        <v>-79550</v>
      </c>
    </row>
    <row r="4661" spans="1:4" x14ac:dyDescent="0.35">
      <c r="A4661" s="10">
        <f t="shared" ca="1" si="288"/>
        <v>4037</v>
      </c>
      <c r="B4661" s="18">
        <f t="shared" ca="1" si="289"/>
        <v>0.23301536260128208</v>
      </c>
      <c r="C4661" s="10">
        <f t="shared" ca="1" si="290"/>
        <v>464</v>
      </c>
      <c r="D4661" s="10">
        <f t="shared" ca="1" si="291"/>
        <v>-48800</v>
      </c>
    </row>
    <row r="4662" spans="1:4" x14ac:dyDescent="0.35">
      <c r="A4662" s="10">
        <f t="shared" ca="1" si="288"/>
        <v>3377</v>
      </c>
      <c r="B4662" s="18">
        <f t="shared" ca="1" si="289"/>
        <v>0.37449801938345706</v>
      </c>
      <c r="C4662" s="10">
        <f t="shared" ca="1" si="290"/>
        <v>484</v>
      </c>
      <c r="D4662" s="10">
        <f t="shared" ca="1" si="291"/>
        <v>-7800</v>
      </c>
    </row>
    <row r="4663" spans="1:4" x14ac:dyDescent="0.35">
      <c r="A4663" s="10">
        <f t="shared" ca="1" si="288"/>
        <v>4400</v>
      </c>
      <c r="B4663" s="18">
        <f t="shared" ca="1" si="289"/>
        <v>0.90928122942015488</v>
      </c>
      <c r="C4663" s="10">
        <f t="shared" ca="1" si="290"/>
        <v>567</v>
      </c>
      <c r="D4663" s="10">
        <f t="shared" ca="1" si="291"/>
        <v>162350</v>
      </c>
    </row>
    <row r="4664" spans="1:4" x14ac:dyDescent="0.35">
      <c r="A4664" s="10">
        <f t="shared" ca="1" si="288"/>
        <v>1985</v>
      </c>
      <c r="B4664" s="18">
        <f t="shared" ca="1" si="289"/>
        <v>0.47283717842384321</v>
      </c>
      <c r="C4664" s="10">
        <f t="shared" ca="1" si="290"/>
        <v>497</v>
      </c>
      <c r="D4664" s="10">
        <f t="shared" ca="1" si="291"/>
        <v>18850</v>
      </c>
    </row>
    <row r="4665" spans="1:4" x14ac:dyDescent="0.35">
      <c r="A4665" s="10">
        <f t="shared" ca="1" si="288"/>
        <v>3796</v>
      </c>
      <c r="B4665" s="18">
        <f t="shared" ca="1" si="289"/>
        <v>4.8283956931515881E-2</v>
      </c>
      <c r="C4665" s="10">
        <f t="shared" ca="1" si="290"/>
        <v>417</v>
      </c>
      <c r="D4665" s="10">
        <f t="shared" ca="1" si="291"/>
        <v>-145150</v>
      </c>
    </row>
    <row r="4666" spans="1:4" x14ac:dyDescent="0.35">
      <c r="A4666" s="10">
        <f t="shared" ca="1" si="288"/>
        <v>1543</v>
      </c>
      <c r="B4666" s="18">
        <f t="shared" ca="1" si="289"/>
        <v>0.9621108806338533</v>
      </c>
      <c r="C4666" s="10">
        <f t="shared" ca="1" si="290"/>
        <v>589</v>
      </c>
      <c r="D4666" s="10">
        <f t="shared" ca="1" si="291"/>
        <v>207450</v>
      </c>
    </row>
    <row r="4667" spans="1:4" x14ac:dyDescent="0.35">
      <c r="A4667" s="10">
        <f t="shared" ca="1" si="288"/>
        <v>4534</v>
      </c>
      <c r="B4667" s="18">
        <f t="shared" ca="1" si="289"/>
        <v>0.46455803219106939</v>
      </c>
      <c r="C4667" s="10">
        <f t="shared" ca="1" si="290"/>
        <v>496</v>
      </c>
      <c r="D4667" s="10">
        <f t="shared" ca="1" si="291"/>
        <v>16800</v>
      </c>
    </row>
    <row r="4668" spans="1:4" x14ac:dyDescent="0.35">
      <c r="A4668" s="10">
        <f t="shared" ca="1" si="288"/>
        <v>985</v>
      </c>
      <c r="B4668" s="18">
        <f t="shared" ca="1" si="289"/>
        <v>0.85102815191554471</v>
      </c>
      <c r="C4668" s="10">
        <f t="shared" ca="1" si="290"/>
        <v>552</v>
      </c>
      <c r="D4668" s="10">
        <f t="shared" ca="1" si="291"/>
        <v>131600</v>
      </c>
    </row>
    <row r="4669" spans="1:4" x14ac:dyDescent="0.35">
      <c r="A4669" s="10">
        <f t="shared" ca="1" si="288"/>
        <v>1100</v>
      </c>
      <c r="B4669" s="18">
        <f t="shared" ca="1" si="289"/>
        <v>0.30776368239447816</v>
      </c>
      <c r="C4669" s="10">
        <f t="shared" ca="1" si="290"/>
        <v>475</v>
      </c>
      <c r="D4669" s="10">
        <f t="shared" ca="1" si="291"/>
        <v>-26250</v>
      </c>
    </row>
    <row r="4670" spans="1:4" x14ac:dyDescent="0.35">
      <c r="A4670" s="10">
        <f t="shared" ca="1" si="288"/>
        <v>790</v>
      </c>
      <c r="B4670" s="18">
        <f t="shared" ca="1" si="289"/>
        <v>0.81529711380656389</v>
      </c>
      <c r="C4670" s="10">
        <f t="shared" ca="1" si="290"/>
        <v>545</v>
      </c>
      <c r="D4670" s="10">
        <f t="shared" ca="1" si="291"/>
        <v>117250</v>
      </c>
    </row>
    <row r="4671" spans="1:4" x14ac:dyDescent="0.35">
      <c r="A4671" s="10">
        <f t="shared" ca="1" si="288"/>
        <v>4553</v>
      </c>
      <c r="B4671" s="18">
        <f t="shared" ca="1" si="289"/>
        <v>0.45192085808112403</v>
      </c>
      <c r="C4671" s="10">
        <f t="shared" ca="1" si="290"/>
        <v>494</v>
      </c>
      <c r="D4671" s="10">
        <f t="shared" ca="1" si="291"/>
        <v>12700</v>
      </c>
    </row>
    <row r="4672" spans="1:4" x14ac:dyDescent="0.35">
      <c r="A4672" s="10">
        <f t="shared" ca="1" si="288"/>
        <v>4501</v>
      </c>
      <c r="B4672" s="18">
        <f t="shared" ca="1" si="289"/>
        <v>0.85526953973525521</v>
      </c>
      <c r="C4672" s="10">
        <f t="shared" ca="1" si="290"/>
        <v>553</v>
      </c>
      <c r="D4672" s="10">
        <f t="shared" ca="1" si="291"/>
        <v>133650</v>
      </c>
    </row>
    <row r="4673" spans="1:4" x14ac:dyDescent="0.35">
      <c r="A4673" s="10">
        <f t="shared" ca="1" si="288"/>
        <v>1101</v>
      </c>
      <c r="B4673" s="18">
        <f t="shared" ca="1" si="289"/>
        <v>0.72628553275349339</v>
      </c>
      <c r="C4673" s="10">
        <f t="shared" ca="1" si="290"/>
        <v>530</v>
      </c>
      <c r="D4673" s="10">
        <f t="shared" ca="1" si="291"/>
        <v>86500</v>
      </c>
    </row>
    <row r="4674" spans="1:4" x14ac:dyDescent="0.35">
      <c r="A4674" s="10">
        <f t="shared" ca="1" si="288"/>
        <v>3343</v>
      </c>
      <c r="B4674" s="18">
        <f t="shared" ca="1" si="289"/>
        <v>0.8743476054100785</v>
      </c>
      <c r="C4674" s="10">
        <f t="shared" ca="1" si="290"/>
        <v>557</v>
      </c>
      <c r="D4674" s="10">
        <f t="shared" ca="1" si="291"/>
        <v>141850</v>
      </c>
    </row>
    <row r="4675" spans="1:4" x14ac:dyDescent="0.35">
      <c r="A4675" s="10">
        <f t="shared" ca="1" si="288"/>
        <v>4908</v>
      </c>
      <c r="B4675" s="18">
        <f t="shared" ca="1" si="289"/>
        <v>0.81087328642835854</v>
      </c>
      <c r="C4675" s="10">
        <f t="shared" ca="1" si="290"/>
        <v>544</v>
      </c>
      <c r="D4675" s="10">
        <f t="shared" ca="1" si="291"/>
        <v>115200</v>
      </c>
    </row>
    <row r="4676" spans="1:4" x14ac:dyDescent="0.35">
      <c r="A4676" s="10">
        <f t="shared" ca="1" si="288"/>
        <v>1397</v>
      </c>
      <c r="B4676" s="18">
        <f t="shared" ca="1" si="289"/>
        <v>0.74358962927574723</v>
      </c>
      <c r="C4676" s="10">
        <f t="shared" ca="1" si="290"/>
        <v>533</v>
      </c>
      <c r="D4676" s="10">
        <f t="shared" ca="1" si="291"/>
        <v>92650</v>
      </c>
    </row>
    <row r="4677" spans="1:4" x14ac:dyDescent="0.35">
      <c r="A4677" s="10">
        <f t="shared" ca="1" si="288"/>
        <v>2505</v>
      </c>
      <c r="B4677" s="18">
        <f t="shared" ca="1" si="289"/>
        <v>0.25075269304776993</v>
      </c>
      <c r="C4677" s="10">
        <f t="shared" ca="1" si="290"/>
        <v>466</v>
      </c>
      <c r="D4677" s="10">
        <f t="shared" ca="1" si="291"/>
        <v>-44700</v>
      </c>
    </row>
    <row r="4678" spans="1:4" x14ac:dyDescent="0.35">
      <c r="A4678" s="10">
        <f t="shared" ca="1" si="288"/>
        <v>4723</v>
      </c>
      <c r="B4678" s="18">
        <f t="shared" ca="1" si="289"/>
        <v>0.78784448416650721</v>
      </c>
      <c r="C4678" s="10">
        <f t="shared" ca="1" si="290"/>
        <v>540</v>
      </c>
      <c r="D4678" s="10">
        <f t="shared" ca="1" si="291"/>
        <v>107000</v>
      </c>
    </row>
    <row r="4679" spans="1:4" x14ac:dyDescent="0.35">
      <c r="A4679" s="10">
        <f t="shared" ca="1" si="288"/>
        <v>453</v>
      </c>
      <c r="B4679" s="18">
        <f t="shared" ca="1" si="289"/>
        <v>0.39066962913856895</v>
      </c>
      <c r="C4679" s="10">
        <f t="shared" ca="1" si="290"/>
        <v>486</v>
      </c>
      <c r="D4679" s="10">
        <f t="shared" ca="1" si="291"/>
        <v>-3700</v>
      </c>
    </row>
    <row r="4680" spans="1:4" x14ac:dyDescent="0.35">
      <c r="A4680" s="10">
        <f t="shared" ca="1" si="288"/>
        <v>2170</v>
      </c>
      <c r="B4680" s="18">
        <f t="shared" ca="1" si="289"/>
        <v>0.75428183844537078</v>
      </c>
      <c r="C4680" s="10">
        <f t="shared" ca="1" si="290"/>
        <v>534</v>
      </c>
      <c r="D4680" s="10">
        <f t="shared" ca="1" si="291"/>
        <v>94700</v>
      </c>
    </row>
    <row r="4681" spans="1:4" x14ac:dyDescent="0.35">
      <c r="A4681" s="10">
        <f t="shared" ref="A4681:A4744" ca="1" si="292">RANDBETWEEN(1,5000)</f>
        <v>4671</v>
      </c>
      <c r="B4681" s="18">
        <f t="shared" ref="B4681:B4744" ca="1" si="293">RAND()</f>
        <v>7.8344313491054529E-2</v>
      </c>
      <c r="C4681" s="10">
        <f t="shared" ref="C4681:C4744" ca="1" si="294">ROUND(NORMINV(B4681,$I$4,$I$5),0)</f>
        <v>429</v>
      </c>
      <c r="D4681" s="10">
        <f t="shared" ref="D4681:D4744" ca="1" si="295">$E$2*C4681-($B$4+$B$5)*C4681-($B$2+$B$3)</f>
        <v>-120550</v>
      </c>
    </row>
    <row r="4682" spans="1:4" x14ac:dyDescent="0.35">
      <c r="A4682" s="10">
        <f t="shared" ca="1" si="292"/>
        <v>4973</v>
      </c>
      <c r="B4682" s="18">
        <f t="shared" ca="1" si="293"/>
        <v>0.39455539917382632</v>
      </c>
      <c r="C4682" s="10">
        <f t="shared" ca="1" si="294"/>
        <v>487</v>
      </c>
      <c r="D4682" s="10">
        <f t="shared" ca="1" si="295"/>
        <v>-1650</v>
      </c>
    </row>
    <row r="4683" spans="1:4" x14ac:dyDescent="0.35">
      <c r="A4683" s="10">
        <f t="shared" ca="1" si="292"/>
        <v>4992</v>
      </c>
      <c r="B4683" s="18">
        <f t="shared" ca="1" si="293"/>
        <v>0.35904237147910134</v>
      </c>
      <c r="C4683" s="10">
        <f t="shared" ca="1" si="294"/>
        <v>482</v>
      </c>
      <c r="D4683" s="10">
        <f t="shared" ca="1" si="295"/>
        <v>-11900</v>
      </c>
    </row>
    <row r="4684" spans="1:4" x14ac:dyDescent="0.35">
      <c r="A4684" s="10">
        <f t="shared" ca="1" si="292"/>
        <v>1944</v>
      </c>
      <c r="B4684" s="18">
        <f t="shared" ca="1" si="293"/>
        <v>0.92777060534669054</v>
      </c>
      <c r="C4684" s="10">
        <f t="shared" ca="1" si="294"/>
        <v>573</v>
      </c>
      <c r="D4684" s="10">
        <f t="shared" ca="1" si="295"/>
        <v>174650</v>
      </c>
    </row>
    <row r="4685" spans="1:4" x14ac:dyDescent="0.35">
      <c r="A4685" s="10">
        <f t="shared" ca="1" si="292"/>
        <v>2810</v>
      </c>
      <c r="B4685" s="18">
        <f t="shared" ca="1" si="293"/>
        <v>0.44745382859911076</v>
      </c>
      <c r="C4685" s="10">
        <f t="shared" ca="1" si="294"/>
        <v>493</v>
      </c>
      <c r="D4685" s="10">
        <f t="shared" ca="1" si="295"/>
        <v>10650</v>
      </c>
    </row>
    <row r="4686" spans="1:4" x14ac:dyDescent="0.35">
      <c r="A4686" s="10">
        <f t="shared" ca="1" si="292"/>
        <v>2335</v>
      </c>
      <c r="B4686" s="18">
        <f t="shared" ca="1" si="293"/>
        <v>0.14281828399123975</v>
      </c>
      <c r="C4686" s="10">
        <f t="shared" ca="1" si="294"/>
        <v>447</v>
      </c>
      <c r="D4686" s="10">
        <f t="shared" ca="1" si="295"/>
        <v>-83650</v>
      </c>
    </row>
    <row r="4687" spans="1:4" x14ac:dyDescent="0.35">
      <c r="A4687" s="10">
        <f t="shared" ca="1" si="292"/>
        <v>2061</v>
      </c>
      <c r="B4687" s="18">
        <f t="shared" ca="1" si="293"/>
        <v>0.9700835833009247</v>
      </c>
      <c r="C4687" s="10">
        <f t="shared" ca="1" si="294"/>
        <v>594</v>
      </c>
      <c r="D4687" s="10">
        <f t="shared" ca="1" si="295"/>
        <v>217700</v>
      </c>
    </row>
    <row r="4688" spans="1:4" x14ac:dyDescent="0.35">
      <c r="A4688" s="10">
        <f t="shared" ca="1" si="292"/>
        <v>3549</v>
      </c>
      <c r="B4688" s="18">
        <f t="shared" ca="1" si="293"/>
        <v>0.93098769089265776</v>
      </c>
      <c r="C4688" s="10">
        <f t="shared" ca="1" si="294"/>
        <v>574</v>
      </c>
      <c r="D4688" s="10">
        <f t="shared" ca="1" si="295"/>
        <v>176700</v>
      </c>
    </row>
    <row r="4689" spans="1:4" x14ac:dyDescent="0.35">
      <c r="A4689" s="10">
        <f t="shared" ca="1" si="292"/>
        <v>2435</v>
      </c>
      <c r="B4689" s="18">
        <f t="shared" ca="1" si="293"/>
        <v>0.2993625644460991</v>
      </c>
      <c r="C4689" s="10">
        <f t="shared" ca="1" si="294"/>
        <v>474</v>
      </c>
      <c r="D4689" s="10">
        <f t="shared" ca="1" si="295"/>
        <v>-28300</v>
      </c>
    </row>
    <row r="4690" spans="1:4" x14ac:dyDescent="0.35">
      <c r="A4690" s="10">
        <f t="shared" ca="1" si="292"/>
        <v>570</v>
      </c>
      <c r="B4690" s="18">
        <f t="shared" ca="1" si="293"/>
        <v>0.63221478828520139</v>
      </c>
      <c r="C4690" s="10">
        <f t="shared" ca="1" si="294"/>
        <v>517</v>
      </c>
      <c r="D4690" s="10">
        <f t="shared" ca="1" si="295"/>
        <v>59850</v>
      </c>
    </row>
    <row r="4691" spans="1:4" x14ac:dyDescent="0.35">
      <c r="A4691" s="10">
        <f t="shared" ca="1" si="292"/>
        <v>3925</v>
      </c>
      <c r="B4691" s="18">
        <f t="shared" ca="1" si="293"/>
        <v>0.91915000956847315</v>
      </c>
      <c r="C4691" s="10">
        <f t="shared" ca="1" si="294"/>
        <v>570</v>
      </c>
      <c r="D4691" s="10">
        <f t="shared" ca="1" si="295"/>
        <v>168500</v>
      </c>
    </row>
    <row r="4692" spans="1:4" x14ac:dyDescent="0.35">
      <c r="A4692" s="10">
        <f t="shared" ca="1" si="292"/>
        <v>4269</v>
      </c>
      <c r="B4692" s="18">
        <f t="shared" ca="1" si="293"/>
        <v>0.98876211767285294</v>
      </c>
      <c r="C4692" s="10">
        <f t="shared" ca="1" si="294"/>
        <v>614</v>
      </c>
      <c r="D4692" s="10">
        <f t="shared" ca="1" si="295"/>
        <v>258700</v>
      </c>
    </row>
    <row r="4693" spans="1:4" x14ac:dyDescent="0.35">
      <c r="A4693" s="10">
        <f t="shared" ca="1" si="292"/>
        <v>1844</v>
      </c>
      <c r="B4693" s="18">
        <f t="shared" ca="1" si="293"/>
        <v>0.88568078640777903</v>
      </c>
      <c r="C4693" s="10">
        <f t="shared" ca="1" si="294"/>
        <v>560</v>
      </c>
      <c r="D4693" s="10">
        <f t="shared" ca="1" si="295"/>
        <v>148000</v>
      </c>
    </row>
    <row r="4694" spans="1:4" x14ac:dyDescent="0.35">
      <c r="A4694" s="10">
        <f t="shared" ca="1" si="292"/>
        <v>355</v>
      </c>
      <c r="B4694" s="18">
        <f t="shared" ca="1" si="293"/>
        <v>0.18596577714229379</v>
      </c>
      <c r="C4694" s="10">
        <f t="shared" ca="1" si="294"/>
        <v>455</v>
      </c>
      <c r="D4694" s="10">
        <f t="shared" ca="1" si="295"/>
        <v>-67250</v>
      </c>
    </row>
    <row r="4695" spans="1:4" x14ac:dyDescent="0.35">
      <c r="A4695" s="10">
        <f t="shared" ca="1" si="292"/>
        <v>3305</v>
      </c>
      <c r="B4695" s="18">
        <f t="shared" ca="1" si="293"/>
        <v>0.31113260980973678</v>
      </c>
      <c r="C4695" s="10">
        <f t="shared" ca="1" si="294"/>
        <v>475</v>
      </c>
      <c r="D4695" s="10">
        <f t="shared" ca="1" si="295"/>
        <v>-26250</v>
      </c>
    </row>
    <row r="4696" spans="1:4" x14ac:dyDescent="0.35">
      <c r="A4696" s="10">
        <f t="shared" ca="1" si="292"/>
        <v>1218</v>
      </c>
      <c r="B4696" s="18">
        <f t="shared" ca="1" si="293"/>
        <v>0.39788735000081399</v>
      </c>
      <c r="C4696" s="10">
        <f t="shared" ca="1" si="294"/>
        <v>487</v>
      </c>
      <c r="D4696" s="10">
        <f t="shared" ca="1" si="295"/>
        <v>-1650</v>
      </c>
    </row>
    <row r="4697" spans="1:4" x14ac:dyDescent="0.35">
      <c r="A4697" s="10">
        <f t="shared" ca="1" si="292"/>
        <v>4542</v>
      </c>
      <c r="B4697" s="18">
        <f t="shared" ca="1" si="293"/>
        <v>0.15965608494694783</v>
      </c>
      <c r="C4697" s="10">
        <f t="shared" ca="1" si="294"/>
        <v>450</v>
      </c>
      <c r="D4697" s="10">
        <f t="shared" ca="1" si="295"/>
        <v>-77500</v>
      </c>
    </row>
    <row r="4698" spans="1:4" x14ac:dyDescent="0.35">
      <c r="A4698" s="10">
        <f t="shared" ca="1" si="292"/>
        <v>1146</v>
      </c>
      <c r="B4698" s="18">
        <f t="shared" ca="1" si="293"/>
        <v>0.99571223191625791</v>
      </c>
      <c r="C4698" s="10">
        <f t="shared" ca="1" si="294"/>
        <v>631</v>
      </c>
      <c r="D4698" s="10">
        <f t="shared" ca="1" si="295"/>
        <v>293550</v>
      </c>
    </row>
    <row r="4699" spans="1:4" x14ac:dyDescent="0.35">
      <c r="A4699" s="10">
        <f t="shared" ca="1" si="292"/>
        <v>1933</v>
      </c>
      <c r="B4699" s="18">
        <f t="shared" ca="1" si="293"/>
        <v>0.17030753379509123</v>
      </c>
      <c r="C4699" s="10">
        <f t="shared" ca="1" si="294"/>
        <v>452</v>
      </c>
      <c r="D4699" s="10">
        <f t="shared" ca="1" si="295"/>
        <v>-73400</v>
      </c>
    </row>
    <row r="4700" spans="1:4" x14ac:dyDescent="0.35">
      <c r="A4700" s="10">
        <f t="shared" ca="1" si="292"/>
        <v>2922</v>
      </c>
      <c r="B4700" s="18">
        <f t="shared" ca="1" si="293"/>
        <v>0.34902762047552216</v>
      </c>
      <c r="C4700" s="10">
        <f t="shared" ca="1" si="294"/>
        <v>481</v>
      </c>
      <c r="D4700" s="10">
        <f t="shared" ca="1" si="295"/>
        <v>-13950</v>
      </c>
    </row>
    <row r="4701" spans="1:4" x14ac:dyDescent="0.35">
      <c r="A4701" s="10">
        <f t="shared" ca="1" si="292"/>
        <v>3471</v>
      </c>
      <c r="B4701" s="18">
        <f t="shared" ca="1" si="293"/>
        <v>0.15699138485807962</v>
      </c>
      <c r="C4701" s="10">
        <f t="shared" ca="1" si="294"/>
        <v>450</v>
      </c>
      <c r="D4701" s="10">
        <f t="shared" ca="1" si="295"/>
        <v>-77500</v>
      </c>
    </row>
    <row r="4702" spans="1:4" x14ac:dyDescent="0.35">
      <c r="A4702" s="10">
        <f t="shared" ca="1" si="292"/>
        <v>1691</v>
      </c>
      <c r="B4702" s="18">
        <f t="shared" ca="1" si="293"/>
        <v>0.84207487056434738</v>
      </c>
      <c r="C4702" s="10">
        <f t="shared" ca="1" si="294"/>
        <v>550</v>
      </c>
      <c r="D4702" s="10">
        <f t="shared" ca="1" si="295"/>
        <v>127500</v>
      </c>
    </row>
    <row r="4703" spans="1:4" x14ac:dyDescent="0.35">
      <c r="A4703" s="10">
        <f t="shared" ca="1" si="292"/>
        <v>4410</v>
      </c>
      <c r="B4703" s="18">
        <f t="shared" ca="1" si="293"/>
        <v>0.13032794146636639</v>
      </c>
      <c r="C4703" s="10">
        <f t="shared" ca="1" si="294"/>
        <v>444</v>
      </c>
      <c r="D4703" s="10">
        <f t="shared" ca="1" si="295"/>
        <v>-89800</v>
      </c>
    </row>
    <row r="4704" spans="1:4" x14ac:dyDescent="0.35">
      <c r="A4704" s="10">
        <f t="shared" ca="1" si="292"/>
        <v>1165</v>
      </c>
      <c r="B4704" s="18">
        <f t="shared" ca="1" si="293"/>
        <v>0.86537188817832289</v>
      </c>
      <c r="C4704" s="10">
        <f t="shared" ca="1" si="294"/>
        <v>555</v>
      </c>
      <c r="D4704" s="10">
        <f t="shared" ca="1" si="295"/>
        <v>137750</v>
      </c>
    </row>
    <row r="4705" spans="1:4" x14ac:dyDescent="0.35">
      <c r="A4705" s="10">
        <f t="shared" ca="1" si="292"/>
        <v>1843</v>
      </c>
      <c r="B4705" s="18">
        <f t="shared" ca="1" si="293"/>
        <v>0.91908399435958654</v>
      </c>
      <c r="C4705" s="10">
        <f t="shared" ca="1" si="294"/>
        <v>570</v>
      </c>
      <c r="D4705" s="10">
        <f t="shared" ca="1" si="295"/>
        <v>168500</v>
      </c>
    </row>
    <row r="4706" spans="1:4" x14ac:dyDescent="0.35">
      <c r="A4706" s="10">
        <f t="shared" ca="1" si="292"/>
        <v>4843</v>
      </c>
      <c r="B4706" s="18">
        <f t="shared" ca="1" si="293"/>
        <v>0.48717837978320799</v>
      </c>
      <c r="C4706" s="10">
        <f t="shared" ca="1" si="294"/>
        <v>498</v>
      </c>
      <c r="D4706" s="10">
        <f t="shared" ca="1" si="295"/>
        <v>20900</v>
      </c>
    </row>
    <row r="4707" spans="1:4" x14ac:dyDescent="0.35">
      <c r="A4707" s="10">
        <f t="shared" ca="1" si="292"/>
        <v>1046</v>
      </c>
      <c r="B4707" s="18">
        <f t="shared" ca="1" si="293"/>
        <v>0.12044556907201365</v>
      </c>
      <c r="C4707" s="10">
        <f t="shared" ca="1" si="294"/>
        <v>441</v>
      </c>
      <c r="D4707" s="10">
        <f t="shared" ca="1" si="295"/>
        <v>-95950</v>
      </c>
    </row>
    <row r="4708" spans="1:4" x14ac:dyDescent="0.35">
      <c r="A4708" s="10">
        <f t="shared" ca="1" si="292"/>
        <v>1499</v>
      </c>
      <c r="B4708" s="18">
        <f t="shared" ca="1" si="293"/>
        <v>0.66094733399901706</v>
      </c>
      <c r="C4708" s="10">
        <f t="shared" ca="1" si="294"/>
        <v>521</v>
      </c>
      <c r="D4708" s="10">
        <f t="shared" ca="1" si="295"/>
        <v>68050</v>
      </c>
    </row>
    <row r="4709" spans="1:4" x14ac:dyDescent="0.35">
      <c r="A4709" s="10">
        <f t="shared" ca="1" si="292"/>
        <v>2263</v>
      </c>
      <c r="B4709" s="18">
        <f t="shared" ca="1" si="293"/>
        <v>0.94563367095160411</v>
      </c>
      <c r="C4709" s="10">
        <f t="shared" ca="1" si="294"/>
        <v>580</v>
      </c>
      <c r="D4709" s="10">
        <f t="shared" ca="1" si="295"/>
        <v>189000</v>
      </c>
    </row>
    <row r="4710" spans="1:4" x14ac:dyDescent="0.35">
      <c r="A4710" s="10">
        <f t="shared" ca="1" si="292"/>
        <v>3490</v>
      </c>
      <c r="B4710" s="18">
        <f t="shared" ca="1" si="293"/>
        <v>0.56760186222745002</v>
      </c>
      <c r="C4710" s="10">
        <f t="shared" ca="1" si="294"/>
        <v>509</v>
      </c>
      <c r="D4710" s="10">
        <f t="shared" ca="1" si="295"/>
        <v>43450</v>
      </c>
    </row>
    <row r="4711" spans="1:4" x14ac:dyDescent="0.35">
      <c r="A4711" s="10">
        <f t="shared" ca="1" si="292"/>
        <v>887</v>
      </c>
      <c r="B4711" s="18">
        <f t="shared" ca="1" si="293"/>
        <v>1.7130593286708407E-2</v>
      </c>
      <c r="C4711" s="10">
        <f t="shared" ca="1" si="294"/>
        <v>394</v>
      </c>
      <c r="D4711" s="10">
        <f t="shared" ca="1" si="295"/>
        <v>-192300</v>
      </c>
    </row>
    <row r="4712" spans="1:4" x14ac:dyDescent="0.35">
      <c r="A4712" s="10">
        <f t="shared" ca="1" si="292"/>
        <v>538</v>
      </c>
      <c r="B4712" s="18">
        <f t="shared" ca="1" si="293"/>
        <v>0.90091241223726226</v>
      </c>
      <c r="C4712" s="10">
        <f t="shared" ca="1" si="294"/>
        <v>564</v>
      </c>
      <c r="D4712" s="10">
        <f t="shared" ca="1" si="295"/>
        <v>156200</v>
      </c>
    </row>
    <row r="4713" spans="1:4" x14ac:dyDescent="0.35">
      <c r="A4713" s="10">
        <f t="shared" ca="1" si="292"/>
        <v>162</v>
      </c>
      <c r="B4713" s="18">
        <f t="shared" ca="1" si="293"/>
        <v>0.54880865172973703</v>
      </c>
      <c r="C4713" s="10">
        <f t="shared" ca="1" si="294"/>
        <v>506</v>
      </c>
      <c r="D4713" s="10">
        <f t="shared" ca="1" si="295"/>
        <v>37300</v>
      </c>
    </row>
    <row r="4714" spans="1:4" x14ac:dyDescent="0.35">
      <c r="A4714" s="10">
        <f t="shared" ca="1" si="292"/>
        <v>4246</v>
      </c>
      <c r="B4714" s="18">
        <f t="shared" ca="1" si="293"/>
        <v>0.50275227113258947</v>
      </c>
      <c r="C4714" s="10">
        <f t="shared" ca="1" si="294"/>
        <v>500</v>
      </c>
      <c r="D4714" s="10">
        <f t="shared" ca="1" si="295"/>
        <v>25000</v>
      </c>
    </row>
    <row r="4715" spans="1:4" x14ac:dyDescent="0.35">
      <c r="A4715" s="10">
        <f t="shared" ca="1" si="292"/>
        <v>581</v>
      </c>
      <c r="B4715" s="18">
        <f t="shared" ca="1" si="293"/>
        <v>0.47350456097234084</v>
      </c>
      <c r="C4715" s="10">
        <f t="shared" ca="1" si="294"/>
        <v>497</v>
      </c>
      <c r="D4715" s="10">
        <f t="shared" ca="1" si="295"/>
        <v>18850</v>
      </c>
    </row>
    <row r="4716" spans="1:4" x14ac:dyDescent="0.35">
      <c r="A4716" s="10">
        <f t="shared" ca="1" si="292"/>
        <v>576</v>
      </c>
      <c r="B4716" s="18">
        <f t="shared" ca="1" si="293"/>
        <v>0.44447424530666912</v>
      </c>
      <c r="C4716" s="10">
        <f t="shared" ca="1" si="294"/>
        <v>493</v>
      </c>
      <c r="D4716" s="10">
        <f t="shared" ca="1" si="295"/>
        <v>10650</v>
      </c>
    </row>
    <row r="4717" spans="1:4" x14ac:dyDescent="0.35">
      <c r="A4717" s="10">
        <f t="shared" ca="1" si="292"/>
        <v>4963</v>
      </c>
      <c r="B4717" s="18">
        <f t="shared" ca="1" si="293"/>
        <v>0.72248996226278339</v>
      </c>
      <c r="C4717" s="10">
        <f t="shared" ca="1" si="294"/>
        <v>530</v>
      </c>
      <c r="D4717" s="10">
        <f t="shared" ca="1" si="295"/>
        <v>86500</v>
      </c>
    </row>
    <row r="4718" spans="1:4" x14ac:dyDescent="0.35">
      <c r="A4718" s="10">
        <f t="shared" ca="1" si="292"/>
        <v>1675</v>
      </c>
      <c r="B4718" s="18">
        <f t="shared" ca="1" si="293"/>
        <v>0.10218484779508374</v>
      </c>
      <c r="C4718" s="10">
        <f t="shared" ca="1" si="294"/>
        <v>437</v>
      </c>
      <c r="D4718" s="10">
        <f t="shared" ca="1" si="295"/>
        <v>-104150</v>
      </c>
    </row>
    <row r="4719" spans="1:4" x14ac:dyDescent="0.35">
      <c r="A4719" s="10">
        <f t="shared" ca="1" si="292"/>
        <v>2072</v>
      </c>
      <c r="B4719" s="18">
        <f t="shared" ca="1" si="293"/>
        <v>0.28486024562364975</v>
      </c>
      <c r="C4719" s="10">
        <f t="shared" ca="1" si="294"/>
        <v>472</v>
      </c>
      <c r="D4719" s="10">
        <f t="shared" ca="1" si="295"/>
        <v>-32400</v>
      </c>
    </row>
    <row r="4720" spans="1:4" x14ac:dyDescent="0.35">
      <c r="A4720" s="10">
        <f t="shared" ca="1" si="292"/>
        <v>2358</v>
      </c>
      <c r="B4720" s="18">
        <f t="shared" ca="1" si="293"/>
        <v>0.45476727071331868</v>
      </c>
      <c r="C4720" s="10">
        <f t="shared" ca="1" si="294"/>
        <v>494</v>
      </c>
      <c r="D4720" s="10">
        <f t="shared" ca="1" si="295"/>
        <v>12700</v>
      </c>
    </row>
    <row r="4721" spans="1:4" x14ac:dyDescent="0.35">
      <c r="A4721" s="10">
        <f t="shared" ca="1" si="292"/>
        <v>3914</v>
      </c>
      <c r="B4721" s="18">
        <f t="shared" ca="1" si="293"/>
        <v>0.95151250496743878</v>
      </c>
      <c r="C4721" s="10">
        <f t="shared" ca="1" si="294"/>
        <v>583</v>
      </c>
      <c r="D4721" s="10">
        <f t="shared" ca="1" si="295"/>
        <v>195150</v>
      </c>
    </row>
    <row r="4722" spans="1:4" x14ac:dyDescent="0.35">
      <c r="A4722" s="10">
        <f t="shared" ca="1" si="292"/>
        <v>4647</v>
      </c>
      <c r="B4722" s="18">
        <f t="shared" ca="1" si="293"/>
        <v>0.36745989195586037</v>
      </c>
      <c r="C4722" s="10">
        <f t="shared" ca="1" si="294"/>
        <v>483</v>
      </c>
      <c r="D4722" s="10">
        <f t="shared" ca="1" si="295"/>
        <v>-9850</v>
      </c>
    </row>
    <row r="4723" spans="1:4" x14ac:dyDescent="0.35">
      <c r="A4723" s="10">
        <f t="shared" ca="1" si="292"/>
        <v>3046</v>
      </c>
      <c r="B4723" s="18">
        <f t="shared" ca="1" si="293"/>
        <v>0.64900314818098526</v>
      </c>
      <c r="C4723" s="10">
        <f t="shared" ca="1" si="294"/>
        <v>519</v>
      </c>
      <c r="D4723" s="10">
        <f t="shared" ca="1" si="295"/>
        <v>63950</v>
      </c>
    </row>
    <row r="4724" spans="1:4" x14ac:dyDescent="0.35">
      <c r="A4724" s="10">
        <f t="shared" ca="1" si="292"/>
        <v>3309</v>
      </c>
      <c r="B4724" s="18">
        <f t="shared" ca="1" si="293"/>
        <v>0.10319756339008723</v>
      </c>
      <c r="C4724" s="10">
        <f t="shared" ca="1" si="294"/>
        <v>437</v>
      </c>
      <c r="D4724" s="10">
        <f t="shared" ca="1" si="295"/>
        <v>-104150</v>
      </c>
    </row>
    <row r="4725" spans="1:4" x14ac:dyDescent="0.35">
      <c r="A4725" s="10">
        <f t="shared" ca="1" si="292"/>
        <v>3565</v>
      </c>
      <c r="B4725" s="18">
        <f t="shared" ca="1" si="293"/>
        <v>0.16923956534122564</v>
      </c>
      <c r="C4725" s="10">
        <f t="shared" ca="1" si="294"/>
        <v>452</v>
      </c>
      <c r="D4725" s="10">
        <f t="shared" ca="1" si="295"/>
        <v>-73400</v>
      </c>
    </row>
    <row r="4726" spans="1:4" x14ac:dyDescent="0.35">
      <c r="A4726" s="10">
        <f t="shared" ca="1" si="292"/>
        <v>307</v>
      </c>
      <c r="B4726" s="18">
        <f t="shared" ca="1" si="293"/>
        <v>0.51778744669806709</v>
      </c>
      <c r="C4726" s="10">
        <f t="shared" ca="1" si="294"/>
        <v>502</v>
      </c>
      <c r="D4726" s="10">
        <f t="shared" ca="1" si="295"/>
        <v>29100</v>
      </c>
    </row>
    <row r="4727" spans="1:4" x14ac:dyDescent="0.35">
      <c r="A4727" s="10">
        <f t="shared" ca="1" si="292"/>
        <v>3026</v>
      </c>
      <c r="B4727" s="18">
        <f t="shared" ca="1" si="293"/>
        <v>0.57247488767950194</v>
      </c>
      <c r="C4727" s="10">
        <f t="shared" ca="1" si="294"/>
        <v>509</v>
      </c>
      <c r="D4727" s="10">
        <f t="shared" ca="1" si="295"/>
        <v>43450</v>
      </c>
    </row>
    <row r="4728" spans="1:4" x14ac:dyDescent="0.35">
      <c r="A4728" s="10">
        <f t="shared" ca="1" si="292"/>
        <v>1032</v>
      </c>
      <c r="B4728" s="18">
        <f t="shared" ca="1" si="293"/>
        <v>0.56838904277577051</v>
      </c>
      <c r="C4728" s="10">
        <f t="shared" ca="1" si="294"/>
        <v>509</v>
      </c>
      <c r="D4728" s="10">
        <f t="shared" ca="1" si="295"/>
        <v>43450</v>
      </c>
    </row>
    <row r="4729" spans="1:4" x14ac:dyDescent="0.35">
      <c r="A4729" s="10">
        <f t="shared" ca="1" si="292"/>
        <v>2809</v>
      </c>
      <c r="B4729" s="18">
        <f t="shared" ca="1" si="293"/>
        <v>0.75623177720709489</v>
      </c>
      <c r="C4729" s="10">
        <f t="shared" ca="1" si="294"/>
        <v>535</v>
      </c>
      <c r="D4729" s="10">
        <f t="shared" ca="1" si="295"/>
        <v>96750</v>
      </c>
    </row>
    <row r="4730" spans="1:4" x14ac:dyDescent="0.35">
      <c r="A4730" s="10">
        <f t="shared" ca="1" si="292"/>
        <v>1307</v>
      </c>
      <c r="B4730" s="18">
        <f t="shared" ca="1" si="293"/>
        <v>0.27036776602195645</v>
      </c>
      <c r="C4730" s="10">
        <f t="shared" ca="1" si="294"/>
        <v>469</v>
      </c>
      <c r="D4730" s="10">
        <f t="shared" ca="1" si="295"/>
        <v>-38550</v>
      </c>
    </row>
    <row r="4731" spans="1:4" x14ac:dyDescent="0.35">
      <c r="A4731" s="10">
        <f t="shared" ca="1" si="292"/>
        <v>320</v>
      </c>
      <c r="B4731" s="18">
        <f t="shared" ca="1" si="293"/>
        <v>0.54554565209667405</v>
      </c>
      <c r="C4731" s="10">
        <f t="shared" ca="1" si="294"/>
        <v>506</v>
      </c>
      <c r="D4731" s="10">
        <f t="shared" ca="1" si="295"/>
        <v>37300</v>
      </c>
    </row>
    <row r="4732" spans="1:4" x14ac:dyDescent="0.35">
      <c r="A4732" s="10">
        <f t="shared" ca="1" si="292"/>
        <v>315</v>
      </c>
      <c r="B4732" s="18">
        <f t="shared" ca="1" si="293"/>
        <v>3.4765347918590317E-2</v>
      </c>
      <c r="C4732" s="10">
        <f t="shared" ca="1" si="294"/>
        <v>409</v>
      </c>
      <c r="D4732" s="10">
        <f t="shared" ca="1" si="295"/>
        <v>-161550</v>
      </c>
    </row>
    <row r="4733" spans="1:4" x14ac:dyDescent="0.35">
      <c r="A4733" s="10">
        <f t="shared" ca="1" si="292"/>
        <v>959</v>
      </c>
      <c r="B4733" s="18">
        <f t="shared" ca="1" si="293"/>
        <v>0.36761271032110077</v>
      </c>
      <c r="C4733" s="10">
        <f t="shared" ca="1" si="294"/>
        <v>483</v>
      </c>
      <c r="D4733" s="10">
        <f t="shared" ca="1" si="295"/>
        <v>-9850</v>
      </c>
    </row>
    <row r="4734" spans="1:4" x14ac:dyDescent="0.35">
      <c r="A4734" s="10">
        <f t="shared" ca="1" si="292"/>
        <v>262</v>
      </c>
      <c r="B4734" s="18">
        <f t="shared" ca="1" si="293"/>
        <v>4.6705019799165748E-2</v>
      </c>
      <c r="C4734" s="10">
        <f t="shared" ca="1" si="294"/>
        <v>416</v>
      </c>
      <c r="D4734" s="10">
        <f t="shared" ca="1" si="295"/>
        <v>-147200</v>
      </c>
    </row>
    <row r="4735" spans="1:4" x14ac:dyDescent="0.35">
      <c r="A4735" s="10">
        <f t="shared" ca="1" si="292"/>
        <v>1653</v>
      </c>
      <c r="B4735" s="18">
        <f t="shared" ca="1" si="293"/>
        <v>0.14165252087581592</v>
      </c>
      <c r="C4735" s="10">
        <f t="shared" ca="1" si="294"/>
        <v>446</v>
      </c>
      <c r="D4735" s="10">
        <f t="shared" ca="1" si="295"/>
        <v>-85700</v>
      </c>
    </row>
    <row r="4736" spans="1:4" x14ac:dyDescent="0.35">
      <c r="A4736" s="10">
        <f t="shared" ca="1" si="292"/>
        <v>2250</v>
      </c>
      <c r="B4736" s="18">
        <f t="shared" ca="1" si="293"/>
        <v>0.86058642533773777</v>
      </c>
      <c r="C4736" s="10">
        <f t="shared" ca="1" si="294"/>
        <v>554</v>
      </c>
      <c r="D4736" s="10">
        <f t="shared" ca="1" si="295"/>
        <v>135700</v>
      </c>
    </row>
    <row r="4737" spans="1:4" x14ac:dyDescent="0.35">
      <c r="A4737" s="10">
        <f t="shared" ca="1" si="292"/>
        <v>1984</v>
      </c>
      <c r="B4737" s="18">
        <f t="shared" ca="1" si="293"/>
        <v>0.605399374191952</v>
      </c>
      <c r="C4737" s="10">
        <f t="shared" ca="1" si="294"/>
        <v>513</v>
      </c>
      <c r="D4737" s="10">
        <f t="shared" ca="1" si="295"/>
        <v>51650</v>
      </c>
    </row>
    <row r="4738" spans="1:4" x14ac:dyDescent="0.35">
      <c r="A4738" s="10">
        <f t="shared" ca="1" si="292"/>
        <v>404</v>
      </c>
      <c r="B4738" s="18">
        <f t="shared" ca="1" si="293"/>
        <v>0.50072175926461493</v>
      </c>
      <c r="C4738" s="10">
        <f t="shared" ca="1" si="294"/>
        <v>500</v>
      </c>
      <c r="D4738" s="10">
        <f t="shared" ca="1" si="295"/>
        <v>25000</v>
      </c>
    </row>
    <row r="4739" spans="1:4" x14ac:dyDescent="0.35">
      <c r="A4739" s="10">
        <f t="shared" ca="1" si="292"/>
        <v>2368</v>
      </c>
      <c r="B4739" s="18">
        <f t="shared" ca="1" si="293"/>
        <v>5.4031063736620366E-2</v>
      </c>
      <c r="C4739" s="10">
        <f t="shared" ca="1" si="294"/>
        <v>420</v>
      </c>
      <c r="D4739" s="10">
        <f t="shared" ca="1" si="295"/>
        <v>-139000</v>
      </c>
    </row>
    <row r="4740" spans="1:4" x14ac:dyDescent="0.35">
      <c r="A4740" s="10">
        <f t="shared" ca="1" si="292"/>
        <v>1800</v>
      </c>
      <c r="B4740" s="18">
        <f t="shared" ca="1" si="293"/>
        <v>0.68172480783656675</v>
      </c>
      <c r="C4740" s="10">
        <f t="shared" ca="1" si="294"/>
        <v>524</v>
      </c>
      <c r="D4740" s="10">
        <f t="shared" ca="1" si="295"/>
        <v>74200</v>
      </c>
    </row>
    <row r="4741" spans="1:4" x14ac:dyDescent="0.35">
      <c r="A4741" s="10">
        <f t="shared" ca="1" si="292"/>
        <v>4027</v>
      </c>
      <c r="B4741" s="18">
        <f t="shared" ca="1" si="293"/>
        <v>0.42333686296409712</v>
      </c>
      <c r="C4741" s="10">
        <f t="shared" ca="1" si="294"/>
        <v>490</v>
      </c>
      <c r="D4741" s="10">
        <f t="shared" ca="1" si="295"/>
        <v>4500</v>
      </c>
    </row>
    <row r="4742" spans="1:4" x14ac:dyDescent="0.35">
      <c r="A4742" s="10">
        <f t="shared" ca="1" si="292"/>
        <v>4710</v>
      </c>
      <c r="B4742" s="18">
        <f t="shared" ca="1" si="293"/>
        <v>0.38373237410324734</v>
      </c>
      <c r="C4742" s="10">
        <f t="shared" ca="1" si="294"/>
        <v>485</v>
      </c>
      <c r="D4742" s="10">
        <f t="shared" ca="1" si="295"/>
        <v>-5750</v>
      </c>
    </row>
    <row r="4743" spans="1:4" x14ac:dyDescent="0.35">
      <c r="A4743" s="10">
        <f t="shared" ca="1" si="292"/>
        <v>78</v>
      </c>
      <c r="B4743" s="18">
        <f t="shared" ca="1" si="293"/>
        <v>0.48299087449807021</v>
      </c>
      <c r="C4743" s="10">
        <f t="shared" ca="1" si="294"/>
        <v>498</v>
      </c>
      <c r="D4743" s="10">
        <f t="shared" ca="1" si="295"/>
        <v>20900</v>
      </c>
    </row>
    <row r="4744" spans="1:4" x14ac:dyDescent="0.35">
      <c r="A4744" s="10">
        <f t="shared" ca="1" si="292"/>
        <v>1954</v>
      </c>
      <c r="B4744" s="18">
        <f t="shared" ca="1" si="293"/>
        <v>0.42863641238908201</v>
      </c>
      <c r="C4744" s="10">
        <f t="shared" ca="1" si="294"/>
        <v>491</v>
      </c>
      <c r="D4744" s="10">
        <f t="shared" ca="1" si="295"/>
        <v>6550</v>
      </c>
    </row>
    <row r="4745" spans="1:4" x14ac:dyDescent="0.35">
      <c r="A4745" s="10">
        <f t="shared" ref="A4745:A4808" ca="1" si="296">RANDBETWEEN(1,5000)</f>
        <v>2022</v>
      </c>
      <c r="B4745" s="18">
        <f t="shared" ref="B4745:B4808" ca="1" si="297">RAND()</f>
        <v>0.98904462444386432</v>
      </c>
      <c r="C4745" s="10">
        <f t="shared" ref="C4745:C4808" ca="1" si="298">ROUND(NORMINV(B4745,$I$4,$I$5),0)</f>
        <v>615</v>
      </c>
      <c r="D4745" s="10">
        <f t="shared" ref="D4745:D4808" ca="1" si="299">$E$2*C4745-($B$4+$B$5)*C4745-($B$2+$B$3)</f>
        <v>260750</v>
      </c>
    </row>
    <row r="4746" spans="1:4" x14ac:dyDescent="0.35">
      <c r="A4746" s="10">
        <f t="shared" ca="1" si="296"/>
        <v>1122</v>
      </c>
      <c r="B4746" s="18">
        <f t="shared" ca="1" si="297"/>
        <v>0.61088978509116265</v>
      </c>
      <c r="C4746" s="10">
        <f t="shared" ca="1" si="298"/>
        <v>514</v>
      </c>
      <c r="D4746" s="10">
        <f t="shared" ca="1" si="299"/>
        <v>53700</v>
      </c>
    </row>
    <row r="4747" spans="1:4" x14ac:dyDescent="0.35">
      <c r="A4747" s="10">
        <f t="shared" ca="1" si="296"/>
        <v>1167</v>
      </c>
      <c r="B4747" s="18">
        <f t="shared" ca="1" si="297"/>
        <v>6.4869052907122859E-2</v>
      </c>
      <c r="C4747" s="10">
        <f t="shared" ca="1" si="298"/>
        <v>424</v>
      </c>
      <c r="D4747" s="10">
        <f t="shared" ca="1" si="299"/>
        <v>-130800</v>
      </c>
    </row>
    <row r="4748" spans="1:4" x14ac:dyDescent="0.35">
      <c r="A4748" s="10">
        <f t="shared" ca="1" si="296"/>
        <v>908</v>
      </c>
      <c r="B4748" s="18">
        <f t="shared" ca="1" si="297"/>
        <v>0.35401949196947302</v>
      </c>
      <c r="C4748" s="10">
        <f t="shared" ca="1" si="298"/>
        <v>481</v>
      </c>
      <c r="D4748" s="10">
        <f t="shared" ca="1" si="299"/>
        <v>-13950</v>
      </c>
    </row>
    <row r="4749" spans="1:4" x14ac:dyDescent="0.35">
      <c r="A4749" s="10">
        <f t="shared" ca="1" si="296"/>
        <v>17</v>
      </c>
      <c r="B4749" s="18">
        <f t="shared" ca="1" si="297"/>
        <v>0.68553166696726264</v>
      </c>
      <c r="C4749" s="10">
        <f t="shared" ca="1" si="298"/>
        <v>524</v>
      </c>
      <c r="D4749" s="10">
        <f t="shared" ca="1" si="299"/>
        <v>74200</v>
      </c>
    </row>
    <row r="4750" spans="1:4" x14ac:dyDescent="0.35">
      <c r="A4750" s="10">
        <f t="shared" ca="1" si="296"/>
        <v>4833</v>
      </c>
      <c r="B4750" s="18">
        <f t="shared" ca="1" si="297"/>
        <v>0.24985804766576014</v>
      </c>
      <c r="C4750" s="10">
        <f t="shared" ca="1" si="298"/>
        <v>466</v>
      </c>
      <c r="D4750" s="10">
        <f t="shared" ca="1" si="299"/>
        <v>-44700</v>
      </c>
    </row>
    <row r="4751" spans="1:4" x14ac:dyDescent="0.35">
      <c r="A4751" s="10">
        <f t="shared" ca="1" si="296"/>
        <v>1695</v>
      </c>
      <c r="B4751" s="18">
        <f t="shared" ca="1" si="297"/>
        <v>0.45873460328365512</v>
      </c>
      <c r="C4751" s="10">
        <f t="shared" ca="1" si="298"/>
        <v>495</v>
      </c>
      <c r="D4751" s="10">
        <f t="shared" ca="1" si="299"/>
        <v>14750</v>
      </c>
    </row>
    <row r="4752" spans="1:4" x14ac:dyDescent="0.35">
      <c r="A4752" s="10">
        <f t="shared" ca="1" si="296"/>
        <v>1556</v>
      </c>
      <c r="B4752" s="18">
        <f t="shared" ca="1" si="297"/>
        <v>0.40282160764775077</v>
      </c>
      <c r="C4752" s="10">
        <f t="shared" ca="1" si="298"/>
        <v>488</v>
      </c>
      <c r="D4752" s="10">
        <f t="shared" ca="1" si="299"/>
        <v>400</v>
      </c>
    </row>
    <row r="4753" spans="1:4" x14ac:dyDescent="0.35">
      <c r="A4753" s="10">
        <f t="shared" ca="1" si="296"/>
        <v>2395</v>
      </c>
      <c r="B4753" s="18">
        <f t="shared" ca="1" si="297"/>
        <v>0.19815631127591549</v>
      </c>
      <c r="C4753" s="10">
        <f t="shared" ca="1" si="298"/>
        <v>458</v>
      </c>
      <c r="D4753" s="10">
        <f t="shared" ca="1" si="299"/>
        <v>-61100</v>
      </c>
    </row>
    <row r="4754" spans="1:4" x14ac:dyDescent="0.35">
      <c r="A4754" s="10">
        <f t="shared" ca="1" si="296"/>
        <v>1855</v>
      </c>
      <c r="B4754" s="18">
        <f t="shared" ca="1" si="297"/>
        <v>0.43111933385359058</v>
      </c>
      <c r="C4754" s="10">
        <f t="shared" ca="1" si="298"/>
        <v>491</v>
      </c>
      <c r="D4754" s="10">
        <f t="shared" ca="1" si="299"/>
        <v>6550</v>
      </c>
    </row>
    <row r="4755" spans="1:4" x14ac:dyDescent="0.35">
      <c r="A4755" s="10">
        <f t="shared" ca="1" si="296"/>
        <v>3518</v>
      </c>
      <c r="B4755" s="18">
        <f t="shared" ca="1" si="297"/>
        <v>0.34216623954794556</v>
      </c>
      <c r="C4755" s="10">
        <f t="shared" ca="1" si="298"/>
        <v>480</v>
      </c>
      <c r="D4755" s="10">
        <f t="shared" ca="1" si="299"/>
        <v>-16000</v>
      </c>
    </row>
    <row r="4756" spans="1:4" x14ac:dyDescent="0.35">
      <c r="A4756" s="10">
        <f t="shared" ca="1" si="296"/>
        <v>1444</v>
      </c>
      <c r="B4756" s="18">
        <f t="shared" ca="1" si="297"/>
        <v>0.38764415209038283</v>
      </c>
      <c r="C4756" s="10">
        <f t="shared" ca="1" si="298"/>
        <v>486</v>
      </c>
      <c r="D4756" s="10">
        <f t="shared" ca="1" si="299"/>
        <v>-3700</v>
      </c>
    </row>
    <row r="4757" spans="1:4" x14ac:dyDescent="0.35">
      <c r="A4757" s="10">
        <f t="shared" ca="1" si="296"/>
        <v>3121</v>
      </c>
      <c r="B4757" s="18">
        <f t="shared" ca="1" si="297"/>
        <v>0.140440435829851</v>
      </c>
      <c r="C4757" s="10">
        <f t="shared" ca="1" si="298"/>
        <v>446</v>
      </c>
      <c r="D4757" s="10">
        <f t="shared" ca="1" si="299"/>
        <v>-85700</v>
      </c>
    </row>
    <row r="4758" spans="1:4" x14ac:dyDescent="0.35">
      <c r="A4758" s="10">
        <f t="shared" ca="1" si="296"/>
        <v>3356</v>
      </c>
      <c r="B4758" s="18">
        <f t="shared" ca="1" si="297"/>
        <v>0.18403513085589007</v>
      </c>
      <c r="C4758" s="10">
        <f t="shared" ca="1" si="298"/>
        <v>455</v>
      </c>
      <c r="D4758" s="10">
        <f t="shared" ca="1" si="299"/>
        <v>-67250</v>
      </c>
    </row>
    <row r="4759" spans="1:4" x14ac:dyDescent="0.35">
      <c r="A4759" s="10">
        <f t="shared" ca="1" si="296"/>
        <v>4782</v>
      </c>
      <c r="B4759" s="18">
        <f t="shared" ca="1" si="297"/>
        <v>0.51554448907175099</v>
      </c>
      <c r="C4759" s="10">
        <f t="shared" ca="1" si="298"/>
        <v>502</v>
      </c>
      <c r="D4759" s="10">
        <f t="shared" ca="1" si="299"/>
        <v>29100</v>
      </c>
    </row>
    <row r="4760" spans="1:4" x14ac:dyDescent="0.35">
      <c r="A4760" s="10">
        <f t="shared" ca="1" si="296"/>
        <v>3530</v>
      </c>
      <c r="B4760" s="18">
        <f t="shared" ca="1" si="297"/>
        <v>0.58620802000263428</v>
      </c>
      <c r="C4760" s="10">
        <f t="shared" ca="1" si="298"/>
        <v>511</v>
      </c>
      <c r="D4760" s="10">
        <f t="shared" ca="1" si="299"/>
        <v>47550</v>
      </c>
    </row>
    <row r="4761" spans="1:4" x14ac:dyDescent="0.35">
      <c r="A4761" s="10">
        <f t="shared" ca="1" si="296"/>
        <v>2854</v>
      </c>
      <c r="B4761" s="18">
        <f t="shared" ca="1" si="297"/>
        <v>3.2198182097017858E-2</v>
      </c>
      <c r="C4761" s="10">
        <f t="shared" ca="1" si="298"/>
        <v>408</v>
      </c>
      <c r="D4761" s="10">
        <f t="shared" ca="1" si="299"/>
        <v>-163600</v>
      </c>
    </row>
    <row r="4762" spans="1:4" x14ac:dyDescent="0.35">
      <c r="A4762" s="10">
        <f t="shared" ca="1" si="296"/>
        <v>1434</v>
      </c>
      <c r="B4762" s="18">
        <f t="shared" ca="1" si="297"/>
        <v>0.14771330702356533</v>
      </c>
      <c r="C4762" s="10">
        <f t="shared" ca="1" si="298"/>
        <v>448</v>
      </c>
      <c r="D4762" s="10">
        <f t="shared" ca="1" si="299"/>
        <v>-81600</v>
      </c>
    </row>
    <row r="4763" spans="1:4" x14ac:dyDescent="0.35">
      <c r="A4763" s="10">
        <f t="shared" ca="1" si="296"/>
        <v>4617</v>
      </c>
      <c r="B4763" s="18">
        <f t="shared" ca="1" si="297"/>
        <v>0.39447250892653574</v>
      </c>
      <c r="C4763" s="10">
        <f t="shared" ca="1" si="298"/>
        <v>487</v>
      </c>
      <c r="D4763" s="10">
        <f t="shared" ca="1" si="299"/>
        <v>-1650</v>
      </c>
    </row>
    <row r="4764" spans="1:4" x14ac:dyDescent="0.35">
      <c r="A4764" s="10">
        <f t="shared" ca="1" si="296"/>
        <v>1396</v>
      </c>
      <c r="B4764" s="18">
        <f t="shared" ca="1" si="297"/>
        <v>0.42779073307830073</v>
      </c>
      <c r="C4764" s="10">
        <f t="shared" ca="1" si="298"/>
        <v>491</v>
      </c>
      <c r="D4764" s="10">
        <f t="shared" ca="1" si="299"/>
        <v>6550</v>
      </c>
    </row>
    <row r="4765" spans="1:4" x14ac:dyDescent="0.35">
      <c r="A4765" s="10">
        <f t="shared" ca="1" si="296"/>
        <v>46</v>
      </c>
      <c r="B4765" s="18">
        <f t="shared" ca="1" si="297"/>
        <v>0.67756799183951588</v>
      </c>
      <c r="C4765" s="10">
        <f t="shared" ca="1" si="298"/>
        <v>523</v>
      </c>
      <c r="D4765" s="10">
        <f t="shared" ca="1" si="299"/>
        <v>72150</v>
      </c>
    </row>
    <row r="4766" spans="1:4" x14ac:dyDescent="0.35">
      <c r="A4766" s="10">
        <f t="shared" ca="1" si="296"/>
        <v>1972</v>
      </c>
      <c r="B4766" s="18">
        <f t="shared" ca="1" si="297"/>
        <v>1.7582922916676513E-2</v>
      </c>
      <c r="C4766" s="10">
        <f t="shared" ca="1" si="298"/>
        <v>395</v>
      </c>
      <c r="D4766" s="10">
        <f t="shared" ca="1" si="299"/>
        <v>-190250</v>
      </c>
    </row>
    <row r="4767" spans="1:4" x14ac:dyDescent="0.35">
      <c r="A4767" s="10">
        <f t="shared" ca="1" si="296"/>
        <v>4223</v>
      </c>
      <c r="B4767" s="18">
        <f t="shared" ca="1" si="297"/>
        <v>0.67259650060930332</v>
      </c>
      <c r="C4767" s="10">
        <f t="shared" ca="1" si="298"/>
        <v>522</v>
      </c>
      <c r="D4767" s="10">
        <f t="shared" ca="1" si="299"/>
        <v>70100</v>
      </c>
    </row>
    <row r="4768" spans="1:4" x14ac:dyDescent="0.35">
      <c r="A4768" s="10">
        <f t="shared" ca="1" si="296"/>
        <v>2032</v>
      </c>
      <c r="B4768" s="18">
        <f t="shared" ca="1" si="297"/>
        <v>0.72764610327795209</v>
      </c>
      <c r="C4768" s="10">
        <f t="shared" ca="1" si="298"/>
        <v>530</v>
      </c>
      <c r="D4768" s="10">
        <f t="shared" ca="1" si="299"/>
        <v>86500</v>
      </c>
    </row>
    <row r="4769" spans="1:4" x14ac:dyDescent="0.35">
      <c r="A4769" s="10">
        <f t="shared" ca="1" si="296"/>
        <v>502</v>
      </c>
      <c r="B4769" s="18">
        <f t="shared" ca="1" si="297"/>
        <v>0.90408947894524017</v>
      </c>
      <c r="C4769" s="10">
        <f t="shared" ca="1" si="298"/>
        <v>565</v>
      </c>
      <c r="D4769" s="10">
        <f t="shared" ca="1" si="299"/>
        <v>158250</v>
      </c>
    </row>
    <row r="4770" spans="1:4" x14ac:dyDescent="0.35">
      <c r="A4770" s="10">
        <f t="shared" ca="1" si="296"/>
        <v>4034</v>
      </c>
      <c r="B4770" s="18">
        <f t="shared" ca="1" si="297"/>
        <v>0.51564002763547978</v>
      </c>
      <c r="C4770" s="10">
        <f t="shared" ca="1" si="298"/>
        <v>502</v>
      </c>
      <c r="D4770" s="10">
        <f t="shared" ca="1" si="299"/>
        <v>29100</v>
      </c>
    </row>
    <row r="4771" spans="1:4" x14ac:dyDescent="0.35">
      <c r="A4771" s="10">
        <f t="shared" ca="1" si="296"/>
        <v>1157</v>
      </c>
      <c r="B4771" s="18">
        <f t="shared" ca="1" si="297"/>
        <v>0.82005675131709754</v>
      </c>
      <c r="C4771" s="10">
        <f t="shared" ca="1" si="298"/>
        <v>546</v>
      </c>
      <c r="D4771" s="10">
        <f t="shared" ca="1" si="299"/>
        <v>119300</v>
      </c>
    </row>
    <row r="4772" spans="1:4" x14ac:dyDescent="0.35">
      <c r="A4772" s="10">
        <f t="shared" ca="1" si="296"/>
        <v>2627</v>
      </c>
      <c r="B4772" s="18">
        <f t="shared" ca="1" si="297"/>
        <v>0.56067625303561097</v>
      </c>
      <c r="C4772" s="10">
        <f t="shared" ca="1" si="298"/>
        <v>508</v>
      </c>
      <c r="D4772" s="10">
        <f t="shared" ca="1" si="299"/>
        <v>41400</v>
      </c>
    </row>
    <row r="4773" spans="1:4" x14ac:dyDescent="0.35">
      <c r="A4773" s="10">
        <f t="shared" ca="1" si="296"/>
        <v>4877</v>
      </c>
      <c r="B4773" s="18">
        <f t="shared" ca="1" si="297"/>
        <v>0.62051880060163855</v>
      </c>
      <c r="C4773" s="10">
        <f t="shared" ca="1" si="298"/>
        <v>515</v>
      </c>
      <c r="D4773" s="10">
        <f t="shared" ca="1" si="299"/>
        <v>55750</v>
      </c>
    </row>
    <row r="4774" spans="1:4" x14ac:dyDescent="0.35">
      <c r="A4774" s="10">
        <f t="shared" ca="1" si="296"/>
        <v>3725</v>
      </c>
      <c r="B4774" s="18">
        <f t="shared" ca="1" si="297"/>
        <v>0.74887973430582289</v>
      </c>
      <c r="C4774" s="10">
        <f t="shared" ca="1" si="298"/>
        <v>534</v>
      </c>
      <c r="D4774" s="10">
        <f t="shared" ca="1" si="299"/>
        <v>94700</v>
      </c>
    </row>
    <row r="4775" spans="1:4" x14ac:dyDescent="0.35">
      <c r="A4775" s="10">
        <f t="shared" ca="1" si="296"/>
        <v>4408</v>
      </c>
      <c r="B4775" s="18">
        <f t="shared" ca="1" si="297"/>
        <v>0.65459567711422884</v>
      </c>
      <c r="C4775" s="10">
        <f t="shared" ca="1" si="298"/>
        <v>520</v>
      </c>
      <c r="D4775" s="10">
        <f t="shared" ca="1" si="299"/>
        <v>66000</v>
      </c>
    </row>
    <row r="4776" spans="1:4" x14ac:dyDescent="0.35">
      <c r="A4776" s="10">
        <f t="shared" ca="1" si="296"/>
        <v>4999</v>
      </c>
      <c r="B4776" s="18">
        <f t="shared" ca="1" si="297"/>
        <v>0.81740576936912723</v>
      </c>
      <c r="C4776" s="10">
        <f t="shared" ca="1" si="298"/>
        <v>545</v>
      </c>
      <c r="D4776" s="10">
        <f t="shared" ca="1" si="299"/>
        <v>117250</v>
      </c>
    </row>
    <row r="4777" spans="1:4" x14ac:dyDescent="0.35">
      <c r="A4777" s="10">
        <f t="shared" ca="1" si="296"/>
        <v>87</v>
      </c>
      <c r="B4777" s="18">
        <f t="shared" ca="1" si="297"/>
        <v>0.5234167013086648</v>
      </c>
      <c r="C4777" s="10">
        <f t="shared" ca="1" si="298"/>
        <v>503</v>
      </c>
      <c r="D4777" s="10">
        <f t="shared" ca="1" si="299"/>
        <v>31150</v>
      </c>
    </row>
    <row r="4778" spans="1:4" x14ac:dyDescent="0.35">
      <c r="A4778" s="10">
        <f t="shared" ca="1" si="296"/>
        <v>2706</v>
      </c>
      <c r="B4778" s="18">
        <f t="shared" ca="1" si="297"/>
        <v>1.7696446514722797E-2</v>
      </c>
      <c r="C4778" s="10">
        <f t="shared" ca="1" si="298"/>
        <v>395</v>
      </c>
      <c r="D4778" s="10">
        <f t="shared" ca="1" si="299"/>
        <v>-190250</v>
      </c>
    </row>
    <row r="4779" spans="1:4" x14ac:dyDescent="0.35">
      <c r="A4779" s="10">
        <f t="shared" ca="1" si="296"/>
        <v>2872</v>
      </c>
      <c r="B4779" s="18">
        <f t="shared" ca="1" si="297"/>
        <v>0.79830548022510639</v>
      </c>
      <c r="C4779" s="10">
        <f t="shared" ca="1" si="298"/>
        <v>542</v>
      </c>
      <c r="D4779" s="10">
        <f t="shared" ca="1" si="299"/>
        <v>111100</v>
      </c>
    </row>
    <row r="4780" spans="1:4" x14ac:dyDescent="0.35">
      <c r="A4780" s="10">
        <f t="shared" ca="1" si="296"/>
        <v>414</v>
      </c>
      <c r="B4780" s="18">
        <f t="shared" ca="1" si="297"/>
        <v>0.77658284101320474</v>
      </c>
      <c r="C4780" s="10">
        <f t="shared" ca="1" si="298"/>
        <v>538</v>
      </c>
      <c r="D4780" s="10">
        <f t="shared" ca="1" si="299"/>
        <v>102900</v>
      </c>
    </row>
    <row r="4781" spans="1:4" x14ac:dyDescent="0.35">
      <c r="A4781" s="10">
        <f t="shared" ca="1" si="296"/>
        <v>3039</v>
      </c>
      <c r="B4781" s="18">
        <f t="shared" ca="1" si="297"/>
        <v>0.49947587989730036</v>
      </c>
      <c r="C4781" s="10">
        <f t="shared" ca="1" si="298"/>
        <v>500</v>
      </c>
      <c r="D4781" s="10">
        <f t="shared" ca="1" si="299"/>
        <v>25000</v>
      </c>
    </row>
    <row r="4782" spans="1:4" x14ac:dyDescent="0.35">
      <c r="A4782" s="10">
        <f t="shared" ca="1" si="296"/>
        <v>1970</v>
      </c>
      <c r="B4782" s="18">
        <f t="shared" ca="1" si="297"/>
        <v>0.31417724619484122</v>
      </c>
      <c r="C4782" s="10">
        <f t="shared" ca="1" si="298"/>
        <v>476</v>
      </c>
      <c r="D4782" s="10">
        <f t="shared" ca="1" si="299"/>
        <v>-24200</v>
      </c>
    </row>
    <row r="4783" spans="1:4" x14ac:dyDescent="0.35">
      <c r="A4783" s="10">
        <f t="shared" ca="1" si="296"/>
        <v>4654</v>
      </c>
      <c r="B4783" s="18">
        <f t="shared" ca="1" si="297"/>
        <v>0.28627355167364532</v>
      </c>
      <c r="C4783" s="10">
        <f t="shared" ca="1" si="298"/>
        <v>472</v>
      </c>
      <c r="D4783" s="10">
        <f t="shared" ca="1" si="299"/>
        <v>-32400</v>
      </c>
    </row>
    <row r="4784" spans="1:4" x14ac:dyDescent="0.35">
      <c r="A4784" s="10">
        <f t="shared" ca="1" si="296"/>
        <v>4194</v>
      </c>
      <c r="B4784" s="18">
        <f t="shared" ca="1" si="297"/>
        <v>0.64847038625392661</v>
      </c>
      <c r="C4784" s="10">
        <f t="shared" ca="1" si="298"/>
        <v>519</v>
      </c>
      <c r="D4784" s="10">
        <f t="shared" ca="1" si="299"/>
        <v>63950</v>
      </c>
    </row>
    <row r="4785" spans="1:4" x14ac:dyDescent="0.35">
      <c r="A4785" s="10">
        <f t="shared" ca="1" si="296"/>
        <v>3350</v>
      </c>
      <c r="B4785" s="18">
        <f t="shared" ca="1" si="297"/>
        <v>0.18100380950038275</v>
      </c>
      <c r="C4785" s="10">
        <f t="shared" ca="1" si="298"/>
        <v>454</v>
      </c>
      <c r="D4785" s="10">
        <f t="shared" ca="1" si="299"/>
        <v>-69300</v>
      </c>
    </row>
    <row r="4786" spans="1:4" x14ac:dyDescent="0.35">
      <c r="A4786" s="10">
        <f t="shared" ca="1" si="296"/>
        <v>1879</v>
      </c>
      <c r="B4786" s="18">
        <f t="shared" ca="1" si="297"/>
        <v>0.24352850874393484</v>
      </c>
      <c r="C4786" s="10">
        <f t="shared" ca="1" si="298"/>
        <v>465</v>
      </c>
      <c r="D4786" s="10">
        <f t="shared" ca="1" si="299"/>
        <v>-46750</v>
      </c>
    </row>
    <row r="4787" spans="1:4" x14ac:dyDescent="0.35">
      <c r="A4787" s="10">
        <f t="shared" ca="1" si="296"/>
        <v>4057</v>
      </c>
      <c r="B4787" s="18">
        <f t="shared" ca="1" si="297"/>
        <v>0.34186752475604365</v>
      </c>
      <c r="C4787" s="10">
        <f t="shared" ca="1" si="298"/>
        <v>480</v>
      </c>
      <c r="D4787" s="10">
        <f t="shared" ca="1" si="299"/>
        <v>-16000</v>
      </c>
    </row>
    <row r="4788" spans="1:4" x14ac:dyDescent="0.35">
      <c r="A4788" s="10">
        <f t="shared" ca="1" si="296"/>
        <v>4210</v>
      </c>
      <c r="B4788" s="18">
        <f t="shared" ca="1" si="297"/>
        <v>0.46405418761247919</v>
      </c>
      <c r="C4788" s="10">
        <f t="shared" ca="1" si="298"/>
        <v>495</v>
      </c>
      <c r="D4788" s="10">
        <f t="shared" ca="1" si="299"/>
        <v>14750</v>
      </c>
    </row>
    <row r="4789" spans="1:4" x14ac:dyDescent="0.35">
      <c r="A4789" s="10">
        <f t="shared" ca="1" si="296"/>
        <v>3678</v>
      </c>
      <c r="B4789" s="18">
        <f t="shared" ca="1" si="297"/>
        <v>0.70488981361501268</v>
      </c>
      <c r="C4789" s="10">
        <f t="shared" ca="1" si="298"/>
        <v>527</v>
      </c>
      <c r="D4789" s="10">
        <f t="shared" ca="1" si="299"/>
        <v>80350</v>
      </c>
    </row>
    <row r="4790" spans="1:4" x14ac:dyDescent="0.35">
      <c r="A4790" s="10">
        <f t="shared" ca="1" si="296"/>
        <v>1302</v>
      </c>
      <c r="B4790" s="18">
        <f t="shared" ca="1" si="297"/>
        <v>7.55742198673931E-2</v>
      </c>
      <c r="C4790" s="10">
        <f t="shared" ca="1" si="298"/>
        <v>428</v>
      </c>
      <c r="D4790" s="10">
        <f t="shared" ca="1" si="299"/>
        <v>-122600</v>
      </c>
    </row>
    <row r="4791" spans="1:4" x14ac:dyDescent="0.35">
      <c r="A4791" s="10">
        <f t="shared" ca="1" si="296"/>
        <v>1885</v>
      </c>
      <c r="B4791" s="18">
        <f t="shared" ca="1" si="297"/>
        <v>0.36922200876803346</v>
      </c>
      <c r="C4791" s="10">
        <f t="shared" ca="1" si="298"/>
        <v>483</v>
      </c>
      <c r="D4791" s="10">
        <f t="shared" ca="1" si="299"/>
        <v>-9850</v>
      </c>
    </row>
    <row r="4792" spans="1:4" x14ac:dyDescent="0.35">
      <c r="A4792" s="10">
        <f t="shared" ca="1" si="296"/>
        <v>3070</v>
      </c>
      <c r="B4792" s="18">
        <f t="shared" ca="1" si="297"/>
        <v>0.5438284023552834</v>
      </c>
      <c r="C4792" s="10">
        <f t="shared" ca="1" si="298"/>
        <v>506</v>
      </c>
      <c r="D4792" s="10">
        <f t="shared" ca="1" si="299"/>
        <v>37300</v>
      </c>
    </row>
    <row r="4793" spans="1:4" x14ac:dyDescent="0.35">
      <c r="A4793" s="10">
        <f t="shared" ca="1" si="296"/>
        <v>3009</v>
      </c>
      <c r="B4793" s="18">
        <f t="shared" ca="1" si="297"/>
        <v>0.88499220591473549</v>
      </c>
      <c r="C4793" s="10">
        <f t="shared" ca="1" si="298"/>
        <v>560</v>
      </c>
      <c r="D4793" s="10">
        <f t="shared" ca="1" si="299"/>
        <v>148000</v>
      </c>
    </row>
    <row r="4794" spans="1:4" x14ac:dyDescent="0.35">
      <c r="A4794" s="10">
        <f t="shared" ca="1" si="296"/>
        <v>1543</v>
      </c>
      <c r="B4794" s="18">
        <f t="shared" ca="1" si="297"/>
        <v>0.16291208894489362</v>
      </c>
      <c r="C4794" s="10">
        <f t="shared" ca="1" si="298"/>
        <v>451</v>
      </c>
      <c r="D4794" s="10">
        <f t="shared" ca="1" si="299"/>
        <v>-75450</v>
      </c>
    </row>
    <row r="4795" spans="1:4" x14ac:dyDescent="0.35">
      <c r="A4795" s="10">
        <f t="shared" ca="1" si="296"/>
        <v>2003</v>
      </c>
      <c r="B4795" s="18">
        <f t="shared" ca="1" si="297"/>
        <v>0.33879957369539349</v>
      </c>
      <c r="C4795" s="10">
        <f t="shared" ca="1" si="298"/>
        <v>479</v>
      </c>
      <c r="D4795" s="10">
        <f t="shared" ca="1" si="299"/>
        <v>-18050</v>
      </c>
    </row>
    <row r="4796" spans="1:4" x14ac:dyDescent="0.35">
      <c r="A4796" s="10">
        <f t="shared" ca="1" si="296"/>
        <v>1672</v>
      </c>
      <c r="B4796" s="18">
        <f t="shared" ca="1" si="297"/>
        <v>0.9785148270960734</v>
      </c>
      <c r="C4796" s="10">
        <f t="shared" ca="1" si="298"/>
        <v>601</v>
      </c>
      <c r="D4796" s="10">
        <f t="shared" ca="1" si="299"/>
        <v>232050</v>
      </c>
    </row>
    <row r="4797" spans="1:4" x14ac:dyDescent="0.35">
      <c r="A4797" s="10">
        <f t="shared" ca="1" si="296"/>
        <v>917</v>
      </c>
      <c r="B4797" s="18">
        <f t="shared" ca="1" si="297"/>
        <v>0.45445428263929333</v>
      </c>
      <c r="C4797" s="10">
        <f t="shared" ca="1" si="298"/>
        <v>494</v>
      </c>
      <c r="D4797" s="10">
        <f t="shared" ca="1" si="299"/>
        <v>12700</v>
      </c>
    </row>
    <row r="4798" spans="1:4" x14ac:dyDescent="0.35">
      <c r="A4798" s="10">
        <f t="shared" ca="1" si="296"/>
        <v>269</v>
      </c>
      <c r="B4798" s="18">
        <f t="shared" ca="1" si="297"/>
        <v>0.90250473378848728</v>
      </c>
      <c r="C4798" s="10">
        <f t="shared" ca="1" si="298"/>
        <v>565</v>
      </c>
      <c r="D4798" s="10">
        <f t="shared" ca="1" si="299"/>
        <v>158250</v>
      </c>
    </row>
    <row r="4799" spans="1:4" x14ac:dyDescent="0.35">
      <c r="A4799" s="10">
        <f t="shared" ca="1" si="296"/>
        <v>1181</v>
      </c>
      <c r="B4799" s="18">
        <f t="shared" ca="1" si="297"/>
        <v>7.558078871413576E-4</v>
      </c>
      <c r="C4799" s="10">
        <f t="shared" ca="1" si="298"/>
        <v>341</v>
      </c>
      <c r="D4799" s="10">
        <f t="shared" ca="1" si="299"/>
        <v>-300950</v>
      </c>
    </row>
    <row r="4800" spans="1:4" x14ac:dyDescent="0.35">
      <c r="A4800" s="10">
        <f t="shared" ca="1" si="296"/>
        <v>3993</v>
      </c>
      <c r="B4800" s="18">
        <f t="shared" ca="1" si="297"/>
        <v>0.64467757580553253</v>
      </c>
      <c r="C4800" s="10">
        <f t="shared" ca="1" si="298"/>
        <v>519</v>
      </c>
      <c r="D4800" s="10">
        <f t="shared" ca="1" si="299"/>
        <v>63950</v>
      </c>
    </row>
    <row r="4801" spans="1:4" x14ac:dyDescent="0.35">
      <c r="A4801" s="10">
        <f t="shared" ca="1" si="296"/>
        <v>699</v>
      </c>
      <c r="B4801" s="18">
        <f t="shared" ca="1" si="297"/>
        <v>0.14105172236611141</v>
      </c>
      <c r="C4801" s="10">
        <f t="shared" ca="1" si="298"/>
        <v>446</v>
      </c>
      <c r="D4801" s="10">
        <f t="shared" ca="1" si="299"/>
        <v>-85700</v>
      </c>
    </row>
    <row r="4802" spans="1:4" x14ac:dyDescent="0.35">
      <c r="A4802" s="10">
        <f t="shared" ca="1" si="296"/>
        <v>2826</v>
      </c>
      <c r="B4802" s="18">
        <f t="shared" ca="1" si="297"/>
        <v>0.22564525970116356</v>
      </c>
      <c r="C4802" s="10">
        <f t="shared" ca="1" si="298"/>
        <v>462</v>
      </c>
      <c r="D4802" s="10">
        <f t="shared" ca="1" si="299"/>
        <v>-52900</v>
      </c>
    </row>
    <row r="4803" spans="1:4" x14ac:dyDescent="0.35">
      <c r="A4803" s="10">
        <f t="shared" ca="1" si="296"/>
        <v>4304</v>
      </c>
      <c r="B4803" s="18">
        <f t="shared" ca="1" si="297"/>
        <v>0.77930925229843784</v>
      </c>
      <c r="C4803" s="10">
        <f t="shared" ca="1" si="298"/>
        <v>538</v>
      </c>
      <c r="D4803" s="10">
        <f t="shared" ca="1" si="299"/>
        <v>102900</v>
      </c>
    </row>
    <row r="4804" spans="1:4" x14ac:dyDescent="0.35">
      <c r="A4804" s="10">
        <f t="shared" ca="1" si="296"/>
        <v>4489</v>
      </c>
      <c r="B4804" s="18">
        <f t="shared" ca="1" si="297"/>
        <v>0.62942161404892494</v>
      </c>
      <c r="C4804" s="10">
        <f t="shared" ca="1" si="298"/>
        <v>517</v>
      </c>
      <c r="D4804" s="10">
        <f t="shared" ca="1" si="299"/>
        <v>59850</v>
      </c>
    </row>
    <row r="4805" spans="1:4" x14ac:dyDescent="0.35">
      <c r="A4805" s="10">
        <f t="shared" ca="1" si="296"/>
        <v>4063</v>
      </c>
      <c r="B4805" s="18">
        <f t="shared" ca="1" si="297"/>
        <v>4.6090670038677617E-3</v>
      </c>
      <c r="C4805" s="10">
        <f t="shared" ca="1" si="298"/>
        <v>370</v>
      </c>
      <c r="D4805" s="10">
        <f t="shared" ca="1" si="299"/>
        <v>-241500</v>
      </c>
    </row>
    <row r="4806" spans="1:4" x14ac:dyDescent="0.35">
      <c r="A4806" s="10">
        <f t="shared" ca="1" si="296"/>
        <v>4700</v>
      </c>
      <c r="B4806" s="18">
        <f t="shared" ca="1" si="297"/>
        <v>0.17652831762432764</v>
      </c>
      <c r="C4806" s="10">
        <f t="shared" ca="1" si="298"/>
        <v>454</v>
      </c>
      <c r="D4806" s="10">
        <f t="shared" ca="1" si="299"/>
        <v>-69300</v>
      </c>
    </row>
    <row r="4807" spans="1:4" x14ac:dyDescent="0.35">
      <c r="A4807" s="10">
        <f t="shared" ca="1" si="296"/>
        <v>3232</v>
      </c>
      <c r="B4807" s="18">
        <f t="shared" ca="1" si="297"/>
        <v>0.43105716149963491</v>
      </c>
      <c r="C4807" s="10">
        <f t="shared" ca="1" si="298"/>
        <v>491</v>
      </c>
      <c r="D4807" s="10">
        <f t="shared" ca="1" si="299"/>
        <v>6550</v>
      </c>
    </row>
    <row r="4808" spans="1:4" x14ac:dyDescent="0.35">
      <c r="A4808" s="10">
        <f t="shared" ca="1" si="296"/>
        <v>998</v>
      </c>
      <c r="B4808" s="18">
        <f t="shared" ca="1" si="297"/>
        <v>0.24699148025569884</v>
      </c>
      <c r="C4808" s="10">
        <f t="shared" ca="1" si="298"/>
        <v>466</v>
      </c>
      <c r="D4808" s="10">
        <f t="shared" ca="1" si="299"/>
        <v>-44700</v>
      </c>
    </row>
    <row r="4809" spans="1:4" x14ac:dyDescent="0.35">
      <c r="A4809" s="10">
        <f t="shared" ref="A4809:A4872" ca="1" si="300">RANDBETWEEN(1,5000)</f>
        <v>4811</v>
      </c>
      <c r="B4809" s="18">
        <f t="shared" ref="B4809:B4872" ca="1" si="301">RAND()</f>
        <v>0.7905368968460631</v>
      </c>
      <c r="C4809" s="10">
        <f t="shared" ref="C4809:C4872" ca="1" si="302">ROUND(NORMINV(B4809,$I$4,$I$5),0)</f>
        <v>540</v>
      </c>
      <c r="D4809" s="10">
        <f t="shared" ref="D4809:D4872" ca="1" si="303">$E$2*C4809-($B$4+$B$5)*C4809-($B$2+$B$3)</f>
        <v>107000</v>
      </c>
    </row>
    <row r="4810" spans="1:4" x14ac:dyDescent="0.35">
      <c r="A4810" s="10">
        <f t="shared" ca="1" si="300"/>
        <v>2401</v>
      </c>
      <c r="B4810" s="18">
        <f t="shared" ca="1" si="301"/>
        <v>0.91042257962924589</v>
      </c>
      <c r="C4810" s="10">
        <f t="shared" ca="1" si="302"/>
        <v>567</v>
      </c>
      <c r="D4810" s="10">
        <f t="shared" ca="1" si="303"/>
        <v>162350</v>
      </c>
    </row>
    <row r="4811" spans="1:4" x14ac:dyDescent="0.35">
      <c r="A4811" s="10">
        <f t="shared" ca="1" si="300"/>
        <v>4068</v>
      </c>
      <c r="B4811" s="18">
        <f t="shared" ca="1" si="301"/>
        <v>0.18740902512921842</v>
      </c>
      <c r="C4811" s="10">
        <f t="shared" ca="1" si="302"/>
        <v>456</v>
      </c>
      <c r="D4811" s="10">
        <f t="shared" ca="1" si="303"/>
        <v>-65200</v>
      </c>
    </row>
    <row r="4812" spans="1:4" x14ac:dyDescent="0.35">
      <c r="A4812" s="10">
        <f t="shared" ca="1" si="300"/>
        <v>4479</v>
      </c>
      <c r="B4812" s="18">
        <f t="shared" ca="1" si="301"/>
        <v>0.7988039540554307</v>
      </c>
      <c r="C4812" s="10">
        <f t="shared" ca="1" si="302"/>
        <v>542</v>
      </c>
      <c r="D4812" s="10">
        <f t="shared" ca="1" si="303"/>
        <v>111100</v>
      </c>
    </row>
    <row r="4813" spans="1:4" x14ac:dyDescent="0.35">
      <c r="A4813" s="10">
        <f t="shared" ca="1" si="300"/>
        <v>1891</v>
      </c>
      <c r="B4813" s="18">
        <f t="shared" ca="1" si="301"/>
        <v>0.23182216356707075</v>
      </c>
      <c r="C4813" s="10">
        <f t="shared" ca="1" si="302"/>
        <v>463</v>
      </c>
      <c r="D4813" s="10">
        <f t="shared" ca="1" si="303"/>
        <v>-50850</v>
      </c>
    </row>
    <row r="4814" spans="1:4" x14ac:dyDescent="0.35">
      <c r="A4814" s="10">
        <f t="shared" ca="1" si="300"/>
        <v>2141</v>
      </c>
      <c r="B4814" s="18">
        <f t="shared" ca="1" si="301"/>
        <v>0.99833039219280217</v>
      </c>
      <c r="C4814" s="10">
        <f t="shared" ca="1" si="302"/>
        <v>647</v>
      </c>
      <c r="D4814" s="10">
        <f t="shared" ca="1" si="303"/>
        <v>326350</v>
      </c>
    </row>
    <row r="4815" spans="1:4" x14ac:dyDescent="0.35">
      <c r="A4815" s="10">
        <f t="shared" ca="1" si="300"/>
        <v>4581</v>
      </c>
      <c r="B4815" s="18">
        <f t="shared" ca="1" si="301"/>
        <v>0.85001714276163387</v>
      </c>
      <c r="C4815" s="10">
        <f t="shared" ca="1" si="302"/>
        <v>552</v>
      </c>
      <c r="D4815" s="10">
        <f t="shared" ca="1" si="303"/>
        <v>131600</v>
      </c>
    </row>
    <row r="4816" spans="1:4" x14ac:dyDescent="0.35">
      <c r="A4816" s="10">
        <f t="shared" ca="1" si="300"/>
        <v>4071</v>
      </c>
      <c r="B4816" s="18">
        <f t="shared" ca="1" si="301"/>
        <v>0.26315950174835001</v>
      </c>
      <c r="C4816" s="10">
        <f t="shared" ca="1" si="302"/>
        <v>468</v>
      </c>
      <c r="D4816" s="10">
        <f t="shared" ca="1" si="303"/>
        <v>-40600</v>
      </c>
    </row>
    <row r="4817" spans="1:4" x14ac:dyDescent="0.35">
      <c r="A4817" s="10">
        <f t="shared" ca="1" si="300"/>
        <v>3048</v>
      </c>
      <c r="B4817" s="18">
        <f t="shared" ca="1" si="301"/>
        <v>0.21849376986048574</v>
      </c>
      <c r="C4817" s="10">
        <f t="shared" ca="1" si="302"/>
        <v>461</v>
      </c>
      <c r="D4817" s="10">
        <f t="shared" ca="1" si="303"/>
        <v>-54950</v>
      </c>
    </row>
    <row r="4818" spans="1:4" x14ac:dyDescent="0.35">
      <c r="A4818" s="10">
        <f t="shared" ca="1" si="300"/>
        <v>2649</v>
      </c>
      <c r="B4818" s="18">
        <f t="shared" ca="1" si="301"/>
        <v>0.94544800441373222</v>
      </c>
      <c r="C4818" s="10">
        <f t="shared" ca="1" si="302"/>
        <v>580</v>
      </c>
      <c r="D4818" s="10">
        <f t="shared" ca="1" si="303"/>
        <v>189000</v>
      </c>
    </row>
    <row r="4819" spans="1:4" x14ac:dyDescent="0.35">
      <c r="A4819" s="10">
        <f t="shared" ca="1" si="300"/>
        <v>1463</v>
      </c>
      <c r="B4819" s="18">
        <f t="shared" ca="1" si="301"/>
        <v>0.35101587308727678</v>
      </c>
      <c r="C4819" s="10">
        <f t="shared" ca="1" si="302"/>
        <v>481</v>
      </c>
      <c r="D4819" s="10">
        <f t="shared" ca="1" si="303"/>
        <v>-13950</v>
      </c>
    </row>
    <row r="4820" spans="1:4" x14ac:dyDescent="0.35">
      <c r="A4820" s="10">
        <f t="shared" ca="1" si="300"/>
        <v>1003</v>
      </c>
      <c r="B4820" s="18">
        <f t="shared" ca="1" si="301"/>
        <v>0.56439388307962379</v>
      </c>
      <c r="C4820" s="10">
        <f t="shared" ca="1" si="302"/>
        <v>508</v>
      </c>
      <c r="D4820" s="10">
        <f t="shared" ca="1" si="303"/>
        <v>41400</v>
      </c>
    </row>
    <row r="4821" spans="1:4" x14ac:dyDescent="0.35">
      <c r="A4821" s="10">
        <f t="shared" ca="1" si="300"/>
        <v>409</v>
      </c>
      <c r="B4821" s="18">
        <f t="shared" ca="1" si="301"/>
        <v>0.59700544857538185</v>
      </c>
      <c r="C4821" s="10">
        <f t="shared" ca="1" si="302"/>
        <v>512</v>
      </c>
      <c r="D4821" s="10">
        <f t="shared" ca="1" si="303"/>
        <v>49600</v>
      </c>
    </row>
    <row r="4822" spans="1:4" x14ac:dyDescent="0.35">
      <c r="A4822" s="10">
        <f t="shared" ca="1" si="300"/>
        <v>3005</v>
      </c>
      <c r="B4822" s="18">
        <f t="shared" ca="1" si="301"/>
        <v>0.86710346092093504</v>
      </c>
      <c r="C4822" s="10">
        <f t="shared" ca="1" si="302"/>
        <v>556</v>
      </c>
      <c r="D4822" s="10">
        <f t="shared" ca="1" si="303"/>
        <v>139800</v>
      </c>
    </row>
    <row r="4823" spans="1:4" x14ac:dyDescent="0.35">
      <c r="A4823" s="10">
        <f t="shared" ca="1" si="300"/>
        <v>3612</v>
      </c>
      <c r="B4823" s="18">
        <f t="shared" ca="1" si="301"/>
        <v>0.22972958983255343</v>
      </c>
      <c r="C4823" s="10">
        <f t="shared" ca="1" si="302"/>
        <v>463</v>
      </c>
      <c r="D4823" s="10">
        <f t="shared" ca="1" si="303"/>
        <v>-50850</v>
      </c>
    </row>
    <row r="4824" spans="1:4" x14ac:dyDescent="0.35">
      <c r="A4824" s="10">
        <f t="shared" ca="1" si="300"/>
        <v>3867</v>
      </c>
      <c r="B4824" s="18">
        <f t="shared" ca="1" si="301"/>
        <v>0.56873704389587076</v>
      </c>
      <c r="C4824" s="10">
        <f t="shared" ca="1" si="302"/>
        <v>509</v>
      </c>
      <c r="D4824" s="10">
        <f t="shared" ca="1" si="303"/>
        <v>43450</v>
      </c>
    </row>
    <row r="4825" spans="1:4" x14ac:dyDescent="0.35">
      <c r="A4825" s="10">
        <f t="shared" ca="1" si="300"/>
        <v>1673</v>
      </c>
      <c r="B4825" s="18">
        <f t="shared" ca="1" si="301"/>
        <v>0.5134301608796692</v>
      </c>
      <c r="C4825" s="10">
        <f t="shared" ca="1" si="302"/>
        <v>502</v>
      </c>
      <c r="D4825" s="10">
        <f t="shared" ca="1" si="303"/>
        <v>29100</v>
      </c>
    </row>
    <row r="4826" spans="1:4" x14ac:dyDescent="0.35">
      <c r="A4826" s="10">
        <f t="shared" ca="1" si="300"/>
        <v>191</v>
      </c>
      <c r="B4826" s="18">
        <f t="shared" ca="1" si="301"/>
        <v>0.15330852831951836</v>
      </c>
      <c r="C4826" s="10">
        <f t="shared" ca="1" si="302"/>
        <v>449</v>
      </c>
      <c r="D4826" s="10">
        <f t="shared" ca="1" si="303"/>
        <v>-79550</v>
      </c>
    </row>
    <row r="4827" spans="1:4" x14ac:dyDescent="0.35">
      <c r="A4827" s="10">
        <f t="shared" ca="1" si="300"/>
        <v>2394</v>
      </c>
      <c r="B4827" s="18">
        <f t="shared" ca="1" si="301"/>
        <v>0.5543034448102393</v>
      </c>
      <c r="C4827" s="10">
        <f t="shared" ca="1" si="302"/>
        <v>507</v>
      </c>
      <c r="D4827" s="10">
        <f t="shared" ca="1" si="303"/>
        <v>39350</v>
      </c>
    </row>
    <row r="4828" spans="1:4" x14ac:dyDescent="0.35">
      <c r="A4828" s="10">
        <f t="shared" ca="1" si="300"/>
        <v>2694</v>
      </c>
      <c r="B4828" s="18">
        <f t="shared" ca="1" si="301"/>
        <v>0.40907289430895166</v>
      </c>
      <c r="C4828" s="10">
        <f t="shared" ca="1" si="302"/>
        <v>489</v>
      </c>
      <c r="D4828" s="10">
        <f t="shared" ca="1" si="303"/>
        <v>2450</v>
      </c>
    </row>
    <row r="4829" spans="1:4" x14ac:dyDescent="0.35">
      <c r="A4829" s="10">
        <f t="shared" ca="1" si="300"/>
        <v>555</v>
      </c>
      <c r="B4829" s="18">
        <f t="shared" ca="1" si="301"/>
        <v>0.90259722547253551</v>
      </c>
      <c r="C4829" s="10">
        <f t="shared" ca="1" si="302"/>
        <v>565</v>
      </c>
      <c r="D4829" s="10">
        <f t="shared" ca="1" si="303"/>
        <v>158250</v>
      </c>
    </row>
    <row r="4830" spans="1:4" x14ac:dyDescent="0.35">
      <c r="A4830" s="10">
        <f t="shared" ca="1" si="300"/>
        <v>84</v>
      </c>
      <c r="B4830" s="18">
        <f t="shared" ca="1" si="301"/>
        <v>0.19160022372058605</v>
      </c>
      <c r="C4830" s="10">
        <f t="shared" ca="1" si="302"/>
        <v>456</v>
      </c>
      <c r="D4830" s="10">
        <f t="shared" ca="1" si="303"/>
        <v>-65200</v>
      </c>
    </row>
    <row r="4831" spans="1:4" x14ac:dyDescent="0.35">
      <c r="A4831" s="10">
        <f t="shared" ca="1" si="300"/>
        <v>1726</v>
      </c>
      <c r="B4831" s="18">
        <f t="shared" ca="1" si="301"/>
        <v>0.73393034139893953</v>
      </c>
      <c r="C4831" s="10">
        <f t="shared" ca="1" si="302"/>
        <v>531</v>
      </c>
      <c r="D4831" s="10">
        <f t="shared" ca="1" si="303"/>
        <v>88550</v>
      </c>
    </row>
    <row r="4832" spans="1:4" x14ac:dyDescent="0.35">
      <c r="A4832" s="10">
        <f t="shared" ca="1" si="300"/>
        <v>2511</v>
      </c>
      <c r="B4832" s="18">
        <f t="shared" ca="1" si="301"/>
        <v>0.49951313581911783</v>
      </c>
      <c r="C4832" s="10">
        <f t="shared" ca="1" si="302"/>
        <v>500</v>
      </c>
      <c r="D4832" s="10">
        <f t="shared" ca="1" si="303"/>
        <v>25000</v>
      </c>
    </row>
    <row r="4833" spans="1:4" x14ac:dyDescent="0.35">
      <c r="A4833" s="10">
        <f t="shared" ca="1" si="300"/>
        <v>3572</v>
      </c>
      <c r="B4833" s="18">
        <f t="shared" ca="1" si="301"/>
        <v>0.58475025933790958</v>
      </c>
      <c r="C4833" s="10">
        <f t="shared" ca="1" si="302"/>
        <v>511</v>
      </c>
      <c r="D4833" s="10">
        <f t="shared" ca="1" si="303"/>
        <v>47550</v>
      </c>
    </row>
    <row r="4834" spans="1:4" x14ac:dyDescent="0.35">
      <c r="A4834" s="10">
        <f t="shared" ca="1" si="300"/>
        <v>2582</v>
      </c>
      <c r="B4834" s="18">
        <f t="shared" ca="1" si="301"/>
        <v>0.4108598274110089</v>
      </c>
      <c r="C4834" s="10">
        <f t="shared" ca="1" si="302"/>
        <v>489</v>
      </c>
      <c r="D4834" s="10">
        <f t="shared" ca="1" si="303"/>
        <v>2450</v>
      </c>
    </row>
    <row r="4835" spans="1:4" x14ac:dyDescent="0.35">
      <c r="A4835" s="10">
        <f t="shared" ca="1" si="300"/>
        <v>84</v>
      </c>
      <c r="B4835" s="18">
        <f t="shared" ca="1" si="301"/>
        <v>0.47720771413247742</v>
      </c>
      <c r="C4835" s="10">
        <f t="shared" ca="1" si="302"/>
        <v>497</v>
      </c>
      <c r="D4835" s="10">
        <f t="shared" ca="1" si="303"/>
        <v>18850</v>
      </c>
    </row>
    <row r="4836" spans="1:4" x14ac:dyDescent="0.35">
      <c r="A4836" s="10">
        <f t="shared" ca="1" si="300"/>
        <v>706</v>
      </c>
      <c r="B4836" s="18">
        <f t="shared" ca="1" si="301"/>
        <v>0.70675329503612949</v>
      </c>
      <c r="C4836" s="10">
        <f t="shared" ca="1" si="302"/>
        <v>527</v>
      </c>
      <c r="D4836" s="10">
        <f t="shared" ca="1" si="303"/>
        <v>80350</v>
      </c>
    </row>
    <row r="4837" spans="1:4" x14ac:dyDescent="0.35">
      <c r="A4837" s="10">
        <f t="shared" ca="1" si="300"/>
        <v>833</v>
      </c>
      <c r="B4837" s="18">
        <f t="shared" ca="1" si="301"/>
        <v>0.83578584197139039</v>
      </c>
      <c r="C4837" s="10">
        <f t="shared" ca="1" si="302"/>
        <v>549</v>
      </c>
      <c r="D4837" s="10">
        <f t="shared" ca="1" si="303"/>
        <v>125450</v>
      </c>
    </row>
    <row r="4838" spans="1:4" x14ac:dyDescent="0.35">
      <c r="A4838" s="10">
        <f t="shared" ca="1" si="300"/>
        <v>910</v>
      </c>
      <c r="B4838" s="18">
        <f t="shared" ca="1" si="301"/>
        <v>0.89941429048414856</v>
      </c>
      <c r="C4838" s="10">
        <f t="shared" ca="1" si="302"/>
        <v>564</v>
      </c>
      <c r="D4838" s="10">
        <f t="shared" ca="1" si="303"/>
        <v>156200</v>
      </c>
    </row>
    <row r="4839" spans="1:4" x14ac:dyDescent="0.35">
      <c r="A4839" s="10">
        <f t="shared" ca="1" si="300"/>
        <v>1994</v>
      </c>
      <c r="B4839" s="18">
        <f t="shared" ca="1" si="301"/>
        <v>0.18435536446262257</v>
      </c>
      <c r="C4839" s="10">
        <f t="shared" ca="1" si="302"/>
        <v>455</v>
      </c>
      <c r="D4839" s="10">
        <f t="shared" ca="1" si="303"/>
        <v>-67250</v>
      </c>
    </row>
    <row r="4840" spans="1:4" x14ac:dyDescent="0.35">
      <c r="A4840" s="10">
        <f t="shared" ca="1" si="300"/>
        <v>2448</v>
      </c>
      <c r="B4840" s="18">
        <f t="shared" ca="1" si="301"/>
        <v>0.76914311597345342</v>
      </c>
      <c r="C4840" s="10">
        <f t="shared" ca="1" si="302"/>
        <v>537</v>
      </c>
      <c r="D4840" s="10">
        <f t="shared" ca="1" si="303"/>
        <v>100850</v>
      </c>
    </row>
    <row r="4841" spans="1:4" x14ac:dyDescent="0.35">
      <c r="A4841" s="10">
        <f t="shared" ca="1" si="300"/>
        <v>3481</v>
      </c>
      <c r="B4841" s="18">
        <f t="shared" ca="1" si="301"/>
        <v>0.93562311873756066</v>
      </c>
      <c r="C4841" s="10">
        <f t="shared" ca="1" si="302"/>
        <v>576</v>
      </c>
      <c r="D4841" s="10">
        <f t="shared" ca="1" si="303"/>
        <v>180800</v>
      </c>
    </row>
    <row r="4842" spans="1:4" x14ac:dyDescent="0.35">
      <c r="A4842" s="10">
        <f t="shared" ca="1" si="300"/>
        <v>3350</v>
      </c>
      <c r="B4842" s="18">
        <f t="shared" ca="1" si="301"/>
        <v>9.2174034784060055E-2</v>
      </c>
      <c r="C4842" s="10">
        <f t="shared" ca="1" si="302"/>
        <v>434</v>
      </c>
      <c r="D4842" s="10">
        <f t="shared" ca="1" si="303"/>
        <v>-110300</v>
      </c>
    </row>
    <row r="4843" spans="1:4" x14ac:dyDescent="0.35">
      <c r="A4843" s="10">
        <f t="shared" ca="1" si="300"/>
        <v>4300</v>
      </c>
      <c r="B4843" s="18">
        <f t="shared" ca="1" si="301"/>
        <v>0.68947332734897426</v>
      </c>
      <c r="C4843" s="10">
        <f t="shared" ca="1" si="302"/>
        <v>525</v>
      </c>
      <c r="D4843" s="10">
        <f t="shared" ca="1" si="303"/>
        <v>76250</v>
      </c>
    </row>
    <row r="4844" spans="1:4" x14ac:dyDescent="0.35">
      <c r="A4844" s="10">
        <f t="shared" ca="1" si="300"/>
        <v>2430</v>
      </c>
      <c r="B4844" s="18">
        <f t="shared" ca="1" si="301"/>
        <v>6.6186532497482187E-2</v>
      </c>
      <c r="C4844" s="10">
        <f t="shared" ca="1" si="302"/>
        <v>425</v>
      </c>
      <c r="D4844" s="10">
        <f t="shared" ca="1" si="303"/>
        <v>-128750</v>
      </c>
    </row>
    <row r="4845" spans="1:4" x14ac:dyDescent="0.35">
      <c r="A4845" s="10">
        <f t="shared" ca="1" si="300"/>
        <v>1855</v>
      </c>
      <c r="B4845" s="18">
        <f t="shared" ca="1" si="301"/>
        <v>0.94100573007672628</v>
      </c>
      <c r="C4845" s="10">
        <f t="shared" ca="1" si="302"/>
        <v>578</v>
      </c>
      <c r="D4845" s="10">
        <f t="shared" ca="1" si="303"/>
        <v>184900</v>
      </c>
    </row>
    <row r="4846" spans="1:4" x14ac:dyDescent="0.35">
      <c r="A4846" s="10">
        <f t="shared" ca="1" si="300"/>
        <v>1386</v>
      </c>
      <c r="B4846" s="18">
        <f t="shared" ca="1" si="301"/>
        <v>0.2638953570199748</v>
      </c>
      <c r="C4846" s="10">
        <f t="shared" ca="1" si="302"/>
        <v>468</v>
      </c>
      <c r="D4846" s="10">
        <f t="shared" ca="1" si="303"/>
        <v>-40600</v>
      </c>
    </row>
    <row r="4847" spans="1:4" x14ac:dyDescent="0.35">
      <c r="A4847" s="10">
        <f t="shared" ca="1" si="300"/>
        <v>2883</v>
      </c>
      <c r="B4847" s="18">
        <f t="shared" ca="1" si="301"/>
        <v>0.53972760911053286</v>
      </c>
      <c r="C4847" s="10">
        <f t="shared" ca="1" si="302"/>
        <v>505</v>
      </c>
      <c r="D4847" s="10">
        <f t="shared" ca="1" si="303"/>
        <v>35250</v>
      </c>
    </row>
    <row r="4848" spans="1:4" x14ac:dyDescent="0.35">
      <c r="A4848" s="10">
        <f t="shared" ca="1" si="300"/>
        <v>482</v>
      </c>
      <c r="B4848" s="18">
        <f t="shared" ca="1" si="301"/>
        <v>0.7387929739821697</v>
      </c>
      <c r="C4848" s="10">
        <f t="shared" ca="1" si="302"/>
        <v>532</v>
      </c>
      <c r="D4848" s="10">
        <f t="shared" ca="1" si="303"/>
        <v>90600</v>
      </c>
    </row>
    <row r="4849" spans="1:4" x14ac:dyDescent="0.35">
      <c r="A4849" s="10">
        <f t="shared" ca="1" si="300"/>
        <v>277</v>
      </c>
      <c r="B4849" s="18">
        <f t="shared" ca="1" si="301"/>
        <v>0.65360696962230436</v>
      </c>
      <c r="C4849" s="10">
        <f t="shared" ca="1" si="302"/>
        <v>520</v>
      </c>
      <c r="D4849" s="10">
        <f t="shared" ca="1" si="303"/>
        <v>66000</v>
      </c>
    </row>
    <row r="4850" spans="1:4" x14ac:dyDescent="0.35">
      <c r="A4850" s="10">
        <f t="shared" ca="1" si="300"/>
        <v>3718</v>
      </c>
      <c r="B4850" s="18">
        <f t="shared" ca="1" si="301"/>
        <v>0.94552385636101166</v>
      </c>
      <c r="C4850" s="10">
        <f t="shared" ca="1" si="302"/>
        <v>580</v>
      </c>
      <c r="D4850" s="10">
        <f t="shared" ca="1" si="303"/>
        <v>189000</v>
      </c>
    </row>
    <row r="4851" spans="1:4" x14ac:dyDescent="0.35">
      <c r="A4851" s="10">
        <f t="shared" ca="1" si="300"/>
        <v>1748</v>
      </c>
      <c r="B4851" s="18">
        <f t="shared" ca="1" si="301"/>
        <v>0.22786553212673299</v>
      </c>
      <c r="C4851" s="10">
        <f t="shared" ca="1" si="302"/>
        <v>463</v>
      </c>
      <c r="D4851" s="10">
        <f t="shared" ca="1" si="303"/>
        <v>-50850</v>
      </c>
    </row>
    <row r="4852" spans="1:4" x14ac:dyDescent="0.35">
      <c r="A4852" s="10">
        <f t="shared" ca="1" si="300"/>
        <v>2319</v>
      </c>
      <c r="B4852" s="18">
        <f t="shared" ca="1" si="301"/>
        <v>0.12223070264075853</v>
      </c>
      <c r="C4852" s="10">
        <f t="shared" ca="1" si="302"/>
        <v>442</v>
      </c>
      <c r="D4852" s="10">
        <f t="shared" ca="1" si="303"/>
        <v>-93900</v>
      </c>
    </row>
    <row r="4853" spans="1:4" x14ac:dyDescent="0.35">
      <c r="A4853" s="10">
        <f t="shared" ca="1" si="300"/>
        <v>3077</v>
      </c>
      <c r="B4853" s="18">
        <f t="shared" ca="1" si="301"/>
        <v>0.87235654756832037</v>
      </c>
      <c r="C4853" s="10">
        <f t="shared" ca="1" si="302"/>
        <v>557</v>
      </c>
      <c r="D4853" s="10">
        <f t="shared" ca="1" si="303"/>
        <v>141850</v>
      </c>
    </row>
    <row r="4854" spans="1:4" x14ac:dyDescent="0.35">
      <c r="A4854" s="10">
        <f t="shared" ca="1" si="300"/>
        <v>1646</v>
      </c>
      <c r="B4854" s="18">
        <f t="shared" ca="1" si="301"/>
        <v>0.86420353867371436</v>
      </c>
      <c r="C4854" s="10">
        <f t="shared" ca="1" si="302"/>
        <v>555</v>
      </c>
      <c r="D4854" s="10">
        <f t="shared" ca="1" si="303"/>
        <v>137750</v>
      </c>
    </row>
    <row r="4855" spans="1:4" x14ac:dyDescent="0.35">
      <c r="A4855" s="10">
        <f t="shared" ca="1" si="300"/>
        <v>4274</v>
      </c>
      <c r="B4855" s="18">
        <f t="shared" ca="1" si="301"/>
        <v>0.71479398781557613</v>
      </c>
      <c r="C4855" s="10">
        <f t="shared" ca="1" si="302"/>
        <v>528</v>
      </c>
      <c r="D4855" s="10">
        <f t="shared" ca="1" si="303"/>
        <v>82400</v>
      </c>
    </row>
    <row r="4856" spans="1:4" x14ac:dyDescent="0.35">
      <c r="A4856" s="10">
        <f t="shared" ca="1" si="300"/>
        <v>3136</v>
      </c>
      <c r="B4856" s="18">
        <f t="shared" ca="1" si="301"/>
        <v>0.35001234812809323</v>
      </c>
      <c r="C4856" s="10">
        <f t="shared" ca="1" si="302"/>
        <v>481</v>
      </c>
      <c r="D4856" s="10">
        <f t="shared" ca="1" si="303"/>
        <v>-13950</v>
      </c>
    </row>
    <row r="4857" spans="1:4" x14ac:dyDescent="0.35">
      <c r="A4857" s="10">
        <f t="shared" ca="1" si="300"/>
        <v>1023</v>
      </c>
      <c r="B4857" s="18">
        <f t="shared" ca="1" si="301"/>
        <v>5.5728685510148201E-2</v>
      </c>
      <c r="C4857" s="10">
        <f t="shared" ca="1" si="302"/>
        <v>420</v>
      </c>
      <c r="D4857" s="10">
        <f t="shared" ca="1" si="303"/>
        <v>-139000</v>
      </c>
    </row>
    <row r="4858" spans="1:4" x14ac:dyDescent="0.35">
      <c r="A4858" s="10">
        <f t="shared" ca="1" si="300"/>
        <v>1532</v>
      </c>
      <c r="B4858" s="18">
        <f t="shared" ca="1" si="301"/>
        <v>7.4850591243802223E-2</v>
      </c>
      <c r="C4858" s="10">
        <f t="shared" ca="1" si="302"/>
        <v>428</v>
      </c>
      <c r="D4858" s="10">
        <f t="shared" ca="1" si="303"/>
        <v>-122600</v>
      </c>
    </row>
    <row r="4859" spans="1:4" x14ac:dyDescent="0.35">
      <c r="A4859" s="10">
        <f t="shared" ca="1" si="300"/>
        <v>3544</v>
      </c>
      <c r="B4859" s="18">
        <f t="shared" ca="1" si="301"/>
        <v>0.41314346682839465</v>
      </c>
      <c r="C4859" s="10">
        <f t="shared" ca="1" si="302"/>
        <v>489</v>
      </c>
      <c r="D4859" s="10">
        <f t="shared" ca="1" si="303"/>
        <v>2450</v>
      </c>
    </row>
    <row r="4860" spans="1:4" x14ac:dyDescent="0.35">
      <c r="A4860" s="10">
        <f t="shared" ca="1" si="300"/>
        <v>690</v>
      </c>
      <c r="B4860" s="18">
        <f t="shared" ca="1" si="301"/>
        <v>0.15919772116308639</v>
      </c>
      <c r="C4860" s="10">
        <f t="shared" ca="1" si="302"/>
        <v>450</v>
      </c>
      <c r="D4860" s="10">
        <f t="shared" ca="1" si="303"/>
        <v>-77500</v>
      </c>
    </row>
    <row r="4861" spans="1:4" x14ac:dyDescent="0.35">
      <c r="A4861" s="10">
        <f t="shared" ca="1" si="300"/>
        <v>2310</v>
      </c>
      <c r="B4861" s="18">
        <f t="shared" ca="1" si="301"/>
        <v>0.15613709292388334</v>
      </c>
      <c r="C4861" s="10">
        <f t="shared" ca="1" si="302"/>
        <v>449</v>
      </c>
      <c r="D4861" s="10">
        <f t="shared" ca="1" si="303"/>
        <v>-79550</v>
      </c>
    </row>
    <row r="4862" spans="1:4" x14ac:dyDescent="0.35">
      <c r="A4862" s="10">
        <f t="shared" ca="1" si="300"/>
        <v>2949</v>
      </c>
      <c r="B4862" s="18">
        <f t="shared" ca="1" si="301"/>
        <v>0.74130954020081108</v>
      </c>
      <c r="C4862" s="10">
        <f t="shared" ca="1" si="302"/>
        <v>532</v>
      </c>
      <c r="D4862" s="10">
        <f t="shared" ca="1" si="303"/>
        <v>90600</v>
      </c>
    </row>
    <row r="4863" spans="1:4" x14ac:dyDescent="0.35">
      <c r="A4863" s="10">
        <f t="shared" ca="1" si="300"/>
        <v>254</v>
      </c>
      <c r="B4863" s="18">
        <f t="shared" ca="1" si="301"/>
        <v>0.31942909739503966</v>
      </c>
      <c r="C4863" s="10">
        <f t="shared" ca="1" si="302"/>
        <v>477</v>
      </c>
      <c r="D4863" s="10">
        <f t="shared" ca="1" si="303"/>
        <v>-22150</v>
      </c>
    </row>
    <row r="4864" spans="1:4" x14ac:dyDescent="0.35">
      <c r="A4864" s="10">
        <f t="shared" ca="1" si="300"/>
        <v>1032</v>
      </c>
      <c r="B4864" s="18">
        <f t="shared" ca="1" si="301"/>
        <v>0.31942926435333929</v>
      </c>
      <c r="C4864" s="10">
        <f t="shared" ca="1" si="302"/>
        <v>477</v>
      </c>
      <c r="D4864" s="10">
        <f t="shared" ca="1" si="303"/>
        <v>-22150</v>
      </c>
    </row>
    <row r="4865" spans="1:4" x14ac:dyDescent="0.35">
      <c r="A4865" s="10">
        <f t="shared" ca="1" si="300"/>
        <v>4035</v>
      </c>
      <c r="B4865" s="18">
        <f t="shared" ca="1" si="301"/>
        <v>0.30960072320668164</v>
      </c>
      <c r="C4865" s="10">
        <f t="shared" ca="1" si="302"/>
        <v>475</v>
      </c>
      <c r="D4865" s="10">
        <f t="shared" ca="1" si="303"/>
        <v>-26250</v>
      </c>
    </row>
    <row r="4866" spans="1:4" x14ac:dyDescent="0.35">
      <c r="A4866" s="10">
        <f t="shared" ca="1" si="300"/>
        <v>3764</v>
      </c>
      <c r="B4866" s="18">
        <f t="shared" ca="1" si="301"/>
        <v>0.78875561147261253</v>
      </c>
      <c r="C4866" s="10">
        <f t="shared" ca="1" si="302"/>
        <v>540</v>
      </c>
      <c r="D4866" s="10">
        <f t="shared" ca="1" si="303"/>
        <v>107000</v>
      </c>
    </row>
    <row r="4867" spans="1:4" x14ac:dyDescent="0.35">
      <c r="A4867" s="10">
        <f t="shared" ca="1" si="300"/>
        <v>2474</v>
      </c>
      <c r="B4867" s="18">
        <f t="shared" ca="1" si="301"/>
        <v>7.0340979180010144E-2</v>
      </c>
      <c r="C4867" s="10">
        <f t="shared" ca="1" si="302"/>
        <v>426</v>
      </c>
      <c r="D4867" s="10">
        <f t="shared" ca="1" si="303"/>
        <v>-126700</v>
      </c>
    </row>
    <row r="4868" spans="1:4" x14ac:dyDescent="0.35">
      <c r="A4868" s="10">
        <f t="shared" ca="1" si="300"/>
        <v>1644</v>
      </c>
      <c r="B4868" s="18">
        <f t="shared" ca="1" si="301"/>
        <v>0.32004987677634633</v>
      </c>
      <c r="C4868" s="10">
        <f t="shared" ca="1" si="302"/>
        <v>477</v>
      </c>
      <c r="D4868" s="10">
        <f t="shared" ca="1" si="303"/>
        <v>-22150</v>
      </c>
    </row>
    <row r="4869" spans="1:4" x14ac:dyDescent="0.35">
      <c r="A4869" s="10">
        <f t="shared" ca="1" si="300"/>
        <v>244</v>
      </c>
      <c r="B4869" s="18">
        <f t="shared" ca="1" si="301"/>
        <v>0.51798346449482635</v>
      </c>
      <c r="C4869" s="10">
        <f t="shared" ca="1" si="302"/>
        <v>502</v>
      </c>
      <c r="D4869" s="10">
        <f t="shared" ca="1" si="303"/>
        <v>29100</v>
      </c>
    </row>
    <row r="4870" spans="1:4" x14ac:dyDescent="0.35">
      <c r="A4870" s="10">
        <f t="shared" ca="1" si="300"/>
        <v>4313</v>
      </c>
      <c r="B4870" s="18">
        <f t="shared" ca="1" si="301"/>
        <v>7.0925380760569756E-2</v>
      </c>
      <c r="C4870" s="10">
        <f t="shared" ca="1" si="302"/>
        <v>427</v>
      </c>
      <c r="D4870" s="10">
        <f t="shared" ca="1" si="303"/>
        <v>-124650</v>
      </c>
    </row>
    <row r="4871" spans="1:4" x14ac:dyDescent="0.35">
      <c r="A4871" s="10">
        <f t="shared" ca="1" si="300"/>
        <v>3768</v>
      </c>
      <c r="B4871" s="18">
        <f t="shared" ca="1" si="301"/>
        <v>0.90553834206193318</v>
      </c>
      <c r="C4871" s="10">
        <f t="shared" ca="1" si="302"/>
        <v>566</v>
      </c>
      <c r="D4871" s="10">
        <f t="shared" ca="1" si="303"/>
        <v>160300</v>
      </c>
    </row>
    <row r="4872" spans="1:4" x14ac:dyDescent="0.35">
      <c r="A4872" s="10">
        <f t="shared" ca="1" si="300"/>
        <v>6</v>
      </c>
      <c r="B4872" s="18">
        <f t="shared" ca="1" si="301"/>
        <v>0.5837969337621115</v>
      </c>
      <c r="C4872" s="10">
        <f t="shared" ca="1" si="302"/>
        <v>511</v>
      </c>
      <c r="D4872" s="10">
        <f t="shared" ca="1" si="303"/>
        <v>47550</v>
      </c>
    </row>
    <row r="4873" spans="1:4" x14ac:dyDescent="0.35">
      <c r="A4873" s="10">
        <f t="shared" ref="A4873:A4936" ca="1" si="304">RANDBETWEEN(1,5000)</f>
        <v>604</v>
      </c>
      <c r="B4873" s="18">
        <f t="shared" ref="B4873:B4936" ca="1" si="305">RAND()</f>
        <v>0.640239602892822</v>
      </c>
      <c r="C4873" s="10">
        <f t="shared" ref="C4873:C4936" ca="1" si="306">ROUND(NORMINV(B4873,$I$4,$I$5),0)</f>
        <v>518</v>
      </c>
      <c r="D4873" s="10">
        <f t="shared" ref="D4873:D4936" ca="1" si="307">$E$2*C4873-($B$4+$B$5)*C4873-($B$2+$B$3)</f>
        <v>61900</v>
      </c>
    </row>
    <row r="4874" spans="1:4" x14ac:dyDescent="0.35">
      <c r="A4874" s="10">
        <f t="shared" ca="1" si="304"/>
        <v>3632</v>
      </c>
      <c r="B4874" s="18">
        <f t="shared" ca="1" si="305"/>
        <v>0.8525118489517044</v>
      </c>
      <c r="C4874" s="10">
        <f t="shared" ca="1" si="306"/>
        <v>552</v>
      </c>
      <c r="D4874" s="10">
        <f t="shared" ca="1" si="307"/>
        <v>131600</v>
      </c>
    </row>
    <row r="4875" spans="1:4" x14ac:dyDescent="0.35">
      <c r="A4875" s="10">
        <f t="shared" ca="1" si="304"/>
        <v>4034</v>
      </c>
      <c r="B4875" s="18">
        <f t="shared" ca="1" si="305"/>
        <v>0.43710064049923392</v>
      </c>
      <c r="C4875" s="10">
        <f t="shared" ca="1" si="306"/>
        <v>492</v>
      </c>
      <c r="D4875" s="10">
        <f t="shared" ca="1" si="307"/>
        <v>8600</v>
      </c>
    </row>
    <row r="4876" spans="1:4" x14ac:dyDescent="0.35">
      <c r="A4876" s="10">
        <f t="shared" ca="1" si="304"/>
        <v>1910</v>
      </c>
      <c r="B4876" s="18">
        <f t="shared" ca="1" si="305"/>
        <v>0.1816837296677184</v>
      </c>
      <c r="C4876" s="10">
        <f t="shared" ca="1" si="306"/>
        <v>455</v>
      </c>
      <c r="D4876" s="10">
        <f t="shared" ca="1" si="307"/>
        <v>-67250</v>
      </c>
    </row>
    <row r="4877" spans="1:4" x14ac:dyDescent="0.35">
      <c r="A4877" s="10">
        <f t="shared" ca="1" si="304"/>
        <v>644</v>
      </c>
      <c r="B4877" s="18">
        <f t="shared" ca="1" si="305"/>
        <v>0.51848300516843349</v>
      </c>
      <c r="C4877" s="10">
        <f t="shared" ca="1" si="306"/>
        <v>502</v>
      </c>
      <c r="D4877" s="10">
        <f t="shared" ca="1" si="307"/>
        <v>29100</v>
      </c>
    </row>
    <row r="4878" spans="1:4" x14ac:dyDescent="0.35">
      <c r="A4878" s="10">
        <f t="shared" ca="1" si="304"/>
        <v>639</v>
      </c>
      <c r="B4878" s="18">
        <f t="shared" ca="1" si="305"/>
        <v>0.29127062171161178</v>
      </c>
      <c r="C4878" s="10">
        <f t="shared" ca="1" si="306"/>
        <v>473</v>
      </c>
      <c r="D4878" s="10">
        <f t="shared" ca="1" si="307"/>
        <v>-30350</v>
      </c>
    </row>
    <row r="4879" spans="1:4" x14ac:dyDescent="0.35">
      <c r="A4879" s="10">
        <f t="shared" ca="1" si="304"/>
        <v>4715</v>
      </c>
      <c r="B4879" s="18">
        <f t="shared" ca="1" si="305"/>
        <v>0.77291208184378857</v>
      </c>
      <c r="C4879" s="10">
        <f t="shared" ca="1" si="306"/>
        <v>537</v>
      </c>
      <c r="D4879" s="10">
        <f t="shared" ca="1" si="307"/>
        <v>100850</v>
      </c>
    </row>
    <row r="4880" spans="1:4" x14ac:dyDescent="0.35">
      <c r="A4880" s="10">
        <f t="shared" ca="1" si="304"/>
        <v>2600</v>
      </c>
      <c r="B4880" s="18">
        <f t="shared" ca="1" si="305"/>
        <v>8.8530306605358655E-2</v>
      </c>
      <c r="C4880" s="10">
        <f t="shared" ca="1" si="306"/>
        <v>433</v>
      </c>
      <c r="D4880" s="10">
        <f t="shared" ca="1" si="307"/>
        <v>-112350</v>
      </c>
    </row>
    <row r="4881" spans="1:4" x14ac:dyDescent="0.35">
      <c r="A4881" s="10">
        <f t="shared" ca="1" si="304"/>
        <v>1499</v>
      </c>
      <c r="B4881" s="18">
        <f t="shared" ca="1" si="305"/>
        <v>0.27840753976230814</v>
      </c>
      <c r="C4881" s="10">
        <f t="shared" ca="1" si="306"/>
        <v>471</v>
      </c>
      <c r="D4881" s="10">
        <f t="shared" ca="1" si="307"/>
        <v>-34450</v>
      </c>
    </row>
    <row r="4882" spans="1:4" x14ac:dyDescent="0.35">
      <c r="A4882" s="10">
        <f t="shared" ca="1" si="304"/>
        <v>1328</v>
      </c>
      <c r="B4882" s="18">
        <f t="shared" ca="1" si="305"/>
        <v>0.78026190437297915</v>
      </c>
      <c r="C4882" s="10">
        <f t="shared" ca="1" si="306"/>
        <v>539</v>
      </c>
      <c r="D4882" s="10">
        <f t="shared" ca="1" si="307"/>
        <v>104950</v>
      </c>
    </row>
    <row r="4883" spans="1:4" x14ac:dyDescent="0.35">
      <c r="A4883" s="10">
        <f t="shared" ca="1" si="304"/>
        <v>488</v>
      </c>
      <c r="B4883" s="18">
        <f t="shared" ca="1" si="305"/>
        <v>0.58600767888326777</v>
      </c>
      <c r="C4883" s="10">
        <f t="shared" ca="1" si="306"/>
        <v>511</v>
      </c>
      <c r="D4883" s="10">
        <f t="shared" ca="1" si="307"/>
        <v>47550</v>
      </c>
    </row>
    <row r="4884" spans="1:4" x14ac:dyDescent="0.35">
      <c r="A4884" s="10">
        <f t="shared" ca="1" si="304"/>
        <v>3026</v>
      </c>
      <c r="B4884" s="18">
        <f t="shared" ca="1" si="305"/>
        <v>0.33944474935613622</v>
      </c>
      <c r="C4884" s="10">
        <f t="shared" ca="1" si="306"/>
        <v>479</v>
      </c>
      <c r="D4884" s="10">
        <f t="shared" ca="1" si="307"/>
        <v>-18050</v>
      </c>
    </row>
    <row r="4885" spans="1:4" x14ac:dyDescent="0.35">
      <c r="A4885" s="10">
        <f t="shared" ca="1" si="304"/>
        <v>1306</v>
      </c>
      <c r="B4885" s="18">
        <f t="shared" ca="1" si="305"/>
        <v>9.4056078688883549E-2</v>
      </c>
      <c r="C4885" s="10">
        <f t="shared" ca="1" si="306"/>
        <v>434</v>
      </c>
      <c r="D4885" s="10">
        <f t="shared" ca="1" si="307"/>
        <v>-110300</v>
      </c>
    </row>
    <row r="4886" spans="1:4" x14ac:dyDescent="0.35">
      <c r="A4886" s="10">
        <f t="shared" ca="1" si="304"/>
        <v>3901</v>
      </c>
      <c r="B4886" s="18">
        <f t="shared" ca="1" si="305"/>
        <v>0.87758608860833209</v>
      </c>
      <c r="C4886" s="10">
        <f t="shared" ca="1" si="306"/>
        <v>558</v>
      </c>
      <c r="D4886" s="10">
        <f t="shared" ca="1" si="307"/>
        <v>143900</v>
      </c>
    </row>
    <row r="4887" spans="1:4" x14ac:dyDescent="0.35">
      <c r="A4887" s="10">
        <f t="shared" ca="1" si="304"/>
        <v>4378</v>
      </c>
      <c r="B4887" s="18">
        <f t="shared" ca="1" si="305"/>
        <v>0.17083671727896788</v>
      </c>
      <c r="C4887" s="10">
        <f t="shared" ca="1" si="306"/>
        <v>452</v>
      </c>
      <c r="D4887" s="10">
        <f t="shared" ca="1" si="307"/>
        <v>-73400</v>
      </c>
    </row>
    <row r="4888" spans="1:4" x14ac:dyDescent="0.35">
      <c r="A4888" s="10">
        <f t="shared" ca="1" si="304"/>
        <v>690</v>
      </c>
      <c r="B4888" s="18">
        <f t="shared" ca="1" si="305"/>
        <v>7.5278912116473196E-2</v>
      </c>
      <c r="C4888" s="10">
        <f t="shared" ca="1" si="306"/>
        <v>428</v>
      </c>
      <c r="D4888" s="10">
        <f t="shared" ca="1" si="307"/>
        <v>-122600</v>
      </c>
    </row>
    <row r="4889" spans="1:4" x14ac:dyDescent="0.35">
      <c r="A4889" s="10">
        <f t="shared" ca="1" si="304"/>
        <v>3963</v>
      </c>
      <c r="B4889" s="18">
        <f t="shared" ca="1" si="305"/>
        <v>0.85120048274902282</v>
      </c>
      <c r="C4889" s="10">
        <f t="shared" ca="1" si="306"/>
        <v>552</v>
      </c>
      <c r="D4889" s="10">
        <f t="shared" ca="1" si="307"/>
        <v>131600</v>
      </c>
    </row>
    <row r="4890" spans="1:4" x14ac:dyDescent="0.35">
      <c r="A4890" s="10">
        <f t="shared" ca="1" si="304"/>
        <v>1411</v>
      </c>
      <c r="B4890" s="18">
        <f t="shared" ca="1" si="305"/>
        <v>0.64039667684825452</v>
      </c>
      <c r="C4890" s="10">
        <f t="shared" ca="1" si="306"/>
        <v>518</v>
      </c>
      <c r="D4890" s="10">
        <f t="shared" ca="1" si="307"/>
        <v>61900</v>
      </c>
    </row>
    <row r="4891" spans="1:4" x14ac:dyDescent="0.35">
      <c r="A4891" s="10">
        <f t="shared" ca="1" si="304"/>
        <v>3610</v>
      </c>
      <c r="B4891" s="18">
        <f t="shared" ca="1" si="305"/>
        <v>0.98435017532214542</v>
      </c>
      <c r="C4891" s="10">
        <f t="shared" ca="1" si="306"/>
        <v>608</v>
      </c>
      <c r="D4891" s="10">
        <f t="shared" ca="1" si="307"/>
        <v>246400</v>
      </c>
    </row>
    <row r="4892" spans="1:4" x14ac:dyDescent="0.35">
      <c r="A4892" s="10">
        <f t="shared" ca="1" si="304"/>
        <v>2162</v>
      </c>
      <c r="B4892" s="18">
        <f t="shared" ca="1" si="305"/>
        <v>0.77854705439511296</v>
      </c>
      <c r="C4892" s="10">
        <f t="shared" ca="1" si="306"/>
        <v>538</v>
      </c>
      <c r="D4892" s="10">
        <f t="shared" ca="1" si="307"/>
        <v>102900</v>
      </c>
    </row>
    <row r="4893" spans="1:4" x14ac:dyDescent="0.35">
      <c r="A4893" s="10">
        <f t="shared" ca="1" si="304"/>
        <v>2561</v>
      </c>
      <c r="B4893" s="18">
        <f t="shared" ca="1" si="305"/>
        <v>0.35418399603888751</v>
      </c>
      <c r="C4893" s="10">
        <f t="shared" ca="1" si="306"/>
        <v>481</v>
      </c>
      <c r="D4893" s="10">
        <f t="shared" ca="1" si="307"/>
        <v>-13950</v>
      </c>
    </row>
    <row r="4894" spans="1:4" x14ac:dyDescent="0.35">
      <c r="A4894" s="10">
        <f t="shared" ca="1" si="304"/>
        <v>4348</v>
      </c>
      <c r="B4894" s="18">
        <f t="shared" ca="1" si="305"/>
        <v>0.15177227635330637</v>
      </c>
      <c r="C4894" s="10">
        <f t="shared" ca="1" si="306"/>
        <v>449</v>
      </c>
      <c r="D4894" s="10">
        <f t="shared" ca="1" si="307"/>
        <v>-79550</v>
      </c>
    </row>
    <row r="4895" spans="1:4" x14ac:dyDescent="0.35">
      <c r="A4895" s="10">
        <f t="shared" ca="1" si="304"/>
        <v>206</v>
      </c>
      <c r="B4895" s="18">
        <f t="shared" ca="1" si="305"/>
        <v>0.52668942301458888</v>
      </c>
      <c r="C4895" s="10">
        <f t="shared" ca="1" si="306"/>
        <v>503</v>
      </c>
      <c r="D4895" s="10">
        <f t="shared" ca="1" si="307"/>
        <v>31150</v>
      </c>
    </row>
    <row r="4896" spans="1:4" x14ac:dyDescent="0.35">
      <c r="A4896" s="10">
        <f t="shared" ca="1" si="304"/>
        <v>938</v>
      </c>
      <c r="B4896" s="18">
        <f t="shared" ca="1" si="305"/>
        <v>3.3233035287467794E-2</v>
      </c>
      <c r="C4896" s="10">
        <f t="shared" ca="1" si="306"/>
        <v>408</v>
      </c>
      <c r="D4896" s="10">
        <f t="shared" ca="1" si="307"/>
        <v>-163600</v>
      </c>
    </row>
    <row r="4897" spans="1:4" x14ac:dyDescent="0.35">
      <c r="A4897" s="10">
        <f t="shared" ca="1" si="304"/>
        <v>3907</v>
      </c>
      <c r="B4897" s="18">
        <f t="shared" ca="1" si="305"/>
        <v>0.91468410642136622</v>
      </c>
      <c r="C4897" s="10">
        <f t="shared" ca="1" si="306"/>
        <v>569</v>
      </c>
      <c r="D4897" s="10">
        <f t="shared" ca="1" si="307"/>
        <v>166450</v>
      </c>
    </row>
    <row r="4898" spans="1:4" x14ac:dyDescent="0.35">
      <c r="A4898" s="10">
        <f t="shared" ca="1" si="304"/>
        <v>3341</v>
      </c>
      <c r="B4898" s="18">
        <f t="shared" ca="1" si="305"/>
        <v>0.42942433086244758</v>
      </c>
      <c r="C4898" s="10">
        <f t="shared" ca="1" si="306"/>
        <v>491</v>
      </c>
      <c r="D4898" s="10">
        <f t="shared" ca="1" si="307"/>
        <v>6550</v>
      </c>
    </row>
    <row r="4899" spans="1:4" x14ac:dyDescent="0.35">
      <c r="A4899" s="10">
        <f t="shared" ca="1" si="304"/>
        <v>3428</v>
      </c>
      <c r="B4899" s="18">
        <f t="shared" ca="1" si="305"/>
        <v>0.12274015368051494</v>
      </c>
      <c r="C4899" s="10">
        <f t="shared" ca="1" si="306"/>
        <v>442</v>
      </c>
      <c r="D4899" s="10">
        <f t="shared" ca="1" si="307"/>
        <v>-93900</v>
      </c>
    </row>
    <row r="4900" spans="1:4" x14ac:dyDescent="0.35">
      <c r="A4900" s="10">
        <f t="shared" ca="1" si="304"/>
        <v>4284</v>
      </c>
      <c r="B4900" s="18">
        <f t="shared" ca="1" si="305"/>
        <v>0.92736858143124978</v>
      </c>
      <c r="C4900" s="10">
        <f t="shared" ca="1" si="306"/>
        <v>573</v>
      </c>
      <c r="D4900" s="10">
        <f t="shared" ca="1" si="307"/>
        <v>174650</v>
      </c>
    </row>
    <row r="4901" spans="1:4" x14ac:dyDescent="0.35">
      <c r="A4901" s="10">
        <f t="shared" ca="1" si="304"/>
        <v>2419</v>
      </c>
      <c r="B4901" s="18">
        <f t="shared" ca="1" si="305"/>
        <v>0.63430606370842912</v>
      </c>
      <c r="C4901" s="10">
        <f t="shared" ca="1" si="306"/>
        <v>517</v>
      </c>
      <c r="D4901" s="10">
        <f t="shared" ca="1" si="307"/>
        <v>59850</v>
      </c>
    </row>
    <row r="4902" spans="1:4" x14ac:dyDescent="0.35">
      <c r="A4902" s="10">
        <f t="shared" ca="1" si="304"/>
        <v>4047</v>
      </c>
      <c r="B4902" s="18">
        <f t="shared" ca="1" si="305"/>
        <v>0.26379155559841017</v>
      </c>
      <c r="C4902" s="10">
        <f t="shared" ca="1" si="306"/>
        <v>468</v>
      </c>
      <c r="D4902" s="10">
        <f t="shared" ca="1" si="307"/>
        <v>-40600</v>
      </c>
    </row>
    <row r="4903" spans="1:4" x14ac:dyDescent="0.35">
      <c r="A4903" s="10">
        <f t="shared" ca="1" si="304"/>
        <v>3433</v>
      </c>
      <c r="B4903" s="18">
        <f t="shared" ca="1" si="305"/>
        <v>0.19083103249332134</v>
      </c>
      <c r="C4903" s="10">
        <f t="shared" ca="1" si="306"/>
        <v>456</v>
      </c>
      <c r="D4903" s="10">
        <f t="shared" ca="1" si="307"/>
        <v>-65200</v>
      </c>
    </row>
    <row r="4904" spans="1:4" x14ac:dyDescent="0.35">
      <c r="A4904" s="10">
        <f t="shared" ca="1" si="304"/>
        <v>2175</v>
      </c>
      <c r="B4904" s="18">
        <f t="shared" ca="1" si="305"/>
        <v>0.99900328235047764</v>
      </c>
      <c r="C4904" s="10">
        <f t="shared" ca="1" si="306"/>
        <v>655</v>
      </c>
      <c r="D4904" s="10">
        <f t="shared" ca="1" si="307"/>
        <v>342750</v>
      </c>
    </row>
    <row r="4905" spans="1:4" x14ac:dyDescent="0.35">
      <c r="A4905" s="10">
        <f t="shared" ca="1" si="304"/>
        <v>62</v>
      </c>
      <c r="B4905" s="18">
        <f t="shared" ca="1" si="305"/>
        <v>9.2491138577231458E-2</v>
      </c>
      <c r="C4905" s="10">
        <f t="shared" ca="1" si="306"/>
        <v>434</v>
      </c>
      <c r="D4905" s="10">
        <f t="shared" ca="1" si="307"/>
        <v>-110300</v>
      </c>
    </row>
    <row r="4906" spans="1:4" x14ac:dyDescent="0.35">
      <c r="A4906" s="10">
        <f t="shared" ca="1" si="304"/>
        <v>50</v>
      </c>
      <c r="B4906" s="18">
        <f t="shared" ca="1" si="305"/>
        <v>9.3855833494603136E-2</v>
      </c>
      <c r="C4906" s="10">
        <f t="shared" ca="1" si="306"/>
        <v>434</v>
      </c>
      <c r="D4906" s="10">
        <f t="shared" ca="1" si="307"/>
        <v>-110300</v>
      </c>
    </row>
    <row r="4907" spans="1:4" x14ac:dyDescent="0.35">
      <c r="A4907" s="10">
        <f t="shared" ca="1" si="304"/>
        <v>1945</v>
      </c>
      <c r="B4907" s="18">
        <f t="shared" ca="1" si="305"/>
        <v>0.627952730914487</v>
      </c>
      <c r="C4907" s="10">
        <f t="shared" ca="1" si="306"/>
        <v>516</v>
      </c>
      <c r="D4907" s="10">
        <f t="shared" ca="1" si="307"/>
        <v>57800</v>
      </c>
    </row>
    <row r="4908" spans="1:4" x14ac:dyDescent="0.35">
      <c r="A4908" s="10">
        <f t="shared" ca="1" si="304"/>
        <v>2418</v>
      </c>
      <c r="B4908" s="18">
        <f t="shared" ca="1" si="305"/>
        <v>0.31430821981963375</v>
      </c>
      <c r="C4908" s="10">
        <f t="shared" ca="1" si="306"/>
        <v>476</v>
      </c>
      <c r="D4908" s="10">
        <f t="shared" ca="1" si="307"/>
        <v>-24200</v>
      </c>
    </row>
    <row r="4909" spans="1:4" x14ac:dyDescent="0.35">
      <c r="A4909" s="10">
        <f t="shared" ca="1" si="304"/>
        <v>4521</v>
      </c>
      <c r="B4909" s="18">
        <f t="shared" ca="1" si="305"/>
        <v>0.5642562737091722</v>
      </c>
      <c r="C4909" s="10">
        <f t="shared" ca="1" si="306"/>
        <v>508</v>
      </c>
      <c r="D4909" s="10">
        <f t="shared" ca="1" si="307"/>
        <v>41400</v>
      </c>
    </row>
    <row r="4910" spans="1:4" x14ac:dyDescent="0.35">
      <c r="A4910" s="10">
        <f t="shared" ca="1" si="304"/>
        <v>2169</v>
      </c>
      <c r="B4910" s="18">
        <f t="shared" ca="1" si="305"/>
        <v>0.32643272171047399</v>
      </c>
      <c r="C4910" s="10">
        <f t="shared" ca="1" si="306"/>
        <v>478</v>
      </c>
      <c r="D4910" s="10">
        <f t="shared" ca="1" si="307"/>
        <v>-20100</v>
      </c>
    </row>
    <row r="4911" spans="1:4" x14ac:dyDescent="0.35">
      <c r="A4911" s="10">
        <f t="shared" ca="1" si="304"/>
        <v>1840</v>
      </c>
      <c r="B4911" s="18">
        <f t="shared" ca="1" si="305"/>
        <v>0.50435910484316926</v>
      </c>
      <c r="C4911" s="10">
        <f t="shared" ca="1" si="306"/>
        <v>501</v>
      </c>
      <c r="D4911" s="10">
        <f t="shared" ca="1" si="307"/>
        <v>27050</v>
      </c>
    </row>
    <row r="4912" spans="1:4" x14ac:dyDescent="0.35">
      <c r="A4912" s="10">
        <f t="shared" ca="1" si="304"/>
        <v>1501</v>
      </c>
      <c r="B4912" s="18">
        <f t="shared" ca="1" si="305"/>
        <v>0.51951225336597584</v>
      </c>
      <c r="C4912" s="10">
        <f t="shared" ca="1" si="306"/>
        <v>502</v>
      </c>
      <c r="D4912" s="10">
        <f t="shared" ca="1" si="307"/>
        <v>29100</v>
      </c>
    </row>
    <row r="4913" spans="1:4" x14ac:dyDescent="0.35">
      <c r="A4913" s="10">
        <f t="shared" ca="1" si="304"/>
        <v>4250</v>
      </c>
      <c r="B4913" s="18">
        <f t="shared" ca="1" si="305"/>
        <v>0.3633093003316743</v>
      </c>
      <c r="C4913" s="10">
        <f t="shared" ca="1" si="306"/>
        <v>483</v>
      </c>
      <c r="D4913" s="10">
        <f t="shared" ca="1" si="307"/>
        <v>-9850</v>
      </c>
    </row>
    <row r="4914" spans="1:4" x14ac:dyDescent="0.35">
      <c r="A4914" s="10">
        <f t="shared" ca="1" si="304"/>
        <v>3909</v>
      </c>
      <c r="B4914" s="18">
        <f t="shared" ca="1" si="305"/>
        <v>0.88896007230016005</v>
      </c>
      <c r="C4914" s="10">
        <f t="shared" ca="1" si="306"/>
        <v>561</v>
      </c>
      <c r="D4914" s="10">
        <f t="shared" ca="1" si="307"/>
        <v>150050</v>
      </c>
    </row>
    <row r="4915" spans="1:4" x14ac:dyDescent="0.35">
      <c r="A4915" s="10">
        <f t="shared" ca="1" si="304"/>
        <v>3697</v>
      </c>
      <c r="B4915" s="18">
        <f t="shared" ca="1" si="305"/>
        <v>1.2027623338471183E-2</v>
      </c>
      <c r="C4915" s="10">
        <f t="shared" ca="1" si="306"/>
        <v>387</v>
      </c>
      <c r="D4915" s="10">
        <f t="shared" ca="1" si="307"/>
        <v>-206650</v>
      </c>
    </row>
    <row r="4916" spans="1:4" x14ac:dyDescent="0.35">
      <c r="A4916" s="10">
        <f t="shared" ca="1" si="304"/>
        <v>813</v>
      </c>
      <c r="B4916" s="18">
        <f t="shared" ca="1" si="305"/>
        <v>0.22994601204966936</v>
      </c>
      <c r="C4916" s="10">
        <f t="shared" ca="1" si="306"/>
        <v>463</v>
      </c>
      <c r="D4916" s="10">
        <f t="shared" ca="1" si="307"/>
        <v>-50850</v>
      </c>
    </row>
    <row r="4917" spans="1:4" x14ac:dyDescent="0.35">
      <c r="A4917" s="10">
        <f t="shared" ca="1" si="304"/>
        <v>1379</v>
      </c>
      <c r="B4917" s="18">
        <f t="shared" ca="1" si="305"/>
        <v>0.73521418225198687</v>
      </c>
      <c r="C4917" s="10">
        <f t="shared" ca="1" si="306"/>
        <v>531</v>
      </c>
      <c r="D4917" s="10">
        <f t="shared" ca="1" si="307"/>
        <v>88550</v>
      </c>
    </row>
    <row r="4918" spans="1:4" x14ac:dyDescent="0.35">
      <c r="A4918" s="10">
        <f t="shared" ca="1" si="304"/>
        <v>3206</v>
      </c>
      <c r="B4918" s="18">
        <f t="shared" ca="1" si="305"/>
        <v>0.46558145261219541</v>
      </c>
      <c r="C4918" s="10">
        <f t="shared" ca="1" si="306"/>
        <v>496</v>
      </c>
      <c r="D4918" s="10">
        <f t="shared" ca="1" si="307"/>
        <v>16800</v>
      </c>
    </row>
    <row r="4919" spans="1:4" x14ac:dyDescent="0.35">
      <c r="A4919" s="10">
        <f t="shared" ca="1" si="304"/>
        <v>3981</v>
      </c>
      <c r="B4919" s="18">
        <f t="shared" ca="1" si="305"/>
        <v>0.48651695340891654</v>
      </c>
      <c r="C4919" s="10">
        <f t="shared" ca="1" si="306"/>
        <v>498</v>
      </c>
      <c r="D4919" s="10">
        <f t="shared" ca="1" si="307"/>
        <v>20900</v>
      </c>
    </row>
    <row r="4920" spans="1:4" x14ac:dyDescent="0.35">
      <c r="A4920" s="10">
        <f t="shared" ca="1" si="304"/>
        <v>2361</v>
      </c>
      <c r="B4920" s="18">
        <f t="shared" ca="1" si="305"/>
        <v>8.8836229506826125E-2</v>
      </c>
      <c r="C4920" s="10">
        <f t="shared" ca="1" si="306"/>
        <v>433</v>
      </c>
      <c r="D4920" s="10">
        <f t="shared" ca="1" si="307"/>
        <v>-112350</v>
      </c>
    </row>
    <row r="4921" spans="1:4" x14ac:dyDescent="0.35">
      <c r="A4921" s="10">
        <f t="shared" ca="1" si="304"/>
        <v>382</v>
      </c>
      <c r="B4921" s="18">
        <f t="shared" ca="1" si="305"/>
        <v>0.76656552185291449</v>
      </c>
      <c r="C4921" s="10">
        <f t="shared" ca="1" si="306"/>
        <v>536</v>
      </c>
      <c r="D4921" s="10">
        <f t="shared" ca="1" si="307"/>
        <v>98800</v>
      </c>
    </row>
    <row r="4922" spans="1:4" x14ac:dyDescent="0.35">
      <c r="A4922" s="10">
        <f t="shared" ca="1" si="304"/>
        <v>4202</v>
      </c>
      <c r="B4922" s="18">
        <f t="shared" ca="1" si="305"/>
        <v>0.72590336025481672</v>
      </c>
      <c r="C4922" s="10">
        <f t="shared" ca="1" si="306"/>
        <v>530</v>
      </c>
      <c r="D4922" s="10">
        <f t="shared" ca="1" si="307"/>
        <v>86500</v>
      </c>
    </row>
    <row r="4923" spans="1:4" x14ac:dyDescent="0.35">
      <c r="A4923" s="10">
        <f t="shared" ca="1" si="304"/>
        <v>2148</v>
      </c>
      <c r="B4923" s="18">
        <f t="shared" ca="1" si="305"/>
        <v>0.96678848118275618</v>
      </c>
      <c r="C4923" s="10">
        <f t="shared" ca="1" si="306"/>
        <v>592</v>
      </c>
      <c r="D4923" s="10">
        <f t="shared" ca="1" si="307"/>
        <v>213600</v>
      </c>
    </row>
    <row r="4924" spans="1:4" x14ac:dyDescent="0.35">
      <c r="A4924" s="10">
        <f t="shared" ca="1" si="304"/>
        <v>1543</v>
      </c>
      <c r="B4924" s="18">
        <f t="shared" ca="1" si="305"/>
        <v>0.44464646101560468</v>
      </c>
      <c r="C4924" s="10">
        <f t="shared" ca="1" si="306"/>
        <v>493</v>
      </c>
      <c r="D4924" s="10">
        <f t="shared" ca="1" si="307"/>
        <v>10650</v>
      </c>
    </row>
    <row r="4925" spans="1:4" x14ac:dyDescent="0.35">
      <c r="A4925" s="10">
        <f t="shared" ca="1" si="304"/>
        <v>2313</v>
      </c>
      <c r="B4925" s="18">
        <f t="shared" ca="1" si="305"/>
        <v>0.6885515659071878</v>
      </c>
      <c r="C4925" s="10">
        <f t="shared" ca="1" si="306"/>
        <v>525</v>
      </c>
      <c r="D4925" s="10">
        <f t="shared" ca="1" si="307"/>
        <v>76250</v>
      </c>
    </row>
    <row r="4926" spans="1:4" x14ac:dyDescent="0.35">
      <c r="A4926" s="10">
        <f t="shared" ca="1" si="304"/>
        <v>1391</v>
      </c>
      <c r="B4926" s="18">
        <f t="shared" ca="1" si="305"/>
        <v>0.38542016588222283</v>
      </c>
      <c r="C4926" s="10">
        <f t="shared" ca="1" si="306"/>
        <v>485</v>
      </c>
      <c r="D4926" s="10">
        <f t="shared" ca="1" si="307"/>
        <v>-5750</v>
      </c>
    </row>
    <row r="4927" spans="1:4" x14ac:dyDescent="0.35">
      <c r="A4927" s="10">
        <f t="shared" ca="1" si="304"/>
        <v>1705</v>
      </c>
      <c r="B4927" s="18">
        <f t="shared" ca="1" si="305"/>
        <v>0.35580300159713241</v>
      </c>
      <c r="C4927" s="10">
        <f t="shared" ca="1" si="306"/>
        <v>482</v>
      </c>
      <c r="D4927" s="10">
        <f t="shared" ca="1" si="307"/>
        <v>-11900</v>
      </c>
    </row>
    <row r="4928" spans="1:4" x14ac:dyDescent="0.35">
      <c r="A4928" s="10">
        <f t="shared" ca="1" si="304"/>
        <v>2061</v>
      </c>
      <c r="B4928" s="18">
        <f t="shared" ca="1" si="305"/>
        <v>0.33519831056991389</v>
      </c>
      <c r="C4928" s="10">
        <f t="shared" ca="1" si="306"/>
        <v>479</v>
      </c>
      <c r="D4928" s="10">
        <f t="shared" ca="1" si="307"/>
        <v>-18050</v>
      </c>
    </row>
    <row r="4929" spans="1:4" x14ac:dyDescent="0.35">
      <c r="A4929" s="10">
        <f t="shared" ca="1" si="304"/>
        <v>2971</v>
      </c>
      <c r="B4929" s="18">
        <f t="shared" ca="1" si="305"/>
        <v>5.8986022238562974E-2</v>
      </c>
      <c r="C4929" s="10">
        <f t="shared" ca="1" si="306"/>
        <v>422</v>
      </c>
      <c r="D4929" s="10">
        <f t="shared" ca="1" si="307"/>
        <v>-134900</v>
      </c>
    </row>
    <row r="4930" spans="1:4" x14ac:dyDescent="0.35">
      <c r="A4930" s="10">
        <f t="shared" ca="1" si="304"/>
        <v>2595</v>
      </c>
      <c r="B4930" s="18">
        <f t="shared" ca="1" si="305"/>
        <v>0.87447823870332742</v>
      </c>
      <c r="C4930" s="10">
        <f t="shared" ca="1" si="306"/>
        <v>557</v>
      </c>
      <c r="D4930" s="10">
        <f t="shared" ca="1" si="307"/>
        <v>141850</v>
      </c>
    </row>
    <row r="4931" spans="1:4" x14ac:dyDescent="0.35">
      <c r="A4931" s="10">
        <f t="shared" ca="1" si="304"/>
        <v>4325</v>
      </c>
      <c r="B4931" s="18">
        <f t="shared" ca="1" si="305"/>
        <v>0.38639590570236582</v>
      </c>
      <c r="C4931" s="10">
        <f t="shared" ca="1" si="306"/>
        <v>486</v>
      </c>
      <c r="D4931" s="10">
        <f t="shared" ca="1" si="307"/>
        <v>-3700</v>
      </c>
    </row>
    <row r="4932" spans="1:4" x14ac:dyDescent="0.35">
      <c r="A4932" s="10">
        <f t="shared" ca="1" si="304"/>
        <v>1717</v>
      </c>
      <c r="B4932" s="18">
        <f t="shared" ca="1" si="305"/>
        <v>0.45882451911865851</v>
      </c>
      <c r="C4932" s="10">
        <f t="shared" ca="1" si="306"/>
        <v>495</v>
      </c>
      <c r="D4932" s="10">
        <f t="shared" ca="1" si="307"/>
        <v>14750</v>
      </c>
    </row>
    <row r="4933" spans="1:4" x14ac:dyDescent="0.35">
      <c r="A4933" s="10">
        <f t="shared" ca="1" si="304"/>
        <v>1516</v>
      </c>
      <c r="B4933" s="18">
        <f t="shared" ca="1" si="305"/>
        <v>0.63649117382822373</v>
      </c>
      <c r="C4933" s="10">
        <f t="shared" ca="1" si="306"/>
        <v>517</v>
      </c>
      <c r="D4933" s="10">
        <f t="shared" ca="1" si="307"/>
        <v>59850</v>
      </c>
    </row>
    <row r="4934" spans="1:4" x14ac:dyDescent="0.35">
      <c r="A4934" s="10">
        <f t="shared" ca="1" si="304"/>
        <v>2362</v>
      </c>
      <c r="B4934" s="18">
        <f t="shared" ca="1" si="305"/>
        <v>0.27463984980155876</v>
      </c>
      <c r="C4934" s="10">
        <f t="shared" ca="1" si="306"/>
        <v>470</v>
      </c>
      <c r="D4934" s="10">
        <f t="shared" ca="1" si="307"/>
        <v>-36500</v>
      </c>
    </row>
    <row r="4935" spans="1:4" x14ac:dyDescent="0.35">
      <c r="A4935" s="10">
        <f t="shared" ca="1" si="304"/>
        <v>3599</v>
      </c>
      <c r="B4935" s="18">
        <f t="shared" ca="1" si="305"/>
        <v>0.20155304615155589</v>
      </c>
      <c r="C4935" s="10">
        <f t="shared" ca="1" si="306"/>
        <v>458</v>
      </c>
      <c r="D4935" s="10">
        <f t="shared" ca="1" si="307"/>
        <v>-61100</v>
      </c>
    </row>
    <row r="4936" spans="1:4" x14ac:dyDescent="0.35">
      <c r="A4936" s="10">
        <f t="shared" ca="1" si="304"/>
        <v>4771</v>
      </c>
      <c r="B4936" s="18">
        <f t="shared" ca="1" si="305"/>
        <v>0.99191954046177178</v>
      </c>
      <c r="C4936" s="10">
        <f t="shared" ca="1" si="306"/>
        <v>620</v>
      </c>
      <c r="D4936" s="10">
        <f t="shared" ca="1" si="307"/>
        <v>271000</v>
      </c>
    </row>
    <row r="4937" spans="1:4" x14ac:dyDescent="0.35">
      <c r="A4937" s="10">
        <f t="shared" ref="A4937:A5000" ca="1" si="308">RANDBETWEEN(1,5000)</f>
        <v>3455</v>
      </c>
      <c r="B4937" s="18">
        <f t="shared" ref="B4937:B5000" ca="1" si="309">RAND()</f>
        <v>0.77686982946418293</v>
      </c>
      <c r="C4937" s="10">
        <f t="shared" ref="C4937:C5000" ca="1" si="310">ROUND(NORMINV(B4937,$I$4,$I$5),0)</f>
        <v>538</v>
      </c>
      <c r="D4937" s="10">
        <f t="shared" ref="D4937:D5000" ca="1" si="311">$E$2*C4937-($B$4+$B$5)*C4937-($B$2+$B$3)</f>
        <v>102900</v>
      </c>
    </row>
    <row r="4938" spans="1:4" x14ac:dyDescent="0.35">
      <c r="A4938" s="10">
        <f t="shared" ca="1" si="308"/>
        <v>3877</v>
      </c>
      <c r="B4938" s="18">
        <f t="shared" ca="1" si="309"/>
        <v>0.96377879958111989</v>
      </c>
      <c r="C4938" s="10">
        <f t="shared" ca="1" si="310"/>
        <v>590</v>
      </c>
      <c r="D4938" s="10">
        <f t="shared" ca="1" si="311"/>
        <v>209500</v>
      </c>
    </row>
    <row r="4939" spans="1:4" x14ac:dyDescent="0.35">
      <c r="A4939" s="10">
        <f t="shared" ca="1" si="308"/>
        <v>683</v>
      </c>
      <c r="B4939" s="18">
        <f t="shared" ca="1" si="309"/>
        <v>0.90315670358693267</v>
      </c>
      <c r="C4939" s="10">
        <f t="shared" ca="1" si="310"/>
        <v>565</v>
      </c>
      <c r="D4939" s="10">
        <f t="shared" ca="1" si="311"/>
        <v>158250</v>
      </c>
    </row>
    <row r="4940" spans="1:4" x14ac:dyDescent="0.35">
      <c r="A4940" s="10">
        <f t="shared" ca="1" si="308"/>
        <v>264</v>
      </c>
      <c r="B4940" s="18">
        <f t="shared" ca="1" si="309"/>
        <v>0.50567410158498804</v>
      </c>
      <c r="C4940" s="10">
        <f t="shared" ca="1" si="310"/>
        <v>501</v>
      </c>
      <c r="D4940" s="10">
        <f t="shared" ca="1" si="311"/>
        <v>27050</v>
      </c>
    </row>
    <row r="4941" spans="1:4" x14ac:dyDescent="0.35">
      <c r="A4941" s="10">
        <f t="shared" ca="1" si="308"/>
        <v>4108</v>
      </c>
      <c r="B4941" s="18">
        <f t="shared" ca="1" si="309"/>
        <v>0.72261272393502096</v>
      </c>
      <c r="C4941" s="10">
        <f t="shared" ca="1" si="310"/>
        <v>530</v>
      </c>
      <c r="D4941" s="10">
        <f t="shared" ca="1" si="311"/>
        <v>86500</v>
      </c>
    </row>
    <row r="4942" spans="1:4" x14ac:dyDescent="0.35">
      <c r="A4942" s="10">
        <f t="shared" ca="1" si="308"/>
        <v>3609</v>
      </c>
      <c r="B4942" s="18">
        <f t="shared" ca="1" si="309"/>
        <v>0.56182709588959401</v>
      </c>
      <c r="C4942" s="10">
        <f t="shared" ca="1" si="310"/>
        <v>508</v>
      </c>
      <c r="D4942" s="10">
        <f t="shared" ca="1" si="311"/>
        <v>41400</v>
      </c>
    </row>
    <row r="4943" spans="1:4" x14ac:dyDescent="0.35">
      <c r="A4943" s="10">
        <f t="shared" ca="1" si="308"/>
        <v>497</v>
      </c>
      <c r="B4943" s="18">
        <f t="shared" ca="1" si="309"/>
        <v>0.98331966047662411</v>
      </c>
      <c r="C4943" s="10">
        <f t="shared" ca="1" si="310"/>
        <v>606</v>
      </c>
      <c r="D4943" s="10">
        <f t="shared" ca="1" si="311"/>
        <v>242300</v>
      </c>
    </row>
    <row r="4944" spans="1:4" x14ac:dyDescent="0.35">
      <c r="A4944" s="10">
        <f t="shared" ca="1" si="308"/>
        <v>701</v>
      </c>
      <c r="B4944" s="18">
        <f t="shared" ca="1" si="309"/>
        <v>0.20456796776076047</v>
      </c>
      <c r="C4944" s="10">
        <f t="shared" ca="1" si="310"/>
        <v>459</v>
      </c>
      <c r="D4944" s="10">
        <f t="shared" ca="1" si="311"/>
        <v>-59050</v>
      </c>
    </row>
    <row r="4945" spans="1:4" x14ac:dyDescent="0.35">
      <c r="A4945" s="10">
        <f t="shared" ca="1" si="308"/>
        <v>1967</v>
      </c>
      <c r="B4945" s="18">
        <f t="shared" ca="1" si="309"/>
        <v>0.71790917157867851</v>
      </c>
      <c r="C4945" s="10">
        <f t="shared" ca="1" si="310"/>
        <v>529</v>
      </c>
      <c r="D4945" s="10">
        <f t="shared" ca="1" si="311"/>
        <v>84450</v>
      </c>
    </row>
    <row r="4946" spans="1:4" x14ac:dyDescent="0.35">
      <c r="A4946" s="10">
        <f t="shared" ca="1" si="308"/>
        <v>2505</v>
      </c>
      <c r="B4946" s="18">
        <f t="shared" ca="1" si="309"/>
        <v>0.37199533925933115</v>
      </c>
      <c r="C4946" s="10">
        <f t="shared" ca="1" si="310"/>
        <v>484</v>
      </c>
      <c r="D4946" s="10">
        <f t="shared" ca="1" si="311"/>
        <v>-7800</v>
      </c>
    </row>
    <row r="4947" spans="1:4" x14ac:dyDescent="0.35">
      <c r="A4947" s="10">
        <f t="shared" ca="1" si="308"/>
        <v>4292</v>
      </c>
      <c r="B4947" s="18">
        <f t="shared" ca="1" si="309"/>
        <v>0.46059955330553382</v>
      </c>
      <c r="C4947" s="10">
        <f t="shared" ca="1" si="310"/>
        <v>495</v>
      </c>
      <c r="D4947" s="10">
        <f t="shared" ca="1" si="311"/>
        <v>14750</v>
      </c>
    </row>
    <row r="4948" spans="1:4" x14ac:dyDescent="0.35">
      <c r="A4948" s="10">
        <f t="shared" ca="1" si="308"/>
        <v>4376</v>
      </c>
      <c r="B4948" s="18">
        <f t="shared" ca="1" si="309"/>
        <v>0.11647819151223104</v>
      </c>
      <c r="C4948" s="10">
        <f t="shared" ca="1" si="310"/>
        <v>440</v>
      </c>
      <c r="D4948" s="10">
        <f t="shared" ca="1" si="311"/>
        <v>-98000</v>
      </c>
    </row>
    <row r="4949" spans="1:4" x14ac:dyDescent="0.35">
      <c r="A4949" s="10">
        <f t="shared" ca="1" si="308"/>
        <v>3367</v>
      </c>
      <c r="B4949" s="18">
        <f t="shared" ca="1" si="309"/>
        <v>0.32342025269793961</v>
      </c>
      <c r="C4949" s="10">
        <f t="shared" ca="1" si="310"/>
        <v>477</v>
      </c>
      <c r="D4949" s="10">
        <f t="shared" ca="1" si="311"/>
        <v>-22150</v>
      </c>
    </row>
    <row r="4950" spans="1:4" x14ac:dyDescent="0.35">
      <c r="A4950" s="10">
        <f t="shared" ca="1" si="308"/>
        <v>1725</v>
      </c>
      <c r="B4950" s="18">
        <f t="shared" ca="1" si="309"/>
        <v>0.60026258977121916</v>
      </c>
      <c r="C4950" s="10">
        <f t="shared" ca="1" si="310"/>
        <v>513</v>
      </c>
      <c r="D4950" s="10">
        <f t="shared" ca="1" si="311"/>
        <v>51650</v>
      </c>
    </row>
    <row r="4951" spans="1:4" x14ac:dyDescent="0.35">
      <c r="A4951" s="10">
        <f t="shared" ca="1" si="308"/>
        <v>4833</v>
      </c>
      <c r="B4951" s="18">
        <f t="shared" ca="1" si="309"/>
        <v>3.2052597960816387E-2</v>
      </c>
      <c r="C4951" s="10">
        <f t="shared" ca="1" si="310"/>
        <v>407</v>
      </c>
      <c r="D4951" s="10">
        <f t="shared" ca="1" si="311"/>
        <v>-165650</v>
      </c>
    </row>
    <row r="4952" spans="1:4" x14ac:dyDescent="0.35">
      <c r="A4952" s="10">
        <f t="shared" ca="1" si="308"/>
        <v>859</v>
      </c>
      <c r="B4952" s="18">
        <f t="shared" ca="1" si="309"/>
        <v>0.85512283973189473</v>
      </c>
      <c r="C4952" s="10">
        <f t="shared" ca="1" si="310"/>
        <v>553</v>
      </c>
      <c r="D4952" s="10">
        <f t="shared" ca="1" si="311"/>
        <v>133650</v>
      </c>
    </row>
    <row r="4953" spans="1:4" x14ac:dyDescent="0.35">
      <c r="A4953" s="10">
        <f t="shared" ca="1" si="308"/>
        <v>4445</v>
      </c>
      <c r="B4953" s="18">
        <f t="shared" ca="1" si="309"/>
        <v>0.15330842199444039</v>
      </c>
      <c r="C4953" s="10">
        <f t="shared" ca="1" si="310"/>
        <v>449</v>
      </c>
      <c r="D4953" s="10">
        <f t="shared" ca="1" si="311"/>
        <v>-79550</v>
      </c>
    </row>
    <row r="4954" spans="1:4" x14ac:dyDescent="0.35">
      <c r="A4954" s="10">
        <f t="shared" ca="1" si="308"/>
        <v>2678</v>
      </c>
      <c r="B4954" s="18">
        <f t="shared" ca="1" si="309"/>
        <v>0.12744414937127879</v>
      </c>
      <c r="C4954" s="10">
        <f t="shared" ca="1" si="310"/>
        <v>443</v>
      </c>
      <c r="D4954" s="10">
        <f t="shared" ca="1" si="311"/>
        <v>-91850</v>
      </c>
    </row>
    <row r="4955" spans="1:4" x14ac:dyDescent="0.35">
      <c r="A4955" s="10">
        <f t="shared" ca="1" si="308"/>
        <v>4707</v>
      </c>
      <c r="B4955" s="18">
        <f t="shared" ca="1" si="309"/>
        <v>0.29739800898522051</v>
      </c>
      <c r="C4955" s="10">
        <f t="shared" ca="1" si="310"/>
        <v>473</v>
      </c>
      <c r="D4955" s="10">
        <f t="shared" ca="1" si="311"/>
        <v>-30350</v>
      </c>
    </row>
    <row r="4956" spans="1:4" x14ac:dyDescent="0.35">
      <c r="A4956" s="10">
        <f t="shared" ca="1" si="308"/>
        <v>3127</v>
      </c>
      <c r="B4956" s="18">
        <f t="shared" ca="1" si="309"/>
        <v>0.82502612197398828</v>
      </c>
      <c r="C4956" s="10">
        <f t="shared" ca="1" si="310"/>
        <v>547</v>
      </c>
      <c r="D4956" s="10">
        <f t="shared" ca="1" si="311"/>
        <v>121350</v>
      </c>
    </row>
    <row r="4957" spans="1:4" x14ac:dyDescent="0.35">
      <c r="A4957" s="10">
        <f t="shared" ca="1" si="308"/>
        <v>1716</v>
      </c>
      <c r="B4957" s="18">
        <f t="shared" ca="1" si="309"/>
        <v>0.72648390245152505</v>
      </c>
      <c r="C4957" s="10">
        <f t="shared" ca="1" si="310"/>
        <v>530</v>
      </c>
      <c r="D4957" s="10">
        <f t="shared" ca="1" si="311"/>
        <v>86500</v>
      </c>
    </row>
    <row r="4958" spans="1:4" x14ac:dyDescent="0.35">
      <c r="A4958" s="10">
        <f t="shared" ca="1" si="308"/>
        <v>793</v>
      </c>
      <c r="B4958" s="18">
        <f t="shared" ca="1" si="309"/>
        <v>0.36200358982804859</v>
      </c>
      <c r="C4958" s="10">
        <f t="shared" ca="1" si="310"/>
        <v>482</v>
      </c>
      <c r="D4958" s="10">
        <f t="shared" ca="1" si="311"/>
        <v>-11900</v>
      </c>
    </row>
    <row r="4959" spans="1:4" x14ac:dyDescent="0.35">
      <c r="A4959" s="10">
        <f t="shared" ca="1" si="308"/>
        <v>4351</v>
      </c>
      <c r="B4959" s="18">
        <f t="shared" ca="1" si="309"/>
        <v>0.82698456874008808</v>
      </c>
      <c r="C4959" s="10">
        <f t="shared" ca="1" si="310"/>
        <v>547</v>
      </c>
      <c r="D4959" s="10">
        <f t="shared" ca="1" si="311"/>
        <v>121350</v>
      </c>
    </row>
    <row r="4960" spans="1:4" x14ac:dyDescent="0.35">
      <c r="A4960" s="10">
        <f t="shared" ca="1" si="308"/>
        <v>3826</v>
      </c>
      <c r="B4960" s="18">
        <f t="shared" ca="1" si="309"/>
        <v>0.93692510532071838</v>
      </c>
      <c r="C4960" s="10">
        <f t="shared" ca="1" si="310"/>
        <v>576</v>
      </c>
      <c r="D4960" s="10">
        <f t="shared" ca="1" si="311"/>
        <v>180800</v>
      </c>
    </row>
    <row r="4961" spans="1:4" x14ac:dyDescent="0.35">
      <c r="A4961" s="10">
        <f t="shared" ca="1" si="308"/>
        <v>3132</v>
      </c>
      <c r="B4961" s="18">
        <f t="shared" ca="1" si="309"/>
        <v>0.52775606740330461</v>
      </c>
      <c r="C4961" s="10">
        <f t="shared" ca="1" si="310"/>
        <v>503</v>
      </c>
      <c r="D4961" s="10">
        <f t="shared" ca="1" si="311"/>
        <v>31150</v>
      </c>
    </row>
    <row r="4962" spans="1:4" x14ac:dyDescent="0.35">
      <c r="A4962" s="10">
        <f t="shared" ca="1" si="308"/>
        <v>1889</v>
      </c>
      <c r="B4962" s="18">
        <f t="shared" ca="1" si="309"/>
        <v>0.90819403392001419</v>
      </c>
      <c r="C4962" s="10">
        <f t="shared" ca="1" si="310"/>
        <v>566</v>
      </c>
      <c r="D4962" s="10">
        <f t="shared" ca="1" si="311"/>
        <v>160300</v>
      </c>
    </row>
    <row r="4963" spans="1:4" x14ac:dyDescent="0.35">
      <c r="A4963" s="10">
        <f t="shared" ca="1" si="308"/>
        <v>4130</v>
      </c>
      <c r="B4963" s="18">
        <f t="shared" ca="1" si="309"/>
        <v>0.69859207040819526</v>
      </c>
      <c r="C4963" s="10">
        <f t="shared" ca="1" si="310"/>
        <v>526</v>
      </c>
      <c r="D4963" s="10">
        <f t="shared" ca="1" si="311"/>
        <v>78300</v>
      </c>
    </row>
    <row r="4964" spans="1:4" x14ac:dyDescent="0.35">
      <c r="A4964" s="10">
        <f t="shared" ca="1" si="308"/>
        <v>2948</v>
      </c>
      <c r="B4964" s="18">
        <f t="shared" ca="1" si="309"/>
        <v>0.36833152186228901</v>
      </c>
      <c r="C4964" s="10">
        <f t="shared" ca="1" si="310"/>
        <v>483</v>
      </c>
      <c r="D4964" s="10">
        <f t="shared" ca="1" si="311"/>
        <v>-9850</v>
      </c>
    </row>
    <row r="4965" spans="1:4" x14ac:dyDescent="0.35">
      <c r="A4965" s="10">
        <f t="shared" ca="1" si="308"/>
        <v>2265</v>
      </c>
      <c r="B4965" s="18">
        <f t="shared" ca="1" si="309"/>
        <v>0.30542501571114689</v>
      </c>
      <c r="C4965" s="10">
        <f t="shared" ca="1" si="310"/>
        <v>475</v>
      </c>
      <c r="D4965" s="10">
        <f t="shared" ca="1" si="311"/>
        <v>-26250</v>
      </c>
    </row>
    <row r="4966" spans="1:4" x14ac:dyDescent="0.35">
      <c r="A4966" s="10">
        <f t="shared" ca="1" si="308"/>
        <v>2420</v>
      </c>
      <c r="B4966" s="18">
        <f t="shared" ca="1" si="309"/>
        <v>0.19591247936505518</v>
      </c>
      <c r="C4966" s="10">
        <f t="shared" ca="1" si="310"/>
        <v>457</v>
      </c>
      <c r="D4966" s="10">
        <f t="shared" ca="1" si="311"/>
        <v>-63150</v>
      </c>
    </row>
    <row r="4967" spans="1:4" x14ac:dyDescent="0.35">
      <c r="A4967" s="10">
        <f t="shared" ca="1" si="308"/>
        <v>1613</v>
      </c>
      <c r="B4967" s="18">
        <f t="shared" ca="1" si="309"/>
        <v>0.5170027464821414</v>
      </c>
      <c r="C4967" s="10">
        <f t="shared" ca="1" si="310"/>
        <v>502</v>
      </c>
      <c r="D4967" s="10">
        <f t="shared" ca="1" si="311"/>
        <v>29100</v>
      </c>
    </row>
    <row r="4968" spans="1:4" x14ac:dyDescent="0.35">
      <c r="A4968" s="10">
        <f t="shared" ca="1" si="308"/>
        <v>1285</v>
      </c>
      <c r="B4968" s="18">
        <f t="shared" ca="1" si="309"/>
        <v>5.655525054929833E-3</v>
      </c>
      <c r="C4968" s="10">
        <f t="shared" ca="1" si="310"/>
        <v>373</v>
      </c>
      <c r="D4968" s="10">
        <f t="shared" ca="1" si="311"/>
        <v>-235350</v>
      </c>
    </row>
    <row r="4969" spans="1:4" x14ac:dyDescent="0.35">
      <c r="A4969" s="10">
        <f t="shared" ca="1" si="308"/>
        <v>4614</v>
      </c>
      <c r="B4969" s="18">
        <f t="shared" ca="1" si="309"/>
        <v>0.87294364163706417</v>
      </c>
      <c r="C4969" s="10">
        <f t="shared" ca="1" si="310"/>
        <v>557</v>
      </c>
      <c r="D4969" s="10">
        <f t="shared" ca="1" si="311"/>
        <v>141850</v>
      </c>
    </row>
    <row r="4970" spans="1:4" x14ac:dyDescent="0.35">
      <c r="A4970" s="10">
        <f t="shared" ca="1" si="308"/>
        <v>1119</v>
      </c>
      <c r="B4970" s="18">
        <f t="shared" ca="1" si="309"/>
        <v>0.7345880038530116</v>
      </c>
      <c r="C4970" s="10">
        <f t="shared" ca="1" si="310"/>
        <v>531</v>
      </c>
      <c r="D4970" s="10">
        <f t="shared" ca="1" si="311"/>
        <v>88550</v>
      </c>
    </row>
    <row r="4971" spans="1:4" x14ac:dyDescent="0.35">
      <c r="A4971" s="10">
        <f t="shared" ca="1" si="308"/>
        <v>3661</v>
      </c>
      <c r="B4971" s="18">
        <f t="shared" ca="1" si="309"/>
        <v>0.59436407054289464</v>
      </c>
      <c r="C4971" s="10">
        <f t="shared" ca="1" si="310"/>
        <v>512</v>
      </c>
      <c r="D4971" s="10">
        <f t="shared" ca="1" si="311"/>
        <v>49600</v>
      </c>
    </row>
    <row r="4972" spans="1:4" x14ac:dyDescent="0.35">
      <c r="A4972" s="10">
        <f t="shared" ca="1" si="308"/>
        <v>137</v>
      </c>
      <c r="B4972" s="18">
        <f t="shared" ca="1" si="309"/>
        <v>0.25375232802537195</v>
      </c>
      <c r="C4972" s="10">
        <f t="shared" ca="1" si="310"/>
        <v>467</v>
      </c>
      <c r="D4972" s="10">
        <f t="shared" ca="1" si="311"/>
        <v>-42650</v>
      </c>
    </row>
    <row r="4973" spans="1:4" x14ac:dyDescent="0.35">
      <c r="A4973" s="10">
        <f t="shared" ca="1" si="308"/>
        <v>4555</v>
      </c>
      <c r="B4973" s="18">
        <f t="shared" ca="1" si="309"/>
        <v>0.41377881546331308</v>
      </c>
      <c r="C4973" s="10">
        <f t="shared" ca="1" si="310"/>
        <v>489</v>
      </c>
      <c r="D4973" s="10">
        <f t="shared" ca="1" si="311"/>
        <v>2450</v>
      </c>
    </row>
    <row r="4974" spans="1:4" x14ac:dyDescent="0.35">
      <c r="A4974" s="10">
        <f t="shared" ca="1" si="308"/>
        <v>4820</v>
      </c>
      <c r="B4974" s="18">
        <f t="shared" ca="1" si="309"/>
        <v>0.75438177986456234</v>
      </c>
      <c r="C4974" s="10">
        <f t="shared" ca="1" si="310"/>
        <v>534</v>
      </c>
      <c r="D4974" s="10">
        <f t="shared" ca="1" si="311"/>
        <v>94700</v>
      </c>
    </row>
    <row r="4975" spans="1:4" x14ac:dyDescent="0.35">
      <c r="A4975" s="10">
        <f t="shared" ca="1" si="308"/>
        <v>3565</v>
      </c>
      <c r="B4975" s="18">
        <f t="shared" ca="1" si="309"/>
        <v>0.38950150592080612</v>
      </c>
      <c r="C4975" s="10">
        <f t="shared" ca="1" si="310"/>
        <v>486</v>
      </c>
      <c r="D4975" s="10">
        <f t="shared" ca="1" si="311"/>
        <v>-3700</v>
      </c>
    </row>
    <row r="4976" spans="1:4" x14ac:dyDescent="0.35">
      <c r="A4976" s="10">
        <f t="shared" ca="1" si="308"/>
        <v>3736</v>
      </c>
      <c r="B4976" s="18">
        <f t="shared" ca="1" si="309"/>
        <v>0.50900522075187771</v>
      </c>
      <c r="C4976" s="10">
        <f t="shared" ca="1" si="310"/>
        <v>501</v>
      </c>
      <c r="D4976" s="10">
        <f t="shared" ca="1" si="311"/>
        <v>27050</v>
      </c>
    </row>
    <row r="4977" spans="1:4" x14ac:dyDescent="0.35">
      <c r="A4977" s="10">
        <f t="shared" ca="1" si="308"/>
        <v>399</v>
      </c>
      <c r="B4977" s="18">
        <f t="shared" ca="1" si="309"/>
        <v>0.4509823550344586</v>
      </c>
      <c r="C4977" s="10">
        <f t="shared" ca="1" si="310"/>
        <v>494</v>
      </c>
      <c r="D4977" s="10">
        <f t="shared" ca="1" si="311"/>
        <v>12700</v>
      </c>
    </row>
    <row r="4978" spans="1:4" x14ac:dyDescent="0.35">
      <c r="A4978" s="10">
        <f t="shared" ca="1" si="308"/>
        <v>1570</v>
      </c>
      <c r="B4978" s="18">
        <f t="shared" ca="1" si="309"/>
        <v>0.23948214760328435</v>
      </c>
      <c r="C4978" s="10">
        <f t="shared" ca="1" si="310"/>
        <v>465</v>
      </c>
      <c r="D4978" s="10">
        <f t="shared" ca="1" si="311"/>
        <v>-46750</v>
      </c>
    </row>
    <row r="4979" spans="1:4" x14ac:dyDescent="0.35">
      <c r="A4979" s="10">
        <f t="shared" ca="1" si="308"/>
        <v>22</v>
      </c>
      <c r="B4979" s="18">
        <f t="shared" ca="1" si="309"/>
        <v>0.88792633732668558</v>
      </c>
      <c r="C4979" s="10">
        <f t="shared" ca="1" si="310"/>
        <v>561</v>
      </c>
      <c r="D4979" s="10">
        <f t="shared" ca="1" si="311"/>
        <v>150050</v>
      </c>
    </row>
    <row r="4980" spans="1:4" x14ac:dyDescent="0.35">
      <c r="A4980" s="10">
        <f t="shared" ca="1" si="308"/>
        <v>2334</v>
      </c>
      <c r="B4980" s="18">
        <f t="shared" ca="1" si="309"/>
        <v>0.1415658248051952</v>
      </c>
      <c r="C4980" s="10">
        <f t="shared" ca="1" si="310"/>
        <v>446</v>
      </c>
      <c r="D4980" s="10">
        <f t="shared" ca="1" si="311"/>
        <v>-85700</v>
      </c>
    </row>
    <row r="4981" spans="1:4" x14ac:dyDescent="0.35">
      <c r="A4981" s="10">
        <f t="shared" ca="1" si="308"/>
        <v>4520</v>
      </c>
      <c r="B4981" s="18">
        <f t="shared" ca="1" si="309"/>
        <v>0.99952830402521242</v>
      </c>
      <c r="C4981" s="10">
        <f t="shared" ca="1" si="310"/>
        <v>665</v>
      </c>
      <c r="D4981" s="10">
        <f t="shared" ca="1" si="311"/>
        <v>363250</v>
      </c>
    </row>
    <row r="4982" spans="1:4" x14ac:dyDescent="0.35">
      <c r="A4982" s="10">
        <f t="shared" ca="1" si="308"/>
        <v>1253</v>
      </c>
      <c r="B4982" s="18">
        <f t="shared" ca="1" si="309"/>
        <v>0.43712190041008547</v>
      </c>
      <c r="C4982" s="10">
        <f t="shared" ca="1" si="310"/>
        <v>492</v>
      </c>
      <c r="D4982" s="10">
        <f t="shared" ca="1" si="311"/>
        <v>8600</v>
      </c>
    </row>
    <row r="4983" spans="1:4" x14ac:dyDescent="0.35">
      <c r="A4983" s="10">
        <f t="shared" ca="1" si="308"/>
        <v>1427</v>
      </c>
      <c r="B4983" s="18">
        <f t="shared" ca="1" si="309"/>
        <v>0.87234761049304432</v>
      </c>
      <c r="C4983" s="10">
        <f t="shared" ca="1" si="310"/>
        <v>557</v>
      </c>
      <c r="D4983" s="10">
        <f t="shared" ca="1" si="311"/>
        <v>141850</v>
      </c>
    </row>
    <row r="4984" spans="1:4" x14ac:dyDescent="0.35">
      <c r="A4984" s="10">
        <f t="shared" ca="1" si="308"/>
        <v>4648</v>
      </c>
      <c r="B4984" s="18">
        <f t="shared" ca="1" si="309"/>
        <v>0.78390107326555003</v>
      </c>
      <c r="C4984" s="10">
        <f t="shared" ca="1" si="310"/>
        <v>539</v>
      </c>
      <c r="D4984" s="10">
        <f t="shared" ca="1" si="311"/>
        <v>104950</v>
      </c>
    </row>
    <row r="4985" spans="1:4" x14ac:dyDescent="0.35">
      <c r="A4985" s="10">
        <f t="shared" ca="1" si="308"/>
        <v>4870</v>
      </c>
      <c r="B4985" s="18">
        <f t="shared" ca="1" si="309"/>
        <v>0.56333646898457357</v>
      </c>
      <c r="C4985" s="10">
        <f t="shared" ca="1" si="310"/>
        <v>508</v>
      </c>
      <c r="D4985" s="10">
        <f t="shared" ca="1" si="311"/>
        <v>41400</v>
      </c>
    </row>
    <row r="4986" spans="1:4" x14ac:dyDescent="0.35">
      <c r="A4986" s="10">
        <f t="shared" ca="1" si="308"/>
        <v>4181</v>
      </c>
      <c r="B4986" s="18">
        <f t="shared" ca="1" si="309"/>
        <v>0.57857255839217925</v>
      </c>
      <c r="C4986" s="10">
        <f t="shared" ca="1" si="310"/>
        <v>510</v>
      </c>
      <c r="D4986" s="10">
        <f t="shared" ca="1" si="311"/>
        <v>45500</v>
      </c>
    </row>
    <row r="4987" spans="1:4" x14ac:dyDescent="0.35">
      <c r="A4987" s="10">
        <f t="shared" ca="1" si="308"/>
        <v>3307</v>
      </c>
      <c r="B4987" s="18">
        <f t="shared" ca="1" si="309"/>
        <v>0.32781274761461499</v>
      </c>
      <c r="C4987" s="10">
        <f t="shared" ca="1" si="310"/>
        <v>478</v>
      </c>
      <c r="D4987" s="10">
        <f t="shared" ca="1" si="311"/>
        <v>-20100</v>
      </c>
    </row>
    <row r="4988" spans="1:4" x14ac:dyDescent="0.35">
      <c r="A4988" s="10">
        <f t="shared" ca="1" si="308"/>
        <v>1840</v>
      </c>
      <c r="B4988" s="18">
        <f t="shared" ca="1" si="309"/>
        <v>0.19235544676668248</v>
      </c>
      <c r="C4988" s="10">
        <f t="shared" ca="1" si="310"/>
        <v>457</v>
      </c>
      <c r="D4988" s="10">
        <f t="shared" ca="1" si="311"/>
        <v>-63150</v>
      </c>
    </row>
    <row r="4989" spans="1:4" x14ac:dyDescent="0.35">
      <c r="A4989" s="10">
        <f t="shared" ca="1" si="308"/>
        <v>4640</v>
      </c>
      <c r="B4989" s="18">
        <f t="shared" ca="1" si="309"/>
        <v>0.68049481732422046</v>
      </c>
      <c r="C4989" s="10">
        <f t="shared" ca="1" si="310"/>
        <v>523</v>
      </c>
      <c r="D4989" s="10">
        <f t="shared" ca="1" si="311"/>
        <v>72150</v>
      </c>
    </row>
    <row r="4990" spans="1:4" x14ac:dyDescent="0.35">
      <c r="A4990" s="10">
        <f t="shared" ca="1" si="308"/>
        <v>2711</v>
      </c>
      <c r="B4990" s="18">
        <f t="shared" ca="1" si="309"/>
        <v>0.25125484343614102</v>
      </c>
      <c r="C4990" s="10">
        <f t="shared" ca="1" si="310"/>
        <v>466</v>
      </c>
      <c r="D4990" s="10">
        <f t="shared" ca="1" si="311"/>
        <v>-44700</v>
      </c>
    </row>
    <row r="4991" spans="1:4" x14ac:dyDescent="0.35">
      <c r="A4991" s="10">
        <f t="shared" ca="1" si="308"/>
        <v>2377</v>
      </c>
      <c r="B4991" s="18">
        <f t="shared" ca="1" si="309"/>
        <v>0.99061756042321525</v>
      </c>
      <c r="C4991" s="10">
        <f t="shared" ca="1" si="310"/>
        <v>618</v>
      </c>
      <c r="D4991" s="10">
        <f t="shared" ca="1" si="311"/>
        <v>266900</v>
      </c>
    </row>
    <row r="4992" spans="1:4" x14ac:dyDescent="0.35">
      <c r="A4992" s="10">
        <f t="shared" ca="1" si="308"/>
        <v>2537</v>
      </c>
      <c r="B4992" s="18">
        <f t="shared" ca="1" si="309"/>
        <v>0.75295210894965681</v>
      </c>
      <c r="C4992" s="10">
        <f t="shared" ca="1" si="310"/>
        <v>534</v>
      </c>
      <c r="D4992" s="10">
        <f t="shared" ca="1" si="311"/>
        <v>94700</v>
      </c>
    </row>
    <row r="4993" spans="1:4" x14ac:dyDescent="0.35">
      <c r="A4993" s="10">
        <f t="shared" ca="1" si="308"/>
        <v>2590</v>
      </c>
      <c r="B4993" s="18">
        <f t="shared" ca="1" si="309"/>
        <v>8.4028737433613943E-2</v>
      </c>
      <c r="C4993" s="10">
        <f t="shared" ca="1" si="310"/>
        <v>431</v>
      </c>
      <c r="D4993" s="10">
        <f t="shared" ca="1" si="311"/>
        <v>-116450</v>
      </c>
    </row>
    <row r="4994" spans="1:4" x14ac:dyDescent="0.35">
      <c r="A4994" s="10">
        <f t="shared" ca="1" si="308"/>
        <v>3813</v>
      </c>
      <c r="B4994" s="18">
        <f t="shared" ca="1" si="309"/>
        <v>0.45532134715757666</v>
      </c>
      <c r="C4994" s="10">
        <f t="shared" ca="1" si="310"/>
        <v>494</v>
      </c>
      <c r="D4994" s="10">
        <f t="shared" ca="1" si="311"/>
        <v>12700</v>
      </c>
    </row>
    <row r="4995" spans="1:4" x14ac:dyDescent="0.35">
      <c r="A4995" s="10">
        <f t="shared" ca="1" si="308"/>
        <v>4877</v>
      </c>
      <c r="B4995" s="18">
        <f t="shared" ca="1" si="309"/>
        <v>0.77499740976481524</v>
      </c>
      <c r="C4995" s="10">
        <f t="shared" ca="1" si="310"/>
        <v>538</v>
      </c>
      <c r="D4995" s="10">
        <f t="shared" ca="1" si="311"/>
        <v>102900</v>
      </c>
    </row>
    <row r="4996" spans="1:4" x14ac:dyDescent="0.35">
      <c r="A4996" s="10">
        <f t="shared" ca="1" si="308"/>
        <v>3176</v>
      </c>
      <c r="B4996" s="18">
        <f t="shared" ca="1" si="309"/>
        <v>0.46544476839829774</v>
      </c>
      <c r="C4996" s="10">
        <f t="shared" ca="1" si="310"/>
        <v>496</v>
      </c>
      <c r="D4996" s="10">
        <f t="shared" ca="1" si="311"/>
        <v>16800</v>
      </c>
    </row>
    <row r="4997" spans="1:4" x14ac:dyDescent="0.35">
      <c r="A4997" s="10">
        <f t="shared" ca="1" si="308"/>
        <v>4273</v>
      </c>
      <c r="B4997" s="18">
        <f t="shared" ca="1" si="309"/>
        <v>0.42303933625670564</v>
      </c>
      <c r="C4997" s="10">
        <f t="shared" ca="1" si="310"/>
        <v>490</v>
      </c>
      <c r="D4997" s="10">
        <f t="shared" ca="1" si="311"/>
        <v>4500</v>
      </c>
    </row>
    <row r="4998" spans="1:4" x14ac:dyDescent="0.35">
      <c r="A4998" s="10">
        <f t="shared" ca="1" si="308"/>
        <v>87</v>
      </c>
      <c r="B4998" s="18">
        <f t="shared" ca="1" si="309"/>
        <v>0.16271170592679385</v>
      </c>
      <c r="C4998" s="10">
        <f t="shared" ca="1" si="310"/>
        <v>451</v>
      </c>
      <c r="D4998" s="10">
        <f t="shared" ca="1" si="311"/>
        <v>-75450</v>
      </c>
    </row>
    <row r="4999" spans="1:4" x14ac:dyDescent="0.35">
      <c r="A4999" s="10">
        <f t="shared" ca="1" si="308"/>
        <v>3450</v>
      </c>
      <c r="B4999" s="18">
        <f t="shared" ca="1" si="309"/>
        <v>0.80308544314239538</v>
      </c>
      <c r="C4999" s="10">
        <f t="shared" ca="1" si="310"/>
        <v>543</v>
      </c>
      <c r="D4999" s="10">
        <f t="shared" ca="1" si="311"/>
        <v>113150</v>
      </c>
    </row>
    <row r="5000" spans="1:4" x14ac:dyDescent="0.35">
      <c r="A5000" s="10">
        <f t="shared" ca="1" si="308"/>
        <v>482</v>
      </c>
      <c r="B5000" s="18">
        <f t="shared" ca="1" si="309"/>
        <v>0.28873283578855402</v>
      </c>
      <c r="C5000" s="10">
        <f t="shared" ca="1" si="310"/>
        <v>472</v>
      </c>
      <c r="D5000" s="10">
        <f t="shared" ca="1" si="311"/>
        <v>-32400</v>
      </c>
    </row>
    <row r="5001" spans="1:4" x14ac:dyDescent="0.35">
      <c r="A5001" s="10">
        <f t="shared" ref="A5001:A5008" ca="1" si="312">RANDBETWEEN(1,5000)</f>
        <v>4714</v>
      </c>
      <c r="B5001" s="18">
        <f t="shared" ref="B5001:B5008" ca="1" si="313">RAND()</f>
        <v>0.49090237903199974</v>
      </c>
      <c r="C5001" s="10">
        <f t="shared" ref="C5001:C5008" ca="1" si="314">ROUND(NORMINV(B5001,$I$4,$I$5),0)</f>
        <v>499</v>
      </c>
      <c r="D5001" s="10">
        <f t="shared" ref="D5001:D5008" ca="1" si="315">$E$2*C5001-($B$4+$B$5)*C5001-($B$2+$B$3)</f>
        <v>22950</v>
      </c>
    </row>
    <row r="5002" spans="1:4" x14ac:dyDescent="0.35">
      <c r="A5002" s="10">
        <f t="shared" ca="1" si="312"/>
        <v>1506</v>
      </c>
      <c r="B5002" s="18">
        <f t="shared" ca="1" si="313"/>
        <v>0.26574159422008026</v>
      </c>
      <c r="C5002" s="10">
        <f t="shared" ca="1" si="314"/>
        <v>469</v>
      </c>
      <c r="D5002" s="10">
        <f t="shared" ca="1" si="315"/>
        <v>-38550</v>
      </c>
    </row>
    <row r="5003" spans="1:4" x14ac:dyDescent="0.35">
      <c r="A5003" s="10">
        <f t="shared" ca="1" si="312"/>
        <v>111</v>
      </c>
      <c r="B5003" s="18">
        <f t="shared" ca="1" si="313"/>
        <v>2.1587642097292359E-2</v>
      </c>
      <c r="C5003" s="10">
        <f t="shared" ca="1" si="314"/>
        <v>399</v>
      </c>
      <c r="D5003" s="10">
        <f t="shared" ca="1" si="315"/>
        <v>-182050</v>
      </c>
    </row>
    <row r="5004" spans="1:4" x14ac:dyDescent="0.35">
      <c r="A5004" s="10">
        <f t="shared" ca="1" si="312"/>
        <v>2774</v>
      </c>
      <c r="B5004" s="18">
        <f t="shared" ca="1" si="313"/>
        <v>0.601632521261389</v>
      </c>
      <c r="C5004" s="10">
        <f t="shared" ca="1" si="314"/>
        <v>513</v>
      </c>
      <c r="D5004" s="10">
        <f t="shared" ca="1" si="315"/>
        <v>51650</v>
      </c>
    </row>
    <row r="5005" spans="1:4" x14ac:dyDescent="0.35">
      <c r="A5005" s="10">
        <f t="shared" ca="1" si="312"/>
        <v>4607</v>
      </c>
      <c r="B5005" s="18">
        <f t="shared" ca="1" si="313"/>
        <v>9.6646911167808547E-2</v>
      </c>
      <c r="C5005" s="10">
        <f t="shared" ca="1" si="314"/>
        <v>435</v>
      </c>
      <c r="D5005" s="10">
        <f t="shared" ca="1" si="315"/>
        <v>-108250</v>
      </c>
    </row>
    <row r="5006" spans="1:4" x14ac:dyDescent="0.35">
      <c r="A5006" s="10">
        <f t="shared" ca="1" si="312"/>
        <v>1739</v>
      </c>
      <c r="B5006" s="18">
        <f t="shared" ca="1" si="313"/>
        <v>0.38283221794376165</v>
      </c>
      <c r="C5006" s="10">
        <f t="shared" ca="1" si="314"/>
        <v>485</v>
      </c>
      <c r="D5006" s="10">
        <f t="shared" ca="1" si="315"/>
        <v>-5750</v>
      </c>
    </row>
    <row r="5007" spans="1:4" x14ac:dyDescent="0.35">
      <c r="A5007" s="10">
        <f t="shared" ca="1" si="312"/>
        <v>1390</v>
      </c>
      <c r="B5007" s="18">
        <f t="shared" ca="1" si="313"/>
        <v>0.14684850887108603</v>
      </c>
      <c r="C5007" s="10">
        <f t="shared" ca="1" si="314"/>
        <v>447</v>
      </c>
      <c r="D5007" s="10">
        <f t="shared" ca="1" si="315"/>
        <v>-83650</v>
      </c>
    </row>
    <row r="5008" spans="1:4" x14ac:dyDescent="0.35">
      <c r="A5008" s="10">
        <f t="shared" ca="1" si="312"/>
        <v>2817</v>
      </c>
      <c r="B5008" s="18">
        <f t="shared" ca="1" si="313"/>
        <v>0.4888191483798211</v>
      </c>
      <c r="C5008" s="10">
        <f t="shared" ca="1" si="314"/>
        <v>499</v>
      </c>
      <c r="D5008" s="10">
        <f t="shared" ca="1" si="315"/>
        <v>22950</v>
      </c>
    </row>
  </sheetData>
  <hyperlinks>
    <hyperlink ref="H11" r:id="rId1" display="VaR@80% " xr:uid="{4B2751D5-2078-4474-88BF-0734DBE92E76}"/>
    <hyperlink ref="H12" r:id="rId2" display="VaR@90% " xr:uid="{12EB920C-630E-4D5F-8646-F9CDB3D99D20}"/>
    <hyperlink ref="H13" r:id="rId3" display="VaR@95% " xr:uid="{F1CD6EB5-6CB5-4138-AD88-3C4F9D8800B4}"/>
  </hyperlinks>
  <pageMargins left="0.7" right="0.7" top="0.75" bottom="0.75" header="0.3" footer="0.3"/>
  <pageSetup orientation="portrait" horizontalDpi="300" verticalDpi="300" r:id="rId4"/>
  <drawing r:id="rId5"/>
  <legacyDrawing r:id="rId6"/>
  <controls>
    <mc:AlternateContent xmlns:mc="http://schemas.openxmlformats.org/markup-compatibility/2006">
      <mc:Choice Requires="x14">
        <control shapeId="2049" r:id="rId7" name="CommandButton1">
          <controlPr defaultSize="0" autoLine="0" r:id="rId8">
            <anchor moveWithCells="1">
              <from>
                <xdr:col>6</xdr:col>
                <xdr:colOff>546100</xdr:colOff>
                <xdr:row>0</xdr:row>
                <xdr:rowOff>63500</xdr:rowOff>
              </from>
              <to>
                <xdr:col>8</xdr:col>
                <xdr:colOff>215900</xdr:colOff>
                <xdr:row>2</xdr:row>
                <xdr:rowOff>63500</xdr:rowOff>
              </to>
            </anchor>
          </controlPr>
        </control>
      </mc:Choice>
      <mc:Fallback>
        <control shapeId="2049" r:id="rId7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Das, Munmun</dc:creator>
  <cp:lastModifiedBy>Das, Munmun</cp:lastModifiedBy>
  <dcterms:created xsi:type="dcterms:W3CDTF">2022-04-11T16:02:28Z</dcterms:created>
  <dcterms:modified xsi:type="dcterms:W3CDTF">2022-11-12T22:40:59Z</dcterms:modified>
</cp:coreProperties>
</file>